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713"/>
  <workbookPr defaultThemeVersion="166925"/>
  <mc:AlternateContent xmlns:mc="http://schemas.openxmlformats.org/markup-compatibility/2006">
    <mc:Choice Requires="x15">
      <x15ac:absPath xmlns:x15ac="http://schemas.microsoft.com/office/spreadsheetml/2010/11/ac" url="/Users/josepharehart/PycharmProjects/Bldg_Stock/InputData/"/>
    </mc:Choice>
  </mc:AlternateContent>
  <xr:revisionPtr revIDLastSave="0" documentId="13_ncr:1_{8DDC919D-61C4-BE49-92C7-FE6BCCF1BFB7}" xr6:coauthVersionLast="45" xr6:coauthVersionMax="45" xr10:uidLastSave="{00000000-0000-0000-0000-000000000000}"/>
  <bookViews>
    <workbookView xWindow="-31980" yWindow="460" windowWidth="31960" windowHeight="21140" activeTab="11" xr2:uid="{D25317D1-596C-6B40-AF1D-07272AAA8841}"/>
  </bookViews>
  <sheets>
    <sheet name="Read_me" sheetId="2" r:id="rId1"/>
    <sheet name="SSP1_density" sheetId="1" r:id="rId2"/>
    <sheet name="MI_meta" sheetId="3" r:id="rId3"/>
    <sheet name="LF_wood_MI" sheetId="8" r:id="rId4"/>
    <sheet name="Mass_Timber_MI" sheetId="9" r:id="rId5"/>
    <sheet name="RM_MI" sheetId="12" r:id="rId6"/>
    <sheet name="URM_MI" sheetId="13" r:id="rId7"/>
    <sheet name="RC_MI" sheetId="10" r:id="rId8"/>
    <sheet name="Steel_MI" sheetId="11" r:id="rId9"/>
    <sheet name="Assumptions" sheetId="5" r:id="rId10"/>
    <sheet name="Adoption" sheetId="4" r:id="rId11"/>
    <sheet name="Scenarios" sheetId="6" r:id="rId12"/>
    <sheet name="Scenarios_backup" sheetId="14" r:id="rId13"/>
    <sheet name="2012 SUT_BEA" sheetId="7" r:id="rId14"/>
  </sheets>
  <definedNames>
    <definedName name="_xlnm._FilterDatabase" localSheetId="2" hidden="1">MI_meta!$A$1:$K$9335</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I2" i="6" l="1"/>
  <c r="G2" i="6"/>
  <c r="K2" i="6" s="1"/>
  <c r="H2" i="6"/>
  <c r="L2" i="6"/>
  <c r="M2" i="6"/>
  <c r="O8" i="6"/>
  <c r="O6" i="6"/>
  <c r="O7" i="6"/>
  <c r="O9" i="6"/>
  <c r="O10" i="6"/>
  <c r="J5" i="6"/>
  <c r="O5" i="6" s="1"/>
  <c r="J4" i="6"/>
  <c r="O4" i="6" s="1"/>
  <c r="J3" i="6"/>
  <c r="O3" i="6" s="1"/>
  <c r="J2" i="6" l="1"/>
  <c r="N2" i="6" s="1"/>
  <c r="O2" i="6"/>
  <c r="I8" i="8"/>
  <c r="H8" i="8"/>
  <c r="F8" i="8"/>
  <c r="I7" i="8"/>
  <c r="H7" i="8"/>
  <c r="F7" i="8"/>
  <c r="I6" i="8"/>
  <c r="H6" i="8"/>
  <c r="F6" i="8"/>
  <c r="I5" i="8"/>
  <c r="H5" i="8"/>
  <c r="I4" i="8"/>
  <c r="H4" i="8"/>
  <c r="I3" i="8"/>
  <c r="H3" i="8"/>
  <c r="I2" i="8"/>
  <c r="H2" i="8"/>
  <c r="F2" i="8"/>
  <c r="N9" i="6" l="1"/>
  <c r="N7" i="6" l="1"/>
  <c r="N8" i="6"/>
  <c r="N3" i="6" l="1"/>
  <c r="N5" i="6" l="1"/>
  <c r="D17" i="7"/>
  <c r="D16" i="7"/>
  <c r="D15" i="7"/>
  <c r="H9" i="7"/>
  <c r="H10" i="7"/>
  <c r="H11" i="7"/>
  <c r="H8" i="7"/>
  <c r="N6" i="6"/>
  <c r="C3" i="4"/>
  <c r="B3" i="4"/>
  <c r="I2" i="4"/>
  <c r="F3" i="4"/>
  <c r="G3" i="4"/>
  <c r="G86" i="4"/>
  <c r="I11" i="3"/>
  <c r="H11" i="3"/>
  <c r="F11" i="3"/>
  <c r="I10" i="3"/>
  <c r="F10" i="3"/>
  <c r="H10" i="3"/>
  <c r="H6" i="3"/>
  <c r="I6" i="3"/>
  <c r="F6" i="3"/>
  <c r="H3" i="3"/>
  <c r="I3" i="3"/>
  <c r="H2" i="3"/>
  <c r="I2" i="3"/>
  <c r="J9" i="3"/>
  <c r="N4" i="6" l="1"/>
  <c r="N10" i="6"/>
  <c r="I3" i="4"/>
  <c r="H5" i="3"/>
  <c r="H4" i="3"/>
  <c r="H9" i="3"/>
  <c r="H8" i="3"/>
  <c r="H7" i="3"/>
  <c r="I9" i="3"/>
  <c r="I8" i="3"/>
  <c r="I7" i="3"/>
  <c r="F7" i="3"/>
  <c r="F9" i="3"/>
</calcChain>
</file>

<file path=xl/sharedStrings.xml><?xml version="1.0" encoding="utf-8"?>
<sst xmlns="http://schemas.openxmlformats.org/spreadsheetml/2006/main" count="93636" uniqueCount="18823">
  <si>
    <t>Steel</t>
  </si>
  <si>
    <t>Structure_Type</t>
  </si>
  <si>
    <t>Material intensity in kg/m2</t>
  </si>
  <si>
    <t>LF_wood</t>
  </si>
  <si>
    <t>Mass_Timber</t>
  </si>
  <si>
    <t>RC</t>
  </si>
  <si>
    <t>RM</t>
  </si>
  <si>
    <t>URM</t>
  </si>
  <si>
    <t>MH</t>
  </si>
  <si>
    <t>Steel_kgm2_mean</t>
  </si>
  <si>
    <t>Concrete_kgm2_mean</t>
  </si>
  <si>
    <t>Eng_wood_kgm2_mean</t>
  </si>
  <si>
    <t>Dim_lumber_kgm2_mean</t>
  </si>
  <si>
    <t>Source</t>
  </si>
  <si>
    <t>Dummy_data</t>
  </si>
  <si>
    <t>Masonry_kgm2_mean</t>
  </si>
  <si>
    <t>MI_meta</t>
  </si>
  <si>
    <t>Sheet</t>
  </si>
  <si>
    <t>Description</t>
  </si>
  <si>
    <t>SSP1_density</t>
  </si>
  <si>
    <t>Material intensity meta-analysis</t>
  </si>
  <si>
    <t>Material intensity used in the analysis for SSP1</t>
  </si>
  <si>
    <t>Steel_kgm2</t>
  </si>
  <si>
    <t>Concrete_kgm2</t>
  </si>
  <si>
    <t>Eng_wood_kgm2</t>
  </si>
  <si>
    <t>Dim_lumber_kgm2</t>
  </si>
  <si>
    <t>Masonry_kgm2</t>
  </si>
  <si>
    <t>Study</t>
  </si>
  <si>
    <t>Building Type</t>
  </si>
  <si>
    <t>LF_Wood</t>
  </si>
  <si>
    <t>Res</t>
  </si>
  <si>
    <t>Building Subtype</t>
  </si>
  <si>
    <t>weight</t>
  </si>
  <si>
    <t>Meil et al. 2004</t>
  </si>
  <si>
    <t>Single-family no basement</t>
  </si>
  <si>
    <t>Single-family with basement</t>
  </si>
  <si>
    <t>Single-family</t>
  </si>
  <si>
    <t>Structure Description</t>
  </si>
  <si>
    <t xml:space="preserve">2 story with full basement in Minneanapolis, 192 m2 floor area.
Foundation: 3000psi (20 Mpa) concrete
Foundation Walls: Concrete block
Floor: Engineered wood ”I”- joists @ 16” (400mm) o/c &amp; 19/32” (15mm) plywood decking
Above grade exterior walls: 2”x6” wood studs @ 16” (400mm) o/c, #15 organic felt, OSB sheathing, R19 fiberglass batt insulation, 6mil polyethylene vapor barrier, 12mm gypsum board, vinyl siding
Below grade exterior walls: 2”x4” wood studs @ 24” (600mm) o/c, R13 fiberglass batt insulation, poly v.b. 12mm gypsum board
Partition walls: 2”x4” wood studs @ 16” (400mm) o/c, 12mm gypsum board two sides
Roof: Light Frame Wood Trusses with OSB sheathing, R44 blown cellulose insulation, 6mil poly vapor barrier, 16mm gypsum board with 25 yr durability asphalt shingles over #15 organic felt building paper.
</t>
  </si>
  <si>
    <t xml:space="preserve">1 story bungalow slab-on-grade in Atlanta, 200m2 area
Foundation walls: 3000psi (20 Mpa) concrete
Floor: 100mm reinforced Slab-on-grade on footings
Exterior Walls: 2”x4” wood studs @ 16” (400mm) o/c, #15 organic felt, OSB sheathing, R13 fiberglass batt insulation, 6mil poly vapor barrier, 12mm gypsum board, vinyl siding
Partition Walls: 2”x4” wood studs @ 16” (400mm) o/c, 12mm gypsum board two-sides
Roof: Light Frame Wood Trusses with OSB sheathing, R30 blown cellulose insulation, 6mil poly vapor barrier, 16mm gypsum board with 25 yr durability asphalt shingles over #15 organic felt building paper.
</t>
  </si>
  <si>
    <t xml:space="preserve">1 story bungalow slab-on-grade in Atlanta, 200m2 area
Foundation walls: 3000psi (20 Mpa) concrete
Floor: 100mm reinforced Slab-on-grade on footings
Exterior Walls: Concrete Block furred out with 2x4 wood studs 24”(600mm) o/c, R13 fiberglass batt insulation, 6mil poly vapor barrier, 12mm gypsum board, two- coat stucco finish
Partition Walls: 2”x4” wood studs @ 16” (400mm) o/c, 12mm gypsum board two-sides
Roof: Light Frame Wood Trusses with OSB sheathing, R30 blown cellulose insulation, 6mil poly vapor barrier, 16mm gypsum board with 25 yr durability asphalt shingles over #15 organic felt building paper.
</t>
  </si>
  <si>
    <t>Notes</t>
  </si>
  <si>
    <t>Masonry walls are used for foundation. Concrete and reinforcing are used for foundations. These are not considered in this superstructure analysis.</t>
  </si>
  <si>
    <t>2 story average from NAHB 2001</t>
  </si>
  <si>
    <t xml:space="preserve">NAHB 2004, Pflieger et al. </t>
  </si>
  <si>
    <t>Density</t>
  </si>
  <si>
    <t>Material</t>
  </si>
  <si>
    <t>Plywood</t>
  </si>
  <si>
    <t>OSB</t>
  </si>
  <si>
    <t>Unit</t>
  </si>
  <si>
    <t>kg/m3</t>
  </si>
  <si>
    <t>LVL</t>
  </si>
  <si>
    <t>kg/m,3</t>
  </si>
  <si>
    <t>Softwoods</t>
  </si>
  <si>
    <t>Concrete Block</t>
  </si>
  <si>
    <t>kg/unit</t>
  </si>
  <si>
    <t>Multi-family</t>
  </si>
  <si>
    <t>Ignored, since not a full material intensity of a building</t>
  </si>
  <si>
    <t>Reyna &amp; Chester 2015</t>
  </si>
  <si>
    <t xml:space="preserve">Assessors’ Handbook, Single-Family Residential, “D” Construction, D-7 Quality, Modern, Post-1990 (California State Board of Equalization 2010)
</t>
  </si>
  <si>
    <t>Assessors’ Handbook, Multiple-Family Residences, “D” Construction, D-6 Quality (California State Board of Equalization 2010)</t>
  </si>
  <si>
    <t>Reinforced concrete is used for slab on grade construction and foundation. This concrete is not considered part of the superstructure.</t>
  </si>
  <si>
    <t>Single-family detached</t>
  </si>
  <si>
    <t>Mosteiro-Romero et al. 2014</t>
  </si>
  <si>
    <t>Light frame wood construction with reinforced concrete exterior and brick interior walls in the basement.
Floors: Reinforced concrete slab in basement, 20 cm + 5 cm poor concrete; timber joists, chipboard (2.2 cm) and anhydrite (5 cm) subflooring
Insulating concrete in basement. Insulation in 1. floor: 10 cm rigid PUR insulation (U-factor: 0.21 W/(m2 K)), in 2 floor: 6 cm mineral wool insulation and 8 cm EPS foam insulation (total U-factor approx.
&lt;0.28 W/(m2 K)). In addition, 2 cm EPS foam plates for sound insulation (U-factor: approx. &lt;2 W/(m2 K))
Exterior walls: Wood studs (6 cm × 38 cm), OSB sheathing, timber siding, PE vapor barrier, gypsum board on interior. Insulation: 38 cm mineral wool, U-factor approx. &lt;0.1 W/(m2 K)
Interior walls: Wood studs, gypsum board (1.25 cm) on both sides
Roof: Wooden joists, chipboard and plywood sheating, PUR foam insulation (24 cm) with mineral wool (U-factor:
0.1 W/(m2 K)), 12 cm bitumen waterproofing, synthetic fiber and granulated rubber protection layers; green roof with mineral substrate from expanded clay, and gravel</t>
  </si>
  <si>
    <t>Keoleian et al. 2000</t>
  </si>
  <si>
    <t>Single-family standard</t>
  </si>
  <si>
    <t>Single-family energy efficient</t>
  </si>
  <si>
    <t xml:space="preserve">Light frame wood construction with a basement. </t>
  </si>
  <si>
    <t>Light frame wood construction with a basement. Double-stud walls with additional insulation included.</t>
  </si>
  <si>
    <t>Reinforced concrete is used for slab on grade construction and foundation. These are not included.</t>
  </si>
  <si>
    <t>LF_Wood_Unused</t>
  </si>
  <si>
    <t>NA</t>
  </si>
  <si>
    <t>D'Amico &amp; Pomponi 2020</t>
  </si>
  <si>
    <t>Com</t>
  </si>
  <si>
    <t>Glulam frame with CLT floor slabs</t>
  </si>
  <si>
    <t>Glulam frame with CLT floor slabs - Sample ID: 0</t>
  </si>
  <si>
    <t>Glulam frame with CLT floor slabs - Sample ID: 3</t>
  </si>
  <si>
    <t>Glulam frame with CLT floor slabs - Sample ID: 5</t>
  </si>
  <si>
    <t>Glulam frame with CLT floor slabs - Sample ID: 6</t>
  </si>
  <si>
    <t>Glulam frame with CLT floor slabs - Sample ID: 7</t>
  </si>
  <si>
    <t>Glulam frame with CLT floor slabs - Sample ID: 14</t>
  </si>
  <si>
    <t>Glulam frame with CLT floor slabs - Sample ID: 19</t>
  </si>
  <si>
    <t>Glulam frame with CLT floor slabs - Sample ID: 22</t>
  </si>
  <si>
    <t>Glulam frame with CLT floor slabs - Sample ID: 27</t>
  </si>
  <si>
    <t>Glulam frame with CLT floor slabs - Sample ID: 34</t>
  </si>
  <si>
    <t>Glulam frame with CLT floor slabs - Sample ID: 35</t>
  </si>
  <si>
    <t>Glulam frame with CLT floor slabs - Sample ID: 41</t>
  </si>
  <si>
    <t>Glulam frame with CLT floor slabs - Sample ID: 42</t>
  </si>
  <si>
    <t>Glulam frame with CLT floor slabs - Sample ID: 45</t>
  </si>
  <si>
    <t>Glulam frame with CLT floor slabs - Sample ID: 52</t>
  </si>
  <si>
    <t>Glulam frame with CLT floor slabs - Sample ID: 56</t>
  </si>
  <si>
    <t>Glulam frame with CLT floor slabs - Sample ID: 58</t>
  </si>
  <si>
    <t>Glulam frame with CLT floor slabs - Sample ID: 59</t>
  </si>
  <si>
    <t>Glulam frame with CLT floor slabs - Sample ID: 62</t>
  </si>
  <si>
    <t>Glulam frame with CLT floor slabs - Sample ID: 63</t>
  </si>
  <si>
    <t>Glulam frame with CLT floor slabs - Sample ID: 64</t>
  </si>
  <si>
    <t>Glulam frame with CLT floor slabs - Sample ID: 71</t>
  </si>
  <si>
    <t>Glulam frame with CLT floor slabs - Sample ID: 72</t>
  </si>
  <si>
    <t>Glulam frame with CLT floor slabs - Sample ID: 73</t>
  </si>
  <si>
    <t>Glulam frame with CLT floor slabs - Sample ID: 79</t>
  </si>
  <si>
    <t>Glulam frame with CLT floor slabs - Sample ID: 82</t>
  </si>
  <si>
    <t>Glulam frame with CLT floor slabs - Sample ID: 84</t>
  </si>
  <si>
    <t>Glulam frame with CLT floor slabs - Sample ID: 89</t>
  </si>
  <si>
    <t>Glulam frame with CLT floor slabs - Sample ID: 91</t>
  </si>
  <si>
    <t>Glulam frame with CLT floor slabs - Sample ID: 95</t>
  </si>
  <si>
    <t>Glulam frame with CLT floor slabs - Sample ID: 101</t>
  </si>
  <si>
    <t>Glulam frame with CLT floor slabs - Sample ID: 104</t>
  </si>
  <si>
    <t>Glulam frame with CLT floor slabs - Sample ID: 113</t>
  </si>
  <si>
    <t>Glulam frame with CLT floor slabs - Sample ID: 115</t>
  </si>
  <si>
    <t>Glulam frame with CLT floor slabs - Sample ID: 116</t>
  </si>
  <si>
    <t>Glulam frame with CLT floor slabs - Sample ID: 123</t>
  </si>
  <si>
    <t>Glulam frame with CLT floor slabs - Sample ID: 124</t>
  </si>
  <si>
    <t>Glulam frame with CLT floor slabs - Sample ID: 135</t>
  </si>
  <si>
    <t>Glulam frame with CLT floor slabs - Sample ID: 138</t>
  </si>
  <si>
    <t>Glulam frame with CLT floor slabs - Sample ID: 145</t>
  </si>
  <si>
    <t>Glulam frame with CLT floor slabs - Sample ID: 147</t>
  </si>
  <si>
    <t>Glulam frame with CLT floor slabs - Sample ID: 149</t>
  </si>
  <si>
    <t>Glulam frame with CLT floor slabs - Sample ID: 151</t>
  </si>
  <si>
    <t>Glulam frame with CLT floor slabs - Sample ID: 155</t>
  </si>
  <si>
    <t>Glulam frame with CLT floor slabs - Sample ID: 157</t>
  </si>
  <si>
    <t>Glulam frame with CLT floor slabs - Sample ID: 158</t>
  </si>
  <si>
    <t>Glulam frame with CLT floor slabs - Sample ID: 163</t>
  </si>
  <si>
    <t>Glulam frame with CLT floor slabs - Sample ID: 168</t>
  </si>
  <si>
    <t>Glulam frame with CLT floor slabs - Sample ID: 170</t>
  </si>
  <si>
    <t>Glulam frame with CLT floor slabs - Sample ID: 176</t>
  </si>
  <si>
    <t>Glulam frame with CLT floor slabs - Sample ID: 181</t>
  </si>
  <si>
    <t>Glulam frame with CLT floor slabs - Sample ID: 182</t>
  </si>
  <si>
    <t>Glulam frame with CLT floor slabs - Sample ID: 183</t>
  </si>
  <si>
    <t>Glulam frame with CLT floor slabs - Sample ID: 186</t>
  </si>
  <si>
    <t>Glulam frame with CLT floor slabs - Sample ID: 187</t>
  </si>
  <si>
    <t>Glulam frame with CLT floor slabs - Sample ID: 188</t>
  </si>
  <si>
    <t>Glulam frame with CLT floor slabs - Sample ID: 196</t>
  </si>
  <si>
    <t>Glulam frame with CLT floor slabs - Sample ID: 210</t>
  </si>
  <si>
    <t>Glulam frame with CLT floor slabs - Sample ID: 214</t>
  </si>
  <si>
    <t>Glulam frame with CLT floor slabs - Sample ID: 216</t>
  </si>
  <si>
    <t>Glulam frame with CLT floor slabs - Sample ID: 222</t>
  </si>
  <si>
    <t>Glulam frame with CLT floor slabs - Sample ID: 227</t>
  </si>
  <si>
    <t>Glulam frame with CLT floor slabs - Sample ID: 229</t>
  </si>
  <si>
    <t>Glulam frame with CLT floor slabs - Sample ID: 233</t>
  </si>
  <si>
    <t>Glulam frame with CLT floor slabs - Sample ID: 234</t>
  </si>
  <si>
    <t>Glulam frame with CLT floor slabs - Sample ID: 236</t>
  </si>
  <si>
    <t>Glulam frame with CLT floor slabs - Sample ID: 251</t>
  </si>
  <si>
    <t>Glulam frame with CLT floor slabs - Sample ID: 256</t>
  </si>
  <si>
    <t>Glulam frame with CLT floor slabs - Sample ID: 264</t>
  </si>
  <si>
    <t>Glulam frame with CLT floor slabs - Sample ID: 265</t>
  </si>
  <si>
    <t>Glulam frame with CLT floor slabs - Sample ID: 266</t>
  </si>
  <si>
    <t>Glulam frame with CLT floor slabs - Sample ID: 274</t>
  </si>
  <si>
    <t>Glulam frame with CLT floor slabs - Sample ID: 276</t>
  </si>
  <si>
    <t>Glulam frame with CLT floor slabs - Sample ID: 281</t>
  </si>
  <si>
    <t>Glulam frame with CLT floor slabs - Sample ID: 284</t>
  </si>
  <si>
    <t>Glulam frame with CLT floor slabs - Sample ID: 286</t>
  </si>
  <si>
    <t>Glulam frame with CLT floor slabs - Sample ID: 287</t>
  </si>
  <si>
    <t>Glulam frame with CLT floor slabs - Sample ID: 291</t>
  </si>
  <si>
    <t>Glulam frame with CLT floor slabs - Sample ID: 293</t>
  </si>
  <si>
    <t>Glulam frame with CLT floor slabs - Sample ID: 294</t>
  </si>
  <si>
    <t>Glulam frame with CLT floor slabs - Sample ID: 296</t>
  </si>
  <si>
    <t>Glulam frame with CLT floor slabs - Sample ID: 299</t>
  </si>
  <si>
    <t>Glulam frame with CLT floor slabs - Sample ID: 301</t>
  </si>
  <si>
    <t>Glulam frame with CLT floor slabs - Sample ID: 304</t>
  </si>
  <si>
    <t>Glulam frame with CLT floor slabs - Sample ID: 306</t>
  </si>
  <si>
    <t>Glulam frame with CLT floor slabs - Sample ID: 313</t>
  </si>
  <si>
    <t>Glulam frame with CLT floor slabs - Sample ID: 320</t>
  </si>
  <si>
    <t>Glulam frame with CLT floor slabs - Sample ID: 321</t>
  </si>
  <si>
    <t>Glulam frame with CLT floor slabs - Sample ID: 323</t>
  </si>
  <si>
    <t>Glulam frame with CLT floor slabs - Sample ID: 324</t>
  </si>
  <si>
    <t>Glulam frame with CLT floor slabs - Sample ID: 327</t>
  </si>
  <si>
    <t>Glulam frame with CLT floor slabs - Sample ID: 331</t>
  </si>
  <si>
    <t>Glulam frame with CLT floor slabs - Sample ID: 335</t>
  </si>
  <si>
    <t>Glulam frame with CLT floor slabs - Sample ID: 339</t>
  </si>
  <si>
    <t>Glulam frame with CLT floor slabs - Sample ID: 346</t>
  </si>
  <si>
    <t>Glulam frame with CLT floor slabs - Sample ID: 349</t>
  </si>
  <si>
    <t>Glulam frame with CLT floor slabs - Sample ID: 352</t>
  </si>
  <si>
    <t>Glulam frame with CLT floor slabs - Sample ID: 356</t>
  </si>
  <si>
    <t>Glulam frame with CLT floor slabs - Sample ID: 362</t>
  </si>
  <si>
    <t>Glulam frame with CLT floor slabs - Sample ID: 368</t>
  </si>
  <si>
    <t>Glulam frame with CLT floor slabs - Sample ID: 369</t>
  </si>
  <si>
    <t>Glulam frame with CLT floor slabs - Sample ID: 370</t>
  </si>
  <si>
    <t>Glulam frame with CLT floor slabs - Sample ID: 376</t>
  </si>
  <si>
    <t>Glulam frame with CLT floor slabs - Sample ID: 381</t>
  </si>
  <si>
    <t>Glulam frame with CLT floor slabs - Sample ID: 385</t>
  </si>
  <si>
    <t>Glulam frame with CLT floor slabs - Sample ID: 386</t>
  </si>
  <si>
    <t>Glulam frame with CLT floor slabs - Sample ID: 390</t>
  </si>
  <si>
    <t>Glulam frame with CLT floor slabs - Sample ID: 394</t>
  </si>
  <si>
    <t>Glulam frame with CLT floor slabs - Sample ID: 397</t>
  </si>
  <si>
    <t>Glulam frame with CLT floor slabs - Sample ID: 399</t>
  </si>
  <si>
    <t>Glulam frame with CLT floor slabs - Sample ID: 401</t>
  </si>
  <si>
    <t>Glulam frame with CLT floor slabs - Sample ID: 408</t>
  </si>
  <si>
    <t>Glulam frame with CLT floor slabs - Sample ID: 409</t>
  </si>
  <si>
    <t>Glulam frame with CLT floor slabs - Sample ID: 419</t>
  </si>
  <si>
    <t>Glulam frame with CLT floor slabs - Sample ID: 420</t>
  </si>
  <si>
    <t>Glulam frame with CLT floor slabs - Sample ID: 422</t>
  </si>
  <si>
    <t>Glulam frame with CLT floor slabs - Sample ID: 423</t>
  </si>
  <si>
    <t>Glulam frame with CLT floor slabs - Sample ID: 424</t>
  </si>
  <si>
    <t>Glulam frame with CLT floor slabs - Sample ID: 431</t>
  </si>
  <si>
    <t>Glulam frame with CLT floor slabs - Sample ID: 433</t>
  </si>
  <si>
    <t>Glulam frame with CLT floor slabs - Sample ID: 434</t>
  </si>
  <si>
    <t>Glulam frame with CLT floor slabs - Sample ID: 435</t>
  </si>
  <si>
    <t>Glulam frame with CLT floor slabs - Sample ID: 436</t>
  </si>
  <si>
    <t>Glulam frame with CLT floor slabs - Sample ID: 447</t>
  </si>
  <si>
    <t>Glulam frame with CLT floor slabs - Sample ID: 449</t>
  </si>
  <si>
    <t>Glulam frame with CLT floor slabs - Sample ID: 452</t>
  </si>
  <si>
    <t>Glulam frame with CLT floor slabs - Sample ID: 453</t>
  </si>
  <si>
    <t>Glulam frame with CLT floor slabs - Sample ID: 454</t>
  </si>
  <si>
    <t>Glulam frame with CLT floor slabs - Sample ID: 458</t>
  </si>
  <si>
    <t>Glulam frame with CLT floor slabs - Sample ID: 460</t>
  </si>
  <si>
    <t>Glulam frame with CLT floor slabs - Sample ID: 463</t>
  </si>
  <si>
    <t>Glulam frame with CLT floor slabs - Sample ID: 466</t>
  </si>
  <si>
    <t>Glulam frame with CLT floor slabs - Sample ID: 468</t>
  </si>
  <si>
    <t>Glulam frame with CLT floor slabs - Sample ID: 469</t>
  </si>
  <si>
    <t>Glulam frame with CLT floor slabs - Sample ID: 470</t>
  </si>
  <si>
    <t>Glulam frame with CLT floor slabs - Sample ID: 477</t>
  </si>
  <si>
    <t>Glulam frame with CLT floor slabs - Sample ID: 478</t>
  </si>
  <si>
    <t>Glulam frame with CLT floor slabs - Sample ID: 481</t>
  </si>
  <si>
    <t>Glulam frame with CLT floor slabs - Sample ID: 483</t>
  </si>
  <si>
    <t>Glulam frame with CLT floor slabs - Sample ID: 487</t>
  </si>
  <si>
    <t>Glulam frame with CLT floor slabs - Sample ID: 488</t>
  </si>
  <si>
    <t>Glulam frame with CLT floor slabs - Sample ID: 489</t>
  </si>
  <si>
    <t>Glulam frame with CLT floor slabs - Sample ID: 492</t>
  </si>
  <si>
    <t>Glulam frame with CLT floor slabs - Sample ID: 498</t>
  </si>
  <si>
    <t>Glulam frame with CLT floor slabs - Sample ID: 500</t>
  </si>
  <si>
    <t>Glulam frame with CLT floor slabs - Sample ID: 505</t>
  </si>
  <si>
    <t>Glulam frame with CLT floor slabs - Sample ID: 509</t>
  </si>
  <si>
    <t>Glulam frame with CLT floor slabs - Sample ID: 511</t>
  </si>
  <si>
    <t>Glulam frame with CLT floor slabs - Sample ID: 516</t>
  </si>
  <si>
    <t>Glulam frame with CLT floor slabs - Sample ID: 518</t>
  </si>
  <si>
    <t>Glulam frame with CLT floor slabs - Sample ID: 520</t>
  </si>
  <si>
    <t>Glulam frame with CLT floor slabs - Sample ID: 524</t>
  </si>
  <si>
    <t>Glulam frame with CLT floor slabs - Sample ID: 525</t>
  </si>
  <si>
    <t>Glulam frame with CLT floor slabs - Sample ID: 526</t>
  </si>
  <si>
    <t>Glulam frame with CLT floor slabs - Sample ID: 527</t>
  </si>
  <si>
    <t>Glulam frame with CLT floor slabs - Sample ID: 538</t>
  </si>
  <si>
    <t>Glulam frame with CLT floor slabs - Sample ID: 544</t>
  </si>
  <si>
    <t>Glulam frame with CLT floor slabs - Sample ID: 545</t>
  </si>
  <si>
    <t>Glulam frame with CLT floor slabs - Sample ID: 547</t>
  </si>
  <si>
    <t>Glulam frame with CLT floor slabs - Sample ID: 550</t>
  </si>
  <si>
    <t>Glulam frame with CLT floor slabs - Sample ID: 552</t>
  </si>
  <si>
    <t>Glulam frame with CLT floor slabs - Sample ID: 553</t>
  </si>
  <si>
    <t>Glulam frame with CLT floor slabs - Sample ID: 556</t>
  </si>
  <si>
    <t>Glulam frame with CLT floor slabs - Sample ID: 557</t>
  </si>
  <si>
    <t>Glulam frame with CLT floor slabs - Sample ID: 558</t>
  </si>
  <si>
    <t>Glulam frame with CLT floor slabs - Sample ID: 559</t>
  </si>
  <si>
    <t>Glulam frame with CLT floor slabs - Sample ID: 565</t>
  </si>
  <si>
    <t>Glulam frame with CLT floor slabs - Sample ID: 573</t>
  </si>
  <si>
    <t>Glulam frame with CLT floor slabs - Sample ID: 578</t>
  </si>
  <si>
    <t>Glulam frame with CLT floor slabs - Sample ID: 582</t>
  </si>
  <si>
    <t>Glulam frame with CLT floor slabs - Sample ID: 584</t>
  </si>
  <si>
    <t>Glulam frame with CLT floor slabs - Sample ID: 588</t>
  </si>
  <si>
    <t>Glulam frame with CLT floor slabs - Sample ID: 589</t>
  </si>
  <si>
    <t>Glulam frame with CLT floor slabs - Sample ID: 592</t>
  </si>
  <si>
    <t>Glulam frame with CLT floor slabs - Sample ID: 595</t>
  </si>
  <si>
    <t>Glulam frame with CLT floor slabs - Sample ID: 603</t>
  </si>
  <si>
    <t>Glulam frame with CLT floor slabs - Sample ID: 605</t>
  </si>
  <si>
    <t>Glulam frame with CLT floor slabs - Sample ID: 607</t>
  </si>
  <si>
    <t>Glulam frame with CLT floor slabs - Sample ID: 614</t>
  </si>
  <si>
    <t>Glulam frame with CLT floor slabs - Sample ID: 616</t>
  </si>
  <si>
    <t>Glulam frame with CLT floor slabs - Sample ID: 617</t>
  </si>
  <si>
    <t>Glulam frame with CLT floor slabs - Sample ID: 618</t>
  </si>
  <si>
    <t>Glulam frame with CLT floor slabs - Sample ID: 629</t>
  </si>
  <si>
    <t>Glulam frame with CLT floor slabs - Sample ID: 631</t>
  </si>
  <si>
    <t>Glulam frame with CLT floor slabs - Sample ID: 634</t>
  </si>
  <si>
    <t>Glulam frame with CLT floor slabs - Sample ID: 637</t>
  </si>
  <si>
    <t>Glulam frame with CLT floor slabs - Sample ID: 652</t>
  </si>
  <si>
    <t>Glulam frame with CLT floor slabs - Sample ID: 656</t>
  </si>
  <si>
    <t>Glulam frame with CLT floor slabs - Sample ID: 657</t>
  </si>
  <si>
    <t>Glulam frame with CLT floor slabs - Sample ID: 658</t>
  </si>
  <si>
    <t>Glulam frame with CLT floor slabs - Sample ID: 660</t>
  </si>
  <si>
    <t>Glulam frame with CLT floor slabs - Sample ID: 661</t>
  </si>
  <si>
    <t>Glulam frame with CLT floor slabs - Sample ID: 664</t>
  </si>
  <si>
    <t>Glulam frame with CLT floor slabs - Sample ID: 668</t>
  </si>
  <si>
    <t>Glulam frame with CLT floor slabs - Sample ID: 671</t>
  </si>
  <si>
    <t>Glulam frame with CLT floor slabs - Sample ID: 672</t>
  </si>
  <si>
    <t>Glulam frame with CLT floor slabs - Sample ID: 674</t>
  </si>
  <si>
    <t>Glulam frame with CLT floor slabs - Sample ID: 676</t>
  </si>
  <si>
    <t>Glulam frame with CLT floor slabs - Sample ID: 680</t>
  </si>
  <si>
    <t>Glulam frame with CLT floor slabs - Sample ID: 686</t>
  </si>
  <si>
    <t>Glulam frame with CLT floor slabs - Sample ID: 688</t>
  </si>
  <si>
    <t>Glulam frame with CLT floor slabs - Sample ID: 699</t>
  </si>
  <si>
    <t>Glulam frame with CLT floor slabs - Sample ID: 711</t>
  </si>
  <si>
    <t>Glulam frame with CLT floor slabs - Sample ID: 713</t>
  </si>
  <si>
    <t>Glulam frame with CLT floor slabs - Sample ID: 715</t>
  </si>
  <si>
    <t>Glulam frame with CLT floor slabs - Sample ID: 718</t>
  </si>
  <si>
    <t>Glulam frame with CLT floor slabs - Sample ID: 719</t>
  </si>
  <si>
    <t>Glulam frame with CLT floor slabs - Sample ID: 721</t>
  </si>
  <si>
    <t>Glulam frame with CLT floor slabs - Sample ID: 723</t>
  </si>
  <si>
    <t>Glulam frame with CLT floor slabs - Sample ID: 724</t>
  </si>
  <si>
    <t>Glulam frame with CLT floor slabs - Sample ID: 726</t>
  </si>
  <si>
    <t>Glulam frame with CLT floor slabs - Sample ID: 727</t>
  </si>
  <si>
    <t>Glulam frame with CLT floor slabs - Sample ID: 728</t>
  </si>
  <si>
    <t>Glulam frame with CLT floor slabs - Sample ID: 733</t>
  </si>
  <si>
    <t>Glulam frame with CLT floor slabs - Sample ID: 734</t>
  </si>
  <si>
    <t>Glulam frame with CLT floor slabs - Sample ID: 738</t>
  </si>
  <si>
    <t>Glulam frame with CLT floor slabs - Sample ID: 741</t>
  </si>
  <si>
    <t>Glulam frame with CLT floor slabs - Sample ID: 743</t>
  </si>
  <si>
    <t>Glulam frame with CLT floor slabs - Sample ID: 746</t>
  </si>
  <si>
    <t>Glulam frame with CLT floor slabs - Sample ID: 747</t>
  </si>
  <si>
    <t>Glulam frame with CLT floor slabs - Sample ID: 750</t>
  </si>
  <si>
    <t>Glulam frame with CLT floor slabs - Sample ID: 754</t>
  </si>
  <si>
    <t>Glulam frame with CLT floor slabs - Sample ID: 756</t>
  </si>
  <si>
    <t>Glulam frame with CLT floor slabs - Sample ID: 757</t>
  </si>
  <si>
    <t>Glulam frame with CLT floor slabs - Sample ID: 759</t>
  </si>
  <si>
    <t>Glulam frame with CLT floor slabs - Sample ID: 761</t>
  </si>
  <si>
    <t>Glulam frame with CLT floor slabs - Sample ID: 763</t>
  </si>
  <si>
    <t>Glulam frame with CLT floor slabs - Sample ID: 769</t>
  </si>
  <si>
    <t>Glulam frame with CLT floor slabs - Sample ID: 772</t>
  </si>
  <si>
    <t>Glulam frame with CLT floor slabs - Sample ID: 775</t>
  </si>
  <si>
    <t>Glulam frame with CLT floor slabs - Sample ID: 777</t>
  </si>
  <si>
    <t>Glulam frame with CLT floor slabs - Sample ID: 778</t>
  </si>
  <si>
    <t>Glulam frame with CLT floor slabs - Sample ID: 779</t>
  </si>
  <si>
    <t>Glulam frame with CLT floor slabs - Sample ID: 784</t>
  </si>
  <si>
    <t>Glulam frame with CLT floor slabs - Sample ID: 785</t>
  </si>
  <si>
    <t>Glulam frame with CLT floor slabs - Sample ID: 786</t>
  </si>
  <si>
    <t>Glulam frame with CLT floor slabs - Sample ID: 789</t>
  </si>
  <si>
    <t>Glulam frame with CLT floor slabs - Sample ID: 791</t>
  </si>
  <si>
    <t>Glulam frame with CLT floor slabs - Sample ID: 792</t>
  </si>
  <si>
    <t>Glulam frame with CLT floor slabs - Sample ID: 794</t>
  </si>
  <si>
    <t>Glulam frame with CLT floor slabs - Sample ID: 797</t>
  </si>
  <si>
    <t>Glulam frame with CLT floor slabs - Sample ID: 800</t>
  </si>
  <si>
    <t>Glulam frame with CLT floor slabs - Sample ID: 804</t>
  </si>
  <si>
    <t>Glulam frame with CLT floor slabs - Sample ID: 806</t>
  </si>
  <si>
    <t>Glulam frame with CLT floor slabs - Sample ID: 808</t>
  </si>
  <si>
    <t>Glulam frame with CLT floor slabs - Sample ID: 811</t>
  </si>
  <si>
    <t>Glulam frame with CLT floor slabs - Sample ID: 826</t>
  </si>
  <si>
    <t>Glulam frame with CLT floor slabs - Sample ID: 827</t>
  </si>
  <si>
    <t>Glulam frame with CLT floor slabs - Sample ID: 828</t>
  </si>
  <si>
    <t>Glulam frame with CLT floor slabs - Sample ID: 829</t>
  </si>
  <si>
    <t>Glulam frame with CLT floor slabs - Sample ID: 831</t>
  </si>
  <si>
    <t>Glulam frame with CLT floor slabs - Sample ID: 832</t>
  </si>
  <si>
    <t>Glulam frame with CLT floor slabs - Sample ID: 840</t>
  </si>
  <si>
    <t>Glulam frame with CLT floor slabs - Sample ID: 842</t>
  </si>
  <si>
    <t>Glulam frame with CLT floor slabs - Sample ID: 844</t>
  </si>
  <si>
    <t>Glulam frame with CLT floor slabs - Sample ID: 846</t>
  </si>
  <si>
    <t>Glulam frame with CLT floor slabs - Sample ID: 853</t>
  </si>
  <si>
    <t>Glulam frame with CLT floor slabs - Sample ID: 856</t>
  </si>
  <si>
    <t>Glulam frame with CLT floor slabs - Sample ID: 859</t>
  </si>
  <si>
    <t>Glulam frame with CLT floor slabs - Sample ID: 861</t>
  </si>
  <si>
    <t>Glulam frame with CLT floor slabs - Sample ID: 866</t>
  </si>
  <si>
    <t>Glulam frame with CLT floor slabs - Sample ID: 868</t>
  </si>
  <si>
    <t>Glulam frame with CLT floor slabs - Sample ID: 870</t>
  </si>
  <si>
    <t>Glulam frame with CLT floor slabs - Sample ID: 871</t>
  </si>
  <si>
    <t>Glulam frame with CLT floor slabs - Sample ID: 872</t>
  </si>
  <si>
    <t>Glulam frame with CLT floor slabs - Sample ID: 873</t>
  </si>
  <si>
    <t>Glulam frame with CLT floor slabs - Sample ID: 877</t>
  </si>
  <si>
    <t>Glulam frame with CLT floor slabs - Sample ID: 878</t>
  </si>
  <si>
    <t>Glulam frame with CLT floor slabs - Sample ID: 881</t>
  </si>
  <si>
    <t>Glulam frame with CLT floor slabs - Sample ID: 887</t>
  </si>
  <si>
    <t>Glulam frame with CLT floor slabs - Sample ID: 889</t>
  </si>
  <si>
    <t>Glulam frame with CLT floor slabs - Sample ID: 891</t>
  </si>
  <si>
    <t>Glulam frame with CLT floor slabs - Sample ID: 893</t>
  </si>
  <si>
    <t>Glulam frame with CLT floor slabs - Sample ID: 906</t>
  </si>
  <si>
    <t>Glulam frame with CLT floor slabs - Sample ID: 914</t>
  </si>
  <si>
    <t>Glulam frame with CLT floor slabs - Sample ID: 915</t>
  </si>
  <si>
    <t>Glulam frame with CLT floor slabs - Sample ID: 920</t>
  </si>
  <si>
    <t>Glulam frame with CLT floor slabs - Sample ID: 923</t>
  </si>
  <si>
    <t>Glulam frame with CLT floor slabs - Sample ID: 927</t>
  </si>
  <si>
    <t>Glulam frame with CLT floor slabs - Sample ID: 930</t>
  </si>
  <si>
    <t>Glulam frame with CLT floor slabs - Sample ID: 931</t>
  </si>
  <si>
    <t>Glulam frame with CLT floor slabs - Sample ID: 935</t>
  </si>
  <si>
    <t>Glulam frame with CLT floor slabs - Sample ID: 936</t>
  </si>
  <si>
    <t>Glulam frame with CLT floor slabs - Sample ID: 937</t>
  </si>
  <si>
    <t>Glulam frame with CLT floor slabs - Sample ID: 938</t>
  </si>
  <si>
    <t>Glulam frame with CLT floor slabs - Sample ID: 940</t>
  </si>
  <si>
    <t>Glulam frame with CLT floor slabs - Sample ID: 951</t>
  </si>
  <si>
    <t>Glulam frame with CLT floor slabs - Sample ID: 954</t>
  </si>
  <si>
    <t>Glulam frame with CLT floor slabs - Sample ID: 957</t>
  </si>
  <si>
    <t>Glulam frame with CLT floor slabs - Sample ID: 960</t>
  </si>
  <si>
    <t>Glulam frame with CLT floor slabs - Sample ID: 967</t>
  </si>
  <si>
    <t>Glulam frame with CLT floor slabs - Sample ID: 969</t>
  </si>
  <si>
    <t>Glulam frame with CLT floor slabs - Sample ID: 970</t>
  </si>
  <si>
    <t>Glulam frame with CLT floor slabs - Sample ID: 973</t>
  </si>
  <si>
    <t>Glulam frame with CLT floor slabs - Sample ID: 976</t>
  </si>
  <si>
    <t>Glulam frame with CLT floor slabs - Sample ID: 977</t>
  </si>
  <si>
    <t>Glulam frame with CLT floor slabs - Sample ID: 978</t>
  </si>
  <si>
    <t>Glulam frame with CLT floor slabs - Sample ID: 985</t>
  </si>
  <si>
    <t>Glulam frame with CLT floor slabs - Sample ID: 987</t>
  </si>
  <si>
    <t>Glulam frame with CLT floor slabs - Sample ID: 988</t>
  </si>
  <si>
    <t>Glulam frame with CLT floor slabs - Sample ID: 990</t>
  </si>
  <si>
    <t>Glulam frame with CLT floor slabs - Sample ID: 998</t>
  </si>
  <si>
    <t>Glulam frame with CLT floor slabs - Sample ID: 1000</t>
  </si>
  <si>
    <t>Glulam frame with CLT floor slabs - Sample ID: 1001</t>
  </si>
  <si>
    <t>Glulam frame with CLT floor slabs - Sample ID: 1006</t>
  </si>
  <si>
    <t>Glulam frame with CLT floor slabs - Sample ID: 1017</t>
  </si>
  <si>
    <t>Glulam frame with CLT floor slabs - Sample ID: 1021</t>
  </si>
  <si>
    <t>Glulam frame with CLT floor slabs - Sample ID: 1028</t>
  </si>
  <si>
    <t>Glulam frame with CLT floor slabs - Sample ID: 1039</t>
  </si>
  <si>
    <t>Glulam frame with CLT floor slabs - Sample ID: 1040</t>
  </si>
  <si>
    <t>Glulam frame with CLT floor slabs - Sample ID: 1041</t>
  </si>
  <si>
    <t>Glulam frame with CLT floor slabs - Sample ID: 1043</t>
  </si>
  <si>
    <t>Glulam frame with CLT floor slabs - Sample ID: 1045</t>
  </si>
  <si>
    <t>Glulam frame with CLT floor slabs - Sample ID: 1048</t>
  </si>
  <si>
    <t>Glulam frame with CLT floor slabs - Sample ID: 1052</t>
  </si>
  <si>
    <t>Glulam frame with CLT floor slabs - Sample ID: 1053</t>
  </si>
  <si>
    <t>Glulam frame with CLT floor slabs - Sample ID: 1056</t>
  </si>
  <si>
    <t>Glulam frame with CLT floor slabs - Sample ID: 1057</t>
  </si>
  <si>
    <t>Glulam frame with CLT floor slabs - Sample ID: 1058</t>
  </si>
  <si>
    <t>Glulam frame with CLT floor slabs - Sample ID: 1064</t>
  </si>
  <si>
    <t>Glulam frame with CLT floor slabs - Sample ID: 1065</t>
  </si>
  <si>
    <t>Glulam frame with CLT floor slabs - Sample ID: 1066</t>
  </si>
  <si>
    <t>Glulam frame with CLT floor slabs - Sample ID: 1070</t>
  </si>
  <si>
    <t>Glulam frame with CLT floor slabs - Sample ID: 1084</t>
  </si>
  <si>
    <t>Glulam frame with CLT floor slabs - Sample ID: 1089</t>
  </si>
  <si>
    <t>Glulam frame with CLT floor slabs - Sample ID: 1090</t>
  </si>
  <si>
    <t>Glulam frame with CLT floor slabs - Sample ID: 1092</t>
  </si>
  <si>
    <t>Glulam frame with CLT floor slabs - Sample ID: 1093</t>
  </si>
  <si>
    <t>Glulam frame with CLT floor slabs - Sample ID: 1095</t>
  </si>
  <si>
    <t>Glulam frame with CLT floor slabs - Sample ID: 1101</t>
  </si>
  <si>
    <t>Glulam frame with CLT floor slabs - Sample ID: 1102</t>
  </si>
  <si>
    <t>Glulam frame with CLT floor slabs - Sample ID: 1107</t>
  </si>
  <si>
    <t>Glulam frame with CLT floor slabs - Sample ID: 1108</t>
  </si>
  <si>
    <t>Glulam frame with CLT floor slabs - Sample ID: 1112</t>
  </si>
  <si>
    <t>Glulam frame with CLT floor slabs - Sample ID: 1113</t>
  </si>
  <si>
    <t>Glulam frame with CLT floor slabs - Sample ID: 1115</t>
  </si>
  <si>
    <t>Glulam frame with CLT floor slabs - Sample ID: 1122</t>
  </si>
  <si>
    <t>Glulam frame with CLT floor slabs - Sample ID: 1125</t>
  </si>
  <si>
    <t>Glulam frame with CLT floor slabs - Sample ID: 1134</t>
  </si>
  <si>
    <t>Glulam frame with CLT floor slabs - Sample ID: 1136</t>
  </si>
  <si>
    <t>Glulam frame with CLT floor slabs - Sample ID: 1138</t>
  </si>
  <si>
    <t>Glulam frame with CLT floor slabs - Sample ID: 1139</t>
  </si>
  <si>
    <t>Glulam frame with CLT floor slabs - Sample ID: 1153</t>
  </si>
  <si>
    <t>Glulam frame with CLT floor slabs - Sample ID: 1158</t>
  </si>
  <si>
    <t>Glulam frame with CLT floor slabs - Sample ID: 1159</t>
  </si>
  <si>
    <t>Glulam frame with CLT floor slabs - Sample ID: 1162</t>
  </si>
  <si>
    <t>Glulam frame with CLT floor slabs - Sample ID: 1168</t>
  </si>
  <si>
    <t>Glulam frame with CLT floor slabs - Sample ID: 1171</t>
  </si>
  <si>
    <t>Glulam frame with CLT floor slabs - Sample ID: 1179</t>
  </si>
  <si>
    <t>Glulam frame with CLT floor slabs - Sample ID: 1181</t>
  </si>
  <si>
    <t>Glulam frame with CLT floor slabs - Sample ID: 1182</t>
  </si>
  <si>
    <t>Glulam frame with CLT floor slabs - Sample ID: 1187</t>
  </si>
  <si>
    <t>Glulam frame with CLT floor slabs - Sample ID: 1190</t>
  </si>
  <si>
    <t>Glulam frame with CLT floor slabs - Sample ID: 1192</t>
  </si>
  <si>
    <t>Glulam frame with CLT floor slabs - Sample ID: 1194</t>
  </si>
  <si>
    <t>Glulam frame with CLT floor slabs - Sample ID: 1195</t>
  </si>
  <si>
    <t>Glulam frame with CLT floor slabs - Sample ID: 1196</t>
  </si>
  <si>
    <t>Glulam frame with CLT floor slabs - Sample ID: 1201</t>
  </si>
  <si>
    <t>Glulam frame with CLT floor slabs - Sample ID: 1207</t>
  </si>
  <si>
    <t>Glulam frame with CLT floor slabs - Sample ID: 1209</t>
  </si>
  <si>
    <t>Glulam frame with CLT floor slabs - Sample ID: 1211</t>
  </si>
  <si>
    <t>Glulam frame with CLT floor slabs - Sample ID: 1212</t>
  </si>
  <si>
    <t>Glulam frame with CLT floor slabs - Sample ID: 1217</t>
  </si>
  <si>
    <t>Glulam frame with CLT floor slabs - Sample ID: 1218</t>
  </si>
  <si>
    <t>Glulam frame with CLT floor slabs - Sample ID: 1222</t>
  </si>
  <si>
    <t>Glulam frame with CLT floor slabs - Sample ID: 1227</t>
  </si>
  <si>
    <t>Glulam frame with CLT floor slabs - Sample ID: 1228</t>
  </si>
  <si>
    <t>Glulam frame with CLT floor slabs - Sample ID: 1229</t>
  </si>
  <si>
    <t>Glulam frame with CLT floor slabs - Sample ID: 1230</t>
  </si>
  <si>
    <t>Glulam frame with CLT floor slabs - Sample ID: 1240</t>
  </si>
  <si>
    <t>Glulam frame with CLT floor slabs - Sample ID: 1244</t>
  </si>
  <si>
    <t>Glulam frame with CLT floor slabs - Sample ID: 1246</t>
  </si>
  <si>
    <t>Glulam frame with CLT floor slabs - Sample ID: 1248</t>
  </si>
  <si>
    <t>Glulam frame with CLT floor slabs - Sample ID: 1250</t>
  </si>
  <si>
    <t>Glulam frame with CLT floor slabs - Sample ID: 1252</t>
  </si>
  <si>
    <t>Glulam frame with CLT floor slabs - Sample ID: 1253</t>
  </si>
  <si>
    <t>Glulam frame with CLT floor slabs - Sample ID: 1254</t>
  </si>
  <si>
    <t>Glulam frame with CLT floor slabs - Sample ID: 1255</t>
  </si>
  <si>
    <t>Glulam frame with CLT floor slabs - Sample ID: 1261</t>
  </si>
  <si>
    <t>Glulam frame with CLT floor slabs - Sample ID: 1262</t>
  </si>
  <si>
    <t>Glulam frame with CLT floor slabs - Sample ID: 1264</t>
  </si>
  <si>
    <t>Glulam frame with CLT floor slabs - Sample ID: 1270</t>
  </si>
  <si>
    <t>Glulam frame with CLT floor slabs - Sample ID: 1273</t>
  </si>
  <si>
    <t>Glulam frame with CLT floor slabs - Sample ID: 1282</t>
  </si>
  <si>
    <t>Glulam frame with CLT floor slabs - Sample ID: 1284</t>
  </si>
  <si>
    <t>Glulam frame with CLT floor slabs - Sample ID: 1285</t>
  </si>
  <si>
    <t>Glulam frame with CLT floor slabs - Sample ID: 1289</t>
  </si>
  <si>
    <t>Glulam frame with CLT floor slabs - Sample ID: 1292</t>
  </si>
  <si>
    <t>Glulam frame with CLT floor slabs - Sample ID: 1293</t>
  </si>
  <si>
    <t>Glulam frame with CLT floor slabs - Sample ID: 1295</t>
  </si>
  <si>
    <t>Glulam frame with CLT floor slabs - Sample ID: 1300</t>
  </si>
  <si>
    <t>Glulam frame with CLT floor slabs - Sample ID: 1303</t>
  </si>
  <si>
    <t>Glulam frame with CLT floor slabs - Sample ID: 1311</t>
  </si>
  <si>
    <t>Glulam frame with CLT floor slabs - Sample ID: 1314</t>
  </si>
  <si>
    <t>Glulam frame with CLT floor slabs - Sample ID: 1319</t>
  </si>
  <si>
    <t>Glulam frame with CLT floor slabs - Sample ID: 1321</t>
  </si>
  <si>
    <t>Glulam frame with CLT floor slabs - Sample ID: 1322</t>
  </si>
  <si>
    <t>Glulam frame with CLT floor slabs - Sample ID: 1323</t>
  </si>
  <si>
    <t>Glulam frame with CLT floor slabs - Sample ID: 1324</t>
  </si>
  <si>
    <t>Glulam frame with CLT floor slabs - Sample ID: 1325</t>
  </si>
  <si>
    <t>Glulam frame with CLT floor slabs - Sample ID: 1328</t>
  </si>
  <si>
    <t>Glulam frame with CLT floor slabs - Sample ID: 1329</t>
  </si>
  <si>
    <t>Glulam frame with CLT floor slabs - Sample ID: 1333</t>
  </si>
  <si>
    <t>Glulam frame with CLT floor slabs - Sample ID: 1336</t>
  </si>
  <si>
    <t>Glulam frame with CLT floor slabs - Sample ID: 1337</t>
  </si>
  <si>
    <t>Glulam frame with CLT floor slabs - Sample ID: 1345</t>
  </si>
  <si>
    <t>Glulam frame with CLT floor slabs - Sample ID: 1347</t>
  </si>
  <si>
    <t>Glulam frame with CLT floor slabs - Sample ID: 1352</t>
  </si>
  <si>
    <t>Glulam frame with CLT floor slabs - Sample ID: 1354</t>
  </si>
  <si>
    <t>Glulam frame with CLT floor slabs - Sample ID: 1356</t>
  </si>
  <si>
    <t>Glulam frame with CLT floor slabs - Sample ID: 1357</t>
  </si>
  <si>
    <t>Glulam frame with CLT floor slabs - Sample ID: 1361</t>
  </si>
  <si>
    <t>Glulam frame with CLT floor slabs - Sample ID: 1369</t>
  </si>
  <si>
    <t>Glulam frame with CLT floor slabs - Sample ID: 1380</t>
  </si>
  <si>
    <t>Glulam frame with CLT floor slabs - Sample ID: 1382</t>
  </si>
  <si>
    <t>Glulam frame with CLT floor slabs - Sample ID: 1386</t>
  </si>
  <si>
    <t>Glulam frame with CLT floor slabs - Sample ID: 1387</t>
  </si>
  <si>
    <t>Glulam frame with CLT floor slabs - Sample ID: 1388</t>
  </si>
  <si>
    <t>Glulam frame with CLT floor slabs - Sample ID: 1396</t>
  </si>
  <si>
    <t>Glulam frame with CLT floor slabs - Sample ID: 1397</t>
  </si>
  <si>
    <t>Glulam frame with CLT floor slabs - Sample ID: 1402</t>
  </si>
  <si>
    <t>Glulam frame with CLT floor slabs - Sample ID: 1403</t>
  </si>
  <si>
    <t>Glulam frame with CLT floor slabs - Sample ID: 1405</t>
  </si>
  <si>
    <t>Glulam frame with CLT floor slabs - Sample ID: 1406</t>
  </si>
  <si>
    <t>Glulam frame with CLT floor slabs - Sample ID: 1408</t>
  </si>
  <si>
    <t>Glulam frame with CLT floor slabs - Sample ID: 1409</t>
  </si>
  <si>
    <t>Glulam frame with CLT floor slabs - Sample ID: 1410</t>
  </si>
  <si>
    <t>Glulam frame with CLT floor slabs - Sample ID: 1412</t>
  </si>
  <si>
    <t>Glulam frame with CLT floor slabs - Sample ID: 1414</t>
  </si>
  <si>
    <t>Glulam frame with CLT floor slabs - Sample ID: 1416</t>
  </si>
  <si>
    <t>Glulam frame with CLT floor slabs - Sample ID: 1425</t>
  </si>
  <si>
    <t>Glulam frame with CLT floor slabs - Sample ID: 1430</t>
  </si>
  <si>
    <t>Glulam frame with CLT floor slabs - Sample ID: 1431</t>
  </si>
  <si>
    <t>Glulam frame with CLT floor slabs - Sample ID: 1436</t>
  </si>
  <si>
    <t>Glulam frame with CLT floor slabs - Sample ID: 1438</t>
  </si>
  <si>
    <t>Glulam frame with CLT floor slabs - Sample ID: 1439</t>
  </si>
  <si>
    <t>Glulam frame with CLT floor slabs - Sample ID: 1444</t>
  </si>
  <si>
    <t>Glulam frame with CLT floor slabs - Sample ID: 1446</t>
  </si>
  <si>
    <t>Glulam frame with CLT floor slabs - Sample ID: 1450</t>
  </si>
  <si>
    <t>Glulam frame with CLT floor slabs - Sample ID: 1452</t>
  </si>
  <si>
    <t>Glulam frame with CLT floor slabs - Sample ID: 1454</t>
  </si>
  <si>
    <t>Glulam frame with CLT floor slabs - Sample ID: 1457</t>
  </si>
  <si>
    <t>Glulam frame with CLT floor slabs - Sample ID: 1458</t>
  </si>
  <si>
    <t>Glulam frame with CLT floor slabs - Sample ID: 1460</t>
  </si>
  <si>
    <t>Glulam frame with CLT floor slabs - Sample ID: 1461</t>
  </si>
  <si>
    <t>Glulam frame with CLT floor slabs - Sample ID: 1463</t>
  </si>
  <si>
    <t>Glulam frame with CLT floor slabs - Sample ID: 1464</t>
  </si>
  <si>
    <t>Glulam frame with CLT floor slabs - Sample ID: 1466</t>
  </si>
  <si>
    <t>Glulam frame with CLT floor slabs - Sample ID: 1467</t>
  </si>
  <si>
    <t>Glulam frame with CLT floor slabs - Sample ID: 1468</t>
  </si>
  <si>
    <t>Glulam frame with CLT floor slabs - Sample ID: 1471</t>
  </si>
  <si>
    <t>Glulam frame with CLT floor slabs - Sample ID: 1472</t>
  </si>
  <si>
    <t>Glulam frame with CLT floor slabs - Sample ID: 1479</t>
  </si>
  <si>
    <t>Glulam frame with CLT floor slabs - Sample ID: 1483</t>
  </si>
  <si>
    <t>Glulam frame with CLT floor slabs - Sample ID: 1487</t>
  </si>
  <si>
    <t>Glulam frame with CLT floor slabs - Sample ID: 1488</t>
  </si>
  <si>
    <t>Glulam frame with CLT floor slabs - Sample ID: 1490</t>
  </si>
  <si>
    <t>Glulam frame with CLT floor slabs - Sample ID: 1504</t>
  </si>
  <si>
    <t>Glulam frame with CLT floor slabs - Sample ID: 1507</t>
  </si>
  <si>
    <t>Glulam frame with CLT floor slabs - Sample ID: 1510</t>
  </si>
  <si>
    <t>Glulam frame with CLT floor slabs - Sample ID: 1524</t>
  </si>
  <si>
    <t>Glulam frame with CLT floor slabs - Sample ID: 1526</t>
  </si>
  <si>
    <t>Glulam frame with CLT floor slabs - Sample ID: 1534</t>
  </si>
  <si>
    <t>Glulam frame with CLT floor slabs - Sample ID: 1538</t>
  </si>
  <si>
    <t>Glulam frame with CLT floor slabs - Sample ID: 1545</t>
  </si>
  <si>
    <t>Glulam frame with CLT floor slabs - Sample ID: 1550</t>
  </si>
  <si>
    <t>Glulam frame with CLT floor slabs - Sample ID: 1551</t>
  </si>
  <si>
    <t>Glulam frame with CLT floor slabs - Sample ID: 1557</t>
  </si>
  <si>
    <t>Glulam frame with CLT floor slabs - Sample ID: 1558</t>
  </si>
  <si>
    <t>Glulam frame with CLT floor slabs - Sample ID: 1566</t>
  </si>
  <si>
    <t>Glulam frame with CLT floor slabs - Sample ID: 1570</t>
  </si>
  <si>
    <t>Glulam frame with CLT floor slabs - Sample ID: 1574</t>
  </si>
  <si>
    <t>Glulam frame with CLT floor slabs - Sample ID: 1578</t>
  </si>
  <si>
    <t>Glulam frame with CLT floor slabs - Sample ID: 1579</t>
  </si>
  <si>
    <t>Glulam frame with CLT floor slabs - Sample ID: 1580</t>
  </si>
  <si>
    <t>Glulam frame with CLT floor slabs - Sample ID: 1587</t>
  </si>
  <si>
    <t>Glulam frame with CLT floor slabs - Sample ID: 1590</t>
  </si>
  <si>
    <t>Glulam frame with CLT floor slabs - Sample ID: 1598</t>
  </si>
  <si>
    <t>Glulam frame with CLT floor slabs - Sample ID: 1601</t>
  </si>
  <si>
    <t>Glulam frame with CLT floor slabs - Sample ID: 1603</t>
  </si>
  <si>
    <t>Glulam frame with CLT floor slabs - Sample ID: 1605</t>
  </si>
  <si>
    <t>Glulam frame with CLT floor slabs - Sample ID: 1608</t>
  </si>
  <si>
    <t>Glulam frame with CLT floor slabs - Sample ID: 1616</t>
  </si>
  <si>
    <t>Glulam frame with CLT floor slabs - Sample ID: 1619</t>
  </si>
  <si>
    <t>Glulam frame with CLT floor slabs - Sample ID: 1628</t>
  </si>
  <si>
    <t>Glulam frame with CLT floor slabs - Sample ID: 1630</t>
  </si>
  <si>
    <t>Glulam frame with CLT floor slabs - Sample ID: 1636</t>
  </si>
  <si>
    <t>Glulam frame with CLT floor slabs - Sample ID: 1640</t>
  </si>
  <si>
    <t>Glulam frame with CLT floor slabs - Sample ID: 1641</t>
  </si>
  <si>
    <t>Glulam frame with CLT floor slabs - Sample ID: 1645</t>
  </si>
  <si>
    <t>Glulam frame with CLT floor slabs - Sample ID: 1646</t>
  </si>
  <si>
    <t>Glulam frame with CLT floor slabs - Sample ID: 1647</t>
  </si>
  <si>
    <t>Glulam frame with CLT floor slabs - Sample ID: 1650</t>
  </si>
  <si>
    <t>Glulam frame with CLT floor slabs - Sample ID: 1653</t>
  </si>
  <si>
    <t>Glulam frame with CLT floor slabs - Sample ID: 1654</t>
  </si>
  <si>
    <t>Glulam frame with CLT floor slabs - Sample ID: 1662</t>
  </si>
  <si>
    <t>Glulam frame with CLT floor slabs - Sample ID: 1668</t>
  </si>
  <si>
    <t>Glulam frame with CLT floor slabs - Sample ID: 1675</t>
  </si>
  <si>
    <t>Glulam frame with CLT floor slabs - Sample ID: 1677</t>
  </si>
  <si>
    <t>Glulam frame with CLT floor slabs - Sample ID: 1678</t>
  </si>
  <si>
    <t>Glulam frame with CLT floor slabs - Sample ID: 1679</t>
  </si>
  <si>
    <t>Glulam frame with CLT floor slabs - Sample ID: 1680</t>
  </si>
  <si>
    <t>Glulam frame with CLT floor slabs - Sample ID: 1683</t>
  </si>
  <si>
    <t>Glulam frame with CLT floor slabs - Sample ID: 1692</t>
  </si>
  <si>
    <t>Glulam frame with CLT floor slabs - Sample ID: 1705</t>
  </si>
  <si>
    <t>Glulam frame with CLT floor slabs - Sample ID: 1711</t>
  </si>
  <si>
    <t>Glulam frame with CLT floor slabs - Sample ID: 1712</t>
  </si>
  <si>
    <t>Glulam frame with CLT floor slabs - Sample ID: 1715</t>
  </si>
  <si>
    <t>Glulam frame with CLT floor slabs - Sample ID: 1717</t>
  </si>
  <si>
    <t>Glulam frame with CLT floor slabs - Sample ID: 1718</t>
  </si>
  <si>
    <t>Glulam frame with CLT floor slabs - Sample ID: 1722</t>
  </si>
  <si>
    <t>Glulam frame with CLT floor slabs - Sample ID: 1725</t>
  </si>
  <si>
    <t>Glulam frame with CLT floor slabs - Sample ID: 1727</t>
  </si>
  <si>
    <t>Glulam frame with CLT floor slabs - Sample ID: 1729</t>
  </si>
  <si>
    <t>Glulam frame with CLT floor slabs - Sample ID: 1736</t>
  </si>
  <si>
    <t>Glulam frame with CLT floor slabs - Sample ID: 1738</t>
  </si>
  <si>
    <t>Glulam frame with CLT floor slabs - Sample ID: 1741</t>
  </si>
  <si>
    <t>Glulam frame with CLT floor slabs - Sample ID: 1742</t>
  </si>
  <si>
    <t>Glulam frame with CLT floor slabs - Sample ID: 1745</t>
  </si>
  <si>
    <t>Glulam frame with CLT floor slabs - Sample ID: 1746</t>
  </si>
  <si>
    <t>Glulam frame with CLT floor slabs - Sample ID: 1747</t>
  </si>
  <si>
    <t>Glulam frame with CLT floor slabs - Sample ID: 1752</t>
  </si>
  <si>
    <t>Glulam frame with CLT floor slabs - Sample ID: 1756</t>
  </si>
  <si>
    <t>Glulam frame with CLT floor slabs - Sample ID: 1762</t>
  </si>
  <si>
    <t>Glulam frame with CLT floor slabs - Sample ID: 1764</t>
  </si>
  <si>
    <t>Glulam frame with CLT floor slabs - Sample ID: 1765</t>
  </si>
  <si>
    <t>Glulam frame with CLT floor slabs - Sample ID: 1769</t>
  </si>
  <si>
    <t>Glulam frame with CLT floor slabs - Sample ID: 1772</t>
  </si>
  <si>
    <t>Glulam frame with CLT floor slabs - Sample ID: 1776</t>
  </si>
  <si>
    <t>Glulam frame with CLT floor slabs - Sample ID: 1779</t>
  </si>
  <si>
    <t>Glulam frame with CLT floor slabs - Sample ID: 1782</t>
  </si>
  <si>
    <t>Glulam frame with CLT floor slabs - Sample ID: 1796</t>
  </si>
  <si>
    <t>Glulam frame with CLT floor slabs - Sample ID: 1798</t>
  </si>
  <si>
    <t>Glulam frame with CLT floor slabs - Sample ID: 1801</t>
  </si>
  <si>
    <t>Glulam frame with CLT floor slabs - Sample ID: 1803</t>
  </si>
  <si>
    <t>Glulam frame with CLT floor slabs - Sample ID: 1815</t>
  </si>
  <si>
    <t>Glulam frame with CLT floor slabs - Sample ID: 1819</t>
  </si>
  <si>
    <t>Glulam frame with CLT floor slabs - Sample ID: 1823</t>
  </si>
  <si>
    <t>Glulam frame with CLT floor slabs - Sample ID: 1826</t>
  </si>
  <si>
    <t>Glulam frame with CLT floor slabs - Sample ID: 1832</t>
  </si>
  <si>
    <t>Glulam frame with CLT floor slabs - Sample ID: 1834</t>
  </si>
  <si>
    <t>Glulam frame with CLT floor slabs - Sample ID: 1838</t>
  </si>
  <si>
    <t>Glulam frame with CLT floor slabs - Sample ID: 1840</t>
  </si>
  <si>
    <t>Glulam frame with CLT floor slabs - Sample ID: 1841</t>
  </si>
  <si>
    <t>Glulam frame with CLT floor slabs - Sample ID: 1842</t>
  </si>
  <si>
    <t>Glulam frame with CLT floor slabs - Sample ID: 1843</t>
  </si>
  <si>
    <t>Glulam frame with CLT floor slabs - Sample ID: 1850</t>
  </si>
  <si>
    <t>Glulam frame with CLT floor slabs - Sample ID: 1851</t>
  </si>
  <si>
    <t>Glulam frame with CLT floor slabs - Sample ID: 1852</t>
  </si>
  <si>
    <t>Glulam frame with CLT floor slabs - Sample ID: 1853</t>
  </si>
  <si>
    <t>Glulam frame with CLT floor slabs - Sample ID: 1858</t>
  </si>
  <si>
    <t>Glulam frame with CLT floor slabs - Sample ID: 1860</t>
  </si>
  <si>
    <t>Glulam frame with CLT floor slabs - Sample ID: 1866</t>
  </si>
  <si>
    <t>Glulam frame with CLT floor slabs - Sample ID: 1872</t>
  </si>
  <si>
    <t>Glulam frame with CLT floor slabs - Sample ID: 1873</t>
  </si>
  <si>
    <t>Glulam frame with CLT floor slabs - Sample ID: 1875</t>
  </si>
  <si>
    <t>Glulam frame with CLT floor slabs - Sample ID: 1879</t>
  </si>
  <si>
    <t>Glulam frame with CLT floor slabs - Sample ID: 1882</t>
  </si>
  <si>
    <t>Glulam frame with CLT floor slabs - Sample ID: 1893</t>
  </si>
  <si>
    <t>Glulam frame with CLT floor slabs - Sample ID: 1897</t>
  </si>
  <si>
    <t>Glulam frame with CLT floor slabs - Sample ID: 1898</t>
  </si>
  <si>
    <t>Glulam frame with CLT floor slabs - Sample ID: 1900</t>
  </si>
  <si>
    <t>Glulam frame with CLT floor slabs - Sample ID: 1904</t>
  </si>
  <si>
    <t>Glulam frame with CLT floor slabs - Sample ID: 1910</t>
  </si>
  <si>
    <t>Glulam frame with CLT floor slabs - Sample ID: 1913</t>
  </si>
  <si>
    <t>Glulam frame with CLT floor slabs - Sample ID: 1921</t>
  </si>
  <si>
    <t>Glulam frame with CLT floor slabs - Sample ID: 1922</t>
  </si>
  <si>
    <t>Glulam frame with CLT floor slabs - Sample ID: 1923</t>
  </si>
  <si>
    <t>Glulam frame with CLT floor slabs - Sample ID: 1924</t>
  </si>
  <si>
    <t>Glulam frame with CLT floor slabs - Sample ID: 1936</t>
  </si>
  <si>
    <t>Glulam frame with CLT floor slabs - Sample ID: 1940</t>
  </si>
  <si>
    <t>Glulam frame with CLT floor slabs - Sample ID: 1941</t>
  </si>
  <si>
    <t>Glulam frame with CLT floor slabs - Sample ID: 1950</t>
  </si>
  <si>
    <t>Glulam frame with CLT floor slabs - Sample ID: 1952</t>
  </si>
  <si>
    <t>Glulam frame with CLT floor slabs - Sample ID: 1959</t>
  </si>
  <si>
    <t>Glulam frame with CLT floor slabs - Sample ID: 1960</t>
  </si>
  <si>
    <t>Glulam frame with CLT floor slabs - Sample ID: 1967</t>
  </si>
  <si>
    <t>Glulam frame with CLT floor slabs - Sample ID: 1969</t>
  </si>
  <si>
    <t>Glulam frame with CLT floor slabs - Sample ID: 1971</t>
  </si>
  <si>
    <t>Glulam frame with CLT floor slabs - Sample ID: 1977</t>
  </si>
  <si>
    <t>Glulam frame with CLT floor slabs - Sample ID: 1980</t>
  </si>
  <si>
    <t>Glulam frame with CLT floor slabs - Sample ID: 1983</t>
  </si>
  <si>
    <t>Glulam frame with CLT floor slabs - Sample ID: 1984</t>
  </si>
  <si>
    <t>Glulam frame with CLT floor slabs - Sample ID: 1986</t>
  </si>
  <si>
    <t>Glulam frame with CLT floor slabs - Sample ID: 1987</t>
  </si>
  <si>
    <t>Glulam frame with CLT floor slabs - Sample ID: 1988</t>
  </si>
  <si>
    <t>Glulam frame with CLT floor slabs - Sample ID: 1989</t>
  </si>
  <si>
    <t>Glulam frame with CLT floor slabs - Sample ID: 1992</t>
  </si>
  <si>
    <t>Glulam frame with CLT floor slabs - Sample ID: 1995</t>
  </si>
  <si>
    <t>Glulam frame with CLT floor slabs - Sample ID: 1998</t>
  </si>
  <si>
    <t>Glulam frame with CLT floor slabs - Sample ID: 2006</t>
  </si>
  <si>
    <t>Glulam frame with CLT floor slabs - Sample ID: 2009</t>
  </si>
  <si>
    <t>Glulam frame with CLT floor slabs - Sample ID: 2010</t>
  </si>
  <si>
    <t>Glulam frame with CLT floor slabs - Sample ID: 2012</t>
  </si>
  <si>
    <t>Glulam frame with CLT floor slabs - Sample ID: 2017</t>
  </si>
  <si>
    <t>Glulam frame with CLT floor slabs - Sample ID: 2018</t>
  </si>
  <si>
    <t>Glulam frame with CLT floor slabs - Sample ID: 2020</t>
  </si>
  <si>
    <t>Glulam frame with CLT floor slabs - Sample ID: 2022</t>
  </si>
  <si>
    <t>Glulam frame with CLT floor slabs - Sample ID: 2023</t>
  </si>
  <si>
    <t>Glulam frame with CLT floor slabs - Sample ID: 2026</t>
  </si>
  <si>
    <t>Glulam frame with CLT floor slabs - Sample ID: 2029</t>
  </si>
  <si>
    <t>Glulam frame with CLT floor slabs - Sample ID: 2036</t>
  </si>
  <si>
    <t>Glulam frame with CLT floor slabs - Sample ID: 2037</t>
  </si>
  <si>
    <t>Glulam frame with CLT floor slabs - Sample ID: 2038</t>
  </si>
  <si>
    <t>Glulam frame with CLT floor slabs - Sample ID: 2040</t>
  </si>
  <si>
    <t>Glulam frame with CLT floor slabs - Sample ID: 2043</t>
  </si>
  <si>
    <t>Glulam frame with CLT floor slabs - Sample ID: 2046</t>
  </si>
  <si>
    <t>Glulam frame with CLT floor slabs - Sample ID: 2052</t>
  </si>
  <si>
    <t>Glulam frame with CLT floor slabs - Sample ID: 2053</t>
  </si>
  <si>
    <t>Glulam frame with CLT floor slabs - Sample ID: 2059</t>
  </si>
  <si>
    <t>Glulam frame with CLT floor slabs - Sample ID: 2060</t>
  </si>
  <si>
    <t>Glulam frame with CLT floor slabs - Sample ID: 2067</t>
  </si>
  <si>
    <t>Glulam frame with CLT floor slabs - Sample ID: 2069</t>
  </si>
  <si>
    <t>Glulam frame with CLT floor slabs - Sample ID: 2073</t>
  </si>
  <si>
    <t>Glulam frame with CLT floor slabs - Sample ID: 2084</t>
  </si>
  <si>
    <t>Glulam frame with CLT floor slabs - Sample ID: 2087</t>
  </si>
  <si>
    <t>Glulam frame with CLT floor slabs - Sample ID: 2089</t>
  </si>
  <si>
    <t>Glulam frame with CLT floor slabs - Sample ID: 2090</t>
  </si>
  <si>
    <t>Glulam frame with CLT floor slabs - Sample ID: 2093</t>
  </si>
  <si>
    <t>Glulam frame with CLT floor slabs - Sample ID: 2094</t>
  </si>
  <si>
    <t>Glulam frame with CLT floor slabs - Sample ID: 2099</t>
  </si>
  <si>
    <t>Glulam frame with CLT floor slabs - Sample ID: 2107</t>
  </si>
  <si>
    <t>Glulam frame with CLT floor slabs - Sample ID: 2111</t>
  </si>
  <si>
    <t>Glulam frame with CLT floor slabs - Sample ID: 2118</t>
  </si>
  <si>
    <t>Glulam frame with CLT floor slabs - Sample ID: 2119</t>
  </si>
  <si>
    <t>Glulam frame with CLT floor slabs - Sample ID: 2120</t>
  </si>
  <si>
    <t>Glulam frame with CLT floor slabs - Sample ID: 2121</t>
  </si>
  <si>
    <t>Glulam frame with CLT floor slabs - Sample ID: 2123</t>
  </si>
  <si>
    <t>Glulam frame with CLT floor slabs - Sample ID: 2130</t>
  </si>
  <si>
    <t>Glulam frame with CLT floor slabs - Sample ID: 2132</t>
  </si>
  <si>
    <t>Glulam frame with CLT floor slabs - Sample ID: 2133</t>
  </si>
  <si>
    <t>Glulam frame with CLT floor slabs - Sample ID: 2135</t>
  </si>
  <si>
    <t>Glulam frame with CLT floor slabs - Sample ID: 2137</t>
  </si>
  <si>
    <t>Glulam frame with CLT floor slabs - Sample ID: 2139</t>
  </si>
  <si>
    <t>Glulam frame with CLT floor slabs - Sample ID: 2140</t>
  </si>
  <si>
    <t>Glulam frame with CLT floor slabs - Sample ID: 2143</t>
  </si>
  <si>
    <t>Glulam frame with CLT floor slabs - Sample ID: 2151</t>
  </si>
  <si>
    <t>Glulam frame with CLT floor slabs - Sample ID: 2153</t>
  </si>
  <si>
    <t>Glulam frame with CLT floor slabs - Sample ID: 2155</t>
  </si>
  <si>
    <t>Glulam frame with CLT floor slabs - Sample ID: 2165</t>
  </si>
  <si>
    <t>Glulam frame with CLT floor slabs - Sample ID: 2166</t>
  </si>
  <si>
    <t>Glulam frame with CLT floor slabs - Sample ID: 2168</t>
  </si>
  <si>
    <t>Glulam frame with CLT floor slabs - Sample ID: 2170</t>
  </si>
  <si>
    <t>Glulam frame with CLT floor slabs - Sample ID: 2173</t>
  </si>
  <si>
    <t>Glulam frame with CLT floor slabs - Sample ID: 2176</t>
  </si>
  <si>
    <t>Glulam frame with CLT floor slabs - Sample ID: 2179</t>
  </si>
  <si>
    <t>Glulam frame with CLT floor slabs - Sample ID: 2182</t>
  </si>
  <si>
    <t>Glulam frame with CLT floor slabs - Sample ID: 2184</t>
  </si>
  <si>
    <t>Glulam frame with CLT floor slabs - Sample ID: 2186</t>
  </si>
  <si>
    <t>Glulam frame with CLT floor slabs - Sample ID: 2191</t>
  </si>
  <si>
    <t>Glulam frame with CLT floor slabs - Sample ID: 2192</t>
  </si>
  <si>
    <t>Glulam frame with CLT floor slabs - Sample ID: 2198</t>
  </si>
  <si>
    <t>Glulam frame with CLT floor slabs - Sample ID: 2203</t>
  </si>
  <si>
    <t>Glulam frame with CLT floor slabs - Sample ID: 2206</t>
  </si>
  <si>
    <t>Glulam frame with CLT floor slabs - Sample ID: 2208</t>
  </si>
  <si>
    <t>Glulam frame with CLT floor slabs - Sample ID: 2209</t>
  </si>
  <si>
    <t>Glulam frame with CLT floor slabs - Sample ID: 2210</t>
  </si>
  <si>
    <t>Glulam frame with CLT floor slabs - Sample ID: 2211</t>
  </si>
  <si>
    <t>Glulam frame with CLT floor slabs - Sample ID: 2212</t>
  </si>
  <si>
    <t>Glulam frame with CLT floor slabs - Sample ID: 2217</t>
  </si>
  <si>
    <t>Glulam frame with CLT floor slabs - Sample ID: 2218</t>
  </si>
  <si>
    <t>Glulam frame with CLT floor slabs - Sample ID: 2223</t>
  </si>
  <si>
    <t>Glulam frame with CLT floor slabs - Sample ID: 2229</t>
  </si>
  <si>
    <t>Glulam frame with CLT floor slabs - Sample ID: 2233</t>
  </si>
  <si>
    <t>Glulam frame with CLT floor slabs - Sample ID: 2234</t>
  </si>
  <si>
    <t>Glulam frame with CLT floor slabs - Sample ID: 2236</t>
  </si>
  <si>
    <t>Glulam frame with CLT floor slabs - Sample ID: 2244</t>
  </si>
  <si>
    <t>Glulam frame with CLT floor slabs - Sample ID: 2249</t>
  </si>
  <si>
    <t>Glulam frame with CLT floor slabs - Sample ID: 2252</t>
  </si>
  <si>
    <t>Glulam frame with CLT floor slabs - Sample ID: 2256</t>
  </si>
  <si>
    <t>Glulam frame with CLT floor slabs - Sample ID: 2260</t>
  </si>
  <si>
    <t>Glulam frame with CLT floor slabs - Sample ID: 2261</t>
  </si>
  <si>
    <t>Glulam frame with CLT floor slabs - Sample ID: 2262</t>
  </si>
  <si>
    <t>Glulam frame with CLT floor slabs - Sample ID: 2263</t>
  </si>
  <si>
    <t>Glulam frame with CLT floor slabs - Sample ID: 2264</t>
  </si>
  <si>
    <t>Glulam frame with CLT floor slabs - Sample ID: 2274</t>
  </si>
  <si>
    <t>Glulam frame with CLT floor slabs - Sample ID: 2276</t>
  </si>
  <si>
    <t>Glulam frame with CLT floor slabs - Sample ID: 2280</t>
  </si>
  <si>
    <t>Glulam frame with CLT floor slabs - Sample ID: 2285</t>
  </si>
  <si>
    <t>Glulam frame with CLT floor slabs - Sample ID: 2286</t>
  </si>
  <si>
    <t>Glulam frame with CLT floor slabs - Sample ID: 2287</t>
  </si>
  <si>
    <t>Glulam frame with CLT floor slabs - Sample ID: 2292</t>
  </si>
  <si>
    <t>Glulam frame with CLT floor slabs - Sample ID: 2295</t>
  </si>
  <si>
    <t>Glulam frame with CLT floor slabs - Sample ID: 2296</t>
  </si>
  <si>
    <t>Glulam frame with CLT floor slabs - Sample ID: 2300</t>
  </si>
  <si>
    <t>Glulam frame with CLT floor slabs - Sample ID: 2301</t>
  </si>
  <si>
    <t>Glulam frame with CLT floor slabs - Sample ID: 2302</t>
  </si>
  <si>
    <t>Glulam frame with CLT floor slabs - Sample ID: 2306</t>
  </si>
  <si>
    <t>Glulam frame with CLT floor slabs - Sample ID: 2310</t>
  </si>
  <si>
    <t>Glulam frame with CLT floor slabs - Sample ID: 2315</t>
  </si>
  <si>
    <t>Glulam frame with CLT floor slabs - Sample ID: 2316</t>
  </si>
  <si>
    <t>Glulam frame with CLT floor slabs - Sample ID: 2317</t>
  </si>
  <si>
    <t>Glulam frame with CLT floor slabs - Sample ID: 2325</t>
  </si>
  <si>
    <t>Glulam frame with CLT floor slabs - Sample ID: 2326</t>
  </si>
  <si>
    <t>Glulam frame with CLT floor slabs - Sample ID: 2333</t>
  </si>
  <si>
    <t>Glulam frame with CLT floor slabs - Sample ID: 2335</t>
  </si>
  <si>
    <t>Glulam frame with CLT floor slabs - Sample ID: 2338</t>
  </si>
  <si>
    <t>Glulam frame with CLT floor slabs - Sample ID: 2339</t>
  </si>
  <si>
    <t>Glulam frame with CLT floor slabs - Sample ID: 2342</t>
  </si>
  <si>
    <t>Glulam frame with CLT floor slabs - Sample ID: 2346</t>
  </si>
  <si>
    <t>Glulam frame with CLT floor slabs - Sample ID: 2351</t>
  </si>
  <si>
    <t>Glulam frame with CLT floor slabs - Sample ID: 2359</t>
  </si>
  <si>
    <t>Glulam frame with CLT floor slabs - Sample ID: 2368</t>
  </si>
  <si>
    <t>Glulam frame with CLT floor slabs - Sample ID: 2369</t>
  </si>
  <si>
    <t>Glulam frame with CLT floor slabs - Sample ID: 2371</t>
  </si>
  <si>
    <t>Glulam frame with CLT floor slabs - Sample ID: 2376</t>
  </si>
  <si>
    <t>Glulam frame with CLT floor slabs - Sample ID: 2383</t>
  </si>
  <si>
    <t>Glulam frame with CLT floor slabs - Sample ID: 2391</t>
  </si>
  <si>
    <t>Glulam frame with CLT floor slabs - Sample ID: 2392</t>
  </si>
  <si>
    <t>Glulam frame with CLT floor slabs - Sample ID: 2393</t>
  </si>
  <si>
    <t>Glulam frame with CLT floor slabs - Sample ID: 2395</t>
  </si>
  <si>
    <t>Glulam frame with CLT floor slabs - Sample ID: 2399</t>
  </si>
  <si>
    <t>Glulam frame with CLT floor slabs - Sample ID: 2402</t>
  </si>
  <si>
    <t>Glulam frame with CLT floor slabs - Sample ID: 2404</t>
  </si>
  <si>
    <t>Glulam frame with CLT floor slabs - Sample ID: 2406</t>
  </si>
  <si>
    <t>Glulam frame with CLT floor slabs - Sample ID: 2407</t>
  </si>
  <si>
    <t>Glulam frame with CLT floor slabs - Sample ID: 2408</t>
  </si>
  <si>
    <t>Glulam frame with CLT floor slabs - Sample ID: 2415</t>
  </si>
  <si>
    <t>Glulam frame with CLT floor slabs - Sample ID: 2420</t>
  </si>
  <si>
    <t>Glulam frame with CLT floor slabs - Sample ID: 2432</t>
  </si>
  <si>
    <t>Glulam frame with CLT floor slabs - Sample ID: 2433</t>
  </si>
  <si>
    <t>Glulam frame with CLT floor slabs - Sample ID: 2439</t>
  </si>
  <si>
    <t>Glulam frame with CLT floor slabs - Sample ID: 2441</t>
  </si>
  <si>
    <t>Glulam frame with CLT floor slabs - Sample ID: 2445</t>
  </si>
  <si>
    <t>Glulam frame with CLT floor slabs - Sample ID: 2448</t>
  </si>
  <si>
    <t>Glulam frame with CLT floor slabs - Sample ID: 2452</t>
  </si>
  <si>
    <t>Glulam frame with CLT floor slabs - Sample ID: 2457</t>
  </si>
  <si>
    <t>Glulam frame with CLT floor slabs - Sample ID: 2461</t>
  </si>
  <si>
    <t>Glulam frame with CLT floor slabs - Sample ID: 2474</t>
  </si>
  <si>
    <t>Glulam frame with CLT floor slabs - Sample ID: 2477</t>
  </si>
  <si>
    <t>Glulam frame with CLT floor slabs - Sample ID: 2481</t>
  </si>
  <si>
    <t>Glulam frame with CLT floor slabs - Sample ID: 2482</t>
  </si>
  <si>
    <t>Glulam frame with CLT floor slabs - Sample ID: 2486</t>
  </si>
  <si>
    <t>Glulam frame with CLT floor slabs - Sample ID: 2491</t>
  </si>
  <si>
    <t>Glulam frame with CLT floor slabs - Sample ID: 2494</t>
  </si>
  <si>
    <t>Glulam frame with CLT floor slabs - Sample ID: 2496</t>
  </si>
  <si>
    <t>Glulam frame with CLT floor slabs - Sample ID: 2499</t>
  </si>
  <si>
    <t>Glulam frame with CLT floor slabs - Sample ID: 2502</t>
  </si>
  <si>
    <t>Glulam frame with CLT floor slabs - Sample ID: 2503</t>
  </si>
  <si>
    <t>Glulam frame with CLT floor slabs - Sample ID: 2510</t>
  </si>
  <si>
    <t>Glulam frame with CLT floor slabs - Sample ID: 2512</t>
  </si>
  <si>
    <t>Glulam frame with CLT floor slabs - Sample ID: 2517</t>
  </si>
  <si>
    <t>Glulam frame with CLT floor slabs - Sample ID: 2519</t>
  </si>
  <si>
    <t>Glulam frame with CLT floor slabs - Sample ID: 2524</t>
  </si>
  <si>
    <t>Glulam frame with CLT floor slabs - Sample ID: 2525</t>
  </si>
  <si>
    <t>Glulam frame with CLT floor slabs - Sample ID: 2526</t>
  </si>
  <si>
    <t>Glulam frame with CLT floor slabs - Sample ID: 2534</t>
  </si>
  <si>
    <t>Glulam frame with CLT floor slabs - Sample ID: 2537</t>
  </si>
  <si>
    <t>Glulam frame with CLT floor slabs - Sample ID: 2538</t>
  </si>
  <si>
    <t>Glulam frame with CLT floor slabs - Sample ID: 2548</t>
  </si>
  <si>
    <t>Glulam frame with CLT floor slabs - Sample ID: 2550</t>
  </si>
  <si>
    <t>Glulam frame with CLT floor slabs - Sample ID: 2551</t>
  </si>
  <si>
    <t>Glulam frame with CLT floor slabs - Sample ID: 2557</t>
  </si>
  <si>
    <t>Glulam frame with CLT floor slabs - Sample ID: 2563</t>
  </si>
  <si>
    <t>Glulam frame with CLT floor slabs - Sample ID: 2564</t>
  </si>
  <si>
    <t>Glulam frame with CLT floor slabs - Sample ID: 2566</t>
  </si>
  <si>
    <t>Glulam frame with CLT floor slabs - Sample ID: 2567</t>
  </si>
  <si>
    <t>Glulam frame with CLT floor slabs - Sample ID: 2571</t>
  </si>
  <si>
    <t>Glulam frame with CLT floor slabs - Sample ID: 2575</t>
  </si>
  <si>
    <t>Glulam frame with CLT floor slabs - Sample ID: 2576</t>
  </si>
  <si>
    <t>Glulam frame with CLT floor slabs - Sample ID: 2579</t>
  </si>
  <si>
    <t>Glulam frame with CLT floor slabs - Sample ID: 2587</t>
  </si>
  <si>
    <t>Glulam frame with CLT floor slabs - Sample ID: 2590</t>
  </si>
  <si>
    <t>Glulam frame with CLT floor slabs - Sample ID: 2594</t>
  </si>
  <si>
    <t>Glulam frame with CLT floor slabs - Sample ID: 2597</t>
  </si>
  <si>
    <t>Glulam frame with CLT floor slabs - Sample ID: 2599</t>
  </si>
  <si>
    <t>Glulam frame with CLT floor slabs - Sample ID: 2607</t>
  </si>
  <si>
    <t>Glulam frame with CLT floor slabs - Sample ID: 2608</t>
  </si>
  <si>
    <t>Glulam frame with CLT floor slabs - Sample ID: 2612</t>
  </si>
  <si>
    <t>Glulam frame with CLT floor slabs - Sample ID: 2615</t>
  </si>
  <si>
    <t>Glulam frame with CLT floor slabs - Sample ID: 2616</t>
  </si>
  <si>
    <t>Glulam frame with CLT floor slabs - Sample ID: 2618</t>
  </si>
  <si>
    <t>Glulam frame with CLT floor slabs - Sample ID: 2620</t>
  </si>
  <si>
    <t>Glulam frame with CLT floor slabs - Sample ID: 2621</t>
  </si>
  <si>
    <t>Glulam frame with CLT floor slabs - Sample ID: 2628</t>
  </si>
  <si>
    <t>Glulam frame with CLT floor slabs - Sample ID: 2632</t>
  </si>
  <si>
    <t>Glulam frame with CLT floor slabs - Sample ID: 2635</t>
  </si>
  <si>
    <t>Glulam frame with CLT floor slabs - Sample ID: 2637</t>
  </si>
  <si>
    <t>Glulam frame with CLT floor slabs - Sample ID: 2642</t>
  </si>
  <si>
    <t>Glulam frame with CLT floor slabs - Sample ID: 2643</t>
  </si>
  <si>
    <t>Glulam frame with CLT floor slabs - Sample ID: 2648</t>
  </si>
  <si>
    <t>Glulam frame with CLT floor slabs - Sample ID: 2649</t>
  </si>
  <si>
    <t>Glulam frame with CLT floor slabs - Sample ID: 2654</t>
  </si>
  <si>
    <t>Glulam frame with CLT floor slabs - Sample ID: 2659</t>
  </si>
  <si>
    <t>Glulam frame with CLT floor slabs - Sample ID: 2661</t>
  </si>
  <si>
    <t>Glulam frame with CLT floor slabs - Sample ID: 2662</t>
  </si>
  <si>
    <t>Glulam frame with CLT floor slabs - Sample ID: 2663</t>
  </si>
  <si>
    <t>Glulam frame with CLT floor slabs - Sample ID: 2666</t>
  </si>
  <si>
    <t>Glulam frame with CLT floor slabs - Sample ID: 2668</t>
  </si>
  <si>
    <t>Glulam frame with CLT floor slabs - Sample ID: 2672</t>
  </si>
  <si>
    <t>Glulam frame with CLT floor slabs - Sample ID: 2676</t>
  </si>
  <si>
    <t>Glulam frame with CLT floor slabs - Sample ID: 2677</t>
  </si>
  <si>
    <t>Glulam frame with CLT floor slabs - Sample ID: 2680</t>
  </si>
  <si>
    <t>Glulam frame with CLT floor slabs - Sample ID: 2681</t>
  </si>
  <si>
    <t>Glulam frame with CLT floor slabs - Sample ID: 2689</t>
  </si>
  <si>
    <t>Glulam frame with CLT floor slabs - Sample ID: 2691</t>
  </si>
  <si>
    <t>Glulam frame with CLT floor slabs - Sample ID: 2696</t>
  </si>
  <si>
    <t>Glulam frame with CLT floor slabs - Sample ID: 2704</t>
  </si>
  <si>
    <t>Glulam frame with CLT floor slabs - Sample ID: 2707</t>
  </si>
  <si>
    <t>Glulam frame with CLT floor slabs - Sample ID: 2710</t>
  </si>
  <si>
    <t>Glulam frame with CLT floor slabs - Sample ID: 2716</t>
  </si>
  <si>
    <t>Glulam frame with CLT floor slabs - Sample ID: 2721</t>
  </si>
  <si>
    <t>Glulam frame with CLT floor slabs - Sample ID: 2724</t>
  </si>
  <si>
    <t>Glulam frame with CLT floor slabs - Sample ID: 2726</t>
  </si>
  <si>
    <t>Glulam frame with CLT floor slabs - Sample ID: 2729</t>
  </si>
  <si>
    <t>Glulam frame with CLT floor slabs - Sample ID: 2730</t>
  </si>
  <si>
    <t>Glulam frame with CLT floor slabs - Sample ID: 2736</t>
  </si>
  <si>
    <t>Glulam frame with CLT floor slabs - Sample ID: 2738</t>
  </si>
  <si>
    <t>Glulam frame with CLT floor slabs - Sample ID: 2741</t>
  </si>
  <si>
    <t>Glulam frame with CLT floor slabs - Sample ID: 2756</t>
  </si>
  <si>
    <t>Glulam frame with CLT floor slabs - Sample ID: 2757</t>
  </si>
  <si>
    <t>Glulam frame with CLT floor slabs - Sample ID: 2758</t>
  </si>
  <si>
    <t>Glulam frame with CLT floor slabs - Sample ID: 2761</t>
  </si>
  <si>
    <t>Glulam frame with CLT floor slabs - Sample ID: 2763</t>
  </si>
  <si>
    <t>Glulam frame with CLT floor slabs - Sample ID: 2770</t>
  </si>
  <si>
    <t>Glulam frame with CLT floor slabs - Sample ID: 2771</t>
  </si>
  <si>
    <t>Glulam frame with CLT floor slabs - Sample ID: 2773</t>
  </si>
  <si>
    <t>Glulam frame with CLT floor slabs - Sample ID: 2777</t>
  </si>
  <si>
    <t>Glulam frame with CLT floor slabs - Sample ID: 2785</t>
  </si>
  <si>
    <t>Glulam frame with CLT floor slabs - Sample ID: 2786</t>
  </si>
  <si>
    <t>Glulam frame with CLT floor slabs - Sample ID: 2788</t>
  </si>
  <si>
    <t>Glulam frame with CLT floor slabs - Sample ID: 2789</t>
  </si>
  <si>
    <t>Glulam frame with CLT floor slabs - Sample ID: 2794</t>
  </si>
  <si>
    <t>Glulam frame with CLT floor slabs - Sample ID: 2797</t>
  </si>
  <si>
    <t>Glulam frame with CLT floor slabs - Sample ID: 2800</t>
  </si>
  <si>
    <t>Glulam frame with CLT floor slabs - Sample ID: 2801</t>
  </si>
  <si>
    <t>Glulam frame with CLT floor slabs - Sample ID: 2804</t>
  </si>
  <si>
    <t>Glulam frame with CLT floor slabs - Sample ID: 2809</t>
  </si>
  <si>
    <t>Glulam frame with CLT floor slabs - Sample ID: 2812</t>
  </si>
  <si>
    <t>Glulam frame with CLT floor slabs - Sample ID: 2817</t>
  </si>
  <si>
    <t>Glulam frame with CLT floor slabs - Sample ID: 2824</t>
  </si>
  <si>
    <t>Glulam frame with CLT floor slabs - Sample ID: 2827</t>
  </si>
  <si>
    <t>Glulam frame with CLT floor slabs - Sample ID: 2829</t>
  </si>
  <si>
    <t>Glulam frame with CLT floor slabs - Sample ID: 2833</t>
  </si>
  <si>
    <t>Glulam frame with CLT floor slabs - Sample ID: 2839</t>
  </si>
  <si>
    <t>Glulam frame with CLT floor slabs - Sample ID: 2846</t>
  </si>
  <si>
    <t>Glulam frame with CLT floor slabs - Sample ID: 2847</t>
  </si>
  <si>
    <t>Glulam frame with CLT floor slabs - Sample ID: 2849</t>
  </si>
  <si>
    <t>Glulam frame with CLT floor slabs - Sample ID: 2852</t>
  </si>
  <si>
    <t>Glulam frame with CLT floor slabs - Sample ID: 2854</t>
  </si>
  <si>
    <t>Glulam frame with CLT floor slabs - Sample ID: 2855</t>
  </si>
  <si>
    <t>Glulam frame with CLT floor slabs - Sample ID: 2858</t>
  </si>
  <si>
    <t>Glulam frame with CLT floor slabs - Sample ID: 2861</t>
  </si>
  <si>
    <t>Glulam frame with CLT floor slabs - Sample ID: 2862</t>
  </si>
  <si>
    <t>Glulam frame with CLT floor slabs - Sample ID: 2863</t>
  </si>
  <si>
    <t>Glulam frame with CLT floor slabs - Sample ID: 2866</t>
  </si>
  <si>
    <t>Glulam frame with CLT floor slabs - Sample ID: 2867</t>
  </si>
  <si>
    <t>Glulam frame with CLT floor slabs - Sample ID: 2871</t>
  </si>
  <si>
    <t>Glulam frame with CLT floor slabs - Sample ID: 2872</t>
  </si>
  <si>
    <t>Glulam frame with CLT floor slabs - Sample ID: 2877</t>
  </si>
  <si>
    <t>Glulam frame with CLT floor slabs - Sample ID: 2878</t>
  </si>
  <si>
    <t>Glulam frame with CLT floor slabs - Sample ID: 2881</t>
  </si>
  <si>
    <t>Glulam frame with CLT floor slabs - Sample ID: 2883</t>
  </si>
  <si>
    <t>Glulam frame with CLT floor slabs - Sample ID: 2885</t>
  </si>
  <si>
    <t>Glulam frame with CLT floor slabs - Sample ID: 2886</t>
  </si>
  <si>
    <t>Glulam frame with CLT floor slabs - Sample ID: 2889</t>
  </si>
  <si>
    <t>Glulam frame with CLT floor slabs - Sample ID: 2891</t>
  </si>
  <si>
    <t>Glulam frame with CLT floor slabs - Sample ID: 2896</t>
  </si>
  <si>
    <t>Glulam frame with CLT floor slabs - Sample ID: 2897</t>
  </si>
  <si>
    <t>Glulam frame with CLT floor slabs - Sample ID: 2898</t>
  </si>
  <si>
    <t>Glulam frame with CLT floor slabs - Sample ID: 2901</t>
  </si>
  <si>
    <t>Glulam frame with CLT floor slabs - Sample ID: 2904</t>
  </si>
  <si>
    <t>Glulam frame with CLT floor slabs - Sample ID: 2908</t>
  </si>
  <si>
    <t>Glulam frame with CLT floor slabs - Sample ID: 2914</t>
  </si>
  <si>
    <t>Glulam frame with CLT floor slabs - Sample ID: 2917</t>
  </si>
  <si>
    <t>Glulam frame with CLT floor slabs - Sample ID: 2918</t>
  </si>
  <si>
    <t>Glulam frame with CLT floor slabs - Sample ID: 2920</t>
  </si>
  <si>
    <t>Glulam frame with CLT floor slabs - Sample ID: 2921</t>
  </si>
  <si>
    <t>Glulam frame with CLT floor slabs - Sample ID: 2922</t>
  </si>
  <si>
    <t>Glulam frame with CLT floor slabs - Sample ID: 2925</t>
  </si>
  <si>
    <t>Glulam frame with CLT floor slabs - Sample ID: 2927</t>
  </si>
  <si>
    <t>Glulam frame with CLT floor slabs - Sample ID: 2933</t>
  </si>
  <si>
    <t>Glulam frame with CLT floor slabs - Sample ID: 2945</t>
  </si>
  <si>
    <t>Glulam frame with CLT floor slabs - Sample ID: 2946</t>
  </si>
  <si>
    <t>Glulam frame with CLT floor slabs - Sample ID: 2948</t>
  </si>
  <si>
    <t>Glulam frame with CLT floor slabs - Sample ID: 2949</t>
  </si>
  <si>
    <t>Glulam frame with CLT floor slabs - Sample ID: 2952</t>
  </si>
  <si>
    <t>Glulam frame with CLT floor slabs - Sample ID: 2953</t>
  </si>
  <si>
    <t>Glulam frame with CLT floor slabs - Sample ID: 2956</t>
  </si>
  <si>
    <t>Glulam frame with CLT floor slabs - Sample ID: 2958</t>
  </si>
  <si>
    <t>Glulam frame with CLT floor slabs - Sample ID: 2960</t>
  </si>
  <si>
    <t>Glulam frame with CLT floor slabs - Sample ID: 2962</t>
  </si>
  <si>
    <t>Glulam frame with CLT floor slabs - Sample ID: 2966</t>
  </si>
  <si>
    <t>Glulam frame with CLT floor slabs - Sample ID: 2968</t>
  </si>
  <si>
    <t>Glulam frame with CLT floor slabs - Sample ID: 2973</t>
  </si>
  <si>
    <t>Glulam frame with CLT floor slabs - Sample ID: 2976</t>
  </si>
  <si>
    <t>Glulam frame with CLT floor slabs - Sample ID: 2983</t>
  </si>
  <si>
    <t>Glulam frame with CLT floor slabs - Sample ID: 2984</t>
  </si>
  <si>
    <t>Glulam frame with CLT floor slabs - Sample ID: 2986</t>
  </si>
  <si>
    <t>Glulam frame with CLT floor slabs - Sample ID: 2987</t>
  </si>
  <si>
    <t>Glulam frame with CLT floor slabs - Sample ID: 2989</t>
  </si>
  <si>
    <t>Glulam frame with CLT floor slabs - Sample ID: 2991</t>
  </si>
  <si>
    <t>Glulam frame with CLT floor slabs - Sample ID: 2993</t>
  </si>
  <si>
    <t>Glulam frame with CLT floor slabs - Sample ID: 2994</t>
  </si>
  <si>
    <t>Glulam frame with CLT floor slabs - Sample ID: 3000</t>
  </si>
  <si>
    <t>Glulam frame with CLT floor slabs - Sample ID: 3004</t>
  </si>
  <si>
    <t>Glulam frame with CLT floor slabs - Sample ID: 3006</t>
  </si>
  <si>
    <t>Glulam frame with CLT floor slabs - Sample ID: 3007</t>
  </si>
  <si>
    <t>Glulam frame with CLT floor slabs - Sample ID: 3024</t>
  </si>
  <si>
    <t>Glulam frame with CLT floor slabs - Sample ID: 3027</t>
  </si>
  <si>
    <t>Glulam frame with CLT floor slabs - Sample ID: 3031</t>
  </si>
  <si>
    <t>Glulam frame with CLT floor slabs - Sample ID: 3041</t>
  </si>
  <si>
    <t>Glulam frame with CLT floor slabs - Sample ID: 3048</t>
  </si>
  <si>
    <t>Glulam frame with CLT floor slabs - Sample ID: 3050</t>
  </si>
  <si>
    <t>Glulam frame with CLT floor slabs - Sample ID: 3052</t>
  </si>
  <si>
    <t>Glulam frame with CLT floor slabs - Sample ID: 3054</t>
  </si>
  <si>
    <t>Glulam frame with CLT floor slabs - Sample ID: 3055</t>
  </si>
  <si>
    <t>Glulam frame with CLT floor slabs - Sample ID: 3060</t>
  </si>
  <si>
    <t>Glulam frame with CLT floor slabs - Sample ID: 3061</t>
  </si>
  <si>
    <t>Glulam frame with CLT floor slabs - Sample ID: 3070</t>
  </si>
  <si>
    <t>Glulam frame with CLT floor slabs - Sample ID: 3072</t>
  </si>
  <si>
    <t>Glulam frame with CLT floor slabs - Sample ID: 3076</t>
  </si>
  <si>
    <t>Glulam frame with CLT floor slabs - Sample ID: 3080</t>
  </si>
  <si>
    <t>Glulam frame with CLT floor slabs - Sample ID: 3084</t>
  </si>
  <si>
    <t>Glulam frame with CLT floor slabs - Sample ID: 3087</t>
  </si>
  <si>
    <t>Glulam frame with CLT floor slabs - Sample ID: 3090</t>
  </si>
  <si>
    <t>Glulam frame with CLT floor slabs - Sample ID: 3092</t>
  </si>
  <si>
    <t>Glulam frame with CLT floor slabs - Sample ID: 3093</t>
  </si>
  <si>
    <t>Glulam frame with CLT floor slabs - Sample ID: 3098</t>
  </si>
  <si>
    <t>Glulam frame with CLT floor slabs - Sample ID: 3100</t>
  </si>
  <si>
    <t>Glulam frame with CLT floor slabs - Sample ID: 3108</t>
  </si>
  <si>
    <t>Glulam frame with CLT floor slabs - Sample ID: 3109</t>
  </si>
  <si>
    <t>Glulam frame with CLT floor slabs - Sample ID: 3116</t>
  </si>
  <si>
    <t>Glulam frame with CLT floor slabs - Sample ID: 3118</t>
  </si>
  <si>
    <t>Glulam frame with CLT floor slabs - Sample ID: 3123</t>
  </si>
  <si>
    <t>Glulam frame with CLT floor slabs - Sample ID: 3124</t>
  </si>
  <si>
    <t>Glulam frame with CLT floor slabs - Sample ID: 3134</t>
  </si>
  <si>
    <t>Glulam frame with CLT floor slabs - Sample ID: 3136</t>
  </si>
  <si>
    <t>Glulam frame with CLT floor slabs - Sample ID: 3140</t>
  </si>
  <si>
    <t>Glulam frame with CLT floor slabs - Sample ID: 3145</t>
  </si>
  <si>
    <t>Glulam frame with CLT floor slabs - Sample ID: 3147</t>
  </si>
  <si>
    <t>Glulam frame with CLT floor slabs - Sample ID: 3148</t>
  </si>
  <si>
    <t>Glulam frame with CLT floor slabs - Sample ID: 3152</t>
  </si>
  <si>
    <t>Glulam frame with CLT floor slabs - Sample ID: 3158</t>
  </si>
  <si>
    <t>Glulam frame with CLT floor slabs - Sample ID: 3168</t>
  </si>
  <si>
    <t>Glulam frame with CLT floor slabs - Sample ID: 3170</t>
  </si>
  <si>
    <t>Glulam frame with CLT floor slabs - Sample ID: 3178</t>
  </si>
  <si>
    <t>Glulam frame with CLT floor slabs - Sample ID: 3180</t>
  </si>
  <si>
    <t>Glulam frame with CLT floor slabs - Sample ID: 3182</t>
  </si>
  <si>
    <t>Glulam frame with CLT floor slabs - Sample ID: 3184</t>
  </si>
  <si>
    <t>Glulam frame with CLT floor slabs - Sample ID: 3185</t>
  </si>
  <si>
    <t>Glulam frame with CLT floor slabs - Sample ID: 3186</t>
  </si>
  <si>
    <t>Glulam frame with CLT floor slabs - Sample ID: 3187</t>
  </si>
  <si>
    <t>Glulam frame with CLT floor slabs - Sample ID: 3193</t>
  </si>
  <si>
    <t>Glulam frame with CLT floor slabs - Sample ID: 3199</t>
  </si>
  <si>
    <t>Glulam frame with CLT floor slabs - Sample ID: 3203</t>
  </si>
  <si>
    <t>Glulam frame with CLT floor slabs - Sample ID: 3208</t>
  </si>
  <si>
    <t>Glulam frame with CLT floor slabs - Sample ID: 3209</t>
  </si>
  <si>
    <t>Glulam frame with CLT floor slabs - Sample ID: 3214</t>
  </si>
  <si>
    <t>Glulam frame with CLT floor slabs - Sample ID: 3215</t>
  </si>
  <si>
    <t>Glulam frame with CLT floor slabs - Sample ID: 3221</t>
  </si>
  <si>
    <t>Glulam frame with CLT floor slabs - Sample ID: 3222</t>
  </si>
  <si>
    <t>Glulam frame with CLT floor slabs - Sample ID: 3224</t>
  </si>
  <si>
    <t>Glulam frame with CLT floor slabs - Sample ID: 3226</t>
  </si>
  <si>
    <t>Glulam frame with CLT floor slabs - Sample ID: 3228</t>
  </si>
  <si>
    <t>Glulam frame with CLT floor slabs - Sample ID: 3231</t>
  </si>
  <si>
    <t>Glulam frame with CLT floor slabs - Sample ID: 3232</t>
  </si>
  <si>
    <t>Glulam frame with CLT floor slabs - Sample ID: 3243</t>
  </si>
  <si>
    <t>Glulam frame with CLT floor slabs - Sample ID: 3250</t>
  </si>
  <si>
    <t>Glulam frame with CLT floor slabs - Sample ID: 3251</t>
  </si>
  <si>
    <t>Glulam frame with CLT floor slabs - Sample ID: 3256</t>
  </si>
  <si>
    <t>Glulam frame with CLT floor slabs - Sample ID: 3257</t>
  </si>
  <si>
    <t>Glulam frame with CLT floor slabs - Sample ID: 3261</t>
  </si>
  <si>
    <t>Glulam frame with CLT floor slabs - Sample ID: 3262</t>
  </si>
  <si>
    <t>Glulam frame with CLT floor slabs - Sample ID: 3276</t>
  </si>
  <si>
    <t>Glulam frame with CLT floor slabs - Sample ID: 3288</t>
  </si>
  <si>
    <t>Glulam frame with CLT floor slabs - Sample ID: 3292</t>
  </si>
  <si>
    <t>Glulam frame with CLT floor slabs - Sample ID: 3293</t>
  </si>
  <si>
    <t>Glulam frame with CLT floor slabs - Sample ID: 3296</t>
  </si>
  <si>
    <t>Glulam frame with CLT floor slabs - Sample ID: 3297</t>
  </si>
  <si>
    <t>Glulam frame with CLT floor slabs - Sample ID: 3299</t>
  </si>
  <si>
    <t>Glulam frame with CLT floor slabs - Sample ID: 3300</t>
  </si>
  <si>
    <t>Glulam frame with CLT floor slabs - Sample ID: 3306</t>
  </si>
  <si>
    <t>Glulam frame with CLT floor slabs - Sample ID: 3308</t>
  </si>
  <si>
    <t>Glulam frame with CLT floor slabs - Sample ID: 3311</t>
  </si>
  <si>
    <t>Glulam frame with CLT floor slabs - Sample ID: 3314</t>
  </si>
  <si>
    <t>Glulam frame with CLT floor slabs - Sample ID: 3316</t>
  </si>
  <si>
    <t>Glulam frame with CLT floor slabs - Sample ID: 3323</t>
  </si>
  <si>
    <t>Glulam frame with CLT floor slabs - Sample ID: 3327</t>
  </si>
  <si>
    <t>Glulam frame with CLT floor slabs - Sample ID: 3330</t>
  </si>
  <si>
    <t>Glulam frame with CLT floor slabs - Sample ID: 3331</t>
  </si>
  <si>
    <t>Glulam frame with CLT floor slabs - Sample ID: 3332</t>
  </si>
  <si>
    <t>Glulam frame with CLT floor slabs - Sample ID: 3352</t>
  </si>
  <si>
    <t>Glulam frame with CLT floor slabs - Sample ID: 3357</t>
  </si>
  <si>
    <t>Glulam frame with CLT floor slabs - Sample ID: 3358</t>
  </si>
  <si>
    <t>Glulam frame with CLT floor slabs - Sample ID: 3359</t>
  </si>
  <si>
    <t>Glulam frame with CLT floor slabs - Sample ID: 3366</t>
  </si>
  <si>
    <t>Glulam frame with CLT floor slabs - Sample ID: 3367</t>
  </si>
  <si>
    <t>Glulam frame with CLT floor slabs - Sample ID: 3369</t>
  </si>
  <si>
    <t>Glulam frame with CLT floor slabs - Sample ID: 3371</t>
  </si>
  <si>
    <t>Glulam frame with CLT floor slabs - Sample ID: 3372</t>
  </si>
  <si>
    <t>Glulam frame with CLT floor slabs - Sample ID: 3375</t>
  </si>
  <si>
    <t>Glulam frame with CLT floor slabs - Sample ID: 3378</t>
  </si>
  <si>
    <t>Glulam frame with CLT floor slabs - Sample ID: 3384</t>
  </si>
  <si>
    <t>Glulam frame with CLT floor slabs - Sample ID: 3386</t>
  </si>
  <si>
    <t>Glulam frame with CLT floor slabs - Sample ID: 3389</t>
  </si>
  <si>
    <t>Glulam frame with CLT floor slabs - Sample ID: 3393</t>
  </si>
  <si>
    <t>Glulam frame with CLT floor slabs - Sample ID: 3396</t>
  </si>
  <si>
    <t>Glulam frame with CLT floor slabs - Sample ID: 3397</t>
  </si>
  <si>
    <t>Glulam frame with CLT floor slabs - Sample ID: 3398</t>
  </si>
  <si>
    <t>Glulam frame with CLT floor slabs - Sample ID: 3406</t>
  </si>
  <si>
    <t>Glulam frame with CLT floor slabs - Sample ID: 3409</t>
  </si>
  <si>
    <t>Glulam frame with CLT floor slabs - Sample ID: 3412</t>
  </si>
  <si>
    <t>Glulam frame with CLT floor slabs - Sample ID: 3417</t>
  </si>
  <si>
    <t>Glulam frame with CLT floor slabs - Sample ID: 3418</t>
  </si>
  <si>
    <t>Glulam frame with CLT floor slabs - Sample ID: 3420</t>
  </si>
  <si>
    <t>Glulam frame with CLT floor slabs - Sample ID: 3427</t>
  </si>
  <si>
    <t>Glulam frame with CLT floor slabs - Sample ID: 3429</t>
  </si>
  <si>
    <t>Glulam frame with CLT floor slabs - Sample ID: 3433</t>
  </si>
  <si>
    <t>Glulam frame with CLT floor slabs - Sample ID: 3435</t>
  </si>
  <si>
    <t>Glulam frame with CLT floor slabs - Sample ID: 3441</t>
  </si>
  <si>
    <t>Glulam frame with CLT floor slabs - Sample ID: 3444</t>
  </si>
  <si>
    <t>Glulam frame with CLT floor slabs - Sample ID: 3446</t>
  </si>
  <si>
    <t>Glulam frame with CLT floor slabs - Sample ID: 3447</t>
  </si>
  <si>
    <t>Glulam frame with CLT floor slabs - Sample ID: 3450</t>
  </si>
  <si>
    <t>Glulam frame with CLT floor slabs - Sample ID: 3453</t>
  </si>
  <si>
    <t>Glulam frame with CLT floor slabs - Sample ID: 3457</t>
  </si>
  <si>
    <t>Glulam frame with CLT floor slabs - Sample ID: 3458</t>
  </si>
  <si>
    <t>Glulam frame with CLT floor slabs - Sample ID: 3460</t>
  </si>
  <si>
    <t>Glulam frame with CLT floor slabs - Sample ID: 3461</t>
  </si>
  <si>
    <t>Glulam frame with CLT floor slabs - Sample ID: 3463</t>
  </si>
  <si>
    <t>Glulam frame with CLT floor slabs - Sample ID: 3465</t>
  </si>
  <si>
    <t>Glulam frame with CLT floor slabs - Sample ID: 3466</t>
  </si>
  <si>
    <t>Glulam frame with CLT floor slabs - Sample ID: 3467</t>
  </si>
  <si>
    <t>Glulam frame with CLT floor slabs - Sample ID: 3472</t>
  </si>
  <si>
    <t>Glulam frame with CLT floor slabs - Sample ID: 3473</t>
  </si>
  <si>
    <t>Glulam frame with CLT floor slabs - Sample ID: 3475</t>
  </si>
  <si>
    <t>Glulam frame with CLT floor slabs - Sample ID: 3478</t>
  </si>
  <si>
    <t>Glulam frame with CLT floor slabs - Sample ID: 3479</t>
  </si>
  <si>
    <t>Glulam frame with CLT floor slabs - Sample ID: 3480</t>
  </si>
  <si>
    <t>Glulam frame with CLT floor slabs - Sample ID: 3481</t>
  </si>
  <si>
    <t>Glulam frame with CLT floor slabs - Sample ID: 3482</t>
  </si>
  <si>
    <t>Glulam frame with CLT floor slabs - Sample ID: 3487</t>
  </si>
  <si>
    <t>Glulam frame with CLT floor slabs - Sample ID: 3489</t>
  </si>
  <si>
    <t>Glulam frame with CLT floor slabs - Sample ID: 3490</t>
  </si>
  <si>
    <t>Glulam frame with CLT floor slabs - Sample ID: 3495</t>
  </si>
  <si>
    <t>Glulam frame with CLT floor slabs - Sample ID: 3502</t>
  </si>
  <si>
    <t>Glulam frame with CLT floor slabs - Sample ID: 3512</t>
  </si>
  <si>
    <t>Glulam frame with CLT floor slabs - Sample ID: 3513</t>
  </si>
  <si>
    <t>Glulam frame with CLT floor slabs - Sample ID: 3516</t>
  </si>
  <si>
    <t>Glulam frame with CLT floor slabs - Sample ID: 3521</t>
  </si>
  <si>
    <t>Glulam frame with CLT floor slabs - Sample ID: 3524</t>
  </si>
  <si>
    <t>Glulam frame with CLT floor slabs - Sample ID: 3526</t>
  </si>
  <si>
    <t>Glulam frame with CLT floor slabs - Sample ID: 3529</t>
  </si>
  <si>
    <t>Glulam frame with CLT floor slabs - Sample ID: 3534</t>
  </si>
  <si>
    <t>Glulam frame with CLT floor slabs - Sample ID: 3539</t>
  </si>
  <si>
    <t>Glulam frame with CLT floor slabs - Sample ID: 3542</t>
  </si>
  <si>
    <t>Glulam frame with CLT floor slabs - Sample ID: 3545</t>
  </si>
  <si>
    <t>Glulam frame with CLT floor slabs - Sample ID: 3550</t>
  </si>
  <si>
    <t>Glulam frame with CLT floor slabs - Sample ID: 3555</t>
  </si>
  <si>
    <t>Glulam frame with CLT floor slabs - Sample ID: 3563</t>
  </si>
  <si>
    <t>Glulam frame with CLT floor slabs - Sample ID: 3565</t>
  </si>
  <si>
    <t>Glulam frame with CLT floor slabs - Sample ID: 3574</t>
  </si>
  <si>
    <t>Glulam frame with CLT floor slabs - Sample ID: 3578</t>
  </si>
  <si>
    <t>Glulam frame with CLT floor slabs - Sample ID: 3582</t>
  </si>
  <si>
    <t>Glulam frame with CLT floor slabs - Sample ID: 3584</t>
  </si>
  <si>
    <t>Glulam frame with CLT floor slabs - Sample ID: 3588</t>
  </si>
  <si>
    <t>Glulam frame with CLT floor slabs - Sample ID: 3597</t>
  </si>
  <si>
    <t>Glulam frame with CLT floor slabs - Sample ID: 3600</t>
  </si>
  <si>
    <t>Glulam frame with CLT floor slabs - Sample ID: 3601</t>
  </si>
  <si>
    <t>Glulam frame with CLT floor slabs - Sample ID: 3607</t>
  </si>
  <si>
    <t>Glulam frame with CLT floor slabs - Sample ID: 3616</t>
  </si>
  <si>
    <t>Glulam frame with CLT floor slabs - Sample ID: 3618</t>
  </si>
  <si>
    <t>Glulam frame with CLT floor slabs - Sample ID: 3622</t>
  </si>
  <si>
    <t>Glulam frame with CLT floor slabs - Sample ID: 3623</t>
  </si>
  <si>
    <t>Glulam frame with CLT floor slabs - Sample ID: 3624</t>
  </si>
  <si>
    <t>Glulam frame with CLT floor slabs - Sample ID: 3627</t>
  </si>
  <si>
    <t>Glulam frame with CLT floor slabs - Sample ID: 3630</t>
  </si>
  <si>
    <t>Glulam frame with CLT floor slabs - Sample ID: 3631</t>
  </si>
  <si>
    <t>Glulam frame with CLT floor slabs - Sample ID: 3636</t>
  </si>
  <si>
    <t>Glulam frame with CLT floor slabs - Sample ID: 3637</t>
  </si>
  <si>
    <t>Glulam frame with CLT floor slabs - Sample ID: 3639</t>
  </si>
  <si>
    <t>Glulam frame with CLT floor slabs - Sample ID: 3641</t>
  </si>
  <si>
    <t>Glulam frame with CLT floor slabs - Sample ID: 3645</t>
  </si>
  <si>
    <t>Glulam frame with CLT floor slabs - Sample ID: 3646</t>
  </si>
  <si>
    <t>Glulam frame with CLT floor slabs - Sample ID: 3648</t>
  </si>
  <si>
    <t>Glulam frame with CLT floor slabs - Sample ID: 3650</t>
  </si>
  <si>
    <t>Glulam frame with CLT floor slabs - Sample ID: 3651</t>
  </si>
  <si>
    <t>Glulam frame with CLT floor slabs - Sample ID: 3652</t>
  </si>
  <si>
    <t>Glulam frame with CLT floor slabs - Sample ID: 3654</t>
  </si>
  <si>
    <t>Glulam frame with CLT floor slabs - Sample ID: 3656</t>
  </si>
  <si>
    <t>Glulam frame with CLT floor slabs - Sample ID: 3659</t>
  </si>
  <si>
    <t>Glulam frame with CLT floor slabs - Sample ID: 3663</t>
  </si>
  <si>
    <t>Glulam frame with CLT floor slabs - Sample ID: 3664</t>
  </si>
  <si>
    <t>Glulam frame with CLT floor slabs - Sample ID: 3671</t>
  </si>
  <si>
    <t>Glulam frame with CLT floor slabs - Sample ID: 3674</t>
  </si>
  <si>
    <t>Glulam frame with CLT floor slabs - Sample ID: 3681</t>
  </si>
  <si>
    <t>Glulam frame with CLT floor slabs - Sample ID: 3683</t>
  </si>
  <si>
    <t>Glulam frame with CLT floor slabs - Sample ID: 3686</t>
  </si>
  <si>
    <t>Glulam frame with CLT floor slabs - Sample ID: 3689</t>
  </si>
  <si>
    <t>Glulam frame with CLT floor slabs - Sample ID: 3691</t>
  </si>
  <si>
    <t>Glulam frame with CLT floor slabs - Sample ID: 3695</t>
  </si>
  <si>
    <t>Glulam frame with CLT floor slabs - Sample ID: 3699</t>
  </si>
  <si>
    <t>Glulam frame with CLT floor slabs - Sample ID: 3700</t>
  </si>
  <si>
    <t>Glulam frame with CLT floor slabs - Sample ID: 3702</t>
  </si>
  <si>
    <t>Glulam frame with CLT floor slabs - Sample ID: 3704</t>
  </si>
  <si>
    <t>Glulam frame with CLT floor slabs - Sample ID: 3707</t>
  </si>
  <si>
    <t>Glulam frame with CLT floor slabs - Sample ID: 3710</t>
  </si>
  <si>
    <t>Glulam frame with CLT floor slabs - Sample ID: 3712</t>
  </si>
  <si>
    <t>Glulam frame with CLT floor slabs - Sample ID: 3714</t>
  </si>
  <si>
    <t>Glulam frame with CLT floor slabs - Sample ID: 3715</t>
  </si>
  <si>
    <t>Glulam frame with CLT floor slabs - Sample ID: 3719</t>
  </si>
  <si>
    <t>Glulam frame with CLT floor slabs - Sample ID: 3724</t>
  </si>
  <si>
    <t>Glulam frame with CLT floor slabs - Sample ID: 3728</t>
  </si>
  <si>
    <t>Glulam frame with CLT floor slabs - Sample ID: 3735</t>
  </si>
  <si>
    <t>Glulam frame with CLT floor slabs - Sample ID: 3740</t>
  </si>
  <si>
    <t>Glulam frame with CLT floor slabs - Sample ID: 3742</t>
  </si>
  <si>
    <t>Glulam frame with CLT floor slabs - Sample ID: 3745</t>
  </si>
  <si>
    <t>Glulam frame with CLT floor slabs - Sample ID: 3746</t>
  </si>
  <si>
    <t>Glulam frame with CLT floor slabs - Sample ID: 3748</t>
  </si>
  <si>
    <t>Glulam frame with CLT floor slabs - Sample ID: 3750</t>
  </si>
  <si>
    <t>Glulam frame with CLT floor slabs - Sample ID: 3752</t>
  </si>
  <si>
    <t>Glulam frame with CLT floor slabs - Sample ID: 3753</t>
  </si>
  <si>
    <t>Glulam frame with CLT floor slabs - Sample ID: 3754</t>
  </si>
  <si>
    <t>Glulam frame with CLT floor slabs - Sample ID: 3759</t>
  </si>
  <si>
    <t>Glulam frame with CLT floor slabs - Sample ID: 3764</t>
  </si>
  <si>
    <t>Glulam frame with CLT floor slabs - Sample ID: 3765</t>
  </si>
  <si>
    <t>Glulam frame with CLT floor slabs - Sample ID: 3767</t>
  </si>
  <si>
    <t>Glulam frame with CLT floor slabs - Sample ID: 3774</t>
  </si>
  <si>
    <t>Glulam frame with CLT floor slabs - Sample ID: 3777</t>
  </si>
  <si>
    <t>Glulam frame with CLT floor slabs - Sample ID: 3778</t>
  </si>
  <si>
    <t>Glulam frame with CLT floor slabs - Sample ID: 3779</t>
  </si>
  <si>
    <t>Glulam frame with CLT floor slabs - Sample ID: 3783</t>
  </si>
  <si>
    <t>Glulam frame with CLT floor slabs - Sample ID: 3784</t>
  </si>
  <si>
    <t>Glulam frame with CLT floor slabs - Sample ID: 3786</t>
  </si>
  <si>
    <t>Glulam frame with CLT floor slabs - Sample ID: 3787</t>
  </si>
  <si>
    <t>Glulam frame with CLT floor slabs - Sample ID: 3789</t>
  </si>
  <si>
    <t>Glulam frame with CLT floor slabs - Sample ID: 3795</t>
  </si>
  <si>
    <t>Glulam frame with CLT floor slabs - Sample ID: 3796</t>
  </si>
  <si>
    <t>Glulam frame with CLT floor slabs - Sample ID: 3797</t>
  </si>
  <si>
    <t>Glulam frame with CLT floor slabs - Sample ID: 3798</t>
  </si>
  <si>
    <t>Glulam frame with CLT floor slabs - Sample ID: 3812</t>
  </si>
  <si>
    <t>Glulam frame with CLT floor slabs - Sample ID: 3823</t>
  </si>
  <si>
    <t>Glulam frame with CLT floor slabs - Sample ID: 3825</t>
  </si>
  <si>
    <t>Glulam frame with CLT floor slabs - Sample ID: 3826</t>
  </si>
  <si>
    <t>Glulam frame with CLT floor slabs - Sample ID: 3827</t>
  </si>
  <si>
    <t>Glulam frame with CLT floor slabs - Sample ID: 3829</t>
  </si>
  <si>
    <t>Glulam frame with CLT floor slabs - Sample ID: 3830</t>
  </si>
  <si>
    <t>Glulam frame with CLT floor slabs - Sample ID: 3831</t>
  </si>
  <si>
    <t>Glulam frame with CLT floor slabs - Sample ID: 3835</t>
  </si>
  <si>
    <t>Glulam frame with CLT floor slabs - Sample ID: 3836</t>
  </si>
  <si>
    <t>Glulam frame with CLT floor slabs - Sample ID: 3837</t>
  </si>
  <si>
    <t>Glulam frame with CLT floor slabs - Sample ID: 3844</t>
  </si>
  <si>
    <t>Glulam frame with CLT floor slabs - Sample ID: 3850</t>
  </si>
  <si>
    <t>Glulam frame with CLT floor slabs - Sample ID: 3852</t>
  </si>
  <si>
    <t>Glulam frame with CLT floor slabs - Sample ID: 3853</t>
  </si>
  <si>
    <t>Glulam frame with CLT floor slabs - Sample ID: 3858</t>
  </si>
  <si>
    <t>Glulam frame with CLT floor slabs - Sample ID: 3861</t>
  </si>
  <si>
    <t>Glulam frame with CLT floor slabs - Sample ID: 3863</t>
  </si>
  <si>
    <t>Glulam frame with CLT floor slabs - Sample ID: 3865</t>
  </si>
  <si>
    <t>Glulam frame with CLT floor slabs - Sample ID: 3868</t>
  </si>
  <si>
    <t>Glulam frame with CLT floor slabs - Sample ID: 3869</t>
  </si>
  <si>
    <t>Glulam frame with CLT floor slabs - Sample ID: 3871</t>
  </si>
  <si>
    <t>Glulam frame with CLT floor slabs - Sample ID: 3872</t>
  </si>
  <si>
    <t>Glulam frame with CLT floor slabs - Sample ID: 3874</t>
  </si>
  <si>
    <t>Glulam frame with CLT floor slabs - Sample ID: 3875</t>
  </si>
  <si>
    <t>Glulam frame with CLT floor slabs - Sample ID: 3876</t>
  </si>
  <si>
    <t>Glulam frame with CLT floor slabs - Sample ID: 3879</t>
  </si>
  <si>
    <t>Glulam frame with CLT floor slabs - Sample ID: 3882</t>
  </si>
  <si>
    <t>Glulam frame with CLT floor slabs - Sample ID: 3884</t>
  </si>
  <si>
    <t>Glulam frame with CLT floor slabs - Sample ID: 3886</t>
  </si>
  <si>
    <t>Glulam frame with CLT floor slabs - Sample ID: 3887</t>
  </si>
  <si>
    <t>Glulam frame with CLT floor slabs - Sample ID: 3890</t>
  </si>
  <si>
    <t>Glulam frame with CLT floor slabs - Sample ID: 3894</t>
  </si>
  <si>
    <t>Glulam frame with CLT floor slabs - Sample ID: 3895</t>
  </si>
  <si>
    <t>Glulam frame with CLT floor slabs - Sample ID: 3896</t>
  </si>
  <si>
    <t>Glulam frame with CLT floor slabs - Sample ID: 3901</t>
  </si>
  <si>
    <t>Glulam frame with CLT floor slabs - Sample ID: 3904</t>
  </si>
  <si>
    <t>Glulam frame with CLT floor slabs - Sample ID: 3910</t>
  </si>
  <si>
    <t>Glulam frame with CLT floor slabs - Sample ID: 3914</t>
  </si>
  <si>
    <t>Glulam frame with CLT floor slabs - Sample ID: 3916</t>
  </si>
  <si>
    <t>Glulam frame with CLT floor slabs - Sample ID: 3917</t>
  </si>
  <si>
    <t>Glulam frame with CLT floor slabs - Sample ID: 3921</t>
  </si>
  <si>
    <t>Glulam frame with CLT floor slabs - Sample ID: 3924</t>
  </si>
  <si>
    <t>Glulam frame with CLT floor slabs - Sample ID: 3925</t>
  </si>
  <si>
    <t>Glulam frame with CLT floor slabs - Sample ID: 3928</t>
  </si>
  <si>
    <t>Glulam frame with CLT floor slabs - Sample ID: 3929</t>
  </si>
  <si>
    <t>Glulam frame with CLT floor slabs - Sample ID: 3930</t>
  </si>
  <si>
    <t>Glulam frame with CLT floor slabs - Sample ID: 3933</t>
  </si>
  <si>
    <t>Glulam frame with CLT floor slabs - Sample ID: 3944</t>
  </si>
  <si>
    <t>Glulam frame with CLT floor slabs - Sample ID: 3945</t>
  </si>
  <si>
    <t>Glulam frame with CLT floor slabs - Sample ID: 3949</t>
  </si>
  <si>
    <t>Glulam frame with CLT floor slabs - Sample ID: 3951</t>
  </si>
  <si>
    <t>Glulam frame with CLT floor slabs - Sample ID: 3954</t>
  </si>
  <si>
    <t>Glulam frame with CLT floor slabs - Sample ID: 3957</t>
  </si>
  <si>
    <t>Glulam frame with CLT floor slabs - Sample ID: 3958</t>
  </si>
  <si>
    <t>Glulam frame with CLT floor slabs - Sample ID: 3962</t>
  </si>
  <si>
    <t>Glulam frame with CLT floor slabs - Sample ID: 3970</t>
  </si>
  <si>
    <t>Glulam frame with CLT floor slabs - Sample ID: 3972</t>
  </si>
  <si>
    <t>Glulam frame with CLT floor slabs - Sample ID: 3973</t>
  </si>
  <si>
    <t>Glulam frame with CLT floor slabs - Sample ID: 3978</t>
  </si>
  <si>
    <t>Glulam frame with CLT floor slabs - Sample ID: 3983</t>
  </si>
  <si>
    <t>Glulam frame with CLT floor slabs - Sample ID: 3987</t>
  </si>
  <si>
    <t>Glulam frame with CLT floor slabs - Sample ID: 3990</t>
  </si>
  <si>
    <t>Glulam frame with CLT floor slabs - Sample ID: 3995</t>
  </si>
  <si>
    <t>Glulam frame with CLT floor slabs - Sample ID: 4000</t>
  </si>
  <si>
    <t>Glulam frame with CLT floor slabs - Sample ID: 4007</t>
  </si>
  <si>
    <t>Glulam frame with CLT floor slabs - Sample ID: 4009</t>
  </si>
  <si>
    <t>Glulam frame with CLT floor slabs - Sample ID: 4011</t>
  </si>
  <si>
    <t>Glulam frame with CLT floor slabs - Sample ID: 4022</t>
  </si>
  <si>
    <t>Glulam frame with CLT floor slabs - Sample ID: 4028</t>
  </si>
  <si>
    <t>Glulam frame with CLT floor slabs - Sample ID: 4030</t>
  </si>
  <si>
    <t>Glulam frame with CLT floor slabs - Sample ID: 4036</t>
  </si>
  <si>
    <t>Glulam frame with CLT floor slabs - Sample ID: 4051</t>
  </si>
  <si>
    <t>Glulam frame with CLT floor slabs - Sample ID: 4054</t>
  </si>
  <si>
    <t>Glulam frame with CLT floor slabs - Sample ID: 4056</t>
  </si>
  <si>
    <t>Glulam frame with CLT floor slabs - Sample ID: 4057</t>
  </si>
  <si>
    <t>Glulam frame with CLT floor slabs - Sample ID: 4065</t>
  </si>
  <si>
    <t>Glulam frame with CLT floor slabs - Sample ID: 4067</t>
  </si>
  <si>
    <t>Glulam frame with CLT floor slabs - Sample ID: 4072</t>
  </si>
  <si>
    <t>Glulam frame with CLT floor slabs - Sample ID: 4073</t>
  </si>
  <si>
    <t>Glulam frame with CLT floor slabs - Sample ID: 4078</t>
  </si>
  <si>
    <t>Glulam frame with CLT floor slabs - Sample ID: 4090</t>
  </si>
  <si>
    <t>Glulam frame with CLT floor slabs - Sample ID: 4093</t>
  </si>
  <si>
    <t>Glulam frame with CLT floor slabs - Sample ID: 4095</t>
  </si>
  <si>
    <t>Glulam frame with CLT floor slabs - Sample ID: 4096</t>
  </si>
  <si>
    <t>Glulam frame with CLT floor slabs - Sample ID: 4097</t>
  </si>
  <si>
    <t>Glulam frame with CLT floor slabs - Sample ID: 4100</t>
  </si>
  <si>
    <t>Glulam frame with CLT floor slabs - Sample ID: 4102</t>
  </si>
  <si>
    <t>Glulam frame with CLT floor slabs - Sample ID: 4107</t>
  </si>
  <si>
    <t>Glulam frame with CLT floor slabs - Sample ID: 4110</t>
  </si>
  <si>
    <t>Glulam frame with CLT floor slabs - Sample ID: 4114</t>
  </si>
  <si>
    <t>Glulam frame with CLT floor slabs - Sample ID: 4117</t>
  </si>
  <si>
    <t>Glulam frame with CLT floor slabs - Sample ID: 4118</t>
  </si>
  <si>
    <t>Glulam frame with CLT floor slabs - Sample ID: 4123</t>
  </si>
  <si>
    <t>Glulam frame with CLT floor slabs - Sample ID: 4130</t>
  </si>
  <si>
    <t>Glulam frame with CLT floor slabs - Sample ID: 4131</t>
  </si>
  <si>
    <t>Glulam frame with CLT floor slabs - Sample ID: 4136</t>
  </si>
  <si>
    <t>Glulam frame with CLT floor slabs - Sample ID: 4137</t>
  </si>
  <si>
    <t>Glulam frame with CLT floor slabs - Sample ID: 4142</t>
  </si>
  <si>
    <t>Glulam frame with CLT floor slabs - Sample ID: 4143</t>
  </si>
  <si>
    <t>Glulam frame with CLT floor slabs - Sample ID: 4144</t>
  </si>
  <si>
    <t>Glulam frame with CLT floor slabs - Sample ID: 4153</t>
  </si>
  <si>
    <t>Glulam frame with CLT floor slabs - Sample ID: 4154</t>
  </si>
  <si>
    <t>Glulam frame with CLT floor slabs - Sample ID: 4155</t>
  </si>
  <si>
    <t>Glulam frame with CLT floor slabs - Sample ID: 4156</t>
  </si>
  <si>
    <t>Glulam frame with CLT floor slabs - Sample ID: 4161</t>
  </si>
  <si>
    <t>Glulam frame with CLT floor slabs - Sample ID: 4163</t>
  </si>
  <si>
    <t>Glulam frame with CLT floor slabs - Sample ID: 4165</t>
  </si>
  <si>
    <t>Glulam frame with CLT floor slabs - Sample ID: 4169</t>
  </si>
  <si>
    <t>Glulam frame with CLT floor slabs - Sample ID: 4175</t>
  </si>
  <si>
    <t>Glulam frame with CLT floor slabs - Sample ID: 4178</t>
  </si>
  <si>
    <t>Glulam frame with CLT floor slabs - Sample ID: 4189</t>
  </si>
  <si>
    <t>Glulam frame with CLT floor slabs - Sample ID: 4193</t>
  </si>
  <si>
    <t>Glulam frame with CLT floor slabs - Sample ID: 4196</t>
  </si>
  <si>
    <t>Glulam frame with CLT floor slabs - Sample ID: 4197</t>
  </si>
  <si>
    <t>Glulam frame with CLT floor slabs - Sample ID: 4201</t>
  </si>
  <si>
    <t>Glulam frame with CLT floor slabs - Sample ID: 4202</t>
  </si>
  <si>
    <t>Glulam frame with CLT floor slabs - Sample ID: 4209</t>
  </si>
  <si>
    <t>Glulam frame with CLT floor slabs - Sample ID: 4211</t>
  </si>
  <si>
    <t>Glulam frame with CLT floor slabs - Sample ID: 4212</t>
  </si>
  <si>
    <t>Glulam frame with CLT floor slabs - Sample ID: 4218</t>
  </si>
  <si>
    <t>Glulam frame with CLT floor slabs - Sample ID: 4222</t>
  </si>
  <si>
    <t>Glulam frame with CLT floor slabs - Sample ID: 4225</t>
  </si>
  <si>
    <t>Glulam frame with CLT floor slabs - Sample ID: 4228</t>
  </si>
  <si>
    <t>Glulam frame with CLT floor slabs - Sample ID: 4230</t>
  </si>
  <si>
    <t>Glulam frame with CLT floor slabs - Sample ID: 4232</t>
  </si>
  <si>
    <t>Glulam frame with CLT floor slabs - Sample ID: 4233</t>
  </si>
  <si>
    <t>Glulam frame with CLT floor slabs - Sample ID: 4238</t>
  </si>
  <si>
    <t>Glulam frame with CLT floor slabs - Sample ID: 4240</t>
  </si>
  <si>
    <t>Glulam frame with CLT floor slabs - Sample ID: 4244</t>
  </si>
  <si>
    <t>Glulam frame with CLT floor slabs - Sample ID: 4248</t>
  </si>
  <si>
    <t>Glulam frame with CLT floor slabs - Sample ID: 4255</t>
  </si>
  <si>
    <t>Glulam frame with CLT floor slabs - Sample ID: 4256</t>
  </si>
  <si>
    <t>Glulam frame with CLT floor slabs - Sample ID: 4265</t>
  </si>
  <si>
    <t>Glulam frame with CLT floor slabs - Sample ID: 4268</t>
  </si>
  <si>
    <t>Glulam frame with CLT floor slabs - Sample ID: 4271</t>
  </si>
  <si>
    <t>Glulam frame with CLT floor slabs - Sample ID: 4274</t>
  </si>
  <si>
    <t>Glulam frame with CLT floor slabs - Sample ID: 4278</t>
  </si>
  <si>
    <t>Glulam frame with CLT floor slabs - Sample ID: 4285</t>
  </si>
  <si>
    <t>Glulam frame with CLT floor slabs - Sample ID: 4290</t>
  </si>
  <si>
    <t>Glulam frame with CLT floor slabs - Sample ID: 4300</t>
  </si>
  <si>
    <t>Glulam frame with CLT floor slabs - Sample ID: 4302</t>
  </si>
  <si>
    <t>Glulam frame with CLT floor slabs - Sample ID: 4310</t>
  </si>
  <si>
    <t>Glulam frame with CLT floor slabs - Sample ID: 4312</t>
  </si>
  <si>
    <t>Glulam frame with CLT floor slabs - Sample ID: 4313</t>
  </si>
  <si>
    <t>Glulam frame with CLT floor slabs - Sample ID: 4315</t>
  </si>
  <si>
    <t>Glulam frame with CLT floor slabs - Sample ID: 4318</t>
  </si>
  <si>
    <t>Glulam frame with CLT floor slabs - Sample ID: 4319</t>
  </si>
  <si>
    <t>Glulam frame with CLT floor slabs - Sample ID: 4320</t>
  </si>
  <si>
    <t>Glulam frame with CLT floor slabs - Sample ID: 4323</t>
  </si>
  <si>
    <t>Glulam frame with CLT floor slabs - Sample ID: 4326</t>
  </si>
  <si>
    <t>Glulam frame with CLT floor slabs - Sample ID: 4328</t>
  </si>
  <si>
    <t>Glulam frame with CLT floor slabs - Sample ID: 4332</t>
  </si>
  <si>
    <t>Glulam frame with CLT floor slabs - Sample ID: 4333</t>
  </si>
  <si>
    <t>Glulam frame with CLT floor slabs - Sample ID: 4337</t>
  </si>
  <si>
    <t>Glulam frame with CLT floor slabs - Sample ID: 4341</t>
  </si>
  <si>
    <t>Glulam frame with CLT floor slabs - Sample ID: 4343</t>
  </si>
  <si>
    <t>Glulam frame with CLT floor slabs - Sample ID: 4346</t>
  </si>
  <si>
    <t>Glulam frame with CLT floor slabs - Sample ID: 4347</t>
  </si>
  <si>
    <t>Glulam frame with CLT floor slabs - Sample ID: 4349</t>
  </si>
  <si>
    <t>Glulam frame with CLT floor slabs - Sample ID: 4352</t>
  </si>
  <si>
    <t>Glulam frame with CLT floor slabs - Sample ID: 4353</t>
  </si>
  <si>
    <t>Glulam frame with CLT floor slabs - Sample ID: 4357</t>
  </si>
  <si>
    <t>Glulam frame with CLT floor slabs - Sample ID: 4359</t>
  </si>
  <si>
    <t>Glulam frame with CLT floor slabs - Sample ID: 4363</t>
  </si>
  <si>
    <t>Glulam frame with CLT floor slabs - Sample ID: 4373</t>
  </si>
  <si>
    <t>Glulam frame with CLT floor slabs - Sample ID: 4374</t>
  </si>
  <si>
    <t>Glulam frame with CLT floor slabs - Sample ID: 4375</t>
  </si>
  <si>
    <t>Glulam frame with CLT floor slabs - Sample ID: 4377</t>
  </si>
  <si>
    <t>Glulam frame with CLT floor slabs - Sample ID: 4383</t>
  </si>
  <si>
    <t>Glulam frame with CLT floor slabs - Sample ID: 4386</t>
  </si>
  <si>
    <t>Glulam frame with CLT floor slabs - Sample ID: 4387</t>
  </si>
  <si>
    <t>Glulam frame with CLT floor slabs - Sample ID: 4388</t>
  </si>
  <si>
    <t>Glulam frame with CLT floor slabs - Sample ID: 4394</t>
  </si>
  <si>
    <t>Glulam frame with CLT floor slabs - Sample ID: 4400</t>
  </si>
  <si>
    <t>Glulam frame with CLT floor slabs - Sample ID: 4401</t>
  </si>
  <si>
    <t>Glulam frame with CLT floor slabs - Sample ID: 4404</t>
  </si>
  <si>
    <t>Glulam frame with CLT floor slabs - Sample ID: 4412</t>
  </si>
  <si>
    <t>Glulam frame with CLT floor slabs - Sample ID: 4422</t>
  </si>
  <si>
    <t>Glulam frame with CLT floor slabs - Sample ID: 4429</t>
  </si>
  <si>
    <t>Glulam frame with CLT floor slabs - Sample ID: 4435</t>
  </si>
  <si>
    <t>Glulam frame with CLT floor slabs - Sample ID: 4438</t>
  </si>
  <si>
    <t>Glulam frame with CLT floor slabs - Sample ID: 4447</t>
  </si>
  <si>
    <t>Glulam frame with CLT floor slabs - Sample ID: 4454</t>
  </si>
  <si>
    <t>Glulam frame with CLT floor slabs - Sample ID: 4457</t>
  </si>
  <si>
    <t>Glulam frame with CLT floor slabs - Sample ID: 4458</t>
  </si>
  <si>
    <t>Glulam frame with CLT floor slabs - Sample ID: 4461</t>
  </si>
  <si>
    <t>Glulam frame with CLT floor slabs - Sample ID: 4464</t>
  </si>
  <si>
    <t>Glulam frame with CLT floor slabs - Sample ID: 4465</t>
  </si>
  <si>
    <t>Glulam frame with CLT floor slabs - Sample ID: 4468</t>
  </si>
  <si>
    <t>Glulam frame with CLT floor slabs - Sample ID: 4475</t>
  </si>
  <si>
    <t>Glulam frame with CLT floor slabs - Sample ID: 4477</t>
  </si>
  <si>
    <t>Glulam frame with CLT floor slabs - Sample ID: 4482</t>
  </si>
  <si>
    <t>Glulam frame with CLT floor slabs - Sample ID: 4484</t>
  </si>
  <si>
    <t>Glulam frame with CLT floor slabs - Sample ID: 4485</t>
  </si>
  <si>
    <t>Glulam frame with CLT floor slabs - Sample ID: 4487</t>
  </si>
  <si>
    <t>Glulam frame with CLT floor slabs - Sample ID: 4495</t>
  </si>
  <si>
    <t>Glulam frame with CLT floor slabs - Sample ID: 4496</t>
  </si>
  <si>
    <t>Glulam frame with CLT floor slabs - Sample ID: 4501</t>
  </si>
  <si>
    <t>Glulam frame with CLT floor slabs - Sample ID: 4504</t>
  </si>
  <si>
    <t>Glulam frame with CLT floor slabs - Sample ID: 4513</t>
  </si>
  <si>
    <t>Glulam frame with CLT floor slabs - Sample ID: 4518</t>
  </si>
  <si>
    <t>Glulam frame with CLT floor slabs - Sample ID: 4521</t>
  </si>
  <si>
    <t>Glulam frame with CLT floor slabs - Sample ID: 4523</t>
  </si>
  <si>
    <t>Glulam frame with CLT floor slabs - Sample ID: 4529</t>
  </si>
  <si>
    <t>Glulam frame with CLT floor slabs - Sample ID: 4531</t>
  </si>
  <si>
    <t>Glulam frame with CLT floor slabs - Sample ID: 4532</t>
  </si>
  <si>
    <t>Glulam frame with CLT floor slabs - Sample ID: 4536</t>
  </si>
  <si>
    <t>Glulam frame with CLT floor slabs - Sample ID: 4540</t>
  </si>
  <si>
    <t>Glulam frame with CLT floor slabs - Sample ID: 4541</t>
  </si>
  <si>
    <t>Glulam frame with CLT floor slabs - Sample ID: 4543</t>
  </si>
  <si>
    <t>Glulam frame with CLT floor slabs - Sample ID: 4549</t>
  </si>
  <si>
    <t>Glulam frame with CLT floor slabs - Sample ID: 4550</t>
  </si>
  <si>
    <t>Glulam frame with CLT floor slabs - Sample ID: 4560</t>
  </si>
  <si>
    <t>Glulam frame with CLT floor slabs - Sample ID: 4564</t>
  </si>
  <si>
    <t>Glulam frame with CLT floor slabs - Sample ID: 4569</t>
  </si>
  <si>
    <t>Glulam frame with CLT floor slabs - Sample ID: 4571</t>
  </si>
  <si>
    <t>Glulam frame with CLT floor slabs - Sample ID: 4572</t>
  </si>
  <si>
    <t>Glulam frame with CLT floor slabs - Sample ID: 4573</t>
  </si>
  <si>
    <t>Glulam frame with CLT floor slabs - Sample ID: 4574</t>
  </si>
  <si>
    <t>Glulam frame with CLT floor slabs - Sample ID: 4576</t>
  </si>
  <si>
    <t>Glulam frame with CLT floor slabs - Sample ID: 4581</t>
  </si>
  <si>
    <t>Glulam frame with CLT floor slabs - Sample ID: 4582</t>
  </si>
  <si>
    <t>Glulam frame with CLT floor slabs - Sample ID: 4585</t>
  </si>
  <si>
    <t>Glulam frame with CLT floor slabs - Sample ID: 4587</t>
  </si>
  <si>
    <t>Glulam frame with CLT floor slabs - Sample ID: 4590</t>
  </si>
  <si>
    <t>Glulam frame with CLT floor slabs - Sample ID: 4595</t>
  </si>
  <si>
    <t>Glulam frame with CLT floor slabs - Sample ID: 4601</t>
  </si>
  <si>
    <t>Glulam frame with CLT floor slabs - Sample ID: 4605</t>
  </si>
  <si>
    <t>Glulam frame with CLT floor slabs - Sample ID: 4608</t>
  </si>
  <si>
    <t>Glulam frame with CLT floor slabs - Sample ID: 4609</t>
  </si>
  <si>
    <t>Glulam frame with CLT floor slabs - Sample ID: 4612</t>
  </si>
  <si>
    <t>Glulam frame with CLT floor slabs - Sample ID: 4617</t>
  </si>
  <si>
    <t>Glulam frame with CLT floor slabs - Sample ID: 4619</t>
  </si>
  <si>
    <t>Glulam frame with CLT floor slabs - Sample ID: 4632</t>
  </si>
  <si>
    <t>Glulam frame with CLT floor slabs - Sample ID: 4633</t>
  </si>
  <si>
    <t>Glulam frame with CLT floor slabs - Sample ID: 4643</t>
  </si>
  <si>
    <t>Glulam frame with CLT floor slabs - Sample ID: 4649</t>
  </si>
  <si>
    <t>Glulam frame with CLT floor slabs - Sample ID: 4655</t>
  </si>
  <si>
    <t>Glulam frame with CLT floor slabs - Sample ID: 4658</t>
  </si>
  <si>
    <t>Glulam frame with CLT floor slabs - Sample ID: 4660</t>
  </si>
  <si>
    <t>Glulam frame with CLT floor slabs - Sample ID: 4665</t>
  </si>
  <si>
    <t>Glulam frame with CLT floor slabs - Sample ID: 4667</t>
  </si>
  <si>
    <t>Glulam frame with CLT floor slabs - Sample ID: 4669</t>
  </si>
  <si>
    <t>Glulam frame with CLT floor slabs - Sample ID: 4670</t>
  </si>
  <si>
    <t>Glulam frame with CLT floor slabs - Sample ID: 4685</t>
  </si>
  <si>
    <t>Glulam frame with CLT floor slabs - Sample ID: 4689</t>
  </si>
  <si>
    <t>Glulam frame with CLT floor slabs - Sample ID: 4690</t>
  </si>
  <si>
    <t>Glulam frame with CLT floor slabs - Sample ID: 4692</t>
  </si>
  <si>
    <t>Glulam frame with CLT floor slabs - Sample ID: 4693</t>
  </si>
  <si>
    <t>Glulam frame with CLT floor slabs - Sample ID: 4695</t>
  </si>
  <si>
    <t>Glulam frame with CLT floor slabs - Sample ID: 4699</t>
  </si>
  <si>
    <t>Glulam frame with CLT floor slabs - Sample ID: 4700</t>
  </si>
  <si>
    <t>Glulam frame with CLT floor slabs - Sample ID: 4701</t>
  </si>
  <si>
    <t>Glulam frame with CLT floor slabs - Sample ID: 4702</t>
  </si>
  <si>
    <t>Glulam frame with CLT floor slabs - Sample ID: 4717</t>
  </si>
  <si>
    <t>Glulam frame with CLT floor slabs - Sample ID: 4723</t>
  </si>
  <si>
    <t>Glulam frame with CLT floor slabs - Sample ID: 4725</t>
  </si>
  <si>
    <t>Glulam frame with CLT floor slabs - Sample ID: 4733</t>
  </si>
  <si>
    <t>Glulam frame with CLT floor slabs - Sample ID: 4735</t>
  </si>
  <si>
    <t>Glulam frame with CLT floor slabs - Sample ID: 4736</t>
  </si>
  <si>
    <t>Glulam frame with CLT floor slabs - Sample ID: 4747</t>
  </si>
  <si>
    <t>Glulam frame with CLT floor slabs - Sample ID: 4748</t>
  </si>
  <si>
    <t>Glulam frame with CLT floor slabs - Sample ID: 4750</t>
  </si>
  <si>
    <t>Glulam frame with CLT floor slabs - Sample ID: 4752</t>
  </si>
  <si>
    <t>Glulam frame with CLT floor slabs - Sample ID: 4755</t>
  </si>
  <si>
    <t>Glulam frame with CLT floor slabs - Sample ID: 4758</t>
  </si>
  <si>
    <t>Glulam frame with CLT floor slabs - Sample ID: 4759</t>
  </si>
  <si>
    <t>Glulam frame with CLT floor slabs - Sample ID: 4762</t>
  </si>
  <si>
    <t>Glulam frame with CLT floor slabs - Sample ID: 4771</t>
  </si>
  <si>
    <t>Glulam frame with CLT floor slabs - Sample ID: 4775</t>
  </si>
  <si>
    <t>Glulam frame with CLT floor slabs - Sample ID: 4786</t>
  </si>
  <si>
    <t>Glulam frame with CLT floor slabs - Sample ID: 4788</t>
  </si>
  <si>
    <t>Glulam frame with CLT floor slabs - Sample ID: 4789</t>
  </si>
  <si>
    <t>Glulam frame with CLT floor slabs - Sample ID: 4803</t>
  </si>
  <si>
    <t>Glulam frame with CLT floor slabs - Sample ID: 4804</t>
  </si>
  <si>
    <t>Glulam frame with CLT floor slabs - Sample ID: 4807</t>
  </si>
  <si>
    <t>Glulam frame with CLT floor slabs - Sample ID: 4808</t>
  </si>
  <si>
    <t>Glulam frame with CLT floor slabs - Sample ID: 4811</t>
  </si>
  <si>
    <t>Glulam frame with CLT floor slabs - Sample ID: 4814</t>
  </si>
  <si>
    <t>Glulam frame with CLT floor slabs - Sample ID: 4817</t>
  </si>
  <si>
    <t>Glulam frame with CLT floor slabs - Sample ID: 4822</t>
  </si>
  <si>
    <t>Glulam frame with CLT floor slabs - Sample ID: 4824</t>
  </si>
  <si>
    <t>Glulam frame with CLT floor slabs - Sample ID: 4829</t>
  </si>
  <si>
    <t>Glulam frame with CLT floor slabs - Sample ID: 4833</t>
  </si>
  <si>
    <t>Glulam frame with CLT floor slabs - Sample ID: 4838</t>
  </si>
  <si>
    <t>Glulam frame with CLT floor slabs - Sample ID: 4844</t>
  </si>
  <si>
    <t>Glulam frame with CLT floor slabs - Sample ID: 4850</t>
  </si>
  <si>
    <t>Glulam frame with CLT floor slabs - Sample ID: 4852</t>
  </si>
  <si>
    <t>Glulam frame with CLT floor slabs - Sample ID: 4855</t>
  </si>
  <si>
    <t>Glulam frame with CLT floor slabs - Sample ID: 4857</t>
  </si>
  <si>
    <t>Glulam frame with CLT floor slabs - Sample ID: 4858</t>
  </si>
  <si>
    <t>Glulam frame with CLT floor slabs - Sample ID: 4862</t>
  </si>
  <si>
    <t>Glulam frame with CLT floor slabs - Sample ID: 4870</t>
  </si>
  <si>
    <t>Glulam frame with CLT floor slabs - Sample ID: 4871</t>
  </si>
  <si>
    <t>Glulam frame with CLT floor slabs - Sample ID: 4876</t>
  </si>
  <si>
    <t>Glulam frame with CLT floor slabs - Sample ID: 4879</t>
  </si>
  <si>
    <t>Glulam frame with CLT floor slabs - Sample ID: 4882</t>
  </si>
  <si>
    <t>Glulam frame with CLT floor slabs - Sample ID: 4891</t>
  </si>
  <si>
    <t>Glulam frame with CLT floor slabs - Sample ID: 4892</t>
  </si>
  <si>
    <t>Glulam frame with CLT floor slabs - Sample ID: 4895</t>
  </si>
  <si>
    <t>Glulam frame with CLT floor slabs - Sample ID: 4896</t>
  </si>
  <si>
    <t>Glulam frame with CLT floor slabs - Sample ID: 4898</t>
  </si>
  <si>
    <t>Glulam frame with CLT floor slabs - Sample ID: 4900</t>
  </si>
  <si>
    <t>Glulam frame with CLT floor slabs - Sample ID: 4902</t>
  </si>
  <si>
    <t>Glulam frame with CLT floor slabs - Sample ID: 4904</t>
  </si>
  <si>
    <t>Glulam frame with CLT floor slabs - Sample ID: 4913</t>
  </si>
  <si>
    <t>Glulam frame with CLT floor slabs - Sample ID: 4915</t>
  </si>
  <si>
    <t>Glulam frame with CLT floor slabs - Sample ID: 4916</t>
  </si>
  <si>
    <t>Glulam frame with CLT floor slabs - Sample ID: 4919</t>
  </si>
  <si>
    <t>Glulam frame with CLT floor slabs - Sample ID: 4922</t>
  </si>
  <si>
    <t>Glulam frame with CLT floor slabs - Sample ID: 4923</t>
  </si>
  <si>
    <t>Glulam frame with CLT floor slabs - Sample ID: 4925</t>
  </si>
  <si>
    <t>Glulam frame with CLT floor slabs - Sample ID: 4927</t>
  </si>
  <si>
    <t>Glulam frame with CLT floor slabs - Sample ID: 4930</t>
  </si>
  <si>
    <t>Glulam frame with CLT floor slabs - Sample ID: 4932</t>
  </si>
  <si>
    <t>Glulam frame with CLT floor slabs - Sample ID: 4940</t>
  </si>
  <si>
    <t>Glulam frame with CLT floor slabs - Sample ID: 4946</t>
  </si>
  <si>
    <t>Glulam frame with CLT floor slabs - Sample ID: 4948</t>
  </si>
  <si>
    <t>Glulam frame with CLT floor slabs - Sample ID: 4949</t>
  </si>
  <si>
    <t>Glulam frame with CLT floor slabs - Sample ID: 4950</t>
  </si>
  <si>
    <t>Glulam frame with CLT floor slabs - Sample ID: 4958</t>
  </si>
  <si>
    <t>Glulam frame with CLT floor slabs - Sample ID: 4959</t>
  </si>
  <si>
    <t>Glulam frame with CLT floor slabs - Sample ID: 4967</t>
  </si>
  <si>
    <t>Glulam frame with CLT floor slabs - Sample ID: 4968</t>
  </si>
  <si>
    <t>Glulam frame with CLT floor slabs - Sample ID: 4969</t>
  </si>
  <si>
    <t>Glulam frame with CLT floor slabs - Sample ID: 4973</t>
  </si>
  <si>
    <t>Glulam frame with CLT floor slabs - Sample ID: 4976</t>
  </si>
  <si>
    <t>Glulam frame with CLT floor slabs - Sample ID: 4979</t>
  </si>
  <si>
    <t>Glulam frame with CLT floor slabs - Sample ID: 4986</t>
  </si>
  <si>
    <t>Glulam frame with CLT floor slabs - Sample ID: 4990</t>
  </si>
  <si>
    <t>Glulam frame with CLT floor slabs - Sample ID: 4991</t>
  </si>
  <si>
    <t>Glulam frame with CLT floor slabs - Sample ID: 4995</t>
  </si>
  <si>
    <t>Glulam frame with CLT floor slabs - Sample ID: 4996</t>
  </si>
  <si>
    <t>Glulam frame with CLT floor slabs - Sample ID: 5001</t>
  </si>
  <si>
    <t>Glulam frame with CLT floor slabs - Sample ID: 5005</t>
  </si>
  <si>
    <t>Glulam frame with CLT floor slabs - Sample ID: 5007</t>
  </si>
  <si>
    <t>Glulam frame with CLT floor slabs - Sample ID: 5008</t>
  </si>
  <si>
    <t>Glulam frame with CLT floor slabs - Sample ID: 5015</t>
  </si>
  <si>
    <t>Glulam frame with CLT floor slabs - Sample ID: 5021</t>
  </si>
  <si>
    <t>Glulam frame with CLT floor slabs - Sample ID: 5024</t>
  </si>
  <si>
    <t>Glulam frame with CLT floor slabs - Sample ID: 5025</t>
  </si>
  <si>
    <t>Glulam frame with CLT floor slabs - Sample ID: 5032</t>
  </si>
  <si>
    <t>Glulam frame with CLT floor slabs - Sample ID: 5034</t>
  </si>
  <si>
    <t>Glulam frame with CLT floor slabs - Sample ID: 5035</t>
  </si>
  <si>
    <t>Glulam frame with CLT floor slabs - Sample ID: 5036</t>
  </si>
  <si>
    <t>Glulam frame with CLT floor slabs - Sample ID: 5046</t>
  </si>
  <si>
    <t>Glulam frame with CLT floor slabs - Sample ID: 5050</t>
  </si>
  <si>
    <t>Glulam frame with CLT floor slabs - Sample ID: 5051</t>
  </si>
  <si>
    <t>Glulam frame with CLT floor slabs - Sample ID: 5052</t>
  </si>
  <si>
    <t>Glulam frame with CLT floor slabs - Sample ID: 5059</t>
  </si>
  <si>
    <t>Glulam frame with CLT floor slabs - Sample ID: 5061</t>
  </si>
  <si>
    <t>Glulam frame with CLT floor slabs - Sample ID: 5062</t>
  </si>
  <si>
    <t>Glulam frame with CLT floor slabs - Sample ID: 5066</t>
  </si>
  <si>
    <t>Glulam frame with CLT floor slabs - Sample ID: 5072</t>
  </si>
  <si>
    <t>Glulam frame with CLT floor slabs - Sample ID: 5074</t>
  </si>
  <si>
    <t>Glulam frame with CLT floor slabs - Sample ID: 5076</t>
  </si>
  <si>
    <t>Glulam frame with CLT floor slabs - Sample ID: 5080</t>
  </si>
  <si>
    <t>Glulam frame with CLT floor slabs - Sample ID: 5082</t>
  </si>
  <si>
    <t>Glulam frame with CLT floor slabs - Sample ID: 5083</t>
  </si>
  <si>
    <t>Glulam frame with CLT floor slabs - Sample ID: 5084</t>
  </si>
  <si>
    <t>Glulam frame with CLT floor slabs - Sample ID: 5085</t>
  </si>
  <si>
    <t>Glulam frame with CLT floor slabs - Sample ID: 5086</t>
  </si>
  <si>
    <t>Glulam frame with CLT floor slabs - Sample ID: 5090</t>
  </si>
  <si>
    <t>Glulam frame with CLT floor slabs - Sample ID: 5092</t>
  </si>
  <si>
    <t>Glulam frame with CLT floor slabs - Sample ID: 5099</t>
  </si>
  <si>
    <t>Glulam frame with CLT floor slabs - Sample ID: 5100</t>
  </si>
  <si>
    <t>Glulam frame with CLT floor slabs - Sample ID: 5102</t>
  </si>
  <si>
    <t>Glulam frame with CLT floor slabs - Sample ID: 5103</t>
  </si>
  <si>
    <t>Glulam frame with CLT floor slabs - Sample ID: 5107</t>
  </si>
  <si>
    <t>Glulam frame with CLT floor slabs - Sample ID: 5110</t>
  </si>
  <si>
    <t>Glulam frame with CLT floor slabs - Sample ID: 5113</t>
  </si>
  <si>
    <t>Glulam frame with CLT floor slabs - Sample ID: 5115</t>
  </si>
  <si>
    <t>Glulam frame with CLT floor slabs - Sample ID: 5116</t>
  </si>
  <si>
    <t>Glulam frame with CLT floor slabs - Sample ID: 5118</t>
  </si>
  <si>
    <t>Glulam frame with CLT floor slabs - Sample ID: 5124</t>
  </si>
  <si>
    <t>Glulam frame with CLT floor slabs - Sample ID: 5125</t>
  </si>
  <si>
    <t>Glulam frame with CLT floor slabs - Sample ID: 5127</t>
  </si>
  <si>
    <t>Glulam frame with CLT floor slabs - Sample ID: 5130</t>
  </si>
  <si>
    <t>Glulam frame with CLT floor slabs - Sample ID: 5133</t>
  </si>
  <si>
    <t>Glulam frame with CLT floor slabs - Sample ID: 5135</t>
  </si>
  <si>
    <t>Glulam frame with CLT floor slabs - Sample ID: 5139</t>
  </si>
  <si>
    <t>Glulam frame with CLT floor slabs - Sample ID: 5141</t>
  </si>
  <si>
    <t>Glulam frame with CLT floor slabs - Sample ID: 5145</t>
  </si>
  <si>
    <t>Glulam frame with CLT floor slabs - Sample ID: 5151</t>
  </si>
  <si>
    <t>Glulam frame with CLT floor slabs - Sample ID: 5152</t>
  </si>
  <si>
    <t>Glulam frame with CLT floor slabs - Sample ID: 5156</t>
  </si>
  <si>
    <t>Glulam frame with CLT floor slabs - Sample ID: 5161</t>
  </si>
  <si>
    <t>Glulam frame with CLT floor slabs - Sample ID: 5170</t>
  </si>
  <si>
    <t>Glulam frame with CLT floor slabs - Sample ID: 5171</t>
  </si>
  <si>
    <t>Glulam frame with CLT floor slabs - Sample ID: 5173</t>
  </si>
  <si>
    <t>Glulam frame with CLT floor slabs - Sample ID: 5185</t>
  </si>
  <si>
    <t>Glulam frame with CLT floor slabs - Sample ID: 5194</t>
  </si>
  <si>
    <t>Glulam frame with CLT floor slabs - Sample ID: 5199</t>
  </si>
  <si>
    <t>Glulam frame with CLT floor slabs - Sample ID: 5201</t>
  </si>
  <si>
    <t>Glulam frame with CLT floor slabs - Sample ID: 5203</t>
  </si>
  <si>
    <t>Glulam frame with CLT floor slabs - Sample ID: 5212</t>
  </si>
  <si>
    <t>Glulam frame with CLT floor slabs - Sample ID: 5213</t>
  </si>
  <si>
    <t>Glulam frame with CLT floor slabs - Sample ID: 5217</t>
  </si>
  <si>
    <t>Glulam frame with CLT floor slabs - Sample ID: 5218</t>
  </si>
  <si>
    <t>Glulam frame with CLT floor slabs - Sample ID: 5223</t>
  </si>
  <si>
    <t>Glulam frame with CLT floor slabs - Sample ID: 5224</t>
  </si>
  <si>
    <t>Glulam frame with CLT floor slabs - Sample ID: 5230</t>
  </si>
  <si>
    <t>Glulam frame with CLT floor slabs - Sample ID: 5231</t>
  </si>
  <si>
    <t>Glulam frame with CLT floor slabs - Sample ID: 5235</t>
  </si>
  <si>
    <t>Glulam frame with CLT floor slabs - Sample ID: 5236</t>
  </si>
  <si>
    <t>Glulam frame with CLT floor slabs - Sample ID: 5241</t>
  </si>
  <si>
    <t>Glulam frame with CLT floor slabs - Sample ID: 5242</t>
  </si>
  <si>
    <t>Glulam frame with CLT floor slabs - Sample ID: 5252</t>
  </si>
  <si>
    <t>Glulam frame with CLT floor slabs - Sample ID: 5255</t>
  </si>
  <si>
    <t>Glulam frame with CLT floor slabs - Sample ID: 5259</t>
  </si>
  <si>
    <t>Glulam frame with CLT floor slabs - Sample ID: 5262</t>
  </si>
  <si>
    <t>Glulam frame with CLT floor slabs - Sample ID: 5267</t>
  </si>
  <si>
    <t>Glulam frame with CLT floor slabs - Sample ID: 5269</t>
  </si>
  <si>
    <t>Glulam frame with CLT floor slabs - Sample ID: 5270</t>
  </si>
  <si>
    <t>Glulam frame with CLT floor slabs - Sample ID: 5275</t>
  </si>
  <si>
    <t>Glulam frame with CLT floor slabs - Sample ID: 5279</t>
  </si>
  <si>
    <t>Glulam frame with CLT floor slabs - Sample ID: 5287</t>
  </si>
  <si>
    <t>Glulam frame with CLT floor slabs - Sample ID: 5307</t>
  </si>
  <si>
    <t>Glulam frame with CLT floor slabs - Sample ID: 5309</t>
  </si>
  <si>
    <t>Glulam frame with CLT floor slabs - Sample ID: 5310</t>
  </si>
  <si>
    <t>Glulam frame with CLT floor slabs - Sample ID: 5311</t>
  </si>
  <si>
    <t>Glulam frame with CLT floor slabs - Sample ID: 5312</t>
  </si>
  <si>
    <t>Glulam frame with CLT floor slabs - Sample ID: 5313</t>
  </si>
  <si>
    <t>Glulam frame with CLT floor slabs - Sample ID: 5315</t>
  </si>
  <si>
    <t>Glulam frame with CLT floor slabs - Sample ID: 5320</t>
  </si>
  <si>
    <t>Glulam frame with CLT floor slabs - Sample ID: 5321</t>
  </si>
  <si>
    <t>Glulam frame with CLT floor slabs - Sample ID: 5322</t>
  </si>
  <si>
    <t>Glulam frame with CLT floor slabs - Sample ID: 5325</t>
  </si>
  <si>
    <t>Glulam frame with CLT floor slabs - Sample ID: 5326</t>
  </si>
  <si>
    <t>Glulam frame with CLT floor slabs - Sample ID: 5328</t>
  </si>
  <si>
    <t>Glulam frame with CLT floor slabs - Sample ID: 5330</t>
  </si>
  <si>
    <t>Glulam frame with CLT floor slabs - Sample ID: 5332</t>
  </si>
  <si>
    <t>Glulam frame with CLT floor slabs - Sample ID: 5333</t>
  </si>
  <si>
    <t>Glulam frame with CLT floor slabs - Sample ID: 5339</t>
  </si>
  <si>
    <t>Glulam frame with CLT floor slabs - Sample ID: 5342</t>
  </si>
  <si>
    <t>Glulam frame with CLT floor slabs - Sample ID: 5343</t>
  </si>
  <si>
    <t>Glulam frame with CLT floor slabs - Sample ID: 5344</t>
  </si>
  <si>
    <t>Glulam frame with CLT floor slabs - Sample ID: 5347</t>
  </si>
  <si>
    <t>Glulam frame with CLT floor slabs - Sample ID: 5361</t>
  </si>
  <si>
    <t>Glulam frame with CLT floor slabs - Sample ID: 5362</t>
  </si>
  <si>
    <t>Glulam frame with CLT floor slabs - Sample ID: 5364</t>
  </si>
  <si>
    <t>Glulam frame with CLT floor slabs - Sample ID: 5367</t>
  </si>
  <si>
    <t>Glulam frame with CLT floor slabs - Sample ID: 5368</t>
  </si>
  <si>
    <t>Glulam frame with CLT floor slabs - Sample ID: 5370</t>
  </si>
  <si>
    <t>Glulam frame with CLT floor slabs - Sample ID: 5374</t>
  </si>
  <si>
    <t>Glulam frame with CLT floor slabs - Sample ID: 5376</t>
  </si>
  <si>
    <t>Glulam frame with CLT floor slabs - Sample ID: 5381</t>
  </si>
  <si>
    <t>Glulam frame with CLT floor slabs - Sample ID: 5384</t>
  </si>
  <si>
    <t>Glulam frame with CLT floor slabs - Sample ID: 5385</t>
  </si>
  <si>
    <t>Glulam frame with CLT floor slabs - Sample ID: 5386</t>
  </si>
  <si>
    <t>Glulam frame with CLT floor slabs - Sample ID: 5392</t>
  </si>
  <si>
    <t>Glulam frame with CLT floor slabs - Sample ID: 5393</t>
  </si>
  <si>
    <t>Glulam frame with CLT floor slabs - Sample ID: 5394</t>
  </si>
  <si>
    <t>Glulam frame with CLT floor slabs - Sample ID: 5396</t>
  </si>
  <si>
    <t>Glulam frame with CLT floor slabs - Sample ID: 5398</t>
  </si>
  <si>
    <t>Glulam frame with CLT floor slabs - Sample ID: 5405</t>
  </si>
  <si>
    <t>Glulam frame with CLT floor slabs - Sample ID: 5406</t>
  </si>
  <si>
    <t>Glulam frame with CLT floor slabs - Sample ID: 5407</t>
  </si>
  <si>
    <t>Glulam frame with CLT floor slabs - Sample ID: 5410</t>
  </si>
  <si>
    <t>Glulam frame with CLT floor slabs - Sample ID: 5413</t>
  </si>
  <si>
    <t>Glulam frame with CLT floor slabs - Sample ID: 5418</t>
  </si>
  <si>
    <t>Glulam frame with CLT floor slabs - Sample ID: 5425</t>
  </si>
  <si>
    <t>Glulam frame with CLT floor slabs - Sample ID: 5427</t>
  </si>
  <si>
    <t>Glulam frame with CLT floor slabs - Sample ID: 5429</t>
  </si>
  <si>
    <t>Glulam frame with CLT floor slabs - Sample ID: 5437</t>
  </si>
  <si>
    <t>Glulam frame with CLT floor slabs - Sample ID: 5438</t>
  </si>
  <si>
    <t>Glulam frame with CLT floor slabs - Sample ID: 5445</t>
  </si>
  <si>
    <t>Glulam frame with CLT floor slabs - Sample ID: 5446</t>
  </si>
  <si>
    <t>Glulam frame with CLT floor slabs - Sample ID: 5451</t>
  </si>
  <si>
    <t>Glulam frame with CLT floor slabs - Sample ID: 5452</t>
  </si>
  <si>
    <t>Glulam frame with CLT floor slabs - Sample ID: 5453</t>
  </si>
  <si>
    <t>Glulam frame with CLT floor slabs - Sample ID: 5456</t>
  </si>
  <si>
    <t>Glulam frame with CLT floor slabs - Sample ID: 5465</t>
  </si>
  <si>
    <t>Glulam frame with CLT floor slabs - Sample ID: 5475</t>
  </si>
  <si>
    <t>Glulam frame with CLT floor slabs - Sample ID: 5476</t>
  </si>
  <si>
    <t>Glulam frame with CLT floor slabs - Sample ID: 5479</t>
  </si>
  <si>
    <t>Glulam frame with CLT floor slabs - Sample ID: 5481</t>
  </si>
  <si>
    <t>Glulam frame with CLT floor slabs - Sample ID: 5483</t>
  </si>
  <si>
    <t>Glulam frame with CLT floor slabs - Sample ID: 5484</t>
  </si>
  <si>
    <t>Glulam frame with CLT floor slabs - Sample ID: 5488</t>
  </si>
  <si>
    <t>Glulam frame with CLT floor slabs - Sample ID: 5492</t>
  </si>
  <si>
    <t>Glulam frame with CLT floor slabs - Sample ID: 5498</t>
  </si>
  <si>
    <t>Glulam frame with CLT floor slabs - Sample ID: 5503</t>
  </si>
  <si>
    <t>Glulam frame with CLT floor slabs - Sample ID: 5506</t>
  </si>
  <si>
    <t>Glulam frame with CLT floor slabs - Sample ID: 5513</t>
  </si>
  <si>
    <t>Glulam frame with CLT floor slabs - Sample ID: 5514</t>
  </si>
  <si>
    <t>Glulam frame with CLT floor slabs - Sample ID: 5515</t>
  </si>
  <si>
    <t>Glulam frame with CLT floor slabs - Sample ID: 5517</t>
  </si>
  <si>
    <t>Glulam frame with CLT floor slabs - Sample ID: 5520</t>
  </si>
  <si>
    <t>Glulam frame with CLT floor slabs - Sample ID: 5521</t>
  </si>
  <si>
    <t>Glulam frame with CLT floor slabs - Sample ID: 5523</t>
  </si>
  <si>
    <t>Glulam frame with CLT floor slabs - Sample ID: 5529</t>
  </si>
  <si>
    <t>Glulam frame with CLT floor slabs - Sample ID: 5532</t>
  </si>
  <si>
    <t>Glulam frame with CLT floor slabs - Sample ID: 5534</t>
  </si>
  <si>
    <t>Glulam frame with CLT floor slabs - Sample ID: 5537</t>
  </si>
  <si>
    <t>Glulam frame with CLT floor slabs - Sample ID: 5538</t>
  </si>
  <si>
    <t>Glulam frame with CLT floor slabs - Sample ID: 5544</t>
  </si>
  <si>
    <t>Glulam frame with CLT floor slabs - Sample ID: 5546</t>
  </si>
  <si>
    <t>Glulam frame with CLT floor slabs - Sample ID: 5549</t>
  </si>
  <si>
    <t>Glulam frame with CLT floor slabs - Sample ID: 5553</t>
  </si>
  <si>
    <t>Glulam frame with CLT floor slabs - Sample ID: 5558</t>
  </si>
  <si>
    <t>Glulam frame with CLT floor slabs - Sample ID: 5561</t>
  </si>
  <si>
    <t>Glulam frame with CLT floor slabs - Sample ID: 5566</t>
  </si>
  <si>
    <t>Glulam frame with CLT floor slabs - Sample ID: 5568</t>
  </si>
  <si>
    <t>Glulam frame with CLT floor slabs - Sample ID: 5573</t>
  </si>
  <si>
    <t>Glulam frame with CLT floor slabs - Sample ID: 5577</t>
  </si>
  <si>
    <t>Glulam frame with CLT floor slabs - Sample ID: 5580</t>
  </si>
  <si>
    <t>Glulam frame with CLT floor slabs - Sample ID: 5585</t>
  </si>
  <si>
    <t>Glulam frame with CLT floor slabs - Sample ID: 5586</t>
  </si>
  <si>
    <t>Glulam frame with CLT floor slabs - Sample ID: 5590</t>
  </si>
  <si>
    <t>Glulam frame with CLT floor slabs - Sample ID: 5595</t>
  </si>
  <si>
    <t>Glulam frame with CLT floor slabs - Sample ID: 5596</t>
  </si>
  <si>
    <t>Glulam frame with CLT floor slabs - Sample ID: 5601</t>
  </si>
  <si>
    <t>Glulam frame with CLT floor slabs - Sample ID: 5602</t>
  </si>
  <si>
    <t>Glulam frame with CLT floor slabs - Sample ID: 5603</t>
  </si>
  <si>
    <t>Glulam frame with CLT floor slabs - Sample ID: 5604</t>
  </si>
  <si>
    <t>Glulam frame with CLT floor slabs - Sample ID: 5607</t>
  </si>
  <si>
    <t>Glulam frame with CLT floor slabs - Sample ID: 5609</t>
  </si>
  <si>
    <t>Glulam frame with CLT floor slabs - Sample ID: 5610</t>
  </si>
  <si>
    <t>Glulam frame with CLT floor slabs - Sample ID: 5615</t>
  </si>
  <si>
    <t>Glulam frame with CLT floor slabs - Sample ID: 5616</t>
  </si>
  <si>
    <t>Glulam frame with CLT floor slabs - Sample ID: 5620</t>
  </si>
  <si>
    <t>Glulam frame with CLT floor slabs - Sample ID: 5622</t>
  </si>
  <si>
    <t>Glulam frame with CLT floor slabs - Sample ID: 5624</t>
  </si>
  <si>
    <t>Glulam frame with CLT floor slabs - Sample ID: 5625</t>
  </si>
  <si>
    <t>Glulam frame with CLT floor slabs - Sample ID: 5626</t>
  </si>
  <si>
    <t>Glulam frame with CLT floor slabs - Sample ID: 5627</t>
  </si>
  <si>
    <t>Glulam frame with CLT floor slabs - Sample ID: 5628</t>
  </si>
  <si>
    <t>Glulam frame with CLT floor slabs - Sample ID: 5629</t>
  </si>
  <si>
    <t>Glulam frame with CLT floor slabs - Sample ID: 5631</t>
  </si>
  <si>
    <t>Glulam frame with CLT floor slabs - Sample ID: 5633</t>
  </si>
  <si>
    <t>Glulam frame with CLT floor slabs - Sample ID: 5635</t>
  </si>
  <si>
    <t>Glulam frame with CLT floor slabs - Sample ID: 5637</t>
  </si>
  <si>
    <t>Glulam frame with CLT floor slabs - Sample ID: 5638</t>
  </si>
  <si>
    <t>Glulam frame with CLT floor slabs - Sample ID: 5639</t>
  </si>
  <si>
    <t>Glulam frame with CLT floor slabs - Sample ID: 5640</t>
  </si>
  <si>
    <t>Glulam frame with CLT floor slabs - Sample ID: 5646</t>
  </si>
  <si>
    <t>Glulam frame with CLT floor slabs - Sample ID: 5648</t>
  </si>
  <si>
    <t>Glulam frame with CLT floor slabs - Sample ID: 5650</t>
  </si>
  <si>
    <t>Glulam frame with CLT floor slabs - Sample ID: 5653</t>
  </si>
  <si>
    <t>Glulam frame with CLT floor slabs - Sample ID: 5658</t>
  </si>
  <si>
    <t>Glulam frame with CLT floor slabs - Sample ID: 5660</t>
  </si>
  <si>
    <t>Glulam frame with CLT floor slabs - Sample ID: 5661</t>
  </si>
  <si>
    <t>Glulam frame with CLT floor slabs - Sample ID: 5662</t>
  </si>
  <si>
    <t>Glulam frame with CLT floor slabs - Sample ID: 5664</t>
  </si>
  <si>
    <t>Glulam frame with CLT floor slabs - Sample ID: 5666</t>
  </si>
  <si>
    <t>Glulam frame with CLT floor slabs - Sample ID: 5667</t>
  </si>
  <si>
    <t>Glulam frame with CLT floor slabs - Sample ID: 5669</t>
  </si>
  <si>
    <t>Glulam frame with CLT floor slabs - Sample ID: 5671</t>
  </si>
  <si>
    <t>Glulam frame with CLT floor slabs - Sample ID: 5672</t>
  </si>
  <si>
    <t>Glulam frame with CLT floor slabs - Sample ID: 5673</t>
  </si>
  <si>
    <t>Glulam frame with CLT floor slabs - Sample ID: 5674</t>
  </si>
  <si>
    <t>Glulam frame with CLT floor slabs - Sample ID: 5676</t>
  </si>
  <si>
    <t>Glulam frame with CLT floor slabs - Sample ID: 5678</t>
  </si>
  <si>
    <t>Glulam frame with CLT floor slabs - Sample ID: 5682</t>
  </si>
  <si>
    <t>Glulam frame with CLT floor slabs - Sample ID: 5684</t>
  </si>
  <si>
    <t>Glulam frame with CLT floor slabs - Sample ID: 5688</t>
  </si>
  <si>
    <t>Glulam frame with CLT floor slabs - Sample ID: 5690</t>
  </si>
  <si>
    <t>Glulam frame with CLT floor slabs - Sample ID: 5692</t>
  </si>
  <si>
    <t>Glulam frame with CLT floor slabs - Sample ID: 5694</t>
  </si>
  <si>
    <t>Glulam frame with CLT floor slabs - Sample ID: 5695</t>
  </si>
  <si>
    <t>Glulam frame with CLT floor slabs - Sample ID: 5705</t>
  </si>
  <si>
    <t>Glulam frame with CLT floor slabs - Sample ID: 5708</t>
  </si>
  <si>
    <t>Glulam frame with CLT floor slabs - Sample ID: 5711</t>
  </si>
  <si>
    <t>Glulam frame with CLT floor slabs - Sample ID: 5732</t>
  </si>
  <si>
    <t>Glulam frame with CLT floor slabs - Sample ID: 5734</t>
  </si>
  <si>
    <t>Glulam frame with CLT floor slabs - Sample ID: 5736</t>
  </si>
  <si>
    <t>Glulam frame with CLT floor slabs - Sample ID: 5740</t>
  </si>
  <si>
    <t>Glulam frame with CLT floor slabs - Sample ID: 5749</t>
  </si>
  <si>
    <t>Glulam frame with CLT floor slabs - Sample ID: 5750</t>
  </si>
  <si>
    <t>Glulam frame with CLT floor slabs - Sample ID: 5762</t>
  </si>
  <si>
    <t>Glulam frame with CLT floor slabs - Sample ID: 5763</t>
  </si>
  <si>
    <t>Glulam frame with CLT floor slabs - Sample ID: 5764</t>
  </si>
  <si>
    <t>Glulam frame with CLT floor slabs - Sample ID: 5765</t>
  </si>
  <si>
    <t>Glulam frame with CLT floor slabs - Sample ID: 5774</t>
  </si>
  <si>
    <t>Glulam frame with CLT floor slabs - Sample ID: 5795</t>
  </si>
  <si>
    <t>Glulam frame with CLT floor slabs - Sample ID: 5798</t>
  </si>
  <si>
    <t>Glulam frame with CLT floor slabs - Sample ID: 5800</t>
  </si>
  <si>
    <t>Glulam frame with CLT floor slabs - Sample ID: 5801</t>
  </si>
  <si>
    <t>Glulam frame with CLT floor slabs - Sample ID: 5804</t>
  </si>
  <si>
    <t>Glulam frame with CLT floor slabs - Sample ID: 5806</t>
  </si>
  <si>
    <t>Glulam frame with CLT floor slabs - Sample ID: 5808</t>
  </si>
  <si>
    <t>Glulam frame with CLT floor slabs - Sample ID: 5811</t>
  </si>
  <si>
    <t>Glulam frame with CLT floor slabs - Sample ID: 5812</t>
  </si>
  <si>
    <t>Glulam frame with CLT floor slabs - Sample ID: 5813</t>
  </si>
  <si>
    <t>Glulam frame with CLT floor slabs - Sample ID: 5821</t>
  </si>
  <si>
    <t>Glulam frame with CLT floor slabs - Sample ID: 5824</t>
  </si>
  <si>
    <t>Glulam frame with CLT floor slabs - Sample ID: 5831</t>
  </si>
  <si>
    <t>Glulam frame with CLT floor slabs - Sample ID: 5833</t>
  </si>
  <si>
    <t>Glulam frame with CLT floor slabs - Sample ID: 5835</t>
  </si>
  <si>
    <t>Glulam frame with CLT floor slabs - Sample ID: 5836</t>
  </si>
  <si>
    <t>Glulam frame with CLT floor slabs - Sample ID: 5837</t>
  </si>
  <si>
    <t>Glulam frame with CLT floor slabs - Sample ID: 5839</t>
  </si>
  <si>
    <t>Glulam frame with CLT floor slabs - Sample ID: 5842</t>
  </si>
  <si>
    <t>Glulam frame with CLT floor slabs - Sample ID: 5843</t>
  </si>
  <si>
    <t>Glulam frame with CLT floor slabs - Sample ID: 5844</t>
  </si>
  <si>
    <t>Glulam frame with CLT floor slabs - Sample ID: 5846</t>
  </si>
  <si>
    <t>Glulam frame with CLT floor slabs - Sample ID: 5847</t>
  </si>
  <si>
    <t>Glulam frame with CLT floor slabs - Sample ID: 5848</t>
  </si>
  <si>
    <t>Glulam frame with CLT floor slabs - Sample ID: 5856</t>
  </si>
  <si>
    <t>Glulam frame with CLT floor slabs - Sample ID: 5859</t>
  </si>
  <si>
    <t>Glulam frame with CLT floor slabs - Sample ID: 5862</t>
  </si>
  <si>
    <t>Glulam frame with CLT floor slabs - Sample ID: 5863</t>
  </si>
  <si>
    <t>Glulam frame with CLT floor slabs - Sample ID: 5866</t>
  </si>
  <si>
    <t>Glulam frame with CLT floor slabs - Sample ID: 5869</t>
  </si>
  <si>
    <t>Glulam frame with CLT floor slabs - Sample ID: 5874</t>
  </si>
  <si>
    <t>Glulam frame with CLT floor slabs - Sample ID: 5879</t>
  </si>
  <si>
    <t>Glulam frame with CLT floor slabs - Sample ID: 5883</t>
  </si>
  <si>
    <t>Glulam frame with CLT floor slabs - Sample ID: 5887</t>
  </si>
  <si>
    <t>Glulam frame with CLT floor slabs - Sample ID: 5891</t>
  </si>
  <si>
    <t>Glulam frame with CLT floor slabs - Sample ID: 5893</t>
  </si>
  <si>
    <t>Glulam frame with CLT floor slabs - Sample ID: 5898</t>
  </si>
  <si>
    <t>Glulam frame with CLT floor slabs - Sample ID: 5904</t>
  </si>
  <si>
    <t>Glulam frame with CLT floor slabs - Sample ID: 5906</t>
  </si>
  <si>
    <t>Glulam frame with CLT floor slabs - Sample ID: 5907</t>
  </si>
  <si>
    <t>Glulam frame with CLT floor slabs - Sample ID: 5917</t>
  </si>
  <si>
    <t>Glulam frame with CLT floor slabs - Sample ID: 5924</t>
  </si>
  <si>
    <t>Glulam frame with CLT floor slabs - Sample ID: 5932</t>
  </si>
  <si>
    <t>Glulam frame with CLT floor slabs - Sample ID: 5934</t>
  </si>
  <si>
    <t>Glulam frame with CLT floor slabs - Sample ID: 5945</t>
  </si>
  <si>
    <t>Glulam frame with CLT floor slabs - Sample ID: 5952</t>
  </si>
  <si>
    <t>Glulam frame with CLT floor slabs - Sample ID: 5955</t>
  </si>
  <si>
    <t>Glulam frame with CLT floor slabs - Sample ID: 5957</t>
  </si>
  <si>
    <t>Glulam frame with CLT floor slabs - Sample ID: 5959</t>
  </si>
  <si>
    <t>Glulam frame with CLT floor slabs - Sample ID: 5962</t>
  </si>
  <si>
    <t>Glulam frame with CLT floor slabs - Sample ID: 5963</t>
  </si>
  <si>
    <t>Glulam frame with CLT floor slabs - Sample ID: 5967</t>
  </si>
  <si>
    <t>Glulam frame with CLT floor slabs - Sample ID: 5970</t>
  </si>
  <si>
    <t>Glulam frame with CLT floor slabs - Sample ID: 5972</t>
  </si>
  <si>
    <t>Glulam frame with CLT floor slabs - Sample ID: 5977</t>
  </si>
  <si>
    <t>Glulam frame with CLT floor slabs - Sample ID: 5979</t>
  </si>
  <si>
    <t>Glulam frame with CLT floor slabs - Sample ID: 5981</t>
  </si>
  <si>
    <t>Glulam frame with CLT floor slabs - Sample ID: 5985</t>
  </si>
  <si>
    <t>Glulam frame with CLT floor slabs - Sample ID: 5990</t>
  </si>
  <si>
    <t>Glulam frame with CLT floor slabs - Sample ID: 5992</t>
  </si>
  <si>
    <t>Glulam frame with CLT floor slabs - Sample ID: 6001</t>
  </si>
  <si>
    <t>Glulam frame with CLT floor slabs - Sample ID: 6004</t>
  </si>
  <si>
    <t>Glulam frame with CLT floor slabs - Sample ID: 6010</t>
  </si>
  <si>
    <t>Glulam frame with CLT floor slabs - Sample ID: 6011</t>
  </si>
  <si>
    <t>Glulam frame with CLT floor slabs - Sample ID: 6012</t>
  </si>
  <si>
    <t>Glulam frame with CLT floor slabs - Sample ID: 6015</t>
  </si>
  <si>
    <t>Glulam frame with CLT floor slabs - Sample ID: 6026</t>
  </si>
  <si>
    <t>Glulam frame with CLT floor slabs - Sample ID: 6034</t>
  </si>
  <si>
    <t>Glulam frame with CLT floor slabs - Sample ID: 6036</t>
  </si>
  <si>
    <t>Glulam frame with CLT floor slabs - Sample ID: 6038</t>
  </si>
  <si>
    <t>Glulam frame with CLT floor slabs - Sample ID: 6039</t>
  </si>
  <si>
    <t>Glulam frame with CLT floor slabs - Sample ID: 6043</t>
  </si>
  <si>
    <t>Glulam frame with CLT floor slabs - Sample ID: 6048</t>
  </si>
  <si>
    <t>Glulam frame with CLT floor slabs - Sample ID: 6049</t>
  </si>
  <si>
    <t>Glulam frame with CLT floor slabs - Sample ID: 6050</t>
  </si>
  <si>
    <t>Glulam frame with CLT floor slabs - Sample ID: 6052</t>
  </si>
  <si>
    <t>Glulam frame with CLT floor slabs - Sample ID: 6053</t>
  </si>
  <si>
    <t>Glulam frame with CLT floor slabs - Sample ID: 6066</t>
  </si>
  <si>
    <t>Glulam frame with CLT floor slabs - Sample ID: 6070</t>
  </si>
  <si>
    <t>Glulam frame with CLT floor slabs - Sample ID: 6075</t>
  </si>
  <si>
    <t>Glulam frame with CLT floor slabs - Sample ID: 6076</t>
  </si>
  <si>
    <t>Glulam frame with CLT floor slabs - Sample ID: 6080</t>
  </si>
  <si>
    <t>Glulam frame with CLT floor slabs - Sample ID: 6084</t>
  </si>
  <si>
    <t>Glulam frame with CLT floor slabs - Sample ID: 6089</t>
  </si>
  <si>
    <t>Glulam frame with CLT floor slabs - Sample ID: 6091</t>
  </si>
  <si>
    <t>Glulam frame with CLT floor slabs - Sample ID: 6092</t>
  </si>
  <si>
    <t>Glulam frame with CLT floor slabs - Sample ID: 6094</t>
  </si>
  <si>
    <t>Glulam frame with CLT floor slabs - Sample ID: 6098</t>
  </si>
  <si>
    <t>Glulam frame with CLT floor slabs - Sample ID: 6099</t>
  </si>
  <si>
    <t>Glulam frame with CLT floor slabs - Sample ID: 6101</t>
  </si>
  <si>
    <t>Glulam frame with CLT floor slabs - Sample ID: 6112</t>
  </si>
  <si>
    <t>Glulam frame with CLT floor slabs - Sample ID: 6115</t>
  </si>
  <si>
    <t>Glulam frame with CLT floor slabs - Sample ID: 6119</t>
  </si>
  <si>
    <t>Glulam frame with CLT floor slabs - Sample ID: 6128</t>
  </si>
  <si>
    <t>Glulam frame with CLT floor slabs - Sample ID: 6129</t>
  </si>
  <si>
    <t>Glulam frame with CLT floor slabs - Sample ID: 6131</t>
  </si>
  <si>
    <t>Glulam frame with CLT floor slabs - Sample ID: 6136</t>
  </si>
  <si>
    <t>Glulam frame with CLT floor slabs - Sample ID: 6139</t>
  </si>
  <si>
    <t>Glulam frame with CLT floor slabs - Sample ID: 6142</t>
  </si>
  <si>
    <t>Glulam frame with CLT floor slabs - Sample ID: 6145</t>
  </si>
  <si>
    <t>Glulam frame with CLT floor slabs - Sample ID: 6147</t>
  </si>
  <si>
    <t>Glulam frame with CLT floor slabs - Sample ID: 6153</t>
  </si>
  <si>
    <t>Glulam frame with CLT floor slabs - Sample ID: 6161</t>
  </si>
  <si>
    <t>Glulam frame with CLT floor slabs - Sample ID: 6165</t>
  </si>
  <si>
    <t>Glulam frame with CLT floor slabs - Sample ID: 6166</t>
  </si>
  <si>
    <t>Glulam frame with CLT floor slabs - Sample ID: 6169</t>
  </si>
  <si>
    <t>Glulam frame with CLT floor slabs - Sample ID: 6176</t>
  </si>
  <si>
    <t>Glulam frame with CLT floor slabs - Sample ID: 6187</t>
  </si>
  <si>
    <t>Glulam frame with CLT floor slabs - Sample ID: 6191</t>
  </si>
  <si>
    <t>Glulam frame with CLT floor slabs - Sample ID: 6192</t>
  </si>
  <si>
    <t>Glulam frame with CLT floor slabs - Sample ID: 6194</t>
  </si>
  <si>
    <t>Glulam frame with CLT floor slabs - Sample ID: 6195</t>
  </si>
  <si>
    <t>Glulam frame with CLT floor slabs - Sample ID: 6199</t>
  </si>
  <si>
    <t>Glulam frame with CLT floor slabs - Sample ID: 6200</t>
  </si>
  <si>
    <t>Glulam frame with CLT floor slabs - Sample ID: 6202</t>
  </si>
  <si>
    <t>Glulam frame with CLT floor slabs - Sample ID: 6207</t>
  </si>
  <si>
    <t>Glulam frame with CLT floor slabs - Sample ID: 6210</t>
  </si>
  <si>
    <t>Glulam frame with CLT floor slabs - Sample ID: 6211</t>
  </si>
  <si>
    <t>Glulam frame with CLT floor slabs - Sample ID: 6218</t>
  </si>
  <si>
    <t>Glulam frame with CLT floor slabs - Sample ID: 6226</t>
  </si>
  <si>
    <t>Glulam frame with CLT floor slabs - Sample ID: 6227</t>
  </si>
  <si>
    <t>Glulam frame with CLT floor slabs - Sample ID: 6232</t>
  </si>
  <si>
    <t>Glulam frame with CLT floor slabs - Sample ID: 6236</t>
  </si>
  <si>
    <t>Glulam frame with CLT floor slabs - Sample ID: 6241</t>
  </si>
  <si>
    <t>Glulam frame with CLT floor slabs - Sample ID: 6243</t>
  </si>
  <si>
    <t>Glulam frame with CLT floor slabs - Sample ID: 6246</t>
  </si>
  <si>
    <t>Glulam frame with CLT floor slabs - Sample ID: 6251</t>
  </si>
  <si>
    <t>Glulam frame with CLT floor slabs - Sample ID: 6254</t>
  </si>
  <si>
    <t>Glulam frame with CLT floor slabs - Sample ID: 6256</t>
  </si>
  <si>
    <t>Glulam frame with CLT floor slabs - Sample ID: 6259</t>
  </si>
  <si>
    <t>Glulam frame with CLT floor slabs - Sample ID: 6261</t>
  </si>
  <si>
    <t>Glulam frame with CLT floor slabs - Sample ID: 6262</t>
  </si>
  <si>
    <t>Glulam frame with CLT floor slabs - Sample ID: 6267</t>
  </si>
  <si>
    <t>Glulam frame with CLT floor slabs - Sample ID: 6277</t>
  </si>
  <si>
    <t>Glulam frame with CLT floor slabs - Sample ID: 6279</t>
  </si>
  <si>
    <t>Glulam frame with CLT floor slabs - Sample ID: 6291</t>
  </si>
  <si>
    <t>Glulam frame with CLT floor slabs - Sample ID: 6293</t>
  </si>
  <si>
    <t>Glulam frame with CLT floor slabs - Sample ID: 6300</t>
  </si>
  <si>
    <t>Glulam frame with CLT floor slabs - Sample ID: 6301</t>
  </si>
  <si>
    <t>Glulam frame with CLT floor slabs - Sample ID: 6305</t>
  </si>
  <si>
    <t>Glulam frame with CLT floor slabs - Sample ID: 6307</t>
  </si>
  <si>
    <t>Glulam frame with CLT floor slabs - Sample ID: 6308</t>
  </si>
  <si>
    <t>Glulam frame with CLT floor slabs - Sample ID: 6309</t>
  </si>
  <si>
    <t>Glulam frame with CLT floor slabs - Sample ID: 6312</t>
  </si>
  <si>
    <t>Glulam frame with CLT floor slabs - Sample ID: 6315</t>
  </si>
  <si>
    <t>Glulam frame with CLT floor slabs - Sample ID: 6319</t>
  </si>
  <si>
    <t>Glulam frame with CLT floor slabs - Sample ID: 6321</t>
  </si>
  <si>
    <t>Glulam frame with CLT floor slabs - Sample ID: 6336</t>
  </si>
  <si>
    <t>Glulam frame with CLT floor slabs - Sample ID: 6339</t>
  </si>
  <si>
    <t>Glulam frame with CLT floor slabs - Sample ID: 6349</t>
  </si>
  <si>
    <t>Glulam frame with CLT floor slabs - Sample ID: 6353</t>
  </si>
  <si>
    <t>Glulam frame with CLT floor slabs - Sample ID: 6354</t>
  </si>
  <si>
    <t>Glulam frame with CLT floor slabs - Sample ID: 6356</t>
  </si>
  <si>
    <t>Glulam frame with CLT floor slabs - Sample ID: 6365</t>
  </si>
  <si>
    <t>Glulam frame with CLT floor slabs - Sample ID: 6366</t>
  </si>
  <si>
    <t>Glulam frame with CLT floor slabs - Sample ID: 6367</t>
  </si>
  <si>
    <t>Glulam frame with CLT floor slabs - Sample ID: 6368</t>
  </si>
  <si>
    <t>Glulam frame with CLT floor slabs - Sample ID: 6369</t>
  </si>
  <si>
    <t>Glulam frame with CLT floor slabs - Sample ID: 6371</t>
  </si>
  <si>
    <t>Glulam frame with CLT floor slabs - Sample ID: 6372</t>
  </si>
  <si>
    <t>Glulam frame with CLT floor slabs - Sample ID: 6373</t>
  </si>
  <si>
    <t>Glulam frame with CLT floor slabs - Sample ID: 6375</t>
  </si>
  <si>
    <t>Glulam frame with CLT floor slabs - Sample ID: 6382</t>
  </si>
  <si>
    <t>Glulam frame with CLT floor slabs - Sample ID: 6391</t>
  </si>
  <si>
    <t>Glulam frame with CLT floor slabs - Sample ID: 6393</t>
  </si>
  <si>
    <t>Glulam frame with CLT floor slabs - Sample ID: 6395</t>
  </si>
  <si>
    <t>Glulam frame with CLT floor slabs - Sample ID: 6398</t>
  </si>
  <si>
    <t>Glulam frame with CLT floor slabs - Sample ID: 6399</t>
  </si>
  <si>
    <t>Glulam frame with CLT floor slabs - Sample ID: 6402</t>
  </si>
  <si>
    <t>Glulam frame with CLT floor slabs - Sample ID: 6406</t>
  </si>
  <si>
    <t>Glulam frame with CLT floor slabs - Sample ID: 6409</t>
  </si>
  <si>
    <t>Glulam frame with CLT floor slabs - Sample ID: 6411</t>
  </si>
  <si>
    <t>Glulam frame with CLT floor slabs - Sample ID: 6426</t>
  </si>
  <si>
    <t>Glulam frame with CLT floor slabs - Sample ID: 6435</t>
  </si>
  <si>
    <t>Glulam frame with CLT floor slabs - Sample ID: 6437</t>
  </si>
  <si>
    <t>Glulam frame with CLT floor slabs - Sample ID: 6443</t>
  </si>
  <si>
    <t>Glulam frame with CLT floor slabs - Sample ID: 6444</t>
  </si>
  <si>
    <t>Glulam frame with CLT floor slabs - Sample ID: 6447</t>
  </si>
  <si>
    <t>Glulam frame with CLT floor slabs - Sample ID: 6453</t>
  </si>
  <si>
    <t>Glulam frame with CLT floor slabs - Sample ID: 6454</t>
  </si>
  <si>
    <t>Glulam frame with CLT floor slabs - Sample ID: 6455</t>
  </si>
  <si>
    <t>Glulam frame with CLT floor slabs - Sample ID: 6457</t>
  </si>
  <si>
    <t>Glulam frame with CLT floor slabs - Sample ID: 6465</t>
  </si>
  <si>
    <t>Glulam frame with CLT floor slabs - Sample ID: 6469</t>
  </si>
  <si>
    <t>Glulam frame with CLT floor slabs - Sample ID: 6471</t>
  </si>
  <si>
    <t>Glulam frame with CLT floor slabs - Sample ID: 6477</t>
  </si>
  <si>
    <t>Glulam frame with CLT floor slabs - Sample ID: 6478</t>
  </si>
  <si>
    <t>Glulam frame with CLT floor slabs - Sample ID: 6479</t>
  </si>
  <si>
    <t>Glulam frame with CLT floor slabs - Sample ID: 6481</t>
  </si>
  <si>
    <t>Glulam frame with CLT floor slabs - Sample ID: 6483</t>
  </si>
  <si>
    <t>Glulam frame with CLT floor slabs - Sample ID: 6484</t>
  </si>
  <si>
    <t>Glulam frame with CLT floor slabs - Sample ID: 6485</t>
  </si>
  <si>
    <t>Glulam frame with CLT floor slabs - Sample ID: 6486</t>
  </si>
  <si>
    <t>Glulam frame with CLT floor slabs - Sample ID: 6488</t>
  </si>
  <si>
    <t>Glulam frame with CLT floor slabs - Sample ID: 6491</t>
  </si>
  <si>
    <t>Glulam frame with CLT floor slabs - Sample ID: 6497</t>
  </si>
  <si>
    <t>Glulam frame with CLT floor slabs - Sample ID: 6498</t>
  </si>
  <si>
    <t>Glulam frame with CLT floor slabs - Sample ID: 6505</t>
  </si>
  <si>
    <t>Glulam frame with CLT floor slabs - Sample ID: 6509</t>
  </si>
  <si>
    <t>Glulam frame with CLT floor slabs - Sample ID: 6510</t>
  </si>
  <si>
    <t>Glulam frame with CLT floor slabs - Sample ID: 6511</t>
  </si>
  <si>
    <t>Glulam frame with CLT floor slabs - Sample ID: 6521</t>
  </si>
  <si>
    <t>Glulam frame with CLT floor slabs - Sample ID: 6528</t>
  </si>
  <si>
    <t>Glulam frame with CLT floor slabs - Sample ID: 6529</t>
  </si>
  <si>
    <t>Glulam frame with CLT floor slabs - Sample ID: 6531</t>
  </si>
  <si>
    <t>Glulam frame with CLT floor slabs - Sample ID: 6532</t>
  </si>
  <si>
    <t>Glulam frame with CLT floor slabs - Sample ID: 6534</t>
  </si>
  <si>
    <t>Glulam frame with CLT floor slabs - Sample ID: 6535</t>
  </si>
  <si>
    <t>Glulam frame with CLT floor slabs - Sample ID: 6539</t>
  </si>
  <si>
    <t>Glulam frame with CLT floor slabs - Sample ID: 6540</t>
  </si>
  <si>
    <t>Glulam frame with CLT floor slabs - Sample ID: 6541</t>
  </si>
  <si>
    <t>Glulam frame with CLT floor slabs - Sample ID: 6551</t>
  </si>
  <si>
    <t>Glulam frame with CLT floor slabs - Sample ID: 6556</t>
  </si>
  <si>
    <t>Glulam frame with CLT floor slabs - Sample ID: 6557</t>
  </si>
  <si>
    <t>Glulam frame with CLT floor slabs - Sample ID: 6560</t>
  </si>
  <si>
    <t>Glulam frame with CLT floor slabs - Sample ID: 6575</t>
  </si>
  <si>
    <t>Glulam frame with CLT floor slabs - Sample ID: 6577</t>
  </si>
  <si>
    <t>Glulam frame with CLT floor slabs - Sample ID: 6581</t>
  </si>
  <si>
    <t>Glulam frame with CLT floor slabs - Sample ID: 6584</t>
  </si>
  <si>
    <t>Glulam frame with CLT floor slabs - Sample ID: 6589</t>
  </si>
  <si>
    <t>Glulam frame with CLT floor slabs - Sample ID: 6590</t>
  </si>
  <si>
    <t>Glulam frame with CLT floor slabs - Sample ID: 6591</t>
  </si>
  <si>
    <t>Glulam frame with CLT floor slabs - Sample ID: 6595</t>
  </si>
  <si>
    <t>Glulam frame with CLT floor slabs - Sample ID: 6597</t>
  </si>
  <si>
    <t>Glulam frame with CLT floor slabs - Sample ID: 6599</t>
  </si>
  <si>
    <t>Glulam frame with CLT floor slabs - Sample ID: 6600</t>
  </si>
  <si>
    <t>Glulam frame with CLT floor slabs - Sample ID: 6604</t>
  </si>
  <si>
    <t>Glulam frame with CLT floor slabs - Sample ID: 6606</t>
  </si>
  <si>
    <t>Glulam frame with CLT floor slabs - Sample ID: 6613</t>
  </si>
  <si>
    <t>Glulam frame with CLT floor slabs - Sample ID: 6615</t>
  </si>
  <si>
    <t>Glulam frame with CLT floor slabs - Sample ID: 6619</t>
  </si>
  <si>
    <t>Glulam frame with CLT floor slabs - Sample ID: 6624</t>
  </si>
  <si>
    <t>Glulam frame with CLT floor slabs - Sample ID: 6629</t>
  </si>
  <si>
    <t>Glulam frame with CLT floor slabs - Sample ID: 6632</t>
  </si>
  <si>
    <t>Glulam frame with CLT floor slabs - Sample ID: 6633</t>
  </si>
  <si>
    <t>Glulam frame with CLT floor slabs - Sample ID: 6639</t>
  </si>
  <si>
    <t>Glulam frame with CLT floor slabs - Sample ID: 6647</t>
  </si>
  <si>
    <t>Glulam frame with CLT floor slabs - Sample ID: 6654</t>
  </si>
  <si>
    <t>Glulam frame with CLT floor slabs - Sample ID: 6656</t>
  </si>
  <si>
    <t>Glulam frame with CLT floor slabs - Sample ID: 6660</t>
  </si>
  <si>
    <t>Glulam frame with CLT floor slabs - Sample ID: 6661</t>
  </si>
  <si>
    <t>Glulam frame with CLT floor slabs - Sample ID: 6663</t>
  </si>
  <si>
    <t>Glulam frame with CLT floor slabs - Sample ID: 6667</t>
  </si>
  <si>
    <t>Glulam frame with CLT floor slabs - Sample ID: 6670</t>
  </si>
  <si>
    <t>Glulam frame with CLT floor slabs - Sample ID: 6671</t>
  </si>
  <si>
    <t>Glulam frame with CLT floor slabs - Sample ID: 6680</t>
  </si>
  <si>
    <t>Glulam frame with CLT floor slabs - Sample ID: 6682</t>
  </si>
  <si>
    <t>Glulam frame with CLT floor slabs - Sample ID: 6683</t>
  </si>
  <si>
    <t>Glulam frame with CLT floor slabs - Sample ID: 6691</t>
  </si>
  <si>
    <t>Glulam frame with CLT floor slabs - Sample ID: 6692</t>
  </si>
  <si>
    <t>Glulam frame with CLT floor slabs - Sample ID: 6693</t>
  </si>
  <si>
    <t>Glulam frame with CLT floor slabs - Sample ID: 6695</t>
  </si>
  <si>
    <t>Glulam frame with CLT floor slabs - Sample ID: 6699</t>
  </si>
  <si>
    <t>Glulam frame with CLT floor slabs - Sample ID: 6703</t>
  </si>
  <si>
    <t>Glulam frame with CLT floor slabs - Sample ID: 6704</t>
  </si>
  <si>
    <t>Glulam frame with CLT floor slabs - Sample ID: 6705</t>
  </si>
  <si>
    <t>Glulam frame with CLT floor slabs - Sample ID: 6708</t>
  </si>
  <si>
    <t>Glulam frame with CLT floor slabs - Sample ID: 6711</t>
  </si>
  <si>
    <t>Glulam frame with CLT floor slabs - Sample ID: 6712</t>
  </si>
  <si>
    <t>Glulam frame with CLT floor slabs - Sample ID: 6718</t>
  </si>
  <si>
    <t>Glulam frame with CLT floor slabs - Sample ID: 6727</t>
  </si>
  <si>
    <t>Glulam frame with CLT floor slabs - Sample ID: 6730</t>
  </si>
  <si>
    <t>Glulam frame with CLT floor slabs - Sample ID: 6731</t>
  </si>
  <si>
    <t>Glulam frame with CLT floor slabs - Sample ID: 6735</t>
  </si>
  <si>
    <t>Glulam frame with CLT floor slabs - Sample ID: 6743</t>
  </si>
  <si>
    <t>Glulam frame with CLT floor slabs - Sample ID: 6744</t>
  </si>
  <si>
    <t>Glulam frame with CLT floor slabs - Sample ID: 6750</t>
  </si>
  <si>
    <t>Glulam frame with CLT floor slabs - Sample ID: 6754</t>
  </si>
  <si>
    <t>Glulam frame with CLT floor slabs - Sample ID: 6756</t>
  </si>
  <si>
    <t>Glulam frame with CLT floor slabs - Sample ID: 6761</t>
  </si>
  <si>
    <t>Glulam frame with CLT floor slabs - Sample ID: 6770</t>
  </si>
  <si>
    <t>Glulam frame with CLT floor slabs - Sample ID: 6772</t>
  </si>
  <si>
    <t>Glulam frame with CLT floor slabs - Sample ID: 6776</t>
  </si>
  <si>
    <t>Glulam frame with CLT floor slabs - Sample ID: 6778</t>
  </si>
  <si>
    <t>Glulam frame with CLT floor slabs - Sample ID: 6782</t>
  </si>
  <si>
    <t>Glulam frame with CLT floor slabs - Sample ID: 6784</t>
  </si>
  <si>
    <t>Glulam frame with CLT floor slabs - Sample ID: 6789</t>
  </si>
  <si>
    <t>Glulam frame with CLT floor slabs - Sample ID: 6793</t>
  </si>
  <si>
    <t>Glulam frame with CLT floor slabs - Sample ID: 6794</t>
  </si>
  <si>
    <t>Glulam frame with CLT floor slabs - Sample ID: 6795</t>
  </si>
  <si>
    <t>Glulam frame with CLT floor slabs - Sample ID: 6797</t>
  </si>
  <si>
    <t>Glulam frame with CLT floor slabs - Sample ID: 6800</t>
  </si>
  <si>
    <t>Glulam frame with CLT floor slabs - Sample ID: 6801</t>
  </si>
  <si>
    <t>Glulam frame with CLT floor slabs - Sample ID: 6803</t>
  </si>
  <si>
    <t>Glulam frame with CLT floor slabs - Sample ID: 6807</t>
  </si>
  <si>
    <t>Glulam frame with CLT floor slabs - Sample ID: 6815</t>
  </si>
  <si>
    <t>Glulam frame with CLT floor slabs - Sample ID: 6816</t>
  </si>
  <si>
    <t>Glulam frame with CLT floor slabs - Sample ID: 6819</t>
  </si>
  <si>
    <t>Glulam frame with CLT floor slabs - Sample ID: 6821</t>
  </si>
  <si>
    <t>Glulam frame with CLT floor slabs - Sample ID: 6822</t>
  </si>
  <si>
    <t>Glulam frame with CLT floor slabs - Sample ID: 6823</t>
  </si>
  <si>
    <t>Glulam frame with CLT floor slabs - Sample ID: 6824</t>
  </si>
  <si>
    <t>Glulam frame with CLT floor slabs - Sample ID: 6828</t>
  </si>
  <si>
    <t>Glulam frame with CLT floor slabs - Sample ID: 6834</t>
  </si>
  <si>
    <t>Glulam frame with CLT floor slabs - Sample ID: 6840</t>
  </si>
  <si>
    <t>Glulam frame with CLT floor slabs - Sample ID: 6846</t>
  </si>
  <si>
    <t>Glulam frame with CLT floor slabs - Sample ID: 6848</t>
  </si>
  <si>
    <t>Glulam frame with CLT floor slabs - Sample ID: 6851</t>
  </si>
  <si>
    <t>Glulam frame with CLT floor slabs - Sample ID: 6853</t>
  </si>
  <si>
    <t>Glulam frame with CLT floor slabs - Sample ID: 6857</t>
  </si>
  <si>
    <t>Glulam frame with CLT floor slabs - Sample ID: 6860</t>
  </si>
  <si>
    <t>Glulam frame with CLT floor slabs - Sample ID: 6861</t>
  </si>
  <si>
    <t>Glulam frame with CLT floor slabs - Sample ID: 6873</t>
  </si>
  <si>
    <t>Glulam frame with CLT floor slabs - Sample ID: 6874</t>
  </si>
  <si>
    <t>Glulam frame with CLT floor slabs - Sample ID: 6877</t>
  </si>
  <si>
    <t>Glulam frame with CLT floor slabs - Sample ID: 6880</t>
  </si>
  <si>
    <t>Glulam frame with CLT floor slabs - Sample ID: 6883</t>
  </si>
  <si>
    <t>Glulam frame with CLT floor slabs - Sample ID: 6884</t>
  </si>
  <si>
    <t>Glulam frame with CLT floor slabs - Sample ID: 6889</t>
  </si>
  <si>
    <t>Glulam frame with CLT floor slabs - Sample ID: 6890</t>
  </si>
  <si>
    <t>Glulam frame with CLT floor slabs - Sample ID: 6894</t>
  </si>
  <si>
    <t>Glulam frame with CLT floor slabs - Sample ID: 6897</t>
  </si>
  <si>
    <t>Glulam frame with CLT floor slabs - Sample ID: 6899</t>
  </si>
  <si>
    <t>Glulam frame with CLT floor slabs - Sample ID: 6900</t>
  </si>
  <si>
    <t>Glulam frame with CLT floor slabs - Sample ID: 6903</t>
  </si>
  <si>
    <t>Glulam frame with CLT floor slabs - Sample ID: 6905</t>
  </si>
  <si>
    <t>Glulam frame with CLT floor slabs - Sample ID: 6907</t>
  </si>
  <si>
    <t>Glulam frame with CLT floor slabs - Sample ID: 6910</t>
  </si>
  <si>
    <t>Glulam frame with CLT floor slabs - Sample ID: 6912</t>
  </si>
  <si>
    <t>Glulam frame with CLT floor slabs - Sample ID: 6914</t>
  </si>
  <si>
    <t>Glulam frame with CLT floor slabs - Sample ID: 6915</t>
  </si>
  <si>
    <t>Glulam frame with CLT floor slabs - Sample ID: 6935</t>
  </si>
  <si>
    <t>Glulam frame with CLT floor slabs - Sample ID: 6941</t>
  </si>
  <si>
    <t>Glulam frame with CLT floor slabs - Sample ID: 6942</t>
  </si>
  <si>
    <t>Glulam frame with CLT floor slabs - Sample ID: 6949</t>
  </si>
  <si>
    <t>Glulam frame with CLT floor slabs - Sample ID: 6951</t>
  </si>
  <si>
    <t>Glulam frame with CLT floor slabs - Sample ID: 6952</t>
  </si>
  <si>
    <t>Glulam frame with CLT floor slabs - Sample ID: 6954</t>
  </si>
  <si>
    <t>Glulam frame with CLT floor slabs - Sample ID: 6955</t>
  </si>
  <si>
    <t>Glulam frame with CLT floor slabs - Sample ID: 6956</t>
  </si>
  <si>
    <t>Glulam frame with CLT floor slabs - Sample ID: 6958</t>
  </si>
  <si>
    <t>Glulam frame with CLT floor slabs - Sample ID: 6961</t>
  </si>
  <si>
    <t>Glulam frame with CLT floor slabs - Sample ID: 6968</t>
  </si>
  <si>
    <t>Glulam frame with CLT floor slabs - Sample ID: 6972</t>
  </si>
  <si>
    <t>Glulam frame with CLT floor slabs - Sample ID: 6977</t>
  </si>
  <si>
    <t>Glulam frame with CLT floor slabs - Sample ID: 6979</t>
  </si>
  <si>
    <t>Glulam frame with CLT floor slabs - Sample ID: 6980</t>
  </si>
  <si>
    <t>Glulam frame with CLT floor slabs - Sample ID: 6983</t>
  </si>
  <si>
    <t>Glulam frame with CLT floor slabs - Sample ID: 6984</t>
  </si>
  <si>
    <t>Glulam frame with CLT floor slabs - Sample ID: 6987</t>
  </si>
  <si>
    <t>Glulam frame with CLT floor slabs - Sample ID: 6988</t>
  </si>
  <si>
    <t>Glulam frame with CLT floor slabs - Sample ID: 6989</t>
  </si>
  <si>
    <t>Glulam frame with CLT floor slabs - Sample ID: 6996</t>
  </si>
  <si>
    <t>Glulam frame with CLT floor slabs - Sample ID: 6998</t>
  </si>
  <si>
    <t>Glulam frame with CLT floor slabs - Sample ID: 6999</t>
  </si>
  <si>
    <t>Glulam frame with CLT floor slabs - Sample ID: 7000</t>
  </si>
  <si>
    <t>Glulam frame with CLT floor slabs - Sample ID: 7004</t>
  </si>
  <si>
    <t>Glulam frame with CLT floor slabs - Sample ID: 7011</t>
  </si>
  <si>
    <t>Glulam frame with CLT floor slabs - Sample ID: 7022</t>
  </si>
  <si>
    <t>Glulam frame with CLT floor slabs - Sample ID: 7029</t>
  </si>
  <si>
    <t>Glulam frame with CLT floor slabs - Sample ID: 7032</t>
  </si>
  <si>
    <t>Glulam frame with CLT floor slabs - Sample ID: 7035</t>
  </si>
  <si>
    <t>Glulam frame with CLT floor slabs - Sample ID: 7039</t>
  </si>
  <si>
    <t>Glulam frame with CLT floor slabs - Sample ID: 7040</t>
  </si>
  <si>
    <t>Glulam frame with CLT floor slabs - Sample ID: 7044</t>
  </si>
  <si>
    <t>Glulam frame with CLT floor slabs - Sample ID: 7049</t>
  </si>
  <si>
    <t>Glulam frame with CLT floor slabs - Sample ID: 7052</t>
  </si>
  <si>
    <t>Glulam frame with CLT floor slabs - Sample ID: 7054</t>
  </si>
  <si>
    <t>Glulam frame with CLT floor slabs - Sample ID: 7059</t>
  </si>
  <si>
    <t>Glulam frame with CLT floor slabs - Sample ID: 7062</t>
  </si>
  <si>
    <t>Glulam frame with CLT floor slabs - Sample ID: 7068</t>
  </si>
  <si>
    <t>Glulam frame with CLT floor slabs - Sample ID: 7069</t>
  </si>
  <si>
    <t>Glulam frame with CLT floor slabs - Sample ID: 7070</t>
  </si>
  <si>
    <t>Glulam frame with CLT floor slabs - Sample ID: 7071</t>
  </si>
  <si>
    <t>Glulam frame with CLT floor slabs - Sample ID: 7072</t>
  </si>
  <si>
    <t>Glulam frame with CLT floor slabs - Sample ID: 7074</t>
  </si>
  <si>
    <t>Glulam frame with CLT floor slabs - Sample ID: 7086</t>
  </si>
  <si>
    <t>Glulam frame with CLT floor slabs - Sample ID: 7090</t>
  </si>
  <si>
    <t>Glulam frame with CLT floor slabs - Sample ID: 7092</t>
  </si>
  <si>
    <t>Glulam frame with CLT floor slabs - Sample ID: 7094</t>
  </si>
  <si>
    <t>Glulam frame with CLT floor slabs - Sample ID: 7095</t>
  </si>
  <si>
    <t>Glulam frame with CLT floor slabs - Sample ID: 7096</t>
  </si>
  <si>
    <t>Glulam frame with CLT floor slabs - Sample ID: 7098</t>
  </si>
  <si>
    <t>Glulam frame with CLT floor slabs - Sample ID: 7100</t>
  </si>
  <si>
    <t>Glulam frame with CLT floor slabs - Sample ID: 7106</t>
  </si>
  <si>
    <t>Glulam frame with CLT floor slabs - Sample ID: 7115</t>
  </si>
  <si>
    <t>Glulam frame with CLT floor slabs - Sample ID: 7117</t>
  </si>
  <si>
    <t>Glulam frame with CLT floor slabs - Sample ID: 7119</t>
  </si>
  <si>
    <t>Glulam frame with CLT floor slabs - Sample ID: 7123</t>
  </si>
  <si>
    <t>Glulam frame with CLT floor slabs - Sample ID: 7126</t>
  </si>
  <si>
    <t>Glulam frame with CLT floor slabs - Sample ID: 7132</t>
  </si>
  <si>
    <t>Glulam frame with CLT floor slabs - Sample ID: 7134</t>
  </si>
  <si>
    <t>Glulam frame with CLT floor slabs - Sample ID: 7136</t>
  </si>
  <si>
    <t>Glulam frame with CLT floor slabs - Sample ID: 7138</t>
  </si>
  <si>
    <t>Glulam frame with CLT floor slabs - Sample ID: 7140</t>
  </si>
  <si>
    <t>Glulam frame with CLT floor slabs - Sample ID: 7142</t>
  </si>
  <si>
    <t>Glulam frame with CLT floor slabs - Sample ID: 7143</t>
  </si>
  <si>
    <t>Glulam frame with CLT floor slabs - Sample ID: 7144</t>
  </si>
  <si>
    <t>Glulam frame with CLT floor slabs - Sample ID: 7151</t>
  </si>
  <si>
    <t>Glulam frame with CLT floor slabs - Sample ID: 7152</t>
  </si>
  <si>
    <t>Glulam frame with CLT floor slabs - Sample ID: 7160</t>
  </si>
  <si>
    <t>Glulam frame with CLT floor slabs - Sample ID: 7161</t>
  </si>
  <si>
    <t>Glulam frame with CLT floor slabs - Sample ID: 7163</t>
  </si>
  <si>
    <t>Glulam frame with CLT floor slabs - Sample ID: 7169</t>
  </si>
  <si>
    <t>Glulam frame with CLT floor slabs - Sample ID: 7171</t>
  </si>
  <si>
    <t>Glulam frame with CLT floor slabs - Sample ID: 7182</t>
  </si>
  <si>
    <t>Glulam frame with CLT floor slabs - Sample ID: 7185</t>
  </si>
  <si>
    <t>Glulam frame with CLT floor slabs - Sample ID: 7186</t>
  </si>
  <si>
    <t>Glulam frame with CLT floor slabs - Sample ID: 7192</t>
  </si>
  <si>
    <t>Glulam frame with CLT floor slabs - Sample ID: 7193</t>
  </si>
  <si>
    <t>Glulam frame with CLT floor slabs - Sample ID: 7194</t>
  </si>
  <si>
    <t>Glulam frame with CLT floor slabs - Sample ID: 7197</t>
  </si>
  <si>
    <t>Glulam frame with CLT floor slabs - Sample ID: 7199</t>
  </si>
  <si>
    <t>Glulam frame with CLT floor slabs - Sample ID: 7201</t>
  </si>
  <si>
    <t>Glulam frame with CLT floor slabs - Sample ID: 7203</t>
  </si>
  <si>
    <t>Glulam frame with CLT floor slabs - Sample ID: 7204</t>
  </si>
  <si>
    <t>Glulam frame with CLT floor slabs - Sample ID: 7206</t>
  </si>
  <si>
    <t>Glulam frame with CLT floor slabs - Sample ID: 7208</t>
  </si>
  <si>
    <t>Glulam frame with CLT floor slabs - Sample ID: 7210</t>
  </si>
  <si>
    <t>Glulam frame with CLT floor slabs - Sample ID: 7211</t>
  </si>
  <si>
    <t>Glulam frame with CLT floor slabs - Sample ID: 7214</t>
  </si>
  <si>
    <t>Glulam frame with CLT floor slabs - Sample ID: 7219</t>
  </si>
  <si>
    <t>Glulam frame with CLT floor slabs - Sample ID: 7220</t>
  </si>
  <si>
    <t>Glulam frame with CLT floor slabs - Sample ID: 7225</t>
  </si>
  <si>
    <t>Glulam frame with CLT floor slabs - Sample ID: 7227</t>
  </si>
  <si>
    <t>Glulam frame with CLT floor slabs - Sample ID: 7228</t>
  </si>
  <si>
    <t>Glulam frame with CLT floor slabs - Sample ID: 7232</t>
  </si>
  <si>
    <t>Glulam frame with CLT floor slabs - Sample ID: 7236</t>
  </si>
  <si>
    <t>Glulam frame with CLT floor slabs - Sample ID: 7238</t>
  </si>
  <si>
    <t>Glulam frame with CLT floor slabs - Sample ID: 7240</t>
  </si>
  <si>
    <t>Glulam frame with CLT floor slabs - Sample ID: 7246</t>
  </si>
  <si>
    <t>Glulam frame with CLT floor slabs - Sample ID: 7247</t>
  </si>
  <si>
    <t>Glulam frame with CLT floor slabs - Sample ID: 7248</t>
  </si>
  <si>
    <t>Glulam frame with CLT floor slabs - Sample ID: 7253</t>
  </si>
  <si>
    <t>Glulam frame with CLT floor slabs - Sample ID: 7257</t>
  </si>
  <si>
    <t>Glulam frame with CLT floor slabs - Sample ID: 7263</t>
  </si>
  <si>
    <t>Glulam frame with CLT floor slabs - Sample ID: 7266</t>
  </si>
  <si>
    <t>Glulam frame with CLT floor slabs - Sample ID: 7267</t>
  </si>
  <si>
    <t>Glulam frame with CLT floor slabs - Sample ID: 7271</t>
  </si>
  <si>
    <t>Glulam frame with CLT floor slabs - Sample ID: 7275</t>
  </si>
  <si>
    <t>Glulam frame with CLT floor slabs - Sample ID: 7278</t>
  </si>
  <si>
    <t>Glulam frame with CLT floor slabs - Sample ID: 7279</t>
  </si>
  <si>
    <t>Glulam frame with CLT floor slabs - Sample ID: 7280</t>
  </si>
  <si>
    <t>Glulam frame with CLT floor slabs - Sample ID: 7282</t>
  </si>
  <si>
    <t>Glulam frame with CLT floor slabs - Sample ID: 7285</t>
  </si>
  <si>
    <t>Glulam frame with CLT floor slabs - Sample ID: 7286</t>
  </si>
  <si>
    <t>Glulam frame with CLT floor slabs - Sample ID: 7287</t>
  </si>
  <si>
    <t>Glulam frame with CLT floor slabs - Sample ID: 7288</t>
  </si>
  <si>
    <t>Glulam frame with CLT floor slabs - Sample ID: 7292</t>
  </si>
  <si>
    <t>Glulam frame with CLT floor slabs - Sample ID: 7294</t>
  </si>
  <si>
    <t>Glulam frame with CLT floor slabs - Sample ID: 7296</t>
  </si>
  <si>
    <t>Glulam frame with CLT floor slabs - Sample ID: 7297</t>
  </si>
  <si>
    <t>Glulam frame with CLT floor slabs - Sample ID: 7304</t>
  </si>
  <si>
    <t>Glulam frame with CLT floor slabs - Sample ID: 7305</t>
  </si>
  <si>
    <t>Glulam frame with CLT floor slabs - Sample ID: 7309</t>
  </si>
  <si>
    <t>Glulam frame with CLT floor slabs - Sample ID: 7310</t>
  </si>
  <si>
    <t>Glulam frame with CLT floor slabs - Sample ID: 7313</t>
  </si>
  <si>
    <t>Glulam frame with CLT floor slabs - Sample ID: 7316</t>
  </si>
  <si>
    <t>Glulam frame with CLT floor slabs - Sample ID: 7322</t>
  </si>
  <si>
    <t>Glulam frame with CLT floor slabs - Sample ID: 7323</t>
  </si>
  <si>
    <t>Glulam frame with CLT floor slabs - Sample ID: 7329</t>
  </si>
  <si>
    <t>Glulam frame with CLT floor slabs - Sample ID: 7330</t>
  </si>
  <si>
    <t>Glulam frame with CLT floor slabs - Sample ID: 7332</t>
  </si>
  <si>
    <t>Glulam frame with CLT floor slabs - Sample ID: 7334</t>
  </si>
  <si>
    <t>Glulam frame with CLT floor slabs - Sample ID: 7338</t>
  </si>
  <si>
    <t>Glulam frame with CLT floor slabs - Sample ID: 7341</t>
  </si>
  <si>
    <t>Glulam frame with CLT floor slabs - Sample ID: 7346</t>
  </si>
  <si>
    <t>Glulam frame with CLT floor slabs - Sample ID: 7347</t>
  </si>
  <si>
    <t>Glulam frame with CLT floor slabs - Sample ID: 7350</t>
  </si>
  <si>
    <t>Glulam frame with CLT floor slabs - Sample ID: 7353</t>
  </si>
  <si>
    <t>Glulam frame with CLT floor slabs - Sample ID: 7354</t>
  </si>
  <si>
    <t>Glulam frame with CLT floor slabs - Sample ID: 7355</t>
  </si>
  <si>
    <t>Glulam frame with CLT floor slabs - Sample ID: 7362</t>
  </si>
  <si>
    <t>Glulam frame with CLT floor slabs - Sample ID: 7363</t>
  </si>
  <si>
    <t>Glulam frame with CLT floor slabs - Sample ID: 7365</t>
  </si>
  <si>
    <t>Glulam frame with CLT floor slabs - Sample ID: 7366</t>
  </si>
  <si>
    <t>Glulam frame with CLT floor slabs - Sample ID: 7367</t>
  </si>
  <si>
    <t>Glulam frame with CLT floor slabs - Sample ID: 7369</t>
  </si>
  <si>
    <t>Glulam frame with CLT floor slabs - Sample ID: 7374</t>
  </si>
  <si>
    <t>Glulam frame with CLT floor slabs - Sample ID: 7376</t>
  </si>
  <si>
    <t>Glulam frame with CLT floor slabs - Sample ID: 7377</t>
  </si>
  <si>
    <t>Glulam frame with CLT floor slabs - Sample ID: 7378</t>
  </si>
  <si>
    <t>Glulam frame with CLT floor slabs - Sample ID: 7383</t>
  </si>
  <si>
    <t>Glulam frame with CLT floor slabs - Sample ID: 7384</t>
  </si>
  <si>
    <t>Glulam frame with CLT floor slabs - Sample ID: 7390</t>
  </si>
  <si>
    <t>Glulam frame with CLT floor slabs - Sample ID: 7391</t>
  </si>
  <si>
    <t>Glulam frame with CLT floor slabs - Sample ID: 7392</t>
  </si>
  <si>
    <t>Glulam frame with CLT floor slabs - Sample ID: 7395</t>
  </si>
  <si>
    <t>Glulam frame with CLT floor slabs - Sample ID: 7400</t>
  </si>
  <si>
    <t>Glulam frame with CLT floor slabs - Sample ID: 7401</t>
  </si>
  <si>
    <t>Glulam frame with CLT floor slabs - Sample ID: 7408</t>
  </si>
  <si>
    <t>Glulam frame with CLT floor slabs - Sample ID: 7409</t>
  </si>
  <si>
    <t>Glulam frame with CLT floor slabs - Sample ID: 7410</t>
  </si>
  <si>
    <t>Glulam frame with CLT floor slabs - Sample ID: 7417</t>
  </si>
  <si>
    <t>Glulam frame with CLT floor slabs - Sample ID: 7421</t>
  </si>
  <si>
    <t>Glulam frame with CLT floor slabs - Sample ID: 7426</t>
  </si>
  <si>
    <t>Glulam frame with CLT floor slabs - Sample ID: 7447</t>
  </si>
  <si>
    <t>Glulam frame with CLT floor slabs - Sample ID: 7448</t>
  </si>
  <si>
    <t>Glulam frame with CLT floor slabs - Sample ID: 7450</t>
  </si>
  <si>
    <t>Glulam frame with CLT floor slabs - Sample ID: 7452</t>
  </si>
  <si>
    <t>Glulam frame with CLT floor slabs - Sample ID: 7454</t>
  </si>
  <si>
    <t>Glulam frame with CLT floor slabs - Sample ID: 7456</t>
  </si>
  <si>
    <t>Glulam frame with CLT floor slabs - Sample ID: 7464</t>
  </si>
  <si>
    <t>Glulam frame with CLT floor slabs - Sample ID: 7475</t>
  </si>
  <si>
    <t>Glulam frame with CLT floor slabs - Sample ID: 7477</t>
  </si>
  <si>
    <t>Glulam frame with CLT floor slabs - Sample ID: 7482</t>
  </si>
  <si>
    <t>Glulam frame with CLT floor slabs - Sample ID: 7498</t>
  </si>
  <si>
    <t>Glulam frame with CLT floor slabs - Sample ID: 7499</t>
  </si>
  <si>
    <t>Glulam frame with CLT floor slabs - Sample ID: 7500</t>
  </si>
  <si>
    <t>Glulam frame with CLT floor slabs - Sample ID: 7502</t>
  </si>
  <si>
    <t>Glulam frame with CLT floor slabs - Sample ID: 7503</t>
  </si>
  <si>
    <t>Glulam frame with CLT floor slabs - Sample ID: 7509</t>
  </si>
  <si>
    <t>Glulam frame with CLT floor slabs - Sample ID: 7511</t>
  </si>
  <si>
    <t>Glulam frame with CLT floor slabs - Sample ID: 7520</t>
  </si>
  <si>
    <t>Glulam frame with CLT floor slabs - Sample ID: 7521</t>
  </si>
  <si>
    <t>Glulam frame with CLT floor slabs - Sample ID: 7522</t>
  </si>
  <si>
    <t>Glulam frame with CLT floor slabs - Sample ID: 7523</t>
  </si>
  <si>
    <t>Glulam frame with CLT floor slabs - Sample ID: 7530</t>
  </si>
  <si>
    <t>Glulam frame with CLT floor slabs - Sample ID: 7534</t>
  </si>
  <si>
    <t>Glulam frame with CLT floor slabs - Sample ID: 7536</t>
  </si>
  <si>
    <t>Glulam frame with CLT floor slabs - Sample ID: 7540</t>
  </si>
  <si>
    <t>Glulam frame with CLT floor slabs - Sample ID: 7542</t>
  </si>
  <si>
    <t>Glulam frame with CLT floor slabs - Sample ID: 7545</t>
  </si>
  <si>
    <t>Glulam frame with CLT floor slabs - Sample ID: 7546</t>
  </si>
  <si>
    <t>Glulam frame with CLT floor slabs - Sample ID: 7552</t>
  </si>
  <si>
    <t>Glulam frame with CLT floor slabs - Sample ID: 7565</t>
  </si>
  <si>
    <t>Glulam frame with CLT floor slabs - Sample ID: 7574</t>
  </si>
  <si>
    <t>Glulam frame with CLT floor slabs - Sample ID: 7582</t>
  </si>
  <si>
    <t>Glulam frame with CLT floor slabs - Sample ID: 7583</t>
  </si>
  <si>
    <t>Glulam frame with CLT floor slabs - Sample ID: 7584</t>
  </si>
  <si>
    <t>Glulam frame with CLT floor slabs - Sample ID: 7591</t>
  </si>
  <si>
    <t>Glulam frame with CLT floor slabs - Sample ID: 7592</t>
  </si>
  <si>
    <t>Glulam frame with CLT floor slabs - Sample ID: 7593</t>
  </si>
  <si>
    <t>Glulam frame with CLT floor slabs - Sample ID: 7598</t>
  </si>
  <si>
    <t>Glulam frame with CLT floor slabs - Sample ID: 7599</t>
  </si>
  <si>
    <t>Glulam frame with CLT floor slabs - Sample ID: 7600</t>
  </si>
  <si>
    <t>Glulam frame with CLT floor slabs - Sample ID: 7601</t>
  </si>
  <si>
    <t>Glulam frame with CLT floor slabs - Sample ID: 7606</t>
  </si>
  <si>
    <t>Glulam frame with CLT floor slabs - Sample ID: 7608</t>
  </si>
  <si>
    <t>Glulam frame with CLT floor slabs - Sample ID: 7609</t>
  </si>
  <si>
    <t>Glulam frame with CLT floor slabs - Sample ID: 7610</t>
  </si>
  <si>
    <t>Glulam frame with CLT floor slabs - Sample ID: 7612</t>
  </si>
  <si>
    <t>Glulam frame with CLT floor slabs - Sample ID: 7615</t>
  </si>
  <si>
    <t>Glulam frame with CLT floor slabs - Sample ID: 7618</t>
  </si>
  <si>
    <t>Glulam frame with CLT floor slabs - Sample ID: 7627</t>
  </si>
  <si>
    <t>Glulam frame with CLT floor slabs - Sample ID: 7628</t>
  </si>
  <si>
    <t>Glulam frame with CLT floor slabs - Sample ID: 7633</t>
  </si>
  <si>
    <t>Glulam frame with CLT floor slabs - Sample ID: 7636</t>
  </si>
  <si>
    <t>Glulam frame with CLT floor slabs - Sample ID: 7638</t>
  </si>
  <si>
    <t>Glulam frame with CLT floor slabs - Sample ID: 7641</t>
  </si>
  <si>
    <t>Glulam frame with CLT floor slabs - Sample ID: 7643</t>
  </si>
  <si>
    <t>Glulam frame with CLT floor slabs - Sample ID: 7654</t>
  </si>
  <si>
    <t>Glulam frame with CLT floor slabs - Sample ID: 7660</t>
  </si>
  <si>
    <t>Glulam frame with CLT floor slabs - Sample ID: 7661</t>
  </si>
  <si>
    <t>Glulam frame with CLT floor slabs - Sample ID: 7671</t>
  </si>
  <si>
    <t>Glulam frame with CLT floor slabs - Sample ID: 7673</t>
  </si>
  <si>
    <t>Glulam frame with CLT floor slabs - Sample ID: 7674</t>
  </si>
  <si>
    <t>Glulam frame with CLT floor slabs - Sample ID: 7677</t>
  </si>
  <si>
    <t>Glulam frame with CLT floor slabs - Sample ID: 7679</t>
  </si>
  <si>
    <t>Glulam frame with CLT floor slabs - Sample ID: 7680</t>
  </si>
  <si>
    <t>Glulam frame with CLT floor slabs - Sample ID: 7685</t>
  </si>
  <si>
    <t>Glulam frame with CLT floor slabs - Sample ID: 7694</t>
  </si>
  <si>
    <t>Glulam frame with CLT floor slabs - Sample ID: 7701</t>
  </si>
  <si>
    <t>Glulam frame with CLT floor slabs - Sample ID: 7705</t>
  </si>
  <si>
    <t>Glulam frame with CLT floor slabs - Sample ID: 7706</t>
  </si>
  <si>
    <t>Glulam frame with CLT floor slabs - Sample ID: 7707</t>
  </si>
  <si>
    <t>Glulam frame with CLT floor slabs - Sample ID: 7709</t>
  </si>
  <si>
    <t>Glulam frame with CLT floor slabs - Sample ID: 7714</t>
  </si>
  <si>
    <t>Glulam frame with CLT floor slabs - Sample ID: 7721</t>
  </si>
  <si>
    <t>Glulam frame with CLT floor slabs - Sample ID: 7729</t>
  </si>
  <si>
    <t>Glulam frame with CLT floor slabs - Sample ID: 7730</t>
  </si>
  <si>
    <t>Glulam frame with CLT floor slabs - Sample ID: 7731</t>
  </si>
  <si>
    <t>Glulam frame with CLT floor slabs - Sample ID: 7732</t>
  </si>
  <si>
    <t>Glulam frame with CLT floor slabs - Sample ID: 7738</t>
  </si>
  <si>
    <t>Glulam frame with CLT floor slabs - Sample ID: 7741</t>
  </si>
  <si>
    <t>Glulam frame with CLT floor slabs - Sample ID: 7742</t>
  </si>
  <si>
    <t>Glulam frame with CLT floor slabs - Sample ID: 7743</t>
  </si>
  <si>
    <t>Glulam frame with CLT floor slabs - Sample ID: 7746</t>
  </si>
  <si>
    <t>Glulam frame with CLT floor slabs - Sample ID: 7749</t>
  </si>
  <si>
    <t>Glulam frame with CLT floor slabs - Sample ID: 7750</t>
  </si>
  <si>
    <t>Glulam frame with CLT floor slabs - Sample ID: 7755</t>
  </si>
  <si>
    <t>Glulam frame with CLT floor slabs - Sample ID: 7757</t>
  </si>
  <si>
    <t>Glulam frame with CLT floor slabs - Sample ID: 7762</t>
  </si>
  <si>
    <t>Glulam frame with CLT floor slabs - Sample ID: 7766</t>
  </si>
  <si>
    <t>Glulam frame with CLT floor slabs - Sample ID: 7772</t>
  </si>
  <si>
    <t>Glulam frame with CLT floor slabs - Sample ID: 7773</t>
  </si>
  <si>
    <t>Glulam frame with CLT floor slabs - Sample ID: 7775</t>
  </si>
  <si>
    <t>Glulam frame with CLT floor slabs - Sample ID: 7778</t>
  </si>
  <si>
    <t>Glulam frame with CLT floor slabs - Sample ID: 7779</t>
  </si>
  <si>
    <t>Glulam frame with CLT floor slabs - Sample ID: 7782</t>
  </si>
  <si>
    <t>Glulam frame with CLT floor slabs - Sample ID: 7787</t>
  </si>
  <si>
    <t>Glulam frame with CLT floor slabs - Sample ID: 7792</t>
  </si>
  <si>
    <t>Glulam frame with CLT floor slabs - Sample ID: 7793</t>
  </si>
  <si>
    <t>Glulam frame with CLT floor slabs - Sample ID: 7795</t>
  </si>
  <si>
    <t>Glulam frame with CLT floor slabs - Sample ID: 7798</t>
  </si>
  <si>
    <t>Glulam frame with CLT floor slabs - Sample ID: 7801</t>
  </si>
  <si>
    <t>Glulam frame with CLT floor slabs - Sample ID: 7804</t>
  </si>
  <si>
    <t>Glulam frame with CLT floor slabs - Sample ID: 7810</t>
  </si>
  <si>
    <t>Glulam frame with CLT floor slabs - Sample ID: 7813</t>
  </si>
  <si>
    <t>Glulam frame with CLT floor slabs - Sample ID: 7819</t>
  </si>
  <si>
    <t>Glulam frame with CLT floor slabs - Sample ID: 7821</t>
  </si>
  <si>
    <t>Glulam frame with CLT floor slabs - Sample ID: 7822</t>
  </si>
  <si>
    <t>Glulam frame with CLT floor slabs - Sample ID: 7824</t>
  </si>
  <si>
    <t>Glulam frame with CLT floor slabs - Sample ID: 7827</t>
  </si>
  <si>
    <t>Glulam frame with CLT floor slabs - Sample ID: 7828</t>
  </si>
  <si>
    <t>Glulam frame with CLT floor slabs - Sample ID: 7830</t>
  </si>
  <si>
    <t>Glulam frame with CLT floor slabs - Sample ID: 7831</t>
  </si>
  <si>
    <t>Glulam frame with CLT floor slabs - Sample ID: 7832</t>
  </si>
  <si>
    <t>Glulam frame with CLT floor slabs - Sample ID: 7834</t>
  </si>
  <si>
    <t>Glulam frame with CLT floor slabs - Sample ID: 7843</t>
  </si>
  <si>
    <t>Glulam frame with CLT floor slabs - Sample ID: 7845</t>
  </si>
  <si>
    <t>Glulam frame with CLT floor slabs - Sample ID: 7847</t>
  </si>
  <si>
    <t>Glulam frame with CLT floor slabs - Sample ID: 7848</t>
  </si>
  <si>
    <t>Glulam frame with CLT floor slabs - Sample ID: 7856</t>
  </si>
  <si>
    <t>Glulam frame with CLT floor slabs - Sample ID: 7857</t>
  </si>
  <si>
    <t>Glulam frame with CLT floor slabs - Sample ID: 7858</t>
  </si>
  <si>
    <t>Glulam frame with CLT floor slabs - Sample ID: 7862</t>
  </si>
  <si>
    <t>Glulam frame with CLT floor slabs - Sample ID: 7864</t>
  </si>
  <si>
    <t>Glulam frame with CLT floor slabs - Sample ID: 7865</t>
  </si>
  <si>
    <t>Glulam frame with CLT floor slabs - Sample ID: 7868</t>
  </si>
  <si>
    <t>Glulam frame with CLT floor slabs - Sample ID: 7869</t>
  </si>
  <si>
    <t>Glulam frame with CLT floor slabs - Sample ID: 7871</t>
  </si>
  <si>
    <t>Glulam frame with CLT floor slabs - Sample ID: 7873</t>
  </si>
  <si>
    <t>Glulam frame with CLT floor slabs - Sample ID: 7875</t>
  </si>
  <si>
    <t>Glulam frame with CLT floor slabs - Sample ID: 7878</t>
  </si>
  <si>
    <t>Glulam frame with CLT floor slabs - Sample ID: 7883</t>
  </si>
  <si>
    <t>Glulam frame with CLT floor slabs - Sample ID: 7895</t>
  </si>
  <si>
    <t>Glulam frame with CLT floor slabs - Sample ID: 7898</t>
  </si>
  <si>
    <t>Glulam frame with CLT floor slabs - Sample ID: 7906</t>
  </si>
  <si>
    <t>Glulam frame with CLT floor slabs - Sample ID: 7907</t>
  </si>
  <si>
    <t>Glulam frame with CLT floor slabs - Sample ID: 7909</t>
  </si>
  <si>
    <t>Glulam frame with CLT floor slabs - Sample ID: 7911</t>
  </si>
  <si>
    <t>Glulam frame with CLT floor slabs - Sample ID: 7914</t>
  </si>
  <si>
    <t>Glulam frame with CLT floor slabs - Sample ID: 7915</t>
  </si>
  <si>
    <t>Glulam frame with CLT floor slabs - Sample ID: 7919</t>
  </si>
  <si>
    <t>Glulam frame with CLT floor slabs - Sample ID: 7921</t>
  </si>
  <si>
    <t>Glulam frame with CLT floor slabs - Sample ID: 7922</t>
  </si>
  <si>
    <t>Glulam frame with CLT floor slabs - Sample ID: 7927</t>
  </si>
  <si>
    <t>Glulam frame with CLT floor slabs - Sample ID: 7931</t>
  </si>
  <si>
    <t>Glulam frame with CLT floor slabs - Sample ID: 7933</t>
  </si>
  <si>
    <t>Glulam frame with CLT floor slabs - Sample ID: 7936</t>
  </si>
  <si>
    <t>Glulam frame with CLT floor slabs - Sample ID: 7937</t>
  </si>
  <si>
    <t>Glulam frame with CLT floor slabs - Sample ID: 7939</t>
  </si>
  <si>
    <t>Glulam frame with CLT floor slabs - Sample ID: 7942</t>
  </si>
  <si>
    <t>Glulam frame with CLT floor slabs - Sample ID: 7945</t>
  </si>
  <si>
    <t>Glulam frame with CLT floor slabs - Sample ID: 7949</t>
  </si>
  <si>
    <t>Glulam frame with CLT floor slabs - Sample ID: 7950</t>
  </si>
  <si>
    <t>Glulam frame with CLT floor slabs - Sample ID: 7952</t>
  </si>
  <si>
    <t>Glulam frame with CLT floor slabs - Sample ID: 7959</t>
  </si>
  <si>
    <t>Glulam frame with CLT floor slabs - Sample ID: 7963</t>
  </si>
  <si>
    <t>Glulam frame with CLT floor slabs - Sample ID: 7965</t>
  </si>
  <si>
    <t>Glulam frame with CLT floor slabs - Sample ID: 7966</t>
  </si>
  <si>
    <t>Glulam frame with CLT floor slabs - Sample ID: 7968</t>
  </si>
  <si>
    <t>Glulam frame with CLT floor slabs - Sample ID: 7972</t>
  </si>
  <si>
    <t>Glulam frame with CLT floor slabs - Sample ID: 7973</t>
  </si>
  <si>
    <t>Glulam frame with CLT floor slabs - Sample ID: 7976</t>
  </si>
  <si>
    <t>Glulam frame with CLT floor slabs - Sample ID: 7979</t>
  </si>
  <si>
    <t>Glulam frame with CLT floor slabs - Sample ID: 7981</t>
  </si>
  <si>
    <t>Glulam frame with CLT floor slabs - Sample ID: 7992</t>
  </si>
  <si>
    <t>Glulam frame with CLT floor slabs - Sample ID: 7995</t>
  </si>
  <si>
    <t>Glulam frame with CLT floor slabs - Sample ID: 7997</t>
  </si>
  <si>
    <t>Glulam frame with CLT floor slabs - Sample ID: 7999</t>
  </si>
  <si>
    <t>Glulam frame with CLT floor slabs - Sample ID: 8004</t>
  </si>
  <si>
    <t>Glulam frame with CLT floor slabs - Sample ID: 8009</t>
  </si>
  <si>
    <t>Glulam frame with CLT floor slabs - Sample ID: 8012</t>
  </si>
  <si>
    <t>Glulam frame with CLT floor slabs - Sample ID: 8013</t>
  </si>
  <si>
    <t>Glulam frame with CLT floor slabs - Sample ID: 8014</t>
  </si>
  <si>
    <t>Glulam frame with CLT floor slabs - Sample ID: 8015</t>
  </si>
  <si>
    <t>Glulam frame with CLT floor slabs - Sample ID: 8021</t>
  </si>
  <si>
    <t>Glulam frame with CLT floor slabs - Sample ID: 8028</t>
  </si>
  <si>
    <t>Glulam frame with CLT floor slabs - Sample ID: 8031</t>
  </si>
  <si>
    <t>Glulam frame with CLT floor slabs - Sample ID: 8032</t>
  </si>
  <si>
    <t>Glulam frame with CLT floor slabs - Sample ID: 8034</t>
  </si>
  <si>
    <t>Glulam frame with CLT floor slabs - Sample ID: 8040</t>
  </si>
  <si>
    <t>Glulam frame with CLT floor slabs - Sample ID: 8058</t>
  </si>
  <si>
    <t>Glulam frame with CLT floor slabs - Sample ID: 8060</t>
  </si>
  <si>
    <t>Glulam frame with CLT floor slabs - Sample ID: 8061</t>
  </si>
  <si>
    <t>Glulam frame with CLT floor slabs - Sample ID: 8065</t>
  </si>
  <si>
    <t>Glulam frame with CLT floor slabs - Sample ID: 8067</t>
  </si>
  <si>
    <t>Glulam frame with CLT floor slabs - Sample ID: 8072</t>
  </si>
  <si>
    <t>Glulam frame with CLT floor slabs - Sample ID: 8076</t>
  </si>
  <si>
    <t>Glulam frame with CLT floor slabs - Sample ID: 8082</t>
  </si>
  <si>
    <t>Glulam frame with CLT floor slabs - Sample ID: 8084</t>
  </si>
  <si>
    <t>Glulam frame with CLT floor slabs - Sample ID: 8085</t>
  </si>
  <si>
    <t>Glulam frame with CLT floor slabs - Sample ID: 8090</t>
  </si>
  <si>
    <t>Glulam frame with CLT floor slabs - Sample ID: 8094</t>
  </si>
  <si>
    <t>Glulam frame with CLT floor slabs - Sample ID: 8098</t>
  </si>
  <si>
    <t>Glulam frame with CLT floor slabs - Sample ID: 8100</t>
  </si>
  <si>
    <t>Glulam frame with CLT floor slabs - Sample ID: 8110</t>
  </si>
  <si>
    <t>Glulam frame with CLT floor slabs - Sample ID: 8113</t>
  </si>
  <si>
    <t>Glulam frame with CLT floor slabs - Sample ID: 8114</t>
  </si>
  <si>
    <t>Glulam frame with CLT floor slabs - Sample ID: 8116</t>
  </si>
  <si>
    <t>Glulam frame with CLT floor slabs - Sample ID: 8119</t>
  </si>
  <si>
    <t>Glulam frame with CLT floor slabs - Sample ID: 8123</t>
  </si>
  <si>
    <t>Glulam frame with CLT floor slabs - Sample ID: 8127</t>
  </si>
  <si>
    <t>Glulam frame with CLT floor slabs - Sample ID: 8128</t>
  </si>
  <si>
    <t>Glulam frame with CLT floor slabs - Sample ID: 8142</t>
  </si>
  <si>
    <t>Glulam frame with CLT floor slabs - Sample ID: 8150</t>
  </si>
  <si>
    <t>Glulam frame with CLT floor slabs - Sample ID: 8152</t>
  </si>
  <si>
    <t>Glulam frame with CLT floor slabs - Sample ID: 8153</t>
  </si>
  <si>
    <t>Glulam frame with CLT floor slabs - Sample ID: 8157</t>
  </si>
  <si>
    <t>Glulam frame with CLT floor slabs - Sample ID: 8160</t>
  </si>
  <si>
    <t>Glulam frame with CLT floor slabs - Sample ID: 8161</t>
  </si>
  <si>
    <t>Glulam frame with CLT floor slabs - Sample ID: 8164</t>
  </si>
  <si>
    <t>Glulam frame with CLT floor slabs - Sample ID: 8165</t>
  </si>
  <si>
    <t>Glulam frame with CLT floor slabs - Sample ID: 8166</t>
  </si>
  <si>
    <t>Glulam frame with CLT floor slabs - Sample ID: 8173</t>
  </si>
  <si>
    <t>Glulam frame with CLT floor slabs - Sample ID: 8175</t>
  </si>
  <si>
    <t>Glulam frame with CLT floor slabs - Sample ID: 8177</t>
  </si>
  <si>
    <t>Glulam frame with CLT floor slabs - Sample ID: 8180</t>
  </si>
  <si>
    <t>Glulam frame with CLT floor slabs - Sample ID: 8186</t>
  </si>
  <si>
    <t>Glulam frame with CLT floor slabs - Sample ID: 8188</t>
  </si>
  <si>
    <t>Glulam frame with CLT floor slabs - Sample ID: 8191</t>
  </si>
  <si>
    <t>Glulam frame with CLT floor slabs - Sample ID: 8192</t>
  </si>
  <si>
    <t>Glulam frame with CLT floor slabs - Sample ID: 8195</t>
  </si>
  <si>
    <t>Glulam frame with CLT floor slabs - Sample ID: 8197</t>
  </si>
  <si>
    <t>Glulam frame with CLT floor slabs - Sample ID: 8198</t>
  </si>
  <si>
    <t>Glulam frame with CLT floor slabs - Sample ID: 8199</t>
  </si>
  <si>
    <t>Glulam frame with CLT floor slabs - Sample ID: 8202</t>
  </si>
  <si>
    <t>Glulam frame with CLT floor slabs - Sample ID: 8206</t>
  </si>
  <si>
    <t>Glulam frame with CLT floor slabs - Sample ID: 8207</t>
  </si>
  <si>
    <t>Glulam frame with CLT floor slabs - Sample ID: 8210</t>
  </si>
  <si>
    <t>Glulam frame with CLT floor slabs - Sample ID: 8214</t>
  </si>
  <si>
    <t>Glulam frame with CLT floor slabs - Sample ID: 8216</t>
  </si>
  <si>
    <t>Glulam frame with CLT floor slabs - Sample ID: 8223</t>
  </si>
  <si>
    <t>Glulam frame with CLT floor slabs - Sample ID: 8225</t>
  </si>
  <si>
    <t>Glulam frame with CLT floor slabs - Sample ID: 8230</t>
  </si>
  <si>
    <t>Glulam frame with CLT floor slabs - Sample ID: 8231</t>
  </si>
  <si>
    <t>Glulam frame with CLT floor slabs - Sample ID: 8235</t>
  </si>
  <si>
    <t>Glulam frame with CLT floor slabs - Sample ID: 8236</t>
  </si>
  <si>
    <t>Glulam frame with CLT floor slabs - Sample ID: 8237</t>
  </si>
  <si>
    <t>Glulam frame with CLT floor slabs - Sample ID: 8240</t>
  </si>
  <si>
    <t>Glulam frame with CLT floor slabs - Sample ID: 8248</t>
  </si>
  <si>
    <t>Glulam frame with CLT floor slabs - Sample ID: 8249</t>
  </si>
  <si>
    <t>Glulam frame with CLT floor slabs - Sample ID: 8253</t>
  </si>
  <si>
    <t>Glulam frame with CLT floor slabs - Sample ID: 8259</t>
  </si>
  <si>
    <t>Glulam frame with CLT floor slabs - Sample ID: 8260</t>
  </si>
  <si>
    <t>Glulam frame with CLT floor slabs - Sample ID: 8267</t>
  </si>
  <si>
    <t>Glulam frame with CLT floor slabs - Sample ID: 8272</t>
  </si>
  <si>
    <t>Glulam frame with CLT floor slabs - Sample ID: 8279</t>
  </si>
  <si>
    <t>Glulam frame with CLT floor slabs - Sample ID: 8280</t>
  </si>
  <si>
    <t>Glulam frame with CLT floor slabs - Sample ID: 8285</t>
  </si>
  <si>
    <t>Glulam frame with CLT floor slabs - Sample ID: 8289</t>
  </si>
  <si>
    <t>Glulam frame with CLT floor slabs - Sample ID: 8299</t>
  </si>
  <si>
    <t>Glulam frame with CLT floor slabs - Sample ID: 8309</t>
  </si>
  <si>
    <t>Glulam frame with CLT floor slabs - Sample ID: 8310</t>
  </si>
  <si>
    <t>Glulam frame with CLT floor slabs - Sample ID: 8314</t>
  </si>
  <si>
    <t>Glulam frame with CLT floor slabs - Sample ID: 8318</t>
  </si>
  <si>
    <t>Glulam frame with CLT floor slabs - Sample ID: 8320</t>
  </si>
  <si>
    <t>Glulam frame with CLT floor slabs - Sample ID: 8324</t>
  </si>
  <si>
    <t>Glulam frame with CLT floor slabs - Sample ID: 8327</t>
  </si>
  <si>
    <t>Glulam frame with CLT floor slabs - Sample ID: 8328</t>
  </si>
  <si>
    <t>Glulam frame with CLT floor slabs - Sample ID: 8331</t>
  </si>
  <si>
    <t>Glulam frame with CLT floor slabs - Sample ID: 8332</t>
  </si>
  <si>
    <t>Glulam frame with CLT floor slabs - Sample ID: 8339</t>
  </si>
  <si>
    <t>Glulam frame with CLT floor slabs - Sample ID: 8340</t>
  </si>
  <si>
    <t>Glulam frame with CLT floor slabs - Sample ID: 8345</t>
  </si>
  <si>
    <t>Glulam frame with CLT floor slabs - Sample ID: 8350</t>
  </si>
  <si>
    <t>Glulam frame with CLT floor slabs - Sample ID: 8351</t>
  </si>
  <si>
    <t>Glulam frame with CLT floor slabs - Sample ID: 8353</t>
  </si>
  <si>
    <t>Glulam frame with CLT floor slabs - Sample ID: 8360</t>
  </si>
  <si>
    <t>Glulam frame with CLT floor slabs - Sample ID: 8363</t>
  </si>
  <si>
    <t>Glulam frame with CLT floor slabs - Sample ID: 8368</t>
  </si>
  <si>
    <t>Glulam frame with CLT floor slabs - Sample ID: 8369</t>
  </si>
  <si>
    <t>Glulam frame with CLT floor slabs - Sample ID: 8371</t>
  </si>
  <si>
    <t>Glulam frame with CLT floor slabs - Sample ID: 8376</t>
  </si>
  <si>
    <t>Glulam frame with CLT floor slabs - Sample ID: 8379</t>
  </si>
  <si>
    <t>Glulam frame with CLT floor slabs - Sample ID: 8388</t>
  </si>
  <si>
    <t>Glulam frame with CLT floor slabs - Sample ID: 8389</t>
  </si>
  <si>
    <t>Glulam frame with CLT floor slabs - Sample ID: 8394</t>
  </si>
  <si>
    <t>Glulam frame with CLT floor slabs - Sample ID: 8395</t>
  </si>
  <si>
    <t>Glulam frame with CLT floor slabs - Sample ID: 8397</t>
  </si>
  <si>
    <t>Glulam frame with CLT floor slabs - Sample ID: 8398</t>
  </si>
  <si>
    <t>Glulam frame with CLT floor slabs - Sample ID: 8402</t>
  </si>
  <si>
    <t>Glulam frame with CLT floor slabs - Sample ID: 8403</t>
  </si>
  <si>
    <t>Glulam frame with CLT floor slabs - Sample ID: 8404</t>
  </si>
  <si>
    <t>Glulam frame with CLT floor slabs - Sample ID: 8406</t>
  </si>
  <si>
    <t>Glulam frame with CLT floor slabs - Sample ID: 8407</t>
  </si>
  <si>
    <t>Glulam frame with CLT floor slabs - Sample ID: 8409</t>
  </si>
  <si>
    <t>Glulam frame with CLT floor slabs - Sample ID: 8424</t>
  </si>
  <si>
    <t>Glulam frame with CLT floor slabs - Sample ID: 8425</t>
  </si>
  <si>
    <t>Glulam frame with CLT floor slabs - Sample ID: 8426</t>
  </si>
  <si>
    <t>Glulam frame with CLT floor slabs - Sample ID: 8427</t>
  </si>
  <si>
    <t>Glulam frame with CLT floor slabs - Sample ID: 8428</t>
  </si>
  <si>
    <t>Glulam frame with CLT floor slabs - Sample ID: 8429</t>
  </si>
  <si>
    <t>Glulam frame with CLT floor slabs - Sample ID: 8443</t>
  </si>
  <si>
    <t>Glulam frame with CLT floor slabs - Sample ID: 8449</t>
  </si>
  <si>
    <t>Glulam frame with CLT floor slabs - Sample ID: 8453</t>
  </si>
  <si>
    <t>Glulam frame with CLT floor slabs - Sample ID: 8461</t>
  </si>
  <si>
    <t>Glulam frame with CLT floor slabs - Sample ID: 8464</t>
  </si>
  <si>
    <t>Glulam frame with CLT floor slabs - Sample ID: 8469</t>
  </si>
  <si>
    <t>Glulam frame with CLT floor slabs - Sample ID: 8471</t>
  </si>
  <si>
    <t>Glulam frame with CLT floor slabs - Sample ID: 8472</t>
  </si>
  <si>
    <t>Glulam frame with CLT floor slabs - Sample ID: 8473</t>
  </si>
  <si>
    <t>Glulam frame with CLT floor slabs - Sample ID: 8478</t>
  </si>
  <si>
    <t>Glulam frame with CLT floor slabs - Sample ID: 8481</t>
  </si>
  <si>
    <t>Glulam frame with CLT floor slabs - Sample ID: 8486</t>
  </si>
  <si>
    <t>Glulam frame with CLT floor slabs - Sample ID: 8493</t>
  </si>
  <si>
    <t>Glulam frame with CLT floor slabs - Sample ID: 8494</t>
  </si>
  <si>
    <t>Glulam frame with CLT floor slabs - Sample ID: 8495</t>
  </si>
  <si>
    <t>Glulam frame with CLT floor slabs - Sample ID: 8500</t>
  </si>
  <si>
    <t>Glulam frame with CLT floor slabs - Sample ID: 8511</t>
  </si>
  <si>
    <t>Glulam frame with CLT floor slabs - Sample ID: 8512</t>
  </si>
  <si>
    <t>Glulam frame with CLT floor slabs - Sample ID: 8514</t>
  </si>
  <si>
    <t>Glulam frame with CLT floor slabs - Sample ID: 8515</t>
  </si>
  <si>
    <t>Glulam frame with CLT floor slabs - Sample ID: 8519</t>
  </si>
  <si>
    <t>Glulam frame with CLT floor slabs - Sample ID: 8523</t>
  </si>
  <si>
    <t>Glulam frame with CLT floor slabs - Sample ID: 8526</t>
  </si>
  <si>
    <t>Glulam frame with CLT floor slabs - Sample ID: 8533</t>
  </si>
  <si>
    <t>Glulam frame with CLT floor slabs - Sample ID: 8536</t>
  </si>
  <si>
    <t>Glulam frame with CLT floor slabs - Sample ID: 8538</t>
  </si>
  <si>
    <t>Glulam frame with CLT floor slabs - Sample ID: 8540</t>
  </si>
  <si>
    <t>Glulam frame with CLT floor slabs - Sample ID: 8541</t>
  </si>
  <si>
    <t>Glulam frame with CLT floor slabs - Sample ID: 8542</t>
  </si>
  <si>
    <t>Glulam frame with CLT floor slabs - Sample ID: 8543</t>
  </si>
  <si>
    <t>Glulam frame with CLT floor slabs - Sample ID: 8547</t>
  </si>
  <si>
    <t>Glulam frame with CLT floor slabs - Sample ID: 8549</t>
  </si>
  <si>
    <t>Glulam frame with CLT floor slabs - Sample ID: 8550</t>
  </si>
  <si>
    <t>Glulam frame with CLT floor slabs - Sample ID: 8552</t>
  </si>
  <si>
    <t>Glulam frame with CLT floor slabs - Sample ID: 8560</t>
  </si>
  <si>
    <t>Glulam frame with CLT floor slabs - Sample ID: 8563</t>
  </si>
  <si>
    <t>Glulam frame with CLT floor slabs - Sample ID: 8568</t>
  </si>
  <si>
    <t>Glulam frame with CLT floor slabs - Sample ID: 8569</t>
  </si>
  <si>
    <t>Glulam frame with CLT floor slabs - Sample ID: 8573</t>
  </si>
  <si>
    <t>Glulam frame with CLT floor slabs - Sample ID: 8575</t>
  </si>
  <si>
    <t>Glulam frame with CLT floor slabs - Sample ID: 8584</t>
  </si>
  <si>
    <t>Glulam frame with CLT floor slabs - Sample ID: 8586</t>
  </si>
  <si>
    <t>Glulam frame with CLT floor slabs - Sample ID: 8592</t>
  </si>
  <si>
    <t>Glulam frame with CLT floor slabs - Sample ID: 8601</t>
  </si>
  <si>
    <t>Glulam frame with CLT floor slabs - Sample ID: 8602</t>
  </si>
  <si>
    <t>Glulam frame with CLT floor slabs - Sample ID: 8609</t>
  </si>
  <si>
    <t>Glulam frame with CLT floor slabs - Sample ID: 8616</t>
  </si>
  <si>
    <t>Glulam frame with CLT floor slabs - Sample ID: 8617</t>
  </si>
  <si>
    <t>Glulam frame with CLT floor slabs - Sample ID: 8618</t>
  </si>
  <si>
    <t>Glulam frame with CLT floor slabs - Sample ID: 8619</t>
  </si>
  <si>
    <t>Glulam frame with CLT floor slabs - Sample ID: 8629</t>
  </si>
  <si>
    <t>Glulam frame with CLT floor slabs - Sample ID: 8630</t>
  </si>
  <si>
    <t>Glulam frame with CLT floor slabs - Sample ID: 8635</t>
  </si>
  <si>
    <t>Glulam frame with CLT floor slabs - Sample ID: 8639</t>
  </si>
  <si>
    <t>Glulam frame with CLT floor slabs - Sample ID: 8645</t>
  </si>
  <si>
    <t>Glulam frame with CLT floor slabs - Sample ID: 8650</t>
  </si>
  <si>
    <t>Glulam frame with CLT floor slabs - Sample ID: 8654</t>
  </si>
  <si>
    <t>Glulam frame with CLT floor slabs - Sample ID: 8661</t>
  </si>
  <si>
    <t>Glulam frame with CLT floor slabs - Sample ID: 8667</t>
  </si>
  <si>
    <t>Glulam frame with CLT floor slabs - Sample ID: 8668</t>
  </si>
  <si>
    <t>Glulam frame with CLT floor slabs - Sample ID: 8672</t>
  </si>
  <si>
    <t>Glulam frame with CLT floor slabs - Sample ID: 8677</t>
  </si>
  <si>
    <t>Glulam frame with CLT floor slabs - Sample ID: 8679</t>
  </si>
  <si>
    <t>Glulam frame with CLT floor slabs - Sample ID: 8686</t>
  </si>
  <si>
    <t>Glulam frame with CLT floor slabs - Sample ID: 8700</t>
  </si>
  <si>
    <t>Glulam frame with CLT floor slabs - Sample ID: 8702</t>
  </si>
  <si>
    <t>Glulam frame with CLT floor slabs - Sample ID: 8705</t>
  </si>
  <si>
    <t>Glulam frame with CLT floor slabs - Sample ID: 8711</t>
  </si>
  <si>
    <t>Glulam frame with CLT floor slabs - Sample ID: 8716</t>
  </si>
  <si>
    <t>Glulam frame with CLT floor slabs - Sample ID: 8718</t>
  </si>
  <si>
    <t>Glulam frame with CLT floor slabs - Sample ID: 8723</t>
  </si>
  <si>
    <t>Glulam frame with CLT floor slabs - Sample ID: 8725</t>
  </si>
  <si>
    <t>Glulam frame with CLT floor slabs - Sample ID: 8726</t>
  </si>
  <si>
    <t>Glulam frame with CLT floor slabs - Sample ID: 8728</t>
  </si>
  <si>
    <t>Glulam frame with CLT floor slabs - Sample ID: 8735</t>
  </si>
  <si>
    <t>Glulam frame with CLT floor slabs - Sample ID: 8736</t>
  </si>
  <si>
    <t>Glulam frame with CLT floor slabs - Sample ID: 8740</t>
  </si>
  <si>
    <t>Glulam frame with CLT floor slabs - Sample ID: 8742</t>
  </si>
  <si>
    <t>Glulam frame with CLT floor slabs - Sample ID: 8746</t>
  </si>
  <si>
    <t>Glulam frame with CLT floor slabs - Sample ID: 8749</t>
  </si>
  <si>
    <t>Glulam frame with CLT floor slabs - Sample ID: 8755</t>
  </si>
  <si>
    <t>Glulam frame with CLT floor slabs - Sample ID: 8756</t>
  </si>
  <si>
    <t>Glulam frame with CLT floor slabs - Sample ID: 8757</t>
  </si>
  <si>
    <t>Glulam frame with CLT floor slabs - Sample ID: 8759</t>
  </si>
  <si>
    <t>Glulam frame with CLT floor slabs - Sample ID: 8761</t>
  </si>
  <si>
    <t>Glulam frame with CLT floor slabs - Sample ID: 8762</t>
  </si>
  <si>
    <t>Glulam frame with CLT floor slabs - Sample ID: 8765</t>
  </si>
  <si>
    <t>Glulam frame with CLT floor slabs - Sample ID: 8766</t>
  </si>
  <si>
    <t>Glulam frame with CLT floor slabs - Sample ID: 8769</t>
  </si>
  <si>
    <t>Glulam frame with CLT floor slabs - Sample ID: 8772</t>
  </si>
  <si>
    <t>Glulam frame with CLT floor slabs - Sample ID: 8773</t>
  </si>
  <si>
    <t>Glulam frame with CLT floor slabs - Sample ID: 8774</t>
  </si>
  <si>
    <t>Glulam frame with CLT floor slabs - Sample ID: 8775</t>
  </si>
  <si>
    <t>Glulam frame with CLT floor slabs - Sample ID: 8776</t>
  </si>
  <si>
    <t>Glulam frame with CLT floor slabs - Sample ID: 8777</t>
  </si>
  <si>
    <t>Glulam frame with CLT floor slabs - Sample ID: 8783</t>
  </si>
  <si>
    <t>Glulam frame with CLT floor slabs - Sample ID: 8787</t>
  </si>
  <si>
    <t>Glulam frame with CLT floor slabs - Sample ID: 8788</t>
  </si>
  <si>
    <t>Glulam frame with CLT floor slabs - Sample ID: 8792</t>
  </si>
  <si>
    <t>Glulam frame with CLT floor slabs - Sample ID: 8795</t>
  </si>
  <si>
    <t>Glulam frame with CLT floor slabs - Sample ID: 8797</t>
  </si>
  <si>
    <t>Glulam frame with CLT floor slabs - Sample ID: 8798</t>
  </si>
  <si>
    <t>Glulam frame with CLT floor slabs - Sample ID: 8802</t>
  </si>
  <si>
    <t>Glulam frame with CLT floor slabs - Sample ID: 8805</t>
  </si>
  <si>
    <t>Glulam frame with CLT floor slabs - Sample ID: 8807</t>
  </si>
  <si>
    <t>Glulam frame with CLT floor slabs - Sample ID: 8809</t>
  </si>
  <si>
    <t>Glulam frame with CLT floor slabs - Sample ID: 8810</t>
  </si>
  <si>
    <t>Glulam frame with CLT floor slabs - Sample ID: 8811</t>
  </si>
  <si>
    <t>Glulam frame with CLT floor slabs - Sample ID: 8812</t>
  </si>
  <si>
    <t>Glulam frame with CLT floor slabs - Sample ID: 8816</t>
  </si>
  <si>
    <t>Glulam frame with CLT floor slabs - Sample ID: 8818</t>
  </si>
  <si>
    <t>Glulam frame with CLT floor slabs - Sample ID: 8821</t>
  </si>
  <si>
    <t>Glulam frame with CLT floor slabs - Sample ID: 8822</t>
  </si>
  <si>
    <t>Glulam frame with CLT floor slabs - Sample ID: 8828</t>
  </si>
  <si>
    <t>Glulam frame with CLT floor slabs - Sample ID: 8838</t>
  </si>
  <si>
    <t>Glulam frame with CLT floor slabs - Sample ID: 8840</t>
  </si>
  <si>
    <t>Glulam frame with CLT floor slabs - Sample ID: 8844</t>
  </si>
  <si>
    <t>Glulam frame with CLT floor slabs - Sample ID: 8849</t>
  </si>
  <si>
    <t>Glulam frame with CLT floor slabs - Sample ID: 8852</t>
  </si>
  <si>
    <t>Glulam frame with CLT floor slabs - Sample ID: 8853</t>
  </si>
  <si>
    <t>Glulam frame with CLT floor slabs - Sample ID: 8854</t>
  </si>
  <si>
    <t>Glulam frame with CLT floor slabs - Sample ID: 8861</t>
  </si>
  <si>
    <t>Glulam frame with CLT floor slabs - Sample ID: 8863</t>
  </si>
  <si>
    <t>Glulam frame with CLT floor slabs - Sample ID: 8867</t>
  </si>
  <si>
    <t>Glulam frame with CLT floor slabs - Sample ID: 8869</t>
  </si>
  <si>
    <t>Glulam frame with CLT floor slabs - Sample ID: 8870</t>
  </si>
  <si>
    <t>Glulam frame with CLT floor slabs - Sample ID: 8875</t>
  </si>
  <si>
    <t>Glulam frame with CLT floor slabs - Sample ID: 8881</t>
  </si>
  <si>
    <t>Glulam frame with CLT floor slabs - Sample ID: 8885</t>
  </si>
  <si>
    <t>Glulam frame with CLT floor slabs - Sample ID: 8888</t>
  </si>
  <si>
    <t>Glulam frame with CLT floor slabs - Sample ID: 8890</t>
  </si>
  <si>
    <t>Glulam frame with CLT floor slabs - Sample ID: 8891</t>
  </si>
  <si>
    <t>Glulam frame with CLT floor slabs - Sample ID: 8892</t>
  </si>
  <si>
    <t>Glulam frame with CLT floor slabs - Sample ID: 8893</t>
  </si>
  <si>
    <t>Glulam frame with CLT floor slabs - Sample ID: 8903</t>
  </si>
  <si>
    <t>Glulam frame with CLT floor slabs - Sample ID: 8907</t>
  </si>
  <si>
    <t>Glulam frame with CLT floor slabs - Sample ID: 8908</t>
  </si>
  <si>
    <t>Glulam frame with CLT floor slabs - Sample ID: 8910</t>
  </si>
  <si>
    <t>Glulam frame with CLT floor slabs - Sample ID: 8916</t>
  </si>
  <si>
    <t>Glulam frame with CLT floor slabs - Sample ID: 8921</t>
  </si>
  <si>
    <t>Glulam frame with CLT floor slabs - Sample ID: 8925</t>
  </si>
  <si>
    <t>Glulam frame with CLT floor slabs - Sample ID: 8930</t>
  </si>
  <si>
    <t>Glulam frame with CLT floor slabs - Sample ID: 8935</t>
  </si>
  <si>
    <t>Glulam frame with CLT floor slabs - Sample ID: 8936</t>
  </si>
  <si>
    <t>Glulam frame with CLT floor slabs - Sample ID: 8938</t>
  </si>
  <si>
    <t>Glulam frame with CLT floor slabs - Sample ID: 8940</t>
  </si>
  <si>
    <t>Glulam frame with CLT floor slabs - Sample ID: 8942</t>
  </si>
  <si>
    <t>Glulam frame with CLT floor slabs - Sample ID: 8945</t>
  </si>
  <si>
    <t>Glulam frame with CLT floor slabs - Sample ID: 8946</t>
  </si>
  <si>
    <t>Glulam frame with CLT floor slabs - Sample ID: 8951</t>
  </si>
  <si>
    <t>Glulam frame with CLT floor slabs - Sample ID: 8953</t>
  </si>
  <si>
    <t>Glulam frame with CLT floor slabs - Sample ID: 8955</t>
  </si>
  <si>
    <t>Glulam frame with CLT floor slabs - Sample ID: 8956</t>
  </si>
  <si>
    <t>Glulam frame with CLT floor slabs - Sample ID: 8959</t>
  </si>
  <si>
    <t>Glulam frame with CLT floor slabs - Sample ID: 8969</t>
  </si>
  <si>
    <t>Glulam frame with CLT floor slabs - Sample ID: 8970</t>
  </si>
  <si>
    <t>Glulam frame with CLT floor slabs - Sample ID: 8978</t>
  </si>
  <si>
    <t>Glulam frame with CLT floor slabs - Sample ID: 8980</t>
  </si>
  <si>
    <t>Glulam frame with CLT floor slabs - Sample ID: 8983</t>
  </si>
  <si>
    <t>Glulam frame with CLT floor slabs - Sample ID: 8990</t>
  </si>
  <si>
    <t>Glulam frame with CLT floor slabs - Sample ID: 8991</t>
  </si>
  <si>
    <t>Glulam frame with CLT floor slabs - Sample ID: 8994</t>
  </si>
  <si>
    <t>Glulam frame with CLT floor slabs - Sample ID: 8995</t>
  </si>
  <si>
    <t>Glulam frame with CLT floor slabs - Sample ID: 8997</t>
  </si>
  <si>
    <t>Glulam frame with CLT floor slabs - Sample ID: 9005</t>
  </si>
  <si>
    <t>Glulam frame with CLT floor slabs - Sample ID: 9008</t>
  </si>
  <si>
    <t>Glulam frame with CLT floor slabs - Sample ID: 9010</t>
  </si>
  <si>
    <t>Glulam frame with CLT floor slabs - Sample ID: 9011</t>
  </si>
  <si>
    <t>Glulam frame with CLT floor slabs - Sample ID: 9012</t>
  </si>
  <si>
    <t>Glulam frame with CLT floor slabs - Sample ID: 9013</t>
  </si>
  <si>
    <t>Glulam frame with CLT floor slabs - Sample ID: 9016</t>
  </si>
  <si>
    <t>Glulam frame with CLT floor slabs - Sample ID: 9018</t>
  </si>
  <si>
    <t>Glulam frame with CLT floor slabs - Sample ID: 9025</t>
  </si>
  <si>
    <t>Glulam frame with CLT floor slabs - Sample ID: 9029</t>
  </si>
  <si>
    <t>Glulam frame with CLT floor slabs - Sample ID: 9030</t>
  </si>
  <si>
    <t>Glulam frame with CLT floor slabs - Sample ID: 9031</t>
  </si>
  <si>
    <t>Glulam frame with CLT floor slabs - Sample ID: 9033</t>
  </si>
  <si>
    <t>Glulam frame with CLT floor slabs - Sample ID: 9041</t>
  </si>
  <si>
    <t>Glulam frame with CLT floor slabs - Sample ID: 9043</t>
  </si>
  <si>
    <t>Glulam frame with CLT floor slabs - Sample ID: 9044</t>
  </si>
  <si>
    <t>Glulam frame with CLT floor slabs - Sample ID: 9047</t>
  </si>
  <si>
    <t>Glulam frame with CLT floor slabs - Sample ID: 9048</t>
  </si>
  <si>
    <t>Glulam frame with CLT floor slabs - Sample ID: 9049</t>
  </si>
  <si>
    <t>Glulam frame with CLT floor slabs - Sample ID: 9050</t>
  </si>
  <si>
    <t>Glulam frame with CLT floor slabs - Sample ID: 9056</t>
  </si>
  <si>
    <t>Glulam frame with CLT floor slabs - Sample ID: 9057</t>
  </si>
  <si>
    <t>Glulam frame with CLT floor slabs - Sample ID: 9060</t>
  </si>
  <si>
    <t>Glulam frame with CLT floor slabs - Sample ID: 9061</t>
  </si>
  <si>
    <t>Glulam frame with CLT floor slabs - Sample ID: 9063</t>
  </si>
  <si>
    <t>Glulam frame with CLT floor slabs - Sample ID: 9065</t>
  </si>
  <si>
    <t>Glulam frame with CLT floor slabs - Sample ID: 9067</t>
  </si>
  <si>
    <t>Glulam frame with CLT floor slabs - Sample ID: 9068</t>
  </si>
  <si>
    <t>Glulam frame with CLT floor slabs - Sample ID: 9069</t>
  </si>
  <si>
    <t>Glulam frame with CLT floor slabs - Sample ID: 9074</t>
  </si>
  <si>
    <t>Glulam frame with CLT floor slabs - Sample ID: 9075</t>
  </si>
  <si>
    <t>Glulam frame with CLT floor slabs - Sample ID: 9076</t>
  </si>
  <si>
    <t>Glulam frame with CLT floor slabs - Sample ID: 9077</t>
  </si>
  <si>
    <t>Glulam frame with CLT floor slabs - Sample ID: 9079</t>
  </si>
  <si>
    <t>Glulam frame with CLT floor slabs - Sample ID: 9081</t>
  </si>
  <si>
    <t>Glulam frame with CLT floor slabs - Sample ID: 9085</t>
  </si>
  <si>
    <t>Glulam frame with CLT floor slabs - Sample ID: 9086</t>
  </si>
  <si>
    <t>Glulam frame with CLT floor slabs - Sample ID: 9087</t>
  </si>
  <si>
    <t>Glulam frame with CLT floor slabs - Sample ID: 9090</t>
  </si>
  <si>
    <t>Glulam frame with CLT floor slabs - Sample ID: 9091</t>
  </si>
  <si>
    <t>Glulam frame with CLT floor slabs - Sample ID: 9099</t>
  </si>
  <si>
    <t>Glulam frame with CLT floor slabs - Sample ID: 9100</t>
  </si>
  <si>
    <t>Glulam frame with CLT floor slabs - Sample ID: 9106</t>
  </si>
  <si>
    <t>Glulam frame with CLT floor slabs - Sample ID: 9107</t>
  </si>
  <si>
    <t>Glulam frame with CLT floor slabs - Sample ID: 9114</t>
  </si>
  <si>
    <t>Glulam frame with CLT floor slabs - Sample ID: 9115</t>
  </si>
  <si>
    <t>Glulam frame with CLT floor slabs - Sample ID: 9119</t>
  </si>
  <si>
    <t>Glulam frame with CLT floor slabs - Sample ID: 9122</t>
  </si>
  <si>
    <t>Glulam frame with CLT floor slabs - Sample ID: 9126</t>
  </si>
  <si>
    <t>Glulam frame with CLT floor slabs - Sample ID: 9128</t>
  </si>
  <si>
    <t>Glulam frame with CLT floor slabs - Sample ID: 9134</t>
  </si>
  <si>
    <t>Glulam frame with CLT floor slabs - Sample ID: 9137</t>
  </si>
  <si>
    <t>Glulam frame with CLT floor slabs - Sample ID: 9139</t>
  </si>
  <si>
    <t>Glulam frame with CLT floor slabs - Sample ID: 9140</t>
  </si>
  <si>
    <t>Glulam frame with CLT floor slabs - Sample ID: 9141</t>
  </si>
  <si>
    <t>Glulam frame with CLT floor slabs - Sample ID: 9146</t>
  </si>
  <si>
    <t>Glulam frame with CLT floor slabs - Sample ID: 9149</t>
  </si>
  <si>
    <t>Glulam frame with CLT floor slabs - Sample ID: 9150</t>
  </si>
  <si>
    <t>Glulam frame with CLT floor slabs - Sample ID: 9151</t>
  </si>
  <si>
    <t>Glulam frame with CLT floor slabs - Sample ID: 9153</t>
  </si>
  <si>
    <t>Glulam frame with CLT floor slabs - Sample ID: 9155</t>
  </si>
  <si>
    <t>Glulam frame with CLT floor slabs - Sample ID: 9156</t>
  </si>
  <si>
    <t>Glulam frame with CLT floor slabs - Sample ID: 9160</t>
  </si>
  <si>
    <t>Glulam frame with CLT floor slabs - Sample ID: 9162</t>
  </si>
  <si>
    <t>Glulam frame with CLT floor slabs - Sample ID: 9165</t>
  </si>
  <si>
    <t>Glulam frame with CLT floor slabs - Sample ID: 9166</t>
  </si>
  <si>
    <t>Glulam frame with CLT floor slabs - Sample ID: 9167</t>
  </si>
  <si>
    <t>Glulam frame with CLT floor slabs - Sample ID: 9169</t>
  </si>
  <si>
    <t>Glulam frame with CLT floor slabs - Sample ID: 9171</t>
  </si>
  <si>
    <t>Glulam frame with CLT floor slabs - Sample ID: 9173</t>
  </si>
  <si>
    <t>Glulam frame with CLT floor slabs - Sample ID: 9180</t>
  </si>
  <si>
    <t>Glulam frame with CLT floor slabs - Sample ID: 9182</t>
  </si>
  <si>
    <t>Glulam frame with CLT floor slabs - Sample ID: 9185</t>
  </si>
  <si>
    <t>Glulam frame with CLT floor slabs - Sample ID: 9187</t>
  </si>
  <si>
    <t>Glulam frame with CLT floor slabs - Sample ID: 9188</t>
  </si>
  <si>
    <t>Glulam frame with CLT floor slabs - Sample ID: 9193</t>
  </si>
  <si>
    <t>Glulam frame with CLT floor slabs - Sample ID: 9199</t>
  </si>
  <si>
    <t>Glulam frame with CLT floor slabs - Sample ID: 9202</t>
  </si>
  <si>
    <t>Glulam frame with CLT floor slabs - Sample ID: 9205</t>
  </si>
  <si>
    <t>Glulam frame with CLT floor slabs - Sample ID: 9210</t>
  </si>
  <si>
    <t>Glulam frame with CLT floor slabs - Sample ID: 9213</t>
  </si>
  <si>
    <t>Glulam frame with CLT floor slabs - Sample ID: 9214</t>
  </si>
  <si>
    <t>Glulam frame with CLT floor slabs - Sample ID: 9216</t>
  </si>
  <si>
    <t>Glulam frame with CLT floor slabs - Sample ID: 9222</t>
  </si>
  <si>
    <t>Glulam frame with CLT floor slabs - Sample ID: 9223</t>
  </si>
  <si>
    <t>Glulam frame with CLT floor slabs - Sample ID: 9228</t>
  </si>
  <si>
    <t>Glulam frame with CLT floor slabs - Sample ID: 9231</t>
  </si>
  <si>
    <t>Glulam frame with CLT floor slabs - Sample ID: 9237</t>
  </si>
  <si>
    <t>Glulam frame with CLT floor slabs - Sample ID: 9238</t>
  </si>
  <si>
    <t>Glulam frame with CLT floor slabs - Sample ID: 9241</t>
  </si>
  <si>
    <t>Glulam frame with CLT floor slabs - Sample ID: 9244</t>
  </si>
  <si>
    <t>Glulam frame with CLT floor slabs - Sample ID: 9247</t>
  </si>
  <si>
    <t>Glulam frame with CLT floor slabs - Sample ID: 9248</t>
  </si>
  <si>
    <t>Glulam frame with CLT floor slabs - Sample ID: 9251</t>
  </si>
  <si>
    <t>Glulam frame with CLT floor slabs - Sample ID: 9255</t>
  </si>
  <si>
    <t>Glulam frame with CLT floor slabs - Sample ID: 9257</t>
  </si>
  <si>
    <t>Glulam frame with CLT floor slabs - Sample ID: 9260</t>
  </si>
  <si>
    <t>Glulam frame with CLT floor slabs - Sample ID: 9264</t>
  </si>
  <si>
    <t>Glulam frame with CLT floor slabs - Sample ID: 9267</t>
  </si>
  <si>
    <t>Glulam frame with CLT floor slabs - Sample ID: 9268</t>
  </si>
  <si>
    <t>Glulam frame with CLT floor slabs - Sample ID: 9269</t>
  </si>
  <si>
    <t>Glulam frame with CLT floor slabs - Sample ID: 9271</t>
  </si>
  <si>
    <t>Glulam frame with CLT floor slabs - Sample ID: 9272</t>
  </si>
  <si>
    <t>Glulam frame with CLT floor slabs - Sample ID: 9274</t>
  </si>
  <si>
    <t>Glulam frame with CLT floor slabs - Sample ID: 9275</t>
  </si>
  <si>
    <t>Glulam frame with CLT floor slabs - Sample ID: 9276</t>
  </si>
  <si>
    <t>Glulam frame with CLT floor slabs - Sample ID: 9280</t>
  </si>
  <si>
    <t>Glulam frame with CLT floor slabs - Sample ID: 9285</t>
  </si>
  <si>
    <t>Glulam frame with CLT floor slabs - Sample ID: 9287</t>
  </si>
  <si>
    <t>Glulam frame with CLT floor slabs - Sample ID: 9289</t>
  </si>
  <si>
    <t>Glulam frame with CLT floor slabs - Sample ID: 9290</t>
  </si>
  <si>
    <t>Glulam frame with CLT floor slabs - Sample ID: 9291</t>
  </si>
  <si>
    <t>Glulam frame with CLT floor slabs - Sample ID: 9294</t>
  </si>
  <si>
    <t>Glulam frame with CLT floor slabs - Sample ID: 9301</t>
  </si>
  <si>
    <t>Glulam frame with CLT floor slabs - Sample ID: 9305</t>
  </si>
  <si>
    <t>Glulam frame with CLT floor slabs - Sample ID: 9306</t>
  </si>
  <si>
    <t>Glulam frame with CLT floor slabs - Sample ID: 9312</t>
  </si>
  <si>
    <t>Glulam frame with CLT floor slabs - Sample ID: 9314</t>
  </si>
  <si>
    <t>Glulam frame with CLT floor slabs - Sample ID: 9321</t>
  </si>
  <si>
    <t>Glulam frame with CLT floor slabs - Sample ID: 9322</t>
  </si>
  <si>
    <t>Glulam frame with CLT floor slabs - Sample ID: 9324</t>
  </si>
  <si>
    <t>Glulam frame with CLT floor slabs - Sample ID: 9326</t>
  </si>
  <si>
    <t>Glulam frame with CLT floor slabs - Sample ID: 9332</t>
  </si>
  <si>
    <t>Glulam frame with CLT floor slabs - Sample ID: 9334</t>
  </si>
  <si>
    <t>Glulam frame with CLT floor slabs - Sample ID: 9341</t>
  </si>
  <si>
    <t>Glulam frame with CLT floor slabs - Sample ID: 9346</t>
  </si>
  <si>
    <t>Glulam frame with CLT floor slabs - Sample ID: 9347</t>
  </si>
  <si>
    <t>Glulam frame with CLT floor slabs - Sample ID: 9348</t>
  </si>
  <si>
    <t>Glulam frame with CLT floor slabs - Sample ID: 9357</t>
  </si>
  <si>
    <t>Glulam frame with CLT floor slabs - Sample ID: 9358</t>
  </si>
  <si>
    <t>Glulam frame with CLT floor slabs - Sample ID: 9359</t>
  </si>
  <si>
    <t>Glulam frame with CLT floor slabs - Sample ID: 9360</t>
  </si>
  <si>
    <t>Glulam frame with CLT floor slabs - Sample ID: 9375</t>
  </si>
  <si>
    <t>Glulam frame with CLT floor slabs - Sample ID: 9378</t>
  </si>
  <si>
    <t>Glulam frame with CLT floor slabs - Sample ID: 9389</t>
  </si>
  <si>
    <t>Glulam frame with CLT floor slabs - Sample ID: 9390</t>
  </si>
  <si>
    <t>Glulam frame with CLT floor slabs - Sample ID: 9393</t>
  </si>
  <si>
    <t>Glulam frame with CLT floor slabs - Sample ID: 9398</t>
  </si>
  <si>
    <t>Glulam frame with CLT floor slabs - Sample ID: 9400</t>
  </si>
  <si>
    <t>Glulam frame with CLT floor slabs - Sample ID: 9402</t>
  </si>
  <si>
    <t>Glulam frame with CLT floor slabs - Sample ID: 9404</t>
  </si>
  <si>
    <t>Glulam frame with CLT floor slabs - Sample ID: 9406</t>
  </si>
  <si>
    <t>Glulam frame with CLT floor slabs - Sample ID: 9410</t>
  </si>
  <si>
    <t>Glulam frame with CLT floor slabs - Sample ID: 9411</t>
  </si>
  <si>
    <t>Glulam frame with CLT floor slabs - Sample ID: 9412</t>
  </si>
  <si>
    <t>Glulam frame with CLT floor slabs - Sample ID: 9413</t>
  </si>
  <si>
    <t>Glulam frame with CLT floor slabs - Sample ID: 9422</t>
  </si>
  <si>
    <t>Glulam frame with CLT floor slabs - Sample ID: 9423</t>
  </si>
  <si>
    <t>Glulam frame with CLT floor slabs - Sample ID: 9426</t>
  </si>
  <si>
    <t>Glulam frame with CLT floor slabs - Sample ID: 9430</t>
  </si>
  <si>
    <t>Glulam frame with CLT floor slabs - Sample ID: 9432</t>
  </si>
  <si>
    <t>Glulam frame with CLT floor slabs - Sample ID: 9433</t>
  </si>
  <si>
    <t>Glulam frame with CLT floor slabs - Sample ID: 9441</t>
  </si>
  <si>
    <t>Glulam frame with CLT floor slabs - Sample ID: 9442</t>
  </si>
  <si>
    <t>Glulam frame with CLT floor slabs - Sample ID: 9443</t>
  </si>
  <si>
    <t>Glulam frame with CLT floor slabs - Sample ID: 9446</t>
  </si>
  <si>
    <t>Glulam frame with CLT floor slabs - Sample ID: 9450</t>
  </si>
  <si>
    <t>Glulam frame with CLT floor slabs - Sample ID: 9451</t>
  </si>
  <si>
    <t>Glulam frame with CLT floor slabs - Sample ID: 9461</t>
  </si>
  <si>
    <t>Glulam frame with CLT floor slabs - Sample ID: 9462</t>
  </si>
  <si>
    <t>Glulam frame with CLT floor slabs - Sample ID: 9463</t>
  </si>
  <si>
    <t>Glulam frame with CLT floor slabs - Sample ID: 9464</t>
  </si>
  <si>
    <t>Glulam frame with CLT floor slabs - Sample ID: 9470</t>
  </si>
  <si>
    <t>Glulam frame with CLT floor slabs - Sample ID: 9474</t>
  </si>
  <si>
    <t>Glulam frame with CLT floor slabs - Sample ID: 9477</t>
  </si>
  <si>
    <t>Glulam frame with CLT floor slabs - Sample ID: 9478</t>
  </si>
  <si>
    <t>Glulam frame with CLT floor slabs - Sample ID: 9479</t>
  </si>
  <si>
    <t>Glulam frame with CLT floor slabs - Sample ID: 9489</t>
  </si>
  <si>
    <t>Glulam frame with CLT floor slabs - Sample ID: 9492</t>
  </si>
  <si>
    <t>Glulam frame with CLT floor slabs - Sample ID: 9493</t>
  </si>
  <si>
    <t>Glulam frame with CLT floor slabs - Sample ID: 9498</t>
  </si>
  <si>
    <t>Glulam frame with CLT floor slabs - Sample ID: 9500</t>
  </si>
  <si>
    <t>Glulam frame with CLT floor slabs - Sample ID: 9503</t>
  </si>
  <si>
    <t>Glulam frame with CLT floor slabs - Sample ID: 9505</t>
  </si>
  <si>
    <t>Glulam frame with CLT floor slabs - Sample ID: 9506</t>
  </si>
  <si>
    <t>Glulam frame with CLT floor slabs - Sample ID: 9507</t>
  </si>
  <si>
    <t>Glulam frame with CLT floor slabs - Sample ID: 9515</t>
  </si>
  <si>
    <t>Glulam frame with CLT floor slabs - Sample ID: 9517</t>
  </si>
  <si>
    <t>Glulam frame with CLT floor slabs - Sample ID: 9525</t>
  </si>
  <si>
    <t>Glulam frame with CLT floor slabs - Sample ID: 9527</t>
  </si>
  <si>
    <t>Glulam frame with CLT floor slabs - Sample ID: 9529</t>
  </si>
  <si>
    <t>Glulam frame with CLT floor slabs - Sample ID: 9531</t>
  </si>
  <si>
    <t>Glulam frame with CLT floor slabs - Sample ID: 9538</t>
  </si>
  <si>
    <t>Glulam frame with CLT floor slabs - Sample ID: 9540</t>
  </si>
  <si>
    <t>Glulam frame with CLT floor slabs - Sample ID: 9541</t>
  </si>
  <si>
    <t>Glulam frame with CLT floor slabs - Sample ID: 9547</t>
  </si>
  <si>
    <t>Glulam frame with CLT floor slabs - Sample ID: 9548</t>
  </si>
  <si>
    <t>Glulam frame with CLT floor slabs - Sample ID: 9551</t>
  </si>
  <si>
    <t>Glulam frame with CLT floor slabs - Sample ID: 9554</t>
  </si>
  <si>
    <t>Glulam frame with CLT floor slabs - Sample ID: 9557</t>
  </si>
  <si>
    <t>Glulam frame with CLT floor slabs - Sample ID: 9565</t>
  </si>
  <si>
    <t>Glulam frame with CLT floor slabs - Sample ID: 9566</t>
  </si>
  <si>
    <t>Glulam frame with CLT floor slabs - Sample ID: 9573</t>
  </si>
  <si>
    <t>Glulam frame with CLT floor slabs - Sample ID: 9576</t>
  </si>
  <si>
    <t>Glulam frame with CLT floor slabs - Sample ID: 9580</t>
  </si>
  <si>
    <t>Glulam frame with CLT floor slabs - Sample ID: 9584</t>
  </si>
  <si>
    <t>Glulam frame with CLT floor slabs - Sample ID: 9585</t>
  </si>
  <si>
    <t>Glulam frame with CLT floor slabs - Sample ID: 9595</t>
  </si>
  <si>
    <t>Glulam frame with CLT floor slabs - Sample ID: 9596</t>
  </si>
  <si>
    <t>Glulam frame with CLT floor slabs - Sample ID: 9598</t>
  </si>
  <si>
    <t>Glulam frame with CLT floor slabs - Sample ID: 9613</t>
  </si>
  <si>
    <t>Glulam frame with CLT floor slabs - Sample ID: 9616</t>
  </si>
  <si>
    <t>Glulam frame with CLT floor slabs - Sample ID: 9619</t>
  </si>
  <si>
    <t>Glulam frame with CLT floor slabs - Sample ID: 9621</t>
  </si>
  <si>
    <t>Glulam frame with CLT floor slabs - Sample ID: 9624</t>
  </si>
  <si>
    <t>Glulam frame with CLT floor slabs - Sample ID: 9626</t>
  </si>
  <si>
    <t>Glulam frame with CLT floor slabs - Sample ID: 9627</t>
  </si>
  <si>
    <t>Glulam frame with CLT floor slabs - Sample ID: 9633</t>
  </si>
  <si>
    <t>Glulam frame with CLT floor slabs - Sample ID: 9635</t>
  </si>
  <si>
    <t>Glulam frame with CLT floor slabs - Sample ID: 9638</t>
  </si>
  <si>
    <t>Glulam frame with CLT floor slabs - Sample ID: 9639</t>
  </si>
  <si>
    <t>Glulam frame with CLT floor slabs - Sample ID: 9641</t>
  </si>
  <si>
    <t>Glulam frame with CLT floor slabs - Sample ID: 9642</t>
  </si>
  <si>
    <t>Glulam frame with CLT floor slabs - Sample ID: 9650</t>
  </si>
  <si>
    <t>Glulam frame with CLT floor slabs - Sample ID: 9652</t>
  </si>
  <si>
    <t>Glulam frame with CLT floor slabs - Sample ID: 9659</t>
  </si>
  <si>
    <t>Glulam frame with CLT floor slabs - Sample ID: 9660</t>
  </si>
  <si>
    <t>Glulam frame with CLT floor slabs - Sample ID: 9661</t>
  </si>
  <si>
    <t>Glulam frame with CLT floor slabs - Sample ID: 9662</t>
  </si>
  <si>
    <t>Glulam frame with CLT floor slabs - Sample ID: 9665</t>
  </si>
  <si>
    <t>Glulam frame with CLT floor slabs - Sample ID: 9671</t>
  </si>
  <si>
    <t>Glulam frame with CLT floor slabs - Sample ID: 9672</t>
  </si>
  <si>
    <t>Glulam frame with CLT floor slabs - Sample ID: 9673</t>
  </si>
  <si>
    <t>Glulam frame with CLT floor slabs - Sample ID: 9674</t>
  </si>
  <si>
    <t>Glulam frame with CLT floor slabs - Sample ID: 9675</t>
  </si>
  <si>
    <t>Glulam frame with CLT floor slabs - Sample ID: 9678</t>
  </si>
  <si>
    <t>Glulam frame with CLT floor slabs - Sample ID: 9683</t>
  </si>
  <si>
    <t>Glulam frame with CLT floor slabs - Sample ID: 9684</t>
  </si>
  <si>
    <t>Glulam frame with CLT floor slabs - Sample ID: 9687</t>
  </si>
  <si>
    <t>Glulam frame with CLT floor slabs - Sample ID: 9689</t>
  </si>
  <si>
    <t>Glulam frame with CLT floor slabs - Sample ID: 9701</t>
  </si>
  <si>
    <t>Glulam frame with CLT floor slabs - Sample ID: 9704</t>
  </si>
  <si>
    <t>Glulam frame with CLT floor slabs - Sample ID: 9706</t>
  </si>
  <si>
    <t>Glulam frame with CLT floor slabs - Sample ID: 9711</t>
  </si>
  <si>
    <t>Glulam frame with CLT floor slabs - Sample ID: 9713</t>
  </si>
  <si>
    <t>Glulam frame with CLT floor slabs - Sample ID: 9714</t>
  </si>
  <si>
    <t>Glulam frame with CLT floor slabs - Sample ID: 9717</t>
  </si>
  <si>
    <t>Glulam frame with CLT floor slabs - Sample ID: 9718</t>
  </si>
  <si>
    <t>Glulam frame with CLT floor slabs - Sample ID: 9719</t>
  </si>
  <si>
    <t>Glulam frame with CLT floor slabs - Sample ID: 9720</t>
  </si>
  <si>
    <t>Glulam frame with CLT floor slabs - Sample ID: 9721</t>
  </si>
  <si>
    <t>Glulam frame with CLT floor slabs - Sample ID: 9722</t>
  </si>
  <si>
    <t>Glulam frame with CLT floor slabs - Sample ID: 9724</t>
  </si>
  <si>
    <t>Glulam frame with CLT floor slabs - Sample ID: 9725</t>
  </si>
  <si>
    <t>Glulam frame with CLT floor slabs - Sample ID: 9727</t>
  </si>
  <si>
    <t>Glulam frame with CLT floor slabs - Sample ID: 9729</t>
  </si>
  <si>
    <t>Glulam frame with CLT floor slabs - Sample ID: 9731</t>
  </si>
  <si>
    <t>Glulam frame with CLT floor slabs - Sample ID: 9733</t>
  </si>
  <si>
    <t>Glulam frame with CLT floor slabs - Sample ID: 9734</t>
  </si>
  <si>
    <t>Glulam frame with CLT floor slabs - Sample ID: 9735</t>
  </si>
  <si>
    <t>Glulam frame with CLT floor slabs - Sample ID: 9737</t>
  </si>
  <si>
    <t>Glulam frame with CLT floor slabs - Sample ID: 9740</t>
  </si>
  <si>
    <t>Glulam frame with CLT floor slabs - Sample ID: 9743</t>
  </si>
  <si>
    <t>Glulam frame with CLT floor slabs - Sample ID: 9750</t>
  </si>
  <si>
    <t>Glulam frame with CLT floor slabs - Sample ID: 9759</t>
  </si>
  <si>
    <t>Glulam frame with CLT floor slabs - Sample ID: 9762</t>
  </si>
  <si>
    <t>Glulam frame with CLT floor slabs - Sample ID: 9771</t>
  </si>
  <si>
    <t>Glulam frame with CLT floor slabs - Sample ID: 9778</t>
  </si>
  <si>
    <t>Glulam frame with CLT floor slabs - Sample ID: 9781</t>
  </si>
  <si>
    <t>Glulam frame with CLT floor slabs - Sample ID: 9785</t>
  </si>
  <si>
    <t>Glulam frame with CLT floor slabs - Sample ID: 9788</t>
  </si>
  <si>
    <t>Glulam frame with CLT floor slabs - Sample ID: 9789</t>
  </si>
  <si>
    <t>Glulam frame with CLT floor slabs - Sample ID: 9795</t>
  </si>
  <si>
    <t>Glulam frame with CLT floor slabs - Sample ID: 9803</t>
  </si>
  <si>
    <t>Glulam frame with CLT floor slabs - Sample ID: 9812</t>
  </si>
  <si>
    <t>Glulam frame with CLT floor slabs - Sample ID: 9815</t>
  </si>
  <si>
    <t>Glulam frame with CLT floor slabs - Sample ID: 9818</t>
  </si>
  <si>
    <t>Glulam frame with CLT floor slabs - Sample ID: 9819</t>
  </si>
  <si>
    <t>Glulam frame with CLT floor slabs - Sample ID: 9830</t>
  </si>
  <si>
    <t>Glulam frame with CLT floor slabs - Sample ID: 9835</t>
  </si>
  <si>
    <t>Glulam frame with CLT floor slabs - Sample ID: 9837</t>
  </si>
  <si>
    <t>Glulam frame with CLT floor slabs - Sample ID: 9838</t>
  </si>
  <si>
    <t>Glulam frame with CLT floor slabs - Sample ID: 9840</t>
  </si>
  <si>
    <t>Glulam frame with CLT floor slabs - Sample ID: 9847</t>
  </si>
  <si>
    <t>Glulam frame with CLT floor slabs - Sample ID: 9848</t>
  </si>
  <si>
    <t>Glulam frame with CLT floor slabs - Sample ID: 9849</t>
  </si>
  <si>
    <t>Glulam frame with CLT floor slabs - Sample ID: 9856</t>
  </si>
  <si>
    <t>Glulam frame with CLT floor slabs - Sample ID: 9858</t>
  </si>
  <si>
    <t>Glulam frame with CLT floor slabs - Sample ID: 9861</t>
  </si>
  <si>
    <t>Glulam frame with CLT floor slabs - Sample ID: 9868</t>
  </si>
  <si>
    <t>Glulam frame with CLT floor slabs - Sample ID: 9869</t>
  </si>
  <si>
    <t>Glulam frame with CLT floor slabs - Sample ID: 9873</t>
  </si>
  <si>
    <t>Glulam frame with CLT floor slabs - Sample ID: 9882</t>
  </si>
  <si>
    <t>Glulam frame with CLT floor slabs - Sample ID: 9884</t>
  </si>
  <si>
    <t>Glulam frame with CLT floor slabs - Sample ID: 9894</t>
  </si>
  <si>
    <t>Glulam frame with CLT floor slabs - Sample ID: 9910</t>
  </si>
  <si>
    <t>Glulam frame with CLT floor slabs - Sample ID: 9914</t>
  </si>
  <si>
    <t>Glulam frame with CLT floor slabs - Sample ID: 9915</t>
  </si>
  <si>
    <t>Glulam frame with CLT floor slabs - Sample ID: 9920</t>
  </si>
  <si>
    <t>Glulam frame with CLT floor slabs - Sample ID: 9922</t>
  </si>
  <si>
    <t>Glulam frame with CLT floor slabs - Sample ID: 9924</t>
  </si>
  <si>
    <t>Glulam frame with CLT floor slabs - Sample ID: 9925</t>
  </si>
  <si>
    <t>Glulam frame with CLT floor slabs - Sample ID: 9926</t>
  </si>
  <si>
    <t>Glulam frame with CLT floor slabs - Sample ID: 9927</t>
  </si>
  <si>
    <t>Glulam frame with CLT floor slabs - Sample ID: 9933</t>
  </si>
  <si>
    <t>Glulam frame with CLT floor slabs - Sample ID: 9934</t>
  </si>
  <si>
    <t>Glulam frame with CLT floor slabs - Sample ID: 9936</t>
  </si>
  <si>
    <t>Glulam frame with CLT floor slabs - Sample ID: 9939</t>
  </si>
  <si>
    <t>Glulam frame with CLT floor slabs - Sample ID: 9944</t>
  </si>
  <si>
    <t>Glulam frame with CLT floor slabs - Sample ID: 9945</t>
  </si>
  <si>
    <t>Glulam frame with CLT floor slabs - Sample ID: 9946</t>
  </si>
  <si>
    <t>Glulam frame with CLT floor slabs - Sample ID: 9948</t>
  </si>
  <si>
    <t>Glulam frame with CLT floor slabs - Sample ID: 9953</t>
  </si>
  <si>
    <t>Glulam frame with CLT floor slabs - Sample ID: 9954</t>
  </si>
  <si>
    <t>Glulam frame with CLT floor slabs - Sample ID: 9955</t>
  </si>
  <si>
    <t>Glulam frame with CLT floor slabs - Sample ID: 9957</t>
  </si>
  <si>
    <t>Glulam frame with CLT floor slabs - Sample ID: 9961</t>
  </si>
  <si>
    <t>Glulam frame with CLT floor slabs - Sample ID: 9963</t>
  </si>
  <si>
    <t>Glulam frame with CLT floor slabs - Sample ID: 9967</t>
  </si>
  <si>
    <t>Glulam frame with CLT floor slabs - Sample ID: 9970</t>
  </si>
  <si>
    <t>Glulam frame with CLT floor slabs - Sample ID: 9971</t>
  </si>
  <si>
    <t>Glulam frame with CLT floor slabs - Sample ID: 9977</t>
  </si>
  <si>
    <t>Glulam frame with CLT floor slabs - Sample ID: 9980</t>
  </si>
  <si>
    <t>Glulam frame with CLT floor slabs - Sample ID: 9982</t>
  </si>
  <si>
    <t>Glulam frame with CLT floor slabs - Sample ID: 9987</t>
  </si>
  <si>
    <t>Glulam frame with CLT floor slabs - Sample ID: 9988</t>
  </si>
  <si>
    <t>Glulam frame with CLT floor slabs - Sample ID: 9990</t>
  </si>
  <si>
    <t>Glulam frame with CLT floor slabs - Sample ID: 9996</t>
  </si>
  <si>
    <t>Glulam frame with CLT floor slabs - Sample ID: 9998</t>
  </si>
  <si>
    <t>Glulam frame with CLT floor slabs - Sample ID: 9999</t>
  </si>
  <si>
    <t>Glulam frame with CLT floor slabs - Sample ID: 10000</t>
  </si>
  <si>
    <t>Glulam frame with CLT floor slabs - Sample ID: 10003</t>
  </si>
  <si>
    <t>Glulam frame with CLT floor slabs - Sample ID: 10004</t>
  </si>
  <si>
    <t>Glulam frame with CLT floor slabs - Sample ID: 10005</t>
  </si>
  <si>
    <t>Glulam frame with CLT floor slabs - Sample ID: 10014</t>
  </si>
  <si>
    <t>Glulam frame with CLT floor slabs - Sample ID: 10015</t>
  </si>
  <si>
    <t>Glulam frame with CLT floor slabs - Sample ID: 10016</t>
  </si>
  <si>
    <t>Glulam frame with CLT floor slabs - Sample ID: 10024</t>
  </si>
  <si>
    <t>Glulam frame with CLT floor slabs - Sample ID: 10027</t>
  </si>
  <si>
    <t>Glulam frame with CLT floor slabs - Sample ID: 10028</t>
  </si>
  <si>
    <t>Glulam frame with CLT floor slabs - Sample ID: 10030</t>
  </si>
  <si>
    <t>Glulam frame with CLT floor slabs - Sample ID: 10032</t>
  </si>
  <si>
    <t>Glulam frame with CLT floor slabs - Sample ID: 10038</t>
  </si>
  <si>
    <t>Glulam frame with CLT floor slabs - Sample ID: 10043</t>
  </si>
  <si>
    <t>Glulam frame with CLT floor slabs - Sample ID: 10046</t>
  </si>
  <si>
    <t>Glulam frame with CLT floor slabs - Sample ID: 10047</t>
  </si>
  <si>
    <t>Glulam frame with CLT floor slabs - Sample ID: 10048</t>
  </si>
  <si>
    <t>Glulam frame with CLT floor slabs - Sample ID: 10049</t>
  </si>
  <si>
    <t>Glulam frame with CLT floor slabs - Sample ID: 10059</t>
  </si>
  <si>
    <t>Glulam frame with CLT floor slabs - Sample ID: 10064</t>
  </si>
  <si>
    <t>Glulam frame with CLT floor slabs - Sample ID: 10066</t>
  </si>
  <si>
    <t>Glulam frame with CLT floor slabs - Sample ID: 10070</t>
  </si>
  <si>
    <t>Glulam frame with CLT floor slabs - Sample ID: 10072</t>
  </si>
  <si>
    <t>Glulam frame with CLT floor slabs - Sample ID: 10073</t>
  </si>
  <si>
    <t>Glulam frame with CLT floor slabs - Sample ID: 10074</t>
  </si>
  <si>
    <t>Glulam frame with CLT floor slabs - Sample ID: 10078</t>
  </si>
  <si>
    <t>Glulam frame with CLT floor slabs - Sample ID: 10080</t>
  </si>
  <si>
    <t>Glulam frame with CLT floor slabs - Sample ID: 10084</t>
  </si>
  <si>
    <t>Glulam frame with CLT floor slabs - Sample ID: 10085</t>
  </si>
  <si>
    <t>Glulam frame with CLT floor slabs - Sample ID: 10088</t>
  </si>
  <si>
    <t>Glulam frame with CLT floor slabs - Sample ID: 10095</t>
  </si>
  <si>
    <t>Glulam frame with CLT floor slabs - Sample ID: 10097</t>
  </si>
  <si>
    <t>Glulam frame with CLT floor slabs - Sample ID: 10102</t>
  </si>
  <si>
    <t>Glulam frame with CLT floor slabs - Sample ID: 10106</t>
  </si>
  <si>
    <t>Glulam frame with CLT floor slabs - Sample ID: 10107</t>
  </si>
  <si>
    <t>Glulam frame with CLT floor slabs - Sample ID: 10108</t>
  </si>
  <si>
    <t>Glulam frame with CLT floor slabs - Sample ID: 10109</t>
  </si>
  <si>
    <t>Glulam frame with CLT floor slabs - Sample ID: 10114</t>
  </si>
  <si>
    <t>Glulam frame with CLT floor slabs - Sample ID: 10121</t>
  </si>
  <si>
    <t>Glulam frame with CLT floor slabs - Sample ID: 10127</t>
  </si>
  <si>
    <t>Glulam frame with CLT floor slabs - Sample ID: 10130</t>
  </si>
  <si>
    <t>Glulam frame with CLT floor slabs - Sample ID: 10132</t>
  </si>
  <si>
    <t>Glulam frame with CLT floor slabs - Sample ID: 10135</t>
  </si>
  <si>
    <t>Glulam frame with CLT floor slabs - Sample ID: 10136</t>
  </si>
  <si>
    <t>Glulam frame with CLT floor slabs - Sample ID: 10144</t>
  </si>
  <si>
    <t>Glulam frame with CLT floor slabs - Sample ID: 10146</t>
  </si>
  <si>
    <t>Glulam frame with CLT floor slabs - Sample ID: 10147</t>
  </si>
  <si>
    <t>Glulam frame with CLT floor slabs - Sample ID: 10150</t>
  </si>
  <si>
    <t>Glulam frame with CLT floor slabs - Sample ID: 10152</t>
  </si>
  <si>
    <t>Glulam frame with CLT floor slabs - Sample ID: 10161</t>
  </si>
  <si>
    <t>Glulam frame with CLT floor slabs - Sample ID: 10163</t>
  </si>
  <si>
    <t>Glulam frame with CLT floor slabs - Sample ID: 10165</t>
  </si>
  <si>
    <t>Glulam frame with CLT floor slabs - Sample ID: 10169</t>
  </si>
  <si>
    <t>Glulam frame with CLT floor slabs - Sample ID: 10173</t>
  </si>
  <si>
    <t>Glulam frame with CLT floor slabs - Sample ID: 10175</t>
  </si>
  <si>
    <t>Glulam frame with CLT floor slabs - Sample ID: 10180</t>
  </si>
  <si>
    <t>Glulam frame with CLT floor slabs - Sample ID: 10181</t>
  </si>
  <si>
    <t>Glulam frame with CLT floor slabs - Sample ID: 10185</t>
  </si>
  <si>
    <t>Glulam frame with CLT floor slabs - Sample ID: 10190</t>
  </si>
  <si>
    <t>Glulam frame with CLT floor slabs - Sample ID: 10193</t>
  </si>
  <si>
    <t>Glulam frame with CLT floor slabs - Sample ID: 10195</t>
  </si>
  <si>
    <t>Glulam frame with CLT floor slabs - Sample ID: 10202</t>
  </si>
  <si>
    <t>Glulam frame with CLT floor slabs - Sample ID: 10204</t>
  </si>
  <si>
    <t>Glulam frame with CLT floor slabs - Sample ID: 10211</t>
  </si>
  <si>
    <t>Glulam frame with CLT floor slabs - Sample ID: 10212</t>
  </si>
  <si>
    <t>Glulam frame with CLT floor slabs - Sample ID: 10218</t>
  </si>
  <si>
    <t>Glulam frame with CLT floor slabs - Sample ID: 10224</t>
  </si>
  <si>
    <t>Glulam frame with CLT floor slabs - Sample ID: 10225</t>
  </si>
  <si>
    <t>Glulam frame with CLT floor slabs - Sample ID: 10230</t>
  </si>
  <si>
    <t>Glulam frame with CLT floor slabs - Sample ID: 10232</t>
  </si>
  <si>
    <t>Glulam frame with CLT floor slabs - Sample ID: 10233</t>
  </si>
  <si>
    <t>Glulam frame with CLT floor slabs - Sample ID: 10239</t>
  </si>
  <si>
    <t>Glulam frame with CLT floor slabs - Sample ID: 10241</t>
  </si>
  <si>
    <t>Glulam frame with CLT floor slabs - Sample ID: 10244</t>
  </si>
  <si>
    <t>Glulam frame with CLT floor slabs - Sample ID: 10248</t>
  </si>
  <si>
    <t>Glulam frame with CLT floor slabs - Sample ID: 10255</t>
  </si>
  <si>
    <t>Glulam frame with CLT floor slabs - Sample ID: 10257</t>
  </si>
  <si>
    <t>Glulam frame with CLT floor slabs - Sample ID: 10258</t>
  </si>
  <si>
    <t>Glulam frame with CLT floor slabs - Sample ID: 10262</t>
  </si>
  <si>
    <t>Glulam frame with CLT floor slabs - Sample ID: 10264</t>
  </si>
  <si>
    <t>Glulam frame with CLT floor slabs - Sample ID: 10271</t>
  </si>
  <si>
    <t>Glulam frame with CLT floor slabs - Sample ID: 10282</t>
  </si>
  <si>
    <t>Glulam frame with CLT floor slabs - Sample ID: 10288</t>
  </si>
  <si>
    <t>Glulam frame with CLT floor slabs - Sample ID: 10292</t>
  </si>
  <si>
    <t>Glulam frame with CLT floor slabs - Sample ID: 10296</t>
  </si>
  <si>
    <t>Glulam frame with CLT floor slabs - Sample ID: 10297</t>
  </si>
  <si>
    <t>Glulam frame with CLT floor slabs - Sample ID: 10301</t>
  </si>
  <si>
    <t>Glulam frame with CLT floor slabs - Sample ID: 10303</t>
  </si>
  <si>
    <t>Glulam frame with CLT floor slabs - Sample ID: 10305</t>
  </si>
  <si>
    <t>Glulam frame with CLT floor slabs - Sample ID: 10306</t>
  </si>
  <si>
    <t>Glulam frame with CLT floor slabs - Sample ID: 10311</t>
  </si>
  <si>
    <t>Glulam frame with CLT floor slabs - Sample ID: 10323</t>
  </si>
  <si>
    <t>Glulam frame with CLT floor slabs - Sample ID: 10325</t>
  </si>
  <si>
    <t>Glulam frame with CLT floor slabs - Sample ID: 10327</t>
  </si>
  <si>
    <t>Glulam frame with CLT floor slabs - Sample ID: 10337</t>
  </si>
  <si>
    <t>Glulam frame with CLT floor slabs - Sample ID: 10339</t>
  </si>
  <si>
    <t>Glulam frame with CLT floor slabs - Sample ID: 10346</t>
  </si>
  <si>
    <t>Glulam frame with CLT floor slabs - Sample ID: 10349</t>
  </si>
  <si>
    <t>Glulam frame with CLT floor slabs - Sample ID: 10352</t>
  </si>
  <si>
    <t>Glulam frame with CLT floor slabs - Sample ID: 10353</t>
  </si>
  <si>
    <t>Glulam frame with CLT floor slabs - Sample ID: 10356</t>
  </si>
  <si>
    <t>Glulam frame with CLT floor slabs - Sample ID: 10362</t>
  </si>
  <si>
    <t>Glulam frame with CLT floor slabs - Sample ID: 10363</t>
  </si>
  <si>
    <t>Glulam frame with CLT floor slabs - Sample ID: 10365</t>
  </si>
  <si>
    <t>Glulam frame with CLT floor slabs - Sample ID: 10367</t>
  </si>
  <si>
    <t>Glulam frame with CLT floor slabs - Sample ID: 10369</t>
  </si>
  <si>
    <t>Glulam frame with CLT floor slabs - Sample ID: 10372</t>
  </si>
  <si>
    <t>Glulam frame with CLT floor slabs - Sample ID: 10375</t>
  </si>
  <si>
    <t>Glulam frame with CLT floor slabs - Sample ID: 10379</t>
  </si>
  <si>
    <t>Glulam frame with CLT floor slabs - Sample ID: 10381</t>
  </si>
  <si>
    <t>Glulam frame with CLT floor slabs - Sample ID: 10382</t>
  </si>
  <si>
    <t>Glulam frame with CLT floor slabs - Sample ID: 10383</t>
  </si>
  <si>
    <t>Glulam frame with CLT floor slabs - Sample ID: 10385</t>
  </si>
  <si>
    <t>Glulam frame with CLT floor slabs - Sample ID: 10386</t>
  </si>
  <si>
    <t>Glulam frame with CLT floor slabs - Sample ID: 10388</t>
  </si>
  <si>
    <t>Glulam frame with CLT floor slabs - Sample ID: 10389</t>
  </si>
  <si>
    <t>Glulam frame with CLT floor slabs - Sample ID: 10390</t>
  </si>
  <si>
    <t>Glulam frame with CLT floor slabs - Sample ID: 10392</t>
  </si>
  <si>
    <t>Glulam frame with CLT floor slabs - Sample ID: 10396</t>
  </si>
  <si>
    <t>Glulam frame with CLT floor slabs - Sample ID: 10397</t>
  </si>
  <si>
    <t>Glulam frame with CLT floor slabs - Sample ID: 10404</t>
  </si>
  <si>
    <t>Glulam frame with CLT floor slabs - Sample ID: 10407</t>
  </si>
  <si>
    <t>Glulam frame with CLT floor slabs - Sample ID: 10408</t>
  </si>
  <si>
    <t>Glulam frame with CLT floor slabs - Sample ID: 10412</t>
  </si>
  <si>
    <t>Glulam frame with CLT floor slabs - Sample ID: 10419</t>
  </si>
  <si>
    <t>Glulam frame with CLT floor slabs - Sample ID: 10427</t>
  </si>
  <si>
    <t>Glulam frame with CLT floor slabs - Sample ID: 10431</t>
  </si>
  <si>
    <t>Glulam frame with CLT floor slabs - Sample ID: 10432</t>
  </si>
  <si>
    <t>Glulam frame with CLT floor slabs - Sample ID: 10434</t>
  </si>
  <si>
    <t>Glulam frame with CLT floor slabs - Sample ID: 10439</t>
  </si>
  <si>
    <t>Glulam frame with CLT floor slabs - Sample ID: 10440</t>
  </si>
  <si>
    <t>Glulam frame with CLT floor slabs - Sample ID: 10449</t>
  </si>
  <si>
    <t>Glulam frame with CLT floor slabs - Sample ID: 10451</t>
  </si>
  <si>
    <t>Glulam frame with CLT floor slabs - Sample ID: 10454</t>
  </si>
  <si>
    <t>Glulam frame with CLT floor slabs - Sample ID: 10456</t>
  </si>
  <si>
    <t>Glulam frame with CLT floor slabs - Sample ID: 10459</t>
  </si>
  <si>
    <t>Glulam frame with CLT floor slabs - Sample ID: 10463</t>
  </si>
  <si>
    <t>Glulam frame with CLT floor slabs - Sample ID: 10465</t>
  </si>
  <si>
    <t>Glulam frame with CLT floor slabs - Sample ID: 10469</t>
  </si>
  <si>
    <t>Glulam frame with CLT floor slabs - Sample ID: 10470</t>
  </si>
  <si>
    <t>Glulam frame with CLT floor slabs - Sample ID: 10471</t>
  </si>
  <si>
    <t>D'Amico &amp; Pomponi 2021</t>
  </si>
  <si>
    <t>D'Amico &amp; Pomponi 2022</t>
  </si>
  <si>
    <t>D'Amico &amp; Pomponi 2023</t>
  </si>
  <si>
    <t>D'Amico &amp; Pomponi 2024</t>
  </si>
  <si>
    <t>D'Amico &amp; Pomponi 2025</t>
  </si>
  <si>
    <t>D'Amico &amp; Pomponi 2026</t>
  </si>
  <si>
    <t>D'Amico &amp; Pomponi 2027</t>
  </si>
  <si>
    <t>D'Amico &amp; Pomponi 2028</t>
  </si>
  <si>
    <t>D'Amico &amp; Pomponi 2029</t>
  </si>
  <si>
    <t>D'Amico &amp; Pomponi 2030</t>
  </si>
  <si>
    <t>D'Amico &amp; Pomponi 2031</t>
  </si>
  <si>
    <t>D'Amico &amp; Pomponi 2032</t>
  </si>
  <si>
    <t>D'Amico &amp; Pomponi 2033</t>
  </si>
  <si>
    <t>D'Amico &amp; Pomponi 2034</t>
  </si>
  <si>
    <t>D'Amico &amp; Pomponi 2035</t>
  </si>
  <si>
    <t>D'Amico &amp; Pomponi 2036</t>
  </si>
  <si>
    <t>D'Amico &amp; Pomponi 2037</t>
  </si>
  <si>
    <t>D'Amico &amp; Pomponi 2038</t>
  </si>
  <si>
    <t>D'Amico &amp; Pomponi 2039</t>
  </si>
  <si>
    <t>D'Amico &amp; Pomponi 2040</t>
  </si>
  <si>
    <t>D'Amico &amp; Pomponi 2041</t>
  </si>
  <si>
    <t>D'Amico &amp; Pomponi 2042</t>
  </si>
  <si>
    <t>D'Amico &amp; Pomponi 2043</t>
  </si>
  <si>
    <t>D'Amico &amp; Pomponi 2044</t>
  </si>
  <si>
    <t>D'Amico &amp; Pomponi 2045</t>
  </si>
  <si>
    <t>D'Amico &amp; Pomponi 2046</t>
  </si>
  <si>
    <t>D'Amico &amp; Pomponi 2047</t>
  </si>
  <si>
    <t>D'Amico &amp; Pomponi 2048</t>
  </si>
  <si>
    <t>D'Amico &amp; Pomponi 2049</t>
  </si>
  <si>
    <t>D'Amico &amp; Pomponi 2050</t>
  </si>
  <si>
    <t>D'Amico &amp; Pomponi 2051</t>
  </si>
  <si>
    <t>D'Amico &amp; Pomponi 2052</t>
  </si>
  <si>
    <t>D'Amico &amp; Pomponi 2053</t>
  </si>
  <si>
    <t>D'Amico &amp; Pomponi 2054</t>
  </si>
  <si>
    <t>D'Amico &amp; Pomponi 2055</t>
  </si>
  <si>
    <t>D'Amico &amp; Pomponi 2056</t>
  </si>
  <si>
    <t>D'Amico &amp; Pomponi 2057</t>
  </si>
  <si>
    <t>D'Amico &amp; Pomponi 2058</t>
  </si>
  <si>
    <t>D'Amico &amp; Pomponi 2059</t>
  </si>
  <si>
    <t>D'Amico &amp; Pomponi 2060</t>
  </si>
  <si>
    <t>D'Amico &amp; Pomponi 2061</t>
  </si>
  <si>
    <t>D'Amico &amp; Pomponi 2062</t>
  </si>
  <si>
    <t>D'Amico &amp; Pomponi 2063</t>
  </si>
  <si>
    <t>D'Amico &amp; Pomponi 2064</t>
  </si>
  <si>
    <t>D'Amico &amp; Pomponi 2065</t>
  </si>
  <si>
    <t>D'Amico &amp; Pomponi 2066</t>
  </si>
  <si>
    <t>D'Amico &amp; Pomponi 2067</t>
  </si>
  <si>
    <t>D'Amico &amp; Pomponi 2068</t>
  </si>
  <si>
    <t>D'Amico &amp; Pomponi 2069</t>
  </si>
  <si>
    <t>D'Amico &amp; Pomponi 2070</t>
  </si>
  <si>
    <t>D'Amico &amp; Pomponi 2071</t>
  </si>
  <si>
    <t>D'Amico &amp; Pomponi 2072</t>
  </si>
  <si>
    <t>D'Amico &amp; Pomponi 2073</t>
  </si>
  <si>
    <t>D'Amico &amp; Pomponi 2074</t>
  </si>
  <si>
    <t>D'Amico &amp; Pomponi 2075</t>
  </si>
  <si>
    <t>D'Amico &amp; Pomponi 2076</t>
  </si>
  <si>
    <t>D'Amico &amp; Pomponi 2077</t>
  </si>
  <si>
    <t>D'Amico &amp; Pomponi 2078</t>
  </si>
  <si>
    <t>D'Amico &amp; Pomponi 2079</t>
  </si>
  <si>
    <t>D'Amico &amp; Pomponi 2080</t>
  </si>
  <si>
    <t>D'Amico &amp; Pomponi 2081</t>
  </si>
  <si>
    <t>D'Amico &amp; Pomponi 2082</t>
  </si>
  <si>
    <t>D'Amico &amp; Pomponi 2083</t>
  </si>
  <si>
    <t>D'Amico &amp; Pomponi 2084</t>
  </si>
  <si>
    <t>D'Amico &amp; Pomponi 2085</t>
  </si>
  <si>
    <t>D'Amico &amp; Pomponi 2086</t>
  </si>
  <si>
    <t>D'Amico &amp; Pomponi 2087</t>
  </si>
  <si>
    <t>D'Amico &amp; Pomponi 2088</t>
  </si>
  <si>
    <t>D'Amico &amp; Pomponi 2089</t>
  </si>
  <si>
    <t>D'Amico &amp; Pomponi 2090</t>
  </si>
  <si>
    <t>D'Amico &amp; Pomponi 2091</t>
  </si>
  <si>
    <t>D'Amico &amp; Pomponi 2092</t>
  </si>
  <si>
    <t>D'Amico &amp; Pomponi 2093</t>
  </si>
  <si>
    <t>D'Amico &amp; Pomponi 2094</t>
  </si>
  <si>
    <t>D'Amico &amp; Pomponi 2095</t>
  </si>
  <si>
    <t>D'Amico &amp; Pomponi 2096</t>
  </si>
  <si>
    <t>D'Amico &amp; Pomponi 2097</t>
  </si>
  <si>
    <t>D'Amico &amp; Pomponi 2098</t>
  </si>
  <si>
    <t>D'Amico &amp; Pomponi 2099</t>
  </si>
  <si>
    <t>D'Amico &amp; Pomponi 2100</t>
  </si>
  <si>
    <t>D'Amico &amp; Pomponi 2101</t>
  </si>
  <si>
    <t>D'Amico &amp; Pomponi 2102</t>
  </si>
  <si>
    <t>D'Amico &amp; Pomponi 2103</t>
  </si>
  <si>
    <t>D'Amico &amp; Pomponi 2104</t>
  </si>
  <si>
    <t>D'Amico &amp; Pomponi 2105</t>
  </si>
  <si>
    <t>D'Amico &amp; Pomponi 2106</t>
  </si>
  <si>
    <t>D'Amico &amp; Pomponi 2107</t>
  </si>
  <si>
    <t>D'Amico &amp; Pomponi 2108</t>
  </si>
  <si>
    <t>D'Amico &amp; Pomponi 2109</t>
  </si>
  <si>
    <t>D'Amico &amp; Pomponi 2110</t>
  </si>
  <si>
    <t>D'Amico &amp; Pomponi 2111</t>
  </si>
  <si>
    <t>D'Amico &amp; Pomponi 2112</t>
  </si>
  <si>
    <t>D'Amico &amp; Pomponi 2113</t>
  </si>
  <si>
    <t>D'Amico &amp; Pomponi 2114</t>
  </si>
  <si>
    <t>D'Amico &amp; Pomponi 2115</t>
  </si>
  <si>
    <t>D'Amico &amp; Pomponi 2116</t>
  </si>
  <si>
    <t>D'Amico &amp; Pomponi 2117</t>
  </si>
  <si>
    <t>D'Amico &amp; Pomponi 2118</t>
  </si>
  <si>
    <t>D'Amico &amp; Pomponi 2119</t>
  </si>
  <si>
    <t>D'Amico &amp; Pomponi 2120</t>
  </si>
  <si>
    <t>D'Amico &amp; Pomponi 2121</t>
  </si>
  <si>
    <t>D'Amico &amp; Pomponi 2122</t>
  </si>
  <si>
    <t>D'Amico &amp; Pomponi 2123</t>
  </si>
  <si>
    <t>D'Amico &amp; Pomponi 2124</t>
  </si>
  <si>
    <t>D'Amico &amp; Pomponi 2125</t>
  </si>
  <si>
    <t>D'Amico &amp; Pomponi 2126</t>
  </si>
  <si>
    <t>D'Amico &amp; Pomponi 2127</t>
  </si>
  <si>
    <t>D'Amico &amp; Pomponi 2128</t>
  </si>
  <si>
    <t>D'Amico &amp; Pomponi 2129</t>
  </si>
  <si>
    <t>D'Amico &amp; Pomponi 2130</t>
  </si>
  <si>
    <t>D'Amico &amp; Pomponi 2131</t>
  </si>
  <si>
    <t>D'Amico &amp; Pomponi 2132</t>
  </si>
  <si>
    <t>D'Amico &amp; Pomponi 2133</t>
  </si>
  <si>
    <t>D'Amico &amp; Pomponi 2134</t>
  </si>
  <si>
    <t>D'Amico &amp; Pomponi 2135</t>
  </si>
  <si>
    <t>D'Amico &amp; Pomponi 2136</t>
  </si>
  <si>
    <t>D'Amico &amp; Pomponi 2137</t>
  </si>
  <si>
    <t>D'Amico &amp; Pomponi 2138</t>
  </si>
  <si>
    <t>D'Amico &amp; Pomponi 2139</t>
  </si>
  <si>
    <t>D'Amico &amp; Pomponi 2140</t>
  </si>
  <si>
    <t>D'Amico &amp; Pomponi 2141</t>
  </si>
  <si>
    <t>D'Amico &amp; Pomponi 2142</t>
  </si>
  <si>
    <t>D'Amico &amp; Pomponi 2143</t>
  </si>
  <si>
    <t>D'Amico &amp; Pomponi 2144</t>
  </si>
  <si>
    <t>D'Amico &amp; Pomponi 2145</t>
  </si>
  <si>
    <t>D'Amico &amp; Pomponi 2146</t>
  </si>
  <si>
    <t>D'Amico &amp; Pomponi 2147</t>
  </si>
  <si>
    <t>D'Amico &amp; Pomponi 2148</t>
  </si>
  <si>
    <t>D'Amico &amp; Pomponi 2149</t>
  </si>
  <si>
    <t>D'Amico &amp; Pomponi 2150</t>
  </si>
  <si>
    <t>D'Amico &amp; Pomponi 2151</t>
  </si>
  <si>
    <t>D'Amico &amp; Pomponi 2152</t>
  </si>
  <si>
    <t>D'Amico &amp; Pomponi 2153</t>
  </si>
  <si>
    <t>D'Amico &amp; Pomponi 2154</t>
  </si>
  <si>
    <t>D'Amico &amp; Pomponi 2155</t>
  </si>
  <si>
    <t>D'Amico &amp; Pomponi 2156</t>
  </si>
  <si>
    <t>D'Amico &amp; Pomponi 2157</t>
  </si>
  <si>
    <t>D'Amico &amp; Pomponi 2158</t>
  </si>
  <si>
    <t>D'Amico &amp; Pomponi 2159</t>
  </si>
  <si>
    <t>D'Amico &amp; Pomponi 2160</t>
  </si>
  <si>
    <t>D'Amico &amp; Pomponi 2161</t>
  </si>
  <si>
    <t>D'Amico &amp; Pomponi 2162</t>
  </si>
  <si>
    <t>D'Amico &amp; Pomponi 2163</t>
  </si>
  <si>
    <t>D'Amico &amp; Pomponi 2164</t>
  </si>
  <si>
    <t>D'Amico &amp; Pomponi 2165</t>
  </si>
  <si>
    <t>D'Amico &amp; Pomponi 2166</t>
  </si>
  <si>
    <t>D'Amico &amp; Pomponi 2167</t>
  </si>
  <si>
    <t>D'Amico &amp; Pomponi 2168</t>
  </si>
  <si>
    <t>D'Amico &amp; Pomponi 2169</t>
  </si>
  <si>
    <t>D'Amico &amp; Pomponi 2170</t>
  </si>
  <si>
    <t>D'Amico &amp; Pomponi 2171</t>
  </si>
  <si>
    <t>D'Amico &amp; Pomponi 2172</t>
  </si>
  <si>
    <t>D'Amico &amp; Pomponi 2173</t>
  </si>
  <si>
    <t>D'Amico &amp; Pomponi 2174</t>
  </si>
  <si>
    <t>D'Amico &amp; Pomponi 2175</t>
  </si>
  <si>
    <t>D'Amico &amp; Pomponi 2176</t>
  </si>
  <si>
    <t>D'Amico &amp; Pomponi 2177</t>
  </si>
  <si>
    <t>D'Amico &amp; Pomponi 2178</t>
  </si>
  <si>
    <t>D'Amico &amp; Pomponi 2179</t>
  </si>
  <si>
    <t>D'Amico &amp; Pomponi 2180</t>
  </si>
  <si>
    <t>D'Amico &amp; Pomponi 2181</t>
  </si>
  <si>
    <t>D'Amico &amp; Pomponi 2182</t>
  </si>
  <si>
    <t>D'Amico &amp; Pomponi 2183</t>
  </si>
  <si>
    <t>D'Amico &amp; Pomponi 2184</t>
  </si>
  <si>
    <t>D'Amico &amp; Pomponi 2185</t>
  </si>
  <si>
    <t>D'Amico &amp; Pomponi 2186</t>
  </si>
  <si>
    <t>D'Amico &amp; Pomponi 2187</t>
  </si>
  <si>
    <t>D'Amico &amp; Pomponi 2188</t>
  </si>
  <si>
    <t>D'Amico &amp; Pomponi 2189</t>
  </si>
  <si>
    <t>D'Amico &amp; Pomponi 2190</t>
  </si>
  <si>
    <t>D'Amico &amp; Pomponi 2191</t>
  </si>
  <si>
    <t>D'Amico &amp; Pomponi 2192</t>
  </si>
  <si>
    <t>D'Amico &amp; Pomponi 2193</t>
  </si>
  <si>
    <t>D'Amico &amp; Pomponi 2194</t>
  </si>
  <si>
    <t>D'Amico &amp; Pomponi 2195</t>
  </si>
  <si>
    <t>D'Amico &amp; Pomponi 2196</t>
  </si>
  <si>
    <t>D'Amico &amp; Pomponi 2197</t>
  </si>
  <si>
    <t>D'Amico &amp; Pomponi 2198</t>
  </si>
  <si>
    <t>D'Amico &amp; Pomponi 2199</t>
  </si>
  <si>
    <t>D'Amico &amp; Pomponi 2200</t>
  </si>
  <si>
    <t>D'Amico &amp; Pomponi 2201</t>
  </si>
  <si>
    <t>D'Amico &amp; Pomponi 2202</t>
  </si>
  <si>
    <t>D'Amico &amp; Pomponi 2203</t>
  </si>
  <si>
    <t>D'Amico &amp; Pomponi 2204</t>
  </si>
  <si>
    <t>D'Amico &amp; Pomponi 2205</t>
  </si>
  <si>
    <t>D'Amico &amp; Pomponi 2206</t>
  </si>
  <si>
    <t>D'Amico &amp; Pomponi 2207</t>
  </si>
  <si>
    <t>D'Amico &amp; Pomponi 2208</t>
  </si>
  <si>
    <t>D'Amico &amp; Pomponi 2209</t>
  </si>
  <si>
    <t>D'Amico &amp; Pomponi 2210</t>
  </si>
  <si>
    <t>D'Amico &amp; Pomponi 2211</t>
  </si>
  <si>
    <t>D'Amico &amp; Pomponi 2212</t>
  </si>
  <si>
    <t>D'Amico &amp; Pomponi 2213</t>
  </si>
  <si>
    <t>D'Amico &amp; Pomponi 2214</t>
  </si>
  <si>
    <t>D'Amico &amp; Pomponi 2215</t>
  </si>
  <si>
    <t>D'Amico &amp; Pomponi 2216</t>
  </si>
  <si>
    <t>D'Amico &amp; Pomponi 2217</t>
  </si>
  <si>
    <t>D'Amico &amp; Pomponi 2218</t>
  </si>
  <si>
    <t>D'Amico &amp; Pomponi 2219</t>
  </si>
  <si>
    <t>D'Amico &amp; Pomponi 2220</t>
  </si>
  <si>
    <t>D'Amico &amp; Pomponi 2221</t>
  </si>
  <si>
    <t>D'Amico &amp; Pomponi 2222</t>
  </si>
  <si>
    <t>D'Amico &amp; Pomponi 2223</t>
  </si>
  <si>
    <t>D'Amico &amp; Pomponi 2224</t>
  </si>
  <si>
    <t>D'Amico &amp; Pomponi 2225</t>
  </si>
  <si>
    <t>D'Amico &amp; Pomponi 2226</t>
  </si>
  <si>
    <t>D'Amico &amp; Pomponi 2227</t>
  </si>
  <si>
    <t>D'Amico &amp; Pomponi 2228</t>
  </si>
  <si>
    <t>D'Amico &amp; Pomponi 2229</t>
  </si>
  <si>
    <t>D'Amico &amp; Pomponi 2230</t>
  </si>
  <si>
    <t>D'Amico &amp; Pomponi 2231</t>
  </si>
  <si>
    <t>D'Amico &amp; Pomponi 2232</t>
  </si>
  <si>
    <t>D'Amico &amp; Pomponi 2233</t>
  </si>
  <si>
    <t>D'Amico &amp; Pomponi 2234</t>
  </si>
  <si>
    <t>D'Amico &amp; Pomponi 2235</t>
  </si>
  <si>
    <t>D'Amico &amp; Pomponi 2236</t>
  </si>
  <si>
    <t>D'Amico &amp; Pomponi 2237</t>
  </si>
  <si>
    <t>D'Amico &amp; Pomponi 2238</t>
  </si>
  <si>
    <t>D'Amico &amp; Pomponi 2239</t>
  </si>
  <si>
    <t>D'Amico &amp; Pomponi 2240</t>
  </si>
  <si>
    <t>D'Amico &amp; Pomponi 2241</t>
  </si>
  <si>
    <t>D'Amico &amp; Pomponi 2242</t>
  </si>
  <si>
    <t>D'Amico &amp; Pomponi 2243</t>
  </si>
  <si>
    <t>D'Amico &amp; Pomponi 2244</t>
  </si>
  <si>
    <t>D'Amico &amp; Pomponi 2245</t>
  </si>
  <si>
    <t>D'Amico &amp; Pomponi 2246</t>
  </si>
  <si>
    <t>D'Amico &amp; Pomponi 2247</t>
  </si>
  <si>
    <t>D'Amico &amp; Pomponi 2248</t>
  </si>
  <si>
    <t>D'Amico &amp; Pomponi 2249</t>
  </si>
  <si>
    <t>D'Amico &amp; Pomponi 2250</t>
  </si>
  <si>
    <t>D'Amico &amp; Pomponi 2251</t>
  </si>
  <si>
    <t>D'Amico &amp; Pomponi 2252</t>
  </si>
  <si>
    <t>D'Amico &amp; Pomponi 2253</t>
  </si>
  <si>
    <t>D'Amico &amp; Pomponi 2254</t>
  </si>
  <si>
    <t>D'Amico &amp; Pomponi 2255</t>
  </si>
  <si>
    <t>D'Amico &amp; Pomponi 2256</t>
  </si>
  <si>
    <t>D'Amico &amp; Pomponi 2257</t>
  </si>
  <si>
    <t>D'Amico &amp; Pomponi 2258</t>
  </si>
  <si>
    <t>D'Amico &amp; Pomponi 2259</t>
  </si>
  <si>
    <t>D'Amico &amp; Pomponi 2260</t>
  </si>
  <si>
    <t>D'Amico &amp; Pomponi 2261</t>
  </si>
  <si>
    <t>D'Amico &amp; Pomponi 2262</t>
  </si>
  <si>
    <t>D'Amico &amp; Pomponi 2263</t>
  </si>
  <si>
    <t>D'Amico &amp; Pomponi 2264</t>
  </si>
  <si>
    <t>D'Amico &amp; Pomponi 2265</t>
  </si>
  <si>
    <t>D'Amico &amp; Pomponi 2266</t>
  </si>
  <si>
    <t>D'Amico &amp; Pomponi 2267</t>
  </si>
  <si>
    <t>D'Amico &amp; Pomponi 2268</t>
  </si>
  <si>
    <t>D'Amico &amp; Pomponi 2269</t>
  </si>
  <si>
    <t>D'Amico &amp; Pomponi 2270</t>
  </si>
  <si>
    <t>D'Amico &amp; Pomponi 2271</t>
  </si>
  <si>
    <t>D'Amico &amp; Pomponi 2272</t>
  </si>
  <si>
    <t>D'Amico &amp; Pomponi 2273</t>
  </si>
  <si>
    <t>D'Amico &amp; Pomponi 2274</t>
  </si>
  <si>
    <t>D'Amico &amp; Pomponi 2275</t>
  </si>
  <si>
    <t>D'Amico &amp; Pomponi 2276</t>
  </si>
  <si>
    <t>D'Amico &amp; Pomponi 2277</t>
  </si>
  <si>
    <t>D'Amico &amp; Pomponi 2278</t>
  </si>
  <si>
    <t>D'Amico &amp; Pomponi 2279</t>
  </si>
  <si>
    <t>D'Amico &amp; Pomponi 2280</t>
  </si>
  <si>
    <t>D'Amico &amp; Pomponi 2281</t>
  </si>
  <si>
    <t>D'Amico &amp; Pomponi 2282</t>
  </si>
  <si>
    <t>D'Amico &amp; Pomponi 2283</t>
  </si>
  <si>
    <t>D'Amico &amp; Pomponi 2284</t>
  </si>
  <si>
    <t>D'Amico &amp; Pomponi 2285</t>
  </si>
  <si>
    <t>D'Amico &amp; Pomponi 2286</t>
  </si>
  <si>
    <t>D'Amico &amp; Pomponi 2287</t>
  </si>
  <si>
    <t>D'Amico &amp; Pomponi 2288</t>
  </si>
  <si>
    <t>D'Amico &amp; Pomponi 2289</t>
  </si>
  <si>
    <t>D'Amico &amp; Pomponi 2290</t>
  </si>
  <si>
    <t>D'Amico &amp; Pomponi 2291</t>
  </si>
  <si>
    <t>D'Amico &amp; Pomponi 2292</t>
  </si>
  <si>
    <t>D'Amico &amp; Pomponi 2293</t>
  </si>
  <si>
    <t>D'Amico &amp; Pomponi 2294</t>
  </si>
  <si>
    <t>D'Amico &amp; Pomponi 2295</t>
  </si>
  <si>
    <t>D'Amico &amp; Pomponi 2296</t>
  </si>
  <si>
    <t>D'Amico &amp; Pomponi 2297</t>
  </si>
  <si>
    <t>D'Amico &amp; Pomponi 2298</t>
  </si>
  <si>
    <t>D'Amico &amp; Pomponi 2299</t>
  </si>
  <si>
    <t>D'Amico &amp; Pomponi 2300</t>
  </si>
  <si>
    <t>D'Amico &amp; Pomponi 2301</t>
  </si>
  <si>
    <t>D'Amico &amp; Pomponi 2302</t>
  </si>
  <si>
    <t>D'Amico &amp; Pomponi 2303</t>
  </si>
  <si>
    <t>D'Amico &amp; Pomponi 2304</t>
  </si>
  <si>
    <t>D'Amico &amp; Pomponi 2305</t>
  </si>
  <si>
    <t>D'Amico &amp; Pomponi 2306</t>
  </si>
  <si>
    <t>D'Amico &amp; Pomponi 2307</t>
  </si>
  <si>
    <t>D'Amico &amp; Pomponi 2308</t>
  </si>
  <si>
    <t>D'Amico &amp; Pomponi 2309</t>
  </si>
  <si>
    <t>D'Amico &amp; Pomponi 2310</t>
  </si>
  <si>
    <t>D'Amico &amp; Pomponi 2311</t>
  </si>
  <si>
    <t>D'Amico &amp; Pomponi 2312</t>
  </si>
  <si>
    <t>D'Amico &amp; Pomponi 2313</t>
  </si>
  <si>
    <t>D'Amico &amp; Pomponi 2314</t>
  </si>
  <si>
    <t>D'Amico &amp; Pomponi 2315</t>
  </si>
  <si>
    <t>D'Amico &amp; Pomponi 2316</t>
  </si>
  <si>
    <t>D'Amico &amp; Pomponi 2317</t>
  </si>
  <si>
    <t>D'Amico &amp; Pomponi 2318</t>
  </si>
  <si>
    <t>D'Amico &amp; Pomponi 2319</t>
  </si>
  <si>
    <t>D'Amico &amp; Pomponi 2320</t>
  </si>
  <si>
    <t>D'Amico &amp; Pomponi 2321</t>
  </si>
  <si>
    <t>D'Amico &amp; Pomponi 2322</t>
  </si>
  <si>
    <t>D'Amico &amp; Pomponi 2323</t>
  </si>
  <si>
    <t>D'Amico &amp; Pomponi 2324</t>
  </si>
  <si>
    <t>D'Amico &amp; Pomponi 2325</t>
  </si>
  <si>
    <t>D'Amico &amp; Pomponi 2326</t>
  </si>
  <si>
    <t>D'Amico &amp; Pomponi 2327</t>
  </si>
  <si>
    <t>D'Amico &amp; Pomponi 2328</t>
  </si>
  <si>
    <t>D'Amico &amp; Pomponi 2329</t>
  </si>
  <si>
    <t>D'Amico &amp; Pomponi 2330</t>
  </si>
  <si>
    <t>D'Amico &amp; Pomponi 2331</t>
  </si>
  <si>
    <t>D'Amico &amp; Pomponi 2332</t>
  </si>
  <si>
    <t>D'Amico &amp; Pomponi 2333</t>
  </si>
  <si>
    <t>D'Amico &amp; Pomponi 2334</t>
  </si>
  <si>
    <t>D'Amico &amp; Pomponi 2335</t>
  </si>
  <si>
    <t>D'Amico &amp; Pomponi 2336</t>
  </si>
  <si>
    <t>D'Amico &amp; Pomponi 2337</t>
  </si>
  <si>
    <t>D'Amico &amp; Pomponi 2338</t>
  </si>
  <si>
    <t>D'Amico &amp; Pomponi 2339</t>
  </si>
  <si>
    <t>D'Amico &amp; Pomponi 2340</t>
  </si>
  <si>
    <t>D'Amico &amp; Pomponi 2341</t>
  </si>
  <si>
    <t>D'Amico &amp; Pomponi 2342</t>
  </si>
  <si>
    <t>D'Amico &amp; Pomponi 2343</t>
  </si>
  <si>
    <t>D'Amico &amp; Pomponi 2344</t>
  </si>
  <si>
    <t>D'Amico &amp; Pomponi 2345</t>
  </si>
  <si>
    <t>D'Amico &amp; Pomponi 2346</t>
  </si>
  <si>
    <t>D'Amico &amp; Pomponi 2347</t>
  </si>
  <si>
    <t>D'Amico &amp; Pomponi 2348</t>
  </si>
  <si>
    <t>D'Amico &amp; Pomponi 2349</t>
  </si>
  <si>
    <t>D'Amico &amp; Pomponi 2350</t>
  </si>
  <si>
    <t>D'Amico &amp; Pomponi 2351</t>
  </si>
  <si>
    <t>D'Amico &amp; Pomponi 2352</t>
  </si>
  <si>
    <t>D'Amico &amp; Pomponi 2353</t>
  </si>
  <si>
    <t>D'Amico &amp; Pomponi 2354</t>
  </si>
  <si>
    <t>D'Amico &amp; Pomponi 2355</t>
  </si>
  <si>
    <t>D'Amico &amp; Pomponi 2356</t>
  </si>
  <si>
    <t>D'Amico &amp; Pomponi 2357</t>
  </si>
  <si>
    <t>D'Amico &amp; Pomponi 2358</t>
  </si>
  <si>
    <t>D'Amico &amp; Pomponi 2359</t>
  </si>
  <si>
    <t>D'Amico &amp; Pomponi 2360</t>
  </si>
  <si>
    <t>D'Amico &amp; Pomponi 2361</t>
  </si>
  <si>
    <t>D'Amico &amp; Pomponi 2362</t>
  </si>
  <si>
    <t>D'Amico &amp; Pomponi 2363</t>
  </si>
  <si>
    <t>D'Amico &amp; Pomponi 2364</t>
  </si>
  <si>
    <t>D'Amico &amp; Pomponi 2365</t>
  </si>
  <si>
    <t>D'Amico &amp; Pomponi 2366</t>
  </si>
  <si>
    <t>D'Amico &amp; Pomponi 2367</t>
  </si>
  <si>
    <t>D'Amico &amp; Pomponi 2368</t>
  </si>
  <si>
    <t>D'Amico &amp; Pomponi 2369</t>
  </si>
  <si>
    <t>D'Amico &amp; Pomponi 2370</t>
  </si>
  <si>
    <t>D'Amico &amp; Pomponi 2371</t>
  </si>
  <si>
    <t>D'Amico &amp; Pomponi 2372</t>
  </si>
  <si>
    <t>D'Amico &amp; Pomponi 2373</t>
  </si>
  <si>
    <t>D'Amico &amp; Pomponi 2374</t>
  </si>
  <si>
    <t>D'Amico &amp; Pomponi 2375</t>
  </si>
  <si>
    <t>D'Amico &amp; Pomponi 2376</t>
  </si>
  <si>
    <t>D'Amico &amp; Pomponi 2377</t>
  </si>
  <si>
    <t>D'Amico &amp; Pomponi 2378</t>
  </si>
  <si>
    <t>D'Amico &amp; Pomponi 2379</t>
  </si>
  <si>
    <t>D'Amico &amp; Pomponi 2380</t>
  </si>
  <si>
    <t>D'Amico &amp; Pomponi 2381</t>
  </si>
  <si>
    <t>D'Amico &amp; Pomponi 2382</t>
  </si>
  <si>
    <t>D'Amico &amp; Pomponi 2383</t>
  </si>
  <si>
    <t>D'Amico &amp; Pomponi 2384</t>
  </si>
  <si>
    <t>D'Amico &amp; Pomponi 2385</t>
  </si>
  <si>
    <t>D'Amico &amp; Pomponi 2386</t>
  </si>
  <si>
    <t>D'Amico &amp; Pomponi 2387</t>
  </si>
  <si>
    <t>D'Amico &amp; Pomponi 2388</t>
  </si>
  <si>
    <t>D'Amico &amp; Pomponi 2389</t>
  </si>
  <si>
    <t>D'Amico &amp; Pomponi 2390</t>
  </si>
  <si>
    <t>D'Amico &amp; Pomponi 2391</t>
  </si>
  <si>
    <t>D'Amico &amp; Pomponi 2392</t>
  </si>
  <si>
    <t>D'Amico &amp; Pomponi 2393</t>
  </si>
  <si>
    <t>D'Amico &amp; Pomponi 2394</t>
  </si>
  <si>
    <t>D'Amico &amp; Pomponi 2395</t>
  </si>
  <si>
    <t>D'Amico &amp; Pomponi 2396</t>
  </si>
  <si>
    <t>D'Amico &amp; Pomponi 2397</t>
  </si>
  <si>
    <t>D'Amico &amp; Pomponi 2398</t>
  </si>
  <si>
    <t>D'Amico &amp; Pomponi 2399</t>
  </si>
  <si>
    <t>D'Amico &amp; Pomponi 2400</t>
  </si>
  <si>
    <t>D'Amico &amp; Pomponi 2401</t>
  </si>
  <si>
    <t>D'Amico &amp; Pomponi 2402</t>
  </si>
  <si>
    <t>D'Amico &amp; Pomponi 2403</t>
  </si>
  <si>
    <t>D'Amico &amp; Pomponi 2404</t>
  </si>
  <si>
    <t>D'Amico &amp; Pomponi 2405</t>
  </si>
  <si>
    <t>D'Amico &amp; Pomponi 2406</t>
  </si>
  <si>
    <t>D'Amico &amp; Pomponi 2407</t>
  </si>
  <si>
    <t>D'Amico &amp; Pomponi 2408</t>
  </si>
  <si>
    <t>D'Amico &amp; Pomponi 2409</t>
  </si>
  <si>
    <t>D'Amico &amp; Pomponi 2410</t>
  </si>
  <si>
    <t>D'Amico &amp; Pomponi 2411</t>
  </si>
  <si>
    <t>D'Amico &amp; Pomponi 2412</t>
  </si>
  <si>
    <t>D'Amico &amp; Pomponi 2413</t>
  </si>
  <si>
    <t>D'Amico &amp; Pomponi 2414</t>
  </si>
  <si>
    <t>D'Amico &amp; Pomponi 2415</t>
  </si>
  <si>
    <t>D'Amico &amp; Pomponi 2416</t>
  </si>
  <si>
    <t>D'Amico &amp; Pomponi 2417</t>
  </si>
  <si>
    <t>D'Amico &amp; Pomponi 2418</t>
  </si>
  <si>
    <t>D'Amico &amp; Pomponi 2419</t>
  </si>
  <si>
    <t>D'Amico &amp; Pomponi 2420</t>
  </si>
  <si>
    <t>D'Amico &amp; Pomponi 2421</t>
  </si>
  <si>
    <t>D'Amico &amp; Pomponi 2422</t>
  </si>
  <si>
    <t>D'Amico &amp; Pomponi 2423</t>
  </si>
  <si>
    <t>D'Amico &amp; Pomponi 2424</t>
  </si>
  <si>
    <t>D'Amico &amp; Pomponi 2425</t>
  </si>
  <si>
    <t>D'Amico &amp; Pomponi 2426</t>
  </si>
  <si>
    <t>D'Amico &amp; Pomponi 2427</t>
  </si>
  <si>
    <t>D'Amico &amp; Pomponi 2428</t>
  </si>
  <si>
    <t>D'Amico &amp; Pomponi 2429</t>
  </si>
  <si>
    <t>D'Amico &amp; Pomponi 2430</t>
  </si>
  <si>
    <t>D'Amico &amp; Pomponi 2431</t>
  </si>
  <si>
    <t>D'Amico &amp; Pomponi 2432</t>
  </si>
  <si>
    <t>D'Amico &amp; Pomponi 2433</t>
  </si>
  <si>
    <t>D'Amico &amp; Pomponi 2434</t>
  </si>
  <si>
    <t>D'Amico &amp; Pomponi 2435</t>
  </si>
  <si>
    <t>D'Amico &amp; Pomponi 2436</t>
  </si>
  <si>
    <t>D'Amico &amp; Pomponi 2437</t>
  </si>
  <si>
    <t>D'Amico &amp; Pomponi 2438</t>
  </si>
  <si>
    <t>D'Amico &amp; Pomponi 2439</t>
  </si>
  <si>
    <t>D'Amico &amp; Pomponi 2440</t>
  </si>
  <si>
    <t>D'Amico &amp; Pomponi 2441</t>
  </si>
  <si>
    <t>D'Amico &amp; Pomponi 2442</t>
  </si>
  <si>
    <t>D'Amico &amp; Pomponi 2443</t>
  </si>
  <si>
    <t>D'Amico &amp; Pomponi 2444</t>
  </si>
  <si>
    <t>D'Amico &amp; Pomponi 2445</t>
  </si>
  <si>
    <t>D'Amico &amp; Pomponi 2446</t>
  </si>
  <si>
    <t>D'Amico &amp; Pomponi 2447</t>
  </si>
  <si>
    <t>D'Amico &amp; Pomponi 2448</t>
  </si>
  <si>
    <t>D'Amico &amp; Pomponi 2449</t>
  </si>
  <si>
    <t>D'Amico &amp; Pomponi 2450</t>
  </si>
  <si>
    <t>D'Amico &amp; Pomponi 2451</t>
  </si>
  <si>
    <t>D'Amico &amp; Pomponi 2452</t>
  </si>
  <si>
    <t>D'Amico &amp; Pomponi 2453</t>
  </si>
  <si>
    <t>D'Amico &amp; Pomponi 2454</t>
  </si>
  <si>
    <t>D'Amico &amp; Pomponi 2455</t>
  </si>
  <si>
    <t>D'Amico &amp; Pomponi 2456</t>
  </si>
  <si>
    <t>D'Amico &amp; Pomponi 2457</t>
  </si>
  <si>
    <t>D'Amico &amp; Pomponi 2458</t>
  </si>
  <si>
    <t>D'Amico &amp; Pomponi 2459</t>
  </si>
  <si>
    <t>D'Amico &amp; Pomponi 2460</t>
  </si>
  <si>
    <t>D'Amico &amp; Pomponi 2461</t>
  </si>
  <si>
    <t>D'Amico &amp; Pomponi 2462</t>
  </si>
  <si>
    <t>D'Amico &amp; Pomponi 2463</t>
  </si>
  <si>
    <t>D'Amico &amp; Pomponi 2464</t>
  </si>
  <si>
    <t>D'Amico &amp; Pomponi 2465</t>
  </si>
  <si>
    <t>D'Amico &amp; Pomponi 2466</t>
  </si>
  <si>
    <t>D'Amico &amp; Pomponi 2467</t>
  </si>
  <si>
    <t>D'Amico &amp; Pomponi 2468</t>
  </si>
  <si>
    <t>D'Amico &amp; Pomponi 2469</t>
  </si>
  <si>
    <t>D'Amico &amp; Pomponi 2470</t>
  </si>
  <si>
    <t>D'Amico &amp; Pomponi 2471</t>
  </si>
  <si>
    <t>D'Amico &amp; Pomponi 2472</t>
  </si>
  <si>
    <t>D'Amico &amp; Pomponi 2473</t>
  </si>
  <si>
    <t>D'Amico &amp; Pomponi 2474</t>
  </si>
  <si>
    <t>D'Amico &amp; Pomponi 2475</t>
  </si>
  <si>
    <t>D'Amico &amp; Pomponi 2476</t>
  </si>
  <si>
    <t>D'Amico &amp; Pomponi 2477</t>
  </si>
  <si>
    <t>D'Amico &amp; Pomponi 2478</t>
  </si>
  <si>
    <t>D'Amico &amp; Pomponi 2479</t>
  </si>
  <si>
    <t>D'Amico &amp; Pomponi 2480</t>
  </si>
  <si>
    <t>D'Amico &amp; Pomponi 2481</t>
  </si>
  <si>
    <t>D'Amico &amp; Pomponi 2482</t>
  </si>
  <si>
    <t>D'Amico &amp; Pomponi 2483</t>
  </si>
  <si>
    <t>D'Amico &amp; Pomponi 2484</t>
  </si>
  <si>
    <t>D'Amico &amp; Pomponi 2485</t>
  </si>
  <si>
    <t>D'Amico &amp; Pomponi 2486</t>
  </si>
  <si>
    <t>D'Amico &amp; Pomponi 2487</t>
  </si>
  <si>
    <t>D'Amico &amp; Pomponi 2488</t>
  </si>
  <si>
    <t>D'Amico &amp; Pomponi 2489</t>
  </si>
  <si>
    <t>D'Amico &amp; Pomponi 2490</t>
  </si>
  <si>
    <t>D'Amico &amp; Pomponi 2491</t>
  </si>
  <si>
    <t>D'Amico &amp; Pomponi 2492</t>
  </si>
  <si>
    <t>D'Amico &amp; Pomponi 2493</t>
  </si>
  <si>
    <t>D'Amico &amp; Pomponi 2494</t>
  </si>
  <si>
    <t>D'Amico &amp; Pomponi 2495</t>
  </si>
  <si>
    <t>D'Amico &amp; Pomponi 2496</t>
  </si>
  <si>
    <t>D'Amico &amp; Pomponi 2497</t>
  </si>
  <si>
    <t>D'Amico &amp; Pomponi 2498</t>
  </si>
  <si>
    <t>D'Amico &amp; Pomponi 2499</t>
  </si>
  <si>
    <t>D'Amico &amp; Pomponi 2500</t>
  </si>
  <si>
    <t>D'Amico &amp; Pomponi 2501</t>
  </si>
  <si>
    <t>D'Amico &amp; Pomponi 2502</t>
  </si>
  <si>
    <t>D'Amico &amp; Pomponi 2503</t>
  </si>
  <si>
    <t>D'Amico &amp; Pomponi 2504</t>
  </si>
  <si>
    <t>D'Amico &amp; Pomponi 2505</t>
  </si>
  <si>
    <t>D'Amico &amp; Pomponi 2506</t>
  </si>
  <si>
    <t>D'Amico &amp; Pomponi 2507</t>
  </si>
  <si>
    <t>D'Amico &amp; Pomponi 2508</t>
  </si>
  <si>
    <t>D'Amico &amp; Pomponi 2509</t>
  </si>
  <si>
    <t>D'Amico &amp; Pomponi 2510</t>
  </si>
  <si>
    <t>D'Amico &amp; Pomponi 2511</t>
  </si>
  <si>
    <t>D'Amico &amp; Pomponi 2512</t>
  </si>
  <si>
    <t>D'Amico &amp; Pomponi 2513</t>
  </si>
  <si>
    <t>D'Amico &amp; Pomponi 2514</t>
  </si>
  <si>
    <t>D'Amico &amp; Pomponi 2515</t>
  </si>
  <si>
    <t>D'Amico &amp; Pomponi 2516</t>
  </si>
  <si>
    <t>D'Amico &amp; Pomponi 2517</t>
  </si>
  <si>
    <t>D'Amico &amp; Pomponi 2518</t>
  </si>
  <si>
    <t>D'Amico &amp; Pomponi 2519</t>
  </si>
  <si>
    <t>D'Amico &amp; Pomponi 2520</t>
  </si>
  <si>
    <t>D'Amico &amp; Pomponi 2521</t>
  </si>
  <si>
    <t>D'Amico &amp; Pomponi 2522</t>
  </si>
  <si>
    <t>D'Amico &amp; Pomponi 2523</t>
  </si>
  <si>
    <t>D'Amico &amp; Pomponi 2524</t>
  </si>
  <si>
    <t>D'Amico &amp; Pomponi 2525</t>
  </si>
  <si>
    <t>D'Amico &amp; Pomponi 2526</t>
  </si>
  <si>
    <t>D'Amico &amp; Pomponi 2527</t>
  </si>
  <si>
    <t>D'Amico &amp; Pomponi 2528</t>
  </si>
  <si>
    <t>D'Amico &amp; Pomponi 2529</t>
  </si>
  <si>
    <t>D'Amico &amp; Pomponi 2530</t>
  </si>
  <si>
    <t>D'Amico &amp; Pomponi 2531</t>
  </si>
  <si>
    <t>D'Amico &amp; Pomponi 2532</t>
  </si>
  <si>
    <t>D'Amico &amp; Pomponi 2533</t>
  </si>
  <si>
    <t>D'Amico &amp; Pomponi 2534</t>
  </si>
  <si>
    <t>D'Amico &amp; Pomponi 2535</t>
  </si>
  <si>
    <t>D'Amico &amp; Pomponi 2536</t>
  </si>
  <si>
    <t>D'Amico &amp; Pomponi 2537</t>
  </si>
  <si>
    <t>D'Amico &amp; Pomponi 2538</t>
  </si>
  <si>
    <t>D'Amico &amp; Pomponi 2539</t>
  </si>
  <si>
    <t>D'Amico &amp; Pomponi 2540</t>
  </si>
  <si>
    <t>D'Amico &amp; Pomponi 2541</t>
  </si>
  <si>
    <t>D'Amico &amp; Pomponi 2542</t>
  </si>
  <si>
    <t>D'Amico &amp; Pomponi 2543</t>
  </si>
  <si>
    <t>D'Amico &amp; Pomponi 2544</t>
  </si>
  <si>
    <t>D'Amico &amp; Pomponi 2545</t>
  </si>
  <si>
    <t>D'Amico &amp; Pomponi 2546</t>
  </si>
  <si>
    <t>D'Amico &amp; Pomponi 2547</t>
  </si>
  <si>
    <t>D'Amico &amp; Pomponi 2548</t>
  </si>
  <si>
    <t>D'Amico &amp; Pomponi 2549</t>
  </si>
  <si>
    <t>D'Amico &amp; Pomponi 2550</t>
  </si>
  <si>
    <t>D'Amico &amp; Pomponi 2551</t>
  </si>
  <si>
    <t>D'Amico &amp; Pomponi 2552</t>
  </si>
  <si>
    <t>D'Amico &amp; Pomponi 2553</t>
  </si>
  <si>
    <t>D'Amico &amp; Pomponi 2554</t>
  </si>
  <si>
    <t>D'Amico &amp; Pomponi 2555</t>
  </si>
  <si>
    <t>D'Amico &amp; Pomponi 2556</t>
  </si>
  <si>
    <t>D'Amico &amp; Pomponi 2557</t>
  </si>
  <si>
    <t>D'Amico &amp; Pomponi 2558</t>
  </si>
  <si>
    <t>D'Amico &amp; Pomponi 2559</t>
  </si>
  <si>
    <t>D'Amico &amp; Pomponi 2560</t>
  </si>
  <si>
    <t>D'Amico &amp; Pomponi 2561</t>
  </si>
  <si>
    <t>D'Amico &amp; Pomponi 2562</t>
  </si>
  <si>
    <t>D'Amico &amp; Pomponi 2563</t>
  </si>
  <si>
    <t>D'Amico &amp; Pomponi 2564</t>
  </si>
  <si>
    <t>D'Amico &amp; Pomponi 2565</t>
  </si>
  <si>
    <t>D'Amico &amp; Pomponi 2566</t>
  </si>
  <si>
    <t>D'Amico &amp; Pomponi 2567</t>
  </si>
  <si>
    <t>D'Amico &amp; Pomponi 2568</t>
  </si>
  <si>
    <t>D'Amico &amp; Pomponi 2569</t>
  </si>
  <si>
    <t>D'Amico &amp; Pomponi 2570</t>
  </si>
  <si>
    <t>D'Amico &amp; Pomponi 2571</t>
  </si>
  <si>
    <t>D'Amico &amp; Pomponi 2572</t>
  </si>
  <si>
    <t>D'Amico &amp; Pomponi 2573</t>
  </si>
  <si>
    <t>D'Amico &amp; Pomponi 2574</t>
  </si>
  <si>
    <t>D'Amico &amp; Pomponi 2575</t>
  </si>
  <si>
    <t>D'Amico &amp; Pomponi 2576</t>
  </si>
  <si>
    <t>D'Amico &amp; Pomponi 2577</t>
  </si>
  <si>
    <t>D'Amico &amp; Pomponi 2578</t>
  </si>
  <si>
    <t>D'Amico &amp; Pomponi 2579</t>
  </si>
  <si>
    <t>D'Amico &amp; Pomponi 2580</t>
  </si>
  <si>
    <t>D'Amico &amp; Pomponi 2581</t>
  </si>
  <si>
    <t>D'Amico &amp; Pomponi 2582</t>
  </si>
  <si>
    <t>D'Amico &amp; Pomponi 2583</t>
  </si>
  <si>
    <t>D'Amico &amp; Pomponi 2584</t>
  </si>
  <si>
    <t>D'Amico &amp; Pomponi 2585</t>
  </si>
  <si>
    <t>D'Amico &amp; Pomponi 2586</t>
  </si>
  <si>
    <t>D'Amico &amp; Pomponi 2587</t>
  </si>
  <si>
    <t>D'Amico &amp; Pomponi 2588</t>
  </si>
  <si>
    <t>D'Amico &amp; Pomponi 2589</t>
  </si>
  <si>
    <t>D'Amico &amp; Pomponi 2590</t>
  </si>
  <si>
    <t>D'Amico &amp; Pomponi 2591</t>
  </si>
  <si>
    <t>D'Amico &amp; Pomponi 2592</t>
  </si>
  <si>
    <t>D'Amico &amp; Pomponi 2593</t>
  </si>
  <si>
    <t>D'Amico &amp; Pomponi 2594</t>
  </si>
  <si>
    <t>D'Amico &amp; Pomponi 2595</t>
  </si>
  <si>
    <t>D'Amico &amp; Pomponi 2596</t>
  </si>
  <si>
    <t>D'Amico &amp; Pomponi 2597</t>
  </si>
  <si>
    <t>D'Amico &amp; Pomponi 2598</t>
  </si>
  <si>
    <t>D'Amico &amp; Pomponi 2599</t>
  </si>
  <si>
    <t>D'Amico &amp; Pomponi 2600</t>
  </si>
  <si>
    <t>D'Amico &amp; Pomponi 2601</t>
  </si>
  <si>
    <t>D'Amico &amp; Pomponi 2602</t>
  </si>
  <si>
    <t>D'Amico &amp; Pomponi 2603</t>
  </si>
  <si>
    <t>D'Amico &amp; Pomponi 2604</t>
  </si>
  <si>
    <t>D'Amico &amp; Pomponi 2605</t>
  </si>
  <si>
    <t>D'Amico &amp; Pomponi 2606</t>
  </si>
  <si>
    <t>D'Amico &amp; Pomponi 2607</t>
  </si>
  <si>
    <t>D'Amico &amp; Pomponi 2608</t>
  </si>
  <si>
    <t>D'Amico &amp; Pomponi 2609</t>
  </si>
  <si>
    <t>D'Amico &amp; Pomponi 2610</t>
  </si>
  <si>
    <t>D'Amico &amp; Pomponi 2611</t>
  </si>
  <si>
    <t>D'Amico &amp; Pomponi 2612</t>
  </si>
  <si>
    <t>D'Amico &amp; Pomponi 2613</t>
  </si>
  <si>
    <t>D'Amico &amp; Pomponi 2614</t>
  </si>
  <si>
    <t>D'Amico &amp; Pomponi 2615</t>
  </si>
  <si>
    <t>D'Amico &amp; Pomponi 2616</t>
  </si>
  <si>
    <t>D'Amico &amp; Pomponi 2617</t>
  </si>
  <si>
    <t>D'Amico &amp; Pomponi 2618</t>
  </si>
  <si>
    <t>D'Amico &amp; Pomponi 2619</t>
  </si>
  <si>
    <t>D'Amico &amp; Pomponi 2620</t>
  </si>
  <si>
    <t>D'Amico &amp; Pomponi 2621</t>
  </si>
  <si>
    <t>D'Amico &amp; Pomponi 2622</t>
  </si>
  <si>
    <t>D'Amico &amp; Pomponi 2623</t>
  </si>
  <si>
    <t>D'Amico &amp; Pomponi 2624</t>
  </si>
  <si>
    <t>D'Amico &amp; Pomponi 2625</t>
  </si>
  <si>
    <t>D'Amico &amp; Pomponi 2626</t>
  </si>
  <si>
    <t>D'Amico &amp; Pomponi 2627</t>
  </si>
  <si>
    <t>D'Amico &amp; Pomponi 2628</t>
  </si>
  <si>
    <t>D'Amico &amp; Pomponi 2629</t>
  </si>
  <si>
    <t>D'Amico &amp; Pomponi 2630</t>
  </si>
  <si>
    <t>D'Amico &amp; Pomponi 2631</t>
  </si>
  <si>
    <t>D'Amico &amp; Pomponi 2632</t>
  </si>
  <si>
    <t>D'Amico &amp; Pomponi 2633</t>
  </si>
  <si>
    <t>D'Amico &amp; Pomponi 2634</t>
  </si>
  <si>
    <t>D'Amico &amp; Pomponi 2635</t>
  </si>
  <si>
    <t>D'Amico &amp; Pomponi 2636</t>
  </si>
  <si>
    <t>D'Amico &amp; Pomponi 2637</t>
  </si>
  <si>
    <t>D'Amico &amp; Pomponi 2638</t>
  </si>
  <si>
    <t>D'Amico &amp; Pomponi 2639</t>
  </si>
  <si>
    <t>D'Amico &amp; Pomponi 2640</t>
  </si>
  <si>
    <t>D'Amico &amp; Pomponi 2641</t>
  </si>
  <si>
    <t>D'Amico &amp; Pomponi 2642</t>
  </si>
  <si>
    <t>D'Amico &amp; Pomponi 2643</t>
  </si>
  <si>
    <t>D'Amico &amp; Pomponi 2644</t>
  </si>
  <si>
    <t>D'Amico &amp; Pomponi 2645</t>
  </si>
  <si>
    <t>D'Amico &amp; Pomponi 2646</t>
  </si>
  <si>
    <t>D'Amico &amp; Pomponi 2647</t>
  </si>
  <si>
    <t>D'Amico &amp; Pomponi 2648</t>
  </si>
  <si>
    <t>D'Amico &amp; Pomponi 2649</t>
  </si>
  <si>
    <t>D'Amico &amp; Pomponi 2650</t>
  </si>
  <si>
    <t>D'Amico &amp; Pomponi 2651</t>
  </si>
  <si>
    <t>D'Amico &amp; Pomponi 2652</t>
  </si>
  <si>
    <t>D'Amico &amp; Pomponi 2653</t>
  </si>
  <si>
    <t>D'Amico &amp; Pomponi 2654</t>
  </si>
  <si>
    <t>D'Amico &amp; Pomponi 2655</t>
  </si>
  <si>
    <t>D'Amico &amp; Pomponi 2656</t>
  </si>
  <si>
    <t>D'Amico &amp; Pomponi 2657</t>
  </si>
  <si>
    <t>D'Amico &amp; Pomponi 2658</t>
  </si>
  <si>
    <t>D'Amico &amp; Pomponi 2659</t>
  </si>
  <si>
    <t>D'Amico &amp; Pomponi 2660</t>
  </si>
  <si>
    <t>D'Amico &amp; Pomponi 2661</t>
  </si>
  <si>
    <t>D'Amico &amp; Pomponi 2662</t>
  </si>
  <si>
    <t>D'Amico &amp; Pomponi 2663</t>
  </si>
  <si>
    <t>D'Amico &amp; Pomponi 2664</t>
  </si>
  <si>
    <t>D'Amico &amp; Pomponi 2665</t>
  </si>
  <si>
    <t>D'Amico &amp; Pomponi 2666</t>
  </si>
  <si>
    <t>D'Amico &amp; Pomponi 2667</t>
  </si>
  <si>
    <t>D'Amico &amp; Pomponi 2668</t>
  </si>
  <si>
    <t>D'Amico &amp; Pomponi 2669</t>
  </si>
  <si>
    <t>D'Amico &amp; Pomponi 2670</t>
  </si>
  <si>
    <t>D'Amico &amp; Pomponi 2671</t>
  </si>
  <si>
    <t>D'Amico &amp; Pomponi 2672</t>
  </si>
  <si>
    <t>D'Amico &amp; Pomponi 2673</t>
  </si>
  <si>
    <t>D'Amico &amp; Pomponi 2674</t>
  </si>
  <si>
    <t>D'Amico &amp; Pomponi 2675</t>
  </si>
  <si>
    <t>D'Amico &amp; Pomponi 2676</t>
  </si>
  <si>
    <t>D'Amico &amp; Pomponi 2677</t>
  </si>
  <si>
    <t>D'Amico &amp; Pomponi 2678</t>
  </si>
  <si>
    <t>D'Amico &amp; Pomponi 2679</t>
  </si>
  <si>
    <t>D'Amico &amp; Pomponi 2680</t>
  </si>
  <si>
    <t>D'Amico &amp; Pomponi 2681</t>
  </si>
  <si>
    <t>D'Amico &amp; Pomponi 2682</t>
  </si>
  <si>
    <t>D'Amico &amp; Pomponi 2683</t>
  </si>
  <si>
    <t>D'Amico &amp; Pomponi 2684</t>
  </si>
  <si>
    <t>D'Amico &amp; Pomponi 2685</t>
  </si>
  <si>
    <t>D'Amico &amp; Pomponi 2686</t>
  </si>
  <si>
    <t>D'Amico &amp; Pomponi 2687</t>
  </si>
  <si>
    <t>D'Amico &amp; Pomponi 2688</t>
  </si>
  <si>
    <t>D'Amico &amp; Pomponi 2689</t>
  </si>
  <si>
    <t>D'Amico &amp; Pomponi 2690</t>
  </si>
  <si>
    <t>D'Amico &amp; Pomponi 2691</t>
  </si>
  <si>
    <t>D'Amico &amp; Pomponi 2692</t>
  </si>
  <si>
    <t>D'Amico &amp; Pomponi 2693</t>
  </si>
  <si>
    <t>D'Amico &amp; Pomponi 2694</t>
  </si>
  <si>
    <t>D'Amico &amp; Pomponi 2695</t>
  </si>
  <si>
    <t>D'Amico &amp; Pomponi 2696</t>
  </si>
  <si>
    <t>D'Amico &amp; Pomponi 2697</t>
  </si>
  <si>
    <t>D'Amico &amp; Pomponi 2698</t>
  </si>
  <si>
    <t>D'Amico &amp; Pomponi 2699</t>
  </si>
  <si>
    <t>D'Amico &amp; Pomponi 2700</t>
  </si>
  <si>
    <t>D'Amico &amp; Pomponi 2701</t>
  </si>
  <si>
    <t>D'Amico &amp; Pomponi 2702</t>
  </si>
  <si>
    <t>D'Amico &amp; Pomponi 2703</t>
  </si>
  <si>
    <t>D'Amico &amp; Pomponi 2704</t>
  </si>
  <si>
    <t>D'Amico &amp; Pomponi 2705</t>
  </si>
  <si>
    <t>D'Amico &amp; Pomponi 2706</t>
  </si>
  <si>
    <t>D'Amico &amp; Pomponi 2707</t>
  </si>
  <si>
    <t>D'Amico &amp; Pomponi 2708</t>
  </si>
  <si>
    <t>D'Amico &amp; Pomponi 2709</t>
  </si>
  <si>
    <t>D'Amico &amp; Pomponi 2710</t>
  </si>
  <si>
    <t>D'Amico &amp; Pomponi 2711</t>
  </si>
  <si>
    <t>D'Amico &amp; Pomponi 2712</t>
  </si>
  <si>
    <t>D'Amico &amp; Pomponi 2713</t>
  </si>
  <si>
    <t>D'Amico &amp; Pomponi 2714</t>
  </si>
  <si>
    <t>D'Amico &amp; Pomponi 2715</t>
  </si>
  <si>
    <t>D'Amico &amp; Pomponi 2716</t>
  </si>
  <si>
    <t>D'Amico &amp; Pomponi 2717</t>
  </si>
  <si>
    <t>D'Amico &amp; Pomponi 2718</t>
  </si>
  <si>
    <t>D'Amico &amp; Pomponi 2719</t>
  </si>
  <si>
    <t>D'Amico &amp; Pomponi 2720</t>
  </si>
  <si>
    <t>D'Amico &amp; Pomponi 2721</t>
  </si>
  <si>
    <t>D'Amico &amp; Pomponi 2722</t>
  </si>
  <si>
    <t>D'Amico &amp; Pomponi 2723</t>
  </si>
  <si>
    <t>D'Amico &amp; Pomponi 2724</t>
  </si>
  <si>
    <t>D'Amico &amp; Pomponi 2725</t>
  </si>
  <si>
    <t>D'Amico &amp; Pomponi 2726</t>
  </si>
  <si>
    <t>D'Amico &amp; Pomponi 2727</t>
  </si>
  <si>
    <t>D'Amico &amp; Pomponi 2728</t>
  </si>
  <si>
    <t>D'Amico &amp; Pomponi 2729</t>
  </si>
  <si>
    <t>D'Amico &amp; Pomponi 2730</t>
  </si>
  <si>
    <t>D'Amico &amp; Pomponi 2731</t>
  </si>
  <si>
    <t>D'Amico &amp; Pomponi 2732</t>
  </si>
  <si>
    <t>D'Amico &amp; Pomponi 2733</t>
  </si>
  <si>
    <t>D'Amico &amp; Pomponi 2734</t>
  </si>
  <si>
    <t>D'Amico &amp; Pomponi 2735</t>
  </si>
  <si>
    <t>D'Amico &amp; Pomponi 2736</t>
  </si>
  <si>
    <t>D'Amico &amp; Pomponi 2737</t>
  </si>
  <si>
    <t>D'Amico &amp; Pomponi 2738</t>
  </si>
  <si>
    <t>D'Amico &amp; Pomponi 2739</t>
  </si>
  <si>
    <t>D'Amico &amp; Pomponi 2740</t>
  </si>
  <si>
    <t>D'Amico &amp; Pomponi 2741</t>
  </si>
  <si>
    <t>D'Amico &amp; Pomponi 2742</t>
  </si>
  <si>
    <t>D'Amico &amp; Pomponi 2743</t>
  </si>
  <si>
    <t>D'Amico &amp; Pomponi 2744</t>
  </si>
  <si>
    <t>D'Amico &amp; Pomponi 2745</t>
  </si>
  <si>
    <t>D'Amico &amp; Pomponi 2746</t>
  </si>
  <si>
    <t>D'Amico &amp; Pomponi 2747</t>
  </si>
  <si>
    <t>D'Amico &amp; Pomponi 2748</t>
  </si>
  <si>
    <t>D'Amico &amp; Pomponi 2749</t>
  </si>
  <si>
    <t>D'Amico &amp; Pomponi 2750</t>
  </si>
  <si>
    <t>D'Amico &amp; Pomponi 2751</t>
  </si>
  <si>
    <t>D'Amico &amp; Pomponi 2752</t>
  </si>
  <si>
    <t>D'Amico &amp; Pomponi 2753</t>
  </si>
  <si>
    <t>D'Amico &amp; Pomponi 2754</t>
  </si>
  <si>
    <t>D'Amico &amp; Pomponi 2755</t>
  </si>
  <si>
    <t>D'Amico &amp; Pomponi 2756</t>
  </si>
  <si>
    <t>D'Amico &amp; Pomponi 2757</t>
  </si>
  <si>
    <t>D'Amico &amp; Pomponi 2758</t>
  </si>
  <si>
    <t>D'Amico &amp; Pomponi 2759</t>
  </si>
  <si>
    <t>D'Amico &amp; Pomponi 2760</t>
  </si>
  <si>
    <t>D'Amico &amp; Pomponi 2761</t>
  </si>
  <si>
    <t>D'Amico &amp; Pomponi 2762</t>
  </si>
  <si>
    <t>D'Amico &amp; Pomponi 2763</t>
  </si>
  <si>
    <t>D'Amico &amp; Pomponi 2764</t>
  </si>
  <si>
    <t>D'Amico &amp; Pomponi 2765</t>
  </si>
  <si>
    <t>D'Amico &amp; Pomponi 2766</t>
  </si>
  <si>
    <t>D'Amico &amp; Pomponi 2767</t>
  </si>
  <si>
    <t>D'Amico &amp; Pomponi 2768</t>
  </si>
  <si>
    <t>D'Amico &amp; Pomponi 2769</t>
  </si>
  <si>
    <t>D'Amico &amp; Pomponi 2770</t>
  </si>
  <si>
    <t>D'Amico &amp; Pomponi 2771</t>
  </si>
  <si>
    <t>D'Amico &amp; Pomponi 2772</t>
  </si>
  <si>
    <t>D'Amico &amp; Pomponi 2773</t>
  </si>
  <si>
    <t>D'Amico &amp; Pomponi 2774</t>
  </si>
  <si>
    <t>D'Amico &amp; Pomponi 2775</t>
  </si>
  <si>
    <t>D'Amico &amp; Pomponi 2776</t>
  </si>
  <si>
    <t>D'Amico &amp; Pomponi 2777</t>
  </si>
  <si>
    <t>D'Amico &amp; Pomponi 2778</t>
  </si>
  <si>
    <t>D'Amico &amp; Pomponi 2779</t>
  </si>
  <si>
    <t>D'Amico &amp; Pomponi 2780</t>
  </si>
  <si>
    <t>D'Amico &amp; Pomponi 2781</t>
  </si>
  <si>
    <t>D'Amico &amp; Pomponi 2782</t>
  </si>
  <si>
    <t>D'Amico &amp; Pomponi 2783</t>
  </si>
  <si>
    <t>D'Amico &amp; Pomponi 2784</t>
  </si>
  <si>
    <t>D'Amico &amp; Pomponi 2785</t>
  </si>
  <si>
    <t>D'Amico &amp; Pomponi 2786</t>
  </si>
  <si>
    <t>D'Amico &amp; Pomponi 2787</t>
  </si>
  <si>
    <t>D'Amico &amp; Pomponi 2788</t>
  </si>
  <si>
    <t>D'Amico &amp; Pomponi 2789</t>
  </si>
  <si>
    <t>D'Amico &amp; Pomponi 2790</t>
  </si>
  <si>
    <t>D'Amico &amp; Pomponi 2791</t>
  </si>
  <si>
    <t>D'Amico &amp; Pomponi 2792</t>
  </si>
  <si>
    <t>D'Amico &amp; Pomponi 2793</t>
  </si>
  <si>
    <t>D'Amico &amp; Pomponi 2794</t>
  </si>
  <si>
    <t>D'Amico &amp; Pomponi 2795</t>
  </si>
  <si>
    <t>D'Amico &amp; Pomponi 2796</t>
  </si>
  <si>
    <t>D'Amico &amp; Pomponi 2797</t>
  </si>
  <si>
    <t>D'Amico &amp; Pomponi 2798</t>
  </si>
  <si>
    <t>D'Amico &amp; Pomponi 2799</t>
  </si>
  <si>
    <t>D'Amico &amp; Pomponi 2800</t>
  </si>
  <si>
    <t>D'Amico &amp; Pomponi 2801</t>
  </si>
  <si>
    <t>D'Amico &amp; Pomponi 2802</t>
  </si>
  <si>
    <t>D'Amico &amp; Pomponi 2803</t>
  </si>
  <si>
    <t>D'Amico &amp; Pomponi 2804</t>
  </si>
  <si>
    <t>D'Amico &amp; Pomponi 2805</t>
  </si>
  <si>
    <t>D'Amico &amp; Pomponi 2806</t>
  </si>
  <si>
    <t>D'Amico &amp; Pomponi 2807</t>
  </si>
  <si>
    <t>D'Amico &amp; Pomponi 2808</t>
  </si>
  <si>
    <t>D'Amico &amp; Pomponi 2809</t>
  </si>
  <si>
    <t>D'Amico &amp; Pomponi 2810</t>
  </si>
  <si>
    <t>D'Amico &amp; Pomponi 2811</t>
  </si>
  <si>
    <t>D'Amico &amp; Pomponi 2812</t>
  </si>
  <si>
    <t>D'Amico &amp; Pomponi 2813</t>
  </si>
  <si>
    <t>D'Amico &amp; Pomponi 2814</t>
  </si>
  <si>
    <t>D'Amico &amp; Pomponi 2815</t>
  </si>
  <si>
    <t>D'Amico &amp; Pomponi 2816</t>
  </si>
  <si>
    <t>D'Amico &amp; Pomponi 2817</t>
  </si>
  <si>
    <t>D'Amico &amp; Pomponi 2818</t>
  </si>
  <si>
    <t>D'Amico &amp; Pomponi 2819</t>
  </si>
  <si>
    <t>D'Amico &amp; Pomponi 2820</t>
  </si>
  <si>
    <t>D'Amico &amp; Pomponi 2821</t>
  </si>
  <si>
    <t>D'Amico &amp; Pomponi 2822</t>
  </si>
  <si>
    <t>D'Amico &amp; Pomponi 2823</t>
  </si>
  <si>
    <t>D'Amico &amp; Pomponi 2824</t>
  </si>
  <si>
    <t>D'Amico &amp; Pomponi 2825</t>
  </si>
  <si>
    <t>D'Amico &amp; Pomponi 2826</t>
  </si>
  <si>
    <t>D'Amico &amp; Pomponi 2827</t>
  </si>
  <si>
    <t>D'Amico &amp; Pomponi 2828</t>
  </si>
  <si>
    <t>D'Amico &amp; Pomponi 2829</t>
  </si>
  <si>
    <t>D'Amico &amp; Pomponi 2830</t>
  </si>
  <si>
    <t>D'Amico &amp; Pomponi 2831</t>
  </si>
  <si>
    <t>D'Amico &amp; Pomponi 2832</t>
  </si>
  <si>
    <t>D'Amico &amp; Pomponi 2833</t>
  </si>
  <si>
    <t>D'Amico &amp; Pomponi 2834</t>
  </si>
  <si>
    <t>D'Amico &amp; Pomponi 2835</t>
  </si>
  <si>
    <t>D'Amico &amp; Pomponi 2836</t>
  </si>
  <si>
    <t>D'Amico &amp; Pomponi 2837</t>
  </si>
  <si>
    <t>D'Amico &amp; Pomponi 2838</t>
  </si>
  <si>
    <t>D'Amico &amp; Pomponi 2839</t>
  </si>
  <si>
    <t>D'Amico &amp; Pomponi 2840</t>
  </si>
  <si>
    <t>D'Amico &amp; Pomponi 2841</t>
  </si>
  <si>
    <t>D'Amico &amp; Pomponi 2842</t>
  </si>
  <si>
    <t>D'Amico &amp; Pomponi 2843</t>
  </si>
  <si>
    <t>D'Amico &amp; Pomponi 2844</t>
  </si>
  <si>
    <t>D'Amico &amp; Pomponi 2845</t>
  </si>
  <si>
    <t>D'Amico &amp; Pomponi 2846</t>
  </si>
  <si>
    <t>D'Amico &amp; Pomponi 2847</t>
  </si>
  <si>
    <t>D'Amico &amp; Pomponi 2848</t>
  </si>
  <si>
    <t>D'Amico &amp; Pomponi 2849</t>
  </si>
  <si>
    <t>D'Amico &amp; Pomponi 2850</t>
  </si>
  <si>
    <t>D'Amico &amp; Pomponi 2851</t>
  </si>
  <si>
    <t>D'Amico &amp; Pomponi 2852</t>
  </si>
  <si>
    <t>D'Amico &amp; Pomponi 2853</t>
  </si>
  <si>
    <t>D'Amico &amp; Pomponi 2854</t>
  </si>
  <si>
    <t>D'Amico &amp; Pomponi 2855</t>
  </si>
  <si>
    <t>D'Amico &amp; Pomponi 2856</t>
  </si>
  <si>
    <t>D'Amico &amp; Pomponi 2857</t>
  </si>
  <si>
    <t>D'Amico &amp; Pomponi 2858</t>
  </si>
  <si>
    <t>D'Amico &amp; Pomponi 2859</t>
  </si>
  <si>
    <t>D'Amico &amp; Pomponi 2860</t>
  </si>
  <si>
    <t>D'Amico &amp; Pomponi 2861</t>
  </si>
  <si>
    <t>D'Amico &amp; Pomponi 2862</t>
  </si>
  <si>
    <t>D'Amico &amp; Pomponi 2863</t>
  </si>
  <si>
    <t>D'Amico &amp; Pomponi 2864</t>
  </si>
  <si>
    <t>D'Amico &amp; Pomponi 2865</t>
  </si>
  <si>
    <t>D'Amico &amp; Pomponi 2866</t>
  </si>
  <si>
    <t>D'Amico &amp; Pomponi 2867</t>
  </si>
  <si>
    <t>D'Amico &amp; Pomponi 2868</t>
  </si>
  <si>
    <t>D'Amico &amp; Pomponi 2869</t>
  </si>
  <si>
    <t>D'Amico &amp; Pomponi 2870</t>
  </si>
  <si>
    <t>D'Amico &amp; Pomponi 2871</t>
  </si>
  <si>
    <t>D'Amico &amp; Pomponi 2872</t>
  </si>
  <si>
    <t>D'Amico &amp; Pomponi 2873</t>
  </si>
  <si>
    <t>D'Amico &amp; Pomponi 2874</t>
  </si>
  <si>
    <t>D'Amico &amp; Pomponi 2875</t>
  </si>
  <si>
    <t>D'Amico &amp; Pomponi 2876</t>
  </si>
  <si>
    <t>D'Amico &amp; Pomponi 2877</t>
  </si>
  <si>
    <t>D'Amico &amp; Pomponi 2878</t>
  </si>
  <si>
    <t>D'Amico &amp; Pomponi 2879</t>
  </si>
  <si>
    <t>D'Amico &amp; Pomponi 2880</t>
  </si>
  <si>
    <t>D'Amico &amp; Pomponi 2881</t>
  </si>
  <si>
    <t>D'Amico &amp; Pomponi 2882</t>
  </si>
  <si>
    <t>D'Amico &amp; Pomponi 2883</t>
  </si>
  <si>
    <t>D'Amico &amp; Pomponi 2884</t>
  </si>
  <si>
    <t>D'Amico &amp; Pomponi 2885</t>
  </si>
  <si>
    <t>D'Amico &amp; Pomponi 2886</t>
  </si>
  <si>
    <t>D'Amico &amp; Pomponi 2887</t>
  </si>
  <si>
    <t>D'Amico &amp; Pomponi 2888</t>
  </si>
  <si>
    <t>D'Amico &amp; Pomponi 2889</t>
  </si>
  <si>
    <t>D'Amico &amp; Pomponi 2890</t>
  </si>
  <si>
    <t>D'Amico &amp; Pomponi 2891</t>
  </si>
  <si>
    <t>D'Amico &amp; Pomponi 2892</t>
  </si>
  <si>
    <t>D'Amico &amp; Pomponi 2893</t>
  </si>
  <si>
    <t>D'Amico &amp; Pomponi 2894</t>
  </si>
  <si>
    <t>D'Amico &amp; Pomponi 2895</t>
  </si>
  <si>
    <t>D'Amico &amp; Pomponi 2896</t>
  </si>
  <si>
    <t>D'Amico &amp; Pomponi 2897</t>
  </si>
  <si>
    <t>D'Amico &amp; Pomponi 2898</t>
  </si>
  <si>
    <t>D'Amico &amp; Pomponi 2899</t>
  </si>
  <si>
    <t>D'Amico &amp; Pomponi 2900</t>
  </si>
  <si>
    <t>D'Amico &amp; Pomponi 2901</t>
  </si>
  <si>
    <t>D'Amico &amp; Pomponi 2902</t>
  </si>
  <si>
    <t>D'Amico &amp; Pomponi 2903</t>
  </si>
  <si>
    <t>D'Amico &amp; Pomponi 2904</t>
  </si>
  <si>
    <t>D'Amico &amp; Pomponi 2905</t>
  </si>
  <si>
    <t>D'Amico &amp; Pomponi 2906</t>
  </si>
  <si>
    <t>D'Amico &amp; Pomponi 2907</t>
  </si>
  <si>
    <t>D'Amico &amp; Pomponi 2908</t>
  </si>
  <si>
    <t>D'Amico &amp; Pomponi 2909</t>
  </si>
  <si>
    <t>D'Amico &amp; Pomponi 2910</t>
  </si>
  <si>
    <t>D'Amico &amp; Pomponi 2911</t>
  </si>
  <si>
    <t>D'Amico &amp; Pomponi 2912</t>
  </si>
  <si>
    <t>D'Amico &amp; Pomponi 2913</t>
  </si>
  <si>
    <t>D'Amico &amp; Pomponi 2914</t>
  </si>
  <si>
    <t>D'Amico &amp; Pomponi 2915</t>
  </si>
  <si>
    <t>D'Amico &amp; Pomponi 2916</t>
  </si>
  <si>
    <t>D'Amico &amp; Pomponi 2917</t>
  </si>
  <si>
    <t>D'Amico &amp; Pomponi 2918</t>
  </si>
  <si>
    <t>D'Amico &amp; Pomponi 2919</t>
  </si>
  <si>
    <t>D'Amico &amp; Pomponi 2920</t>
  </si>
  <si>
    <t>D'Amico &amp; Pomponi 2921</t>
  </si>
  <si>
    <t>D'Amico &amp; Pomponi 2922</t>
  </si>
  <si>
    <t>D'Amico &amp; Pomponi 2923</t>
  </si>
  <si>
    <t>D'Amico &amp; Pomponi 2924</t>
  </si>
  <si>
    <t>D'Amico &amp; Pomponi 2925</t>
  </si>
  <si>
    <t>D'Amico &amp; Pomponi 2926</t>
  </si>
  <si>
    <t>D'Amico &amp; Pomponi 2927</t>
  </si>
  <si>
    <t>D'Amico &amp; Pomponi 2928</t>
  </si>
  <si>
    <t>D'Amico &amp; Pomponi 2929</t>
  </si>
  <si>
    <t>D'Amico &amp; Pomponi 2930</t>
  </si>
  <si>
    <t>D'Amico &amp; Pomponi 2931</t>
  </si>
  <si>
    <t>D'Amico &amp; Pomponi 2932</t>
  </si>
  <si>
    <t>D'Amico &amp; Pomponi 2933</t>
  </si>
  <si>
    <t>D'Amico &amp; Pomponi 2934</t>
  </si>
  <si>
    <t>D'Amico &amp; Pomponi 2935</t>
  </si>
  <si>
    <t>D'Amico &amp; Pomponi 2936</t>
  </si>
  <si>
    <t>D'Amico &amp; Pomponi 2937</t>
  </si>
  <si>
    <t>D'Amico &amp; Pomponi 2938</t>
  </si>
  <si>
    <t>D'Amico &amp; Pomponi 2939</t>
  </si>
  <si>
    <t>D'Amico &amp; Pomponi 2940</t>
  </si>
  <si>
    <t>D'Amico &amp; Pomponi 2941</t>
  </si>
  <si>
    <t>D'Amico &amp; Pomponi 2942</t>
  </si>
  <si>
    <t>D'Amico &amp; Pomponi 2943</t>
  </si>
  <si>
    <t>D'Amico &amp; Pomponi 2944</t>
  </si>
  <si>
    <t>D'Amico &amp; Pomponi 2945</t>
  </si>
  <si>
    <t>D'Amico &amp; Pomponi 2946</t>
  </si>
  <si>
    <t>D'Amico &amp; Pomponi 2947</t>
  </si>
  <si>
    <t>D'Amico &amp; Pomponi 2948</t>
  </si>
  <si>
    <t>D'Amico &amp; Pomponi 2949</t>
  </si>
  <si>
    <t>D'Amico &amp; Pomponi 2950</t>
  </si>
  <si>
    <t>D'Amico &amp; Pomponi 2951</t>
  </si>
  <si>
    <t>D'Amico &amp; Pomponi 2952</t>
  </si>
  <si>
    <t>D'Amico &amp; Pomponi 2953</t>
  </si>
  <si>
    <t>D'Amico &amp; Pomponi 2954</t>
  </si>
  <si>
    <t>D'Amico &amp; Pomponi 2955</t>
  </si>
  <si>
    <t>D'Amico &amp; Pomponi 2956</t>
  </si>
  <si>
    <t>D'Amico &amp; Pomponi 2957</t>
  </si>
  <si>
    <t>D'Amico &amp; Pomponi 2958</t>
  </si>
  <si>
    <t>D'Amico &amp; Pomponi 2959</t>
  </si>
  <si>
    <t>D'Amico &amp; Pomponi 2960</t>
  </si>
  <si>
    <t>D'Amico &amp; Pomponi 2961</t>
  </si>
  <si>
    <t>D'Amico &amp; Pomponi 2962</t>
  </si>
  <si>
    <t>D'Amico &amp; Pomponi 2963</t>
  </si>
  <si>
    <t>D'Amico &amp; Pomponi 2964</t>
  </si>
  <si>
    <t>D'Amico &amp; Pomponi 2965</t>
  </si>
  <si>
    <t>D'Amico &amp; Pomponi 2966</t>
  </si>
  <si>
    <t>D'Amico &amp; Pomponi 2967</t>
  </si>
  <si>
    <t>D'Amico &amp; Pomponi 2968</t>
  </si>
  <si>
    <t>D'Amico &amp; Pomponi 2969</t>
  </si>
  <si>
    <t>D'Amico &amp; Pomponi 2970</t>
  </si>
  <si>
    <t>D'Amico &amp; Pomponi 2971</t>
  </si>
  <si>
    <t>D'Amico &amp; Pomponi 2972</t>
  </si>
  <si>
    <t>D'Amico &amp; Pomponi 2973</t>
  </si>
  <si>
    <t>D'Amico &amp; Pomponi 2974</t>
  </si>
  <si>
    <t>D'Amico &amp; Pomponi 2975</t>
  </si>
  <si>
    <t>D'Amico &amp; Pomponi 2976</t>
  </si>
  <si>
    <t>D'Amico &amp; Pomponi 2977</t>
  </si>
  <si>
    <t>D'Amico &amp; Pomponi 2978</t>
  </si>
  <si>
    <t>D'Amico &amp; Pomponi 2979</t>
  </si>
  <si>
    <t>D'Amico &amp; Pomponi 2980</t>
  </si>
  <si>
    <t>D'Amico &amp; Pomponi 2981</t>
  </si>
  <si>
    <t>D'Amico &amp; Pomponi 2982</t>
  </si>
  <si>
    <t>D'Amico &amp; Pomponi 2983</t>
  </si>
  <si>
    <t>D'Amico &amp; Pomponi 2984</t>
  </si>
  <si>
    <t>D'Amico &amp; Pomponi 2985</t>
  </si>
  <si>
    <t>D'Amico &amp; Pomponi 2986</t>
  </si>
  <si>
    <t>D'Amico &amp; Pomponi 2987</t>
  </si>
  <si>
    <t>D'Amico &amp; Pomponi 2988</t>
  </si>
  <si>
    <t>D'Amico &amp; Pomponi 2989</t>
  </si>
  <si>
    <t>D'Amico &amp; Pomponi 2990</t>
  </si>
  <si>
    <t>D'Amico &amp; Pomponi 2991</t>
  </si>
  <si>
    <t>D'Amico &amp; Pomponi 2992</t>
  </si>
  <si>
    <t>D'Amico &amp; Pomponi 2993</t>
  </si>
  <si>
    <t>D'Amico &amp; Pomponi 2994</t>
  </si>
  <si>
    <t>D'Amico &amp; Pomponi 2995</t>
  </si>
  <si>
    <t>D'Amico &amp; Pomponi 2996</t>
  </si>
  <si>
    <t>D'Amico &amp; Pomponi 2997</t>
  </si>
  <si>
    <t>D'Amico &amp; Pomponi 2998</t>
  </si>
  <si>
    <t>D'Amico &amp; Pomponi 2999</t>
  </si>
  <si>
    <t>D'Amico &amp; Pomponi 3000</t>
  </si>
  <si>
    <t>D'Amico &amp; Pomponi 3001</t>
  </si>
  <si>
    <t>D'Amico &amp; Pomponi 3002</t>
  </si>
  <si>
    <t>D'Amico &amp; Pomponi 3003</t>
  </si>
  <si>
    <t>D'Amico &amp; Pomponi 3004</t>
  </si>
  <si>
    <t>D'Amico &amp; Pomponi 3005</t>
  </si>
  <si>
    <t>D'Amico &amp; Pomponi 3006</t>
  </si>
  <si>
    <t>D'Amico &amp; Pomponi 3007</t>
  </si>
  <si>
    <t>D'Amico &amp; Pomponi 3008</t>
  </si>
  <si>
    <t>D'Amico &amp; Pomponi 3009</t>
  </si>
  <si>
    <t>D'Amico &amp; Pomponi 3010</t>
  </si>
  <si>
    <t>D'Amico &amp; Pomponi 3011</t>
  </si>
  <si>
    <t>D'Amico &amp; Pomponi 3012</t>
  </si>
  <si>
    <t>D'Amico &amp; Pomponi 3013</t>
  </si>
  <si>
    <t>D'Amico &amp; Pomponi 3014</t>
  </si>
  <si>
    <t>D'Amico &amp; Pomponi 3015</t>
  </si>
  <si>
    <t>D'Amico &amp; Pomponi 3016</t>
  </si>
  <si>
    <t>D'Amico &amp; Pomponi 3017</t>
  </si>
  <si>
    <t>D'Amico &amp; Pomponi 3018</t>
  </si>
  <si>
    <t>D'Amico &amp; Pomponi 3019</t>
  </si>
  <si>
    <t>D'Amico &amp; Pomponi 3020</t>
  </si>
  <si>
    <t>D'Amico &amp; Pomponi 3021</t>
  </si>
  <si>
    <t>D'Amico &amp; Pomponi 3022</t>
  </si>
  <si>
    <t>D'Amico &amp; Pomponi 3023</t>
  </si>
  <si>
    <t>D'Amico &amp; Pomponi 3024</t>
  </si>
  <si>
    <t>D'Amico &amp; Pomponi 3025</t>
  </si>
  <si>
    <t>D'Amico &amp; Pomponi 3026</t>
  </si>
  <si>
    <t>D'Amico &amp; Pomponi 3027</t>
  </si>
  <si>
    <t>D'Amico &amp; Pomponi 3028</t>
  </si>
  <si>
    <t>D'Amico &amp; Pomponi 3029</t>
  </si>
  <si>
    <t>D'Amico &amp; Pomponi 3030</t>
  </si>
  <si>
    <t>D'Amico &amp; Pomponi 3031</t>
  </si>
  <si>
    <t>D'Amico &amp; Pomponi 3032</t>
  </si>
  <si>
    <t>D'Amico &amp; Pomponi 3033</t>
  </si>
  <si>
    <t>D'Amico &amp; Pomponi 3034</t>
  </si>
  <si>
    <t>D'Amico &amp; Pomponi 3035</t>
  </si>
  <si>
    <t>D'Amico &amp; Pomponi 3036</t>
  </si>
  <si>
    <t>D'Amico &amp; Pomponi 3037</t>
  </si>
  <si>
    <t>D'Amico &amp; Pomponi 3038</t>
  </si>
  <si>
    <t>D'Amico &amp; Pomponi 3039</t>
  </si>
  <si>
    <t>D'Amico &amp; Pomponi 3040</t>
  </si>
  <si>
    <t>D'Amico &amp; Pomponi 3041</t>
  </si>
  <si>
    <t>D'Amico &amp; Pomponi 3042</t>
  </si>
  <si>
    <t>D'Amico &amp; Pomponi 3043</t>
  </si>
  <si>
    <t>D'Amico &amp; Pomponi 3044</t>
  </si>
  <si>
    <t>D'Amico &amp; Pomponi 3045</t>
  </si>
  <si>
    <t>D'Amico &amp; Pomponi 3046</t>
  </si>
  <si>
    <t>D'Amico &amp; Pomponi 3047</t>
  </si>
  <si>
    <t>D'Amico &amp; Pomponi 3048</t>
  </si>
  <si>
    <t>D'Amico &amp; Pomponi 3049</t>
  </si>
  <si>
    <t>D'Amico &amp; Pomponi 3050</t>
  </si>
  <si>
    <t>D'Amico &amp; Pomponi 3051</t>
  </si>
  <si>
    <t>D'Amico &amp; Pomponi 3052</t>
  </si>
  <si>
    <t>D'Amico &amp; Pomponi 3053</t>
  </si>
  <si>
    <t>D'Amico &amp; Pomponi 3054</t>
  </si>
  <si>
    <t>D'Amico &amp; Pomponi 3055</t>
  </si>
  <si>
    <t>D'Amico &amp; Pomponi 3056</t>
  </si>
  <si>
    <t>D'Amico &amp; Pomponi 3057</t>
  </si>
  <si>
    <t>D'Amico &amp; Pomponi 3058</t>
  </si>
  <si>
    <t>D'Amico &amp; Pomponi 3059</t>
  </si>
  <si>
    <t>D'Amico &amp; Pomponi 3060</t>
  </si>
  <si>
    <t>D'Amico &amp; Pomponi 3061</t>
  </si>
  <si>
    <t>D'Amico &amp; Pomponi 3062</t>
  </si>
  <si>
    <t>D'Amico &amp; Pomponi 3063</t>
  </si>
  <si>
    <t>D'Amico &amp; Pomponi 3064</t>
  </si>
  <si>
    <t>D'Amico &amp; Pomponi 3065</t>
  </si>
  <si>
    <t>D'Amico &amp; Pomponi 3066</t>
  </si>
  <si>
    <t>D'Amico &amp; Pomponi 3067</t>
  </si>
  <si>
    <t>D'Amico &amp; Pomponi 3068</t>
  </si>
  <si>
    <t>D'Amico &amp; Pomponi 3069</t>
  </si>
  <si>
    <t>D'Amico &amp; Pomponi 3070</t>
  </si>
  <si>
    <t>D'Amico &amp; Pomponi 3071</t>
  </si>
  <si>
    <t>D'Amico &amp; Pomponi 3072</t>
  </si>
  <si>
    <t>D'Amico &amp; Pomponi 3073</t>
  </si>
  <si>
    <t>D'Amico &amp; Pomponi 3074</t>
  </si>
  <si>
    <t>D'Amico &amp; Pomponi 3075</t>
  </si>
  <si>
    <t>D'Amico &amp; Pomponi 3076</t>
  </si>
  <si>
    <t>D'Amico &amp; Pomponi 3077</t>
  </si>
  <si>
    <t>D'Amico &amp; Pomponi 3078</t>
  </si>
  <si>
    <t>D'Amico &amp; Pomponi 3079</t>
  </si>
  <si>
    <t>D'Amico &amp; Pomponi 3080</t>
  </si>
  <si>
    <t>D'Amico &amp; Pomponi 3081</t>
  </si>
  <si>
    <t>D'Amico &amp; Pomponi 3082</t>
  </si>
  <si>
    <t>D'Amico &amp; Pomponi 3083</t>
  </si>
  <si>
    <t>D'Amico &amp; Pomponi 3084</t>
  </si>
  <si>
    <t>D'Amico &amp; Pomponi 3085</t>
  </si>
  <si>
    <t>D'Amico &amp; Pomponi 3086</t>
  </si>
  <si>
    <t>D'Amico &amp; Pomponi 3087</t>
  </si>
  <si>
    <t>D'Amico &amp; Pomponi 3088</t>
  </si>
  <si>
    <t>D'Amico &amp; Pomponi 3089</t>
  </si>
  <si>
    <t>D'Amico &amp; Pomponi 3090</t>
  </si>
  <si>
    <t>D'Amico &amp; Pomponi 3091</t>
  </si>
  <si>
    <t>D'Amico &amp; Pomponi 3092</t>
  </si>
  <si>
    <t>D'Amico &amp; Pomponi 3093</t>
  </si>
  <si>
    <t>D'Amico &amp; Pomponi 3094</t>
  </si>
  <si>
    <t>D'Amico &amp; Pomponi 3095</t>
  </si>
  <si>
    <t>D'Amico &amp; Pomponi 3096</t>
  </si>
  <si>
    <t>D'Amico &amp; Pomponi 3097</t>
  </si>
  <si>
    <t>D'Amico &amp; Pomponi 3098</t>
  </si>
  <si>
    <t>D'Amico &amp; Pomponi 3099</t>
  </si>
  <si>
    <t>D'Amico &amp; Pomponi 3100</t>
  </si>
  <si>
    <t>D'Amico &amp; Pomponi 3101</t>
  </si>
  <si>
    <t>D'Amico &amp; Pomponi 3102</t>
  </si>
  <si>
    <t>D'Amico &amp; Pomponi 3103</t>
  </si>
  <si>
    <t>D'Amico &amp; Pomponi 3104</t>
  </si>
  <si>
    <t>D'Amico &amp; Pomponi 3105</t>
  </si>
  <si>
    <t>D'Amico &amp; Pomponi 3106</t>
  </si>
  <si>
    <t>D'Amico &amp; Pomponi 3107</t>
  </si>
  <si>
    <t>D'Amico &amp; Pomponi 3108</t>
  </si>
  <si>
    <t>D'Amico &amp; Pomponi 3109</t>
  </si>
  <si>
    <t>D'Amico &amp; Pomponi 3110</t>
  </si>
  <si>
    <t>D'Amico &amp; Pomponi 3111</t>
  </si>
  <si>
    <t>D'Amico &amp; Pomponi 3112</t>
  </si>
  <si>
    <t>D'Amico &amp; Pomponi 3113</t>
  </si>
  <si>
    <t>D'Amico &amp; Pomponi 3114</t>
  </si>
  <si>
    <t>D'Amico &amp; Pomponi 3115</t>
  </si>
  <si>
    <t>D'Amico &amp; Pomponi 3116</t>
  </si>
  <si>
    <t>D'Amico &amp; Pomponi 3117</t>
  </si>
  <si>
    <t>D'Amico &amp; Pomponi 3118</t>
  </si>
  <si>
    <t>D'Amico &amp; Pomponi 3119</t>
  </si>
  <si>
    <t>D'Amico &amp; Pomponi 3120</t>
  </si>
  <si>
    <t>D'Amico &amp; Pomponi 3121</t>
  </si>
  <si>
    <t>D'Amico &amp; Pomponi 3122</t>
  </si>
  <si>
    <t>D'Amico &amp; Pomponi 3123</t>
  </si>
  <si>
    <t>D'Amico &amp; Pomponi 3124</t>
  </si>
  <si>
    <t>D'Amico &amp; Pomponi 3125</t>
  </si>
  <si>
    <t>D'Amico &amp; Pomponi 3126</t>
  </si>
  <si>
    <t>D'Amico &amp; Pomponi 3127</t>
  </si>
  <si>
    <t>D'Amico &amp; Pomponi 3128</t>
  </si>
  <si>
    <t>D'Amico &amp; Pomponi 3129</t>
  </si>
  <si>
    <t>D'Amico &amp; Pomponi 3130</t>
  </si>
  <si>
    <t>D'Amico &amp; Pomponi 3131</t>
  </si>
  <si>
    <t>D'Amico &amp; Pomponi 3132</t>
  </si>
  <si>
    <t>D'Amico &amp; Pomponi 3133</t>
  </si>
  <si>
    <t>D'Amico &amp; Pomponi 3134</t>
  </si>
  <si>
    <t>D'Amico &amp; Pomponi 3135</t>
  </si>
  <si>
    <t>D'Amico &amp; Pomponi 3136</t>
  </si>
  <si>
    <t>D'Amico &amp; Pomponi 3137</t>
  </si>
  <si>
    <t>D'Amico &amp; Pomponi 3138</t>
  </si>
  <si>
    <t>D'Amico &amp; Pomponi 3139</t>
  </si>
  <si>
    <t>D'Amico &amp; Pomponi 3140</t>
  </si>
  <si>
    <t>D'Amico &amp; Pomponi 3141</t>
  </si>
  <si>
    <t>D'Amico &amp; Pomponi 3142</t>
  </si>
  <si>
    <t>D'Amico &amp; Pomponi 3143</t>
  </si>
  <si>
    <t>D'Amico &amp; Pomponi 3144</t>
  </si>
  <si>
    <t>D'Amico &amp; Pomponi 3145</t>
  </si>
  <si>
    <t>D'Amico &amp; Pomponi 3146</t>
  </si>
  <si>
    <t>D'Amico &amp; Pomponi 3147</t>
  </si>
  <si>
    <t>D'Amico &amp; Pomponi 3148</t>
  </si>
  <si>
    <t>D'Amico &amp; Pomponi 3149</t>
  </si>
  <si>
    <t>D'Amico &amp; Pomponi 3150</t>
  </si>
  <si>
    <t>D'Amico &amp; Pomponi 3151</t>
  </si>
  <si>
    <t>D'Amico &amp; Pomponi 3152</t>
  </si>
  <si>
    <t>D'Amico &amp; Pomponi 3153</t>
  </si>
  <si>
    <t>D'Amico &amp; Pomponi 3154</t>
  </si>
  <si>
    <t>D'Amico &amp; Pomponi 3155</t>
  </si>
  <si>
    <t>D'Amico &amp; Pomponi 3156</t>
  </si>
  <si>
    <t>D'Amico &amp; Pomponi 3157</t>
  </si>
  <si>
    <t>D'Amico &amp; Pomponi 3158</t>
  </si>
  <si>
    <t>D'Amico &amp; Pomponi 3159</t>
  </si>
  <si>
    <t>D'Amico &amp; Pomponi 3160</t>
  </si>
  <si>
    <t>D'Amico &amp; Pomponi 3161</t>
  </si>
  <si>
    <t>D'Amico &amp; Pomponi 3162</t>
  </si>
  <si>
    <t>D'Amico &amp; Pomponi 3163</t>
  </si>
  <si>
    <t>D'Amico &amp; Pomponi 3164</t>
  </si>
  <si>
    <t>D'Amico &amp; Pomponi 3165</t>
  </si>
  <si>
    <t>D'Amico &amp; Pomponi 3166</t>
  </si>
  <si>
    <t>D'Amico &amp; Pomponi 3167</t>
  </si>
  <si>
    <t>D'Amico &amp; Pomponi 3168</t>
  </si>
  <si>
    <t>D'Amico &amp; Pomponi 3169</t>
  </si>
  <si>
    <t>D'Amico &amp; Pomponi 3170</t>
  </si>
  <si>
    <t>D'Amico &amp; Pomponi 3171</t>
  </si>
  <si>
    <t>D'Amico &amp; Pomponi 3172</t>
  </si>
  <si>
    <t>D'Amico &amp; Pomponi 3173</t>
  </si>
  <si>
    <t>D'Amico &amp; Pomponi 3174</t>
  </si>
  <si>
    <t>D'Amico &amp; Pomponi 3175</t>
  </si>
  <si>
    <t>D'Amico &amp; Pomponi 3176</t>
  </si>
  <si>
    <t>D'Amico &amp; Pomponi 3177</t>
  </si>
  <si>
    <t>D'Amico &amp; Pomponi 3178</t>
  </si>
  <si>
    <t>D'Amico &amp; Pomponi 3179</t>
  </si>
  <si>
    <t>D'Amico &amp; Pomponi 3180</t>
  </si>
  <si>
    <t>D'Amico &amp; Pomponi 3181</t>
  </si>
  <si>
    <t>D'Amico &amp; Pomponi 3182</t>
  </si>
  <si>
    <t>D'Amico &amp; Pomponi 3183</t>
  </si>
  <si>
    <t>D'Amico &amp; Pomponi 3184</t>
  </si>
  <si>
    <t>D'Amico &amp; Pomponi 3185</t>
  </si>
  <si>
    <t>D'Amico &amp; Pomponi 3186</t>
  </si>
  <si>
    <t>D'Amico &amp; Pomponi 3187</t>
  </si>
  <si>
    <t>D'Amico &amp; Pomponi 3188</t>
  </si>
  <si>
    <t>D'Amico &amp; Pomponi 3189</t>
  </si>
  <si>
    <t>D'Amico &amp; Pomponi 3190</t>
  </si>
  <si>
    <t>D'Amico &amp; Pomponi 3191</t>
  </si>
  <si>
    <t>D'Amico &amp; Pomponi 3192</t>
  </si>
  <si>
    <t>D'Amico &amp; Pomponi 3193</t>
  </si>
  <si>
    <t>D'Amico &amp; Pomponi 3194</t>
  </si>
  <si>
    <t>D'Amico &amp; Pomponi 3195</t>
  </si>
  <si>
    <t>D'Amico &amp; Pomponi 3196</t>
  </si>
  <si>
    <t>D'Amico &amp; Pomponi 3197</t>
  </si>
  <si>
    <t>D'Amico &amp; Pomponi 3198</t>
  </si>
  <si>
    <t>D'Amico &amp; Pomponi 3199</t>
  </si>
  <si>
    <t>D'Amico &amp; Pomponi 3200</t>
  </si>
  <si>
    <t>D'Amico &amp; Pomponi 3201</t>
  </si>
  <si>
    <t>D'Amico &amp; Pomponi 3202</t>
  </si>
  <si>
    <t>D'Amico &amp; Pomponi 3203</t>
  </si>
  <si>
    <t>D'Amico &amp; Pomponi 3204</t>
  </si>
  <si>
    <t>D'Amico &amp; Pomponi 3205</t>
  </si>
  <si>
    <t>D'Amico &amp; Pomponi 3206</t>
  </si>
  <si>
    <t>D'Amico &amp; Pomponi 3207</t>
  </si>
  <si>
    <t>D'Amico &amp; Pomponi 3208</t>
  </si>
  <si>
    <t>D'Amico &amp; Pomponi 3209</t>
  </si>
  <si>
    <t>D'Amico &amp; Pomponi 3210</t>
  </si>
  <si>
    <t>D'Amico &amp; Pomponi 3211</t>
  </si>
  <si>
    <t>D'Amico &amp; Pomponi 3212</t>
  </si>
  <si>
    <t>D'Amico &amp; Pomponi 3213</t>
  </si>
  <si>
    <t>D'Amico &amp; Pomponi 3214</t>
  </si>
  <si>
    <t>D'Amico &amp; Pomponi 3215</t>
  </si>
  <si>
    <t>D'Amico &amp; Pomponi 3216</t>
  </si>
  <si>
    <t>D'Amico &amp; Pomponi 3217</t>
  </si>
  <si>
    <t>D'Amico &amp; Pomponi 3218</t>
  </si>
  <si>
    <t>D'Amico &amp; Pomponi 3219</t>
  </si>
  <si>
    <t>D'Amico &amp; Pomponi 3220</t>
  </si>
  <si>
    <t>D'Amico &amp; Pomponi 3221</t>
  </si>
  <si>
    <t>D'Amico &amp; Pomponi 3222</t>
  </si>
  <si>
    <t>D'Amico &amp; Pomponi 3223</t>
  </si>
  <si>
    <t>D'Amico &amp; Pomponi 3224</t>
  </si>
  <si>
    <t>D'Amico &amp; Pomponi 3225</t>
  </si>
  <si>
    <t>D'Amico &amp; Pomponi 3226</t>
  </si>
  <si>
    <t>D'Amico &amp; Pomponi 3227</t>
  </si>
  <si>
    <t>D'Amico &amp; Pomponi 3228</t>
  </si>
  <si>
    <t>D'Amico &amp; Pomponi 3229</t>
  </si>
  <si>
    <t>D'Amico &amp; Pomponi 3230</t>
  </si>
  <si>
    <t>D'Amico &amp; Pomponi 3231</t>
  </si>
  <si>
    <t>D'Amico &amp; Pomponi 3232</t>
  </si>
  <si>
    <t>D'Amico &amp; Pomponi 3233</t>
  </si>
  <si>
    <t>D'Amico &amp; Pomponi 3234</t>
  </si>
  <si>
    <t>D'Amico &amp; Pomponi 3235</t>
  </si>
  <si>
    <t>D'Amico &amp; Pomponi 3236</t>
  </si>
  <si>
    <t>D'Amico &amp; Pomponi 3237</t>
  </si>
  <si>
    <t>D'Amico &amp; Pomponi 3238</t>
  </si>
  <si>
    <t>D'Amico &amp; Pomponi 3239</t>
  </si>
  <si>
    <t>D'Amico &amp; Pomponi 3240</t>
  </si>
  <si>
    <t>D'Amico &amp; Pomponi 3241</t>
  </si>
  <si>
    <t>D'Amico &amp; Pomponi 3242</t>
  </si>
  <si>
    <t>D'Amico &amp; Pomponi 3243</t>
  </si>
  <si>
    <t>D'Amico &amp; Pomponi 3244</t>
  </si>
  <si>
    <t>D'Amico &amp; Pomponi 3245</t>
  </si>
  <si>
    <t>D'Amico &amp; Pomponi 3246</t>
  </si>
  <si>
    <t>D'Amico &amp; Pomponi 3247</t>
  </si>
  <si>
    <t>D'Amico &amp; Pomponi 3248</t>
  </si>
  <si>
    <t>D'Amico &amp; Pomponi 3249</t>
  </si>
  <si>
    <t>D'Amico &amp; Pomponi 3250</t>
  </si>
  <si>
    <t>D'Amico &amp; Pomponi 3251</t>
  </si>
  <si>
    <t>D'Amico &amp; Pomponi 3252</t>
  </si>
  <si>
    <t>D'Amico &amp; Pomponi 3253</t>
  </si>
  <si>
    <t>D'Amico &amp; Pomponi 3254</t>
  </si>
  <si>
    <t>D'Amico &amp; Pomponi 3255</t>
  </si>
  <si>
    <t>D'Amico &amp; Pomponi 3256</t>
  </si>
  <si>
    <t>D'Amico &amp; Pomponi 3257</t>
  </si>
  <si>
    <t>D'Amico &amp; Pomponi 3258</t>
  </si>
  <si>
    <t>D'Amico &amp; Pomponi 3259</t>
  </si>
  <si>
    <t>D'Amico &amp; Pomponi 3260</t>
  </si>
  <si>
    <t>D'Amico &amp; Pomponi 3261</t>
  </si>
  <si>
    <t>D'Amico &amp; Pomponi 3262</t>
  </si>
  <si>
    <t>D'Amico &amp; Pomponi 3263</t>
  </si>
  <si>
    <t>D'Amico &amp; Pomponi 3264</t>
  </si>
  <si>
    <t>D'Amico &amp; Pomponi 3265</t>
  </si>
  <si>
    <t>D'Amico &amp; Pomponi 3266</t>
  </si>
  <si>
    <t>D'Amico &amp; Pomponi 3267</t>
  </si>
  <si>
    <t>D'Amico &amp; Pomponi 3268</t>
  </si>
  <si>
    <t>D'Amico &amp; Pomponi 3269</t>
  </si>
  <si>
    <t>D'Amico &amp; Pomponi 3270</t>
  </si>
  <si>
    <t>D'Amico &amp; Pomponi 3271</t>
  </si>
  <si>
    <t>D'Amico &amp; Pomponi 3272</t>
  </si>
  <si>
    <t>D'Amico &amp; Pomponi 3273</t>
  </si>
  <si>
    <t>D'Amico &amp; Pomponi 3274</t>
  </si>
  <si>
    <t>D'Amico &amp; Pomponi 3275</t>
  </si>
  <si>
    <t>D'Amico &amp; Pomponi 3276</t>
  </si>
  <si>
    <t>D'Amico &amp; Pomponi 3277</t>
  </si>
  <si>
    <t>D'Amico &amp; Pomponi 3278</t>
  </si>
  <si>
    <t>D'Amico &amp; Pomponi 3279</t>
  </si>
  <si>
    <t>D'Amico &amp; Pomponi 3280</t>
  </si>
  <si>
    <t>D'Amico &amp; Pomponi 3281</t>
  </si>
  <si>
    <t>D'Amico &amp; Pomponi 3282</t>
  </si>
  <si>
    <t>D'Amico &amp; Pomponi 3283</t>
  </si>
  <si>
    <t>D'Amico &amp; Pomponi 3284</t>
  </si>
  <si>
    <t>D'Amico &amp; Pomponi 3285</t>
  </si>
  <si>
    <t>D'Amico &amp; Pomponi 3286</t>
  </si>
  <si>
    <t>D'Amico &amp; Pomponi 3287</t>
  </si>
  <si>
    <t>D'Amico &amp; Pomponi 3288</t>
  </si>
  <si>
    <t>D'Amico &amp; Pomponi 3289</t>
  </si>
  <si>
    <t>D'Amico &amp; Pomponi 3290</t>
  </si>
  <si>
    <t>D'Amico &amp; Pomponi 3291</t>
  </si>
  <si>
    <t>D'Amico &amp; Pomponi 3292</t>
  </si>
  <si>
    <t>D'Amico &amp; Pomponi 3293</t>
  </si>
  <si>
    <t>D'Amico &amp; Pomponi 3294</t>
  </si>
  <si>
    <t>D'Amico &amp; Pomponi 3295</t>
  </si>
  <si>
    <t>D'Amico &amp; Pomponi 3296</t>
  </si>
  <si>
    <t>D'Amico &amp; Pomponi 3297</t>
  </si>
  <si>
    <t>D'Amico &amp; Pomponi 3298</t>
  </si>
  <si>
    <t>D'Amico &amp; Pomponi 3299</t>
  </si>
  <si>
    <t>D'Amico &amp; Pomponi 3300</t>
  </si>
  <si>
    <t>D'Amico &amp; Pomponi 3301</t>
  </si>
  <si>
    <t>D'Amico &amp; Pomponi 3302</t>
  </si>
  <si>
    <t>D'Amico &amp; Pomponi 3303</t>
  </si>
  <si>
    <t>D'Amico &amp; Pomponi 3304</t>
  </si>
  <si>
    <t>D'Amico &amp; Pomponi 3305</t>
  </si>
  <si>
    <t>D'Amico &amp; Pomponi 3306</t>
  </si>
  <si>
    <t>D'Amico &amp; Pomponi 3307</t>
  </si>
  <si>
    <t>D'Amico &amp; Pomponi 3308</t>
  </si>
  <si>
    <t>D'Amico &amp; Pomponi 3309</t>
  </si>
  <si>
    <t>D'Amico &amp; Pomponi 3310</t>
  </si>
  <si>
    <t>D'Amico &amp; Pomponi 3311</t>
  </si>
  <si>
    <t>D'Amico &amp; Pomponi 3312</t>
  </si>
  <si>
    <t>D'Amico &amp; Pomponi 3313</t>
  </si>
  <si>
    <t>D'Amico &amp; Pomponi 3314</t>
  </si>
  <si>
    <t>D'Amico &amp; Pomponi 3315</t>
  </si>
  <si>
    <t>D'Amico &amp; Pomponi 3316</t>
  </si>
  <si>
    <t>D'Amico &amp; Pomponi 3317</t>
  </si>
  <si>
    <t>D'Amico &amp; Pomponi 3318</t>
  </si>
  <si>
    <t>D'Amico &amp; Pomponi 3319</t>
  </si>
  <si>
    <t>D'Amico &amp; Pomponi 3320</t>
  </si>
  <si>
    <t>D'Amico &amp; Pomponi 3321</t>
  </si>
  <si>
    <t>D'Amico &amp; Pomponi 3322</t>
  </si>
  <si>
    <t>D'Amico &amp; Pomponi 3323</t>
  </si>
  <si>
    <t>D'Amico &amp; Pomponi 3324</t>
  </si>
  <si>
    <t>D'Amico &amp; Pomponi 3325</t>
  </si>
  <si>
    <t>D'Amico &amp; Pomponi 3326</t>
  </si>
  <si>
    <t>D'Amico &amp; Pomponi 3327</t>
  </si>
  <si>
    <t>D'Amico &amp; Pomponi 3328</t>
  </si>
  <si>
    <t>D'Amico &amp; Pomponi 3329</t>
  </si>
  <si>
    <t>D'Amico &amp; Pomponi 3330</t>
  </si>
  <si>
    <t>D'Amico &amp; Pomponi 3331</t>
  </si>
  <si>
    <t>D'Amico &amp; Pomponi 3332</t>
  </si>
  <si>
    <t>D'Amico &amp; Pomponi 3333</t>
  </si>
  <si>
    <t>D'Amico &amp; Pomponi 3334</t>
  </si>
  <si>
    <t>D'Amico &amp; Pomponi 3335</t>
  </si>
  <si>
    <t>D'Amico &amp; Pomponi 3336</t>
  </si>
  <si>
    <t>D'Amico &amp; Pomponi 3337</t>
  </si>
  <si>
    <t>D'Amico &amp; Pomponi 3338</t>
  </si>
  <si>
    <t>D'Amico &amp; Pomponi 3339</t>
  </si>
  <si>
    <t>D'Amico &amp; Pomponi 3340</t>
  </si>
  <si>
    <t>D'Amico &amp; Pomponi 3341</t>
  </si>
  <si>
    <t>D'Amico &amp; Pomponi 3342</t>
  </si>
  <si>
    <t>D'Amico &amp; Pomponi 3343</t>
  </si>
  <si>
    <t>D'Amico &amp; Pomponi 3344</t>
  </si>
  <si>
    <t>D'Amico &amp; Pomponi 3345</t>
  </si>
  <si>
    <t>D'Amico &amp; Pomponi 3346</t>
  </si>
  <si>
    <t>D'Amico &amp; Pomponi 3347</t>
  </si>
  <si>
    <t>D'Amico &amp; Pomponi 3348</t>
  </si>
  <si>
    <t>D'Amico &amp; Pomponi 3349</t>
  </si>
  <si>
    <t>D'Amico &amp; Pomponi 3350</t>
  </si>
  <si>
    <t>D'Amico &amp; Pomponi 3351</t>
  </si>
  <si>
    <t>D'Amico &amp; Pomponi 3352</t>
  </si>
  <si>
    <t>D'Amico &amp; Pomponi 3353</t>
  </si>
  <si>
    <t>D'Amico &amp; Pomponi 3354</t>
  </si>
  <si>
    <t>D'Amico &amp; Pomponi 3355</t>
  </si>
  <si>
    <t>D'Amico &amp; Pomponi 3356</t>
  </si>
  <si>
    <t>D'Amico &amp; Pomponi 3357</t>
  </si>
  <si>
    <t>D'Amico &amp; Pomponi 3358</t>
  </si>
  <si>
    <t>D'Amico &amp; Pomponi 3359</t>
  </si>
  <si>
    <t>D'Amico &amp; Pomponi 3360</t>
  </si>
  <si>
    <t>D'Amico &amp; Pomponi 3361</t>
  </si>
  <si>
    <t>D'Amico &amp; Pomponi 3362</t>
  </si>
  <si>
    <t>D'Amico &amp; Pomponi 3363</t>
  </si>
  <si>
    <t>D'Amico &amp; Pomponi 3364</t>
  </si>
  <si>
    <t>D'Amico &amp; Pomponi 3365</t>
  </si>
  <si>
    <t>D'Amico &amp; Pomponi 3366</t>
  </si>
  <si>
    <t>D'Amico &amp; Pomponi 3367</t>
  </si>
  <si>
    <t>D'Amico &amp; Pomponi 3368</t>
  </si>
  <si>
    <t>D'Amico &amp; Pomponi 3369</t>
  </si>
  <si>
    <t>D'Amico &amp; Pomponi 3370</t>
  </si>
  <si>
    <t>D'Amico &amp; Pomponi 3371</t>
  </si>
  <si>
    <t>D'Amico &amp; Pomponi 3372</t>
  </si>
  <si>
    <t>D'Amico &amp; Pomponi 3373</t>
  </si>
  <si>
    <t>D'Amico &amp; Pomponi 3374</t>
  </si>
  <si>
    <t>D'Amico &amp; Pomponi 3375</t>
  </si>
  <si>
    <t>D'Amico &amp; Pomponi 3376</t>
  </si>
  <si>
    <t>D'Amico &amp; Pomponi 3377</t>
  </si>
  <si>
    <t>D'Amico &amp; Pomponi 3378</t>
  </si>
  <si>
    <t>D'Amico &amp; Pomponi 3379</t>
  </si>
  <si>
    <t>D'Amico &amp; Pomponi 3380</t>
  </si>
  <si>
    <t>D'Amico &amp; Pomponi 3381</t>
  </si>
  <si>
    <t>D'Amico &amp; Pomponi 3382</t>
  </si>
  <si>
    <t>D'Amico &amp; Pomponi 3383</t>
  </si>
  <si>
    <t>D'Amico &amp; Pomponi 3384</t>
  </si>
  <si>
    <t>D'Amico &amp; Pomponi 3385</t>
  </si>
  <si>
    <t>D'Amico &amp; Pomponi 3386</t>
  </si>
  <si>
    <t>D'Amico &amp; Pomponi 3387</t>
  </si>
  <si>
    <t>D'Amico &amp; Pomponi 3388</t>
  </si>
  <si>
    <t>D'Amico &amp; Pomponi 3389</t>
  </si>
  <si>
    <t>D'Amico &amp; Pomponi 3390</t>
  </si>
  <si>
    <t>D'Amico &amp; Pomponi 3391</t>
  </si>
  <si>
    <t>D'Amico &amp; Pomponi 3392</t>
  </si>
  <si>
    <t>D'Amico &amp; Pomponi 3393</t>
  </si>
  <si>
    <t>D'Amico &amp; Pomponi 3394</t>
  </si>
  <si>
    <t>D'Amico &amp; Pomponi 3395</t>
  </si>
  <si>
    <t>D'Amico &amp; Pomponi 3396</t>
  </si>
  <si>
    <t>D'Amico &amp; Pomponi 3397</t>
  </si>
  <si>
    <t>D'Amico &amp; Pomponi 3398</t>
  </si>
  <si>
    <t>D'Amico &amp; Pomponi 3399</t>
  </si>
  <si>
    <t>D'Amico &amp; Pomponi 3400</t>
  </si>
  <si>
    <t>D'Amico &amp; Pomponi 3401</t>
  </si>
  <si>
    <t>D'Amico &amp; Pomponi 3402</t>
  </si>
  <si>
    <t>D'Amico &amp; Pomponi 3403</t>
  </si>
  <si>
    <t>D'Amico &amp; Pomponi 3404</t>
  </si>
  <si>
    <t>D'Amico &amp; Pomponi 3405</t>
  </si>
  <si>
    <t>D'Amico &amp; Pomponi 3406</t>
  </si>
  <si>
    <t>D'Amico &amp; Pomponi 3407</t>
  </si>
  <si>
    <t>D'Amico &amp; Pomponi 3408</t>
  </si>
  <si>
    <t>D'Amico &amp; Pomponi 3409</t>
  </si>
  <si>
    <t>D'Amico &amp; Pomponi 3410</t>
  </si>
  <si>
    <t>D'Amico &amp; Pomponi 3411</t>
  </si>
  <si>
    <t>D'Amico &amp; Pomponi 3412</t>
  </si>
  <si>
    <t>D'Amico &amp; Pomponi 3413</t>
  </si>
  <si>
    <t>D'Amico &amp; Pomponi 3414</t>
  </si>
  <si>
    <t>D'Amico &amp; Pomponi 3415</t>
  </si>
  <si>
    <t>D'Amico &amp; Pomponi 3416</t>
  </si>
  <si>
    <t>D'Amico &amp; Pomponi 3417</t>
  </si>
  <si>
    <t>D'Amico &amp; Pomponi 3418</t>
  </si>
  <si>
    <t>D'Amico &amp; Pomponi 3419</t>
  </si>
  <si>
    <t>D'Amico &amp; Pomponi 3420</t>
  </si>
  <si>
    <t>D'Amico &amp; Pomponi 3421</t>
  </si>
  <si>
    <t>D'Amico &amp; Pomponi 3422</t>
  </si>
  <si>
    <t>D'Amico &amp; Pomponi 3423</t>
  </si>
  <si>
    <t>D'Amico &amp; Pomponi 3424</t>
  </si>
  <si>
    <t>D'Amico &amp; Pomponi 3425</t>
  </si>
  <si>
    <t>D'Amico &amp; Pomponi 3426</t>
  </si>
  <si>
    <t>D'Amico &amp; Pomponi 3427</t>
  </si>
  <si>
    <t>D'Amico &amp; Pomponi 3428</t>
  </si>
  <si>
    <t>D'Amico &amp; Pomponi 3429</t>
  </si>
  <si>
    <t>D'Amico &amp; Pomponi 3430</t>
  </si>
  <si>
    <t>D'Amico &amp; Pomponi 3431</t>
  </si>
  <si>
    <t>D'Amico &amp; Pomponi 3432</t>
  </si>
  <si>
    <t>D'Amico &amp; Pomponi 3433</t>
  </si>
  <si>
    <t>D'Amico &amp; Pomponi 3434</t>
  </si>
  <si>
    <t>D'Amico &amp; Pomponi 3435</t>
  </si>
  <si>
    <t>D'Amico &amp; Pomponi 3436</t>
  </si>
  <si>
    <t>D'Amico &amp; Pomponi 3437</t>
  </si>
  <si>
    <t>D'Amico &amp; Pomponi 3438</t>
  </si>
  <si>
    <t>D'Amico &amp; Pomponi 3439</t>
  </si>
  <si>
    <t>D'Amico &amp; Pomponi 3440</t>
  </si>
  <si>
    <t>D'Amico &amp; Pomponi 3441</t>
  </si>
  <si>
    <t>D'Amico &amp; Pomponi 3442</t>
  </si>
  <si>
    <t>D'Amico &amp; Pomponi 3443</t>
  </si>
  <si>
    <t>D'Amico &amp; Pomponi 3444</t>
  </si>
  <si>
    <t>D'Amico &amp; Pomponi 3445</t>
  </si>
  <si>
    <t>D'Amico &amp; Pomponi 3446</t>
  </si>
  <si>
    <t>D'Amico &amp; Pomponi 3447</t>
  </si>
  <si>
    <t>D'Amico &amp; Pomponi 3448</t>
  </si>
  <si>
    <t>D'Amico &amp; Pomponi 3449</t>
  </si>
  <si>
    <t>D'Amico &amp; Pomponi 3450</t>
  </si>
  <si>
    <t>D'Amico &amp; Pomponi 3451</t>
  </si>
  <si>
    <t>D'Amico &amp; Pomponi 3452</t>
  </si>
  <si>
    <t>D'Amico &amp; Pomponi 3453</t>
  </si>
  <si>
    <t>D'Amico &amp; Pomponi 3454</t>
  </si>
  <si>
    <t>D'Amico &amp; Pomponi 3455</t>
  </si>
  <si>
    <t>D'Amico &amp; Pomponi 3456</t>
  </si>
  <si>
    <t>D'Amico &amp; Pomponi 3457</t>
  </si>
  <si>
    <t>D'Amico &amp; Pomponi 3458</t>
  </si>
  <si>
    <t>D'Amico &amp; Pomponi 3459</t>
  </si>
  <si>
    <t>D'Amico &amp; Pomponi 3460</t>
  </si>
  <si>
    <t>D'Amico &amp; Pomponi 3461</t>
  </si>
  <si>
    <t>D'Amico &amp; Pomponi 3462</t>
  </si>
  <si>
    <t>D'Amico &amp; Pomponi 3463</t>
  </si>
  <si>
    <t>D'Amico &amp; Pomponi 3464</t>
  </si>
  <si>
    <t>D'Amico &amp; Pomponi 3465</t>
  </si>
  <si>
    <t>D'Amico &amp; Pomponi 3466</t>
  </si>
  <si>
    <t>D'Amico &amp; Pomponi 3467</t>
  </si>
  <si>
    <t>D'Amico &amp; Pomponi 3468</t>
  </si>
  <si>
    <t>D'Amico &amp; Pomponi 3469</t>
  </si>
  <si>
    <t>D'Amico &amp; Pomponi 3470</t>
  </si>
  <si>
    <t>D'Amico &amp; Pomponi 3471</t>
  </si>
  <si>
    <t>D'Amico &amp; Pomponi 3472</t>
  </si>
  <si>
    <t>D'Amico &amp; Pomponi 3473</t>
  </si>
  <si>
    <t>D'Amico &amp; Pomponi 3474</t>
  </si>
  <si>
    <t>D'Amico &amp; Pomponi 3475</t>
  </si>
  <si>
    <t>D'Amico &amp; Pomponi 3476</t>
  </si>
  <si>
    <t>D'Amico &amp; Pomponi 3477</t>
  </si>
  <si>
    <t>D'Amico &amp; Pomponi 3478</t>
  </si>
  <si>
    <t>D'Amico &amp; Pomponi 3479</t>
  </si>
  <si>
    <t>D'Amico &amp; Pomponi 3480</t>
  </si>
  <si>
    <t>D'Amico &amp; Pomponi 3481</t>
  </si>
  <si>
    <t>D'Amico &amp; Pomponi 3482</t>
  </si>
  <si>
    <t>D'Amico &amp; Pomponi 3483</t>
  </si>
  <si>
    <t>D'Amico &amp; Pomponi 3484</t>
  </si>
  <si>
    <t>D'Amico &amp; Pomponi 3485</t>
  </si>
  <si>
    <t>D'Amico &amp; Pomponi 3486</t>
  </si>
  <si>
    <t>D'Amico &amp; Pomponi 3487</t>
  </si>
  <si>
    <t>D'Amico &amp; Pomponi 3488</t>
  </si>
  <si>
    <t>D'Amico &amp; Pomponi 3489</t>
  </si>
  <si>
    <t>D'Amico &amp; Pomponi 3490</t>
  </si>
  <si>
    <t>D'Amico &amp; Pomponi 3491</t>
  </si>
  <si>
    <t>D'Amico &amp; Pomponi 3492</t>
  </si>
  <si>
    <t>D'Amico &amp; Pomponi 3493</t>
  </si>
  <si>
    <t>D'Amico &amp; Pomponi 3494</t>
  </si>
  <si>
    <t>D'Amico &amp; Pomponi 3495</t>
  </si>
  <si>
    <t>D'Amico &amp; Pomponi 3496</t>
  </si>
  <si>
    <t>D'Amico &amp; Pomponi 3497</t>
  </si>
  <si>
    <t>D'Amico &amp; Pomponi 3498</t>
  </si>
  <si>
    <t>D'Amico &amp; Pomponi 3499</t>
  </si>
  <si>
    <t>D'Amico &amp; Pomponi 3500</t>
  </si>
  <si>
    <t>D'Amico &amp; Pomponi 3501</t>
  </si>
  <si>
    <t>D'Amico &amp; Pomponi 3502</t>
  </si>
  <si>
    <t>D'Amico &amp; Pomponi 3503</t>
  </si>
  <si>
    <t>D'Amico &amp; Pomponi 3504</t>
  </si>
  <si>
    <t>D'Amico &amp; Pomponi 3505</t>
  </si>
  <si>
    <t>D'Amico &amp; Pomponi 3506</t>
  </si>
  <si>
    <t>D'Amico &amp; Pomponi 3507</t>
  </si>
  <si>
    <t>D'Amico &amp; Pomponi 3508</t>
  </si>
  <si>
    <t>D'Amico &amp; Pomponi 3509</t>
  </si>
  <si>
    <t>D'Amico &amp; Pomponi 3510</t>
  </si>
  <si>
    <t>D'Amico &amp; Pomponi 3511</t>
  </si>
  <si>
    <t>D'Amico &amp; Pomponi 3512</t>
  </si>
  <si>
    <t>D'Amico &amp; Pomponi 3513</t>
  </si>
  <si>
    <t>D'Amico &amp; Pomponi 3514</t>
  </si>
  <si>
    <t>D'Amico &amp; Pomponi 3515</t>
  </si>
  <si>
    <t>D'Amico &amp; Pomponi 3516</t>
  </si>
  <si>
    <t>D'Amico &amp; Pomponi 3517</t>
  </si>
  <si>
    <t>D'Amico &amp; Pomponi 3518</t>
  </si>
  <si>
    <t>D'Amico &amp; Pomponi 3519</t>
  </si>
  <si>
    <t>D'Amico &amp; Pomponi 3520</t>
  </si>
  <si>
    <t>D'Amico &amp; Pomponi 3521</t>
  </si>
  <si>
    <t>D'Amico &amp; Pomponi 3522</t>
  </si>
  <si>
    <t>D'Amico &amp; Pomponi 3523</t>
  </si>
  <si>
    <t>D'Amico &amp; Pomponi 3524</t>
  </si>
  <si>
    <t>D'Amico &amp; Pomponi 3525</t>
  </si>
  <si>
    <t>D'Amico &amp; Pomponi 3526</t>
  </si>
  <si>
    <t>D'Amico &amp; Pomponi 3527</t>
  </si>
  <si>
    <t>D'Amico &amp; Pomponi 3528</t>
  </si>
  <si>
    <t>D'Amico &amp; Pomponi 3529</t>
  </si>
  <si>
    <t>D'Amico &amp; Pomponi 3530</t>
  </si>
  <si>
    <t>D'Amico &amp; Pomponi 3531</t>
  </si>
  <si>
    <t>D'Amico &amp; Pomponi 3532</t>
  </si>
  <si>
    <t>D'Amico &amp; Pomponi 3533</t>
  </si>
  <si>
    <t>D'Amico &amp; Pomponi 3534</t>
  </si>
  <si>
    <t>D'Amico &amp; Pomponi 3535</t>
  </si>
  <si>
    <t>D'Amico &amp; Pomponi 3536</t>
  </si>
  <si>
    <t>D'Amico &amp; Pomponi 3537</t>
  </si>
  <si>
    <t>D'Amico &amp; Pomponi 3538</t>
  </si>
  <si>
    <t>D'Amico &amp; Pomponi 3539</t>
  </si>
  <si>
    <t>D'Amico &amp; Pomponi 3540</t>
  </si>
  <si>
    <t>D'Amico &amp; Pomponi 3541</t>
  </si>
  <si>
    <t>D'Amico &amp; Pomponi 3542</t>
  </si>
  <si>
    <t>D'Amico &amp; Pomponi 3543</t>
  </si>
  <si>
    <t>D'Amico &amp; Pomponi 3544</t>
  </si>
  <si>
    <t>D'Amico &amp; Pomponi 3545</t>
  </si>
  <si>
    <t>D'Amico &amp; Pomponi 3546</t>
  </si>
  <si>
    <t>D'Amico &amp; Pomponi 3547</t>
  </si>
  <si>
    <t>D'Amico &amp; Pomponi 3548</t>
  </si>
  <si>
    <t>D'Amico &amp; Pomponi 3549</t>
  </si>
  <si>
    <t>D'Amico &amp; Pomponi 3550</t>
  </si>
  <si>
    <t>D'Amico &amp; Pomponi 3551</t>
  </si>
  <si>
    <t>D'Amico &amp; Pomponi 3552</t>
  </si>
  <si>
    <t>D'Amico &amp; Pomponi 3553</t>
  </si>
  <si>
    <t>D'Amico &amp; Pomponi 3554</t>
  </si>
  <si>
    <t>D'Amico &amp; Pomponi 3555</t>
  </si>
  <si>
    <t>D'Amico &amp; Pomponi 3556</t>
  </si>
  <si>
    <t>D'Amico &amp; Pomponi 3557</t>
  </si>
  <si>
    <t>D'Amico &amp; Pomponi 3558</t>
  </si>
  <si>
    <t>D'Amico &amp; Pomponi 3559</t>
  </si>
  <si>
    <t>D'Amico &amp; Pomponi 3560</t>
  </si>
  <si>
    <t>D'Amico &amp; Pomponi 3561</t>
  </si>
  <si>
    <t>D'Amico &amp; Pomponi 3562</t>
  </si>
  <si>
    <t>D'Amico &amp; Pomponi 3563</t>
  </si>
  <si>
    <t>D'Amico &amp; Pomponi 3564</t>
  </si>
  <si>
    <t>D'Amico &amp; Pomponi 3565</t>
  </si>
  <si>
    <t>D'Amico &amp; Pomponi 3566</t>
  </si>
  <si>
    <t>D'Amico &amp; Pomponi 3567</t>
  </si>
  <si>
    <t>D'Amico &amp; Pomponi 3568</t>
  </si>
  <si>
    <t>D'Amico &amp; Pomponi 3569</t>
  </si>
  <si>
    <t>D'Amico &amp; Pomponi 3570</t>
  </si>
  <si>
    <t>D'Amico &amp; Pomponi 3571</t>
  </si>
  <si>
    <t>D'Amico &amp; Pomponi 3572</t>
  </si>
  <si>
    <t>D'Amico &amp; Pomponi 3573</t>
  </si>
  <si>
    <t>D'Amico &amp; Pomponi 3574</t>
  </si>
  <si>
    <t>D'Amico &amp; Pomponi 3575</t>
  </si>
  <si>
    <t>D'Amico &amp; Pomponi 3576</t>
  </si>
  <si>
    <t>D'Amico &amp; Pomponi 3577</t>
  </si>
  <si>
    <t>D'Amico &amp; Pomponi 3578</t>
  </si>
  <si>
    <t>D'Amico &amp; Pomponi 3579</t>
  </si>
  <si>
    <t>D'Amico &amp; Pomponi 3580</t>
  </si>
  <si>
    <t>D'Amico &amp; Pomponi 3581</t>
  </si>
  <si>
    <t>D'Amico &amp; Pomponi 3582</t>
  </si>
  <si>
    <t>D'Amico &amp; Pomponi 3583</t>
  </si>
  <si>
    <t>D'Amico &amp; Pomponi 3584</t>
  </si>
  <si>
    <t>D'Amico &amp; Pomponi 3585</t>
  </si>
  <si>
    <t>D'Amico &amp; Pomponi 3586</t>
  </si>
  <si>
    <t>D'Amico &amp; Pomponi 3587</t>
  </si>
  <si>
    <t>D'Amico &amp; Pomponi 3588</t>
  </si>
  <si>
    <t>D'Amico &amp; Pomponi 3589</t>
  </si>
  <si>
    <t>D'Amico &amp; Pomponi 3590</t>
  </si>
  <si>
    <t>D'Amico &amp; Pomponi 3591</t>
  </si>
  <si>
    <t>D'Amico &amp; Pomponi 3592</t>
  </si>
  <si>
    <t>D'Amico &amp; Pomponi 3593</t>
  </si>
  <si>
    <t>D'Amico &amp; Pomponi 3594</t>
  </si>
  <si>
    <t>D'Amico &amp; Pomponi 3595</t>
  </si>
  <si>
    <t>D'Amico &amp; Pomponi 3596</t>
  </si>
  <si>
    <t>D'Amico &amp; Pomponi 3597</t>
  </si>
  <si>
    <t>D'Amico &amp; Pomponi 3598</t>
  </si>
  <si>
    <t>D'Amico &amp; Pomponi 3599</t>
  </si>
  <si>
    <t>D'Amico &amp; Pomponi 3600</t>
  </si>
  <si>
    <t>D'Amico &amp; Pomponi 3601</t>
  </si>
  <si>
    <t>D'Amico &amp; Pomponi 3602</t>
  </si>
  <si>
    <t>D'Amico &amp; Pomponi 3603</t>
  </si>
  <si>
    <t>D'Amico &amp; Pomponi 3604</t>
  </si>
  <si>
    <t>D'Amico &amp; Pomponi 3605</t>
  </si>
  <si>
    <t>D'Amico &amp; Pomponi 3606</t>
  </si>
  <si>
    <t>D'Amico &amp; Pomponi 3607</t>
  </si>
  <si>
    <t>D'Amico &amp; Pomponi 3608</t>
  </si>
  <si>
    <t>D'Amico &amp; Pomponi 3609</t>
  </si>
  <si>
    <t>D'Amico &amp; Pomponi 3610</t>
  </si>
  <si>
    <t>D'Amico &amp; Pomponi 3611</t>
  </si>
  <si>
    <t>D'Amico &amp; Pomponi 3612</t>
  </si>
  <si>
    <t>D'Amico &amp; Pomponi 3613</t>
  </si>
  <si>
    <t>D'Amico &amp; Pomponi 3614</t>
  </si>
  <si>
    <t>D'Amico &amp; Pomponi 3615</t>
  </si>
  <si>
    <t>D'Amico &amp; Pomponi 3616</t>
  </si>
  <si>
    <t>D'Amico &amp; Pomponi 3617</t>
  </si>
  <si>
    <t>D'Amico &amp; Pomponi 3618</t>
  </si>
  <si>
    <t>D'Amico &amp; Pomponi 3619</t>
  </si>
  <si>
    <t>D'Amico &amp; Pomponi 3620</t>
  </si>
  <si>
    <t>D'Amico &amp; Pomponi 3621</t>
  </si>
  <si>
    <t>D'Amico &amp; Pomponi 3622</t>
  </si>
  <si>
    <t>D'Amico &amp; Pomponi 3623</t>
  </si>
  <si>
    <t>D'Amico &amp; Pomponi 3624</t>
  </si>
  <si>
    <t>D'Amico &amp; Pomponi 3625</t>
  </si>
  <si>
    <t>D'Amico &amp; Pomponi 3626</t>
  </si>
  <si>
    <t>D'Amico &amp; Pomponi 3627</t>
  </si>
  <si>
    <t>D'Amico &amp; Pomponi 3628</t>
  </si>
  <si>
    <t>D'Amico &amp; Pomponi 3629</t>
  </si>
  <si>
    <t>D'Amico &amp; Pomponi 3630</t>
  </si>
  <si>
    <t>D'Amico &amp; Pomponi 3631</t>
  </si>
  <si>
    <t>D'Amico &amp; Pomponi 3632</t>
  </si>
  <si>
    <t>D'Amico &amp; Pomponi 3633</t>
  </si>
  <si>
    <t>D'Amico &amp; Pomponi 3634</t>
  </si>
  <si>
    <t>D'Amico &amp; Pomponi 3635</t>
  </si>
  <si>
    <t>D'Amico &amp; Pomponi 3636</t>
  </si>
  <si>
    <t>D'Amico &amp; Pomponi 3637</t>
  </si>
  <si>
    <t>D'Amico &amp; Pomponi 3638</t>
  </si>
  <si>
    <t>D'Amico &amp; Pomponi 3639</t>
  </si>
  <si>
    <t>D'Amico &amp; Pomponi 3640</t>
  </si>
  <si>
    <t>D'Amico &amp; Pomponi 3641</t>
  </si>
  <si>
    <t>D'Amico &amp; Pomponi 3642</t>
  </si>
  <si>
    <t>D'Amico &amp; Pomponi 3643</t>
  </si>
  <si>
    <t>D'Amico &amp; Pomponi 3644</t>
  </si>
  <si>
    <t>D'Amico &amp; Pomponi 3645</t>
  </si>
  <si>
    <t>D'Amico &amp; Pomponi 3646</t>
  </si>
  <si>
    <t>D'Amico &amp; Pomponi 3647</t>
  </si>
  <si>
    <t>D'Amico &amp; Pomponi 3648</t>
  </si>
  <si>
    <t>D'Amico &amp; Pomponi 3649</t>
  </si>
  <si>
    <t>D'Amico &amp; Pomponi 3650</t>
  </si>
  <si>
    <t>D'Amico &amp; Pomponi 3651</t>
  </si>
  <si>
    <t>D'Amico &amp; Pomponi 3652</t>
  </si>
  <si>
    <t>D'Amico &amp; Pomponi 3653</t>
  </si>
  <si>
    <t>D'Amico &amp; Pomponi 3654</t>
  </si>
  <si>
    <t>D'Amico &amp; Pomponi 3655</t>
  </si>
  <si>
    <t>D'Amico &amp; Pomponi 3656</t>
  </si>
  <si>
    <t>D'Amico &amp; Pomponi 3657</t>
  </si>
  <si>
    <t>D'Amico &amp; Pomponi 3658</t>
  </si>
  <si>
    <t>D'Amico &amp; Pomponi 3659</t>
  </si>
  <si>
    <t>D'Amico &amp; Pomponi 3660</t>
  </si>
  <si>
    <t>D'Amico &amp; Pomponi 3661</t>
  </si>
  <si>
    <t>D'Amico &amp; Pomponi 3662</t>
  </si>
  <si>
    <t>D'Amico &amp; Pomponi 3663</t>
  </si>
  <si>
    <t>D'Amico &amp; Pomponi 3664</t>
  </si>
  <si>
    <t>D'Amico &amp; Pomponi 3665</t>
  </si>
  <si>
    <t>D'Amico &amp; Pomponi 3666</t>
  </si>
  <si>
    <t>D'Amico &amp; Pomponi 3667</t>
  </si>
  <si>
    <t>D'Amico &amp; Pomponi 3668</t>
  </si>
  <si>
    <t>D'Amico &amp; Pomponi 3669</t>
  </si>
  <si>
    <t>D'Amico &amp; Pomponi 3670</t>
  </si>
  <si>
    <t>D'Amico &amp; Pomponi 3671</t>
  </si>
  <si>
    <t>D'Amico &amp; Pomponi 3672</t>
  </si>
  <si>
    <t>D'Amico &amp; Pomponi 3673</t>
  </si>
  <si>
    <t>D'Amico &amp; Pomponi 3674</t>
  </si>
  <si>
    <t>D'Amico &amp; Pomponi 3675</t>
  </si>
  <si>
    <t>D'Amico &amp; Pomponi 3676</t>
  </si>
  <si>
    <t>D'Amico &amp; Pomponi 3677</t>
  </si>
  <si>
    <t>D'Amico &amp; Pomponi 3678</t>
  </si>
  <si>
    <t>D'Amico &amp; Pomponi 3679</t>
  </si>
  <si>
    <t>D'Amico &amp; Pomponi 3680</t>
  </si>
  <si>
    <t>D'Amico &amp; Pomponi 3681</t>
  </si>
  <si>
    <t>D'Amico &amp; Pomponi 3682</t>
  </si>
  <si>
    <t>D'Amico &amp; Pomponi 3683</t>
  </si>
  <si>
    <t>D'Amico &amp; Pomponi 3684</t>
  </si>
  <si>
    <t>D'Amico &amp; Pomponi 3685</t>
  </si>
  <si>
    <t>D'Amico &amp; Pomponi 3686</t>
  </si>
  <si>
    <t>D'Amico &amp; Pomponi 3687</t>
  </si>
  <si>
    <t>D'Amico &amp; Pomponi 3688</t>
  </si>
  <si>
    <t>D'Amico &amp; Pomponi 3689</t>
  </si>
  <si>
    <t>D'Amico &amp; Pomponi 3690</t>
  </si>
  <si>
    <t>D'Amico &amp; Pomponi 3691</t>
  </si>
  <si>
    <t>D'Amico &amp; Pomponi 3692</t>
  </si>
  <si>
    <t>D'Amico &amp; Pomponi 3693</t>
  </si>
  <si>
    <t>D'Amico &amp; Pomponi 3694</t>
  </si>
  <si>
    <t>D'Amico &amp; Pomponi 3695</t>
  </si>
  <si>
    <t>D'Amico &amp; Pomponi 3696</t>
  </si>
  <si>
    <t>D'Amico &amp; Pomponi 3697</t>
  </si>
  <si>
    <t>D'Amico &amp; Pomponi 3698</t>
  </si>
  <si>
    <t>D'Amico &amp; Pomponi 3699</t>
  </si>
  <si>
    <t>D'Amico &amp; Pomponi 3700</t>
  </si>
  <si>
    <t>D'Amico &amp; Pomponi 3701</t>
  </si>
  <si>
    <t>D'Amico &amp; Pomponi 3702</t>
  </si>
  <si>
    <t>D'Amico &amp; Pomponi 3703</t>
  </si>
  <si>
    <t>D'Amico &amp; Pomponi 3704</t>
  </si>
  <si>
    <t>D'Amico &amp; Pomponi 3705</t>
  </si>
  <si>
    <t>D'Amico &amp; Pomponi 3706</t>
  </si>
  <si>
    <t>D'Amico &amp; Pomponi 3707</t>
  </si>
  <si>
    <t>D'Amico &amp; Pomponi 3708</t>
  </si>
  <si>
    <t>D'Amico &amp; Pomponi 3709</t>
  </si>
  <si>
    <t>D'Amico &amp; Pomponi 3710</t>
  </si>
  <si>
    <t>D'Amico &amp; Pomponi 3711</t>
  </si>
  <si>
    <t>D'Amico &amp; Pomponi 3712</t>
  </si>
  <si>
    <t>D'Amico &amp; Pomponi 3713</t>
  </si>
  <si>
    <t>D'Amico &amp; Pomponi 3714</t>
  </si>
  <si>
    <t>D'Amico &amp; Pomponi 3715</t>
  </si>
  <si>
    <t>D'Amico &amp; Pomponi 3716</t>
  </si>
  <si>
    <t>D'Amico &amp; Pomponi 3717</t>
  </si>
  <si>
    <t>D'Amico &amp; Pomponi 3718</t>
  </si>
  <si>
    <t>D'Amico &amp; Pomponi 3719</t>
  </si>
  <si>
    <t>D'Amico &amp; Pomponi 3720</t>
  </si>
  <si>
    <t>D'Amico &amp; Pomponi 3721</t>
  </si>
  <si>
    <t>D'Amico &amp; Pomponi 3722</t>
  </si>
  <si>
    <t>D'Amico &amp; Pomponi 3723</t>
  </si>
  <si>
    <t>D'Amico &amp; Pomponi 3724</t>
  </si>
  <si>
    <t>D'Amico &amp; Pomponi 3725</t>
  </si>
  <si>
    <t>D'Amico &amp; Pomponi 3726</t>
  </si>
  <si>
    <t>D'Amico &amp; Pomponi 3727</t>
  </si>
  <si>
    <t>D'Amico &amp; Pomponi 3728</t>
  </si>
  <si>
    <t>D'Amico &amp; Pomponi 3729</t>
  </si>
  <si>
    <t>D'Amico &amp; Pomponi 3730</t>
  </si>
  <si>
    <t>D'Amico &amp; Pomponi 3731</t>
  </si>
  <si>
    <t>D'Amico &amp; Pomponi 3732</t>
  </si>
  <si>
    <t>D'Amico &amp; Pomponi 3733</t>
  </si>
  <si>
    <t>D'Amico &amp; Pomponi 3734</t>
  </si>
  <si>
    <t>D'Amico &amp; Pomponi 3735</t>
  </si>
  <si>
    <t>D'Amico &amp; Pomponi 3736</t>
  </si>
  <si>
    <t>D'Amico &amp; Pomponi 3737</t>
  </si>
  <si>
    <t>D'Amico &amp; Pomponi 3738</t>
  </si>
  <si>
    <t>D'Amico &amp; Pomponi 3739</t>
  </si>
  <si>
    <t>D'Amico &amp; Pomponi 3740</t>
  </si>
  <si>
    <t>D'Amico &amp; Pomponi 3741</t>
  </si>
  <si>
    <t>D'Amico &amp; Pomponi 3742</t>
  </si>
  <si>
    <t>D'Amico &amp; Pomponi 3743</t>
  </si>
  <si>
    <t>D'Amico &amp; Pomponi 3744</t>
  </si>
  <si>
    <t>D'Amico &amp; Pomponi 3745</t>
  </si>
  <si>
    <t>D'Amico &amp; Pomponi 3746</t>
  </si>
  <si>
    <t>D'Amico &amp; Pomponi 3747</t>
  </si>
  <si>
    <t>D'Amico &amp; Pomponi 3748</t>
  </si>
  <si>
    <t>D'Amico &amp; Pomponi 3749</t>
  </si>
  <si>
    <t>D'Amico &amp; Pomponi 3750</t>
  </si>
  <si>
    <t>D'Amico &amp; Pomponi 3751</t>
  </si>
  <si>
    <t>D'Amico &amp; Pomponi 3752</t>
  </si>
  <si>
    <t>D'Amico &amp; Pomponi 3753</t>
  </si>
  <si>
    <t>D'Amico &amp; Pomponi 3754</t>
  </si>
  <si>
    <t>D'Amico &amp; Pomponi 3755</t>
  </si>
  <si>
    <t>D'Amico &amp; Pomponi 3756</t>
  </si>
  <si>
    <t>D'Amico &amp; Pomponi 3757</t>
  </si>
  <si>
    <t>D'Amico &amp; Pomponi 3758</t>
  </si>
  <si>
    <t>D'Amico &amp; Pomponi 3759</t>
  </si>
  <si>
    <t>D'Amico &amp; Pomponi 3760</t>
  </si>
  <si>
    <t>D'Amico &amp; Pomponi 3761</t>
  </si>
  <si>
    <t>D'Amico &amp; Pomponi 3762</t>
  </si>
  <si>
    <t>D'Amico &amp; Pomponi 3763</t>
  </si>
  <si>
    <t>D'Amico &amp; Pomponi 3764</t>
  </si>
  <si>
    <t>D'Amico &amp; Pomponi 3765</t>
  </si>
  <si>
    <t>D'Amico &amp; Pomponi 3766</t>
  </si>
  <si>
    <t>D'Amico &amp; Pomponi 3767</t>
  </si>
  <si>
    <t>D'Amico &amp; Pomponi 3768</t>
  </si>
  <si>
    <t>D'Amico &amp; Pomponi 3769</t>
  </si>
  <si>
    <t>D'Amico &amp; Pomponi 3770</t>
  </si>
  <si>
    <t>D'Amico &amp; Pomponi 3771</t>
  </si>
  <si>
    <t>D'Amico &amp; Pomponi 3772</t>
  </si>
  <si>
    <t>D'Amico &amp; Pomponi 3773</t>
  </si>
  <si>
    <t>D'Amico &amp; Pomponi 3774</t>
  </si>
  <si>
    <t>D'Amico &amp; Pomponi 3775</t>
  </si>
  <si>
    <t>D'Amico &amp; Pomponi 3776</t>
  </si>
  <si>
    <t>D'Amico &amp; Pomponi 3777</t>
  </si>
  <si>
    <t>D'Amico &amp; Pomponi 3778</t>
  </si>
  <si>
    <t>D'Amico &amp; Pomponi 3779</t>
  </si>
  <si>
    <t>D'Amico &amp; Pomponi 3780</t>
  </si>
  <si>
    <t>D'Amico &amp; Pomponi 3781</t>
  </si>
  <si>
    <t>D'Amico &amp; Pomponi 3782</t>
  </si>
  <si>
    <t>D'Amico &amp; Pomponi 3783</t>
  </si>
  <si>
    <t>D'Amico &amp; Pomponi 3784</t>
  </si>
  <si>
    <t>D'Amico &amp; Pomponi 3785</t>
  </si>
  <si>
    <t>D'Amico &amp; Pomponi 3786</t>
  </si>
  <si>
    <t>D'Amico &amp; Pomponi 3787</t>
  </si>
  <si>
    <t>D'Amico &amp; Pomponi 3788</t>
  </si>
  <si>
    <t>D'Amico &amp; Pomponi 3789</t>
  </si>
  <si>
    <t>D'Amico &amp; Pomponi 3790</t>
  </si>
  <si>
    <t>D'Amico &amp; Pomponi 3791</t>
  </si>
  <si>
    <t>D'Amico &amp; Pomponi 3792</t>
  </si>
  <si>
    <t>D'Amico &amp; Pomponi 3793</t>
  </si>
  <si>
    <t>D'Amico &amp; Pomponi 3794</t>
  </si>
  <si>
    <t>D'Amico &amp; Pomponi 3795</t>
  </si>
  <si>
    <t>D'Amico &amp; Pomponi 3796</t>
  </si>
  <si>
    <t>D'Amico &amp; Pomponi 3797</t>
  </si>
  <si>
    <t>D'Amico &amp; Pomponi 3798</t>
  </si>
  <si>
    <t>D'Amico &amp; Pomponi 3799</t>
  </si>
  <si>
    <t>D'Amico &amp; Pomponi 3800</t>
  </si>
  <si>
    <t>D'Amico &amp; Pomponi 3801</t>
  </si>
  <si>
    <t>D'Amico &amp; Pomponi 3802</t>
  </si>
  <si>
    <t>D'Amico &amp; Pomponi 3803</t>
  </si>
  <si>
    <t>D'Amico &amp; Pomponi 3804</t>
  </si>
  <si>
    <t>D'Amico &amp; Pomponi 3805</t>
  </si>
  <si>
    <t>D'Amico &amp; Pomponi 3806</t>
  </si>
  <si>
    <t>D'Amico &amp; Pomponi 3807</t>
  </si>
  <si>
    <t>D'Amico &amp; Pomponi 3808</t>
  </si>
  <si>
    <t>D'Amico &amp; Pomponi 3809</t>
  </si>
  <si>
    <t>D'Amico &amp; Pomponi 3810</t>
  </si>
  <si>
    <t>D'Amico &amp; Pomponi 3811</t>
  </si>
  <si>
    <t>D'Amico &amp; Pomponi 3812</t>
  </si>
  <si>
    <t>D'Amico &amp; Pomponi 3813</t>
  </si>
  <si>
    <t>D'Amico &amp; Pomponi 3814</t>
  </si>
  <si>
    <t>D'Amico &amp; Pomponi 3815</t>
  </si>
  <si>
    <t>D'Amico &amp; Pomponi 3816</t>
  </si>
  <si>
    <t>D'Amico &amp; Pomponi 3817</t>
  </si>
  <si>
    <t>D'Amico &amp; Pomponi 3818</t>
  </si>
  <si>
    <t>D'Amico &amp; Pomponi 3819</t>
  </si>
  <si>
    <t>D'Amico &amp; Pomponi 3820</t>
  </si>
  <si>
    <t>D'Amico &amp; Pomponi 3821</t>
  </si>
  <si>
    <t>D'Amico &amp; Pomponi 3822</t>
  </si>
  <si>
    <t>D'Amico &amp; Pomponi 3823</t>
  </si>
  <si>
    <t>D'Amico &amp; Pomponi 3824</t>
  </si>
  <si>
    <t>D'Amico &amp; Pomponi 3825</t>
  </si>
  <si>
    <t>D'Amico &amp; Pomponi 3826</t>
  </si>
  <si>
    <t>D'Amico &amp; Pomponi 3827</t>
  </si>
  <si>
    <t>D'Amico &amp; Pomponi 3828</t>
  </si>
  <si>
    <t>D'Amico &amp; Pomponi 3829</t>
  </si>
  <si>
    <t>D'Amico &amp; Pomponi 3830</t>
  </si>
  <si>
    <t>D'Amico &amp; Pomponi 3831</t>
  </si>
  <si>
    <t>D'Amico &amp; Pomponi 3832</t>
  </si>
  <si>
    <t>D'Amico &amp; Pomponi 3833</t>
  </si>
  <si>
    <t>D'Amico &amp; Pomponi 3834</t>
  </si>
  <si>
    <t>D'Amico &amp; Pomponi 3835</t>
  </si>
  <si>
    <t>D'Amico &amp; Pomponi 3836</t>
  </si>
  <si>
    <t>D'Amico &amp; Pomponi 3837</t>
  </si>
  <si>
    <t>D'Amico &amp; Pomponi 3838</t>
  </si>
  <si>
    <t>D'Amico &amp; Pomponi 3839</t>
  </si>
  <si>
    <t>D'Amico &amp; Pomponi 3840</t>
  </si>
  <si>
    <t>D'Amico &amp; Pomponi 3841</t>
  </si>
  <si>
    <t>D'Amico &amp; Pomponi 3842</t>
  </si>
  <si>
    <t>D'Amico &amp; Pomponi 3843</t>
  </si>
  <si>
    <t>D'Amico &amp; Pomponi 3844</t>
  </si>
  <si>
    <t>D'Amico &amp; Pomponi 3845</t>
  </si>
  <si>
    <t>D'Amico &amp; Pomponi 3846</t>
  </si>
  <si>
    <t>D'Amico &amp; Pomponi 3847</t>
  </si>
  <si>
    <t>D'Amico &amp; Pomponi 3848</t>
  </si>
  <si>
    <t>D'Amico &amp; Pomponi 3849</t>
  </si>
  <si>
    <t>D'Amico &amp; Pomponi 3850</t>
  </si>
  <si>
    <t>D'Amico &amp; Pomponi 3851</t>
  </si>
  <si>
    <t>D'Amico &amp; Pomponi 3852</t>
  </si>
  <si>
    <t>D'Amico &amp; Pomponi 3853</t>
  </si>
  <si>
    <t>D'Amico &amp; Pomponi 3854</t>
  </si>
  <si>
    <t>D'Amico &amp; Pomponi 3855</t>
  </si>
  <si>
    <t>D'Amico &amp; Pomponi 3856</t>
  </si>
  <si>
    <t>D'Amico &amp; Pomponi 3857</t>
  </si>
  <si>
    <t>D'Amico &amp; Pomponi 3858</t>
  </si>
  <si>
    <t>D'Amico &amp; Pomponi 3859</t>
  </si>
  <si>
    <t>D'Amico &amp; Pomponi 3860</t>
  </si>
  <si>
    <t>D'Amico &amp; Pomponi 3861</t>
  </si>
  <si>
    <t>D'Amico &amp; Pomponi 3862</t>
  </si>
  <si>
    <t>D'Amico &amp; Pomponi 3863</t>
  </si>
  <si>
    <t>D'Amico &amp; Pomponi 3864</t>
  </si>
  <si>
    <t>D'Amico &amp; Pomponi 3865</t>
  </si>
  <si>
    <t>D'Amico &amp; Pomponi 3866</t>
  </si>
  <si>
    <t>D'Amico &amp; Pomponi 3867</t>
  </si>
  <si>
    <t>D'Amico &amp; Pomponi 3868</t>
  </si>
  <si>
    <t>D'Amico &amp; Pomponi 3869</t>
  </si>
  <si>
    <t>D'Amico &amp; Pomponi 3870</t>
  </si>
  <si>
    <t>D'Amico &amp; Pomponi 3871</t>
  </si>
  <si>
    <t>D'Amico &amp; Pomponi 3872</t>
  </si>
  <si>
    <t>D'Amico &amp; Pomponi 3873</t>
  </si>
  <si>
    <t>D'Amico &amp; Pomponi 3874</t>
  </si>
  <si>
    <t>D'Amico &amp; Pomponi 3875</t>
  </si>
  <si>
    <t>D'Amico &amp; Pomponi 3876</t>
  </si>
  <si>
    <t>D'Amico &amp; Pomponi 3877</t>
  </si>
  <si>
    <t>D'Amico &amp; Pomponi 3878</t>
  </si>
  <si>
    <t>D'Amico &amp; Pomponi 3879</t>
  </si>
  <si>
    <t>D'Amico &amp; Pomponi 3880</t>
  </si>
  <si>
    <t>D'Amico &amp; Pomponi 3881</t>
  </si>
  <si>
    <t>D'Amico &amp; Pomponi 3882</t>
  </si>
  <si>
    <t>D'Amico &amp; Pomponi 3883</t>
  </si>
  <si>
    <t>D'Amico &amp; Pomponi 3884</t>
  </si>
  <si>
    <t>D'Amico &amp; Pomponi 3885</t>
  </si>
  <si>
    <t>D'Amico &amp; Pomponi 3886</t>
  </si>
  <si>
    <t>D'Amico &amp; Pomponi 3887</t>
  </si>
  <si>
    <t>D'Amico &amp; Pomponi 3888</t>
  </si>
  <si>
    <t>D'Amico &amp; Pomponi 3889</t>
  </si>
  <si>
    <t>D'Amico &amp; Pomponi 3890</t>
  </si>
  <si>
    <t>D'Amico &amp; Pomponi 3891</t>
  </si>
  <si>
    <t>D'Amico &amp; Pomponi 3892</t>
  </si>
  <si>
    <t>D'Amico &amp; Pomponi 3893</t>
  </si>
  <si>
    <t>D'Amico &amp; Pomponi 3894</t>
  </si>
  <si>
    <t>D'Amico &amp; Pomponi 3895</t>
  </si>
  <si>
    <t>D'Amico &amp; Pomponi 3896</t>
  </si>
  <si>
    <t>D'Amico &amp; Pomponi 3897</t>
  </si>
  <si>
    <t>D'Amico &amp; Pomponi 3898</t>
  </si>
  <si>
    <t>D'Amico &amp; Pomponi 3899</t>
  </si>
  <si>
    <t>D'Amico &amp; Pomponi 3900</t>
  </si>
  <si>
    <t>D'Amico &amp; Pomponi 3901</t>
  </si>
  <si>
    <t>D'Amico &amp; Pomponi 3902</t>
  </si>
  <si>
    <t>D'Amico &amp; Pomponi 3903</t>
  </si>
  <si>
    <t>D'Amico &amp; Pomponi 3904</t>
  </si>
  <si>
    <t>D'Amico &amp; Pomponi 3905</t>
  </si>
  <si>
    <t>D'Amico &amp; Pomponi 3906</t>
  </si>
  <si>
    <t>D'Amico &amp; Pomponi 3907</t>
  </si>
  <si>
    <t>D'Amico &amp; Pomponi 3908</t>
  </si>
  <si>
    <t>D'Amico &amp; Pomponi 3909</t>
  </si>
  <si>
    <t>D'Amico &amp; Pomponi 3910</t>
  </si>
  <si>
    <t>D'Amico &amp; Pomponi 3911</t>
  </si>
  <si>
    <t>D'Amico &amp; Pomponi 3912</t>
  </si>
  <si>
    <t>D'Amico &amp; Pomponi 3913</t>
  </si>
  <si>
    <t>D'Amico &amp; Pomponi 3914</t>
  </si>
  <si>
    <t>D'Amico &amp; Pomponi 3915</t>
  </si>
  <si>
    <t>D'Amico &amp; Pomponi 3916</t>
  </si>
  <si>
    <t>D'Amico &amp; Pomponi 3917</t>
  </si>
  <si>
    <t>D'Amico &amp; Pomponi 3918</t>
  </si>
  <si>
    <t>D'Amico &amp; Pomponi 3919</t>
  </si>
  <si>
    <t>D'Amico &amp; Pomponi 3920</t>
  </si>
  <si>
    <t>D'Amico &amp; Pomponi 3921</t>
  </si>
  <si>
    <t>D'Amico &amp; Pomponi 3922</t>
  </si>
  <si>
    <t>D'Amico &amp; Pomponi 3923</t>
  </si>
  <si>
    <t>D'Amico &amp; Pomponi 3924</t>
  </si>
  <si>
    <t>D'Amico &amp; Pomponi 3925</t>
  </si>
  <si>
    <t>D'Amico &amp; Pomponi 3926</t>
  </si>
  <si>
    <t>D'Amico &amp; Pomponi 3927</t>
  </si>
  <si>
    <t>D'Amico &amp; Pomponi 3928</t>
  </si>
  <si>
    <t>D'Amico &amp; Pomponi 3929</t>
  </si>
  <si>
    <t>D'Amico &amp; Pomponi 3930</t>
  </si>
  <si>
    <t>D'Amico &amp; Pomponi 3931</t>
  </si>
  <si>
    <t>D'Amico &amp; Pomponi 3932</t>
  </si>
  <si>
    <t>D'Amico &amp; Pomponi 3933</t>
  </si>
  <si>
    <t>D'Amico &amp; Pomponi 3934</t>
  </si>
  <si>
    <t>D'Amico &amp; Pomponi 3935</t>
  </si>
  <si>
    <t>D'Amico &amp; Pomponi 3936</t>
  </si>
  <si>
    <t>D'Amico &amp; Pomponi 3937</t>
  </si>
  <si>
    <t>D'Amico &amp; Pomponi 3938</t>
  </si>
  <si>
    <t>D'Amico &amp; Pomponi 3939</t>
  </si>
  <si>
    <t>D'Amico &amp; Pomponi 3940</t>
  </si>
  <si>
    <t>D'Amico &amp; Pomponi 3941</t>
  </si>
  <si>
    <t>D'Amico &amp; Pomponi 3942</t>
  </si>
  <si>
    <t>D'Amico &amp; Pomponi 3943</t>
  </si>
  <si>
    <t>D'Amico &amp; Pomponi 3944</t>
  </si>
  <si>
    <t>D'Amico &amp; Pomponi 3945</t>
  </si>
  <si>
    <t>D'Amico &amp; Pomponi 3946</t>
  </si>
  <si>
    <t>D'Amico &amp; Pomponi 3947</t>
  </si>
  <si>
    <t>D'Amico &amp; Pomponi 3948</t>
  </si>
  <si>
    <t>D'Amico &amp; Pomponi 3949</t>
  </si>
  <si>
    <t>D'Amico &amp; Pomponi 3950</t>
  </si>
  <si>
    <t>D'Amico &amp; Pomponi 3951</t>
  </si>
  <si>
    <t>D'Amico &amp; Pomponi 3952</t>
  </si>
  <si>
    <t>D'Amico &amp; Pomponi 3953</t>
  </si>
  <si>
    <t>D'Amico &amp; Pomponi 3954</t>
  </si>
  <si>
    <t>D'Amico &amp; Pomponi 3955</t>
  </si>
  <si>
    <t>D'Amico &amp; Pomponi 3956</t>
  </si>
  <si>
    <t>D'Amico &amp; Pomponi 3957</t>
  </si>
  <si>
    <t>D'Amico &amp; Pomponi 3958</t>
  </si>
  <si>
    <t>D'Amico &amp; Pomponi 3959</t>
  </si>
  <si>
    <t>D'Amico &amp; Pomponi 3960</t>
  </si>
  <si>
    <t>D'Amico &amp; Pomponi 3961</t>
  </si>
  <si>
    <t>D'Amico &amp; Pomponi 3962</t>
  </si>
  <si>
    <t>D'Amico &amp; Pomponi 3963</t>
  </si>
  <si>
    <t>D'Amico &amp; Pomponi 3964</t>
  </si>
  <si>
    <t>D'Amico &amp; Pomponi 3965</t>
  </si>
  <si>
    <t>D'Amico &amp; Pomponi 3966</t>
  </si>
  <si>
    <t>D'Amico &amp; Pomponi 3967</t>
  </si>
  <si>
    <t>D'Amico &amp; Pomponi 3968</t>
  </si>
  <si>
    <t>D'Amico &amp; Pomponi 3969</t>
  </si>
  <si>
    <t>D'Amico &amp; Pomponi 3970</t>
  </si>
  <si>
    <t>D'Amico &amp; Pomponi 3971</t>
  </si>
  <si>
    <t>D'Amico &amp; Pomponi 3972</t>
  </si>
  <si>
    <t>D'Amico &amp; Pomponi 3973</t>
  </si>
  <si>
    <t>D'Amico &amp; Pomponi 3974</t>
  </si>
  <si>
    <t>D'Amico &amp; Pomponi 3975</t>
  </si>
  <si>
    <t>D'Amico &amp; Pomponi 3976</t>
  </si>
  <si>
    <t>D'Amico &amp; Pomponi 3977</t>
  </si>
  <si>
    <t>D'Amico &amp; Pomponi 3978</t>
  </si>
  <si>
    <t>D'Amico &amp; Pomponi 3979</t>
  </si>
  <si>
    <t>D'Amico &amp; Pomponi 3980</t>
  </si>
  <si>
    <t>D'Amico &amp; Pomponi 3981</t>
  </si>
  <si>
    <t>D'Amico &amp; Pomponi 3982</t>
  </si>
  <si>
    <t>D'Amico &amp; Pomponi 3983</t>
  </si>
  <si>
    <t>D'Amico &amp; Pomponi 3984</t>
  </si>
  <si>
    <t>D'Amico &amp; Pomponi 3985</t>
  </si>
  <si>
    <t>D'Amico &amp; Pomponi 3986</t>
  </si>
  <si>
    <t>D'Amico &amp; Pomponi 3987</t>
  </si>
  <si>
    <t>D'Amico &amp; Pomponi 3988</t>
  </si>
  <si>
    <t>D'Amico &amp; Pomponi 3989</t>
  </si>
  <si>
    <t>D'Amico &amp; Pomponi 3990</t>
  </si>
  <si>
    <t>D'Amico &amp; Pomponi 3991</t>
  </si>
  <si>
    <t>D'Amico &amp; Pomponi 3992</t>
  </si>
  <si>
    <t>D'Amico &amp; Pomponi 3993</t>
  </si>
  <si>
    <t>D'Amico &amp; Pomponi 3994</t>
  </si>
  <si>
    <t>D'Amico &amp; Pomponi 3995</t>
  </si>
  <si>
    <t>D'Amico &amp; Pomponi 3996</t>
  </si>
  <si>
    <t>D'Amico &amp; Pomponi 3997</t>
  </si>
  <si>
    <t>D'Amico &amp; Pomponi 3998</t>
  </si>
  <si>
    <t>D'Amico &amp; Pomponi 3999</t>
  </si>
  <si>
    <t>D'Amico &amp; Pomponi 4000</t>
  </si>
  <si>
    <t>D'Amico &amp; Pomponi 4001</t>
  </si>
  <si>
    <t>D'Amico &amp; Pomponi 4002</t>
  </si>
  <si>
    <t>D'Amico &amp; Pomponi 4003</t>
  </si>
  <si>
    <t>D'Amico &amp; Pomponi 4004</t>
  </si>
  <si>
    <t>D'Amico &amp; Pomponi 4005</t>
  </si>
  <si>
    <t>D'Amico &amp; Pomponi 4006</t>
  </si>
  <si>
    <t>D'Amico &amp; Pomponi 4007</t>
  </si>
  <si>
    <t>D'Amico &amp; Pomponi 4008</t>
  </si>
  <si>
    <t>D'Amico &amp; Pomponi 4009</t>
  </si>
  <si>
    <t>D'Amico &amp; Pomponi 4010</t>
  </si>
  <si>
    <t>D'Amico &amp; Pomponi 4011</t>
  </si>
  <si>
    <t>D'Amico &amp; Pomponi 4012</t>
  </si>
  <si>
    <t>D'Amico &amp; Pomponi 4013</t>
  </si>
  <si>
    <t>D'Amico &amp; Pomponi 4014</t>
  </si>
  <si>
    <t>D'Amico &amp; Pomponi 4015</t>
  </si>
  <si>
    <t>D'Amico &amp; Pomponi 4016</t>
  </si>
  <si>
    <t>D'Amico &amp; Pomponi 4017</t>
  </si>
  <si>
    <t>D'Amico &amp; Pomponi 4018</t>
  </si>
  <si>
    <t>D'Amico &amp; Pomponi 4019</t>
  </si>
  <si>
    <t>D'Amico &amp; Pomponi 4020</t>
  </si>
  <si>
    <t>D'Amico &amp; Pomponi 4021</t>
  </si>
  <si>
    <t>D'Amico &amp; Pomponi 4022</t>
  </si>
  <si>
    <t>D'Amico &amp; Pomponi 4023</t>
  </si>
  <si>
    <t>D'Amico &amp; Pomponi 4024</t>
  </si>
  <si>
    <t>D'Amico &amp; Pomponi 4025</t>
  </si>
  <si>
    <t>D'Amico &amp; Pomponi 4026</t>
  </si>
  <si>
    <t>D'Amico &amp; Pomponi 4027</t>
  </si>
  <si>
    <t>D'Amico &amp; Pomponi 4028</t>
  </si>
  <si>
    <t>D'Amico &amp; Pomponi 4029</t>
  </si>
  <si>
    <t>D'Amico &amp; Pomponi 4030</t>
  </si>
  <si>
    <t>D'Amico &amp; Pomponi 4031</t>
  </si>
  <si>
    <t>D'Amico &amp; Pomponi 4032</t>
  </si>
  <si>
    <t>D'Amico &amp; Pomponi 4033</t>
  </si>
  <si>
    <t>D'Amico &amp; Pomponi 4034</t>
  </si>
  <si>
    <t>D'Amico &amp; Pomponi 4035</t>
  </si>
  <si>
    <t>D'Amico &amp; Pomponi 4036</t>
  </si>
  <si>
    <t>D'Amico &amp; Pomponi 4037</t>
  </si>
  <si>
    <t>D'Amico &amp; Pomponi 4038</t>
  </si>
  <si>
    <t>D'Amico &amp; Pomponi 4039</t>
  </si>
  <si>
    <t>D'Amico &amp; Pomponi 4040</t>
  </si>
  <si>
    <t>D'Amico &amp; Pomponi 4041</t>
  </si>
  <si>
    <t>D'Amico &amp; Pomponi 4042</t>
  </si>
  <si>
    <t>D'Amico &amp; Pomponi 4043</t>
  </si>
  <si>
    <t>D'Amico &amp; Pomponi 4044</t>
  </si>
  <si>
    <t>D'Amico &amp; Pomponi 4045</t>
  </si>
  <si>
    <t>D'Amico &amp; Pomponi 4046</t>
  </si>
  <si>
    <t>D'Amico &amp; Pomponi 4047</t>
  </si>
  <si>
    <t>D'Amico &amp; Pomponi 4048</t>
  </si>
  <si>
    <t>D'Amico &amp; Pomponi 4049</t>
  </si>
  <si>
    <t>D'Amico &amp; Pomponi 4050</t>
  </si>
  <si>
    <t>D'Amico &amp; Pomponi 4051</t>
  </si>
  <si>
    <t>D'Amico &amp; Pomponi 4052</t>
  </si>
  <si>
    <t>D'Amico &amp; Pomponi 4053</t>
  </si>
  <si>
    <t>D'Amico &amp; Pomponi 4054</t>
  </si>
  <si>
    <t>D'Amico &amp; Pomponi 4055</t>
  </si>
  <si>
    <t>D'Amico &amp; Pomponi 4056</t>
  </si>
  <si>
    <t>D'Amico &amp; Pomponi 4057</t>
  </si>
  <si>
    <t>D'Amico &amp; Pomponi 4058</t>
  </si>
  <si>
    <t>D'Amico &amp; Pomponi 4059</t>
  </si>
  <si>
    <t>D'Amico &amp; Pomponi 4060</t>
  </si>
  <si>
    <t>D'Amico &amp; Pomponi 4061</t>
  </si>
  <si>
    <t>D'Amico &amp; Pomponi 4062</t>
  </si>
  <si>
    <t>D'Amico &amp; Pomponi 4063</t>
  </si>
  <si>
    <t>D'Amico &amp; Pomponi 4064</t>
  </si>
  <si>
    <t>D'Amico &amp; Pomponi 4065</t>
  </si>
  <si>
    <t>D'Amico &amp; Pomponi 4066</t>
  </si>
  <si>
    <t>D'Amico &amp; Pomponi 4067</t>
  </si>
  <si>
    <t>D'Amico &amp; Pomponi 4068</t>
  </si>
  <si>
    <t>D'Amico &amp; Pomponi 4069</t>
  </si>
  <si>
    <t>D'Amico &amp; Pomponi 4070</t>
  </si>
  <si>
    <t>D'Amico &amp; Pomponi 4071</t>
  </si>
  <si>
    <t>D'Amico &amp; Pomponi 4072</t>
  </si>
  <si>
    <t>D'Amico &amp; Pomponi 4073</t>
  </si>
  <si>
    <t>D'Amico &amp; Pomponi 4074</t>
  </si>
  <si>
    <t>D'Amico &amp; Pomponi 4075</t>
  </si>
  <si>
    <t>D'Amico &amp; Pomponi 4076</t>
  </si>
  <si>
    <t>D'Amico &amp; Pomponi 4077</t>
  </si>
  <si>
    <t>D'Amico &amp; Pomponi 4078</t>
  </si>
  <si>
    <t>D'Amico &amp; Pomponi 4079</t>
  </si>
  <si>
    <t>D'Amico &amp; Pomponi 4080</t>
  </si>
  <si>
    <t>D'Amico &amp; Pomponi 4081</t>
  </si>
  <si>
    <t>D'Amico &amp; Pomponi 4082</t>
  </si>
  <si>
    <t>D'Amico &amp; Pomponi 4083</t>
  </si>
  <si>
    <t>D'Amico &amp; Pomponi 4084</t>
  </si>
  <si>
    <t>D'Amico &amp; Pomponi 4085</t>
  </si>
  <si>
    <t>D'Amico &amp; Pomponi 4086</t>
  </si>
  <si>
    <t>D'Amico &amp; Pomponi 4087</t>
  </si>
  <si>
    <t>D'Amico &amp; Pomponi 4088</t>
  </si>
  <si>
    <t>D'Amico &amp; Pomponi 4089</t>
  </si>
  <si>
    <t>D'Amico &amp; Pomponi 4090</t>
  </si>
  <si>
    <t>D'Amico &amp; Pomponi 4091</t>
  </si>
  <si>
    <t>D'Amico &amp; Pomponi 4092</t>
  </si>
  <si>
    <t>D'Amico &amp; Pomponi 4093</t>
  </si>
  <si>
    <t>D'Amico &amp; Pomponi 4094</t>
  </si>
  <si>
    <t>D'Amico &amp; Pomponi 4095</t>
  </si>
  <si>
    <t>D'Amico &amp; Pomponi 4096</t>
  </si>
  <si>
    <t>D'Amico &amp; Pomponi 4097</t>
  </si>
  <si>
    <t>D'Amico &amp; Pomponi 4098</t>
  </si>
  <si>
    <t>D'Amico &amp; Pomponi 4099</t>
  </si>
  <si>
    <t>D'Amico &amp; Pomponi 4100</t>
  </si>
  <si>
    <t>D'Amico &amp; Pomponi 4101</t>
  </si>
  <si>
    <t>D'Amico &amp; Pomponi 4102</t>
  </si>
  <si>
    <t>D'Amico &amp; Pomponi 4103</t>
  </si>
  <si>
    <t>D'Amico &amp; Pomponi 4104</t>
  </si>
  <si>
    <t>D'Amico &amp; Pomponi 4105</t>
  </si>
  <si>
    <t>D'Amico &amp; Pomponi 4106</t>
  </si>
  <si>
    <t>D'Amico &amp; Pomponi 4107</t>
  </si>
  <si>
    <t>D'Amico &amp; Pomponi 4108</t>
  </si>
  <si>
    <t>D'Amico &amp; Pomponi 4109</t>
  </si>
  <si>
    <t>D'Amico &amp; Pomponi 4110</t>
  </si>
  <si>
    <t>D'Amico &amp; Pomponi 4111</t>
  </si>
  <si>
    <t>D'Amico &amp; Pomponi 4112</t>
  </si>
  <si>
    <t>D'Amico &amp; Pomponi 4113</t>
  </si>
  <si>
    <t>D'Amico &amp; Pomponi 4114</t>
  </si>
  <si>
    <t>D'Amico &amp; Pomponi 4115</t>
  </si>
  <si>
    <t>D'Amico &amp; Pomponi 4116</t>
  </si>
  <si>
    <t>D'Amico &amp; Pomponi 4117</t>
  </si>
  <si>
    <t>D'Amico &amp; Pomponi 4118</t>
  </si>
  <si>
    <t>D'Amico &amp; Pomponi 4119</t>
  </si>
  <si>
    <t>D'Amico &amp; Pomponi 4120</t>
  </si>
  <si>
    <t>D'Amico &amp; Pomponi 4121</t>
  </si>
  <si>
    <t>D'Amico &amp; Pomponi 4122</t>
  </si>
  <si>
    <t>D'Amico &amp; Pomponi 4123</t>
  </si>
  <si>
    <t>D'Amico &amp; Pomponi 4124</t>
  </si>
  <si>
    <t>D'Amico &amp; Pomponi 4125</t>
  </si>
  <si>
    <t>D'Amico &amp; Pomponi 4126</t>
  </si>
  <si>
    <t>D'Amico &amp; Pomponi 4127</t>
  </si>
  <si>
    <t>D'Amico &amp; Pomponi 4128</t>
  </si>
  <si>
    <t>D'Amico &amp; Pomponi 4129</t>
  </si>
  <si>
    <t>D'Amico &amp; Pomponi 4130</t>
  </si>
  <si>
    <t>D'Amico &amp; Pomponi 4131</t>
  </si>
  <si>
    <t>D'Amico &amp; Pomponi 4132</t>
  </si>
  <si>
    <t>D'Amico &amp; Pomponi 4133</t>
  </si>
  <si>
    <t>D'Amico &amp; Pomponi 4134</t>
  </si>
  <si>
    <t>D'Amico &amp; Pomponi 4135</t>
  </si>
  <si>
    <t>D'Amico &amp; Pomponi 4136</t>
  </si>
  <si>
    <t>D'Amico &amp; Pomponi 4137</t>
  </si>
  <si>
    <t>D'Amico &amp; Pomponi 4138</t>
  </si>
  <si>
    <t>D'Amico &amp; Pomponi 4139</t>
  </si>
  <si>
    <t>D'Amico &amp; Pomponi 4140</t>
  </si>
  <si>
    <t>D'Amico &amp; Pomponi 4141</t>
  </si>
  <si>
    <t>D'Amico &amp; Pomponi 4142</t>
  </si>
  <si>
    <t>D'Amico &amp; Pomponi 4143</t>
  </si>
  <si>
    <t>D'Amico &amp; Pomponi 4144</t>
  </si>
  <si>
    <t>D'Amico &amp; Pomponi 4145</t>
  </si>
  <si>
    <t>D'Amico &amp; Pomponi 4146</t>
  </si>
  <si>
    <t>D'Amico &amp; Pomponi 4147</t>
  </si>
  <si>
    <t>D'Amico &amp; Pomponi 4148</t>
  </si>
  <si>
    <t>D'Amico &amp; Pomponi 4149</t>
  </si>
  <si>
    <t>D'Amico &amp; Pomponi 4150</t>
  </si>
  <si>
    <t>D'Amico &amp; Pomponi 4151</t>
  </si>
  <si>
    <t>D'Amico &amp; Pomponi 4152</t>
  </si>
  <si>
    <t>D'Amico &amp; Pomponi 4153</t>
  </si>
  <si>
    <t>D'Amico &amp; Pomponi 4154</t>
  </si>
  <si>
    <t>D'Amico &amp; Pomponi 4155</t>
  </si>
  <si>
    <t>D'Amico &amp; Pomponi 4156</t>
  </si>
  <si>
    <t>D'Amico &amp; Pomponi 4157</t>
  </si>
  <si>
    <t>D'Amico &amp; Pomponi 4158</t>
  </si>
  <si>
    <t>D'Amico &amp; Pomponi 4159</t>
  </si>
  <si>
    <t>D'Amico &amp; Pomponi 4160</t>
  </si>
  <si>
    <t>D'Amico &amp; Pomponi 4161</t>
  </si>
  <si>
    <t>D'Amico &amp; Pomponi 4162</t>
  </si>
  <si>
    <t>D'Amico &amp; Pomponi 4163</t>
  </si>
  <si>
    <t>D'Amico &amp; Pomponi 4164</t>
  </si>
  <si>
    <t>D'Amico &amp; Pomponi 4165</t>
  </si>
  <si>
    <t>D'Amico &amp; Pomponi 4166</t>
  </si>
  <si>
    <t>D'Amico &amp; Pomponi 4167</t>
  </si>
  <si>
    <t>D'Amico &amp; Pomponi 4168</t>
  </si>
  <si>
    <t>D'Amico &amp; Pomponi 4169</t>
  </si>
  <si>
    <t>D'Amico &amp; Pomponi 4170</t>
  </si>
  <si>
    <t>D'Amico &amp; Pomponi 4171</t>
  </si>
  <si>
    <t>D'Amico &amp; Pomponi 4172</t>
  </si>
  <si>
    <t>D'Amico &amp; Pomponi 4173</t>
  </si>
  <si>
    <t>D'Amico &amp; Pomponi 4174</t>
  </si>
  <si>
    <t>D'Amico &amp; Pomponi 4175</t>
  </si>
  <si>
    <t>D'Amico &amp; Pomponi 4176</t>
  </si>
  <si>
    <t>D'Amico &amp; Pomponi 4177</t>
  </si>
  <si>
    <t>D'Amico &amp; Pomponi 4178</t>
  </si>
  <si>
    <t>D'Amico &amp; Pomponi 4179</t>
  </si>
  <si>
    <t>D'Amico &amp; Pomponi 4180</t>
  </si>
  <si>
    <t>D'Amico &amp; Pomponi 4181</t>
  </si>
  <si>
    <t>D'Amico &amp; Pomponi 4182</t>
  </si>
  <si>
    <t>D'Amico &amp; Pomponi 4183</t>
  </si>
  <si>
    <t>D'Amico &amp; Pomponi 4184</t>
  </si>
  <si>
    <t>D'Amico &amp; Pomponi 4185</t>
  </si>
  <si>
    <t>D'Amico &amp; Pomponi 4186</t>
  </si>
  <si>
    <t>D'Amico &amp; Pomponi 4187</t>
  </si>
  <si>
    <t>D'Amico &amp; Pomponi 4188</t>
  </si>
  <si>
    <t>D'Amico &amp; Pomponi 4189</t>
  </si>
  <si>
    <t>D'Amico &amp; Pomponi 4190</t>
  </si>
  <si>
    <t>D'Amico &amp; Pomponi 4191</t>
  </si>
  <si>
    <t>D'Amico &amp; Pomponi 4192</t>
  </si>
  <si>
    <t>D'Amico &amp; Pomponi 4193</t>
  </si>
  <si>
    <t>D'Amico &amp; Pomponi 4194</t>
  </si>
  <si>
    <t>D'Amico &amp; Pomponi 4195</t>
  </si>
  <si>
    <t>D'Amico &amp; Pomponi 4196</t>
  </si>
  <si>
    <t>D'Amico &amp; Pomponi 4197</t>
  </si>
  <si>
    <t>D'Amico &amp; Pomponi 4198</t>
  </si>
  <si>
    <t>D'Amico &amp; Pomponi 4199</t>
  </si>
  <si>
    <t>D'Amico &amp; Pomponi 4200</t>
  </si>
  <si>
    <t>D'Amico &amp; Pomponi 4201</t>
  </si>
  <si>
    <t>D'Amico &amp; Pomponi 4202</t>
  </si>
  <si>
    <t>D'Amico &amp; Pomponi 4203</t>
  </si>
  <si>
    <t>D'Amico &amp; Pomponi 4204</t>
  </si>
  <si>
    <t>D'Amico &amp; Pomponi 4205</t>
  </si>
  <si>
    <t>D'Amico &amp; Pomponi 4206</t>
  </si>
  <si>
    <t>D'Amico &amp; Pomponi 4207</t>
  </si>
  <si>
    <t>D'Amico &amp; Pomponi 4208</t>
  </si>
  <si>
    <t>D'Amico &amp; Pomponi 4209</t>
  </si>
  <si>
    <t>D'Amico &amp; Pomponi 4210</t>
  </si>
  <si>
    <t>D'Amico &amp; Pomponi 4211</t>
  </si>
  <si>
    <t>D'Amico &amp; Pomponi 4212</t>
  </si>
  <si>
    <t>D'Amico &amp; Pomponi 4213</t>
  </si>
  <si>
    <t>D'Amico &amp; Pomponi 4214</t>
  </si>
  <si>
    <t>D'Amico &amp; Pomponi 4215</t>
  </si>
  <si>
    <t>D'Amico &amp; Pomponi 4216</t>
  </si>
  <si>
    <t>D'Amico &amp; Pomponi 4217</t>
  </si>
  <si>
    <t>D'Amico &amp; Pomponi 4218</t>
  </si>
  <si>
    <t>D'Amico &amp; Pomponi 4219</t>
  </si>
  <si>
    <t>D'Amico &amp; Pomponi 4220</t>
  </si>
  <si>
    <t>D'Amico &amp; Pomponi 4221</t>
  </si>
  <si>
    <t>D'Amico &amp; Pomponi 4222</t>
  </si>
  <si>
    <t>D'Amico &amp; Pomponi 4223</t>
  </si>
  <si>
    <t>D'Amico &amp; Pomponi 4224</t>
  </si>
  <si>
    <t>D'Amico &amp; Pomponi 4225</t>
  </si>
  <si>
    <t>D'Amico &amp; Pomponi 4226</t>
  </si>
  <si>
    <t>D'Amico &amp; Pomponi 4227</t>
  </si>
  <si>
    <t>D'Amico &amp; Pomponi 4228</t>
  </si>
  <si>
    <t>D'Amico &amp; Pomponi 4229</t>
  </si>
  <si>
    <t>D'Amico &amp; Pomponi 4230</t>
  </si>
  <si>
    <t>D'Amico &amp; Pomponi 4231</t>
  </si>
  <si>
    <t>D'Amico &amp; Pomponi 4232</t>
  </si>
  <si>
    <t>D'Amico &amp; Pomponi 4233</t>
  </si>
  <si>
    <t>D'Amico &amp; Pomponi 4234</t>
  </si>
  <si>
    <t>D'Amico &amp; Pomponi 4235</t>
  </si>
  <si>
    <t>D'Amico &amp; Pomponi 4236</t>
  </si>
  <si>
    <t>D'Amico &amp; Pomponi 4237</t>
  </si>
  <si>
    <t>D'Amico &amp; Pomponi 4238</t>
  </si>
  <si>
    <t>D'Amico &amp; Pomponi 4239</t>
  </si>
  <si>
    <t>D'Amico &amp; Pomponi 4240</t>
  </si>
  <si>
    <t>D'Amico &amp; Pomponi 4241</t>
  </si>
  <si>
    <t>D'Amico &amp; Pomponi 4242</t>
  </si>
  <si>
    <t>D'Amico &amp; Pomponi 4243</t>
  </si>
  <si>
    <t>D'Amico &amp; Pomponi 4244</t>
  </si>
  <si>
    <t>D'Amico &amp; Pomponi 4245</t>
  </si>
  <si>
    <t>D'Amico &amp; Pomponi 4246</t>
  </si>
  <si>
    <t>D'Amico &amp; Pomponi 4247</t>
  </si>
  <si>
    <t>D'Amico &amp; Pomponi 4248</t>
  </si>
  <si>
    <t>D'Amico &amp; Pomponi 4249</t>
  </si>
  <si>
    <t>D'Amico &amp; Pomponi 4250</t>
  </si>
  <si>
    <t>D'Amico &amp; Pomponi 4251</t>
  </si>
  <si>
    <t>D'Amico &amp; Pomponi 4252</t>
  </si>
  <si>
    <t>D'Amico &amp; Pomponi 4253</t>
  </si>
  <si>
    <t>D'Amico &amp; Pomponi 4254</t>
  </si>
  <si>
    <t>D'Amico &amp; Pomponi 4255</t>
  </si>
  <si>
    <t>D'Amico &amp; Pomponi 4256</t>
  </si>
  <si>
    <t>D'Amico &amp; Pomponi 4257</t>
  </si>
  <si>
    <t>D'Amico &amp; Pomponi 4258</t>
  </si>
  <si>
    <t>D'Amico &amp; Pomponi 4259</t>
  </si>
  <si>
    <t>D'Amico &amp; Pomponi 4260</t>
  </si>
  <si>
    <t>D'Amico &amp; Pomponi 4261</t>
  </si>
  <si>
    <t>D'Amico &amp; Pomponi 4262</t>
  </si>
  <si>
    <t>D'Amico &amp; Pomponi 4263</t>
  </si>
  <si>
    <t>D'Amico &amp; Pomponi 4264</t>
  </si>
  <si>
    <t>D'Amico &amp; Pomponi 4265</t>
  </si>
  <si>
    <t>D'Amico &amp; Pomponi 4266</t>
  </si>
  <si>
    <t>D'Amico &amp; Pomponi 4267</t>
  </si>
  <si>
    <t>D'Amico &amp; Pomponi 4268</t>
  </si>
  <si>
    <t>D'Amico &amp; Pomponi 4269</t>
  </si>
  <si>
    <t>D'Amico &amp; Pomponi 4270</t>
  </si>
  <si>
    <t>D'Amico &amp; Pomponi 4271</t>
  </si>
  <si>
    <t>D'Amico &amp; Pomponi 4272</t>
  </si>
  <si>
    <t>D'Amico &amp; Pomponi 4273</t>
  </si>
  <si>
    <t>D'Amico &amp; Pomponi 4274</t>
  </si>
  <si>
    <t>D'Amico &amp; Pomponi 4275</t>
  </si>
  <si>
    <t>D'Amico &amp; Pomponi 4276</t>
  </si>
  <si>
    <t>D'Amico &amp; Pomponi 4277</t>
  </si>
  <si>
    <t>D'Amico &amp; Pomponi 4278</t>
  </si>
  <si>
    <t>D'Amico &amp; Pomponi 4279</t>
  </si>
  <si>
    <t>D'Amico &amp; Pomponi 4280</t>
  </si>
  <si>
    <t>D'Amico &amp; Pomponi 4281</t>
  </si>
  <si>
    <t>D'Amico &amp; Pomponi 4282</t>
  </si>
  <si>
    <t>D'Amico &amp; Pomponi 4283</t>
  </si>
  <si>
    <t>D'Amico &amp; Pomponi 4284</t>
  </si>
  <si>
    <t>D'Amico &amp; Pomponi 4285</t>
  </si>
  <si>
    <t>D'Amico &amp; Pomponi 4286</t>
  </si>
  <si>
    <t>D'Amico &amp; Pomponi 4287</t>
  </si>
  <si>
    <t>D'Amico &amp; Pomponi 4288</t>
  </si>
  <si>
    <t>D'Amico &amp; Pomponi 4289</t>
  </si>
  <si>
    <t>D'Amico &amp; Pomponi 4290</t>
  </si>
  <si>
    <t>D'Amico &amp; Pomponi 4291</t>
  </si>
  <si>
    <t>D'Amico &amp; Pomponi 4292</t>
  </si>
  <si>
    <t>D'Amico &amp; Pomponi 4293</t>
  </si>
  <si>
    <t>D'Amico &amp; Pomponi 4294</t>
  </si>
  <si>
    <t>D'Amico &amp; Pomponi 4295</t>
  </si>
  <si>
    <t>D'Amico &amp; Pomponi 4296</t>
  </si>
  <si>
    <t>D'Amico &amp; Pomponi 4297</t>
  </si>
  <si>
    <t>D'Amico &amp; Pomponi 4298</t>
  </si>
  <si>
    <t>D'Amico &amp; Pomponi 4299</t>
  </si>
  <si>
    <t>D'Amico &amp; Pomponi 4300</t>
  </si>
  <si>
    <t>D'Amico &amp; Pomponi 4301</t>
  </si>
  <si>
    <t>D'Amico &amp; Pomponi 4302</t>
  </si>
  <si>
    <t>D'Amico &amp; Pomponi 4303</t>
  </si>
  <si>
    <t>D'Amico &amp; Pomponi 4304</t>
  </si>
  <si>
    <t>D'Amico &amp; Pomponi 4305</t>
  </si>
  <si>
    <t>D'Amico &amp; Pomponi 4306</t>
  </si>
  <si>
    <t>D'Amico &amp; Pomponi 4307</t>
  </si>
  <si>
    <t>D'Amico &amp; Pomponi 4308</t>
  </si>
  <si>
    <t>D'Amico &amp; Pomponi 4309</t>
  </si>
  <si>
    <t>D'Amico &amp; Pomponi 4310</t>
  </si>
  <si>
    <t>D'Amico &amp; Pomponi 4311</t>
  </si>
  <si>
    <t>D'Amico &amp; Pomponi 4312</t>
  </si>
  <si>
    <t>D'Amico &amp; Pomponi 4313</t>
  </si>
  <si>
    <t>D'Amico &amp; Pomponi 4314</t>
  </si>
  <si>
    <t>D'Amico &amp; Pomponi 4315</t>
  </si>
  <si>
    <t>D'Amico &amp; Pomponi 4316</t>
  </si>
  <si>
    <t>D'Amico &amp; Pomponi 4317</t>
  </si>
  <si>
    <t>D'Amico &amp; Pomponi 4318</t>
  </si>
  <si>
    <t>D'Amico &amp; Pomponi 4319</t>
  </si>
  <si>
    <t>D'Amico &amp; Pomponi 4320</t>
  </si>
  <si>
    <t>D'Amico &amp; Pomponi 4321</t>
  </si>
  <si>
    <t>D'Amico &amp; Pomponi 4322</t>
  </si>
  <si>
    <t>D'Amico &amp; Pomponi 4323</t>
  </si>
  <si>
    <t>D'Amico &amp; Pomponi 4324</t>
  </si>
  <si>
    <t>D'Amico &amp; Pomponi 4325</t>
  </si>
  <si>
    <t>D'Amico &amp; Pomponi 4326</t>
  </si>
  <si>
    <t>D'Amico &amp; Pomponi 4327</t>
  </si>
  <si>
    <t>D'Amico &amp; Pomponi 4328</t>
  </si>
  <si>
    <t>D'Amico &amp; Pomponi 4329</t>
  </si>
  <si>
    <t>D'Amico &amp; Pomponi 4330</t>
  </si>
  <si>
    <t>D'Amico &amp; Pomponi 4331</t>
  </si>
  <si>
    <t>D'Amico &amp; Pomponi 4332</t>
  </si>
  <si>
    <t>D'Amico &amp; Pomponi 4333</t>
  </si>
  <si>
    <t>D'Amico &amp; Pomponi 4334</t>
  </si>
  <si>
    <t>D'Amico &amp; Pomponi 4335</t>
  </si>
  <si>
    <t>D'Amico &amp; Pomponi 4336</t>
  </si>
  <si>
    <t>D'Amico &amp; Pomponi 4337</t>
  </si>
  <si>
    <t>D'Amico &amp; Pomponi 4338</t>
  </si>
  <si>
    <t>D'Amico &amp; Pomponi 4339</t>
  </si>
  <si>
    <t>D'Amico &amp; Pomponi 4340</t>
  </si>
  <si>
    <t>D'Amico &amp; Pomponi 4341</t>
  </si>
  <si>
    <t>D'Amico &amp; Pomponi 4342</t>
  </si>
  <si>
    <t>D'Amico &amp; Pomponi 4343</t>
  </si>
  <si>
    <t>D'Amico &amp; Pomponi 4344</t>
  </si>
  <si>
    <t>D'Amico &amp; Pomponi 4345</t>
  </si>
  <si>
    <t>D'Amico &amp; Pomponi 4346</t>
  </si>
  <si>
    <t>D'Amico &amp; Pomponi 4347</t>
  </si>
  <si>
    <t>D'Amico &amp; Pomponi 4348</t>
  </si>
  <si>
    <t>D'Amico &amp; Pomponi 4349</t>
  </si>
  <si>
    <t>D'Amico &amp; Pomponi 4350</t>
  </si>
  <si>
    <t>D'Amico &amp; Pomponi 4351</t>
  </si>
  <si>
    <t>D'Amico &amp; Pomponi 4352</t>
  </si>
  <si>
    <t>D'Amico &amp; Pomponi 4353</t>
  </si>
  <si>
    <t>D'Amico &amp; Pomponi 4354</t>
  </si>
  <si>
    <t>D'Amico &amp; Pomponi 4355</t>
  </si>
  <si>
    <t>D'Amico &amp; Pomponi 4356</t>
  </si>
  <si>
    <t>D'Amico &amp; Pomponi 4357</t>
  </si>
  <si>
    <t>D'Amico &amp; Pomponi 4358</t>
  </si>
  <si>
    <t>D'Amico &amp; Pomponi 4359</t>
  </si>
  <si>
    <t>D'Amico &amp; Pomponi 4360</t>
  </si>
  <si>
    <t>D'Amico &amp; Pomponi 4361</t>
  </si>
  <si>
    <t>D'Amico &amp; Pomponi 4362</t>
  </si>
  <si>
    <t>D'Amico &amp; Pomponi 4363</t>
  </si>
  <si>
    <t>D'Amico &amp; Pomponi 4364</t>
  </si>
  <si>
    <t>D'Amico &amp; Pomponi 4365</t>
  </si>
  <si>
    <t>D'Amico &amp; Pomponi 4366</t>
  </si>
  <si>
    <t>D'Amico &amp; Pomponi 4367</t>
  </si>
  <si>
    <t>D'Amico &amp; Pomponi 4368</t>
  </si>
  <si>
    <t>D'Amico &amp; Pomponi 4369</t>
  </si>
  <si>
    <t>D'Amico &amp; Pomponi 4370</t>
  </si>
  <si>
    <t>D'Amico &amp; Pomponi 4371</t>
  </si>
  <si>
    <t>D'Amico &amp; Pomponi 4372</t>
  </si>
  <si>
    <t>D'Amico &amp; Pomponi 4373</t>
  </si>
  <si>
    <t>D'Amico &amp; Pomponi 4374</t>
  </si>
  <si>
    <t>D'Amico &amp; Pomponi 4375</t>
  </si>
  <si>
    <t>D'Amico &amp; Pomponi 4376</t>
  </si>
  <si>
    <t>D'Amico &amp; Pomponi 4377</t>
  </si>
  <si>
    <t>D'Amico &amp; Pomponi 4378</t>
  </si>
  <si>
    <t>D'Amico &amp; Pomponi 4379</t>
  </si>
  <si>
    <t>D'Amico &amp; Pomponi 4380</t>
  </si>
  <si>
    <t>D'Amico &amp; Pomponi 4381</t>
  </si>
  <si>
    <t>D'Amico &amp; Pomponi 4382</t>
  </si>
  <si>
    <t>D'Amico &amp; Pomponi 4383</t>
  </si>
  <si>
    <t>D'Amico &amp; Pomponi 4384</t>
  </si>
  <si>
    <t>D'Amico &amp; Pomponi 4385</t>
  </si>
  <si>
    <t>D'Amico &amp; Pomponi 4386</t>
  </si>
  <si>
    <t>D'Amico &amp; Pomponi 4387</t>
  </si>
  <si>
    <t>D'Amico &amp; Pomponi 4388</t>
  </si>
  <si>
    <t>D'Amico &amp; Pomponi 4389</t>
  </si>
  <si>
    <t>D'Amico &amp; Pomponi 4390</t>
  </si>
  <si>
    <t>D'Amico &amp; Pomponi 4391</t>
  </si>
  <si>
    <t>D'Amico &amp; Pomponi 4392</t>
  </si>
  <si>
    <t>D'Amico &amp; Pomponi 4393</t>
  </si>
  <si>
    <t>D'Amico &amp; Pomponi 4394</t>
  </si>
  <si>
    <t>D'Amico &amp; Pomponi 4395</t>
  </si>
  <si>
    <t>D'Amico &amp; Pomponi 4396</t>
  </si>
  <si>
    <t>D'Amico &amp; Pomponi 4397</t>
  </si>
  <si>
    <t>D'Amico &amp; Pomponi 4398</t>
  </si>
  <si>
    <t>D'Amico &amp; Pomponi 4399</t>
  </si>
  <si>
    <t>D'Amico &amp; Pomponi 4400</t>
  </si>
  <si>
    <t>D'Amico &amp; Pomponi 4401</t>
  </si>
  <si>
    <t>D'Amico &amp; Pomponi 4402</t>
  </si>
  <si>
    <t>D'Amico &amp; Pomponi 4403</t>
  </si>
  <si>
    <t>D'Amico &amp; Pomponi 4404</t>
  </si>
  <si>
    <t>D'Amico &amp; Pomponi 4405</t>
  </si>
  <si>
    <t>D'Amico &amp; Pomponi 4406</t>
  </si>
  <si>
    <t>D'Amico &amp; Pomponi 4407</t>
  </si>
  <si>
    <t>D'Amico &amp; Pomponi 4408</t>
  </si>
  <si>
    <t>D'Amico &amp; Pomponi 4409</t>
  </si>
  <si>
    <t>D'Amico &amp; Pomponi 4410</t>
  </si>
  <si>
    <t>D'Amico &amp; Pomponi 4411</t>
  </si>
  <si>
    <t>D'Amico &amp; Pomponi 4412</t>
  </si>
  <si>
    <t>D'Amico &amp; Pomponi 4413</t>
  </si>
  <si>
    <t>D'Amico &amp; Pomponi 4414</t>
  </si>
  <si>
    <t>D'Amico &amp; Pomponi 4415</t>
  </si>
  <si>
    <t>D'Amico &amp; Pomponi 4416</t>
  </si>
  <si>
    <t>D'Amico &amp; Pomponi 4417</t>
  </si>
  <si>
    <t>D'Amico &amp; Pomponi 4418</t>
  </si>
  <si>
    <t>D'Amico &amp; Pomponi 4419</t>
  </si>
  <si>
    <t>D'Amico &amp; Pomponi 4420</t>
  </si>
  <si>
    <t>D'Amico &amp; Pomponi 4421</t>
  </si>
  <si>
    <t>D'Amico &amp; Pomponi 4422</t>
  </si>
  <si>
    <t>D'Amico &amp; Pomponi 4423</t>
  </si>
  <si>
    <t>D'Amico &amp; Pomponi 4424</t>
  </si>
  <si>
    <t>D'Amico &amp; Pomponi 4425</t>
  </si>
  <si>
    <t>D'Amico &amp; Pomponi 4426</t>
  </si>
  <si>
    <t>D'Amico &amp; Pomponi 4427</t>
  </si>
  <si>
    <t>D'Amico &amp; Pomponi 4428</t>
  </si>
  <si>
    <t>D'Amico &amp; Pomponi 4429</t>
  </si>
  <si>
    <t>D'Amico &amp; Pomponi 4430</t>
  </si>
  <si>
    <t>D'Amico &amp; Pomponi 4431</t>
  </si>
  <si>
    <t>D'Amico &amp; Pomponi 4432</t>
  </si>
  <si>
    <t>D'Amico &amp; Pomponi 4433</t>
  </si>
  <si>
    <t>D'Amico &amp; Pomponi 4434</t>
  </si>
  <si>
    <t>D'Amico &amp; Pomponi 4435</t>
  </si>
  <si>
    <t>D'Amico &amp; Pomponi 4436</t>
  </si>
  <si>
    <t>D'Amico &amp; Pomponi 4437</t>
  </si>
  <si>
    <t>D'Amico &amp; Pomponi 4438</t>
  </si>
  <si>
    <t>D'Amico &amp; Pomponi 4439</t>
  </si>
  <si>
    <t>D'Amico &amp; Pomponi 4440</t>
  </si>
  <si>
    <t>D'Amico &amp; Pomponi 4441</t>
  </si>
  <si>
    <t>D'Amico &amp; Pomponi 4442</t>
  </si>
  <si>
    <t>D'Amico &amp; Pomponi 4443</t>
  </si>
  <si>
    <t>D'Amico &amp; Pomponi 4444</t>
  </si>
  <si>
    <t>D'Amico &amp; Pomponi 4445</t>
  </si>
  <si>
    <t>D'Amico &amp; Pomponi 4446</t>
  </si>
  <si>
    <t>D'Amico &amp; Pomponi 4447</t>
  </si>
  <si>
    <t>D'Amico &amp; Pomponi 4448</t>
  </si>
  <si>
    <t>D'Amico &amp; Pomponi 4449</t>
  </si>
  <si>
    <t>D'Amico &amp; Pomponi 4450</t>
  </si>
  <si>
    <t>D'Amico &amp; Pomponi 4451</t>
  </si>
  <si>
    <t>D'Amico &amp; Pomponi 4452</t>
  </si>
  <si>
    <t>D'Amico &amp; Pomponi 4453</t>
  </si>
  <si>
    <t>D'Amico &amp; Pomponi 4454</t>
  </si>
  <si>
    <t>D'Amico &amp; Pomponi 4455</t>
  </si>
  <si>
    <t>D'Amico &amp; Pomponi 4456</t>
  </si>
  <si>
    <t>D'Amico &amp; Pomponi 4457</t>
  </si>
  <si>
    <t>D'Amico &amp; Pomponi 4458</t>
  </si>
  <si>
    <t>D'Amico &amp; Pomponi 4459</t>
  </si>
  <si>
    <t>D'Amico &amp; Pomponi 4460</t>
  </si>
  <si>
    <t>D'Amico &amp; Pomponi 4461</t>
  </si>
  <si>
    <t>D'Amico &amp; Pomponi 4462</t>
  </si>
  <si>
    <t>D'Amico &amp; Pomponi 4463</t>
  </si>
  <si>
    <t>D'Amico &amp; Pomponi 4464</t>
  </si>
  <si>
    <t>D'Amico &amp; Pomponi 4465</t>
  </si>
  <si>
    <t>D'Amico &amp; Pomponi 4466</t>
  </si>
  <si>
    <t>D'Amico &amp; Pomponi 4467</t>
  </si>
  <si>
    <t>D'Amico &amp; Pomponi 4468</t>
  </si>
  <si>
    <t>D'Amico &amp; Pomponi 4469</t>
  </si>
  <si>
    <t>D'Amico &amp; Pomponi 4470</t>
  </si>
  <si>
    <t>D'Amico &amp; Pomponi 4471</t>
  </si>
  <si>
    <t>D'Amico &amp; Pomponi 4472</t>
  </si>
  <si>
    <t>D'Amico &amp; Pomponi 4473</t>
  </si>
  <si>
    <t>D'Amico &amp; Pomponi 4474</t>
  </si>
  <si>
    <t>D'Amico &amp; Pomponi 4475</t>
  </si>
  <si>
    <t>D'Amico &amp; Pomponi 4476</t>
  </si>
  <si>
    <t>D'Amico &amp; Pomponi 4477</t>
  </si>
  <si>
    <t>D'Amico &amp; Pomponi 4478</t>
  </si>
  <si>
    <t>D'Amico &amp; Pomponi 4479</t>
  </si>
  <si>
    <t>D'Amico &amp; Pomponi 4480</t>
  </si>
  <si>
    <t>D'Amico &amp; Pomponi 4481</t>
  </si>
  <si>
    <t>D'Amico &amp; Pomponi 4482</t>
  </si>
  <si>
    <t>D'Amico &amp; Pomponi 4483</t>
  </si>
  <si>
    <t>D'Amico &amp; Pomponi 4484</t>
  </si>
  <si>
    <t>D'Amico &amp; Pomponi 4485</t>
  </si>
  <si>
    <t>D'Amico &amp; Pomponi 4486</t>
  </si>
  <si>
    <t>D'Amico &amp; Pomponi 4487</t>
  </si>
  <si>
    <t>D'Amico &amp; Pomponi 4488</t>
  </si>
  <si>
    <t>D'Amico &amp; Pomponi 4489</t>
  </si>
  <si>
    <t>D'Amico &amp; Pomponi 4490</t>
  </si>
  <si>
    <t>D'Amico &amp; Pomponi 4491</t>
  </si>
  <si>
    <t>D'Amico &amp; Pomponi 4492</t>
  </si>
  <si>
    <t>D'Amico &amp; Pomponi 4493</t>
  </si>
  <si>
    <t>D'Amico &amp; Pomponi 4494</t>
  </si>
  <si>
    <t>D'Amico &amp; Pomponi 4495</t>
  </si>
  <si>
    <t>D'Amico &amp; Pomponi 4496</t>
  </si>
  <si>
    <t>D'Amico &amp; Pomponi 4497</t>
  </si>
  <si>
    <t>D'Amico &amp; Pomponi 4498</t>
  </si>
  <si>
    <t>D'Amico &amp; Pomponi 4499</t>
  </si>
  <si>
    <t>D'Amico &amp; Pomponi 4500</t>
  </si>
  <si>
    <t>D'Amico &amp; Pomponi 4501</t>
  </si>
  <si>
    <t>D'Amico &amp; Pomponi 4502</t>
  </si>
  <si>
    <t>D'Amico &amp; Pomponi 4503</t>
  </si>
  <si>
    <t>D'Amico &amp; Pomponi 4504</t>
  </si>
  <si>
    <t>D'Amico &amp; Pomponi 4505</t>
  </si>
  <si>
    <t>D'Amico &amp; Pomponi 4506</t>
  </si>
  <si>
    <t>D'Amico &amp; Pomponi 4507</t>
  </si>
  <si>
    <t>D'Amico &amp; Pomponi 4508</t>
  </si>
  <si>
    <t>D'Amico &amp; Pomponi 4509</t>
  </si>
  <si>
    <t>D'Amico &amp; Pomponi 4510</t>
  </si>
  <si>
    <t>D'Amico &amp; Pomponi 4511</t>
  </si>
  <si>
    <t>D'Amico &amp; Pomponi 4512</t>
  </si>
  <si>
    <t>D'Amico &amp; Pomponi 4513</t>
  </si>
  <si>
    <t>D'Amico &amp; Pomponi 4514</t>
  </si>
  <si>
    <t>D'Amico &amp; Pomponi 4515</t>
  </si>
  <si>
    <t>D'Amico &amp; Pomponi 4516</t>
  </si>
  <si>
    <t>D'Amico &amp; Pomponi 4517</t>
  </si>
  <si>
    <t>D'Amico &amp; Pomponi 4518</t>
  </si>
  <si>
    <t>D'Amico &amp; Pomponi 4519</t>
  </si>
  <si>
    <t>D'Amico &amp; Pomponi 4520</t>
  </si>
  <si>
    <t>D'Amico &amp; Pomponi 4521</t>
  </si>
  <si>
    <t>D'Amico &amp; Pomponi 4522</t>
  </si>
  <si>
    <t>D'Amico &amp; Pomponi 4523</t>
  </si>
  <si>
    <t>D'Amico &amp; Pomponi 4524</t>
  </si>
  <si>
    <t>D'Amico &amp; Pomponi 4525</t>
  </si>
  <si>
    <t>D'Amico &amp; Pomponi 4526</t>
  </si>
  <si>
    <t>D'Amico &amp; Pomponi 4527</t>
  </si>
  <si>
    <t>D'Amico &amp; Pomponi 4528</t>
  </si>
  <si>
    <t>D'Amico &amp; Pomponi 4529</t>
  </si>
  <si>
    <t>D'Amico &amp; Pomponi 4530</t>
  </si>
  <si>
    <t>D'Amico &amp; Pomponi 4531</t>
  </si>
  <si>
    <t>D'Amico &amp; Pomponi 4532</t>
  </si>
  <si>
    <t>D'Amico &amp; Pomponi 4533</t>
  </si>
  <si>
    <t>D'Amico &amp; Pomponi 4534</t>
  </si>
  <si>
    <t>D'Amico &amp; Pomponi 4535</t>
  </si>
  <si>
    <t>D'Amico &amp; Pomponi 4536</t>
  </si>
  <si>
    <t>D'Amico &amp; Pomponi 4537</t>
  </si>
  <si>
    <t>D'Amico &amp; Pomponi 4538</t>
  </si>
  <si>
    <t>D'Amico &amp; Pomponi 4539</t>
  </si>
  <si>
    <t>D'Amico &amp; Pomponi 4540</t>
  </si>
  <si>
    <t>D'Amico &amp; Pomponi 4541</t>
  </si>
  <si>
    <t>D'Amico &amp; Pomponi 4542</t>
  </si>
  <si>
    <t>D'Amico &amp; Pomponi 4543</t>
  </si>
  <si>
    <t>D'Amico &amp; Pomponi 4544</t>
  </si>
  <si>
    <t>D'Amico &amp; Pomponi 4545</t>
  </si>
  <si>
    <t>D'Amico &amp; Pomponi 4546</t>
  </si>
  <si>
    <t>D'Amico &amp; Pomponi 4547</t>
  </si>
  <si>
    <t>D'Amico &amp; Pomponi 4548</t>
  </si>
  <si>
    <t>D'Amico &amp; Pomponi 4549</t>
  </si>
  <si>
    <t>D'Amico &amp; Pomponi 4550</t>
  </si>
  <si>
    <t>D'Amico &amp; Pomponi 4551</t>
  </si>
  <si>
    <t>D'Amico &amp; Pomponi 4552</t>
  </si>
  <si>
    <t>D'Amico &amp; Pomponi 4553</t>
  </si>
  <si>
    <t>D'Amico &amp; Pomponi 4554</t>
  </si>
  <si>
    <t>D'Amico &amp; Pomponi 4555</t>
  </si>
  <si>
    <t>D'Amico &amp; Pomponi 4556</t>
  </si>
  <si>
    <t>D'Amico &amp; Pomponi 4557</t>
  </si>
  <si>
    <t>D'Amico &amp; Pomponi 4558</t>
  </si>
  <si>
    <t>D'Amico &amp; Pomponi 4559</t>
  </si>
  <si>
    <t>D'Amico &amp; Pomponi 4560</t>
  </si>
  <si>
    <t>D'Amico &amp; Pomponi 4561</t>
  </si>
  <si>
    <t>D'Amico &amp; Pomponi 4562</t>
  </si>
  <si>
    <t>D'Amico &amp; Pomponi 4563</t>
  </si>
  <si>
    <t>D'Amico &amp; Pomponi 4564</t>
  </si>
  <si>
    <t>D'Amico &amp; Pomponi 4565</t>
  </si>
  <si>
    <t>D'Amico &amp; Pomponi 4566</t>
  </si>
  <si>
    <t>D'Amico &amp; Pomponi 4567</t>
  </si>
  <si>
    <t>D'Amico &amp; Pomponi 4568</t>
  </si>
  <si>
    <t>D'Amico &amp; Pomponi 4569</t>
  </si>
  <si>
    <t>D'Amico &amp; Pomponi 4570</t>
  </si>
  <si>
    <t>D'Amico &amp; Pomponi 4571</t>
  </si>
  <si>
    <t>D'Amico &amp; Pomponi 4572</t>
  </si>
  <si>
    <t>D'Amico &amp; Pomponi 4573</t>
  </si>
  <si>
    <t>D'Amico &amp; Pomponi 4574</t>
  </si>
  <si>
    <t>D'Amico &amp; Pomponi 4575</t>
  </si>
  <si>
    <t>D'Amico &amp; Pomponi 4576</t>
  </si>
  <si>
    <t>D'Amico &amp; Pomponi 4577</t>
  </si>
  <si>
    <t>D'Amico &amp; Pomponi 4578</t>
  </si>
  <si>
    <t>D'Amico &amp; Pomponi 4579</t>
  </si>
  <si>
    <t>D'Amico &amp; Pomponi 4580</t>
  </si>
  <si>
    <t>D'Amico &amp; Pomponi 4581</t>
  </si>
  <si>
    <t>D'Amico &amp; Pomponi 4582</t>
  </si>
  <si>
    <t>D'Amico &amp; Pomponi 4583</t>
  </si>
  <si>
    <t>D'Amico &amp; Pomponi 4584</t>
  </si>
  <si>
    <t>D'Amico &amp; Pomponi 4585</t>
  </si>
  <si>
    <t>D'Amico &amp; Pomponi 4586</t>
  </si>
  <si>
    <t>D'Amico &amp; Pomponi 4587</t>
  </si>
  <si>
    <t>D'Amico &amp; Pomponi 4588</t>
  </si>
  <si>
    <t>D'Amico &amp; Pomponi 4589</t>
  </si>
  <si>
    <t>D'Amico &amp; Pomponi 4590</t>
  </si>
  <si>
    <t>D'Amico &amp; Pomponi 4591</t>
  </si>
  <si>
    <t>D'Amico &amp; Pomponi 4592</t>
  </si>
  <si>
    <t>D'Amico &amp; Pomponi 4593</t>
  </si>
  <si>
    <t>D'Amico &amp; Pomponi 4594</t>
  </si>
  <si>
    <t>D'Amico &amp; Pomponi 4595</t>
  </si>
  <si>
    <t>D'Amico &amp; Pomponi 4596</t>
  </si>
  <si>
    <t>D'Amico &amp; Pomponi 4597</t>
  </si>
  <si>
    <t>D'Amico &amp; Pomponi 4598</t>
  </si>
  <si>
    <t>D'Amico &amp; Pomponi 4599</t>
  </si>
  <si>
    <t>D'Amico &amp; Pomponi 4600</t>
  </si>
  <si>
    <t>D'Amico &amp; Pomponi 4601</t>
  </si>
  <si>
    <t>D'Amico &amp; Pomponi 4602</t>
  </si>
  <si>
    <t>D'Amico &amp; Pomponi 4603</t>
  </si>
  <si>
    <t>D'Amico &amp; Pomponi 4604</t>
  </si>
  <si>
    <t>D'Amico &amp; Pomponi 4605</t>
  </si>
  <si>
    <t>D'Amico &amp; Pomponi 4606</t>
  </si>
  <si>
    <t>D'Amico &amp; Pomponi 4607</t>
  </si>
  <si>
    <t>D'Amico &amp; Pomponi 4608</t>
  </si>
  <si>
    <t>D'Amico &amp; Pomponi 4609</t>
  </si>
  <si>
    <t>D'Amico &amp; Pomponi 4610</t>
  </si>
  <si>
    <t>D'Amico &amp; Pomponi 4611</t>
  </si>
  <si>
    <t>D'Amico &amp; Pomponi 4612</t>
  </si>
  <si>
    <t>D'Amico &amp; Pomponi 4613</t>
  </si>
  <si>
    <t>D'Amico &amp; Pomponi 4614</t>
  </si>
  <si>
    <t>D'Amico &amp; Pomponi 4615</t>
  </si>
  <si>
    <t>D'Amico &amp; Pomponi 4616</t>
  </si>
  <si>
    <t>D'Amico &amp; Pomponi 4617</t>
  </si>
  <si>
    <t>D'Amico &amp; Pomponi 4618</t>
  </si>
  <si>
    <t>D'Amico &amp; Pomponi 4619</t>
  </si>
  <si>
    <t>D'Amico &amp; Pomponi 4620</t>
  </si>
  <si>
    <t>D'Amico &amp; Pomponi 4621</t>
  </si>
  <si>
    <t>D'Amico &amp; Pomponi 4622</t>
  </si>
  <si>
    <t>D'Amico &amp; Pomponi 4623</t>
  </si>
  <si>
    <t>D'Amico &amp; Pomponi 4624</t>
  </si>
  <si>
    <t>D'Amico &amp; Pomponi 4625</t>
  </si>
  <si>
    <t>D'Amico &amp; Pomponi 4626</t>
  </si>
  <si>
    <t>D'Amico &amp; Pomponi 4627</t>
  </si>
  <si>
    <t>D'Amico &amp; Pomponi 4628</t>
  </si>
  <si>
    <t>D'Amico &amp; Pomponi 4629</t>
  </si>
  <si>
    <t>D'Amico &amp; Pomponi 4630</t>
  </si>
  <si>
    <t>D'Amico &amp; Pomponi 4631</t>
  </si>
  <si>
    <t>D'Amico &amp; Pomponi 4632</t>
  </si>
  <si>
    <t>D'Amico &amp; Pomponi 4633</t>
  </si>
  <si>
    <t>D'Amico &amp; Pomponi 4634</t>
  </si>
  <si>
    <t>D'Amico &amp; Pomponi 4635</t>
  </si>
  <si>
    <t>D'Amico &amp; Pomponi 4636</t>
  </si>
  <si>
    <t>D'Amico &amp; Pomponi 4637</t>
  </si>
  <si>
    <t>D'Amico &amp; Pomponi 4638</t>
  </si>
  <si>
    <t>D'Amico &amp; Pomponi 4639</t>
  </si>
  <si>
    <t>D'Amico &amp; Pomponi 4640</t>
  </si>
  <si>
    <t>D'Amico &amp; Pomponi 4641</t>
  </si>
  <si>
    <t>D'Amico &amp; Pomponi 4642</t>
  </si>
  <si>
    <t>D'Amico &amp; Pomponi 4643</t>
  </si>
  <si>
    <t>D'Amico &amp; Pomponi 4644</t>
  </si>
  <si>
    <t>D'Amico &amp; Pomponi 4645</t>
  </si>
  <si>
    <t>D'Amico &amp; Pomponi 4646</t>
  </si>
  <si>
    <t>D'Amico &amp; Pomponi 4647</t>
  </si>
  <si>
    <t>D'Amico &amp; Pomponi 4648</t>
  </si>
  <si>
    <t>D'Amico &amp; Pomponi 4649</t>
  </si>
  <si>
    <t>D'Amico &amp; Pomponi 4650</t>
  </si>
  <si>
    <t>D'Amico &amp; Pomponi 4651</t>
  </si>
  <si>
    <t>D'Amico &amp; Pomponi 4652</t>
  </si>
  <si>
    <t>D'Amico &amp; Pomponi 4653</t>
  </si>
  <si>
    <t>D'Amico &amp; Pomponi 4654</t>
  </si>
  <si>
    <t>D'Amico &amp; Pomponi 4655</t>
  </si>
  <si>
    <t>D'Amico &amp; Pomponi 4656</t>
  </si>
  <si>
    <t>D'Amico &amp; Pomponi 4657</t>
  </si>
  <si>
    <t>D'Amico &amp; Pomponi 4658</t>
  </si>
  <si>
    <t>D'Amico &amp; Pomponi 4659</t>
  </si>
  <si>
    <t>D'Amico &amp; Pomponi 4660</t>
  </si>
  <si>
    <t>D'Amico &amp; Pomponi 4661</t>
  </si>
  <si>
    <t>D'Amico &amp; Pomponi 4662</t>
  </si>
  <si>
    <t>D'Amico &amp; Pomponi 4663</t>
  </si>
  <si>
    <t>D'Amico &amp; Pomponi 4664</t>
  </si>
  <si>
    <t>D'Amico &amp; Pomponi 4665</t>
  </si>
  <si>
    <t>D'Amico &amp; Pomponi 4666</t>
  </si>
  <si>
    <t>D'Amico &amp; Pomponi 4667</t>
  </si>
  <si>
    <t>D'Amico &amp; Pomponi 4668</t>
  </si>
  <si>
    <t>D'Amico &amp; Pomponi 4669</t>
  </si>
  <si>
    <t>D'Amico &amp; Pomponi 4670</t>
  </si>
  <si>
    <t>D'Amico &amp; Pomponi 4671</t>
  </si>
  <si>
    <t>D'Amico &amp; Pomponi 4672</t>
  </si>
  <si>
    <t>D'Amico &amp; Pomponi 4673</t>
  </si>
  <si>
    <t>D'Amico &amp; Pomponi 4674</t>
  </si>
  <si>
    <t>D'Amico &amp; Pomponi 4675</t>
  </si>
  <si>
    <t>D'Amico &amp; Pomponi 4676</t>
  </si>
  <si>
    <t>D'Amico &amp; Pomponi 4677</t>
  </si>
  <si>
    <t>D'Amico &amp; Pomponi 4678</t>
  </si>
  <si>
    <t>D'Amico &amp; Pomponi 4679</t>
  </si>
  <si>
    <t>D'Amico &amp; Pomponi 4680</t>
  </si>
  <si>
    <t>D'Amico &amp; Pomponi 4681</t>
  </si>
  <si>
    <t>D'Amico &amp; Pomponi 4682</t>
  </si>
  <si>
    <t>D'Amico &amp; Pomponi 4683</t>
  </si>
  <si>
    <t>D'Amico &amp; Pomponi 4684</t>
  </si>
  <si>
    <t>D'Amico &amp; Pomponi 4685</t>
  </si>
  <si>
    <t>D'Amico &amp; Pomponi 4686</t>
  </si>
  <si>
    <t>D'Amico &amp; Pomponi 4687</t>
  </si>
  <si>
    <t>D'Amico &amp; Pomponi 4688</t>
  </si>
  <si>
    <t>D'Amico &amp; Pomponi 4689</t>
  </si>
  <si>
    <t>D'Amico &amp; Pomponi 4690</t>
  </si>
  <si>
    <t>D'Amico &amp; Pomponi 4691</t>
  </si>
  <si>
    <t>D'Amico &amp; Pomponi 4692</t>
  </si>
  <si>
    <t>D'Amico &amp; Pomponi 4693</t>
  </si>
  <si>
    <t>D'Amico &amp; Pomponi 4694</t>
  </si>
  <si>
    <t>D'Amico &amp; Pomponi 4695</t>
  </si>
  <si>
    <t>D'Amico &amp; Pomponi 4696</t>
  </si>
  <si>
    <t>D'Amico &amp; Pomponi 4697</t>
  </si>
  <si>
    <t>D'Amico &amp; Pomponi 4698</t>
  </si>
  <si>
    <t>D'Amico &amp; Pomponi 4699</t>
  </si>
  <si>
    <t>D'Amico &amp; Pomponi 4700</t>
  </si>
  <si>
    <t>D'Amico &amp; Pomponi 4701</t>
  </si>
  <si>
    <t>D'Amico &amp; Pomponi 4702</t>
  </si>
  <si>
    <t>D'Amico &amp; Pomponi 4703</t>
  </si>
  <si>
    <t>D'Amico &amp; Pomponi 4704</t>
  </si>
  <si>
    <t>D'Amico &amp; Pomponi 4705</t>
  </si>
  <si>
    <t>D'Amico &amp; Pomponi 4706</t>
  </si>
  <si>
    <t>D'Amico &amp; Pomponi 4707</t>
  </si>
  <si>
    <t>D'Amico &amp; Pomponi 4708</t>
  </si>
  <si>
    <t>D'Amico &amp; Pomponi 4709</t>
  </si>
  <si>
    <t>D'Amico &amp; Pomponi 4710</t>
  </si>
  <si>
    <t>D'Amico &amp; Pomponi 4711</t>
  </si>
  <si>
    <t>D'Amico &amp; Pomponi 4712</t>
  </si>
  <si>
    <t>D'Amico &amp; Pomponi 4713</t>
  </si>
  <si>
    <t>D'Amico &amp; Pomponi 4714</t>
  </si>
  <si>
    <t>D'Amico &amp; Pomponi 4715</t>
  </si>
  <si>
    <t>D'Amico &amp; Pomponi 4716</t>
  </si>
  <si>
    <t>D'Amico &amp; Pomponi 4717</t>
  </si>
  <si>
    <t>D'Amico &amp; Pomponi 4718</t>
  </si>
  <si>
    <t>D'Amico &amp; Pomponi 4719</t>
  </si>
  <si>
    <t>D'Amico &amp; Pomponi 4720</t>
  </si>
  <si>
    <t>D'Amico &amp; Pomponi 4721</t>
  </si>
  <si>
    <t>D'Amico &amp; Pomponi 4722</t>
  </si>
  <si>
    <t>D'Amico &amp; Pomponi 4723</t>
  </si>
  <si>
    <t>D'Amico &amp; Pomponi 4724</t>
  </si>
  <si>
    <t>D'Amico &amp; Pomponi 4725</t>
  </si>
  <si>
    <t>D'Amico &amp; Pomponi 4726</t>
  </si>
  <si>
    <t>D'Amico &amp; Pomponi 4727</t>
  </si>
  <si>
    <t>D'Amico &amp; Pomponi 4728</t>
  </si>
  <si>
    <t>D'Amico &amp; Pomponi 4729</t>
  </si>
  <si>
    <t>D'Amico &amp; Pomponi 4730</t>
  </si>
  <si>
    <t>D'Amico &amp; Pomponi 4731</t>
  </si>
  <si>
    <t>D'Amico &amp; Pomponi 4732</t>
  </si>
  <si>
    <t>D'Amico &amp; Pomponi 4733</t>
  </si>
  <si>
    <t>D'Amico &amp; Pomponi 4734</t>
  </si>
  <si>
    <t>D'Amico &amp; Pomponi 4735</t>
  </si>
  <si>
    <t>D'Amico &amp; Pomponi 4736</t>
  </si>
  <si>
    <t>D'Amico &amp; Pomponi 4737</t>
  </si>
  <si>
    <t>D'Amico &amp; Pomponi 4738</t>
  </si>
  <si>
    <t>D'Amico &amp; Pomponi 4739</t>
  </si>
  <si>
    <t>D'Amico &amp; Pomponi 4740</t>
  </si>
  <si>
    <t>D'Amico &amp; Pomponi 4741</t>
  </si>
  <si>
    <t>D'Amico &amp; Pomponi 4742</t>
  </si>
  <si>
    <t>D'Amico &amp; Pomponi 4743</t>
  </si>
  <si>
    <t>D'Amico &amp; Pomponi 4744</t>
  </si>
  <si>
    <t>D'Amico &amp; Pomponi 4745</t>
  </si>
  <si>
    <t>D'Amico &amp; Pomponi 4746</t>
  </si>
  <si>
    <t>D'Amico &amp; Pomponi 4747</t>
  </si>
  <si>
    <t>D'Amico &amp; Pomponi 4748</t>
  </si>
  <si>
    <t>D'Amico &amp; Pomponi 4749</t>
  </si>
  <si>
    <t>D'Amico &amp; Pomponi 4750</t>
  </si>
  <si>
    <t>D'Amico &amp; Pomponi 4751</t>
  </si>
  <si>
    <t>D'Amico &amp; Pomponi 4752</t>
  </si>
  <si>
    <t>D'Amico &amp; Pomponi 4753</t>
  </si>
  <si>
    <t>D'Amico &amp; Pomponi 4754</t>
  </si>
  <si>
    <t>D'Amico &amp; Pomponi 4755</t>
  </si>
  <si>
    <t>D'Amico &amp; Pomponi 4756</t>
  </si>
  <si>
    <t>D'Amico &amp; Pomponi 4757</t>
  </si>
  <si>
    <t>D'Amico &amp; Pomponi 4758</t>
  </si>
  <si>
    <t>D'Amico &amp; Pomponi 4759</t>
  </si>
  <si>
    <t>D'Amico &amp; Pomponi 4760</t>
  </si>
  <si>
    <t>D'Amico &amp; Pomponi 4761</t>
  </si>
  <si>
    <t>D'Amico &amp; Pomponi 4762</t>
  </si>
  <si>
    <t>D'Amico &amp; Pomponi 4763</t>
  </si>
  <si>
    <t>D'Amico &amp; Pomponi 4764</t>
  </si>
  <si>
    <t>D'Amico &amp; Pomponi 4765</t>
  </si>
  <si>
    <t>D'Amico &amp; Pomponi 4766</t>
  </si>
  <si>
    <t>D'Amico &amp; Pomponi 4767</t>
  </si>
  <si>
    <t>D'Amico &amp; Pomponi 4768</t>
  </si>
  <si>
    <t>D'Amico &amp; Pomponi 4769</t>
  </si>
  <si>
    <t>D'Amico &amp; Pomponi 4770</t>
  </si>
  <si>
    <t>D'Amico &amp; Pomponi 4771</t>
  </si>
  <si>
    <t>D'Amico &amp; Pomponi 4772</t>
  </si>
  <si>
    <t>D'Amico &amp; Pomponi 4773</t>
  </si>
  <si>
    <t>D'Amico &amp; Pomponi 4774</t>
  </si>
  <si>
    <t>D'Amico &amp; Pomponi 4775</t>
  </si>
  <si>
    <t>D'Amico &amp; Pomponi 4776</t>
  </si>
  <si>
    <t>D'Amico &amp; Pomponi 4777</t>
  </si>
  <si>
    <t>D'Amico &amp; Pomponi 4778</t>
  </si>
  <si>
    <t>D'Amico &amp; Pomponi 4779</t>
  </si>
  <si>
    <t>D'Amico &amp; Pomponi 4780</t>
  </si>
  <si>
    <t>D'Amico &amp; Pomponi 4781</t>
  </si>
  <si>
    <t>D'Amico &amp; Pomponi 4782</t>
  </si>
  <si>
    <t>D'Amico &amp; Pomponi 4783</t>
  </si>
  <si>
    <t>D'Amico &amp; Pomponi 4784</t>
  </si>
  <si>
    <t>D'Amico &amp; Pomponi 4785</t>
  </si>
  <si>
    <t>D'Amico &amp; Pomponi 4786</t>
  </si>
  <si>
    <t>D'Amico &amp; Pomponi 4787</t>
  </si>
  <si>
    <t>D'Amico &amp; Pomponi 4788</t>
  </si>
  <si>
    <t>D'Amico &amp; Pomponi 4789</t>
  </si>
  <si>
    <t>D'Amico &amp; Pomponi 4790</t>
  </si>
  <si>
    <t>D'Amico &amp; Pomponi 4791</t>
  </si>
  <si>
    <t>D'Amico &amp; Pomponi 4792</t>
  </si>
  <si>
    <t>D'Amico &amp; Pomponi 4793</t>
  </si>
  <si>
    <t>D'Amico &amp; Pomponi 4794</t>
  </si>
  <si>
    <t>D'Amico &amp; Pomponi 4795</t>
  </si>
  <si>
    <t>D'Amico &amp; Pomponi 4796</t>
  </si>
  <si>
    <t>D'Amico &amp; Pomponi 4797</t>
  </si>
  <si>
    <t>D'Amico &amp; Pomponi 4798</t>
  </si>
  <si>
    <t>D'Amico &amp; Pomponi 4799</t>
  </si>
  <si>
    <t>D'Amico &amp; Pomponi 4800</t>
  </si>
  <si>
    <t>D'Amico &amp; Pomponi 4801</t>
  </si>
  <si>
    <t>D'Amico &amp; Pomponi 4802</t>
  </si>
  <si>
    <t>D'Amico &amp; Pomponi 4803</t>
  </si>
  <si>
    <t>D'Amico &amp; Pomponi 4804</t>
  </si>
  <si>
    <t>D'Amico &amp; Pomponi 4805</t>
  </si>
  <si>
    <t>D'Amico &amp; Pomponi 4806</t>
  </si>
  <si>
    <t>D'Amico &amp; Pomponi 4807</t>
  </si>
  <si>
    <t>D'Amico &amp; Pomponi 4808</t>
  </si>
  <si>
    <t>D'Amico &amp; Pomponi 4809</t>
  </si>
  <si>
    <t>D'Amico &amp; Pomponi 4810</t>
  </si>
  <si>
    <t>D'Amico &amp; Pomponi 4811</t>
  </si>
  <si>
    <t>D'Amico &amp; Pomponi 4812</t>
  </si>
  <si>
    <t>D'Amico &amp; Pomponi 4813</t>
  </si>
  <si>
    <t>D'Amico &amp; Pomponi 4814</t>
  </si>
  <si>
    <t>D'Amico &amp; Pomponi 4815</t>
  </si>
  <si>
    <t>D'Amico &amp; Pomponi 4816</t>
  </si>
  <si>
    <t>D'Amico &amp; Pomponi 4817</t>
  </si>
  <si>
    <t>D'Amico &amp; Pomponi 4818</t>
  </si>
  <si>
    <t>D'Amico &amp; Pomponi 4819</t>
  </si>
  <si>
    <t>D'Amico &amp; Pomponi 4820</t>
  </si>
  <si>
    <t>D'Amico &amp; Pomponi 4821</t>
  </si>
  <si>
    <t>D'Amico &amp; Pomponi 4822</t>
  </si>
  <si>
    <t>D'Amico &amp; Pomponi 4823</t>
  </si>
  <si>
    <t>D'Amico &amp; Pomponi 4824</t>
  </si>
  <si>
    <t>D'Amico &amp; Pomponi 4825</t>
  </si>
  <si>
    <t>D'Amico &amp; Pomponi 4826</t>
  </si>
  <si>
    <t>D'Amico &amp; Pomponi 4827</t>
  </si>
  <si>
    <t>D'Amico &amp; Pomponi 4828</t>
  </si>
  <si>
    <t>D'Amico &amp; Pomponi 4829</t>
  </si>
  <si>
    <t>D'Amico &amp; Pomponi 4830</t>
  </si>
  <si>
    <t>D'Amico &amp; Pomponi 4831</t>
  </si>
  <si>
    <t>D'Amico &amp; Pomponi 4832</t>
  </si>
  <si>
    <t>D'Amico &amp; Pomponi 4833</t>
  </si>
  <si>
    <t>D'Amico &amp; Pomponi 4834</t>
  </si>
  <si>
    <t>D'Amico &amp; Pomponi 4835</t>
  </si>
  <si>
    <t>D'Amico &amp; Pomponi 4836</t>
  </si>
  <si>
    <t>D'Amico &amp; Pomponi 4837</t>
  </si>
  <si>
    <t>D'Amico &amp; Pomponi 4838</t>
  </si>
  <si>
    <t>D'Amico &amp; Pomponi 4839</t>
  </si>
  <si>
    <t>D'Amico &amp; Pomponi 4840</t>
  </si>
  <si>
    <t>D'Amico &amp; Pomponi 4841</t>
  </si>
  <si>
    <t>D'Amico &amp; Pomponi 4842</t>
  </si>
  <si>
    <t>D'Amico &amp; Pomponi 4843</t>
  </si>
  <si>
    <t>D'Amico &amp; Pomponi 4844</t>
  </si>
  <si>
    <t>D'Amico &amp; Pomponi 4845</t>
  </si>
  <si>
    <t>D'Amico &amp; Pomponi 4846</t>
  </si>
  <si>
    <t>D'Amico &amp; Pomponi 4847</t>
  </si>
  <si>
    <t>D'Amico &amp; Pomponi 4848</t>
  </si>
  <si>
    <t>D'Amico &amp; Pomponi 4849</t>
  </si>
  <si>
    <t>D'Amico &amp; Pomponi 4850</t>
  </si>
  <si>
    <t>D'Amico &amp; Pomponi 4851</t>
  </si>
  <si>
    <t>D'Amico &amp; Pomponi 4852</t>
  </si>
  <si>
    <t>D'Amico &amp; Pomponi 4853</t>
  </si>
  <si>
    <t>D'Amico &amp; Pomponi 4854</t>
  </si>
  <si>
    <t>D'Amico &amp; Pomponi 4855</t>
  </si>
  <si>
    <t>D'Amico &amp; Pomponi 4856</t>
  </si>
  <si>
    <t>D'Amico &amp; Pomponi 4857</t>
  </si>
  <si>
    <t>D'Amico &amp; Pomponi 4858</t>
  </si>
  <si>
    <t>D'Amico &amp; Pomponi 4859</t>
  </si>
  <si>
    <t>D'Amico &amp; Pomponi 4860</t>
  </si>
  <si>
    <t>D'Amico &amp; Pomponi 4861</t>
  </si>
  <si>
    <t>D'Amico &amp; Pomponi 4862</t>
  </si>
  <si>
    <t>D'Amico &amp; Pomponi 4863</t>
  </si>
  <si>
    <t>D'Amico &amp; Pomponi 4864</t>
  </si>
  <si>
    <t>D'Amico &amp; Pomponi 4865</t>
  </si>
  <si>
    <t>D'Amico &amp; Pomponi 4866</t>
  </si>
  <si>
    <t>D'Amico &amp; Pomponi 4867</t>
  </si>
  <si>
    <t>D'Amico &amp; Pomponi 4868</t>
  </si>
  <si>
    <t>D'Amico &amp; Pomponi 4869</t>
  </si>
  <si>
    <t>D'Amico &amp; Pomponi 4870</t>
  </si>
  <si>
    <t>D'Amico &amp; Pomponi 4871</t>
  </si>
  <si>
    <t>D'Amico &amp; Pomponi 4872</t>
  </si>
  <si>
    <t>D'Amico &amp; Pomponi 4873</t>
  </si>
  <si>
    <t>D'Amico &amp; Pomponi 4874</t>
  </si>
  <si>
    <t>D'Amico &amp; Pomponi 4875</t>
  </si>
  <si>
    <t>D'Amico &amp; Pomponi 4876</t>
  </si>
  <si>
    <t>D'Amico &amp; Pomponi 4877</t>
  </si>
  <si>
    <t>D'Amico &amp; Pomponi 4878</t>
  </si>
  <si>
    <t>D'Amico &amp; Pomponi 4879</t>
  </si>
  <si>
    <t>D'Amico &amp; Pomponi 4880</t>
  </si>
  <si>
    <t>D'Amico &amp; Pomponi 4881</t>
  </si>
  <si>
    <t>D'Amico &amp; Pomponi 4882</t>
  </si>
  <si>
    <t>D'Amico &amp; Pomponi 4883</t>
  </si>
  <si>
    <t>D'Amico &amp; Pomponi 4884</t>
  </si>
  <si>
    <t>D'Amico &amp; Pomponi 4885</t>
  </si>
  <si>
    <t>D'Amico &amp; Pomponi 4886</t>
  </si>
  <si>
    <t>D'Amico &amp; Pomponi 4887</t>
  </si>
  <si>
    <t>D'Amico &amp; Pomponi 4888</t>
  </si>
  <si>
    <t>D'Amico &amp; Pomponi 4889</t>
  </si>
  <si>
    <t>D'Amico &amp; Pomponi 4890</t>
  </si>
  <si>
    <t>D'Amico &amp; Pomponi 4891</t>
  </si>
  <si>
    <t>D'Amico &amp; Pomponi 4892</t>
  </si>
  <si>
    <t>D'Amico &amp; Pomponi 4893</t>
  </si>
  <si>
    <t>D'Amico &amp; Pomponi 4894</t>
  </si>
  <si>
    <t>D'Amico &amp; Pomponi 4895</t>
  </si>
  <si>
    <t>D'Amico &amp; Pomponi 4896</t>
  </si>
  <si>
    <t>D'Amico &amp; Pomponi 4897</t>
  </si>
  <si>
    <t>D'Amico &amp; Pomponi 4898</t>
  </si>
  <si>
    <t>D'Amico &amp; Pomponi 4899</t>
  </si>
  <si>
    <t>D'Amico &amp; Pomponi 4900</t>
  </si>
  <si>
    <t>D'Amico &amp; Pomponi 4901</t>
  </si>
  <si>
    <t>D'Amico &amp; Pomponi 4902</t>
  </si>
  <si>
    <t>D'Amico &amp; Pomponi 4903</t>
  </si>
  <si>
    <t>D'Amico &amp; Pomponi 4904</t>
  </si>
  <si>
    <t>D'Amico &amp; Pomponi 4905</t>
  </si>
  <si>
    <t>D'Amico &amp; Pomponi 4906</t>
  </si>
  <si>
    <t>D'Amico &amp; Pomponi 4907</t>
  </si>
  <si>
    <t>D'Amico &amp; Pomponi 4908</t>
  </si>
  <si>
    <t>D'Amico &amp; Pomponi 4909</t>
  </si>
  <si>
    <t>D'Amico &amp; Pomponi 4910</t>
  </si>
  <si>
    <t>D'Amico &amp; Pomponi 4911</t>
  </si>
  <si>
    <t>D'Amico &amp; Pomponi 4912</t>
  </si>
  <si>
    <t>D'Amico &amp; Pomponi 4913</t>
  </si>
  <si>
    <t>D'Amico &amp; Pomponi 4914</t>
  </si>
  <si>
    <t>D'Amico &amp; Pomponi 4915</t>
  </si>
  <si>
    <t>D'Amico &amp; Pomponi 4916</t>
  </si>
  <si>
    <t>D'Amico &amp; Pomponi 4917</t>
  </si>
  <si>
    <t>D'Amico &amp; Pomponi 4918</t>
  </si>
  <si>
    <t>D'Amico &amp; Pomponi 4919</t>
  </si>
  <si>
    <t>D'Amico &amp; Pomponi 4920</t>
  </si>
  <si>
    <t>D'Amico &amp; Pomponi 4921</t>
  </si>
  <si>
    <t>D'Amico &amp; Pomponi 4922</t>
  </si>
  <si>
    <t>D'Amico &amp; Pomponi 4923</t>
  </si>
  <si>
    <t>D'Amico &amp; Pomponi 4924</t>
  </si>
  <si>
    <t>D'Amico &amp; Pomponi 4925</t>
  </si>
  <si>
    <t>D'Amico &amp; Pomponi 4926</t>
  </si>
  <si>
    <t>D'Amico &amp; Pomponi 4927</t>
  </si>
  <si>
    <t>D'Amico &amp; Pomponi 4928</t>
  </si>
  <si>
    <t>D'Amico &amp; Pomponi 4929</t>
  </si>
  <si>
    <t>D'Amico &amp; Pomponi 4930</t>
  </si>
  <si>
    <t>D'Amico &amp; Pomponi 4931</t>
  </si>
  <si>
    <t>D'Amico &amp; Pomponi 4932</t>
  </si>
  <si>
    <t>D'Amico &amp; Pomponi 4933</t>
  </si>
  <si>
    <t>D'Amico &amp; Pomponi 4934</t>
  </si>
  <si>
    <t>D'Amico &amp; Pomponi 4935</t>
  </si>
  <si>
    <t>D'Amico &amp; Pomponi 4936</t>
  </si>
  <si>
    <t>D'Amico &amp; Pomponi 4937</t>
  </si>
  <si>
    <t>D'Amico &amp; Pomponi 4938</t>
  </si>
  <si>
    <t>D'Amico &amp; Pomponi 4939</t>
  </si>
  <si>
    <t>D'Amico &amp; Pomponi 4940</t>
  </si>
  <si>
    <t>D'Amico &amp; Pomponi 4941</t>
  </si>
  <si>
    <t>D'Amico &amp; Pomponi 4942</t>
  </si>
  <si>
    <t>D'Amico &amp; Pomponi 4943</t>
  </si>
  <si>
    <t>D'Amico &amp; Pomponi 4944</t>
  </si>
  <si>
    <t>D'Amico &amp; Pomponi 4945</t>
  </si>
  <si>
    <t>D'Amico &amp; Pomponi 4946</t>
  </si>
  <si>
    <t>D'Amico &amp; Pomponi 4947</t>
  </si>
  <si>
    <t>D'Amico &amp; Pomponi 4948</t>
  </si>
  <si>
    <t>D'Amico &amp; Pomponi 4949</t>
  </si>
  <si>
    <t>D'Amico &amp; Pomponi 4950</t>
  </si>
  <si>
    <t>D'Amico &amp; Pomponi 4951</t>
  </si>
  <si>
    <t>D'Amico &amp; Pomponi 4952</t>
  </si>
  <si>
    <t>D'Amico &amp; Pomponi 4953</t>
  </si>
  <si>
    <t>D'Amico &amp; Pomponi 4954</t>
  </si>
  <si>
    <t>D'Amico &amp; Pomponi 4955</t>
  </si>
  <si>
    <t>D'Amico &amp; Pomponi 4956</t>
  </si>
  <si>
    <t>D'Amico &amp; Pomponi 4957</t>
  </si>
  <si>
    <t>D'Amico &amp; Pomponi 4958</t>
  </si>
  <si>
    <t>D'Amico &amp; Pomponi 4959</t>
  </si>
  <si>
    <t>D'Amico &amp; Pomponi 4960</t>
  </si>
  <si>
    <t>D'Amico &amp; Pomponi 4961</t>
  </si>
  <si>
    <t>D'Amico &amp; Pomponi 4962</t>
  </si>
  <si>
    <t>D'Amico &amp; Pomponi 4963</t>
  </si>
  <si>
    <t>D'Amico &amp; Pomponi 4964</t>
  </si>
  <si>
    <t>D'Amico &amp; Pomponi 4965</t>
  </si>
  <si>
    <t>D'Amico &amp; Pomponi 4966</t>
  </si>
  <si>
    <t>D'Amico &amp; Pomponi 4967</t>
  </si>
  <si>
    <t>D'Amico &amp; Pomponi 4968</t>
  </si>
  <si>
    <t>D'Amico &amp; Pomponi 4969</t>
  </si>
  <si>
    <t>D'Amico &amp; Pomponi 4970</t>
  </si>
  <si>
    <t>D'Amico &amp; Pomponi 4971</t>
  </si>
  <si>
    <t>D'Amico &amp; Pomponi 4972</t>
  </si>
  <si>
    <t>D'Amico &amp; Pomponi 4973</t>
  </si>
  <si>
    <t>D'Amico &amp; Pomponi 4974</t>
  </si>
  <si>
    <t>D'Amico &amp; Pomponi 4975</t>
  </si>
  <si>
    <t>D'Amico &amp; Pomponi 4976</t>
  </si>
  <si>
    <t>D'Amico &amp; Pomponi 4977</t>
  </si>
  <si>
    <t>D'Amico &amp; Pomponi 4978</t>
  </si>
  <si>
    <t>D'Amico &amp; Pomponi 4979</t>
  </si>
  <si>
    <t>D'Amico &amp; Pomponi 4980</t>
  </si>
  <si>
    <t>D'Amico &amp; Pomponi 4981</t>
  </si>
  <si>
    <t>D'Amico &amp; Pomponi 4982</t>
  </si>
  <si>
    <t>D'Amico &amp; Pomponi 4983</t>
  </si>
  <si>
    <t>D'Amico &amp; Pomponi 4984</t>
  </si>
  <si>
    <t>D'Amico &amp; Pomponi 4985</t>
  </si>
  <si>
    <t>D'Amico &amp; Pomponi 4986</t>
  </si>
  <si>
    <t>D'Amico &amp; Pomponi 4987</t>
  </si>
  <si>
    <t>D'Amico &amp; Pomponi 4988</t>
  </si>
  <si>
    <t>D'Amico &amp; Pomponi 4989</t>
  </si>
  <si>
    <t>D'Amico &amp; Pomponi 4990</t>
  </si>
  <si>
    <t>D'Amico &amp; Pomponi 4991</t>
  </si>
  <si>
    <t>D'Amico &amp; Pomponi 4992</t>
  </si>
  <si>
    <t>D'Amico &amp; Pomponi 4993</t>
  </si>
  <si>
    <t>D'Amico &amp; Pomponi 4994</t>
  </si>
  <si>
    <t>D'Amico &amp; Pomponi 4995</t>
  </si>
  <si>
    <t>D'Amico &amp; Pomponi 4996</t>
  </si>
  <si>
    <t>D'Amico &amp; Pomponi 4997</t>
  </si>
  <si>
    <t>D'Amico &amp; Pomponi 4998</t>
  </si>
  <si>
    <t>D'Amico &amp; Pomponi 4999</t>
  </si>
  <si>
    <t>D'Amico &amp; Pomponi 5000</t>
  </si>
  <si>
    <t>D'Amico &amp; Pomponi 5001</t>
  </si>
  <si>
    <t>D'Amico &amp; Pomponi 5002</t>
  </si>
  <si>
    <t>D'Amico &amp; Pomponi 5003</t>
  </si>
  <si>
    <t>D'Amico &amp; Pomponi 5004</t>
  </si>
  <si>
    <t>D'Amico &amp; Pomponi 5005</t>
  </si>
  <si>
    <t>D'Amico &amp; Pomponi 5006</t>
  </si>
  <si>
    <t>D'Amico &amp; Pomponi 5007</t>
  </si>
  <si>
    <t>D'Amico &amp; Pomponi 5008</t>
  </si>
  <si>
    <t>D'Amico &amp; Pomponi 5009</t>
  </si>
  <si>
    <t>D'Amico &amp; Pomponi 5010</t>
  </si>
  <si>
    <t>D'Amico &amp; Pomponi 5011</t>
  </si>
  <si>
    <t>D'Amico &amp; Pomponi 5012</t>
  </si>
  <si>
    <t>D'Amico &amp; Pomponi 5013</t>
  </si>
  <si>
    <t>D'Amico &amp; Pomponi 5014</t>
  </si>
  <si>
    <t>D'Amico &amp; Pomponi 5015</t>
  </si>
  <si>
    <t>D'Amico &amp; Pomponi 5016</t>
  </si>
  <si>
    <t>D'Amico &amp; Pomponi 5017</t>
  </si>
  <si>
    <t>D'Amico &amp; Pomponi 5018</t>
  </si>
  <si>
    <t>D'Amico &amp; Pomponi 5019</t>
  </si>
  <si>
    <t>D'Amico &amp; Pomponi 5020</t>
  </si>
  <si>
    <t>D'Amico &amp; Pomponi 5021</t>
  </si>
  <si>
    <t>D'Amico &amp; Pomponi 5022</t>
  </si>
  <si>
    <t>D'Amico &amp; Pomponi 5023</t>
  </si>
  <si>
    <t>D'Amico &amp; Pomponi 5024</t>
  </si>
  <si>
    <t>D'Amico &amp; Pomponi 5025</t>
  </si>
  <si>
    <t>D'Amico &amp; Pomponi 5026</t>
  </si>
  <si>
    <t>D'Amico &amp; Pomponi 5027</t>
  </si>
  <si>
    <t>D'Amico &amp; Pomponi 5028</t>
  </si>
  <si>
    <t>D'Amico &amp; Pomponi 5029</t>
  </si>
  <si>
    <t>D'Amico &amp; Pomponi 5030</t>
  </si>
  <si>
    <t>D'Amico &amp; Pomponi 5031</t>
  </si>
  <si>
    <t>D'Amico &amp; Pomponi 5032</t>
  </si>
  <si>
    <t>D'Amico &amp; Pomponi 5033</t>
  </si>
  <si>
    <t>D'Amico &amp; Pomponi 5034</t>
  </si>
  <si>
    <t>D'Amico &amp; Pomponi 5035</t>
  </si>
  <si>
    <t>D'Amico &amp; Pomponi 5036</t>
  </si>
  <si>
    <t>D'Amico &amp; Pomponi 5037</t>
  </si>
  <si>
    <t>D'Amico &amp; Pomponi 5038</t>
  </si>
  <si>
    <t>D'Amico &amp; Pomponi 5039</t>
  </si>
  <si>
    <t>D'Amico &amp; Pomponi 5040</t>
  </si>
  <si>
    <t>D'Amico &amp; Pomponi 5041</t>
  </si>
  <si>
    <t>D'Amico &amp; Pomponi 5042</t>
  </si>
  <si>
    <t>D'Amico &amp; Pomponi 5043</t>
  </si>
  <si>
    <t>D'Amico &amp; Pomponi 5044</t>
  </si>
  <si>
    <t>D'Amico &amp; Pomponi 5045</t>
  </si>
  <si>
    <t>D'Amico &amp; Pomponi 5046</t>
  </si>
  <si>
    <t>D'Amico &amp; Pomponi 5047</t>
  </si>
  <si>
    <t>D'Amico &amp; Pomponi 5048</t>
  </si>
  <si>
    <t>D'Amico &amp; Pomponi 5049</t>
  </si>
  <si>
    <t>D'Amico &amp; Pomponi 5050</t>
  </si>
  <si>
    <t>D'Amico &amp; Pomponi 5051</t>
  </si>
  <si>
    <t>D'Amico &amp; Pomponi 5052</t>
  </si>
  <si>
    <t>D'Amico &amp; Pomponi 5053</t>
  </si>
  <si>
    <t>D'Amico &amp; Pomponi 5054</t>
  </si>
  <si>
    <t>D'Amico &amp; Pomponi 5055</t>
  </si>
  <si>
    <t>D'Amico &amp; Pomponi 5056</t>
  </si>
  <si>
    <t>D'Amico &amp; Pomponi 5057</t>
  </si>
  <si>
    <t>D'Amico &amp; Pomponi 5058</t>
  </si>
  <si>
    <t>D'Amico &amp; Pomponi 5059</t>
  </si>
  <si>
    <t>D'Amico &amp; Pomponi 5060</t>
  </si>
  <si>
    <t>D'Amico &amp; Pomponi 5061</t>
  </si>
  <si>
    <t>D'Amico &amp; Pomponi 5062</t>
  </si>
  <si>
    <t>D'Amico &amp; Pomponi 5063</t>
  </si>
  <si>
    <t>D'Amico &amp; Pomponi 5064</t>
  </si>
  <si>
    <t>D'Amico &amp; Pomponi 5065</t>
  </si>
  <si>
    <t>D'Amico &amp; Pomponi 5066</t>
  </si>
  <si>
    <t>D'Amico &amp; Pomponi 5067</t>
  </si>
  <si>
    <t>D'Amico &amp; Pomponi 5068</t>
  </si>
  <si>
    <t>D'Amico &amp; Pomponi 5069</t>
  </si>
  <si>
    <t>D'Amico &amp; Pomponi 5070</t>
  </si>
  <si>
    <t>D'Amico &amp; Pomponi 5071</t>
  </si>
  <si>
    <t>D'Amico &amp; Pomponi 5072</t>
  </si>
  <si>
    <t>D'Amico &amp; Pomponi 5073</t>
  </si>
  <si>
    <t>D'Amico &amp; Pomponi 5074</t>
  </si>
  <si>
    <t>D'Amico &amp; Pomponi 5075</t>
  </si>
  <si>
    <t>D'Amico &amp; Pomponi 5076</t>
  </si>
  <si>
    <t>D'Amico &amp; Pomponi 5077</t>
  </si>
  <si>
    <t>D'Amico &amp; Pomponi 5078</t>
  </si>
  <si>
    <t>D'Amico &amp; Pomponi 5079</t>
  </si>
  <si>
    <t>D'Amico &amp; Pomponi 5080</t>
  </si>
  <si>
    <t>D'Amico &amp; Pomponi 5081</t>
  </si>
  <si>
    <t>D'Amico &amp; Pomponi 5082</t>
  </si>
  <si>
    <t>D'Amico &amp; Pomponi 5083</t>
  </si>
  <si>
    <t>D'Amico &amp; Pomponi 5084</t>
  </si>
  <si>
    <t>D'Amico &amp; Pomponi 5085</t>
  </si>
  <si>
    <t>D'Amico &amp; Pomponi 5086</t>
  </si>
  <si>
    <t>D'Amico &amp; Pomponi 5087</t>
  </si>
  <si>
    <t>D'Amico &amp; Pomponi 5088</t>
  </si>
  <si>
    <t>D'Amico &amp; Pomponi 5089</t>
  </si>
  <si>
    <t>D'Amico &amp; Pomponi 5090</t>
  </si>
  <si>
    <t>D'Amico &amp; Pomponi 5091</t>
  </si>
  <si>
    <t>D'Amico &amp; Pomponi 5092</t>
  </si>
  <si>
    <t>D'Amico &amp; Pomponi 5093</t>
  </si>
  <si>
    <t>D'Amico &amp; Pomponi 5094</t>
  </si>
  <si>
    <t>D'Amico &amp; Pomponi 5095</t>
  </si>
  <si>
    <t>D'Amico &amp; Pomponi 5096</t>
  </si>
  <si>
    <t>D'Amico &amp; Pomponi 5097</t>
  </si>
  <si>
    <t>D'Amico &amp; Pomponi 5098</t>
  </si>
  <si>
    <t>D'Amico &amp; Pomponi 5099</t>
  </si>
  <si>
    <t>D'Amico &amp; Pomponi 5100</t>
  </si>
  <si>
    <t>D'Amico &amp; Pomponi 5101</t>
  </si>
  <si>
    <t>D'Amico &amp; Pomponi 5102</t>
  </si>
  <si>
    <t>D'Amico &amp; Pomponi 5103</t>
  </si>
  <si>
    <t>D'Amico &amp; Pomponi 5104</t>
  </si>
  <si>
    <t>D'Amico &amp; Pomponi 5105</t>
  </si>
  <si>
    <t>D'Amico &amp; Pomponi 5106</t>
  </si>
  <si>
    <t>D'Amico &amp; Pomponi 5107</t>
  </si>
  <si>
    <t>D'Amico &amp; Pomponi 5108</t>
  </si>
  <si>
    <t>D'Amico &amp; Pomponi 5109</t>
  </si>
  <si>
    <t>D'Amico &amp; Pomponi 5110</t>
  </si>
  <si>
    <t>D'Amico &amp; Pomponi 5111</t>
  </si>
  <si>
    <t>D'Amico &amp; Pomponi 5112</t>
  </si>
  <si>
    <t>D'Amico &amp; Pomponi 5113</t>
  </si>
  <si>
    <t>D'Amico &amp; Pomponi 5114</t>
  </si>
  <si>
    <t>D'Amico &amp; Pomponi 5115</t>
  </si>
  <si>
    <t>D'Amico &amp; Pomponi 5116</t>
  </si>
  <si>
    <t>D'Amico &amp; Pomponi 5117</t>
  </si>
  <si>
    <t>D'Amico &amp; Pomponi 5118</t>
  </si>
  <si>
    <t>D'Amico &amp; Pomponi 5119</t>
  </si>
  <si>
    <t>D'Amico &amp; Pomponi 5120</t>
  </si>
  <si>
    <t>D'Amico &amp; Pomponi 5121</t>
  </si>
  <si>
    <t>D'Amico &amp; Pomponi 5122</t>
  </si>
  <si>
    <t>D'Amico &amp; Pomponi 5123</t>
  </si>
  <si>
    <t>D'Amico &amp; Pomponi 5124</t>
  </si>
  <si>
    <t>D'Amico &amp; Pomponi 5125</t>
  </si>
  <si>
    <t>D'Amico &amp; Pomponi 5126</t>
  </si>
  <si>
    <t>D'Amico &amp; Pomponi 5127</t>
  </si>
  <si>
    <t>D'Amico &amp; Pomponi 5128</t>
  </si>
  <si>
    <t>Steel frame with composite floor deck - Smaple ID:0</t>
  </si>
  <si>
    <t>Steel frame with composite floor deck - Smaple ID:3</t>
  </si>
  <si>
    <t>Steel frame with composite floor deck - Smaple ID:5</t>
  </si>
  <si>
    <t>Steel frame with composite floor deck - Smaple ID:6</t>
  </si>
  <si>
    <t>Steel frame with composite floor deck - Smaple ID:7</t>
  </si>
  <si>
    <t>Steel frame with composite floor deck - Smaple ID:14</t>
  </si>
  <si>
    <t>Steel frame with composite floor deck - Smaple ID:19</t>
  </si>
  <si>
    <t>Steel frame with composite floor deck - Smaple ID:22</t>
  </si>
  <si>
    <t>Steel frame with composite floor deck - Smaple ID:27</t>
  </si>
  <si>
    <t>Steel frame with composite floor deck - Smaple ID:34</t>
  </si>
  <si>
    <t>Steel frame with composite floor deck - Smaple ID:35</t>
  </si>
  <si>
    <t>Steel frame with composite floor deck - Smaple ID:41</t>
  </si>
  <si>
    <t>Steel frame with composite floor deck - Smaple ID:42</t>
  </si>
  <si>
    <t>Steel frame with composite floor deck - Smaple ID:45</t>
  </si>
  <si>
    <t>Steel frame with composite floor deck - Smaple ID:52</t>
  </si>
  <si>
    <t>Steel frame with composite floor deck - Smaple ID:56</t>
  </si>
  <si>
    <t>Steel frame with composite floor deck - Smaple ID:58</t>
  </si>
  <si>
    <t>Steel frame with composite floor deck - Smaple ID:59</t>
  </si>
  <si>
    <t>Steel frame with composite floor deck - Smaple ID:62</t>
  </si>
  <si>
    <t>Steel frame with composite floor deck - Smaple ID:63</t>
  </si>
  <si>
    <t>Steel frame with composite floor deck - Smaple ID:64</t>
  </si>
  <si>
    <t>Steel frame with composite floor deck - Smaple ID:71</t>
  </si>
  <si>
    <t>Steel frame with composite floor deck - Smaple ID:72</t>
  </si>
  <si>
    <t>Steel frame with composite floor deck - Smaple ID:73</t>
  </si>
  <si>
    <t>Steel frame with composite floor deck - Smaple ID:79</t>
  </si>
  <si>
    <t>Steel frame with composite floor deck - Smaple ID:82</t>
  </si>
  <si>
    <t>Steel frame with composite floor deck - Smaple ID:84</t>
  </si>
  <si>
    <t>Steel frame with composite floor deck - Smaple ID:89</t>
  </si>
  <si>
    <t>Steel frame with composite floor deck - Smaple ID:91</t>
  </si>
  <si>
    <t>Steel frame with composite floor deck - Smaple ID:95</t>
  </si>
  <si>
    <t>Steel frame with composite floor deck - Smaple ID:101</t>
  </si>
  <si>
    <t>Steel frame with composite floor deck - Smaple ID:104</t>
  </si>
  <si>
    <t>Steel frame with composite floor deck - Smaple ID:113</t>
  </si>
  <si>
    <t>Steel frame with composite floor deck - Smaple ID:115</t>
  </si>
  <si>
    <t>Steel frame with composite floor deck - Smaple ID:116</t>
  </si>
  <si>
    <t>Steel frame with composite floor deck - Smaple ID:123</t>
  </si>
  <si>
    <t>Steel frame with composite floor deck - Smaple ID:124</t>
  </si>
  <si>
    <t>Steel frame with composite floor deck - Smaple ID:135</t>
  </si>
  <si>
    <t>Steel frame with composite floor deck - Smaple ID:138</t>
  </si>
  <si>
    <t>Steel frame with composite floor deck - Smaple ID:145</t>
  </si>
  <si>
    <t>Steel frame with composite floor deck - Smaple ID:147</t>
  </si>
  <si>
    <t>Steel frame with composite floor deck - Smaple ID:149</t>
  </si>
  <si>
    <t>Steel frame with composite floor deck - Smaple ID:151</t>
  </si>
  <si>
    <t>Steel frame with composite floor deck - Smaple ID:155</t>
  </si>
  <si>
    <t>Steel frame with composite floor deck - Smaple ID:157</t>
  </si>
  <si>
    <t>Steel frame with composite floor deck - Smaple ID:158</t>
  </si>
  <si>
    <t>Steel frame with composite floor deck - Smaple ID:163</t>
  </si>
  <si>
    <t>Steel frame with composite floor deck - Smaple ID:168</t>
  </si>
  <si>
    <t>Steel frame with composite floor deck - Smaple ID:170</t>
  </si>
  <si>
    <t>Steel frame with composite floor deck - Smaple ID:176</t>
  </si>
  <si>
    <t>Steel frame with composite floor deck - Smaple ID:181</t>
  </si>
  <si>
    <t>Steel frame with composite floor deck - Smaple ID:182</t>
  </si>
  <si>
    <t>Steel frame with composite floor deck - Smaple ID:183</t>
  </si>
  <si>
    <t>Steel frame with composite floor deck - Smaple ID:186</t>
  </si>
  <si>
    <t>Steel frame with composite floor deck - Smaple ID:187</t>
  </si>
  <si>
    <t>Steel frame with composite floor deck - Smaple ID:188</t>
  </si>
  <si>
    <t>Steel frame with composite floor deck - Smaple ID:196</t>
  </si>
  <si>
    <t>Steel frame with composite floor deck - Smaple ID:210</t>
  </si>
  <si>
    <t>Steel frame with composite floor deck - Smaple ID:214</t>
  </si>
  <si>
    <t>Steel frame with composite floor deck - Smaple ID:216</t>
  </si>
  <si>
    <t>Steel frame with composite floor deck - Smaple ID:222</t>
  </si>
  <si>
    <t>Steel frame with composite floor deck - Smaple ID:227</t>
  </si>
  <si>
    <t>Steel frame with composite floor deck - Smaple ID:229</t>
  </si>
  <si>
    <t>Steel frame with composite floor deck - Smaple ID:233</t>
  </si>
  <si>
    <t>Steel frame with composite floor deck - Smaple ID:234</t>
  </si>
  <si>
    <t>Steel frame with composite floor deck - Smaple ID:236</t>
  </si>
  <si>
    <t>Steel frame with composite floor deck - Smaple ID:251</t>
  </si>
  <si>
    <t>Steel frame with composite floor deck - Smaple ID:256</t>
  </si>
  <si>
    <t>Steel frame with composite floor deck - Smaple ID:264</t>
  </si>
  <si>
    <t>Steel frame with composite floor deck - Smaple ID:265</t>
  </si>
  <si>
    <t>Steel frame with composite floor deck - Smaple ID:266</t>
  </si>
  <si>
    <t>Steel frame with composite floor deck - Smaple ID:274</t>
  </si>
  <si>
    <t>Steel frame with composite floor deck - Smaple ID:276</t>
  </si>
  <si>
    <t>Steel frame with composite floor deck - Smaple ID:281</t>
  </si>
  <si>
    <t>Steel frame with composite floor deck - Smaple ID:284</t>
  </si>
  <si>
    <t>Steel frame with composite floor deck - Smaple ID:286</t>
  </si>
  <si>
    <t>Steel frame with composite floor deck - Smaple ID:287</t>
  </si>
  <si>
    <t>Steel frame with composite floor deck - Smaple ID:291</t>
  </si>
  <si>
    <t>Steel frame with composite floor deck - Smaple ID:293</t>
  </si>
  <si>
    <t>Steel frame with composite floor deck - Smaple ID:294</t>
  </si>
  <si>
    <t>Steel frame with composite floor deck - Smaple ID:296</t>
  </si>
  <si>
    <t>Steel frame with composite floor deck - Smaple ID:299</t>
  </si>
  <si>
    <t>Steel frame with composite floor deck - Smaple ID:301</t>
  </si>
  <si>
    <t>Steel frame with composite floor deck - Smaple ID:304</t>
  </si>
  <si>
    <t>Steel frame with composite floor deck - Smaple ID:306</t>
  </si>
  <si>
    <t>Steel frame with composite floor deck - Smaple ID:313</t>
  </si>
  <si>
    <t>Steel frame with composite floor deck - Smaple ID:320</t>
  </si>
  <si>
    <t>Steel frame with composite floor deck - Smaple ID:321</t>
  </si>
  <si>
    <t>Steel frame with composite floor deck - Smaple ID:323</t>
  </si>
  <si>
    <t>Steel frame with composite floor deck - Smaple ID:324</t>
  </si>
  <si>
    <t>Steel frame with composite floor deck - Smaple ID:327</t>
  </si>
  <si>
    <t>Steel frame with composite floor deck - Smaple ID:331</t>
  </si>
  <si>
    <t>Steel frame with composite floor deck - Smaple ID:335</t>
  </si>
  <si>
    <t>Steel frame with composite floor deck - Smaple ID:339</t>
  </si>
  <si>
    <t>Steel frame with composite floor deck - Smaple ID:346</t>
  </si>
  <si>
    <t>Steel frame with composite floor deck - Smaple ID:349</t>
  </si>
  <si>
    <t>Steel frame with composite floor deck - Smaple ID:352</t>
  </si>
  <si>
    <t>Steel frame with composite floor deck - Smaple ID:356</t>
  </si>
  <si>
    <t>Steel frame with composite floor deck - Smaple ID:362</t>
  </si>
  <si>
    <t>Steel frame with composite floor deck - Smaple ID:368</t>
  </si>
  <si>
    <t>Steel frame with composite floor deck - Smaple ID:369</t>
  </si>
  <si>
    <t>Steel frame with composite floor deck - Smaple ID:370</t>
  </si>
  <si>
    <t>Steel frame with composite floor deck - Smaple ID:376</t>
  </si>
  <si>
    <t>Steel frame with composite floor deck - Smaple ID:381</t>
  </si>
  <si>
    <t>Steel frame with composite floor deck - Smaple ID:385</t>
  </si>
  <si>
    <t>Steel frame with composite floor deck - Smaple ID:386</t>
  </si>
  <si>
    <t>Steel frame with composite floor deck - Smaple ID:390</t>
  </si>
  <si>
    <t>Steel frame with composite floor deck - Smaple ID:394</t>
  </si>
  <si>
    <t>Steel frame with composite floor deck - Smaple ID:397</t>
  </si>
  <si>
    <t>Steel frame with composite floor deck - Smaple ID:399</t>
  </si>
  <si>
    <t>Steel frame with composite floor deck - Smaple ID:401</t>
  </si>
  <si>
    <t>Steel frame with composite floor deck - Smaple ID:408</t>
  </si>
  <si>
    <t>Steel frame with composite floor deck - Smaple ID:409</t>
  </si>
  <si>
    <t>Steel frame with composite floor deck - Smaple ID:419</t>
  </si>
  <si>
    <t>Steel frame with composite floor deck - Smaple ID:420</t>
  </si>
  <si>
    <t>Steel frame with composite floor deck - Smaple ID:422</t>
  </si>
  <si>
    <t>Steel frame with composite floor deck - Smaple ID:423</t>
  </si>
  <si>
    <t>Steel frame with composite floor deck - Smaple ID:424</t>
  </si>
  <si>
    <t>Steel frame with composite floor deck - Smaple ID:431</t>
  </si>
  <si>
    <t>Steel frame with composite floor deck - Smaple ID:433</t>
  </si>
  <si>
    <t>Steel frame with composite floor deck - Smaple ID:434</t>
  </si>
  <si>
    <t>Steel frame with composite floor deck - Smaple ID:435</t>
  </si>
  <si>
    <t>Steel frame with composite floor deck - Smaple ID:436</t>
  </si>
  <si>
    <t>Steel frame with composite floor deck - Smaple ID:447</t>
  </si>
  <si>
    <t>Steel frame with composite floor deck - Smaple ID:449</t>
  </si>
  <si>
    <t>Steel frame with composite floor deck - Smaple ID:452</t>
  </si>
  <si>
    <t>Steel frame with composite floor deck - Smaple ID:453</t>
  </si>
  <si>
    <t>Steel frame with composite floor deck - Smaple ID:454</t>
  </si>
  <si>
    <t>Steel frame with composite floor deck - Smaple ID:458</t>
  </si>
  <si>
    <t>Steel frame with composite floor deck - Smaple ID:460</t>
  </si>
  <si>
    <t>Steel frame with composite floor deck - Smaple ID:463</t>
  </si>
  <si>
    <t>Steel frame with composite floor deck - Smaple ID:466</t>
  </si>
  <si>
    <t>Steel frame with composite floor deck - Smaple ID:468</t>
  </si>
  <si>
    <t>Steel frame with composite floor deck - Smaple ID:469</t>
  </si>
  <si>
    <t>Steel frame with composite floor deck - Smaple ID:470</t>
  </si>
  <si>
    <t>Steel frame with composite floor deck - Smaple ID:477</t>
  </si>
  <si>
    <t>Steel frame with composite floor deck - Smaple ID:478</t>
  </si>
  <si>
    <t>Steel frame with composite floor deck - Smaple ID:481</t>
  </si>
  <si>
    <t>Steel frame with composite floor deck - Smaple ID:483</t>
  </si>
  <si>
    <t>Steel frame with composite floor deck - Smaple ID:487</t>
  </si>
  <si>
    <t>Steel frame with composite floor deck - Smaple ID:488</t>
  </si>
  <si>
    <t>Steel frame with composite floor deck - Smaple ID:489</t>
  </si>
  <si>
    <t>Steel frame with composite floor deck - Smaple ID:492</t>
  </si>
  <si>
    <t>Steel frame with composite floor deck - Smaple ID:498</t>
  </si>
  <si>
    <t>Steel frame with composite floor deck - Smaple ID:500</t>
  </si>
  <si>
    <t>Steel frame with composite floor deck - Smaple ID:505</t>
  </si>
  <si>
    <t>Steel frame with composite floor deck - Smaple ID:509</t>
  </si>
  <si>
    <t>Steel frame with composite floor deck - Smaple ID:511</t>
  </si>
  <si>
    <t>Steel frame with composite floor deck - Smaple ID:516</t>
  </si>
  <si>
    <t>Steel frame with composite floor deck - Smaple ID:518</t>
  </si>
  <si>
    <t>Steel frame with composite floor deck - Smaple ID:520</t>
  </si>
  <si>
    <t>Steel frame with composite floor deck - Smaple ID:524</t>
  </si>
  <si>
    <t>Steel frame with composite floor deck - Smaple ID:525</t>
  </si>
  <si>
    <t>Steel frame with composite floor deck - Smaple ID:526</t>
  </si>
  <si>
    <t>Steel frame with composite floor deck - Smaple ID:527</t>
  </si>
  <si>
    <t>Steel frame with composite floor deck - Smaple ID:538</t>
  </si>
  <si>
    <t>Steel frame with composite floor deck - Smaple ID:544</t>
  </si>
  <si>
    <t>Steel frame with composite floor deck - Smaple ID:545</t>
  </si>
  <si>
    <t>Steel frame with composite floor deck - Smaple ID:547</t>
  </si>
  <si>
    <t>Steel frame with composite floor deck - Smaple ID:550</t>
  </si>
  <si>
    <t>Steel frame with composite floor deck - Smaple ID:552</t>
  </si>
  <si>
    <t>Steel frame with composite floor deck - Smaple ID:553</t>
  </si>
  <si>
    <t>Steel frame with composite floor deck - Smaple ID:556</t>
  </si>
  <si>
    <t>Steel frame with composite floor deck - Smaple ID:557</t>
  </si>
  <si>
    <t>Steel frame with composite floor deck - Smaple ID:558</t>
  </si>
  <si>
    <t>Steel frame with composite floor deck - Smaple ID:559</t>
  </si>
  <si>
    <t>Steel frame with composite floor deck - Smaple ID:565</t>
  </si>
  <si>
    <t>Steel frame with composite floor deck - Smaple ID:573</t>
  </si>
  <si>
    <t>Steel frame with composite floor deck - Smaple ID:578</t>
  </si>
  <si>
    <t>Steel frame with composite floor deck - Smaple ID:582</t>
  </si>
  <si>
    <t>Steel frame with composite floor deck - Smaple ID:584</t>
  </si>
  <si>
    <t>Steel frame with composite floor deck - Smaple ID:588</t>
  </si>
  <si>
    <t>Steel frame with composite floor deck - Smaple ID:589</t>
  </si>
  <si>
    <t>Steel frame with composite floor deck - Smaple ID:592</t>
  </si>
  <si>
    <t>Steel frame with composite floor deck - Smaple ID:595</t>
  </si>
  <si>
    <t>Steel frame with composite floor deck - Smaple ID:603</t>
  </si>
  <si>
    <t>Steel frame with composite floor deck - Smaple ID:605</t>
  </si>
  <si>
    <t>Steel frame with composite floor deck - Smaple ID:607</t>
  </si>
  <si>
    <t>Steel frame with composite floor deck - Smaple ID:614</t>
  </si>
  <si>
    <t>Steel frame with composite floor deck - Smaple ID:616</t>
  </si>
  <si>
    <t>Steel frame with composite floor deck - Smaple ID:617</t>
  </si>
  <si>
    <t>Steel frame with composite floor deck - Smaple ID:618</t>
  </si>
  <si>
    <t>Steel frame with composite floor deck - Smaple ID:629</t>
  </si>
  <si>
    <t>Steel frame with composite floor deck - Smaple ID:631</t>
  </si>
  <si>
    <t>Steel frame with composite floor deck - Smaple ID:634</t>
  </si>
  <si>
    <t>Steel frame with composite floor deck - Smaple ID:637</t>
  </si>
  <si>
    <t>Steel frame with composite floor deck - Smaple ID:652</t>
  </si>
  <si>
    <t>Steel frame with composite floor deck - Smaple ID:656</t>
  </si>
  <si>
    <t>Steel frame with composite floor deck - Smaple ID:657</t>
  </si>
  <si>
    <t>Steel frame with composite floor deck - Smaple ID:658</t>
  </si>
  <si>
    <t>Steel frame with composite floor deck - Smaple ID:660</t>
  </si>
  <si>
    <t>Steel frame with composite floor deck - Smaple ID:661</t>
  </si>
  <si>
    <t>Steel frame with composite floor deck - Smaple ID:664</t>
  </si>
  <si>
    <t>Steel frame with composite floor deck - Smaple ID:668</t>
  </si>
  <si>
    <t>Steel frame with composite floor deck - Smaple ID:671</t>
  </si>
  <si>
    <t>Steel frame with composite floor deck - Smaple ID:672</t>
  </si>
  <si>
    <t>Steel frame with composite floor deck - Smaple ID:674</t>
  </si>
  <si>
    <t>Steel frame with composite floor deck - Smaple ID:676</t>
  </si>
  <si>
    <t>Steel frame with composite floor deck - Smaple ID:680</t>
  </si>
  <si>
    <t>Steel frame with composite floor deck - Smaple ID:686</t>
  </si>
  <si>
    <t>Steel frame with composite floor deck - Smaple ID:688</t>
  </si>
  <si>
    <t>Steel frame with composite floor deck - Smaple ID:699</t>
  </si>
  <si>
    <t>Steel frame with composite floor deck - Smaple ID:711</t>
  </si>
  <si>
    <t>Steel frame with composite floor deck - Smaple ID:713</t>
  </si>
  <si>
    <t>Steel frame with composite floor deck - Smaple ID:715</t>
  </si>
  <si>
    <t>Steel frame with composite floor deck - Smaple ID:718</t>
  </si>
  <si>
    <t>Steel frame with composite floor deck - Smaple ID:719</t>
  </si>
  <si>
    <t>Steel frame with composite floor deck - Smaple ID:721</t>
  </si>
  <si>
    <t>Steel frame with composite floor deck - Smaple ID:723</t>
  </si>
  <si>
    <t>Steel frame with composite floor deck - Smaple ID:724</t>
  </si>
  <si>
    <t>Steel frame with composite floor deck - Smaple ID:726</t>
  </si>
  <si>
    <t>Steel frame with composite floor deck - Smaple ID:727</t>
  </si>
  <si>
    <t>Steel frame with composite floor deck - Smaple ID:728</t>
  </si>
  <si>
    <t>Steel frame with composite floor deck - Smaple ID:733</t>
  </si>
  <si>
    <t>Steel frame with composite floor deck - Smaple ID:734</t>
  </si>
  <si>
    <t>Steel frame with composite floor deck - Smaple ID:738</t>
  </si>
  <si>
    <t>Steel frame with composite floor deck - Smaple ID:741</t>
  </si>
  <si>
    <t>Steel frame with composite floor deck - Smaple ID:743</t>
  </si>
  <si>
    <t>Steel frame with composite floor deck - Smaple ID:746</t>
  </si>
  <si>
    <t>Steel frame with composite floor deck - Smaple ID:747</t>
  </si>
  <si>
    <t>Steel frame with composite floor deck - Smaple ID:750</t>
  </si>
  <si>
    <t>Steel frame with composite floor deck - Smaple ID:754</t>
  </si>
  <si>
    <t>Steel frame with composite floor deck - Smaple ID:756</t>
  </si>
  <si>
    <t>Steel frame with composite floor deck - Smaple ID:757</t>
  </si>
  <si>
    <t>Steel frame with composite floor deck - Smaple ID:759</t>
  </si>
  <si>
    <t>Steel frame with composite floor deck - Smaple ID:761</t>
  </si>
  <si>
    <t>Steel frame with composite floor deck - Smaple ID:763</t>
  </si>
  <si>
    <t>Steel frame with composite floor deck - Smaple ID:769</t>
  </si>
  <si>
    <t>Steel frame with composite floor deck - Smaple ID:772</t>
  </si>
  <si>
    <t>Steel frame with composite floor deck - Smaple ID:775</t>
  </si>
  <si>
    <t>Steel frame with composite floor deck - Smaple ID:777</t>
  </si>
  <si>
    <t>Steel frame with composite floor deck - Smaple ID:778</t>
  </si>
  <si>
    <t>Steel frame with composite floor deck - Smaple ID:779</t>
  </si>
  <si>
    <t>Steel frame with composite floor deck - Smaple ID:784</t>
  </si>
  <si>
    <t>Steel frame with composite floor deck - Smaple ID:785</t>
  </si>
  <si>
    <t>Steel frame with composite floor deck - Smaple ID:786</t>
  </si>
  <si>
    <t>Steel frame with composite floor deck - Smaple ID:789</t>
  </si>
  <si>
    <t>Steel frame with composite floor deck - Smaple ID:791</t>
  </si>
  <si>
    <t>Steel frame with composite floor deck - Smaple ID:792</t>
  </si>
  <si>
    <t>Steel frame with composite floor deck - Smaple ID:794</t>
  </si>
  <si>
    <t>Steel frame with composite floor deck - Smaple ID:797</t>
  </si>
  <si>
    <t>Steel frame with composite floor deck - Smaple ID:800</t>
  </si>
  <si>
    <t>Steel frame with composite floor deck - Smaple ID:804</t>
  </si>
  <si>
    <t>Steel frame with composite floor deck - Smaple ID:806</t>
  </si>
  <si>
    <t>Steel frame with composite floor deck - Smaple ID:808</t>
  </si>
  <si>
    <t>Steel frame with composite floor deck - Smaple ID:811</t>
  </si>
  <si>
    <t>Steel frame with composite floor deck - Smaple ID:826</t>
  </si>
  <si>
    <t>Steel frame with composite floor deck - Smaple ID:827</t>
  </si>
  <si>
    <t>Steel frame with composite floor deck - Smaple ID:828</t>
  </si>
  <si>
    <t>Steel frame with composite floor deck - Smaple ID:829</t>
  </si>
  <si>
    <t>Steel frame with composite floor deck - Smaple ID:831</t>
  </si>
  <si>
    <t>Steel frame with composite floor deck - Smaple ID:832</t>
  </si>
  <si>
    <t>Steel frame with composite floor deck - Smaple ID:840</t>
  </si>
  <si>
    <t>Steel frame with composite floor deck - Smaple ID:842</t>
  </si>
  <si>
    <t>Steel frame with composite floor deck - Smaple ID:844</t>
  </si>
  <si>
    <t>Steel frame with composite floor deck - Smaple ID:846</t>
  </si>
  <si>
    <t>Steel frame with composite floor deck - Smaple ID:853</t>
  </si>
  <si>
    <t>Steel frame with composite floor deck - Smaple ID:856</t>
  </si>
  <si>
    <t>Steel frame with composite floor deck - Smaple ID:859</t>
  </si>
  <si>
    <t>Steel frame with composite floor deck - Smaple ID:861</t>
  </si>
  <si>
    <t>Steel frame with composite floor deck - Smaple ID:866</t>
  </si>
  <si>
    <t>Steel frame with composite floor deck - Smaple ID:868</t>
  </si>
  <si>
    <t>Steel frame with composite floor deck - Smaple ID:870</t>
  </si>
  <si>
    <t>Steel frame with composite floor deck - Smaple ID:871</t>
  </si>
  <si>
    <t>Steel frame with composite floor deck - Smaple ID:872</t>
  </si>
  <si>
    <t>Steel frame with composite floor deck - Smaple ID:873</t>
  </si>
  <si>
    <t>Steel frame with composite floor deck - Smaple ID:877</t>
  </si>
  <si>
    <t>Steel frame with composite floor deck - Smaple ID:878</t>
  </si>
  <si>
    <t>Steel frame with composite floor deck - Smaple ID:881</t>
  </si>
  <si>
    <t>Steel frame with composite floor deck - Smaple ID:887</t>
  </si>
  <si>
    <t>Steel frame with composite floor deck - Smaple ID:889</t>
  </si>
  <si>
    <t>Steel frame with composite floor deck - Smaple ID:891</t>
  </si>
  <si>
    <t>Steel frame with composite floor deck - Smaple ID:893</t>
  </si>
  <si>
    <t>Steel frame with composite floor deck - Smaple ID:906</t>
  </si>
  <si>
    <t>Steel frame with composite floor deck - Smaple ID:914</t>
  </si>
  <si>
    <t>Steel frame with composite floor deck - Smaple ID:915</t>
  </si>
  <si>
    <t>Steel frame with composite floor deck - Smaple ID:920</t>
  </si>
  <si>
    <t>Steel frame with composite floor deck - Smaple ID:923</t>
  </si>
  <si>
    <t>Steel frame with composite floor deck - Smaple ID:927</t>
  </si>
  <si>
    <t>Steel frame with composite floor deck - Smaple ID:930</t>
  </si>
  <si>
    <t>Steel frame with composite floor deck - Smaple ID:931</t>
  </si>
  <si>
    <t>Steel frame with composite floor deck - Smaple ID:935</t>
  </si>
  <si>
    <t>Steel frame with composite floor deck - Smaple ID:936</t>
  </si>
  <si>
    <t>Steel frame with composite floor deck - Smaple ID:937</t>
  </si>
  <si>
    <t>Steel frame with composite floor deck - Smaple ID:938</t>
  </si>
  <si>
    <t>Steel frame with composite floor deck - Smaple ID:940</t>
  </si>
  <si>
    <t>Steel frame with composite floor deck - Smaple ID:951</t>
  </si>
  <si>
    <t>Steel frame with composite floor deck - Smaple ID:954</t>
  </si>
  <si>
    <t>Steel frame with composite floor deck - Smaple ID:957</t>
  </si>
  <si>
    <t>Steel frame with composite floor deck - Smaple ID:960</t>
  </si>
  <si>
    <t>Steel frame with composite floor deck - Smaple ID:967</t>
  </si>
  <si>
    <t>Steel frame with composite floor deck - Smaple ID:969</t>
  </si>
  <si>
    <t>Steel frame with composite floor deck - Smaple ID:970</t>
  </si>
  <si>
    <t>Steel frame with composite floor deck - Smaple ID:973</t>
  </si>
  <si>
    <t>Steel frame with composite floor deck - Smaple ID:976</t>
  </si>
  <si>
    <t>Steel frame with composite floor deck - Smaple ID:977</t>
  </si>
  <si>
    <t>Steel frame with composite floor deck - Smaple ID:978</t>
  </si>
  <si>
    <t>Steel frame with composite floor deck - Smaple ID:985</t>
  </si>
  <si>
    <t>Steel frame with composite floor deck - Smaple ID:987</t>
  </si>
  <si>
    <t>Steel frame with composite floor deck - Smaple ID:988</t>
  </si>
  <si>
    <t>Steel frame with composite floor deck - Smaple ID:990</t>
  </si>
  <si>
    <t>Steel frame with composite floor deck - Smaple ID:998</t>
  </si>
  <si>
    <t>Steel frame with composite floor deck - Smaple ID:1000</t>
  </si>
  <si>
    <t>Steel frame with composite floor deck - Smaple ID:1001</t>
  </si>
  <si>
    <t>Steel frame with composite floor deck - Smaple ID:1006</t>
  </si>
  <si>
    <t>Steel frame with composite floor deck - Smaple ID:1017</t>
  </si>
  <si>
    <t>Steel frame with composite floor deck - Smaple ID:1021</t>
  </si>
  <si>
    <t>Steel frame with composite floor deck - Smaple ID:1028</t>
  </si>
  <si>
    <t>Steel frame with composite floor deck - Smaple ID:1039</t>
  </si>
  <si>
    <t>Steel frame with composite floor deck - Smaple ID:1040</t>
  </si>
  <si>
    <t>Steel frame with composite floor deck - Smaple ID:1041</t>
  </si>
  <si>
    <t>Steel frame with composite floor deck - Smaple ID:1043</t>
  </si>
  <si>
    <t>Steel frame with composite floor deck - Smaple ID:1045</t>
  </si>
  <si>
    <t>Steel frame with composite floor deck - Smaple ID:1048</t>
  </si>
  <si>
    <t>Steel frame with composite floor deck - Smaple ID:1052</t>
  </si>
  <si>
    <t>Steel frame with composite floor deck - Smaple ID:1053</t>
  </si>
  <si>
    <t>Steel frame with composite floor deck - Smaple ID:1056</t>
  </si>
  <si>
    <t>Steel frame with composite floor deck - Smaple ID:1057</t>
  </si>
  <si>
    <t>Steel frame with composite floor deck - Smaple ID:1058</t>
  </si>
  <si>
    <t>Steel frame with composite floor deck - Smaple ID:1064</t>
  </si>
  <si>
    <t>Steel frame with composite floor deck - Smaple ID:1065</t>
  </si>
  <si>
    <t>Steel frame with composite floor deck - Smaple ID:1066</t>
  </si>
  <si>
    <t>Steel frame with composite floor deck - Smaple ID:1070</t>
  </si>
  <si>
    <t>Steel frame with composite floor deck - Smaple ID:1084</t>
  </si>
  <si>
    <t>Steel frame with composite floor deck - Smaple ID:1089</t>
  </si>
  <si>
    <t>Steel frame with composite floor deck - Smaple ID:1090</t>
  </si>
  <si>
    <t>Steel frame with composite floor deck - Smaple ID:1092</t>
  </si>
  <si>
    <t>Steel frame with composite floor deck - Smaple ID:1093</t>
  </si>
  <si>
    <t>Steel frame with composite floor deck - Smaple ID:1095</t>
  </si>
  <si>
    <t>Steel frame with composite floor deck - Smaple ID:1101</t>
  </si>
  <si>
    <t>Steel frame with composite floor deck - Smaple ID:1102</t>
  </si>
  <si>
    <t>Steel frame with composite floor deck - Smaple ID:1107</t>
  </si>
  <si>
    <t>Steel frame with composite floor deck - Smaple ID:1108</t>
  </si>
  <si>
    <t>Steel frame with composite floor deck - Smaple ID:1112</t>
  </si>
  <si>
    <t>Steel frame with composite floor deck - Smaple ID:1113</t>
  </si>
  <si>
    <t>Steel frame with composite floor deck - Smaple ID:1115</t>
  </si>
  <si>
    <t>Steel frame with composite floor deck - Smaple ID:1122</t>
  </si>
  <si>
    <t>Steel frame with composite floor deck - Smaple ID:1125</t>
  </si>
  <si>
    <t>Steel frame with composite floor deck - Smaple ID:1134</t>
  </si>
  <si>
    <t>Steel frame with composite floor deck - Smaple ID:1136</t>
  </si>
  <si>
    <t>Steel frame with composite floor deck - Smaple ID:1138</t>
  </si>
  <si>
    <t>Steel frame with composite floor deck - Smaple ID:1139</t>
  </si>
  <si>
    <t>Steel frame with composite floor deck - Smaple ID:1153</t>
  </si>
  <si>
    <t>Steel frame with composite floor deck - Smaple ID:1158</t>
  </si>
  <si>
    <t>Steel frame with composite floor deck - Smaple ID:1159</t>
  </si>
  <si>
    <t>Steel frame with composite floor deck - Smaple ID:1162</t>
  </si>
  <si>
    <t>Steel frame with composite floor deck - Smaple ID:1168</t>
  </si>
  <si>
    <t>Steel frame with composite floor deck - Smaple ID:1171</t>
  </si>
  <si>
    <t>Steel frame with composite floor deck - Smaple ID:1179</t>
  </si>
  <si>
    <t>Steel frame with composite floor deck - Smaple ID:1181</t>
  </si>
  <si>
    <t>Steel frame with composite floor deck - Smaple ID:1182</t>
  </si>
  <si>
    <t>Steel frame with composite floor deck - Smaple ID:1187</t>
  </si>
  <si>
    <t>Steel frame with composite floor deck - Smaple ID:1190</t>
  </si>
  <si>
    <t>Steel frame with composite floor deck - Smaple ID:1192</t>
  </si>
  <si>
    <t>Steel frame with composite floor deck - Smaple ID:1194</t>
  </si>
  <si>
    <t>Steel frame with composite floor deck - Smaple ID:1195</t>
  </si>
  <si>
    <t>Steel frame with composite floor deck - Smaple ID:1196</t>
  </si>
  <si>
    <t>Steel frame with composite floor deck - Smaple ID:1201</t>
  </si>
  <si>
    <t>Steel frame with composite floor deck - Smaple ID:1207</t>
  </si>
  <si>
    <t>Steel frame with composite floor deck - Smaple ID:1209</t>
  </si>
  <si>
    <t>Steel frame with composite floor deck - Smaple ID:1211</t>
  </si>
  <si>
    <t>Steel frame with composite floor deck - Smaple ID:1212</t>
  </si>
  <si>
    <t>Steel frame with composite floor deck - Smaple ID:1217</t>
  </si>
  <si>
    <t>Steel frame with composite floor deck - Smaple ID:1218</t>
  </si>
  <si>
    <t>Steel frame with composite floor deck - Smaple ID:1222</t>
  </si>
  <si>
    <t>Steel frame with composite floor deck - Smaple ID:1227</t>
  </si>
  <si>
    <t>Steel frame with composite floor deck - Smaple ID:1228</t>
  </si>
  <si>
    <t>Steel frame with composite floor deck - Smaple ID:1229</t>
  </si>
  <si>
    <t>Steel frame with composite floor deck - Smaple ID:1230</t>
  </si>
  <si>
    <t>Steel frame with composite floor deck - Smaple ID:1240</t>
  </si>
  <si>
    <t>Steel frame with composite floor deck - Smaple ID:1244</t>
  </si>
  <si>
    <t>Steel frame with composite floor deck - Smaple ID:1246</t>
  </si>
  <si>
    <t>Steel frame with composite floor deck - Smaple ID:1248</t>
  </si>
  <si>
    <t>Steel frame with composite floor deck - Smaple ID:1250</t>
  </si>
  <si>
    <t>Steel frame with composite floor deck - Smaple ID:1252</t>
  </si>
  <si>
    <t>Steel frame with composite floor deck - Smaple ID:1253</t>
  </si>
  <si>
    <t>Steel frame with composite floor deck - Smaple ID:1254</t>
  </si>
  <si>
    <t>Steel frame with composite floor deck - Smaple ID:1255</t>
  </si>
  <si>
    <t>Steel frame with composite floor deck - Smaple ID:1261</t>
  </si>
  <si>
    <t>Steel frame with composite floor deck - Smaple ID:1262</t>
  </si>
  <si>
    <t>Steel frame with composite floor deck - Smaple ID:1264</t>
  </si>
  <si>
    <t>Steel frame with composite floor deck - Smaple ID:1270</t>
  </si>
  <si>
    <t>Steel frame with composite floor deck - Smaple ID:1273</t>
  </si>
  <si>
    <t>Steel frame with composite floor deck - Smaple ID:1282</t>
  </si>
  <si>
    <t>Steel frame with composite floor deck - Smaple ID:1284</t>
  </si>
  <si>
    <t>Steel frame with composite floor deck - Smaple ID:1285</t>
  </si>
  <si>
    <t>Steel frame with composite floor deck - Smaple ID:1289</t>
  </si>
  <si>
    <t>Steel frame with composite floor deck - Smaple ID:1292</t>
  </si>
  <si>
    <t>Steel frame with composite floor deck - Smaple ID:1293</t>
  </si>
  <si>
    <t>Steel frame with composite floor deck - Smaple ID:1295</t>
  </si>
  <si>
    <t>Steel frame with composite floor deck - Smaple ID:1300</t>
  </si>
  <si>
    <t>Steel frame with composite floor deck - Smaple ID:1303</t>
  </si>
  <si>
    <t>Steel frame with composite floor deck - Smaple ID:1311</t>
  </si>
  <si>
    <t>Steel frame with composite floor deck - Smaple ID:1314</t>
  </si>
  <si>
    <t>Steel frame with composite floor deck - Smaple ID:1319</t>
  </si>
  <si>
    <t>Steel frame with composite floor deck - Smaple ID:1321</t>
  </si>
  <si>
    <t>Steel frame with composite floor deck - Smaple ID:1322</t>
  </si>
  <si>
    <t>Steel frame with composite floor deck - Smaple ID:1323</t>
  </si>
  <si>
    <t>Steel frame with composite floor deck - Smaple ID:1324</t>
  </si>
  <si>
    <t>Steel frame with composite floor deck - Smaple ID:1325</t>
  </si>
  <si>
    <t>Steel frame with composite floor deck - Smaple ID:1328</t>
  </si>
  <si>
    <t>Steel frame with composite floor deck - Smaple ID:1329</t>
  </si>
  <si>
    <t>Steel frame with composite floor deck - Smaple ID:1333</t>
  </si>
  <si>
    <t>Steel frame with composite floor deck - Smaple ID:1336</t>
  </si>
  <si>
    <t>Steel frame with composite floor deck - Smaple ID:1337</t>
  </si>
  <si>
    <t>Steel frame with composite floor deck - Smaple ID:1345</t>
  </si>
  <si>
    <t>Steel frame with composite floor deck - Smaple ID:1347</t>
  </si>
  <si>
    <t>Steel frame with composite floor deck - Smaple ID:1352</t>
  </si>
  <si>
    <t>Steel frame with composite floor deck - Smaple ID:1354</t>
  </si>
  <si>
    <t>Steel frame with composite floor deck - Smaple ID:1356</t>
  </si>
  <si>
    <t>Steel frame with composite floor deck - Smaple ID:1357</t>
  </si>
  <si>
    <t>Steel frame with composite floor deck - Smaple ID:1361</t>
  </si>
  <si>
    <t>Steel frame with composite floor deck - Smaple ID:1369</t>
  </si>
  <si>
    <t>Steel frame with composite floor deck - Smaple ID:1380</t>
  </si>
  <si>
    <t>Steel frame with composite floor deck - Smaple ID:1382</t>
  </si>
  <si>
    <t>Steel frame with composite floor deck - Smaple ID:1386</t>
  </si>
  <si>
    <t>Steel frame with composite floor deck - Smaple ID:1387</t>
  </si>
  <si>
    <t>Steel frame with composite floor deck - Smaple ID:1388</t>
  </si>
  <si>
    <t>Steel frame with composite floor deck - Smaple ID:1396</t>
  </si>
  <si>
    <t>Steel frame with composite floor deck - Smaple ID:1397</t>
  </si>
  <si>
    <t>Steel frame with composite floor deck - Smaple ID:1402</t>
  </si>
  <si>
    <t>Steel frame with composite floor deck - Smaple ID:1403</t>
  </si>
  <si>
    <t>Steel frame with composite floor deck - Smaple ID:1405</t>
  </si>
  <si>
    <t>Steel frame with composite floor deck - Smaple ID:1406</t>
  </si>
  <si>
    <t>Steel frame with composite floor deck - Smaple ID:1408</t>
  </si>
  <si>
    <t>Steel frame with composite floor deck - Smaple ID:1409</t>
  </si>
  <si>
    <t>Steel frame with composite floor deck - Smaple ID:1410</t>
  </si>
  <si>
    <t>Steel frame with composite floor deck - Smaple ID:1412</t>
  </si>
  <si>
    <t>Steel frame with composite floor deck - Smaple ID:1414</t>
  </si>
  <si>
    <t>Steel frame with composite floor deck - Smaple ID:1416</t>
  </si>
  <si>
    <t>Steel frame with composite floor deck - Smaple ID:1425</t>
  </si>
  <si>
    <t>Steel frame with composite floor deck - Smaple ID:1430</t>
  </si>
  <si>
    <t>Steel frame with composite floor deck - Smaple ID:1431</t>
  </si>
  <si>
    <t>Steel frame with composite floor deck - Smaple ID:1436</t>
  </si>
  <si>
    <t>Steel frame with composite floor deck - Smaple ID:1438</t>
  </si>
  <si>
    <t>Steel frame with composite floor deck - Smaple ID:1439</t>
  </si>
  <si>
    <t>Steel frame with composite floor deck - Smaple ID:1444</t>
  </si>
  <si>
    <t>Steel frame with composite floor deck - Smaple ID:1446</t>
  </si>
  <si>
    <t>Steel frame with composite floor deck - Smaple ID:1450</t>
  </si>
  <si>
    <t>Steel frame with composite floor deck - Smaple ID:1452</t>
  </si>
  <si>
    <t>Steel frame with composite floor deck - Smaple ID:1454</t>
  </si>
  <si>
    <t>Steel frame with composite floor deck - Smaple ID:1457</t>
  </si>
  <si>
    <t>Steel frame with composite floor deck - Smaple ID:1458</t>
  </si>
  <si>
    <t>Steel frame with composite floor deck - Smaple ID:1460</t>
  </si>
  <si>
    <t>Steel frame with composite floor deck - Smaple ID:1461</t>
  </si>
  <si>
    <t>Steel frame with composite floor deck - Smaple ID:1463</t>
  </si>
  <si>
    <t>Steel frame with composite floor deck - Smaple ID:1464</t>
  </si>
  <si>
    <t>Steel frame with composite floor deck - Smaple ID:1466</t>
  </si>
  <si>
    <t>Steel frame with composite floor deck - Smaple ID:1467</t>
  </si>
  <si>
    <t>Steel frame with composite floor deck - Smaple ID:1468</t>
  </si>
  <si>
    <t>Steel frame with composite floor deck - Smaple ID:1471</t>
  </si>
  <si>
    <t>Steel frame with composite floor deck - Smaple ID:1472</t>
  </si>
  <si>
    <t>Steel frame with composite floor deck - Smaple ID:1479</t>
  </si>
  <si>
    <t>Steel frame with composite floor deck - Smaple ID:1483</t>
  </si>
  <si>
    <t>Steel frame with composite floor deck - Smaple ID:1487</t>
  </si>
  <si>
    <t>Steel frame with composite floor deck - Smaple ID:1488</t>
  </si>
  <si>
    <t>Steel frame with composite floor deck - Smaple ID:1490</t>
  </si>
  <si>
    <t>Steel frame with composite floor deck - Smaple ID:1504</t>
  </si>
  <si>
    <t>Steel frame with composite floor deck - Smaple ID:1507</t>
  </si>
  <si>
    <t>Steel frame with composite floor deck - Smaple ID:1510</t>
  </si>
  <si>
    <t>Steel frame with composite floor deck - Smaple ID:1524</t>
  </si>
  <si>
    <t>Steel frame with composite floor deck - Smaple ID:1526</t>
  </si>
  <si>
    <t>Steel frame with composite floor deck - Smaple ID:1534</t>
  </si>
  <si>
    <t>Steel frame with composite floor deck - Smaple ID:1538</t>
  </si>
  <si>
    <t>Steel frame with composite floor deck - Smaple ID:1545</t>
  </si>
  <si>
    <t>Steel frame with composite floor deck - Smaple ID:1550</t>
  </si>
  <si>
    <t>Steel frame with composite floor deck - Smaple ID:1551</t>
  </si>
  <si>
    <t>Steel frame with composite floor deck - Smaple ID:1557</t>
  </si>
  <si>
    <t>Steel frame with composite floor deck - Smaple ID:1558</t>
  </si>
  <si>
    <t>Steel frame with composite floor deck - Smaple ID:1566</t>
  </si>
  <si>
    <t>Steel frame with composite floor deck - Smaple ID:1570</t>
  </si>
  <si>
    <t>Steel frame with composite floor deck - Smaple ID:1574</t>
  </si>
  <si>
    <t>Steel frame with composite floor deck - Smaple ID:1578</t>
  </si>
  <si>
    <t>Steel frame with composite floor deck - Smaple ID:1579</t>
  </si>
  <si>
    <t>Steel frame with composite floor deck - Smaple ID:1580</t>
  </si>
  <si>
    <t>Steel frame with composite floor deck - Smaple ID:1587</t>
  </si>
  <si>
    <t>Steel frame with composite floor deck - Smaple ID:1590</t>
  </si>
  <si>
    <t>Steel frame with composite floor deck - Smaple ID:1598</t>
  </si>
  <si>
    <t>Steel frame with composite floor deck - Smaple ID:1601</t>
  </si>
  <si>
    <t>Steel frame with composite floor deck - Smaple ID:1603</t>
  </si>
  <si>
    <t>Steel frame with composite floor deck - Smaple ID:1605</t>
  </si>
  <si>
    <t>Steel frame with composite floor deck - Smaple ID:1608</t>
  </si>
  <si>
    <t>Steel frame with composite floor deck - Smaple ID:1616</t>
  </si>
  <si>
    <t>Steel frame with composite floor deck - Smaple ID:1619</t>
  </si>
  <si>
    <t>Steel frame with composite floor deck - Smaple ID:1628</t>
  </si>
  <si>
    <t>Steel frame with composite floor deck - Smaple ID:1630</t>
  </si>
  <si>
    <t>Steel frame with composite floor deck - Smaple ID:1636</t>
  </si>
  <si>
    <t>Steel frame with composite floor deck - Smaple ID:1640</t>
  </si>
  <si>
    <t>Steel frame with composite floor deck - Smaple ID:1641</t>
  </si>
  <si>
    <t>Steel frame with composite floor deck - Smaple ID:1645</t>
  </si>
  <si>
    <t>Steel frame with composite floor deck - Smaple ID:1646</t>
  </si>
  <si>
    <t>Steel frame with composite floor deck - Smaple ID:1647</t>
  </si>
  <si>
    <t>Steel frame with composite floor deck - Smaple ID:1650</t>
  </si>
  <si>
    <t>Steel frame with composite floor deck - Smaple ID:1653</t>
  </si>
  <si>
    <t>Steel frame with composite floor deck - Smaple ID:1654</t>
  </si>
  <si>
    <t>Steel frame with composite floor deck - Smaple ID:1662</t>
  </si>
  <si>
    <t>Steel frame with composite floor deck - Smaple ID:1668</t>
  </si>
  <si>
    <t>Steel frame with composite floor deck - Smaple ID:1675</t>
  </si>
  <si>
    <t>Steel frame with composite floor deck - Smaple ID:1677</t>
  </si>
  <si>
    <t>Steel frame with composite floor deck - Smaple ID:1678</t>
  </si>
  <si>
    <t>Steel frame with composite floor deck - Smaple ID:1679</t>
  </si>
  <si>
    <t>Steel frame with composite floor deck - Smaple ID:1680</t>
  </si>
  <si>
    <t>Steel frame with composite floor deck - Smaple ID:1683</t>
  </si>
  <si>
    <t>Steel frame with composite floor deck - Smaple ID:1692</t>
  </si>
  <si>
    <t>Steel frame with composite floor deck - Smaple ID:1705</t>
  </si>
  <si>
    <t>Steel frame with composite floor deck - Smaple ID:1711</t>
  </si>
  <si>
    <t>Steel frame with composite floor deck - Smaple ID:1712</t>
  </si>
  <si>
    <t>Steel frame with composite floor deck - Smaple ID:1715</t>
  </si>
  <si>
    <t>Steel frame with composite floor deck - Smaple ID:1717</t>
  </si>
  <si>
    <t>Steel frame with composite floor deck - Smaple ID:1718</t>
  </si>
  <si>
    <t>Steel frame with composite floor deck - Smaple ID:1722</t>
  </si>
  <si>
    <t>Steel frame with composite floor deck - Smaple ID:1725</t>
  </si>
  <si>
    <t>Steel frame with composite floor deck - Smaple ID:1727</t>
  </si>
  <si>
    <t>Steel frame with composite floor deck - Smaple ID:1729</t>
  </si>
  <si>
    <t>Steel frame with composite floor deck - Smaple ID:1736</t>
  </si>
  <si>
    <t>Steel frame with composite floor deck - Smaple ID:1738</t>
  </si>
  <si>
    <t>Steel frame with composite floor deck - Smaple ID:1741</t>
  </si>
  <si>
    <t>Steel frame with composite floor deck - Smaple ID:1742</t>
  </si>
  <si>
    <t>Steel frame with composite floor deck - Smaple ID:1745</t>
  </si>
  <si>
    <t>Steel frame with composite floor deck - Smaple ID:1746</t>
  </si>
  <si>
    <t>Steel frame with composite floor deck - Smaple ID:1747</t>
  </si>
  <si>
    <t>Steel frame with composite floor deck - Smaple ID:1752</t>
  </si>
  <si>
    <t>Steel frame with composite floor deck - Smaple ID:1756</t>
  </si>
  <si>
    <t>Steel frame with composite floor deck - Smaple ID:1762</t>
  </si>
  <si>
    <t>Steel frame with composite floor deck - Smaple ID:1764</t>
  </si>
  <si>
    <t>Steel frame with composite floor deck - Smaple ID:1765</t>
  </si>
  <si>
    <t>Steel frame with composite floor deck - Smaple ID:1769</t>
  </si>
  <si>
    <t>Steel frame with composite floor deck - Smaple ID:1772</t>
  </si>
  <si>
    <t>Steel frame with composite floor deck - Smaple ID:1776</t>
  </si>
  <si>
    <t>Steel frame with composite floor deck - Smaple ID:1779</t>
  </si>
  <si>
    <t>Steel frame with composite floor deck - Smaple ID:1782</t>
  </si>
  <si>
    <t>Steel frame with composite floor deck - Smaple ID:1796</t>
  </si>
  <si>
    <t>Steel frame with composite floor deck - Smaple ID:1798</t>
  </si>
  <si>
    <t>Steel frame with composite floor deck - Smaple ID:1801</t>
  </si>
  <si>
    <t>Steel frame with composite floor deck - Smaple ID:1803</t>
  </si>
  <si>
    <t>Steel frame with composite floor deck - Smaple ID:1815</t>
  </si>
  <si>
    <t>Steel frame with composite floor deck - Smaple ID:1819</t>
  </si>
  <si>
    <t>Steel frame with composite floor deck - Smaple ID:1823</t>
  </si>
  <si>
    <t>Steel frame with composite floor deck - Smaple ID:1826</t>
  </si>
  <si>
    <t>Steel frame with composite floor deck - Smaple ID:1832</t>
  </si>
  <si>
    <t>Steel frame with composite floor deck - Smaple ID:1834</t>
  </si>
  <si>
    <t>Steel frame with composite floor deck - Smaple ID:1838</t>
  </si>
  <si>
    <t>Steel frame with composite floor deck - Smaple ID:1840</t>
  </si>
  <si>
    <t>Steel frame with composite floor deck - Smaple ID:1841</t>
  </si>
  <si>
    <t>Steel frame with composite floor deck - Smaple ID:1842</t>
  </si>
  <si>
    <t>Steel frame with composite floor deck - Smaple ID:1843</t>
  </si>
  <si>
    <t>Steel frame with composite floor deck - Smaple ID:1850</t>
  </si>
  <si>
    <t>Steel frame with composite floor deck - Smaple ID:1851</t>
  </si>
  <si>
    <t>Steel frame with composite floor deck - Smaple ID:1852</t>
  </si>
  <si>
    <t>Steel frame with composite floor deck - Smaple ID:1853</t>
  </si>
  <si>
    <t>Steel frame with composite floor deck - Smaple ID:1858</t>
  </si>
  <si>
    <t>Steel frame with composite floor deck - Smaple ID:1860</t>
  </si>
  <si>
    <t>Steel frame with composite floor deck - Smaple ID:1866</t>
  </si>
  <si>
    <t>Steel frame with composite floor deck - Smaple ID:1872</t>
  </si>
  <si>
    <t>Steel frame with composite floor deck - Smaple ID:1873</t>
  </si>
  <si>
    <t>Steel frame with composite floor deck - Smaple ID:1875</t>
  </si>
  <si>
    <t>Steel frame with composite floor deck - Smaple ID:1879</t>
  </si>
  <si>
    <t>Steel frame with composite floor deck - Smaple ID:1882</t>
  </si>
  <si>
    <t>Steel frame with composite floor deck - Smaple ID:1893</t>
  </si>
  <si>
    <t>Steel frame with composite floor deck - Smaple ID:1897</t>
  </si>
  <si>
    <t>Steel frame with composite floor deck - Smaple ID:1898</t>
  </si>
  <si>
    <t>Steel frame with composite floor deck - Smaple ID:1900</t>
  </si>
  <si>
    <t>Steel frame with composite floor deck - Smaple ID:1904</t>
  </si>
  <si>
    <t>Steel frame with composite floor deck - Smaple ID:1910</t>
  </si>
  <si>
    <t>Steel frame with composite floor deck - Smaple ID:1913</t>
  </si>
  <si>
    <t>Steel frame with composite floor deck - Smaple ID:1921</t>
  </si>
  <si>
    <t>Steel frame with composite floor deck - Smaple ID:1922</t>
  </si>
  <si>
    <t>Steel frame with composite floor deck - Smaple ID:1923</t>
  </si>
  <si>
    <t>Steel frame with composite floor deck - Smaple ID:1924</t>
  </si>
  <si>
    <t>Steel frame with composite floor deck - Smaple ID:1936</t>
  </si>
  <si>
    <t>Steel frame with composite floor deck - Smaple ID:1940</t>
  </si>
  <si>
    <t>Steel frame with composite floor deck - Smaple ID:1941</t>
  </si>
  <si>
    <t>Steel frame with composite floor deck - Smaple ID:1950</t>
  </si>
  <si>
    <t>Steel frame with composite floor deck - Smaple ID:1952</t>
  </si>
  <si>
    <t>Steel frame with composite floor deck - Smaple ID:1959</t>
  </si>
  <si>
    <t>Steel frame with composite floor deck - Smaple ID:1960</t>
  </si>
  <si>
    <t>Steel frame with composite floor deck - Smaple ID:1967</t>
  </si>
  <si>
    <t>Steel frame with composite floor deck - Smaple ID:1969</t>
  </si>
  <si>
    <t>Steel frame with composite floor deck - Smaple ID:1971</t>
  </si>
  <si>
    <t>Steel frame with composite floor deck - Smaple ID:1977</t>
  </si>
  <si>
    <t>Steel frame with composite floor deck - Smaple ID:1980</t>
  </si>
  <si>
    <t>Steel frame with composite floor deck - Smaple ID:1983</t>
  </si>
  <si>
    <t>Steel frame with composite floor deck - Smaple ID:1984</t>
  </si>
  <si>
    <t>Steel frame with composite floor deck - Smaple ID:1986</t>
  </si>
  <si>
    <t>Steel frame with composite floor deck - Smaple ID:1987</t>
  </si>
  <si>
    <t>Steel frame with composite floor deck - Smaple ID:1988</t>
  </si>
  <si>
    <t>Steel frame with composite floor deck - Smaple ID:1989</t>
  </si>
  <si>
    <t>Steel frame with composite floor deck - Smaple ID:1992</t>
  </si>
  <si>
    <t>Steel frame with composite floor deck - Smaple ID:1995</t>
  </si>
  <si>
    <t>Steel frame with composite floor deck - Smaple ID:1998</t>
  </si>
  <si>
    <t>Steel frame with composite floor deck - Smaple ID:2006</t>
  </si>
  <si>
    <t>Steel frame with composite floor deck - Smaple ID:2009</t>
  </si>
  <si>
    <t>Steel frame with composite floor deck - Smaple ID:2010</t>
  </si>
  <si>
    <t>Steel frame with composite floor deck - Smaple ID:2012</t>
  </si>
  <si>
    <t>Steel frame with composite floor deck - Smaple ID:2017</t>
  </si>
  <si>
    <t>Steel frame with composite floor deck - Smaple ID:2018</t>
  </si>
  <si>
    <t>Steel frame with composite floor deck - Smaple ID:2020</t>
  </si>
  <si>
    <t>Steel frame with composite floor deck - Smaple ID:2022</t>
  </si>
  <si>
    <t>Steel frame with composite floor deck - Smaple ID:2023</t>
  </si>
  <si>
    <t>Steel frame with composite floor deck - Smaple ID:2026</t>
  </si>
  <si>
    <t>Steel frame with composite floor deck - Smaple ID:2029</t>
  </si>
  <si>
    <t>Steel frame with composite floor deck - Smaple ID:2036</t>
  </si>
  <si>
    <t>Steel frame with composite floor deck - Smaple ID:2037</t>
  </si>
  <si>
    <t>Steel frame with composite floor deck - Smaple ID:2038</t>
  </si>
  <si>
    <t>Steel frame with composite floor deck - Smaple ID:2040</t>
  </si>
  <si>
    <t>Steel frame with composite floor deck - Smaple ID:2043</t>
  </si>
  <si>
    <t>Steel frame with composite floor deck - Smaple ID:2046</t>
  </si>
  <si>
    <t>Steel frame with composite floor deck - Smaple ID:2052</t>
  </si>
  <si>
    <t>Steel frame with composite floor deck - Smaple ID:2053</t>
  </si>
  <si>
    <t>Steel frame with composite floor deck - Smaple ID:2059</t>
  </si>
  <si>
    <t>Steel frame with composite floor deck - Smaple ID:2060</t>
  </si>
  <si>
    <t>Steel frame with composite floor deck - Smaple ID:2067</t>
  </si>
  <si>
    <t>Steel frame with composite floor deck - Smaple ID:2069</t>
  </si>
  <si>
    <t>Steel frame with composite floor deck - Smaple ID:2073</t>
  </si>
  <si>
    <t>Steel frame with composite floor deck - Smaple ID:2084</t>
  </si>
  <si>
    <t>Steel frame with composite floor deck - Smaple ID:2087</t>
  </si>
  <si>
    <t>Steel frame with composite floor deck - Smaple ID:2089</t>
  </si>
  <si>
    <t>Steel frame with composite floor deck - Smaple ID:2090</t>
  </si>
  <si>
    <t>Steel frame with composite floor deck - Smaple ID:2093</t>
  </si>
  <si>
    <t>Steel frame with composite floor deck - Smaple ID:2094</t>
  </si>
  <si>
    <t>Steel frame with composite floor deck - Smaple ID:2099</t>
  </si>
  <si>
    <t>Steel frame with composite floor deck - Smaple ID:2107</t>
  </si>
  <si>
    <t>Steel frame with composite floor deck - Smaple ID:2111</t>
  </si>
  <si>
    <t>Steel frame with composite floor deck - Smaple ID:2118</t>
  </si>
  <si>
    <t>Steel frame with composite floor deck - Smaple ID:2119</t>
  </si>
  <si>
    <t>Steel frame with composite floor deck - Smaple ID:2120</t>
  </si>
  <si>
    <t>Steel frame with composite floor deck - Smaple ID:2121</t>
  </si>
  <si>
    <t>Steel frame with composite floor deck - Smaple ID:2123</t>
  </si>
  <si>
    <t>Steel frame with composite floor deck - Smaple ID:2130</t>
  </si>
  <si>
    <t>Steel frame with composite floor deck - Smaple ID:2132</t>
  </si>
  <si>
    <t>Steel frame with composite floor deck - Smaple ID:2133</t>
  </si>
  <si>
    <t>Steel frame with composite floor deck - Smaple ID:2135</t>
  </si>
  <si>
    <t>Steel frame with composite floor deck - Smaple ID:2137</t>
  </si>
  <si>
    <t>Steel frame with composite floor deck - Smaple ID:2139</t>
  </si>
  <si>
    <t>Steel frame with composite floor deck - Smaple ID:2140</t>
  </si>
  <si>
    <t>Steel frame with composite floor deck - Smaple ID:2143</t>
  </si>
  <si>
    <t>Steel frame with composite floor deck - Smaple ID:2151</t>
  </si>
  <si>
    <t>Steel frame with composite floor deck - Smaple ID:2153</t>
  </si>
  <si>
    <t>Steel frame with composite floor deck - Smaple ID:2155</t>
  </si>
  <si>
    <t>Steel frame with composite floor deck - Smaple ID:2165</t>
  </si>
  <si>
    <t>Steel frame with composite floor deck - Smaple ID:2166</t>
  </si>
  <si>
    <t>Steel frame with composite floor deck - Smaple ID:2168</t>
  </si>
  <si>
    <t>Steel frame with composite floor deck - Smaple ID:2170</t>
  </si>
  <si>
    <t>Steel frame with composite floor deck - Smaple ID:2173</t>
  </si>
  <si>
    <t>Steel frame with composite floor deck - Smaple ID:2176</t>
  </si>
  <si>
    <t>Steel frame with composite floor deck - Smaple ID:2179</t>
  </si>
  <si>
    <t>Steel frame with composite floor deck - Smaple ID:2182</t>
  </si>
  <si>
    <t>Steel frame with composite floor deck - Smaple ID:2184</t>
  </si>
  <si>
    <t>Steel frame with composite floor deck - Smaple ID:2186</t>
  </si>
  <si>
    <t>Steel frame with composite floor deck - Smaple ID:2191</t>
  </si>
  <si>
    <t>Steel frame with composite floor deck - Smaple ID:2192</t>
  </si>
  <si>
    <t>Steel frame with composite floor deck - Smaple ID:2198</t>
  </si>
  <si>
    <t>Steel frame with composite floor deck - Smaple ID:2203</t>
  </si>
  <si>
    <t>Steel frame with composite floor deck - Smaple ID:2206</t>
  </si>
  <si>
    <t>Steel frame with composite floor deck - Smaple ID:2208</t>
  </si>
  <si>
    <t>Steel frame with composite floor deck - Smaple ID:2209</t>
  </si>
  <si>
    <t>Steel frame with composite floor deck - Smaple ID:2210</t>
  </si>
  <si>
    <t>Steel frame with composite floor deck - Smaple ID:2211</t>
  </si>
  <si>
    <t>Steel frame with composite floor deck - Smaple ID:2212</t>
  </si>
  <si>
    <t>Steel frame with composite floor deck - Smaple ID:2217</t>
  </si>
  <si>
    <t>Steel frame with composite floor deck - Smaple ID:2218</t>
  </si>
  <si>
    <t>Steel frame with composite floor deck - Smaple ID:2223</t>
  </si>
  <si>
    <t>Steel frame with composite floor deck - Smaple ID:2229</t>
  </si>
  <si>
    <t>Steel frame with composite floor deck - Smaple ID:2233</t>
  </si>
  <si>
    <t>Steel frame with composite floor deck - Smaple ID:2234</t>
  </si>
  <si>
    <t>Steel frame with composite floor deck - Smaple ID:2236</t>
  </si>
  <si>
    <t>Steel frame with composite floor deck - Smaple ID:2244</t>
  </si>
  <si>
    <t>Steel frame with composite floor deck - Smaple ID:2249</t>
  </si>
  <si>
    <t>Steel frame with composite floor deck - Smaple ID:2252</t>
  </si>
  <si>
    <t>Steel frame with composite floor deck - Smaple ID:2256</t>
  </si>
  <si>
    <t>Steel frame with composite floor deck - Smaple ID:2260</t>
  </si>
  <si>
    <t>Steel frame with composite floor deck - Smaple ID:2261</t>
  </si>
  <si>
    <t>Steel frame with composite floor deck - Smaple ID:2262</t>
  </si>
  <si>
    <t>Steel frame with composite floor deck - Smaple ID:2263</t>
  </si>
  <si>
    <t>Steel frame with composite floor deck - Smaple ID:2264</t>
  </si>
  <si>
    <t>Steel frame with composite floor deck - Smaple ID:2274</t>
  </si>
  <si>
    <t>Steel frame with composite floor deck - Smaple ID:2276</t>
  </si>
  <si>
    <t>Steel frame with composite floor deck - Smaple ID:2280</t>
  </si>
  <si>
    <t>Steel frame with composite floor deck - Smaple ID:2285</t>
  </si>
  <si>
    <t>Steel frame with composite floor deck - Smaple ID:2286</t>
  </si>
  <si>
    <t>Steel frame with composite floor deck - Smaple ID:2287</t>
  </si>
  <si>
    <t>Steel frame with composite floor deck - Smaple ID:2292</t>
  </si>
  <si>
    <t>Steel frame with composite floor deck - Smaple ID:2295</t>
  </si>
  <si>
    <t>Steel frame with composite floor deck - Smaple ID:2296</t>
  </si>
  <si>
    <t>Steel frame with composite floor deck - Smaple ID:2300</t>
  </si>
  <si>
    <t>Steel frame with composite floor deck - Smaple ID:2301</t>
  </si>
  <si>
    <t>Steel frame with composite floor deck - Smaple ID:2302</t>
  </si>
  <si>
    <t>Steel frame with composite floor deck - Smaple ID:2306</t>
  </si>
  <si>
    <t>Steel frame with composite floor deck - Smaple ID:2310</t>
  </si>
  <si>
    <t>Steel frame with composite floor deck - Smaple ID:2315</t>
  </si>
  <si>
    <t>Steel frame with composite floor deck - Smaple ID:2316</t>
  </si>
  <si>
    <t>Steel frame with composite floor deck - Smaple ID:2317</t>
  </si>
  <si>
    <t>Steel frame with composite floor deck - Smaple ID:2325</t>
  </si>
  <si>
    <t>Steel frame with composite floor deck - Smaple ID:2326</t>
  </si>
  <si>
    <t>Steel frame with composite floor deck - Smaple ID:2333</t>
  </si>
  <si>
    <t>Steel frame with composite floor deck - Smaple ID:2335</t>
  </si>
  <si>
    <t>Steel frame with composite floor deck - Smaple ID:2338</t>
  </si>
  <si>
    <t>Steel frame with composite floor deck - Smaple ID:2339</t>
  </si>
  <si>
    <t>Steel frame with composite floor deck - Smaple ID:2342</t>
  </si>
  <si>
    <t>Steel frame with composite floor deck - Smaple ID:2346</t>
  </si>
  <si>
    <t>Steel frame with composite floor deck - Smaple ID:2351</t>
  </si>
  <si>
    <t>Steel frame with composite floor deck - Smaple ID:2359</t>
  </si>
  <si>
    <t>Steel frame with composite floor deck - Smaple ID:2368</t>
  </si>
  <si>
    <t>Steel frame with composite floor deck - Smaple ID:2369</t>
  </si>
  <si>
    <t>Steel frame with composite floor deck - Smaple ID:2371</t>
  </si>
  <si>
    <t>Steel frame with composite floor deck - Smaple ID:2376</t>
  </si>
  <si>
    <t>Steel frame with composite floor deck - Smaple ID:2383</t>
  </si>
  <si>
    <t>Steel frame with composite floor deck - Smaple ID:2391</t>
  </si>
  <si>
    <t>Steel frame with composite floor deck - Smaple ID:2392</t>
  </si>
  <si>
    <t>Steel frame with composite floor deck - Smaple ID:2393</t>
  </si>
  <si>
    <t>Steel frame with composite floor deck - Smaple ID:2395</t>
  </si>
  <si>
    <t>Steel frame with composite floor deck - Smaple ID:2399</t>
  </si>
  <si>
    <t>Steel frame with composite floor deck - Smaple ID:2402</t>
  </si>
  <si>
    <t>Steel frame with composite floor deck - Smaple ID:2404</t>
  </si>
  <si>
    <t>Steel frame with composite floor deck - Smaple ID:2406</t>
  </si>
  <si>
    <t>Steel frame with composite floor deck - Smaple ID:2407</t>
  </si>
  <si>
    <t>Steel frame with composite floor deck - Smaple ID:2408</t>
  </si>
  <si>
    <t>Steel frame with composite floor deck - Smaple ID:2415</t>
  </si>
  <si>
    <t>Steel frame with composite floor deck - Smaple ID:2420</t>
  </si>
  <si>
    <t>Steel frame with composite floor deck - Smaple ID:2432</t>
  </si>
  <si>
    <t>Steel frame with composite floor deck - Smaple ID:2433</t>
  </si>
  <si>
    <t>Steel frame with composite floor deck - Smaple ID:2439</t>
  </si>
  <si>
    <t>Steel frame with composite floor deck - Smaple ID:2441</t>
  </si>
  <si>
    <t>Steel frame with composite floor deck - Smaple ID:2445</t>
  </si>
  <si>
    <t>Steel frame with composite floor deck - Smaple ID:2448</t>
  </si>
  <si>
    <t>Steel frame with composite floor deck - Smaple ID:2452</t>
  </si>
  <si>
    <t>Steel frame with composite floor deck - Smaple ID:2457</t>
  </si>
  <si>
    <t>Steel frame with composite floor deck - Smaple ID:2461</t>
  </si>
  <si>
    <t>Steel frame with composite floor deck - Smaple ID:2474</t>
  </si>
  <si>
    <t>Steel frame with composite floor deck - Smaple ID:2477</t>
  </si>
  <si>
    <t>Steel frame with composite floor deck - Smaple ID:2481</t>
  </si>
  <si>
    <t>Steel frame with composite floor deck - Smaple ID:2482</t>
  </si>
  <si>
    <t>Steel frame with composite floor deck - Smaple ID:2486</t>
  </si>
  <si>
    <t>Steel frame with composite floor deck - Smaple ID:2491</t>
  </si>
  <si>
    <t>Steel frame with composite floor deck - Smaple ID:2494</t>
  </si>
  <si>
    <t>Steel frame with composite floor deck - Smaple ID:2496</t>
  </si>
  <si>
    <t>Steel frame with composite floor deck - Smaple ID:2499</t>
  </si>
  <si>
    <t>Steel frame with composite floor deck - Smaple ID:2502</t>
  </si>
  <si>
    <t>Steel frame with composite floor deck - Smaple ID:2503</t>
  </si>
  <si>
    <t>Steel frame with composite floor deck - Smaple ID:2510</t>
  </si>
  <si>
    <t>Steel frame with composite floor deck - Smaple ID:2512</t>
  </si>
  <si>
    <t>Steel frame with composite floor deck - Smaple ID:2517</t>
  </si>
  <si>
    <t>Steel frame with composite floor deck - Smaple ID:2519</t>
  </si>
  <si>
    <t>Steel frame with composite floor deck - Smaple ID:2524</t>
  </si>
  <si>
    <t>Steel frame with composite floor deck - Smaple ID:2525</t>
  </si>
  <si>
    <t>Steel frame with composite floor deck - Smaple ID:2526</t>
  </si>
  <si>
    <t>Steel frame with composite floor deck - Smaple ID:2534</t>
  </si>
  <si>
    <t>Steel frame with composite floor deck - Smaple ID:2537</t>
  </si>
  <si>
    <t>Steel frame with composite floor deck - Smaple ID:2538</t>
  </si>
  <si>
    <t>Steel frame with composite floor deck - Smaple ID:2548</t>
  </si>
  <si>
    <t>Steel frame with composite floor deck - Smaple ID:2550</t>
  </si>
  <si>
    <t>Steel frame with composite floor deck - Smaple ID:2551</t>
  </si>
  <si>
    <t>Steel frame with composite floor deck - Smaple ID:2557</t>
  </si>
  <si>
    <t>Steel frame with composite floor deck - Smaple ID:2563</t>
  </si>
  <si>
    <t>Steel frame with composite floor deck - Smaple ID:2564</t>
  </si>
  <si>
    <t>Steel frame with composite floor deck - Smaple ID:2566</t>
  </si>
  <si>
    <t>Steel frame with composite floor deck - Smaple ID:2567</t>
  </si>
  <si>
    <t>Steel frame with composite floor deck - Smaple ID:2571</t>
  </si>
  <si>
    <t>Steel frame with composite floor deck - Smaple ID:2575</t>
  </si>
  <si>
    <t>Steel frame with composite floor deck - Smaple ID:2576</t>
  </si>
  <si>
    <t>Steel frame with composite floor deck - Smaple ID:2579</t>
  </si>
  <si>
    <t>Steel frame with composite floor deck - Smaple ID:2587</t>
  </si>
  <si>
    <t>Steel frame with composite floor deck - Smaple ID:2590</t>
  </si>
  <si>
    <t>Steel frame with composite floor deck - Smaple ID:2594</t>
  </si>
  <si>
    <t>Steel frame with composite floor deck - Smaple ID:2597</t>
  </si>
  <si>
    <t>Steel frame with composite floor deck - Smaple ID:2599</t>
  </si>
  <si>
    <t>Steel frame with composite floor deck - Smaple ID:2607</t>
  </si>
  <si>
    <t>Steel frame with composite floor deck - Smaple ID:2608</t>
  </si>
  <si>
    <t>Steel frame with composite floor deck - Smaple ID:2612</t>
  </si>
  <si>
    <t>Steel frame with composite floor deck - Smaple ID:2615</t>
  </si>
  <si>
    <t>Steel frame with composite floor deck - Smaple ID:2616</t>
  </si>
  <si>
    <t>Steel frame with composite floor deck - Smaple ID:2618</t>
  </si>
  <si>
    <t>Steel frame with composite floor deck - Smaple ID:2620</t>
  </si>
  <si>
    <t>Steel frame with composite floor deck - Smaple ID:2621</t>
  </si>
  <si>
    <t>Steel frame with composite floor deck - Smaple ID:2628</t>
  </si>
  <si>
    <t>Steel frame with composite floor deck - Smaple ID:2632</t>
  </si>
  <si>
    <t>Steel frame with composite floor deck - Smaple ID:2635</t>
  </si>
  <si>
    <t>Steel frame with composite floor deck - Smaple ID:2637</t>
  </si>
  <si>
    <t>Steel frame with composite floor deck - Smaple ID:2642</t>
  </si>
  <si>
    <t>Steel frame with composite floor deck - Smaple ID:2643</t>
  </si>
  <si>
    <t>Steel frame with composite floor deck - Smaple ID:2648</t>
  </si>
  <si>
    <t>Steel frame with composite floor deck - Smaple ID:2649</t>
  </si>
  <si>
    <t>Steel frame with composite floor deck - Smaple ID:2654</t>
  </si>
  <si>
    <t>Steel frame with composite floor deck - Smaple ID:2659</t>
  </si>
  <si>
    <t>Steel frame with composite floor deck - Smaple ID:2661</t>
  </si>
  <si>
    <t>Steel frame with composite floor deck - Smaple ID:2662</t>
  </si>
  <si>
    <t>Steel frame with composite floor deck - Smaple ID:2663</t>
  </si>
  <si>
    <t>Steel frame with composite floor deck - Smaple ID:2666</t>
  </si>
  <si>
    <t>Steel frame with composite floor deck - Smaple ID:2668</t>
  </si>
  <si>
    <t>Steel frame with composite floor deck - Smaple ID:2672</t>
  </si>
  <si>
    <t>Steel frame with composite floor deck - Smaple ID:2676</t>
  </si>
  <si>
    <t>Steel frame with composite floor deck - Smaple ID:2677</t>
  </si>
  <si>
    <t>Steel frame with composite floor deck - Smaple ID:2680</t>
  </si>
  <si>
    <t>Steel frame with composite floor deck - Smaple ID:2681</t>
  </si>
  <si>
    <t>Steel frame with composite floor deck - Smaple ID:2689</t>
  </si>
  <si>
    <t>Steel frame with composite floor deck - Smaple ID:2691</t>
  </si>
  <si>
    <t>Steel frame with composite floor deck - Smaple ID:2696</t>
  </si>
  <si>
    <t>Steel frame with composite floor deck - Smaple ID:2704</t>
  </si>
  <si>
    <t>Steel frame with composite floor deck - Smaple ID:2707</t>
  </si>
  <si>
    <t>Steel frame with composite floor deck - Smaple ID:2710</t>
  </si>
  <si>
    <t>Steel frame with composite floor deck - Smaple ID:2716</t>
  </si>
  <si>
    <t>Steel frame with composite floor deck - Smaple ID:2721</t>
  </si>
  <si>
    <t>Steel frame with composite floor deck - Smaple ID:2724</t>
  </si>
  <si>
    <t>Steel frame with composite floor deck - Smaple ID:2726</t>
  </si>
  <si>
    <t>Steel frame with composite floor deck - Smaple ID:2729</t>
  </si>
  <si>
    <t>Steel frame with composite floor deck - Smaple ID:2730</t>
  </si>
  <si>
    <t>Steel frame with composite floor deck - Smaple ID:2736</t>
  </si>
  <si>
    <t>Steel frame with composite floor deck - Smaple ID:2738</t>
  </si>
  <si>
    <t>Steel frame with composite floor deck - Smaple ID:2741</t>
  </si>
  <si>
    <t>Steel frame with composite floor deck - Smaple ID:2756</t>
  </si>
  <si>
    <t>Steel frame with composite floor deck - Smaple ID:2757</t>
  </si>
  <si>
    <t>Steel frame with composite floor deck - Smaple ID:2758</t>
  </si>
  <si>
    <t>Steel frame with composite floor deck - Smaple ID:2761</t>
  </si>
  <si>
    <t>Steel frame with composite floor deck - Smaple ID:2763</t>
  </si>
  <si>
    <t>Steel frame with composite floor deck - Smaple ID:2770</t>
  </si>
  <si>
    <t>Steel frame with composite floor deck - Smaple ID:2771</t>
  </si>
  <si>
    <t>Steel frame with composite floor deck - Smaple ID:2773</t>
  </si>
  <si>
    <t>Steel frame with composite floor deck - Smaple ID:2777</t>
  </si>
  <si>
    <t>Steel frame with composite floor deck - Smaple ID:2785</t>
  </si>
  <si>
    <t>Steel frame with composite floor deck - Smaple ID:2786</t>
  </si>
  <si>
    <t>Steel frame with composite floor deck - Smaple ID:2788</t>
  </si>
  <si>
    <t>Steel frame with composite floor deck - Smaple ID:2789</t>
  </si>
  <si>
    <t>Steel frame with composite floor deck - Smaple ID:2794</t>
  </si>
  <si>
    <t>Steel frame with composite floor deck - Smaple ID:2797</t>
  </si>
  <si>
    <t>Steel frame with composite floor deck - Smaple ID:2800</t>
  </si>
  <si>
    <t>Steel frame with composite floor deck - Smaple ID:2801</t>
  </si>
  <si>
    <t>Steel frame with composite floor deck - Smaple ID:2804</t>
  </si>
  <si>
    <t>Steel frame with composite floor deck - Smaple ID:2809</t>
  </si>
  <si>
    <t>Steel frame with composite floor deck - Smaple ID:2812</t>
  </si>
  <si>
    <t>Steel frame with composite floor deck - Smaple ID:2817</t>
  </si>
  <si>
    <t>Steel frame with composite floor deck - Smaple ID:2824</t>
  </si>
  <si>
    <t>Steel frame with composite floor deck - Smaple ID:2827</t>
  </si>
  <si>
    <t>Steel frame with composite floor deck - Smaple ID:2829</t>
  </si>
  <si>
    <t>Steel frame with composite floor deck - Smaple ID:2833</t>
  </si>
  <si>
    <t>Steel frame with composite floor deck - Smaple ID:2839</t>
  </si>
  <si>
    <t>Steel frame with composite floor deck - Smaple ID:2846</t>
  </si>
  <si>
    <t>Steel frame with composite floor deck - Smaple ID:2847</t>
  </si>
  <si>
    <t>Steel frame with composite floor deck - Smaple ID:2849</t>
  </si>
  <si>
    <t>Steel frame with composite floor deck - Smaple ID:2852</t>
  </si>
  <si>
    <t>Steel frame with composite floor deck - Smaple ID:2854</t>
  </si>
  <si>
    <t>Steel frame with composite floor deck - Smaple ID:2855</t>
  </si>
  <si>
    <t>Steel frame with composite floor deck - Smaple ID:2858</t>
  </si>
  <si>
    <t>Steel frame with composite floor deck - Smaple ID:2861</t>
  </si>
  <si>
    <t>Steel frame with composite floor deck - Smaple ID:2862</t>
  </si>
  <si>
    <t>Steel frame with composite floor deck - Smaple ID:2863</t>
  </si>
  <si>
    <t>Steel frame with composite floor deck - Smaple ID:2866</t>
  </si>
  <si>
    <t>Steel frame with composite floor deck - Smaple ID:2867</t>
  </si>
  <si>
    <t>Steel frame with composite floor deck - Smaple ID:2871</t>
  </si>
  <si>
    <t>Steel frame with composite floor deck - Smaple ID:2872</t>
  </si>
  <si>
    <t>Steel frame with composite floor deck - Smaple ID:2877</t>
  </si>
  <si>
    <t>Steel frame with composite floor deck - Smaple ID:2878</t>
  </si>
  <si>
    <t>Steel frame with composite floor deck - Smaple ID:2881</t>
  </si>
  <si>
    <t>Steel frame with composite floor deck - Smaple ID:2883</t>
  </si>
  <si>
    <t>Steel frame with composite floor deck - Smaple ID:2885</t>
  </si>
  <si>
    <t>Steel frame with composite floor deck - Smaple ID:2886</t>
  </si>
  <si>
    <t>Steel frame with composite floor deck - Smaple ID:2889</t>
  </si>
  <si>
    <t>Steel frame with composite floor deck - Smaple ID:2891</t>
  </si>
  <si>
    <t>Steel frame with composite floor deck - Smaple ID:2896</t>
  </si>
  <si>
    <t>Steel frame with composite floor deck - Smaple ID:2897</t>
  </si>
  <si>
    <t>Steel frame with composite floor deck - Smaple ID:2898</t>
  </si>
  <si>
    <t>Steel frame with composite floor deck - Smaple ID:2901</t>
  </si>
  <si>
    <t>Steel frame with composite floor deck - Smaple ID:2904</t>
  </si>
  <si>
    <t>Steel frame with composite floor deck - Smaple ID:2908</t>
  </si>
  <si>
    <t>Steel frame with composite floor deck - Smaple ID:2914</t>
  </si>
  <si>
    <t>Steel frame with composite floor deck - Smaple ID:2917</t>
  </si>
  <si>
    <t>Steel frame with composite floor deck - Smaple ID:2918</t>
  </si>
  <si>
    <t>Steel frame with composite floor deck - Smaple ID:2920</t>
  </si>
  <si>
    <t>Steel frame with composite floor deck - Smaple ID:2921</t>
  </si>
  <si>
    <t>Steel frame with composite floor deck - Smaple ID:2922</t>
  </si>
  <si>
    <t>Steel frame with composite floor deck - Smaple ID:2925</t>
  </si>
  <si>
    <t>Steel frame with composite floor deck - Smaple ID:2927</t>
  </si>
  <si>
    <t>Steel frame with composite floor deck - Smaple ID:2933</t>
  </si>
  <si>
    <t>Steel frame with composite floor deck - Smaple ID:2945</t>
  </si>
  <si>
    <t>Steel frame with composite floor deck - Smaple ID:2946</t>
  </si>
  <si>
    <t>Steel frame with composite floor deck - Smaple ID:2948</t>
  </si>
  <si>
    <t>Steel frame with composite floor deck - Smaple ID:2949</t>
  </si>
  <si>
    <t>Steel frame with composite floor deck - Smaple ID:2952</t>
  </si>
  <si>
    <t>Steel frame with composite floor deck - Smaple ID:2953</t>
  </si>
  <si>
    <t>Steel frame with composite floor deck - Smaple ID:2956</t>
  </si>
  <si>
    <t>Steel frame with composite floor deck - Smaple ID:2958</t>
  </si>
  <si>
    <t>Steel frame with composite floor deck - Smaple ID:2960</t>
  </si>
  <si>
    <t>Steel frame with composite floor deck - Smaple ID:2962</t>
  </si>
  <si>
    <t>Steel frame with composite floor deck - Smaple ID:2966</t>
  </si>
  <si>
    <t>Steel frame with composite floor deck - Smaple ID:2968</t>
  </si>
  <si>
    <t>Steel frame with composite floor deck - Smaple ID:2973</t>
  </si>
  <si>
    <t>Steel frame with composite floor deck - Smaple ID:2976</t>
  </si>
  <si>
    <t>Steel frame with composite floor deck - Smaple ID:2983</t>
  </si>
  <si>
    <t>Steel frame with composite floor deck - Smaple ID:2984</t>
  </si>
  <si>
    <t>Steel frame with composite floor deck - Smaple ID:2986</t>
  </si>
  <si>
    <t>Steel frame with composite floor deck - Smaple ID:2987</t>
  </si>
  <si>
    <t>Steel frame with composite floor deck - Smaple ID:2989</t>
  </si>
  <si>
    <t>Steel frame with composite floor deck - Smaple ID:2991</t>
  </si>
  <si>
    <t>Steel frame with composite floor deck - Smaple ID:2993</t>
  </si>
  <si>
    <t>Steel frame with composite floor deck - Smaple ID:2994</t>
  </si>
  <si>
    <t>Steel frame with composite floor deck - Smaple ID:3000</t>
  </si>
  <si>
    <t>Steel frame with composite floor deck - Smaple ID:3004</t>
  </si>
  <si>
    <t>Steel frame with composite floor deck - Smaple ID:3006</t>
  </si>
  <si>
    <t>Steel frame with composite floor deck - Smaple ID:3007</t>
  </si>
  <si>
    <t>Steel frame with composite floor deck - Smaple ID:3024</t>
  </si>
  <si>
    <t>Steel frame with composite floor deck - Smaple ID:3027</t>
  </si>
  <si>
    <t>Steel frame with composite floor deck - Smaple ID:3031</t>
  </si>
  <si>
    <t>Steel frame with composite floor deck - Smaple ID:3041</t>
  </si>
  <si>
    <t>Steel frame with composite floor deck - Smaple ID:3048</t>
  </si>
  <si>
    <t>Steel frame with composite floor deck - Smaple ID:3050</t>
  </si>
  <si>
    <t>Steel frame with composite floor deck - Smaple ID:3052</t>
  </si>
  <si>
    <t>Steel frame with composite floor deck - Smaple ID:3054</t>
  </si>
  <si>
    <t>Steel frame with composite floor deck - Smaple ID:3055</t>
  </si>
  <si>
    <t>Steel frame with composite floor deck - Smaple ID:3060</t>
  </si>
  <si>
    <t>Steel frame with composite floor deck - Smaple ID:3061</t>
  </si>
  <si>
    <t>Steel frame with composite floor deck - Smaple ID:3070</t>
  </si>
  <si>
    <t>Steel frame with composite floor deck - Smaple ID:3072</t>
  </si>
  <si>
    <t>Steel frame with composite floor deck - Smaple ID:3076</t>
  </si>
  <si>
    <t>Steel frame with composite floor deck - Smaple ID:3080</t>
  </si>
  <si>
    <t>Steel frame with composite floor deck - Smaple ID:3084</t>
  </si>
  <si>
    <t>Steel frame with composite floor deck - Smaple ID:3087</t>
  </si>
  <si>
    <t>Steel frame with composite floor deck - Smaple ID:3090</t>
  </si>
  <si>
    <t>Steel frame with composite floor deck - Smaple ID:3092</t>
  </si>
  <si>
    <t>Steel frame with composite floor deck - Smaple ID:3093</t>
  </si>
  <si>
    <t>Steel frame with composite floor deck - Smaple ID:3098</t>
  </si>
  <si>
    <t>Steel frame with composite floor deck - Smaple ID:3100</t>
  </si>
  <si>
    <t>Steel frame with composite floor deck - Smaple ID:3108</t>
  </si>
  <si>
    <t>Steel frame with composite floor deck - Smaple ID:3109</t>
  </si>
  <si>
    <t>Steel frame with composite floor deck - Smaple ID:3116</t>
  </si>
  <si>
    <t>Steel frame with composite floor deck - Smaple ID:3118</t>
  </si>
  <si>
    <t>Steel frame with composite floor deck - Smaple ID:3123</t>
  </si>
  <si>
    <t>Steel frame with composite floor deck - Smaple ID:3124</t>
  </si>
  <si>
    <t>Steel frame with composite floor deck - Smaple ID:3134</t>
  </si>
  <si>
    <t>Steel frame with composite floor deck - Smaple ID:3136</t>
  </si>
  <si>
    <t>Steel frame with composite floor deck - Smaple ID:3140</t>
  </si>
  <si>
    <t>Steel frame with composite floor deck - Smaple ID:3145</t>
  </si>
  <si>
    <t>Steel frame with composite floor deck - Smaple ID:3147</t>
  </si>
  <si>
    <t>Steel frame with composite floor deck - Smaple ID:3148</t>
  </si>
  <si>
    <t>Steel frame with composite floor deck - Smaple ID:3152</t>
  </si>
  <si>
    <t>Steel frame with composite floor deck - Smaple ID:3158</t>
  </si>
  <si>
    <t>Steel frame with composite floor deck - Smaple ID:3168</t>
  </si>
  <si>
    <t>Steel frame with composite floor deck - Smaple ID:3170</t>
  </si>
  <si>
    <t>Steel frame with composite floor deck - Smaple ID:3178</t>
  </si>
  <si>
    <t>Steel frame with composite floor deck - Smaple ID:3180</t>
  </si>
  <si>
    <t>Steel frame with composite floor deck - Smaple ID:3182</t>
  </si>
  <si>
    <t>Steel frame with composite floor deck - Smaple ID:3184</t>
  </si>
  <si>
    <t>Steel frame with composite floor deck - Smaple ID:3185</t>
  </si>
  <si>
    <t>Steel frame with composite floor deck - Smaple ID:3186</t>
  </si>
  <si>
    <t>Steel frame with composite floor deck - Smaple ID:3187</t>
  </si>
  <si>
    <t>Steel frame with composite floor deck - Smaple ID:3193</t>
  </si>
  <si>
    <t>Steel frame with composite floor deck - Smaple ID:3199</t>
  </si>
  <si>
    <t>Steel frame with composite floor deck - Smaple ID:3203</t>
  </si>
  <si>
    <t>Steel frame with composite floor deck - Smaple ID:3208</t>
  </si>
  <si>
    <t>Steel frame with composite floor deck - Smaple ID:3209</t>
  </si>
  <si>
    <t>Steel frame with composite floor deck - Smaple ID:3214</t>
  </si>
  <si>
    <t>Steel frame with composite floor deck - Smaple ID:3215</t>
  </si>
  <si>
    <t>Steel frame with composite floor deck - Smaple ID:3221</t>
  </si>
  <si>
    <t>Steel frame with composite floor deck - Smaple ID:3222</t>
  </si>
  <si>
    <t>Steel frame with composite floor deck - Smaple ID:3224</t>
  </si>
  <si>
    <t>Steel frame with composite floor deck - Smaple ID:3226</t>
  </si>
  <si>
    <t>Steel frame with composite floor deck - Smaple ID:3228</t>
  </si>
  <si>
    <t>Steel frame with composite floor deck - Smaple ID:3231</t>
  </si>
  <si>
    <t>Steel frame with composite floor deck - Smaple ID:3232</t>
  </si>
  <si>
    <t>Steel frame with composite floor deck - Smaple ID:3243</t>
  </si>
  <si>
    <t>Steel frame with composite floor deck - Smaple ID:3250</t>
  </si>
  <si>
    <t>Steel frame with composite floor deck - Smaple ID:3251</t>
  </si>
  <si>
    <t>Steel frame with composite floor deck - Smaple ID:3256</t>
  </si>
  <si>
    <t>Steel frame with composite floor deck - Smaple ID:3257</t>
  </si>
  <si>
    <t>Steel frame with composite floor deck - Smaple ID:3261</t>
  </si>
  <si>
    <t>Steel frame with composite floor deck - Smaple ID:3262</t>
  </si>
  <si>
    <t>Steel frame with composite floor deck - Smaple ID:3276</t>
  </si>
  <si>
    <t>Steel frame with composite floor deck - Smaple ID:3288</t>
  </si>
  <si>
    <t>Steel frame with composite floor deck - Smaple ID:3292</t>
  </si>
  <si>
    <t>Steel frame with composite floor deck - Smaple ID:3293</t>
  </si>
  <si>
    <t>Steel frame with composite floor deck - Smaple ID:3296</t>
  </si>
  <si>
    <t>Steel frame with composite floor deck - Smaple ID:3297</t>
  </si>
  <si>
    <t>Steel frame with composite floor deck - Smaple ID:3299</t>
  </si>
  <si>
    <t>Steel frame with composite floor deck - Smaple ID:3300</t>
  </si>
  <si>
    <t>Steel frame with composite floor deck - Smaple ID:3306</t>
  </si>
  <si>
    <t>Steel frame with composite floor deck - Smaple ID:3308</t>
  </si>
  <si>
    <t>Steel frame with composite floor deck - Smaple ID:3311</t>
  </si>
  <si>
    <t>Steel frame with composite floor deck - Smaple ID:3314</t>
  </si>
  <si>
    <t>Steel frame with composite floor deck - Smaple ID:3316</t>
  </si>
  <si>
    <t>Steel frame with composite floor deck - Smaple ID:3323</t>
  </si>
  <si>
    <t>Steel frame with composite floor deck - Smaple ID:3327</t>
  </si>
  <si>
    <t>Steel frame with composite floor deck - Smaple ID:3330</t>
  </si>
  <si>
    <t>Steel frame with composite floor deck - Smaple ID:3331</t>
  </si>
  <si>
    <t>Steel frame with composite floor deck - Smaple ID:3332</t>
  </si>
  <si>
    <t>Steel frame with composite floor deck - Smaple ID:3352</t>
  </si>
  <si>
    <t>Steel frame with composite floor deck - Smaple ID:3357</t>
  </si>
  <si>
    <t>Steel frame with composite floor deck - Smaple ID:3358</t>
  </si>
  <si>
    <t>Steel frame with composite floor deck - Smaple ID:3359</t>
  </si>
  <si>
    <t>Steel frame with composite floor deck - Smaple ID:3366</t>
  </si>
  <si>
    <t>Steel frame with composite floor deck - Smaple ID:3367</t>
  </si>
  <si>
    <t>Steel frame with composite floor deck - Smaple ID:3369</t>
  </si>
  <si>
    <t>Steel frame with composite floor deck - Smaple ID:3371</t>
  </si>
  <si>
    <t>Steel frame with composite floor deck - Smaple ID:3372</t>
  </si>
  <si>
    <t>Steel frame with composite floor deck - Smaple ID:3375</t>
  </si>
  <si>
    <t>Steel frame with composite floor deck - Smaple ID:3378</t>
  </si>
  <si>
    <t>Steel frame with composite floor deck - Smaple ID:3384</t>
  </si>
  <si>
    <t>Steel frame with composite floor deck - Smaple ID:3386</t>
  </si>
  <si>
    <t>Steel frame with composite floor deck - Smaple ID:3389</t>
  </si>
  <si>
    <t>Steel frame with composite floor deck - Smaple ID:3393</t>
  </si>
  <si>
    <t>Steel frame with composite floor deck - Smaple ID:3396</t>
  </si>
  <si>
    <t>Steel frame with composite floor deck - Smaple ID:3397</t>
  </si>
  <si>
    <t>Steel frame with composite floor deck - Smaple ID:3398</t>
  </si>
  <si>
    <t>Steel frame with composite floor deck - Smaple ID:3406</t>
  </si>
  <si>
    <t>Steel frame with composite floor deck - Smaple ID:3409</t>
  </si>
  <si>
    <t>Steel frame with composite floor deck - Smaple ID:3412</t>
  </si>
  <si>
    <t>Steel frame with composite floor deck - Smaple ID:3417</t>
  </si>
  <si>
    <t>Steel frame with composite floor deck - Smaple ID:3418</t>
  </si>
  <si>
    <t>Steel frame with composite floor deck - Smaple ID:3420</t>
  </si>
  <si>
    <t>Steel frame with composite floor deck - Smaple ID:3427</t>
  </si>
  <si>
    <t>Steel frame with composite floor deck - Smaple ID:3429</t>
  </si>
  <si>
    <t>Steel frame with composite floor deck - Smaple ID:3433</t>
  </si>
  <si>
    <t>Steel frame with composite floor deck - Smaple ID:3435</t>
  </si>
  <si>
    <t>Steel frame with composite floor deck - Smaple ID:3441</t>
  </si>
  <si>
    <t>Steel frame with composite floor deck - Smaple ID:3444</t>
  </si>
  <si>
    <t>Steel frame with composite floor deck - Smaple ID:3446</t>
  </si>
  <si>
    <t>Steel frame with composite floor deck - Smaple ID:3447</t>
  </si>
  <si>
    <t>Steel frame with composite floor deck - Smaple ID:3450</t>
  </si>
  <si>
    <t>Steel frame with composite floor deck - Smaple ID:3453</t>
  </si>
  <si>
    <t>Steel frame with composite floor deck - Smaple ID:3457</t>
  </si>
  <si>
    <t>Steel frame with composite floor deck - Smaple ID:3458</t>
  </si>
  <si>
    <t>Steel frame with composite floor deck - Smaple ID:3460</t>
  </si>
  <si>
    <t>Steel frame with composite floor deck - Smaple ID:3461</t>
  </si>
  <si>
    <t>Steel frame with composite floor deck - Smaple ID:3463</t>
  </si>
  <si>
    <t>Steel frame with composite floor deck - Smaple ID:3465</t>
  </si>
  <si>
    <t>Steel frame with composite floor deck - Smaple ID:3466</t>
  </si>
  <si>
    <t>Steel frame with composite floor deck - Smaple ID:3467</t>
  </si>
  <si>
    <t>Steel frame with composite floor deck - Smaple ID:3472</t>
  </si>
  <si>
    <t>Steel frame with composite floor deck - Smaple ID:3473</t>
  </si>
  <si>
    <t>Steel frame with composite floor deck - Smaple ID:3475</t>
  </si>
  <si>
    <t>Steel frame with composite floor deck - Smaple ID:3478</t>
  </si>
  <si>
    <t>Steel frame with composite floor deck - Smaple ID:3479</t>
  </si>
  <si>
    <t>Steel frame with composite floor deck - Smaple ID:3480</t>
  </si>
  <si>
    <t>Steel frame with composite floor deck - Smaple ID:3481</t>
  </si>
  <si>
    <t>Steel frame with composite floor deck - Smaple ID:3482</t>
  </si>
  <si>
    <t>Steel frame with composite floor deck - Smaple ID:3487</t>
  </si>
  <si>
    <t>Steel frame with composite floor deck - Smaple ID:3489</t>
  </si>
  <si>
    <t>Steel frame with composite floor deck - Smaple ID:3490</t>
  </si>
  <si>
    <t>Steel frame with composite floor deck - Smaple ID:3495</t>
  </si>
  <si>
    <t>Steel frame with composite floor deck - Smaple ID:3502</t>
  </si>
  <si>
    <t>Steel frame with composite floor deck - Smaple ID:3512</t>
  </si>
  <si>
    <t>Steel frame with composite floor deck - Smaple ID:3513</t>
  </si>
  <si>
    <t>Steel frame with composite floor deck - Smaple ID:3516</t>
  </si>
  <si>
    <t>Steel frame with composite floor deck - Smaple ID:3521</t>
  </si>
  <si>
    <t>Steel frame with composite floor deck - Smaple ID:3524</t>
  </si>
  <si>
    <t>Steel frame with composite floor deck - Smaple ID:3526</t>
  </si>
  <si>
    <t>Steel frame with composite floor deck - Smaple ID:3529</t>
  </si>
  <si>
    <t>Steel frame with composite floor deck - Smaple ID:3534</t>
  </si>
  <si>
    <t>Steel frame with composite floor deck - Smaple ID:3539</t>
  </si>
  <si>
    <t>Steel frame with composite floor deck - Smaple ID:3542</t>
  </si>
  <si>
    <t>Steel frame with composite floor deck - Smaple ID:3545</t>
  </si>
  <si>
    <t>Steel frame with composite floor deck - Smaple ID:3550</t>
  </si>
  <si>
    <t>Steel frame with composite floor deck - Smaple ID:3555</t>
  </si>
  <si>
    <t>Steel frame with composite floor deck - Smaple ID:3563</t>
  </si>
  <si>
    <t>Steel frame with composite floor deck - Smaple ID:3565</t>
  </si>
  <si>
    <t>Steel frame with composite floor deck - Smaple ID:3574</t>
  </si>
  <si>
    <t>Steel frame with composite floor deck - Smaple ID:3578</t>
  </si>
  <si>
    <t>Steel frame with composite floor deck - Smaple ID:3582</t>
  </si>
  <si>
    <t>Steel frame with composite floor deck - Smaple ID:3584</t>
  </si>
  <si>
    <t>Steel frame with composite floor deck - Smaple ID:3588</t>
  </si>
  <si>
    <t>Steel frame with composite floor deck - Smaple ID:3597</t>
  </si>
  <si>
    <t>Steel frame with composite floor deck - Smaple ID:3600</t>
  </si>
  <si>
    <t>Steel frame with composite floor deck - Smaple ID:3601</t>
  </si>
  <si>
    <t>Steel frame with composite floor deck - Smaple ID:3607</t>
  </si>
  <si>
    <t>Steel frame with composite floor deck - Smaple ID:3616</t>
  </si>
  <si>
    <t>Steel frame with composite floor deck - Smaple ID:3618</t>
  </si>
  <si>
    <t>Steel frame with composite floor deck - Smaple ID:3622</t>
  </si>
  <si>
    <t>Steel frame with composite floor deck - Smaple ID:3623</t>
  </si>
  <si>
    <t>Steel frame with composite floor deck - Smaple ID:3624</t>
  </si>
  <si>
    <t>Steel frame with composite floor deck - Smaple ID:3627</t>
  </si>
  <si>
    <t>Steel frame with composite floor deck - Smaple ID:3630</t>
  </si>
  <si>
    <t>Steel frame with composite floor deck - Smaple ID:3631</t>
  </si>
  <si>
    <t>Steel frame with composite floor deck - Smaple ID:3636</t>
  </si>
  <si>
    <t>Steel frame with composite floor deck - Smaple ID:3637</t>
  </si>
  <si>
    <t>Steel frame with composite floor deck - Smaple ID:3639</t>
  </si>
  <si>
    <t>Steel frame with composite floor deck - Smaple ID:3641</t>
  </si>
  <si>
    <t>Steel frame with composite floor deck - Smaple ID:3645</t>
  </si>
  <si>
    <t>Steel frame with composite floor deck - Smaple ID:3646</t>
  </si>
  <si>
    <t>Steel frame with composite floor deck - Smaple ID:3648</t>
  </si>
  <si>
    <t>Steel frame with composite floor deck - Smaple ID:3650</t>
  </si>
  <si>
    <t>Steel frame with composite floor deck - Smaple ID:3651</t>
  </si>
  <si>
    <t>Steel frame with composite floor deck - Smaple ID:3652</t>
  </si>
  <si>
    <t>Steel frame with composite floor deck - Smaple ID:3654</t>
  </si>
  <si>
    <t>Steel frame with composite floor deck - Smaple ID:3656</t>
  </si>
  <si>
    <t>Steel frame with composite floor deck - Smaple ID:3659</t>
  </si>
  <si>
    <t>Steel frame with composite floor deck - Smaple ID:3663</t>
  </si>
  <si>
    <t>Steel frame with composite floor deck - Smaple ID:3664</t>
  </si>
  <si>
    <t>Steel frame with composite floor deck - Smaple ID:3671</t>
  </si>
  <si>
    <t>Steel frame with composite floor deck - Smaple ID:3674</t>
  </si>
  <si>
    <t>Steel frame with composite floor deck - Smaple ID:3681</t>
  </si>
  <si>
    <t>Steel frame with composite floor deck - Smaple ID:3683</t>
  </si>
  <si>
    <t>Steel frame with composite floor deck - Smaple ID:3686</t>
  </si>
  <si>
    <t>Steel frame with composite floor deck - Smaple ID:3689</t>
  </si>
  <si>
    <t>Steel frame with composite floor deck - Smaple ID:3691</t>
  </si>
  <si>
    <t>Steel frame with composite floor deck - Smaple ID:3695</t>
  </si>
  <si>
    <t>Steel frame with composite floor deck - Smaple ID:3699</t>
  </si>
  <si>
    <t>Steel frame with composite floor deck - Smaple ID:3700</t>
  </si>
  <si>
    <t>Steel frame with composite floor deck - Smaple ID:3702</t>
  </si>
  <si>
    <t>Steel frame with composite floor deck - Smaple ID:3704</t>
  </si>
  <si>
    <t>Steel frame with composite floor deck - Smaple ID:3707</t>
  </si>
  <si>
    <t>Steel frame with composite floor deck - Smaple ID:3710</t>
  </si>
  <si>
    <t>Steel frame with composite floor deck - Smaple ID:3712</t>
  </si>
  <si>
    <t>Steel frame with composite floor deck - Smaple ID:3714</t>
  </si>
  <si>
    <t>Steel frame with composite floor deck - Smaple ID:3715</t>
  </si>
  <si>
    <t>Steel frame with composite floor deck - Smaple ID:3719</t>
  </si>
  <si>
    <t>Steel frame with composite floor deck - Smaple ID:3724</t>
  </si>
  <si>
    <t>Steel frame with composite floor deck - Smaple ID:3728</t>
  </si>
  <si>
    <t>Steel frame with composite floor deck - Smaple ID:3735</t>
  </si>
  <si>
    <t>Steel frame with composite floor deck - Smaple ID:3740</t>
  </si>
  <si>
    <t>Steel frame with composite floor deck - Smaple ID:3742</t>
  </si>
  <si>
    <t>Steel frame with composite floor deck - Smaple ID:3745</t>
  </si>
  <si>
    <t>Steel frame with composite floor deck - Smaple ID:3746</t>
  </si>
  <si>
    <t>Steel frame with composite floor deck - Smaple ID:3748</t>
  </si>
  <si>
    <t>Steel frame with composite floor deck - Smaple ID:3750</t>
  </si>
  <si>
    <t>Steel frame with composite floor deck - Smaple ID:3752</t>
  </si>
  <si>
    <t>Steel frame with composite floor deck - Smaple ID:3753</t>
  </si>
  <si>
    <t>Steel frame with composite floor deck - Smaple ID:3754</t>
  </si>
  <si>
    <t>Steel frame with composite floor deck - Smaple ID:3759</t>
  </si>
  <si>
    <t>Steel frame with composite floor deck - Smaple ID:3764</t>
  </si>
  <si>
    <t>Steel frame with composite floor deck - Smaple ID:3765</t>
  </si>
  <si>
    <t>Steel frame with composite floor deck - Smaple ID:3767</t>
  </si>
  <si>
    <t>Steel frame with composite floor deck - Smaple ID:3774</t>
  </si>
  <si>
    <t>Steel frame with composite floor deck - Smaple ID:3777</t>
  </si>
  <si>
    <t>Steel frame with composite floor deck - Smaple ID:3778</t>
  </si>
  <si>
    <t>Steel frame with composite floor deck - Smaple ID:3779</t>
  </si>
  <si>
    <t>Steel frame with composite floor deck - Smaple ID:3783</t>
  </si>
  <si>
    <t>Steel frame with composite floor deck - Smaple ID:3784</t>
  </si>
  <si>
    <t>Steel frame with composite floor deck - Smaple ID:3786</t>
  </si>
  <si>
    <t>Steel frame with composite floor deck - Smaple ID:3787</t>
  </si>
  <si>
    <t>Steel frame with composite floor deck - Smaple ID:3789</t>
  </si>
  <si>
    <t>Steel frame with composite floor deck - Smaple ID:3795</t>
  </si>
  <si>
    <t>Steel frame with composite floor deck - Smaple ID:3796</t>
  </si>
  <si>
    <t>Steel frame with composite floor deck - Smaple ID:3797</t>
  </si>
  <si>
    <t>Steel frame with composite floor deck - Smaple ID:3798</t>
  </si>
  <si>
    <t>Steel frame with composite floor deck - Smaple ID:3812</t>
  </si>
  <si>
    <t>Steel frame with composite floor deck - Smaple ID:3823</t>
  </si>
  <si>
    <t>Steel frame with composite floor deck - Smaple ID:3825</t>
  </si>
  <si>
    <t>Steel frame with composite floor deck - Smaple ID:3826</t>
  </si>
  <si>
    <t>Steel frame with composite floor deck - Smaple ID:3827</t>
  </si>
  <si>
    <t>Steel frame with composite floor deck - Smaple ID:3829</t>
  </si>
  <si>
    <t>Steel frame with composite floor deck - Smaple ID:3830</t>
  </si>
  <si>
    <t>Steel frame with composite floor deck - Smaple ID:3831</t>
  </si>
  <si>
    <t>Steel frame with composite floor deck - Smaple ID:3835</t>
  </si>
  <si>
    <t>Steel frame with composite floor deck - Smaple ID:3836</t>
  </si>
  <si>
    <t>Steel frame with composite floor deck - Smaple ID:3837</t>
  </si>
  <si>
    <t>Steel frame with composite floor deck - Smaple ID:3844</t>
  </si>
  <si>
    <t>Steel frame with composite floor deck - Smaple ID:3850</t>
  </si>
  <si>
    <t>Steel frame with composite floor deck - Smaple ID:3852</t>
  </si>
  <si>
    <t>Steel frame with composite floor deck - Smaple ID:3853</t>
  </si>
  <si>
    <t>Steel frame with composite floor deck - Smaple ID:3858</t>
  </si>
  <si>
    <t>Steel frame with composite floor deck - Smaple ID:3861</t>
  </si>
  <si>
    <t>Steel frame with composite floor deck - Smaple ID:3863</t>
  </si>
  <si>
    <t>Steel frame with composite floor deck - Smaple ID:3865</t>
  </si>
  <si>
    <t>Steel frame with composite floor deck - Smaple ID:3868</t>
  </si>
  <si>
    <t>Steel frame with composite floor deck - Smaple ID:3869</t>
  </si>
  <si>
    <t>Steel frame with composite floor deck - Smaple ID:3871</t>
  </si>
  <si>
    <t>Steel frame with composite floor deck - Smaple ID:3872</t>
  </si>
  <si>
    <t>Steel frame with composite floor deck - Smaple ID:3874</t>
  </si>
  <si>
    <t>Steel frame with composite floor deck - Smaple ID:3875</t>
  </si>
  <si>
    <t>Steel frame with composite floor deck - Smaple ID:3876</t>
  </si>
  <si>
    <t>Steel frame with composite floor deck - Smaple ID:3879</t>
  </si>
  <si>
    <t>Steel frame with composite floor deck - Smaple ID:3882</t>
  </si>
  <si>
    <t>Steel frame with composite floor deck - Smaple ID:3884</t>
  </si>
  <si>
    <t>Steel frame with composite floor deck - Smaple ID:3886</t>
  </si>
  <si>
    <t>Steel frame with composite floor deck - Smaple ID:3887</t>
  </si>
  <si>
    <t>Steel frame with composite floor deck - Smaple ID:3890</t>
  </si>
  <si>
    <t>Steel frame with composite floor deck - Smaple ID:3894</t>
  </si>
  <si>
    <t>Steel frame with composite floor deck - Smaple ID:3895</t>
  </si>
  <si>
    <t>Steel frame with composite floor deck - Smaple ID:3896</t>
  </si>
  <si>
    <t>Steel frame with composite floor deck - Smaple ID:3901</t>
  </si>
  <si>
    <t>Steel frame with composite floor deck - Smaple ID:3904</t>
  </si>
  <si>
    <t>Steel frame with composite floor deck - Smaple ID:3910</t>
  </si>
  <si>
    <t>Steel frame with composite floor deck - Smaple ID:3914</t>
  </si>
  <si>
    <t>Steel frame with composite floor deck - Smaple ID:3916</t>
  </si>
  <si>
    <t>Steel frame with composite floor deck - Smaple ID:3917</t>
  </si>
  <si>
    <t>Steel frame with composite floor deck - Smaple ID:3921</t>
  </si>
  <si>
    <t>Steel frame with composite floor deck - Smaple ID:3924</t>
  </si>
  <si>
    <t>Steel frame with composite floor deck - Smaple ID:3925</t>
  </si>
  <si>
    <t>Steel frame with composite floor deck - Smaple ID:3928</t>
  </si>
  <si>
    <t>Steel frame with composite floor deck - Smaple ID:3929</t>
  </si>
  <si>
    <t>Steel frame with composite floor deck - Smaple ID:3930</t>
  </si>
  <si>
    <t>Steel frame with composite floor deck - Smaple ID:3933</t>
  </si>
  <si>
    <t>Steel frame with composite floor deck - Smaple ID:3944</t>
  </si>
  <si>
    <t>Steel frame with composite floor deck - Smaple ID:3945</t>
  </si>
  <si>
    <t>Steel frame with composite floor deck - Smaple ID:3949</t>
  </si>
  <si>
    <t>Steel frame with composite floor deck - Smaple ID:3951</t>
  </si>
  <si>
    <t>Steel frame with composite floor deck - Smaple ID:3954</t>
  </si>
  <si>
    <t>Steel frame with composite floor deck - Smaple ID:3957</t>
  </si>
  <si>
    <t>Steel frame with composite floor deck - Smaple ID:3958</t>
  </si>
  <si>
    <t>Steel frame with composite floor deck - Smaple ID:3962</t>
  </si>
  <si>
    <t>Steel frame with composite floor deck - Smaple ID:3970</t>
  </si>
  <si>
    <t>Steel frame with composite floor deck - Smaple ID:3972</t>
  </si>
  <si>
    <t>Steel frame with composite floor deck - Smaple ID:3973</t>
  </si>
  <si>
    <t>Steel frame with composite floor deck - Smaple ID:3978</t>
  </si>
  <si>
    <t>Steel frame with composite floor deck - Smaple ID:3983</t>
  </si>
  <si>
    <t>Steel frame with composite floor deck - Smaple ID:3987</t>
  </si>
  <si>
    <t>Steel frame with composite floor deck - Smaple ID:3990</t>
  </si>
  <si>
    <t>Steel frame with composite floor deck - Smaple ID:3995</t>
  </si>
  <si>
    <t>Steel frame with composite floor deck - Smaple ID:4000</t>
  </si>
  <si>
    <t>Steel frame with composite floor deck - Smaple ID:4007</t>
  </si>
  <si>
    <t>Steel frame with composite floor deck - Smaple ID:4009</t>
  </si>
  <si>
    <t>Steel frame with composite floor deck - Smaple ID:4011</t>
  </si>
  <si>
    <t>Steel frame with composite floor deck - Smaple ID:4022</t>
  </si>
  <si>
    <t>Steel frame with composite floor deck - Smaple ID:4028</t>
  </si>
  <si>
    <t>Steel frame with composite floor deck - Smaple ID:4030</t>
  </si>
  <si>
    <t>Steel frame with composite floor deck - Smaple ID:4036</t>
  </si>
  <si>
    <t>Steel frame with composite floor deck - Smaple ID:4051</t>
  </si>
  <si>
    <t>Steel frame with composite floor deck - Smaple ID:4054</t>
  </si>
  <si>
    <t>Steel frame with composite floor deck - Smaple ID:4056</t>
  </si>
  <si>
    <t>Steel frame with composite floor deck - Smaple ID:4057</t>
  </si>
  <si>
    <t>Steel frame with composite floor deck - Smaple ID:4065</t>
  </si>
  <si>
    <t>Steel frame with composite floor deck - Smaple ID:4067</t>
  </si>
  <si>
    <t>Steel frame with composite floor deck - Smaple ID:4072</t>
  </si>
  <si>
    <t>Steel frame with composite floor deck - Smaple ID:4073</t>
  </si>
  <si>
    <t>Steel frame with composite floor deck - Smaple ID:4078</t>
  </si>
  <si>
    <t>Steel frame with composite floor deck - Smaple ID:4090</t>
  </si>
  <si>
    <t>Steel frame with composite floor deck - Smaple ID:4093</t>
  </si>
  <si>
    <t>Steel frame with composite floor deck - Smaple ID:4095</t>
  </si>
  <si>
    <t>Steel frame with composite floor deck - Smaple ID:4096</t>
  </si>
  <si>
    <t>Steel frame with composite floor deck - Smaple ID:4097</t>
  </si>
  <si>
    <t>Steel frame with composite floor deck - Smaple ID:4100</t>
  </si>
  <si>
    <t>Steel frame with composite floor deck - Smaple ID:4102</t>
  </si>
  <si>
    <t>Steel frame with composite floor deck - Smaple ID:4107</t>
  </si>
  <si>
    <t>Steel frame with composite floor deck - Smaple ID:4110</t>
  </si>
  <si>
    <t>Steel frame with composite floor deck - Smaple ID:4114</t>
  </si>
  <si>
    <t>Steel frame with composite floor deck - Smaple ID:4117</t>
  </si>
  <si>
    <t>Steel frame with composite floor deck - Smaple ID:4118</t>
  </si>
  <si>
    <t>Steel frame with composite floor deck - Smaple ID:4123</t>
  </si>
  <si>
    <t>Steel frame with composite floor deck - Smaple ID:4130</t>
  </si>
  <si>
    <t>Steel frame with composite floor deck - Smaple ID:4131</t>
  </si>
  <si>
    <t>Steel frame with composite floor deck - Smaple ID:4136</t>
  </si>
  <si>
    <t>Steel frame with composite floor deck - Smaple ID:4137</t>
  </si>
  <si>
    <t>Steel frame with composite floor deck - Smaple ID:4142</t>
  </si>
  <si>
    <t>Steel frame with composite floor deck - Smaple ID:4143</t>
  </si>
  <si>
    <t>Steel frame with composite floor deck - Smaple ID:4144</t>
  </si>
  <si>
    <t>Steel frame with composite floor deck - Smaple ID:4153</t>
  </si>
  <si>
    <t>Steel frame with composite floor deck - Smaple ID:4154</t>
  </si>
  <si>
    <t>Steel frame with composite floor deck - Smaple ID:4155</t>
  </si>
  <si>
    <t>Steel frame with composite floor deck - Smaple ID:4156</t>
  </si>
  <si>
    <t>Steel frame with composite floor deck - Smaple ID:4161</t>
  </si>
  <si>
    <t>Steel frame with composite floor deck - Smaple ID:4163</t>
  </si>
  <si>
    <t>Steel frame with composite floor deck - Smaple ID:4165</t>
  </si>
  <si>
    <t>Steel frame with composite floor deck - Smaple ID:4169</t>
  </si>
  <si>
    <t>Steel frame with composite floor deck - Smaple ID:4175</t>
  </si>
  <si>
    <t>Steel frame with composite floor deck - Smaple ID:4178</t>
  </si>
  <si>
    <t>Steel frame with composite floor deck - Smaple ID:4189</t>
  </si>
  <si>
    <t>Steel frame with composite floor deck - Smaple ID:4193</t>
  </si>
  <si>
    <t>Steel frame with composite floor deck - Smaple ID:4196</t>
  </si>
  <si>
    <t>Steel frame with composite floor deck - Smaple ID:4197</t>
  </si>
  <si>
    <t>Steel frame with composite floor deck - Smaple ID:4201</t>
  </si>
  <si>
    <t>Steel frame with composite floor deck - Smaple ID:4202</t>
  </si>
  <si>
    <t>Steel frame with composite floor deck - Smaple ID:4209</t>
  </si>
  <si>
    <t>Steel frame with composite floor deck - Smaple ID:4211</t>
  </si>
  <si>
    <t>Steel frame with composite floor deck - Smaple ID:4212</t>
  </si>
  <si>
    <t>Steel frame with composite floor deck - Smaple ID:4218</t>
  </si>
  <si>
    <t>Steel frame with composite floor deck - Smaple ID:4222</t>
  </si>
  <si>
    <t>Steel frame with composite floor deck - Smaple ID:4225</t>
  </si>
  <si>
    <t>Steel frame with composite floor deck - Smaple ID:4228</t>
  </si>
  <si>
    <t>Steel frame with composite floor deck - Smaple ID:4230</t>
  </si>
  <si>
    <t>Steel frame with composite floor deck - Smaple ID:4232</t>
  </si>
  <si>
    <t>Steel frame with composite floor deck - Smaple ID:4233</t>
  </si>
  <si>
    <t>Steel frame with composite floor deck - Smaple ID:4238</t>
  </si>
  <si>
    <t>Steel frame with composite floor deck - Smaple ID:4240</t>
  </si>
  <si>
    <t>Steel frame with composite floor deck - Smaple ID:4244</t>
  </si>
  <si>
    <t>Steel frame with composite floor deck - Smaple ID:4248</t>
  </si>
  <si>
    <t>Steel frame with composite floor deck - Smaple ID:4255</t>
  </si>
  <si>
    <t>Steel frame with composite floor deck - Smaple ID:4256</t>
  </si>
  <si>
    <t>Steel frame with composite floor deck - Smaple ID:4265</t>
  </si>
  <si>
    <t>Steel frame with composite floor deck - Smaple ID:4268</t>
  </si>
  <si>
    <t>Steel frame with composite floor deck - Smaple ID:4271</t>
  </si>
  <si>
    <t>Steel frame with composite floor deck - Smaple ID:4274</t>
  </si>
  <si>
    <t>Steel frame with composite floor deck - Smaple ID:4278</t>
  </si>
  <si>
    <t>Steel frame with composite floor deck - Smaple ID:4285</t>
  </si>
  <si>
    <t>Steel frame with composite floor deck - Smaple ID:4290</t>
  </si>
  <si>
    <t>Steel frame with composite floor deck - Smaple ID:4300</t>
  </si>
  <si>
    <t>Steel frame with composite floor deck - Smaple ID:4302</t>
  </si>
  <si>
    <t>Steel frame with composite floor deck - Smaple ID:4310</t>
  </si>
  <si>
    <t>Steel frame with composite floor deck - Smaple ID:4312</t>
  </si>
  <si>
    <t>Steel frame with composite floor deck - Smaple ID:4313</t>
  </si>
  <si>
    <t>Steel frame with composite floor deck - Smaple ID:4315</t>
  </si>
  <si>
    <t>Steel frame with composite floor deck - Smaple ID:4318</t>
  </si>
  <si>
    <t>Steel frame with composite floor deck - Smaple ID:4319</t>
  </si>
  <si>
    <t>Steel frame with composite floor deck - Smaple ID:4320</t>
  </si>
  <si>
    <t>Steel frame with composite floor deck - Smaple ID:4323</t>
  </si>
  <si>
    <t>Steel frame with composite floor deck - Smaple ID:4326</t>
  </si>
  <si>
    <t>Steel frame with composite floor deck - Smaple ID:4328</t>
  </si>
  <si>
    <t>Steel frame with composite floor deck - Smaple ID:4332</t>
  </si>
  <si>
    <t>Steel frame with composite floor deck - Smaple ID:4333</t>
  </si>
  <si>
    <t>Steel frame with composite floor deck - Smaple ID:4337</t>
  </si>
  <si>
    <t>Steel frame with composite floor deck - Smaple ID:4341</t>
  </si>
  <si>
    <t>Steel frame with composite floor deck - Smaple ID:4343</t>
  </si>
  <si>
    <t>Steel frame with composite floor deck - Smaple ID:4346</t>
  </si>
  <si>
    <t>Steel frame with composite floor deck - Smaple ID:4347</t>
  </si>
  <si>
    <t>Steel frame with composite floor deck - Smaple ID:4349</t>
  </si>
  <si>
    <t>Steel frame with composite floor deck - Smaple ID:4352</t>
  </si>
  <si>
    <t>Steel frame with composite floor deck - Smaple ID:4353</t>
  </si>
  <si>
    <t>Steel frame with composite floor deck - Smaple ID:4357</t>
  </si>
  <si>
    <t>Steel frame with composite floor deck - Smaple ID:4359</t>
  </si>
  <si>
    <t>Steel frame with composite floor deck - Smaple ID:4363</t>
  </si>
  <si>
    <t>Steel frame with composite floor deck - Smaple ID:4373</t>
  </si>
  <si>
    <t>Steel frame with composite floor deck - Smaple ID:4374</t>
  </si>
  <si>
    <t>Steel frame with composite floor deck - Smaple ID:4375</t>
  </si>
  <si>
    <t>Steel frame with composite floor deck - Smaple ID:4377</t>
  </si>
  <si>
    <t>Steel frame with composite floor deck - Smaple ID:4383</t>
  </si>
  <si>
    <t>Steel frame with composite floor deck - Smaple ID:4386</t>
  </si>
  <si>
    <t>Steel frame with composite floor deck - Smaple ID:4387</t>
  </si>
  <si>
    <t>Steel frame with composite floor deck - Smaple ID:4388</t>
  </si>
  <si>
    <t>Steel frame with composite floor deck - Smaple ID:4394</t>
  </si>
  <si>
    <t>Steel frame with composite floor deck - Smaple ID:4400</t>
  </si>
  <si>
    <t>Steel frame with composite floor deck - Smaple ID:4401</t>
  </si>
  <si>
    <t>Steel frame with composite floor deck - Smaple ID:4404</t>
  </si>
  <si>
    <t>Steel frame with composite floor deck - Smaple ID:4412</t>
  </si>
  <si>
    <t>Steel frame with composite floor deck - Smaple ID:4422</t>
  </si>
  <si>
    <t>Steel frame with composite floor deck - Smaple ID:4429</t>
  </si>
  <si>
    <t>Steel frame with composite floor deck - Smaple ID:4435</t>
  </si>
  <si>
    <t>Steel frame with composite floor deck - Smaple ID:4438</t>
  </si>
  <si>
    <t>Steel frame with composite floor deck - Smaple ID:4447</t>
  </si>
  <si>
    <t>Steel frame with composite floor deck - Smaple ID:4454</t>
  </si>
  <si>
    <t>Steel frame with composite floor deck - Smaple ID:4457</t>
  </si>
  <si>
    <t>Steel frame with composite floor deck - Smaple ID:4458</t>
  </si>
  <si>
    <t>Steel frame with composite floor deck - Smaple ID:4461</t>
  </si>
  <si>
    <t>Steel frame with composite floor deck - Smaple ID:4464</t>
  </si>
  <si>
    <t>Steel frame with composite floor deck - Smaple ID:4465</t>
  </si>
  <si>
    <t>Steel frame with composite floor deck - Smaple ID:4468</t>
  </si>
  <si>
    <t>Steel frame with composite floor deck - Smaple ID:4475</t>
  </si>
  <si>
    <t>Steel frame with composite floor deck - Smaple ID:4477</t>
  </si>
  <si>
    <t>Steel frame with composite floor deck - Smaple ID:4482</t>
  </si>
  <si>
    <t>Steel frame with composite floor deck - Smaple ID:4484</t>
  </si>
  <si>
    <t>Steel frame with composite floor deck - Smaple ID:4485</t>
  </si>
  <si>
    <t>Steel frame with composite floor deck - Smaple ID:4487</t>
  </si>
  <si>
    <t>Steel frame with composite floor deck - Smaple ID:4495</t>
  </si>
  <si>
    <t>Steel frame with composite floor deck - Smaple ID:4496</t>
  </si>
  <si>
    <t>Steel frame with composite floor deck - Smaple ID:4501</t>
  </si>
  <si>
    <t>Steel frame with composite floor deck - Smaple ID:4504</t>
  </si>
  <si>
    <t>Steel frame with composite floor deck - Smaple ID:4513</t>
  </si>
  <si>
    <t>Steel frame with composite floor deck - Smaple ID:4518</t>
  </si>
  <si>
    <t>Steel frame with composite floor deck - Smaple ID:4521</t>
  </si>
  <si>
    <t>Steel frame with composite floor deck - Smaple ID:4523</t>
  </si>
  <si>
    <t>Steel frame with composite floor deck - Smaple ID:4529</t>
  </si>
  <si>
    <t>Steel frame with composite floor deck - Smaple ID:4531</t>
  </si>
  <si>
    <t>Steel frame with composite floor deck - Smaple ID:4532</t>
  </si>
  <si>
    <t>Steel frame with composite floor deck - Smaple ID:4536</t>
  </si>
  <si>
    <t>Steel frame with composite floor deck - Smaple ID:4540</t>
  </si>
  <si>
    <t>Steel frame with composite floor deck - Smaple ID:4541</t>
  </si>
  <si>
    <t>Steel frame with composite floor deck - Smaple ID:4543</t>
  </si>
  <si>
    <t>Steel frame with composite floor deck - Smaple ID:4549</t>
  </si>
  <si>
    <t>Steel frame with composite floor deck - Smaple ID:4550</t>
  </si>
  <si>
    <t>Steel frame with composite floor deck - Smaple ID:4560</t>
  </si>
  <si>
    <t>Steel frame with composite floor deck - Smaple ID:4564</t>
  </si>
  <si>
    <t>Steel frame with composite floor deck - Smaple ID:4569</t>
  </si>
  <si>
    <t>Steel frame with composite floor deck - Smaple ID:4571</t>
  </si>
  <si>
    <t>Steel frame with composite floor deck - Smaple ID:4572</t>
  </si>
  <si>
    <t>Steel frame with composite floor deck - Smaple ID:4573</t>
  </si>
  <si>
    <t>Steel frame with composite floor deck - Smaple ID:4574</t>
  </si>
  <si>
    <t>Steel frame with composite floor deck - Smaple ID:4576</t>
  </si>
  <si>
    <t>Steel frame with composite floor deck - Smaple ID:4581</t>
  </si>
  <si>
    <t>Steel frame with composite floor deck - Smaple ID:4582</t>
  </si>
  <si>
    <t>Steel frame with composite floor deck - Smaple ID:4585</t>
  </si>
  <si>
    <t>Steel frame with composite floor deck - Smaple ID:4587</t>
  </si>
  <si>
    <t>Steel frame with composite floor deck - Smaple ID:4590</t>
  </si>
  <si>
    <t>Steel frame with composite floor deck - Smaple ID:4595</t>
  </si>
  <si>
    <t>Steel frame with composite floor deck - Smaple ID:4601</t>
  </si>
  <si>
    <t>Steel frame with composite floor deck - Smaple ID:4605</t>
  </si>
  <si>
    <t>Steel frame with composite floor deck - Smaple ID:4608</t>
  </si>
  <si>
    <t>Steel frame with composite floor deck - Smaple ID:4609</t>
  </si>
  <si>
    <t>Steel frame with composite floor deck - Smaple ID:4612</t>
  </si>
  <si>
    <t>Steel frame with composite floor deck - Smaple ID:4617</t>
  </si>
  <si>
    <t>Steel frame with composite floor deck - Smaple ID:4619</t>
  </si>
  <si>
    <t>Steel frame with composite floor deck - Smaple ID:4632</t>
  </si>
  <si>
    <t>Steel frame with composite floor deck - Smaple ID:4633</t>
  </si>
  <si>
    <t>Steel frame with composite floor deck - Smaple ID:4643</t>
  </si>
  <si>
    <t>Steel frame with composite floor deck - Smaple ID:4649</t>
  </si>
  <si>
    <t>Steel frame with composite floor deck - Smaple ID:4655</t>
  </si>
  <si>
    <t>Steel frame with composite floor deck - Smaple ID:4658</t>
  </si>
  <si>
    <t>Steel frame with composite floor deck - Smaple ID:4660</t>
  </si>
  <si>
    <t>Steel frame with composite floor deck - Smaple ID:4665</t>
  </si>
  <si>
    <t>Steel frame with composite floor deck - Smaple ID:4667</t>
  </si>
  <si>
    <t>Steel frame with composite floor deck - Smaple ID:4669</t>
  </si>
  <si>
    <t>Steel frame with composite floor deck - Smaple ID:4670</t>
  </si>
  <si>
    <t>Steel frame with composite floor deck - Smaple ID:4685</t>
  </si>
  <si>
    <t>Steel frame with composite floor deck - Smaple ID:4689</t>
  </si>
  <si>
    <t>Steel frame with composite floor deck - Smaple ID:4690</t>
  </si>
  <si>
    <t>Steel frame with composite floor deck - Smaple ID:4692</t>
  </si>
  <si>
    <t>Steel frame with composite floor deck - Smaple ID:4693</t>
  </si>
  <si>
    <t>Steel frame with composite floor deck - Smaple ID:4695</t>
  </si>
  <si>
    <t>Steel frame with composite floor deck - Smaple ID:4699</t>
  </si>
  <si>
    <t>Steel frame with composite floor deck - Smaple ID:4700</t>
  </si>
  <si>
    <t>Steel frame with composite floor deck - Smaple ID:4701</t>
  </si>
  <si>
    <t>Steel frame with composite floor deck - Smaple ID:4702</t>
  </si>
  <si>
    <t>Steel frame with composite floor deck - Smaple ID:4717</t>
  </si>
  <si>
    <t>Steel frame with composite floor deck - Smaple ID:4723</t>
  </si>
  <si>
    <t>Steel frame with composite floor deck - Smaple ID:4725</t>
  </si>
  <si>
    <t>Steel frame with composite floor deck - Smaple ID:4733</t>
  </si>
  <si>
    <t>Steel frame with composite floor deck - Smaple ID:4735</t>
  </si>
  <si>
    <t>Steel frame with composite floor deck - Smaple ID:4736</t>
  </si>
  <si>
    <t>Steel frame with composite floor deck - Smaple ID:4747</t>
  </si>
  <si>
    <t>Steel frame with composite floor deck - Smaple ID:4748</t>
  </si>
  <si>
    <t>Steel frame with composite floor deck - Smaple ID:4750</t>
  </si>
  <si>
    <t>Steel frame with composite floor deck - Smaple ID:4752</t>
  </si>
  <si>
    <t>Steel frame with composite floor deck - Smaple ID:4755</t>
  </si>
  <si>
    <t>Steel frame with composite floor deck - Smaple ID:4758</t>
  </si>
  <si>
    <t>Steel frame with composite floor deck - Smaple ID:4759</t>
  </si>
  <si>
    <t>Steel frame with composite floor deck - Smaple ID:4762</t>
  </si>
  <si>
    <t>Steel frame with composite floor deck - Smaple ID:4771</t>
  </si>
  <si>
    <t>Steel frame with composite floor deck - Smaple ID:4775</t>
  </si>
  <si>
    <t>Steel frame with composite floor deck - Smaple ID:4786</t>
  </si>
  <si>
    <t>Steel frame with composite floor deck - Smaple ID:4788</t>
  </si>
  <si>
    <t>Steel frame with composite floor deck - Smaple ID:4789</t>
  </si>
  <si>
    <t>Steel frame with composite floor deck - Smaple ID:4803</t>
  </si>
  <si>
    <t>Steel frame with composite floor deck - Smaple ID:4804</t>
  </si>
  <si>
    <t>Steel frame with composite floor deck - Smaple ID:4807</t>
  </si>
  <si>
    <t>Steel frame with composite floor deck - Smaple ID:4808</t>
  </si>
  <si>
    <t>Steel frame with composite floor deck - Smaple ID:4811</t>
  </si>
  <si>
    <t>Steel frame with composite floor deck - Smaple ID:4814</t>
  </si>
  <si>
    <t>Steel frame with composite floor deck - Smaple ID:4817</t>
  </si>
  <si>
    <t>Steel frame with composite floor deck - Smaple ID:4822</t>
  </si>
  <si>
    <t>Steel frame with composite floor deck - Smaple ID:4824</t>
  </si>
  <si>
    <t>Steel frame with composite floor deck - Smaple ID:4829</t>
  </si>
  <si>
    <t>Steel frame with composite floor deck - Smaple ID:4833</t>
  </si>
  <si>
    <t>Steel frame with composite floor deck - Smaple ID:4838</t>
  </si>
  <si>
    <t>Steel frame with composite floor deck - Smaple ID:4844</t>
  </si>
  <si>
    <t>Steel frame with composite floor deck - Smaple ID:4850</t>
  </si>
  <si>
    <t>Steel frame with composite floor deck - Smaple ID:4852</t>
  </si>
  <si>
    <t>Steel frame with composite floor deck - Smaple ID:4855</t>
  </si>
  <si>
    <t>Steel frame with composite floor deck - Smaple ID:4857</t>
  </si>
  <si>
    <t>Steel frame with composite floor deck - Smaple ID:4858</t>
  </si>
  <si>
    <t>Steel frame with composite floor deck - Smaple ID:4862</t>
  </si>
  <si>
    <t>Steel frame with composite floor deck - Smaple ID:4870</t>
  </si>
  <si>
    <t>Steel frame with composite floor deck - Smaple ID:4871</t>
  </si>
  <si>
    <t>Steel frame with composite floor deck - Smaple ID:4876</t>
  </si>
  <si>
    <t>Steel frame with composite floor deck - Smaple ID:4879</t>
  </si>
  <si>
    <t>Steel frame with composite floor deck - Smaple ID:4882</t>
  </si>
  <si>
    <t>Steel frame with composite floor deck - Smaple ID:4891</t>
  </si>
  <si>
    <t>Steel frame with composite floor deck - Smaple ID:4892</t>
  </si>
  <si>
    <t>Steel frame with composite floor deck - Smaple ID:4895</t>
  </si>
  <si>
    <t>Steel frame with composite floor deck - Smaple ID:4896</t>
  </si>
  <si>
    <t>Steel frame with composite floor deck - Smaple ID:4898</t>
  </si>
  <si>
    <t>Steel frame with composite floor deck - Smaple ID:4900</t>
  </si>
  <si>
    <t>Steel frame with composite floor deck - Smaple ID:4902</t>
  </si>
  <si>
    <t>Steel frame with composite floor deck - Smaple ID:4904</t>
  </si>
  <si>
    <t>Steel frame with composite floor deck - Smaple ID:4913</t>
  </si>
  <si>
    <t>Steel frame with composite floor deck - Smaple ID:4915</t>
  </si>
  <si>
    <t>Steel frame with composite floor deck - Smaple ID:4916</t>
  </si>
  <si>
    <t>Steel frame with composite floor deck - Smaple ID:4919</t>
  </si>
  <si>
    <t>Steel frame with composite floor deck - Smaple ID:4922</t>
  </si>
  <si>
    <t>Steel frame with composite floor deck - Smaple ID:4923</t>
  </si>
  <si>
    <t>Steel frame with composite floor deck - Smaple ID:4925</t>
  </si>
  <si>
    <t>Steel frame with composite floor deck - Smaple ID:4927</t>
  </si>
  <si>
    <t>Steel frame with composite floor deck - Smaple ID:4930</t>
  </si>
  <si>
    <t>Steel frame with composite floor deck - Smaple ID:4932</t>
  </si>
  <si>
    <t>Steel frame with composite floor deck - Smaple ID:4940</t>
  </si>
  <si>
    <t>Steel frame with composite floor deck - Smaple ID:4946</t>
  </si>
  <si>
    <t>Steel frame with composite floor deck - Smaple ID:4948</t>
  </si>
  <si>
    <t>Steel frame with composite floor deck - Smaple ID:4949</t>
  </si>
  <si>
    <t>Steel frame with composite floor deck - Smaple ID:4950</t>
  </si>
  <si>
    <t>Steel frame with composite floor deck - Smaple ID:4958</t>
  </si>
  <si>
    <t>Steel frame with composite floor deck - Smaple ID:4959</t>
  </si>
  <si>
    <t>Steel frame with composite floor deck - Smaple ID:4967</t>
  </si>
  <si>
    <t>Steel frame with composite floor deck - Smaple ID:4968</t>
  </si>
  <si>
    <t>Steel frame with composite floor deck - Smaple ID:4969</t>
  </si>
  <si>
    <t>Steel frame with composite floor deck - Smaple ID:4973</t>
  </si>
  <si>
    <t>Steel frame with composite floor deck - Smaple ID:4976</t>
  </si>
  <si>
    <t>Steel frame with composite floor deck - Smaple ID:4979</t>
  </si>
  <si>
    <t>Steel frame with composite floor deck - Smaple ID:4986</t>
  </si>
  <si>
    <t>Steel frame with composite floor deck - Smaple ID:4990</t>
  </si>
  <si>
    <t>Steel frame with composite floor deck - Smaple ID:4991</t>
  </si>
  <si>
    <t>Steel frame with composite floor deck - Smaple ID:4995</t>
  </si>
  <si>
    <t>Steel frame with composite floor deck - Smaple ID:4996</t>
  </si>
  <si>
    <t>Steel frame with composite floor deck - Smaple ID:5001</t>
  </si>
  <si>
    <t>Steel frame with composite floor deck - Smaple ID:5005</t>
  </si>
  <si>
    <t>Steel frame with composite floor deck - Smaple ID:5007</t>
  </si>
  <si>
    <t>Steel frame with composite floor deck - Smaple ID:5008</t>
  </si>
  <si>
    <t>Steel frame with composite floor deck - Smaple ID:5015</t>
  </si>
  <si>
    <t>Steel frame with composite floor deck - Smaple ID:5021</t>
  </si>
  <si>
    <t>Steel frame with composite floor deck - Smaple ID:5024</t>
  </si>
  <si>
    <t>Steel frame with composite floor deck - Smaple ID:5025</t>
  </si>
  <si>
    <t>Steel frame with composite floor deck - Smaple ID:5032</t>
  </si>
  <si>
    <t>Steel frame with composite floor deck - Smaple ID:5034</t>
  </si>
  <si>
    <t>Steel frame with composite floor deck - Smaple ID:5035</t>
  </si>
  <si>
    <t>Steel frame with composite floor deck - Smaple ID:5036</t>
  </si>
  <si>
    <t>Steel frame with composite floor deck - Smaple ID:5046</t>
  </si>
  <si>
    <t>Steel frame with composite floor deck - Smaple ID:5050</t>
  </si>
  <si>
    <t>Steel frame with composite floor deck - Smaple ID:5051</t>
  </si>
  <si>
    <t>Steel frame with composite floor deck - Smaple ID:5052</t>
  </si>
  <si>
    <t>Steel frame with composite floor deck - Smaple ID:5059</t>
  </si>
  <si>
    <t>Steel frame with composite floor deck - Smaple ID:5061</t>
  </si>
  <si>
    <t>Steel frame with composite floor deck - Smaple ID:5062</t>
  </si>
  <si>
    <t>Steel frame with composite floor deck - Smaple ID:5066</t>
  </si>
  <si>
    <t>Steel frame with composite floor deck - Smaple ID:5072</t>
  </si>
  <si>
    <t>Steel frame with composite floor deck - Smaple ID:5074</t>
  </si>
  <si>
    <t>Steel frame with composite floor deck - Smaple ID:5076</t>
  </si>
  <si>
    <t>Steel frame with composite floor deck - Smaple ID:5080</t>
  </si>
  <si>
    <t>Steel frame with composite floor deck - Smaple ID:5082</t>
  </si>
  <si>
    <t>Steel frame with composite floor deck - Smaple ID:5083</t>
  </si>
  <si>
    <t>Steel frame with composite floor deck - Smaple ID:5084</t>
  </si>
  <si>
    <t>Steel frame with composite floor deck - Smaple ID:5085</t>
  </si>
  <si>
    <t>Steel frame with composite floor deck - Smaple ID:5086</t>
  </si>
  <si>
    <t>Steel frame with composite floor deck - Smaple ID:5090</t>
  </si>
  <si>
    <t>Steel frame with composite floor deck - Smaple ID:5092</t>
  </si>
  <si>
    <t>Steel frame with composite floor deck - Smaple ID:5099</t>
  </si>
  <si>
    <t>Steel frame with composite floor deck - Smaple ID:5100</t>
  </si>
  <si>
    <t>Steel frame with composite floor deck - Smaple ID:5102</t>
  </si>
  <si>
    <t>Steel frame with composite floor deck - Smaple ID:5103</t>
  </si>
  <si>
    <t>Steel frame with composite floor deck - Smaple ID:5107</t>
  </si>
  <si>
    <t>Steel frame with composite floor deck - Smaple ID:5110</t>
  </si>
  <si>
    <t>Steel frame with composite floor deck - Smaple ID:5113</t>
  </si>
  <si>
    <t>Steel frame with composite floor deck - Smaple ID:5115</t>
  </si>
  <si>
    <t>Steel frame with composite floor deck - Smaple ID:5116</t>
  </si>
  <si>
    <t>Steel frame with composite floor deck - Smaple ID:5118</t>
  </si>
  <si>
    <t>Steel frame with composite floor deck - Smaple ID:5124</t>
  </si>
  <si>
    <t>Steel frame with composite floor deck - Smaple ID:5125</t>
  </si>
  <si>
    <t>Steel frame with composite floor deck - Smaple ID:5127</t>
  </si>
  <si>
    <t>Steel frame with composite floor deck - Smaple ID:5130</t>
  </si>
  <si>
    <t>Steel frame with composite floor deck - Smaple ID:5133</t>
  </si>
  <si>
    <t>Steel frame with composite floor deck - Smaple ID:5135</t>
  </si>
  <si>
    <t>Steel frame with composite floor deck - Smaple ID:5139</t>
  </si>
  <si>
    <t>Steel frame with composite floor deck - Smaple ID:5141</t>
  </si>
  <si>
    <t>Steel frame with composite floor deck - Smaple ID:5145</t>
  </si>
  <si>
    <t>Steel frame with composite floor deck - Smaple ID:5151</t>
  </si>
  <si>
    <t>Steel frame with composite floor deck - Smaple ID:5152</t>
  </si>
  <si>
    <t>Steel frame with composite floor deck - Smaple ID:5156</t>
  </si>
  <si>
    <t>Steel frame with composite floor deck - Smaple ID:5161</t>
  </si>
  <si>
    <t>Steel frame with composite floor deck - Smaple ID:5170</t>
  </si>
  <si>
    <t>Steel frame with composite floor deck - Smaple ID:5171</t>
  </si>
  <si>
    <t>Steel frame with composite floor deck - Smaple ID:5173</t>
  </si>
  <si>
    <t>Steel frame with composite floor deck - Smaple ID:5185</t>
  </si>
  <si>
    <t>Steel frame with composite floor deck - Smaple ID:5194</t>
  </si>
  <si>
    <t>Steel frame with composite floor deck - Smaple ID:5199</t>
  </si>
  <si>
    <t>Steel frame with composite floor deck - Smaple ID:5201</t>
  </si>
  <si>
    <t>Steel frame with composite floor deck - Smaple ID:5203</t>
  </si>
  <si>
    <t>Steel frame with composite floor deck - Smaple ID:5212</t>
  </si>
  <si>
    <t>Steel frame with composite floor deck - Smaple ID:5213</t>
  </si>
  <si>
    <t>Steel frame with composite floor deck - Smaple ID:5217</t>
  </si>
  <si>
    <t>Steel frame with composite floor deck - Smaple ID:5218</t>
  </si>
  <si>
    <t>Steel frame with composite floor deck - Smaple ID:5223</t>
  </si>
  <si>
    <t>Steel frame with composite floor deck - Smaple ID:5224</t>
  </si>
  <si>
    <t>Steel frame with composite floor deck - Smaple ID:5230</t>
  </si>
  <si>
    <t>Steel frame with composite floor deck - Smaple ID:5231</t>
  </si>
  <si>
    <t>Steel frame with composite floor deck - Smaple ID:5235</t>
  </si>
  <si>
    <t>Steel frame with composite floor deck - Smaple ID:5236</t>
  </si>
  <si>
    <t>Steel frame with composite floor deck - Smaple ID:5241</t>
  </si>
  <si>
    <t>Steel frame with composite floor deck - Smaple ID:5242</t>
  </si>
  <si>
    <t>Steel frame with composite floor deck - Smaple ID:5252</t>
  </si>
  <si>
    <t>Steel frame with composite floor deck - Smaple ID:5255</t>
  </si>
  <si>
    <t>Steel frame with composite floor deck - Smaple ID:5259</t>
  </si>
  <si>
    <t>Steel frame with composite floor deck - Smaple ID:5262</t>
  </si>
  <si>
    <t>Steel frame with composite floor deck - Smaple ID:5267</t>
  </si>
  <si>
    <t>Steel frame with composite floor deck - Smaple ID:5269</t>
  </si>
  <si>
    <t>Steel frame with composite floor deck - Smaple ID:5270</t>
  </si>
  <si>
    <t>Steel frame with composite floor deck - Smaple ID:5275</t>
  </si>
  <si>
    <t>Steel frame with composite floor deck - Smaple ID:5279</t>
  </si>
  <si>
    <t>Steel frame with composite floor deck - Smaple ID:5287</t>
  </si>
  <si>
    <t>Steel frame with composite floor deck - Smaple ID:5307</t>
  </si>
  <si>
    <t>Steel frame with composite floor deck - Smaple ID:5309</t>
  </si>
  <si>
    <t>Steel frame with composite floor deck - Smaple ID:5310</t>
  </si>
  <si>
    <t>Steel frame with composite floor deck - Smaple ID:5311</t>
  </si>
  <si>
    <t>Steel frame with composite floor deck - Smaple ID:5312</t>
  </si>
  <si>
    <t>Steel frame with composite floor deck - Smaple ID:5313</t>
  </si>
  <si>
    <t>Steel frame with composite floor deck - Smaple ID:5315</t>
  </si>
  <si>
    <t>Steel frame with composite floor deck - Smaple ID:5320</t>
  </si>
  <si>
    <t>Steel frame with composite floor deck - Smaple ID:5321</t>
  </si>
  <si>
    <t>Steel frame with composite floor deck - Smaple ID:5322</t>
  </si>
  <si>
    <t>Steel frame with composite floor deck - Smaple ID:5325</t>
  </si>
  <si>
    <t>Steel frame with composite floor deck - Smaple ID:5326</t>
  </si>
  <si>
    <t>Steel frame with composite floor deck - Smaple ID:5328</t>
  </si>
  <si>
    <t>Steel frame with composite floor deck - Smaple ID:5330</t>
  </si>
  <si>
    <t>Steel frame with composite floor deck - Smaple ID:5332</t>
  </si>
  <si>
    <t>Steel frame with composite floor deck - Smaple ID:5333</t>
  </si>
  <si>
    <t>Steel frame with composite floor deck - Smaple ID:5339</t>
  </si>
  <si>
    <t>Steel frame with composite floor deck - Smaple ID:5342</t>
  </si>
  <si>
    <t>Steel frame with composite floor deck - Smaple ID:5343</t>
  </si>
  <si>
    <t>Steel frame with composite floor deck - Smaple ID:5344</t>
  </si>
  <si>
    <t>Steel frame with composite floor deck - Smaple ID:5347</t>
  </si>
  <si>
    <t>Steel frame with composite floor deck - Smaple ID:5361</t>
  </si>
  <si>
    <t>Steel frame with composite floor deck - Smaple ID:5362</t>
  </si>
  <si>
    <t>Steel frame with composite floor deck - Smaple ID:5364</t>
  </si>
  <si>
    <t>Steel frame with composite floor deck - Smaple ID:5367</t>
  </si>
  <si>
    <t>Steel frame with composite floor deck - Smaple ID:5368</t>
  </si>
  <si>
    <t>Steel frame with composite floor deck - Smaple ID:5370</t>
  </si>
  <si>
    <t>Steel frame with composite floor deck - Smaple ID:5374</t>
  </si>
  <si>
    <t>Steel frame with composite floor deck - Smaple ID:5376</t>
  </si>
  <si>
    <t>Steel frame with composite floor deck - Smaple ID:5381</t>
  </si>
  <si>
    <t>Steel frame with composite floor deck - Smaple ID:5384</t>
  </si>
  <si>
    <t>Steel frame with composite floor deck - Smaple ID:5385</t>
  </si>
  <si>
    <t>Steel frame with composite floor deck - Smaple ID:5386</t>
  </si>
  <si>
    <t>Steel frame with composite floor deck - Smaple ID:5392</t>
  </si>
  <si>
    <t>Steel frame with composite floor deck - Smaple ID:5393</t>
  </si>
  <si>
    <t>Steel frame with composite floor deck - Smaple ID:5394</t>
  </si>
  <si>
    <t>Steel frame with composite floor deck - Smaple ID:5396</t>
  </si>
  <si>
    <t>Steel frame with composite floor deck - Smaple ID:5398</t>
  </si>
  <si>
    <t>Steel frame with composite floor deck - Smaple ID:5405</t>
  </si>
  <si>
    <t>Steel frame with composite floor deck - Smaple ID:5406</t>
  </si>
  <si>
    <t>Steel frame with composite floor deck - Smaple ID:5407</t>
  </si>
  <si>
    <t>Steel frame with composite floor deck - Smaple ID:5410</t>
  </si>
  <si>
    <t>Steel frame with composite floor deck - Smaple ID:5413</t>
  </si>
  <si>
    <t>Steel frame with composite floor deck - Smaple ID:5418</t>
  </si>
  <si>
    <t>Steel frame with composite floor deck - Smaple ID:5425</t>
  </si>
  <si>
    <t>Steel frame with composite floor deck - Smaple ID:5427</t>
  </si>
  <si>
    <t>Steel frame with composite floor deck - Smaple ID:5429</t>
  </si>
  <si>
    <t>Steel frame with composite floor deck - Smaple ID:5437</t>
  </si>
  <si>
    <t>Steel frame with composite floor deck - Smaple ID:5438</t>
  </si>
  <si>
    <t>Steel frame with composite floor deck - Smaple ID:5445</t>
  </si>
  <si>
    <t>Steel frame with composite floor deck - Smaple ID:5446</t>
  </si>
  <si>
    <t>Steel frame with composite floor deck - Smaple ID:5451</t>
  </si>
  <si>
    <t>Steel frame with composite floor deck - Smaple ID:5452</t>
  </si>
  <si>
    <t>Steel frame with composite floor deck - Smaple ID:5453</t>
  </si>
  <si>
    <t>Steel frame with composite floor deck - Smaple ID:5456</t>
  </si>
  <si>
    <t>Steel frame with composite floor deck - Smaple ID:5465</t>
  </si>
  <si>
    <t>Steel frame with composite floor deck - Smaple ID:5475</t>
  </si>
  <si>
    <t>Steel frame with composite floor deck - Smaple ID:5476</t>
  </si>
  <si>
    <t>Steel frame with composite floor deck - Smaple ID:5479</t>
  </si>
  <si>
    <t>Steel frame with composite floor deck - Smaple ID:5481</t>
  </si>
  <si>
    <t>Steel frame with composite floor deck - Smaple ID:5483</t>
  </si>
  <si>
    <t>Steel frame with composite floor deck - Smaple ID:5484</t>
  </si>
  <si>
    <t>Steel frame with composite floor deck - Smaple ID:5488</t>
  </si>
  <si>
    <t>Steel frame with composite floor deck - Smaple ID:5492</t>
  </si>
  <si>
    <t>Steel frame with composite floor deck - Smaple ID:5498</t>
  </si>
  <si>
    <t>Steel frame with composite floor deck - Smaple ID:5503</t>
  </si>
  <si>
    <t>Steel frame with composite floor deck - Smaple ID:5506</t>
  </si>
  <si>
    <t>Steel frame with composite floor deck - Smaple ID:5513</t>
  </si>
  <si>
    <t>Steel frame with composite floor deck - Smaple ID:5514</t>
  </si>
  <si>
    <t>Steel frame with composite floor deck - Smaple ID:5515</t>
  </si>
  <si>
    <t>Steel frame with composite floor deck - Smaple ID:5517</t>
  </si>
  <si>
    <t>Steel frame with composite floor deck - Smaple ID:5520</t>
  </si>
  <si>
    <t>Steel frame with composite floor deck - Smaple ID:5521</t>
  </si>
  <si>
    <t>Steel frame with composite floor deck - Smaple ID:5523</t>
  </si>
  <si>
    <t>Steel frame with composite floor deck - Smaple ID:5529</t>
  </si>
  <si>
    <t>Steel frame with composite floor deck - Smaple ID:5532</t>
  </si>
  <si>
    <t>Steel frame with composite floor deck - Smaple ID:5534</t>
  </si>
  <si>
    <t>Steel frame with composite floor deck - Smaple ID:5537</t>
  </si>
  <si>
    <t>Steel frame with composite floor deck - Smaple ID:5538</t>
  </si>
  <si>
    <t>Steel frame with composite floor deck - Smaple ID:5544</t>
  </si>
  <si>
    <t>Steel frame with composite floor deck - Smaple ID:5546</t>
  </si>
  <si>
    <t>Steel frame with composite floor deck - Smaple ID:5549</t>
  </si>
  <si>
    <t>Steel frame with composite floor deck - Smaple ID:5553</t>
  </si>
  <si>
    <t>Steel frame with composite floor deck - Smaple ID:5558</t>
  </si>
  <si>
    <t>Steel frame with composite floor deck - Smaple ID:5561</t>
  </si>
  <si>
    <t>Steel frame with composite floor deck - Smaple ID:5566</t>
  </si>
  <si>
    <t>Steel frame with composite floor deck - Smaple ID:5568</t>
  </si>
  <si>
    <t>Steel frame with composite floor deck - Smaple ID:5573</t>
  </si>
  <si>
    <t>Steel frame with composite floor deck - Smaple ID:5577</t>
  </si>
  <si>
    <t>Steel frame with composite floor deck - Smaple ID:5580</t>
  </si>
  <si>
    <t>Steel frame with composite floor deck - Smaple ID:5585</t>
  </si>
  <si>
    <t>Steel frame with composite floor deck - Smaple ID:5586</t>
  </si>
  <si>
    <t>Steel frame with composite floor deck - Smaple ID:5590</t>
  </si>
  <si>
    <t>Steel frame with composite floor deck - Smaple ID:5595</t>
  </si>
  <si>
    <t>Steel frame with composite floor deck - Smaple ID:5596</t>
  </si>
  <si>
    <t>Steel frame with composite floor deck - Smaple ID:5601</t>
  </si>
  <si>
    <t>Steel frame with composite floor deck - Smaple ID:5602</t>
  </si>
  <si>
    <t>Steel frame with composite floor deck - Smaple ID:5603</t>
  </si>
  <si>
    <t>Steel frame with composite floor deck - Smaple ID:5604</t>
  </si>
  <si>
    <t>Steel frame with composite floor deck - Smaple ID:5607</t>
  </si>
  <si>
    <t>Steel frame with composite floor deck - Smaple ID:5609</t>
  </si>
  <si>
    <t>Steel frame with composite floor deck - Smaple ID:5610</t>
  </si>
  <si>
    <t>Steel frame with composite floor deck - Smaple ID:5615</t>
  </si>
  <si>
    <t>Steel frame with composite floor deck - Smaple ID:5616</t>
  </si>
  <si>
    <t>Steel frame with composite floor deck - Smaple ID:5620</t>
  </si>
  <si>
    <t>Steel frame with composite floor deck - Smaple ID:5622</t>
  </si>
  <si>
    <t>Steel frame with composite floor deck - Smaple ID:5624</t>
  </si>
  <si>
    <t>Steel frame with composite floor deck - Smaple ID:5625</t>
  </si>
  <si>
    <t>Steel frame with composite floor deck - Smaple ID:5626</t>
  </si>
  <si>
    <t>Steel frame with composite floor deck - Smaple ID:5627</t>
  </si>
  <si>
    <t>Steel frame with composite floor deck - Smaple ID:5628</t>
  </si>
  <si>
    <t>Steel frame with composite floor deck - Smaple ID:5629</t>
  </si>
  <si>
    <t>Steel frame with composite floor deck - Smaple ID:5631</t>
  </si>
  <si>
    <t>Steel frame with composite floor deck - Smaple ID:5633</t>
  </si>
  <si>
    <t>Steel frame with composite floor deck - Smaple ID:5635</t>
  </si>
  <si>
    <t>Steel frame with composite floor deck - Smaple ID:5637</t>
  </si>
  <si>
    <t>Steel frame with composite floor deck - Smaple ID:5638</t>
  </si>
  <si>
    <t>Steel frame with composite floor deck - Smaple ID:5639</t>
  </si>
  <si>
    <t>Steel frame with composite floor deck - Smaple ID:5640</t>
  </si>
  <si>
    <t>Steel frame with composite floor deck - Smaple ID:5646</t>
  </si>
  <si>
    <t>Steel frame with composite floor deck - Smaple ID:5648</t>
  </si>
  <si>
    <t>Steel frame with composite floor deck - Smaple ID:5650</t>
  </si>
  <si>
    <t>Steel frame with composite floor deck - Smaple ID:5653</t>
  </si>
  <si>
    <t>Steel frame with composite floor deck - Smaple ID:5658</t>
  </si>
  <si>
    <t>Steel frame with composite floor deck - Smaple ID:5660</t>
  </si>
  <si>
    <t>Steel frame with composite floor deck - Smaple ID:5661</t>
  </si>
  <si>
    <t>Steel frame with composite floor deck - Smaple ID:5662</t>
  </si>
  <si>
    <t>Steel frame with composite floor deck - Smaple ID:5664</t>
  </si>
  <si>
    <t>Steel frame with composite floor deck - Smaple ID:5666</t>
  </si>
  <si>
    <t>Steel frame with composite floor deck - Smaple ID:5667</t>
  </si>
  <si>
    <t>Steel frame with composite floor deck - Smaple ID:5669</t>
  </si>
  <si>
    <t>Steel frame with composite floor deck - Smaple ID:5671</t>
  </si>
  <si>
    <t>Steel frame with composite floor deck - Smaple ID:5672</t>
  </si>
  <si>
    <t>Steel frame with composite floor deck - Smaple ID:5673</t>
  </si>
  <si>
    <t>Steel frame with composite floor deck - Smaple ID:5674</t>
  </si>
  <si>
    <t>Steel frame with composite floor deck - Smaple ID:5676</t>
  </si>
  <si>
    <t>Steel frame with composite floor deck - Smaple ID:5678</t>
  </si>
  <si>
    <t>Steel frame with composite floor deck - Smaple ID:5682</t>
  </si>
  <si>
    <t>Steel frame with composite floor deck - Smaple ID:5684</t>
  </si>
  <si>
    <t>Steel frame with composite floor deck - Smaple ID:5688</t>
  </si>
  <si>
    <t>Steel frame with composite floor deck - Smaple ID:5690</t>
  </si>
  <si>
    <t>Steel frame with composite floor deck - Smaple ID:5692</t>
  </si>
  <si>
    <t>Steel frame with composite floor deck - Smaple ID:5694</t>
  </si>
  <si>
    <t>Steel frame with composite floor deck - Smaple ID:5695</t>
  </si>
  <si>
    <t>Steel frame with composite floor deck - Smaple ID:5705</t>
  </si>
  <si>
    <t>Steel frame with composite floor deck - Smaple ID:5708</t>
  </si>
  <si>
    <t>Steel frame with composite floor deck - Smaple ID:5711</t>
  </si>
  <si>
    <t>Steel frame with composite floor deck - Smaple ID:5732</t>
  </si>
  <si>
    <t>Steel frame with composite floor deck - Smaple ID:5734</t>
  </si>
  <si>
    <t>Steel frame with composite floor deck - Smaple ID:5736</t>
  </si>
  <si>
    <t>Steel frame with composite floor deck - Smaple ID:5740</t>
  </si>
  <si>
    <t>Steel frame with composite floor deck - Smaple ID:5749</t>
  </si>
  <si>
    <t>Steel frame with composite floor deck - Smaple ID:5750</t>
  </si>
  <si>
    <t>Steel frame with composite floor deck - Smaple ID:5762</t>
  </si>
  <si>
    <t>Steel frame with composite floor deck - Smaple ID:5763</t>
  </si>
  <si>
    <t>Steel frame with composite floor deck - Smaple ID:5764</t>
  </si>
  <si>
    <t>Steel frame with composite floor deck - Smaple ID:5765</t>
  </si>
  <si>
    <t>Steel frame with composite floor deck - Smaple ID:5774</t>
  </si>
  <si>
    <t>Steel frame with composite floor deck - Smaple ID:5795</t>
  </si>
  <si>
    <t>Steel frame with composite floor deck - Smaple ID:5798</t>
  </si>
  <si>
    <t>Steel frame with composite floor deck - Smaple ID:5800</t>
  </si>
  <si>
    <t>Steel frame with composite floor deck - Smaple ID:5801</t>
  </si>
  <si>
    <t>Steel frame with composite floor deck - Smaple ID:5804</t>
  </si>
  <si>
    <t>Steel frame with composite floor deck - Smaple ID:5806</t>
  </si>
  <si>
    <t>Steel frame with composite floor deck - Smaple ID:5808</t>
  </si>
  <si>
    <t>Steel frame with composite floor deck - Smaple ID:5811</t>
  </si>
  <si>
    <t>Steel frame with composite floor deck - Smaple ID:5812</t>
  </si>
  <si>
    <t>Steel frame with composite floor deck - Smaple ID:5813</t>
  </si>
  <si>
    <t>Steel frame with composite floor deck - Smaple ID:5821</t>
  </si>
  <si>
    <t>Steel frame with composite floor deck - Smaple ID:5824</t>
  </si>
  <si>
    <t>Steel frame with composite floor deck - Smaple ID:5831</t>
  </si>
  <si>
    <t>Steel frame with composite floor deck - Smaple ID:5833</t>
  </si>
  <si>
    <t>Steel frame with composite floor deck - Smaple ID:5835</t>
  </si>
  <si>
    <t>Steel frame with composite floor deck - Smaple ID:5836</t>
  </si>
  <si>
    <t>Steel frame with composite floor deck - Smaple ID:5837</t>
  </si>
  <si>
    <t>Steel frame with composite floor deck - Smaple ID:5839</t>
  </si>
  <si>
    <t>Steel frame with composite floor deck - Smaple ID:5842</t>
  </si>
  <si>
    <t>Steel frame with composite floor deck - Smaple ID:5843</t>
  </si>
  <si>
    <t>Steel frame with composite floor deck - Smaple ID:5844</t>
  </si>
  <si>
    <t>Steel frame with composite floor deck - Smaple ID:5846</t>
  </si>
  <si>
    <t>Steel frame with composite floor deck - Smaple ID:5847</t>
  </si>
  <si>
    <t>Steel frame with composite floor deck - Smaple ID:5848</t>
  </si>
  <si>
    <t>Steel frame with composite floor deck - Smaple ID:5856</t>
  </si>
  <si>
    <t>Steel frame with composite floor deck - Smaple ID:5859</t>
  </si>
  <si>
    <t>Steel frame with composite floor deck - Smaple ID:5862</t>
  </si>
  <si>
    <t>Steel frame with composite floor deck - Smaple ID:5863</t>
  </si>
  <si>
    <t>Steel frame with composite floor deck - Smaple ID:5866</t>
  </si>
  <si>
    <t>Steel frame with composite floor deck - Smaple ID:5869</t>
  </si>
  <si>
    <t>Steel frame with composite floor deck - Smaple ID:5874</t>
  </si>
  <si>
    <t>Steel frame with composite floor deck - Smaple ID:5879</t>
  </si>
  <si>
    <t>Steel frame with composite floor deck - Smaple ID:5883</t>
  </si>
  <si>
    <t>Steel frame with composite floor deck - Smaple ID:5887</t>
  </si>
  <si>
    <t>Steel frame with composite floor deck - Smaple ID:5891</t>
  </si>
  <si>
    <t>Steel frame with composite floor deck - Smaple ID:5893</t>
  </si>
  <si>
    <t>Steel frame with composite floor deck - Smaple ID:5898</t>
  </si>
  <si>
    <t>Steel frame with composite floor deck - Smaple ID:5904</t>
  </si>
  <si>
    <t>Steel frame with composite floor deck - Smaple ID:5906</t>
  </si>
  <si>
    <t>Steel frame with composite floor deck - Smaple ID:5907</t>
  </si>
  <si>
    <t>Steel frame with composite floor deck - Smaple ID:5917</t>
  </si>
  <si>
    <t>Steel frame with composite floor deck - Smaple ID:5924</t>
  </si>
  <si>
    <t>Steel frame with composite floor deck - Smaple ID:5932</t>
  </si>
  <si>
    <t>Steel frame with composite floor deck - Smaple ID:5934</t>
  </si>
  <si>
    <t>Steel frame with composite floor deck - Smaple ID:5945</t>
  </si>
  <si>
    <t>Steel frame with composite floor deck - Smaple ID:5952</t>
  </si>
  <si>
    <t>Steel frame with composite floor deck - Smaple ID:5955</t>
  </si>
  <si>
    <t>Steel frame with composite floor deck - Smaple ID:5957</t>
  </si>
  <si>
    <t>Steel frame with composite floor deck - Smaple ID:5959</t>
  </si>
  <si>
    <t>Steel frame with composite floor deck - Smaple ID:5962</t>
  </si>
  <si>
    <t>Steel frame with composite floor deck - Smaple ID:5963</t>
  </si>
  <si>
    <t>Steel frame with composite floor deck - Smaple ID:5967</t>
  </si>
  <si>
    <t>Steel frame with composite floor deck - Smaple ID:5970</t>
  </si>
  <si>
    <t>Steel frame with composite floor deck - Smaple ID:5972</t>
  </si>
  <si>
    <t>Steel frame with composite floor deck - Smaple ID:5977</t>
  </si>
  <si>
    <t>Steel frame with composite floor deck - Smaple ID:5979</t>
  </si>
  <si>
    <t>Steel frame with composite floor deck - Smaple ID:5981</t>
  </si>
  <si>
    <t>Steel frame with composite floor deck - Smaple ID:5985</t>
  </si>
  <si>
    <t>Steel frame with composite floor deck - Smaple ID:5990</t>
  </si>
  <si>
    <t>Steel frame with composite floor deck - Smaple ID:5992</t>
  </si>
  <si>
    <t>Steel frame with composite floor deck - Smaple ID:6001</t>
  </si>
  <si>
    <t>Steel frame with composite floor deck - Smaple ID:6004</t>
  </si>
  <si>
    <t>Steel frame with composite floor deck - Smaple ID:6010</t>
  </si>
  <si>
    <t>Steel frame with composite floor deck - Smaple ID:6011</t>
  </si>
  <si>
    <t>Steel frame with composite floor deck - Smaple ID:6012</t>
  </si>
  <si>
    <t>Steel frame with composite floor deck - Smaple ID:6015</t>
  </si>
  <si>
    <t>Steel frame with composite floor deck - Smaple ID:6026</t>
  </si>
  <si>
    <t>Steel frame with composite floor deck - Smaple ID:6034</t>
  </si>
  <si>
    <t>Steel frame with composite floor deck - Smaple ID:6036</t>
  </si>
  <si>
    <t>Steel frame with composite floor deck - Smaple ID:6038</t>
  </si>
  <si>
    <t>Steel frame with composite floor deck - Smaple ID:6039</t>
  </si>
  <si>
    <t>Steel frame with composite floor deck - Smaple ID:6043</t>
  </si>
  <si>
    <t>Steel frame with composite floor deck - Smaple ID:6048</t>
  </si>
  <si>
    <t>Steel frame with composite floor deck - Smaple ID:6049</t>
  </si>
  <si>
    <t>Steel frame with composite floor deck - Smaple ID:6050</t>
  </si>
  <si>
    <t>Steel frame with composite floor deck - Smaple ID:6052</t>
  </si>
  <si>
    <t>Steel frame with composite floor deck - Smaple ID:6053</t>
  </si>
  <si>
    <t>Steel frame with composite floor deck - Smaple ID:6066</t>
  </si>
  <si>
    <t>Steel frame with composite floor deck - Smaple ID:6070</t>
  </si>
  <si>
    <t>Steel frame with composite floor deck - Smaple ID:6075</t>
  </si>
  <si>
    <t>Steel frame with composite floor deck - Smaple ID:6076</t>
  </si>
  <si>
    <t>Steel frame with composite floor deck - Smaple ID:6080</t>
  </si>
  <si>
    <t>Steel frame with composite floor deck - Smaple ID:6084</t>
  </si>
  <si>
    <t>Steel frame with composite floor deck - Smaple ID:6089</t>
  </si>
  <si>
    <t>Steel frame with composite floor deck - Smaple ID:6091</t>
  </si>
  <si>
    <t>Steel frame with composite floor deck - Smaple ID:6092</t>
  </si>
  <si>
    <t>Steel frame with composite floor deck - Smaple ID:6094</t>
  </si>
  <si>
    <t>Steel frame with composite floor deck - Smaple ID:6098</t>
  </si>
  <si>
    <t>Steel frame with composite floor deck - Smaple ID:6099</t>
  </si>
  <si>
    <t>Steel frame with composite floor deck - Smaple ID:6101</t>
  </si>
  <si>
    <t>Steel frame with composite floor deck - Smaple ID:6112</t>
  </si>
  <si>
    <t>Steel frame with composite floor deck - Smaple ID:6115</t>
  </si>
  <si>
    <t>Steel frame with composite floor deck - Smaple ID:6119</t>
  </si>
  <si>
    <t>Steel frame with composite floor deck - Smaple ID:6128</t>
  </si>
  <si>
    <t>Steel frame with composite floor deck - Smaple ID:6129</t>
  </si>
  <si>
    <t>Steel frame with composite floor deck - Smaple ID:6131</t>
  </si>
  <si>
    <t>Steel frame with composite floor deck - Smaple ID:6136</t>
  </si>
  <si>
    <t>Steel frame with composite floor deck - Smaple ID:6139</t>
  </si>
  <si>
    <t>Steel frame with composite floor deck - Smaple ID:6142</t>
  </si>
  <si>
    <t>Steel frame with composite floor deck - Smaple ID:6145</t>
  </si>
  <si>
    <t>Steel frame with composite floor deck - Smaple ID:6147</t>
  </si>
  <si>
    <t>Steel frame with composite floor deck - Smaple ID:6153</t>
  </si>
  <si>
    <t>Steel frame with composite floor deck - Smaple ID:6161</t>
  </si>
  <si>
    <t>Steel frame with composite floor deck - Smaple ID:6165</t>
  </si>
  <si>
    <t>Steel frame with composite floor deck - Smaple ID:6166</t>
  </si>
  <si>
    <t>Steel frame with composite floor deck - Smaple ID:6169</t>
  </si>
  <si>
    <t>Steel frame with composite floor deck - Smaple ID:6176</t>
  </si>
  <si>
    <t>Steel frame with composite floor deck - Smaple ID:6187</t>
  </si>
  <si>
    <t>Steel frame with composite floor deck - Smaple ID:6191</t>
  </si>
  <si>
    <t>Steel frame with composite floor deck - Smaple ID:6192</t>
  </si>
  <si>
    <t>Steel frame with composite floor deck - Smaple ID:6194</t>
  </si>
  <si>
    <t>Steel frame with composite floor deck - Smaple ID:6195</t>
  </si>
  <si>
    <t>Steel frame with composite floor deck - Smaple ID:6199</t>
  </si>
  <si>
    <t>Steel frame with composite floor deck - Smaple ID:6200</t>
  </si>
  <si>
    <t>Steel frame with composite floor deck - Smaple ID:6202</t>
  </si>
  <si>
    <t>Steel frame with composite floor deck - Smaple ID:6207</t>
  </si>
  <si>
    <t>Steel frame with composite floor deck - Smaple ID:6210</t>
  </si>
  <si>
    <t>Steel frame with composite floor deck - Smaple ID:6211</t>
  </si>
  <si>
    <t>Steel frame with composite floor deck - Smaple ID:6218</t>
  </si>
  <si>
    <t>Steel frame with composite floor deck - Smaple ID:6226</t>
  </si>
  <si>
    <t>Steel frame with composite floor deck - Smaple ID:6227</t>
  </si>
  <si>
    <t>Steel frame with composite floor deck - Smaple ID:6232</t>
  </si>
  <si>
    <t>Steel frame with composite floor deck - Smaple ID:6236</t>
  </si>
  <si>
    <t>Steel frame with composite floor deck - Smaple ID:6241</t>
  </si>
  <si>
    <t>Steel frame with composite floor deck - Smaple ID:6243</t>
  </si>
  <si>
    <t>Steel frame with composite floor deck - Smaple ID:6246</t>
  </si>
  <si>
    <t>Steel frame with composite floor deck - Smaple ID:6251</t>
  </si>
  <si>
    <t>Steel frame with composite floor deck - Smaple ID:6254</t>
  </si>
  <si>
    <t>Steel frame with composite floor deck - Smaple ID:6256</t>
  </si>
  <si>
    <t>Steel frame with composite floor deck - Smaple ID:6259</t>
  </si>
  <si>
    <t>Steel frame with composite floor deck - Smaple ID:6261</t>
  </si>
  <si>
    <t>Steel frame with composite floor deck - Smaple ID:6262</t>
  </si>
  <si>
    <t>Steel frame with composite floor deck - Smaple ID:6267</t>
  </si>
  <si>
    <t>Steel frame with composite floor deck - Smaple ID:6277</t>
  </si>
  <si>
    <t>Steel frame with composite floor deck - Smaple ID:6279</t>
  </si>
  <si>
    <t>Steel frame with composite floor deck - Smaple ID:6291</t>
  </si>
  <si>
    <t>Steel frame with composite floor deck - Smaple ID:6293</t>
  </si>
  <si>
    <t>Steel frame with composite floor deck - Smaple ID:6300</t>
  </si>
  <si>
    <t>Steel frame with composite floor deck - Smaple ID:6301</t>
  </si>
  <si>
    <t>Steel frame with composite floor deck - Smaple ID:6305</t>
  </si>
  <si>
    <t>Steel frame with composite floor deck - Smaple ID:6307</t>
  </si>
  <si>
    <t>Steel frame with composite floor deck - Smaple ID:6308</t>
  </si>
  <si>
    <t>Steel frame with composite floor deck - Smaple ID:6309</t>
  </si>
  <si>
    <t>Steel frame with composite floor deck - Smaple ID:6312</t>
  </si>
  <si>
    <t>Steel frame with composite floor deck - Smaple ID:6315</t>
  </si>
  <si>
    <t>Steel frame with composite floor deck - Smaple ID:6319</t>
  </si>
  <si>
    <t>Steel frame with composite floor deck - Smaple ID:6321</t>
  </si>
  <si>
    <t>Steel frame with composite floor deck - Smaple ID:6336</t>
  </si>
  <si>
    <t>Steel frame with composite floor deck - Smaple ID:6339</t>
  </si>
  <si>
    <t>Steel frame with composite floor deck - Smaple ID:6349</t>
  </si>
  <si>
    <t>Steel frame with composite floor deck - Smaple ID:6353</t>
  </si>
  <si>
    <t>Steel frame with composite floor deck - Smaple ID:6354</t>
  </si>
  <si>
    <t>Steel frame with composite floor deck - Smaple ID:6356</t>
  </si>
  <si>
    <t>Steel frame with composite floor deck - Smaple ID:6365</t>
  </si>
  <si>
    <t>Steel frame with composite floor deck - Smaple ID:6366</t>
  </si>
  <si>
    <t>Steel frame with composite floor deck - Smaple ID:6367</t>
  </si>
  <si>
    <t>Steel frame with composite floor deck - Smaple ID:6368</t>
  </si>
  <si>
    <t>Steel frame with composite floor deck - Smaple ID:6369</t>
  </si>
  <si>
    <t>Steel frame with composite floor deck - Smaple ID:6371</t>
  </si>
  <si>
    <t>Steel frame with composite floor deck - Smaple ID:6372</t>
  </si>
  <si>
    <t>Steel frame with composite floor deck - Smaple ID:6373</t>
  </si>
  <si>
    <t>Steel frame with composite floor deck - Smaple ID:6375</t>
  </si>
  <si>
    <t>Steel frame with composite floor deck - Smaple ID:6382</t>
  </si>
  <si>
    <t>Steel frame with composite floor deck - Smaple ID:6391</t>
  </si>
  <si>
    <t>Steel frame with composite floor deck - Smaple ID:6393</t>
  </si>
  <si>
    <t>Steel frame with composite floor deck - Smaple ID:6395</t>
  </si>
  <si>
    <t>Steel frame with composite floor deck - Smaple ID:6398</t>
  </si>
  <si>
    <t>Steel frame with composite floor deck - Smaple ID:6399</t>
  </si>
  <si>
    <t>Steel frame with composite floor deck - Smaple ID:6402</t>
  </si>
  <si>
    <t>Steel frame with composite floor deck - Smaple ID:6406</t>
  </si>
  <si>
    <t>Steel frame with composite floor deck - Smaple ID:6409</t>
  </si>
  <si>
    <t>Steel frame with composite floor deck - Smaple ID:6411</t>
  </si>
  <si>
    <t>Steel frame with composite floor deck - Smaple ID:6426</t>
  </si>
  <si>
    <t>Steel frame with composite floor deck - Smaple ID:6435</t>
  </si>
  <si>
    <t>Steel frame with composite floor deck - Smaple ID:6437</t>
  </si>
  <si>
    <t>Steel frame with composite floor deck - Smaple ID:6443</t>
  </si>
  <si>
    <t>Steel frame with composite floor deck - Smaple ID:6444</t>
  </si>
  <si>
    <t>Steel frame with composite floor deck - Smaple ID:6447</t>
  </si>
  <si>
    <t>Steel frame with composite floor deck - Smaple ID:6453</t>
  </si>
  <si>
    <t>Steel frame with composite floor deck - Smaple ID:6454</t>
  </si>
  <si>
    <t>Steel frame with composite floor deck - Smaple ID:6455</t>
  </si>
  <si>
    <t>Steel frame with composite floor deck - Smaple ID:6457</t>
  </si>
  <si>
    <t>Steel frame with composite floor deck - Smaple ID:6465</t>
  </si>
  <si>
    <t>Steel frame with composite floor deck - Smaple ID:6469</t>
  </si>
  <si>
    <t>Steel frame with composite floor deck - Smaple ID:6471</t>
  </si>
  <si>
    <t>Steel frame with composite floor deck - Smaple ID:6477</t>
  </si>
  <si>
    <t>Steel frame with composite floor deck - Smaple ID:6478</t>
  </si>
  <si>
    <t>Steel frame with composite floor deck - Smaple ID:6479</t>
  </si>
  <si>
    <t>Steel frame with composite floor deck - Smaple ID:6481</t>
  </si>
  <si>
    <t>Steel frame with composite floor deck - Smaple ID:6483</t>
  </si>
  <si>
    <t>Steel frame with composite floor deck - Smaple ID:6484</t>
  </si>
  <si>
    <t>Steel frame with composite floor deck - Smaple ID:6485</t>
  </si>
  <si>
    <t>Steel frame with composite floor deck - Smaple ID:6486</t>
  </si>
  <si>
    <t>Steel frame with composite floor deck - Smaple ID:6488</t>
  </si>
  <si>
    <t>Steel frame with composite floor deck - Smaple ID:6491</t>
  </si>
  <si>
    <t>Steel frame with composite floor deck - Smaple ID:6497</t>
  </si>
  <si>
    <t>Steel frame with composite floor deck - Smaple ID:6498</t>
  </si>
  <si>
    <t>Steel frame with composite floor deck - Smaple ID:6505</t>
  </si>
  <si>
    <t>Steel frame with composite floor deck - Smaple ID:6509</t>
  </si>
  <si>
    <t>Steel frame with composite floor deck - Smaple ID:6510</t>
  </si>
  <si>
    <t>Steel frame with composite floor deck - Smaple ID:6511</t>
  </si>
  <si>
    <t>Steel frame with composite floor deck - Smaple ID:6521</t>
  </si>
  <si>
    <t>Steel frame with composite floor deck - Smaple ID:6528</t>
  </si>
  <si>
    <t>Steel frame with composite floor deck - Smaple ID:6529</t>
  </si>
  <si>
    <t>Steel frame with composite floor deck - Smaple ID:6531</t>
  </si>
  <si>
    <t>Steel frame with composite floor deck - Smaple ID:6532</t>
  </si>
  <si>
    <t>Steel frame with composite floor deck - Smaple ID:6534</t>
  </si>
  <si>
    <t>Steel frame with composite floor deck - Smaple ID:6535</t>
  </si>
  <si>
    <t>Steel frame with composite floor deck - Smaple ID:6539</t>
  </si>
  <si>
    <t>Steel frame with composite floor deck - Smaple ID:6540</t>
  </si>
  <si>
    <t>Steel frame with composite floor deck - Smaple ID:6541</t>
  </si>
  <si>
    <t>Steel frame with composite floor deck - Smaple ID:6551</t>
  </si>
  <si>
    <t>Steel frame with composite floor deck - Smaple ID:6556</t>
  </si>
  <si>
    <t>Steel frame with composite floor deck - Smaple ID:6557</t>
  </si>
  <si>
    <t>Steel frame with composite floor deck - Smaple ID:6560</t>
  </si>
  <si>
    <t>Steel frame with composite floor deck - Smaple ID:6575</t>
  </si>
  <si>
    <t>Steel frame with composite floor deck - Smaple ID:6577</t>
  </si>
  <si>
    <t>Steel frame with composite floor deck - Smaple ID:6581</t>
  </si>
  <si>
    <t>Steel frame with composite floor deck - Smaple ID:6584</t>
  </si>
  <si>
    <t>Steel frame with composite floor deck - Smaple ID:6589</t>
  </si>
  <si>
    <t>Steel frame with composite floor deck - Smaple ID:6590</t>
  </si>
  <si>
    <t>Steel frame with composite floor deck - Smaple ID:6591</t>
  </si>
  <si>
    <t>Steel frame with composite floor deck - Smaple ID:6595</t>
  </si>
  <si>
    <t>Steel frame with composite floor deck - Smaple ID:6597</t>
  </si>
  <si>
    <t>Steel frame with composite floor deck - Smaple ID:6599</t>
  </si>
  <si>
    <t>Steel frame with composite floor deck - Smaple ID:6600</t>
  </si>
  <si>
    <t>Steel frame with composite floor deck - Smaple ID:6604</t>
  </si>
  <si>
    <t>Steel frame with composite floor deck - Smaple ID:6606</t>
  </si>
  <si>
    <t>Steel frame with composite floor deck - Smaple ID:6613</t>
  </si>
  <si>
    <t>Steel frame with composite floor deck - Smaple ID:6615</t>
  </si>
  <si>
    <t>Steel frame with composite floor deck - Smaple ID:6619</t>
  </si>
  <si>
    <t>Steel frame with composite floor deck - Smaple ID:6624</t>
  </si>
  <si>
    <t>Steel frame with composite floor deck - Smaple ID:6629</t>
  </si>
  <si>
    <t>Steel frame with composite floor deck - Smaple ID:6632</t>
  </si>
  <si>
    <t>Steel frame with composite floor deck - Smaple ID:6633</t>
  </si>
  <si>
    <t>Steel frame with composite floor deck - Smaple ID:6639</t>
  </si>
  <si>
    <t>Steel frame with composite floor deck - Smaple ID:6647</t>
  </si>
  <si>
    <t>Steel frame with composite floor deck - Smaple ID:6654</t>
  </si>
  <si>
    <t>Steel frame with composite floor deck - Smaple ID:6656</t>
  </si>
  <si>
    <t>Steel frame with composite floor deck - Smaple ID:6660</t>
  </si>
  <si>
    <t>Steel frame with composite floor deck - Smaple ID:6661</t>
  </si>
  <si>
    <t>Steel frame with composite floor deck - Smaple ID:6663</t>
  </si>
  <si>
    <t>Steel frame with composite floor deck - Smaple ID:6667</t>
  </si>
  <si>
    <t>Steel frame with composite floor deck - Smaple ID:6670</t>
  </si>
  <si>
    <t>Steel frame with composite floor deck - Smaple ID:6671</t>
  </si>
  <si>
    <t>Steel frame with composite floor deck - Smaple ID:6680</t>
  </si>
  <si>
    <t>Steel frame with composite floor deck - Smaple ID:6682</t>
  </si>
  <si>
    <t>Steel frame with composite floor deck - Smaple ID:6683</t>
  </si>
  <si>
    <t>Steel frame with composite floor deck - Smaple ID:6691</t>
  </si>
  <si>
    <t>Steel frame with composite floor deck - Smaple ID:6692</t>
  </si>
  <si>
    <t>Steel frame with composite floor deck - Smaple ID:6693</t>
  </si>
  <si>
    <t>Steel frame with composite floor deck - Smaple ID:6695</t>
  </si>
  <si>
    <t>Steel frame with composite floor deck - Smaple ID:6699</t>
  </si>
  <si>
    <t>Steel frame with composite floor deck - Smaple ID:6703</t>
  </si>
  <si>
    <t>Steel frame with composite floor deck - Smaple ID:6704</t>
  </si>
  <si>
    <t>Steel frame with composite floor deck - Smaple ID:6705</t>
  </si>
  <si>
    <t>Steel frame with composite floor deck - Smaple ID:6708</t>
  </si>
  <si>
    <t>Steel frame with composite floor deck - Smaple ID:6711</t>
  </si>
  <si>
    <t>Steel frame with composite floor deck - Smaple ID:6712</t>
  </si>
  <si>
    <t>Steel frame with composite floor deck - Smaple ID:6718</t>
  </si>
  <si>
    <t>Steel frame with composite floor deck - Smaple ID:6727</t>
  </si>
  <si>
    <t>Steel frame with composite floor deck - Smaple ID:6730</t>
  </si>
  <si>
    <t>Steel frame with composite floor deck - Smaple ID:6731</t>
  </si>
  <si>
    <t>Steel frame with composite floor deck - Smaple ID:6735</t>
  </si>
  <si>
    <t>Steel frame with composite floor deck - Smaple ID:6743</t>
  </si>
  <si>
    <t>Steel frame with composite floor deck - Smaple ID:6744</t>
  </si>
  <si>
    <t>Steel frame with composite floor deck - Smaple ID:6750</t>
  </si>
  <si>
    <t>Steel frame with composite floor deck - Smaple ID:6754</t>
  </si>
  <si>
    <t>Steel frame with composite floor deck - Smaple ID:6756</t>
  </si>
  <si>
    <t>Steel frame with composite floor deck - Smaple ID:6761</t>
  </si>
  <si>
    <t>Steel frame with composite floor deck - Smaple ID:6770</t>
  </si>
  <si>
    <t>Steel frame with composite floor deck - Smaple ID:6772</t>
  </si>
  <si>
    <t>Steel frame with composite floor deck - Smaple ID:6776</t>
  </si>
  <si>
    <t>Steel frame with composite floor deck - Smaple ID:6778</t>
  </si>
  <si>
    <t>Steel frame with composite floor deck - Smaple ID:6782</t>
  </si>
  <si>
    <t>Steel frame with composite floor deck - Smaple ID:6784</t>
  </si>
  <si>
    <t>Steel frame with composite floor deck - Smaple ID:6789</t>
  </si>
  <si>
    <t>Steel frame with composite floor deck - Smaple ID:6793</t>
  </si>
  <si>
    <t>Steel frame with composite floor deck - Smaple ID:6794</t>
  </si>
  <si>
    <t>Steel frame with composite floor deck - Smaple ID:6795</t>
  </si>
  <si>
    <t>Steel frame with composite floor deck - Smaple ID:6797</t>
  </si>
  <si>
    <t>Steel frame with composite floor deck - Smaple ID:6800</t>
  </si>
  <si>
    <t>Steel frame with composite floor deck - Smaple ID:6801</t>
  </si>
  <si>
    <t>Steel frame with composite floor deck - Smaple ID:6803</t>
  </si>
  <si>
    <t>Steel frame with composite floor deck - Smaple ID:6807</t>
  </si>
  <si>
    <t>Steel frame with composite floor deck - Smaple ID:6815</t>
  </si>
  <si>
    <t>Steel frame with composite floor deck - Smaple ID:6816</t>
  </si>
  <si>
    <t>Steel frame with composite floor deck - Smaple ID:6819</t>
  </si>
  <si>
    <t>Steel frame with composite floor deck - Smaple ID:6821</t>
  </si>
  <si>
    <t>Steel frame with composite floor deck - Smaple ID:6822</t>
  </si>
  <si>
    <t>Steel frame with composite floor deck - Smaple ID:6823</t>
  </si>
  <si>
    <t>Steel frame with composite floor deck - Smaple ID:6824</t>
  </si>
  <si>
    <t>Steel frame with composite floor deck - Smaple ID:6828</t>
  </si>
  <si>
    <t>Steel frame with composite floor deck - Smaple ID:6834</t>
  </si>
  <si>
    <t>Steel frame with composite floor deck - Smaple ID:6840</t>
  </si>
  <si>
    <t>Steel frame with composite floor deck - Smaple ID:6846</t>
  </si>
  <si>
    <t>Steel frame with composite floor deck - Smaple ID:6848</t>
  </si>
  <si>
    <t>Steel frame with composite floor deck - Smaple ID:6851</t>
  </si>
  <si>
    <t>Steel frame with composite floor deck - Smaple ID:6853</t>
  </si>
  <si>
    <t>Steel frame with composite floor deck - Smaple ID:6857</t>
  </si>
  <si>
    <t>Steel frame with composite floor deck - Smaple ID:6860</t>
  </si>
  <si>
    <t>Steel frame with composite floor deck - Smaple ID:6861</t>
  </si>
  <si>
    <t>Steel frame with composite floor deck - Smaple ID:6873</t>
  </si>
  <si>
    <t>Steel frame with composite floor deck - Smaple ID:6874</t>
  </si>
  <si>
    <t>Steel frame with composite floor deck - Smaple ID:6877</t>
  </si>
  <si>
    <t>Steel frame with composite floor deck - Smaple ID:6880</t>
  </si>
  <si>
    <t>Steel frame with composite floor deck - Smaple ID:6883</t>
  </si>
  <si>
    <t>Steel frame with composite floor deck - Smaple ID:6884</t>
  </si>
  <si>
    <t>Steel frame with composite floor deck - Smaple ID:6889</t>
  </si>
  <si>
    <t>Steel frame with composite floor deck - Smaple ID:6890</t>
  </si>
  <si>
    <t>Steel frame with composite floor deck - Smaple ID:6894</t>
  </si>
  <si>
    <t>Steel frame with composite floor deck - Smaple ID:6897</t>
  </si>
  <si>
    <t>Steel frame with composite floor deck - Smaple ID:6899</t>
  </si>
  <si>
    <t>Steel frame with composite floor deck - Smaple ID:6900</t>
  </si>
  <si>
    <t>Steel frame with composite floor deck - Smaple ID:6903</t>
  </si>
  <si>
    <t>Steel frame with composite floor deck - Smaple ID:6905</t>
  </si>
  <si>
    <t>Steel frame with composite floor deck - Smaple ID:6907</t>
  </si>
  <si>
    <t>Steel frame with composite floor deck - Smaple ID:6910</t>
  </si>
  <si>
    <t>Steel frame with composite floor deck - Smaple ID:6912</t>
  </si>
  <si>
    <t>Steel frame with composite floor deck - Smaple ID:6914</t>
  </si>
  <si>
    <t>Steel frame with composite floor deck - Smaple ID:6915</t>
  </si>
  <si>
    <t>Steel frame with composite floor deck - Smaple ID:6935</t>
  </si>
  <si>
    <t>Steel frame with composite floor deck - Smaple ID:6941</t>
  </si>
  <si>
    <t>Steel frame with composite floor deck - Smaple ID:6942</t>
  </si>
  <si>
    <t>Steel frame with composite floor deck - Smaple ID:6949</t>
  </si>
  <si>
    <t>Steel frame with composite floor deck - Smaple ID:6951</t>
  </si>
  <si>
    <t>Steel frame with composite floor deck - Smaple ID:6952</t>
  </si>
  <si>
    <t>Steel frame with composite floor deck - Smaple ID:6954</t>
  </si>
  <si>
    <t>Steel frame with composite floor deck - Smaple ID:6955</t>
  </si>
  <si>
    <t>Steel frame with composite floor deck - Smaple ID:6956</t>
  </si>
  <si>
    <t>Steel frame with composite floor deck - Smaple ID:6958</t>
  </si>
  <si>
    <t>Steel frame with composite floor deck - Smaple ID:6961</t>
  </si>
  <si>
    <t>Steel frame with composite floor deck - Smaple ID:6968</t>
  </si>
  <si>
    <t>Steel frame with composite floor deck - Smaple ID:6972</t>
  </si>
  <si>
    <t>Steel frame with composite floor deck - Smaple ID:6977</t>
  </si>
  <si>
    <t>Steel frame with composite floor deck - Smaple ID:6979</t>
  </si>
  <si>
    <t>Steel frame with composite floor deck - Smaple ID:6980</t>
  </si>
  <si>
    <t>Steel frame with composite floor deck - Smaple ID:6983</t>
  </si>
  <si>
    <t>Steel frame with composite floor deck - Smaple ID:6984</t>
  </si>
  <si>
    <t>Steel frame with composite floor deck - Smaple ID:6987</t>
  </si>
  <si>
    <t>Steel frame with composite floor deck - Smaple ID:6988</t>
  </si>
  <si>
    <t>Steel frame with composite floor deck - Smaple ID:6989</t>
  </si>
  <si>
    <t>Steel frame with composite floor deck - Smaple ID:6996</t>
  </si>
  <si>
    <t>Steel frame with composite floor deck - Smaple ID:6998</t>
  </si>
  <si>
    <t>Steel frame with composite floor deck - Smaple ID:6999</t>
  </si>
  <si>
    <t>Steel frame with composite floor deck - Smaple ID:7000</t>
  </si>
  <si>
    <t>Steel frame with composite floor deck - Smaple ID:7004</t>
  </si>
  <si>
    <t>Steel frame with composite floor deck - Smaple ID:7011</t>
  </si>
  <si>
    <t>Steel frame with composite floor deck - Smaple ID:7022</t>
  </si>
  <si>
    <t>Steel frame with composite floor deck - Smaple ID:7029</t>
  </si>
  <si>
    <t>Steel frame with composite floor deck - Smaple ID:7032</t>
  </si>
  <si>
    <t>Steel frame with composite floor deck - Smaple ID:7035</t>
  </si>
  <si>
    <t>Steel frame with composite floor deck - Smaple ID:7039</t>
  </si>
  <si>
    <t>Steel frame with composite floor deck - Smaple ID:7040</t>
  </si>
  <si>
    <t>Steel frame with composite floor deck - Smaple ID:7044</t>
  </si>
  <si>
    <t>Steel frame with composite floor deck - Smaple ID:7049</t>
  </si>
  <si>
    <t>Steel frame with composite floor deck - Smaple ID:7052</t>
  </si>
  <si>
    <t>Steel frame with composite floor deck - Smaple ID:7054</t>
  </si>
  <si>
    <t>Steel frame with composite floor deck - Smaple ID:7059</t>
  </si>
  <si>
    <t>Steel frame with composite floor deck - Smaple ID:7062</t>
  </si>
  <si>
    <t>Steel frame with composite floor deck - Smaple ID:7068</t>
  </si>
  <si>
    <t>Steel frame with composite floor deck - Smaple ID:7069</t>
  </si>
  <si>
    <t>Steel frame with composite floor deck - Smaple ID:7070</t>
  </si>
  <si>
    <t>Steel frame with composite floor deck - Smaple ID:7071</t>
  </si>
  <si>
    <t>Steel frame with composite floor deck - Smaple ID:7072</t>
  </si>
  <si>
    <t>Steel frame with composite floor deck - Smaple ID:7074</t>
  </si>
  <si>
    <t>Steel frame with composite floor deck - Smaple ID:7086</t>
  </si>
  <si>
    <t>Steel frame with composite floor deck - Smaple ID:7090</t>
  </si>
  <si>
    <t>Steel frame with composite floor deck - Smaple ID:7092</t>
  </si>
  <si>
    <t>Steel frame with composite floor deck - Smaple ID:7094</t>
  </si>
  <si>
    <t>Steel frame with composite floor deck - Smaple ID:7095</t>
  </si>
  <si>
    <t>Steel frame with composite floor deck - Smaple ID:7096</t>
  </si>
  <si>
    <t>Steel frame with composite floor deck - Smaple ID:7098</t>
  </si>
  <si>
    <t>Steel frame with composite floor deck - Smaple ID:7100</t>
  </si>
  <si>
    <t>Steel frame with composite floor deck - Smaple ID:7106</t>
  </si>
  <si>
    <t>Steel frame with composite floor deck - Smaple ID:7115</t>
  </si>
  <si>
    <t>Steel frame with composite floor deck - Smaple ID:7117</t>
  </si>
  <si>
    <t>Steel frame with composite floor deck - Smaple ID:7119</t>
  </si>
  <si>
    <t>Steel frame with composite floor deck - Smaple ID:7123</t>
  </si>
  <si>
    <t>Steel frame with composite floor deck - Smaple ID:7126</t>
  </si>
  <si>
    <t>Steel frame with composite floor deck - Smaple ID:7132</t>
  </si>
  <si>
    <t>Steel frame with composite floor deck - Smaple ID:7134</t>
  </si>
  <si>
    <t>Steel frame with composite floor deck - Smaple ID:7136</t>
  </si>
  <si>
    <t>Steel frame with composite floor deck - Smaple ID:7138</t>
  </si>
  <si>
    <t>Steel frame with composite floor deck - Smaple ID:7140</t>
  </si>
  <si>
    <t>Steel frame with composite floor deck - Smaple ID:7142</t>
  </si>
  <si>
    <t>Steel frame with composite floor deck - Smaple ID:7143</t>
  </si>
  <si>
    <t>Steel frame with composite floor deck - Smaple ID:7144</t>
  </si>
  <si>
    <t>Steel frame with composite floor deck - Smaple ID:7151</t>
  </si>
  <si>
    <t>Steel frame with composite floor deck - Smaple ID:7152</t>
  </si>
  <si>
    <t>Steel frame with composite floor deck - Smaple ID:7160</t>
  </si>
  <si>
    <t>Steel frame with composite floor deck - Smaple ID:7161</t>
  </si>
  <si>
    <t>Steel frame with composite floor deck - Smaple ID:7163</t>
  </si>
  <si>
    <t>Steel frame with composite floor deck - Smaple ID:7169</t>
  </si>
  <si>
    <t>Steel frame with composite floor deck - Smaple ID:7171</t>
  </si>
  <si>
    <t>Steel frame with composite floor deck - Smaple ID:7182</t>
  </si>
  <si>
    <t>Steel frame with composite floor deck - Smaple ID:7185</t>
  </si>
  <si>
    <t>Steel frame with composite floor deck - Smaple ID:7186</t>
  </si>
  <si>
    <t>Steel frame with composite floor deck - Smaple ID:7192</t>
  </si>
  <si>
    <t>Steel frame with composite floor deck - Smaple ID:7193</t>
  </si>
  <si>
    <t>Steel frame with composite floor deck - Smaple ID:7194</t>
  </si>
  <si>
    <t>Steel frame with composite floor deck - Smaple ID:7197</t>
  </si>
  <si>
    <t>Steel frame with composite floor deck - Smaple ID:7199</t>
  </si>
  <si>
    <t>Steel frame with composite floor deck - Smaple ID:7201</t>
  </si>
  <si>
    <t>Steel frame with composite floor deck - Smaple ID:7203</t>
  </si>
  <si>
    <t>Steel frame with composite floor deck - Smaple ID:7204</t>
  </si>
  <si>
    <t>Steel frame with composite floor deck - Smaple ID:7206</t>
  </si>
  <si>
    <t>Steel frame with composite floor deck - Smaple ID:7208</t>
  </si>
  <si>
    <t>Steel frame with composite floor deck - Smaple ID:7210</t>
  </si>
  <si>
    <t>Steel frame with composite floor deck - Smaple ID:7211</t>
  </si>
  <si>
    <t>Steel frame with composite floor deck - Smaple ID:7214</t>
  </si>
  <si>
    <t>Steel frame with composite floor deck - Smaple ID:7219</t>
  </si>
  <si>
    <t>Steel frame with composite floor deck - Smaple ID:7220</t>
  </si>
  <si>
    <t>Steel frame with composite floor deck - Smaple ID:7225</t>
  </si>
  <si>
    <t>Steel frame with composite floor deck - Smaple ID:7227</t>
  </si>
  <si>
    <t>Steel frame with composite floor deck - Smaple ID:7228</t>
  </si>
  <si>
    <t>Steel frame with composite floor deck - Smaple ID:7232</t>
  </si>
  <si>
    <t>Steel frame with composite floor deck - Smaple ID:7236</t>
  </si>
  <si>
    <t>Steel frame with composite floor deck - Smaple ID:7238</t>
  </si>
  <si>
    <t>Steel frame with composite floor deck - Smaple ID:7240</t>
  </si>
  <si>
    <t>Steel frame with composite floor deck - Smaple ID:7246</t>
  </si>
  <si>
    <t>Steel frame with composite floor deck - Smaple ID:7247</t>
  </si>
  <si>
    <t>Steel frame with composite floor deck - Smaple ID:7248</t>
  </si>
  <si>
    <t>Steel frame with composite floor deck - Smaple ID:7253</t>
  </si>
  <si>
    <t>Steel frame with composite floor deck - Smaple ID:7257</t>
  </si>
  <si>
    <t>Steel frame with composite floor deck - Smaple ID:7263</t>
  </si>
  <si>
    <t>Steel frame with composite floor deck - Smaple ID:7266</t>
  </si>
  <si>
    <t>Steel frame with composite floor deck - Smaple ID:7267</t>
  </si>
  <si>
    <t>Steel frame with composite floor deck - Smaple ID:7271</t>
  </si>
  <si>
    <t>Steel frame with composite floor deck - Smaple ID:7275</t>
  </si>
  <si>
    <t>Steel frame with composite floor deck - Smaple ID:7278</t>
  </si>
  <si>
    <t>Steel frame with composite floor deck - Smaple ID:7279</t>
  </si>
  <si>
    <t>Steel frame with composite floor deck - Smaple ID:7280</t>
  </si>
  <si>
    <t>Steel frame with composite floor deck - Smaple ID:7282</t>
  </si>
  <si>
    <t>Steel frame with composite floor deck - Smaple ID:7285</t>
  </si>
  <si>
    <t>Steel frame with composite floor deck - Smaple ID:7286</t>
  </si>
  <si>
    <t>Steel frame with composite floor deck - Smaple ID:7287</t>
  </si>
  <si>
    <t>Steel frame with composite floor deck - Smaple ID:7288</t>
  </si>
  <si>
    <t>Steel frame with composite floor deck - Smaple ID:7292</t>
  </si>
  <si>
    <t>Steel frame with composite floor deck - Smaple ID:7294</t>
  </si>
  <si>
    <t>Steel frame with composite floor deck - Smaple ID:7296</t>
  </si>
  <si>
    <t>Steel frame with composite floor deck - Smaple ID:7297</t>
  </si>
  <si>
    <t>Steel frame with composite floor deck - Smaple ID:7304</t>
  </si>
  <si>
    <t>Steel frame with composite floor deck - Smaple ID:7305</t>
  </si>
  <si>
    <t>Steel frame with composite floor deck - Smaple ID:7309</t>
  </si>
  <si>
    <t>Steel frame with composite floor deck - Smaple ID:7310</t>
  </si>
  <si>
    <t>Steel frame with composite floor deck - Smaple ID:7313</t>
  </si>
  <si>
    <t>Steel frame with composite floor deck - Smaple ID:7316</t>
  </si>
  <si>
    <t>Steel frame with composite floor deck - Smaple ID:7322</t>
  </si>
  <si>
    <t>Steel frame with composite floor deck - Smaple ID:7323</t>
  </si>
  <si>
    <t>Steel frame with composite floor deck - Smaple ID:7329</t>
  </si>
  <si>
    <t>Steel frame with composite floor deck - Smaple ID:7330</t>
  </si>
  <si>
    <t>Steel frame with composite floor deck - Smaple ID:7332</t>
  </si>
  <si>
    <t>Steel frame with composite floor deck - Smaple ID:7334</t>
  </si>
  <si>
    <t>Steel frame with composite floor deck - Smaple ID:7338</t>
  </si>
  <si>
    <t>Steel frame with composite floor deck - Smaple ID:7341</t>
  </si>
  <si>
    <t>Steel frame with composite floor deck - Smaple ID:7346</t>
  </si>
  <si>
    <t>Steel frame with composite floor deck - Smaple ID:7347</t>
  </si>
  <si>
    <t>Steel frame with composite floor deck - Smaple ID:7350</t>
  </si>
  <si>
    <t>Steel frame with composite floor deck - Smaple ID:7353</t>
  </si>
  <si>
    <t>Steel frame with composite floor deck - Smaple ID:7354</t>
  </si>
  <si>
    <t>Steel frame with composite floor deck - Smaple ID:7355</t>
  </si>
  <si>
    <t>Steel frame with composite floor deck - Smaple ID:7362</t>
  </si>
  <si>
    <t>Steel frame with composite floor deck - Smaple ID:7363</t>
  </si>
  <si>
    <t>Steel frame with composite floor deck - Smaple ID:7365</t>
  </si>
  <si>
    <t>Steel frame with composite floor deck - Smaple ID:7366</t>
  </si>
  <si>
    <t>Steel frame with composite floor deck - Smaple ID:7367</t>
  </si>
  <si>
    <t>Steel frame with composite floor deck - Smaple ID:7369</t>
  </si>
  <si>
    <t>Steel frame with composite floor deck - Smaple ID:7374</t>
  </si>
  <si>
    <t>Steel frame with composite floor deck - Smaple ID:7376</t>
  </si>
  <si>
    <t>Steel frame with composite floor deck - Smaple ID:7377</t>
  </si>
  <si>
    <t>Steel frame with composite floor deck - Smaple ID:7378</t>
  </si>
  <si>
    <t>Steel frame with composite floor deck - Smaple ID:7383</t>
  </si>
  <si>
    <t>Steel frame with composite floor deck - Smaple ID:7384</t>
  </si>
  <si>
    <t>Steel frame with composite floor deck - Smaple ID:7390</t>
  </si>
  <si>
    <t>Steel frame with composite floor deck - Smaple ID:7391</t>
  </si>
  <si>
    <t>Steel frame with composite floor deck - Smaple ID:7392</t>
  </si>
  <si>
    <t>Steel frame with composite floor deck - Smaple ID:7395</t>
  </si>
  <si>
    <t>Steel frame with composite floor deck - Smaple ID:7400</t>
  </si>
  <si>
    <t>Steel frame with composite floor deck - Smaple ID:7401</t>
  </si>
  <si>
    <t>Steel frame with composite floor deck - Smaple ID:7408</t>
  </si>
  <si>
    <t>Steel frame with composite floor deck - Smaple ID:7409</t>
  </si>
  <si>
    <t>Steel frame with composite floor deck - Smaple ID:7410</t>
  </si>
  <si>
    <t>Steel frame with composite floor deck - Smaple ID:7417</t>
  </si>
  <si>
    <t>Steel frame with composite floor deck - Smaple ID:7421</t>
  </si>
  <si>
    <t>Steel frame with composite floor deck - Smaple ID:7426</t>
  </si>
  <si>
    <t>Steel frame with composite floor deck - Smaple ID:7447</t>
  </si>
  <si>
    <t>Steel frame with composite floor deck - Smaple ID:7448</t>
  </si>
  <si>
    <t>Steel frame with composite floor deck - Smaple ID:7450</t>
  </si>
  <si>
    <t>Steel frame with composite floor deck - Smaple ID:7452</t>
  </si>
  <si>
    <t>Steel frame with composite floor deck - Smaple ID:7454</t>
  </si>
  <si>
    <t>Steel frame with composite floor deck - Smaple ID:7456</t>
  </si>
  <si>
    <t>Steel frame with composite floor deck - Smaple ID:7464</t>
  </si>
  <si>
    <t>Steel frame with composite floor deck - Smaple ID:7475</t>
  </si>
  <si>
    <t>Steel frame with composite floor deck - Smaple ID:7477</t>
  </si>
  <si>
    <t>Steel frame with composite floor deck - Smaple ID:7482</t>
  </si>
  <si>
    <t>Steel frame with composite floor deck - Smaple ID:7498</t>
  </si>
  <si>
    <t>Steel frame with composite floor deck - Smaple ID:7499</t>
  </si>
  <si>
    <t>Steel frame with composite floor deck - Smaple ID:7500</t>
  </si>
  <si>
    <t>Steel frame with composite floor deck - Smaple ID:7502</t>
  </si>
  <si>
    <t>Steel frame with composite floor deck - Smaple ID:7503</t>
  </si>
  <si>
    <t>Steel frame with composite floor deck - Smaple ID:7509</t>
  </si>
  <si>
    <t>Steel frame with composite floor deck - Smaple ID:7511</t>
  </si>
  <si>
    <t>Steel frame with composite floor deck - Smaple ID:7520</t>
  </si>
  <si>
    <t>Steel frame with composite floor deck - Smaple ID:7521</t>
  </si>
  <si>
    <t>Steel frame with composite floor deck - Smaple ID:7522</t>
  </si>
  <si>
    <t>Steel frame with composite floor deck - Smaple ID:7523</t>
  </si>
  <si>
    <t>Steel frame with composite floor deck - Smaple ID:7530</t>
  </si>
  <si>
    <t>Steel frame with composite floor deck - Smaple ID:7534</t>
  </si>
  <si>
    <t>Steel frame with composite floor deck - Smaple ID:7536</t>
  </si>
  <si>
    <t>Steel frame with composite floor deck - Smaple ID:7540</t>
  </si>
  <si>
    <t>Steel frame with composite floor deck - Smaple ID:7542</t>
  </si>
  <si>
    <t>Steel frame with composite floor deck - Smaple ID:7545</t>
  </si>
  <si>
    <t>Steel frame with composite floor deck - Smaple ID:7546</t>
  </si>
  <si>
    <t>Steel frame with composite floor deck - Smaple ID:7552</t>
  </si>
  <si>
    <t>Steel frame with composite floor deck - Smaple ID:7565</t>
  </si>
  <si>
    <t>Steel frame with composite floor deck - Smaple ID:7574</t>
  </si>
  <si>
    <t>Steel frame with composite floor deck - Smaple ID:7582</t>
  </si>
  <si>
    <t>Steel frame with composite floor deck - Smaple ID:7583</t>
  </si>
  <si>
    <t>Steel frame with composite floor deck - Smaple ID:7584</t>
  </si>
  <si>
    <t>Steel frame with composite floor deck - Smaple ID:7591</t>
  </si>
  <si>
    <t>Steel frame with composite floor deck - Smaple ID:7592</t>
  </si>
  <si>
    <t>Steel frame with composite floor deck - Smaple ID:7593</t>
  </si>
  <si>
    <t>Steel frame with composite floor deck - Smaple ID:7598</t>
  </si>
  <si>
    <t>Steel frame with composite floor deck - Smaple ID:7599</t>
  </si>
  <si>
    <t>Steel frame with composite floor deck - Smaple ID:7600</t>
  </si>
  <si>
    <t>Steel frame with composite floor deck - Smaple ID:7601</t>
  </si>
  <si>
    <t>Steel frame with composite floor deck - Smaple ID:7606</t>
  </si>
  <si>
    <t>Steel frame with composite floor deck - Smaple ID:7608</t>
  </si>
  <si>
    <t>Steel frame with composite floor deck - Smaple ID:7609</t>
  </si>
  <si>
    <t>Steel frame with composite floor deck - Smaple ID:7610</t>
  </si>
  <si>
    <t>Steel frame with composite floor deck - Smaple ID:7612</t>
  </si>
  <si>
    <t>Steel frame with composite floor deck - Smaple ID:7615</t>
  </si>
  <si>
    <t>Steel frame with composite floor deck - Smaple ID:7618</t>
  </si>
  <si>
    <t>Steel frame with composite floor deck - Smaple ID:7627</t>
  </si>
  <si>
    <t>Steel frame with composite floor deck - Smaple ID:7628</t>
  </si>
  <si>
    <t>Steel frame with composite floor deck - Smaple ID:7633</t>
  </si>
  <si>
    <t>Steel frame with composite floor deck - Smaple ID:7636</t>
  </si>
  <si>
    <t>Steel frame with composite floor deck - Smaple ID:7638</t>
  </si>
  <si>
    <t>Steel frame with composite floor deck - Smaple ID:7641</t>
  </si>
  <si>
    <t>Steel frame with composite floor deck - Smaple ID:7643</t>
  </si>
  <si>
    <t>Steel frame with composite floor deck - Smaple ID:7654</t>
  </si>
  <si>
    <t>Steel frame with composite floor deck - Smaple ID:7660</t>
  </si>
  <si>
    <t>Steel frame with composite floor deck - Smaple ID:7661</t>
  </si>
  <si>
    <t>Steel frame with composite floor deck - Smaple ID:7671</t>
  </si>
  <si>
    <t>Steel frame with composite floor deck - Smaple ID:7673</t>
  </si>
  <si>
    <t>Steel frame with composite floor deck - Smaple ID:7674</t>
  </si>
  <si>
    <t>Steel frame with composite floor deck - Smaple ID:7677</t>
  </si>
  <si>
    <t>Steel frame with composite floor deck - Smaple ID:7679</t>
  </si>
  <si>
    <t>Steel frame with composite floor deck - Smaple ID:7680</t>
  </si>
  <si>
    <t>Steel frame with composite floor deck - Smaple ID:7685</t>
  </si>
  <si>
    <t>Steel frame with composite floor deck - Smaple ID:7694</t>
  </si>
  <si>
    <t>Steel frame with composite floor deck - Smaple ID:7701</t>
  </si>
  <si>
    <t>Steel frame with composite floor deck - Smaple ID:7705</t>
  </si>
  <si>
    <t>Steel frame with composite floor deck - Smaple ID:7706</t>
  </si>
  <si>
    <t>Steel frame with composite floor deck - Smaple ID:7707</t>
  </si>
  <si>
    <t>Steel frame with composite floor deck - Smaple ID:7709</t>
  </si>
  <si>
    <t>Steel frame with composite floor deck - Smaple ID:7714</t>
  </si>
  <si>
    <t>Steel frame with composite floor deck - Smaple ID:7721</t>
  </si>
  <si>
    <t>Steel frame with composite floor deck - Smaple ID:7729</t>
  </si>
  <si>
    <t>Steel frame with composite floor deck - Smaple ID:7730</t>
  </si>
  <si>
    <t>Steel frame with composite floor deck - Smaple ID:7731</t>
  </si>
  <si>
    <t>Steel frame with composite floor deck - Smaple ID:7732</t>
  </si>
  <si>
    <t>Steel frame with composite floor deck - Smaple ID:7738</t>
  </si>
  <si>
    <t>Steel frame with composite floor deck - Smaple ID:7741</t>
  </si>
  <si>
    <t>Steel frame with composite floor deck - Smaple ID:7742</t>
  </si>
  <si>
    <t>Steel frame with composite floor deck - Smaple ID:7743</t>
  </si>
  <si>
    <t>Steel frame with composite floor deck - Smaple ID:7746</t>
  </si>
  <si>
    <t>Steel frame with composite floor deck - Smaple ID:7749</t>
  </si>
  <si>
    <t>Steel frame with composite floor deck - Smaple ID:7750</t>
  </si>
  <si>
    <t>Steel frame with composite floor deck - Smaple ID:7755</t>
  </si>
  <si>
    <t>Steel frame with composite floor deck - Smaple ID:7757</t>
  </si>
  <si>
    <t>Steel frame with composite floor deck - Smaple ID:7762</t>
  </si>
  <si>
    <t>Steel frame with composite floor deck - Smaple ID:7766</t>
  </si>
  <si>
    <t>Steel frame with composite floor deck - Smaple ID:7772</t>
  </si>
  <si>
    <t>Steel frame with composite floor deck - Smaple ID:7773</t>
  </si>
  <si>
    <t>Steel frame with composite floor deck - Smaple ID:7775</t>
  </si>
  <si>
    <t>Steel frame with composite floor deck - Smaple ID:7778</t>
  </si>
  <si>
    <t>Steel frame with composite floor deck - Smaple ID:7779</t>
  </si>
  <si>
    <t>Steel frame with composite floor deck - Smaple ID:7782</t>
  </si>
  <si>
    <t>Steel frame with composite floor deck - Smaple ID:7787</t>
  </si>
  <si>
    <t>Steel frame with composite floor deck - Smaple ID:7792</t>
  </si>
  <si>
    <t>Steel frame with composite floor deck - Smaple ID:7793</t>
  </si>
  <si>
    <t>Steel frame with composite floor deck - Smaple ID:7795</t>
  </si>
  <si>
    <t>Steel frame with composite floor deck - Smaple ID:7798</t>
  </si>
  <si>
    <t>Steel frame with composite floor deck - Smaple ID:7801</t>
  </si>
  <si>
    <t>Steel frame with composite floor deck - Smaple ID:7804</t>
  </si>
  <si>
    <t>Steel frame with composite floor deck - Smaple ID:7810</t>
  </si>
  <si>
    <t>Steel frame with composite floor deck - Smaple ID:7813</t>
  </si>
  <si>
    <t>Steel frame with composite floor deck - Smaple ID:7819</t>
  </si>
  <si>
    <t>Steel frame with composite floor deck - Smaple ID:7821</t>
  </si>
  <si>
    <t>Steel frame with composite floor deck - Smaple ID:7822</t>
  </si>
  <si>
    <t>Steel frame with composite floor deck - Smaple ID:7824</t>
  </si>
  <si>
    <t>Steel frame with composite floor deck - Smaple ID:7827</t>
  </si>
  <si>
    <t>Steel frame with composite floor deck - Smaple ID:7828</t>
  </si>
  <si>
    <t>Steel frame with composite floor deck - Smaple ID:7830</t>
  </si>
  <si>
    <t>Steel frame with composite floor deck - Smaple ID:7831</t>
  </si>
  <si>
    <t>Steel frame with composite floor deck - Smaple ID:7832</t>
  </si>
  <si>
    <t>Steel frame with composite floor deck - Smaple ID:7834</t>
  </si>
  <si>
    <t>Steel frame with composite floor deck - Smaple ID:7843</t>
  </si>
  <si>
    <t>Steel frame with composite floor deck - Smaple ID:7845</t>
  </si>
  <si>
    <t>Steel frame with composite floor deck - Smaple ID:7847</t>
  </si>
  <si>
    <t>Steel frame with composite floor deck - Smaple ID:7848</t>
  </si>
  <si>
    <t>Steel frame with composite floor deck - Smaple ID:7856</t>
  </si>
  <si>
    <t>Steel frame with composite floor deck - Smaple ID:7857</t>
  </si>
  <si>
    <t>Steel frame with composite floor deck - Smaple ID:7858</t>
  </si>
  <si>
    <t>Steel frame with composite floor deck - Smaple ID:7862</t>
  </si>
  <si>
    <t>Steel frame with composite floor deck - Smaple ID:7864</t>
  </si>
  <si>
    <t>Steel frame with composite floor deck - Smaple ID:7865</t>
  </si>
  <si>
    <t>Steel frame with composite floor deck - Smaple ID:7868</t>
  </si>
  <si>
    <t>Steel frame with composite floor deck - Smaple ID:7869</t>
  </si>
  <si>
    <t>Steel frame with composite floor deck - Smaple ID:7871</t>
  </si>
  <si>
    <t>Steel frame with composite floor deck - Smaple ID:7873</t>
  </si>
  <si>
    <t>Steel frame with composite floor deck - Smaple ID:7875</t>
  </si>
  <si>
    <t>Steel frame with composite floor deck - Smaple ID:7878</t>
  </si>
  <si>
    <t>Steel frame with composite floor deck - Smaple ID:7883</t>
  </si>
  <si>
    <t>Steel frame with composite floor deck - Smaple ID:7895</t>
  </si>
  <si>
    <t>Steel frame with composite floor deck - Smaple ID:7898</t>
  </si>
  <si>
    <t>Steel frame with composite floor deck - Smaple ID:7906</t>
  </si>
  <si>
    <t>Steel frame with composite floor deck - Smaple ID:7907</t>
  </si>
  <si>
    <t>Steel frame with composite floor deck - Smaple ID:7909</t>
  </si>
  <si>
    <t>Steel frame with composite floor deck - Smaple ID:7911</t>
  </si>
  <si>
    <t>Steel frame with composite floor deck - Smaple ID:7914</t>
  </si>
  <si>
    <t>Steel frame with composite floor deck - Smaple ID:7915</t>
  </si>
  <si>
    <t>Steel frame with composite floor deck - Smaple ID:7919</t>
  </si>
  <si>
    <t>Steel frame with composite floor deck - Smaple ID:7921</t>
  </si>
  <si>
    <t>Steel frame with composite floor deck - Smaple ID:7922</t>
  </si>
  <si>
    <t>Steel frame with composite floor deck - Smaple ID:7927</t>
  </si>
  <si>
    <t>Steel frame with composite floor deck - Smaple ID:7931</t>
  </si>
  <si>
    <t>Steel frame with composite floor deck - Smaple ID:7933</t>
  </si>
  <si>
    <t>Steel frame with composite floor deck - Smaple ID:7936</t>
  </si>
  <si>
    <t>Steel frame with composite floor deck - Smaple ID:7937</t>
  </si>
  <si>
    <t>Steel frame with composite floor deck - Smaple ID:7939</t>
  </si>
  <si>
    <t>Steel frame with composite floor deck - Smaple ID:7942</t>
  </si>
  <si>
    <t>Steel frame with composite floor deck - Smaple ID:7945</t>
  </si>
  <si>
    <t>Steel frame with composite floor deck - Smaple ID:7949</t>
  </si>
  <si>
    <t>Steel frame with composite floor deck - Smaple ID:7950</t>
  </si>
  <si>
    <t>Steel frame with composite floor deck - Smaple ID:7952</t>
  </si>
  <si>
    <t>Steel frame with composite floor deck - Smaple ID:7959</t>
  </si>
  <si>
    <t>Steel frame with composite floor deck - Smaple ID:7963</t>
  </si>
  <si>
    <t>Steel frame with composite floor deck - Smaple ID:7965</t>
  </si>
  <si>
    <t>Steel frame with composite floor deck - Smaple ID:7966</t>
  </si>
  <si>
    <t>Steel frame with composite floor deck - Smaple ID:7968</t>
  </si>
  <si>
    <t>Steel frame with composite floor deck - Smaple ID:7972</t>
  </si>
  <si>
    <t>Steel frame with composite floor deck - Smaple ID:7973</t>
  </si>
  <si>
    <t>Steel frame with composite floor deck - Smaple ID:7976</t>
  </si>
  <si>
    <t>Steel frame with composite floor deck - Smaple ID:7979</t>
  </si>
  <si>
    <t>Steel frame with composite floor deck - Smaple ID:7981</t>
  </si>
  <si>
    <t>Steel frame with composite floor deck - Smaple ID:7992</t>
  </si>
  <si>
    <t>Steel frame with composite floor deck - Smaple ID:7995</t>
  </si>
  <si>
    <t>Steel frame with composite floor deck - Smaple ID:7997</t>
  </si>
  <si>
    <t>Steel frame with composite floor deck - Smaple ID:7999</t>
  </si>
  <si>
    <t>Steel frame with composite floor deck - Smaple ID:8004</t>
  </si>
  <si>
    <t>Steel frame with composite floor deck - Smaple ID:8009</t>
  </si>
  <si>
    <t>Steel frame with composite floor deck - Smaple ID:8012</t>
  </si>
  <si>
    <t>Steel frame with composite floor deck - Smaple ID:8013</t>
  </si>
  <si>
    <t>Steel frame with composite floor deck - Smaple ID:8014</t>
  </si>
  <si>
    <t>Steel frame with composite floor deck - Smaple ID:8015</t>
  </si>
  <si>
    <t>Steel frame with composite floor deck - Smaple ID:8021</t>
  </si>
  <si>
    <t>Steel frame with composite floor deck - Smaple ID:8028</t>
  </si>
  <si>
    <t>Steel frame with composite floor deck - Smaple ID:8031</t>
  </si>
  <si>
    <t>Steel frame with composite floor deck - Smaple ID:8032</t>
  </si>
  <si>
    <t>Steel frame with composite floor deck - Smaple ID:8034</t>
  </si>
  <si>
    <t>Steel frame with composite floor deck - Smaple ID:8040</t>
  </si>
  <si>
    <t>Steel frame with composite floor deck - Smaple ID:8058</t>
  </si>
  <si>
    <t>Steel frame with composite floor deck - Smaple ID:8060</t>
  </si>
  <si>
    <t>Steel frame with composite floor deck - Smaple ID:8061</t>
  </si>
  <si>
    <t>Steel frame with composite floor deck - Smaple ID:8065</t>
  </si>
  <si>
    <t>Steel frame with composite floor deck - Smaple ID:8067</t>
  </si>
  <si>
    <t>Steel frame with composite floor deck - Smaple ID:8072</t>
  </si>
  <si>
    <t>Steel frame with composite floor deck - Smaple ID:8076</t>
  </si>
  <si>
    <t>Steel frame with composite floor deck - Smaple ID:8082</t>
  </si>
  <si>
    <t>Steel frame with composite floor deck - Smaple ID:8084</t>
  </si>
  <si>
    <t>Steel frame with composite floor deck - Smaple ID:8085</t>
  </si>
  <si>
    <t>Steel frame with composite floor deck - Smaple ID:8090</t>
  </si>
  <si>
    <t>Steel frame with composite floor deck - Smaple ID:8094</t>
  </si>
  <si>
    <t>Steel frame with composite floor deck - Smaple ID:8098</t>
  </si>
  <si>
    <t>Steel frame with composite floor deck - Smaple ID:8100</t>
  </si>
  <si>
    <t>Steel frame with composite floor deck - Smaple ID:8110</t>
  </si>
  <si>
    <t>Steel frame with composite floor deck - Smaple ID:8113</t>
  </si>
  <si>
    <t>Steel frame with composite floor deck - Smaple ID:8114</t>
  </si>
  <si>
    <t>Steel frame with composite floor deck - Smaple ID:8116</t>
  </si>
  <si>
    <t>Steel frame with composite floor deck - Smaple ID:8119</t>
  </si>
  <si>
    <t>Steel frame with composite floor deck - Smaple ID:8123</t>
  </si>
  <si>
    <t>Steel frame with composite floor deck - Smaple ID:8127</t>
  </si>
  <si>
    <t>Steel frame with composite floor deck - Smaple ID:8128</t>
  </si>
  <si>
    <t>Steel frame with composite floor deck - Smaple ID:8142</t>
  </si>
  <si>
    <t>Steel frame with composite floor deck - Smaple ID:8150</t>
  </si>
  <si>
    <t>Steel frame with composite floor deck - Smaple ID:8152</t>
  </si>
  <si>
    <t>Steel frame with composite floor deck - Smaple ID:8153</t>
  </si>
  <si>
    <t>Steel frame with composite floor deck - Smaple ID:8157</t>
  </si>
  <si>
    <t>Steel frame with composite floor deck - Smaple ID:8160</t>
  </si>
  <si>
    <t>Steel frame with composite floor deck - Smaple ID:8161</t>
  </si>
  <si>
    <t>Steel frame with composite floor deck - Smaple ID:8164</t>
  </si>
  <si>
    <t>Steel frame with composite floor deck - Smaple ID:8165</t>
  </si>
  <si>
    <t>Steel frame with composite floor deck - Smaple ID:8166</t>
  </si>
  <si>
    <t>Steel frame with composite floor deck - Smaple ID:8173</t>
  </si>
  <si>
    <t>Steel frame with composite floor deck - Smaple ID:8175</t>
  </si>
  <si>
    <t>Steel frame with composite floor deck - Smaple ID:8177</t>
  </si>
  <si>
    <t>Steel frame with composite floor deck - Smaple ID:8180</t>
  </si>
  <si>
    <t>Steel frame with composite floor deck - Smaple ID:8186</t>
  </si>
  <si>
    <t>Steel frame with composite floor deck - Smaple ID:8188</t>
  </si>
  <si>
    <t>Steel frame with composite floor deck - Smaple ID:8191</t>
  </si>
  <si>
    <t>Steel frame with composite floor deck - Smaple ID:8192</t>
  </si>
  <si>
    <t>Steel frame with composite floor deck - Smaple ID:8195</t>
  </si>
  <si>
    <t>Steel frame with composite floor deck - Smaple ID:8197</t>
  </si>
  <si>
    <t>Steel frame with composite floor deck - Smaple ID:8198</t>
  </si>
  <si>
    <t>Steel frame with composite floor deck - Smaple ID:8199</t>
  </si>
  <si>
    <t>Steel frame with composite floor deck - Smaple ID:8202</t>
  </si>
  <si>
    <t>Steel frame with composite floor deck - Smaple ID:8206</t>
  </si>
  <si>
    <t>Steel frame with composite floor deck - Smaple ID:8207</t>
  </si>
  <si>
    <t>Steel frame with composite floor deck - Smaple ID:8210</t>
  </si>
  <si>
    <t>Steel frame with composite floor deck - Smaple ID:8214</t>
  </si>
  <si>
    <t>Steel frame with composite floor deck - Smaple ID:8216</t>
  </si>
  <si>
    <t>Steel frame with composite floor deck - Smaple ID:8223</t>
  </si>
  <si>
    <t>Steel frame with composite floor deck - Smaple ID:8225</t>
  </si>
  <si>
    <t>Steel frame with composite floor deck - Smaple ID:8230</t>
  </si>
  <si>
    <t>Steel frame with composite floor deck - Smaple ID:8231</t>
  </si>
  <si>
    <t>Steel frame with composite floor deck - Smaple ID:8235</t>
  </si>
  <si>
    <t>Steel frame with composite floor deck - Smaple ID:8236</t>
  </si>
  <si>
    <t>Steel frame with composite floor deck - Smaple ID:8237</t>
  </si>
  <si>
    <t>Steel frame with composite floor deck - Smaple ID:8240</t>
  </si>
  <si>
    <t>Steel frame with composite floor deck - Smaple ID:8248</t>
  </si>
  <si>
    <t>Steel frame with composite floor deck - Smaple ID:8249</t>
  </si>
  <si>
    <t>Steel frame with composite floor deck - Smaple ID:8253</t>
  </si>
  <si>
    <t>Steel frame with composite floor deck - Smaple ID:8259</t>
  </si>
  <si>
    <t>Steel frame with composite floor deck - Smaple ID:8260</t>
  </si>
  <si>
    <t>Steel frame with composite floor deck - Smaple ID:8267</t>
  </si>
  <si>
    <t>Steel frame with composite floor deck - Smaple ID:8272</t>
  </si>
  <si>
    <t>Steel frame with composite floor deck - Smaple ID:8279</t>
  </si>
  <si>
    <t>Steel frame with composite floor deck - Smaple ID:8280</t>
  </si>
  <si>
    <t>Steel frame with composite floor deck - Smaple ID:8285</t>
  </si>
  <si>
    <t>Steel frame with composite floor deck - Smaple ID:8289</t>
  </si>
  <si>
    <t>Steel frame with composite floor deck - Smaple ID:8299</t>
  </si>
  <si>
    <t>Steel frame with composite floor deck - Smaple ID:8309</t>
  </si>
  <si>
    <t>Steel frame with composite floor deck - Smaple ID:8310</t>
  </si>
  <si>
    <t>Steel frame with composite floor deck - Smaple ID:8314</t>
  </si>
  <si>
    <t>Steel frame with composite floor deck - Smaple ID:8318</t>
  </si>
  <si>
    <t>Steel frame with composite floor deck - Smaple ID:8320</t>
  </si>
  <si>
    <t>Steel frame with composite floor deck - Smaple ID:8324</t>
  </si>
  <si>
    <t>Steel frame with composite floor deck - Smaple ID:8327</t>
  </si>
  <si>
    <t>Steel frame with composite floor deck - Smaple ID:8328</t>
  </si>
  <si>
    <t>Steel frame with composite floor deck - Smaple ID:8331</t>
  </si>
  <si>
    <t>Steel frame with composite floor deck - Smaple ID:8332</t>
  </si>
  <si>
    <t>Steel frame with composite floor deck - Smaple ID:8339</t>
  </si>
  <si>
    <t>Steel frame with composite floor deck - Smaple ID:8340</t>
  </si>
  <si>
    <t>Steel frame with composite floor deck - Smaple ID:8345</t>
  </si>
  <si>
    <t>Steel frame with composite floor deck - Smaple ID:8350</t>
  </si>
  <si>
    <t>Steel frame with composite floor deck - Smaple ID:8351</t>
  </si>
  <si>
    <t>Steel frame with composite floor deck - Smaple ID:8353</t>
  </si>
  <si>
    <t>Steel frame with composite floor deck - Smaple ID:8360</t>
  </si>
  <si>
    <t>Steel frame with composite floor deck - Smaple ID:8363</t>
  </si>
  <si>
    <t>Steel frame with composite floor deck - Smaple ID:8368</t>
  </si>
  <si>
    <t>Steel frame with composite floor deck - Smaple ID:8369</t>
  </si>
  <si>
    <t>Steel frame with composite floor deck - Smaple ID:8371</t>
  </si>
  <si>
    <t>Steel frame with composite floor deck - Smaple ID:8376</t>
  </si>
  <si>
    <t>Steel frame with composite floor deck - Smaple ID:8379</t>
  </si>
  <si>
    <t>Steel frame with composite floor deck - Smaple ID:8388</t>
  </si>
  <si>
    <t>Steel frame with composite floor deck - Smaple ID:8389</t>
  </si>
  <si>
    <t>Steel frame with composite floor deck - Smaple ID:8394</t>
  </si>
  <si>
    <t>Steel frame with composite floor deck - Smaple ID:8395</t>
  </si>
  <si>
    <t>Steel frame with composite floor deck - Smaple ID:8397</t>
  </si>
  <si>
    <t>Steel frame with composite floor deck - Smaple ID:8398</t>
  </si>
  <si>
    <t>Steel frame with composite floor deck - Smaple ID:8402</t>
  </si>
  <si>
    <t>Steel frame with composite floor deck - Smaple ID:8403</t>
  </si>
  <si>
    <t>Steel frame with composite floor deck - Smaple ID:8404</t>
  </si>
  <si>
    <t>Steel frame with composite floor deck - Smaple ID:8406</t>
  </si>
  <si>
    <t>Steel frame with composite floor deck - Smaple ID:8407</t>
  </si>
  <si>
    <t>Steel frame with composite floor deck - Smaple ID:8409</t>
  </si>
  <si>
    <t>Steel frame with composite floor deck - Smaple ID:8424</t>
  </si>
  <si>
    <t>Steel frame with composite floor deck - Smaple ID:8425</t>
  </si>
  <si>
    <t>Steel frame with composite floor deck - Smaple ID:8426</t>
  </si>
  <si>
    <t>Steel frame with composite floor deck - Smaple ID:8427</t>
  </si>
  <si>
    <t>Steel frame with composite floor deck - Smaple ID:8428</t>
  </si>
  <si>
    <t>Steel frame with composite floor deck - Smaple ID:8429</t>
  </si>
  <si>
    <t>Steel frame with composite floor deck - Smaple ID:8443</t>
  </si>
  <si>
    <t>Steel frame with composite floor deck - Smaple ID:8449</t>
  </si>
  <si>
    <t>Steel frame with composite floor deck - Smaple ID:8453</t>
  </si>
  <si>
    <t>Steel frame with composite floor deck - Smaple ID:8461</t>
  </si>
  <si>
    <t>Steel frame with composite floor deck - Smaple ID:8464</t>
  </si>
  <si>
    <t>Steel frame with composite floor deck - Smaple ID:8469</t>
  </si>
  <si>
    <t>Steel frame with composite floor deck - Smaple ID:8471</t>
  </si>
  <si>
    <t>Steel frame with composite floor deck - Smaple ID:8472</t>
  </si>
  <si>
    <t>Steel frame with composite floor deck - Smaple ID:8473</t>
  </si>
  <si>
    <t>Steel frame with composite floor deck - Smaple ID:8478</t>
  </si>
  <si>
    <t>Steel frame with composite floor deck - Smaple ID:8481</t>
  </si>
  <si>
    <t>Steel frame with composite floor deck - Smaple ID:8486</t>
  </si>
  <si>
    <t>Steel frame with composite floor deck - Smaple ID:8493</t>
  </si>
  <si>
    <t>Steel frame with composite floor deck - Smaple ID:8494</t>
  </si>
  <si>
    <t>Steel frame with composite floor deck - Smaple ID:8495</t>
  </si>
  <si>
    <t>Steel frame with composite floor deck - Smaple ID:8500</t>
  </si>
  <si>
    <t>Steel frame with composite floor deck - Smaple ID:8511</t>
  </si>
  <si>
    <t>Steel frame with composite floor deck - Smaple ID:8512</t>
  </si>
  <si>
    <t>Steel frame with composite floor deck - Smaple ID:8514</t>
  </si>
  <si>
    <t>Steel frame with composite floor deck - Smaple ID:8515</t>
  </si>
  <si>
    <t>Steel frame with composite floor deck - Smaple ID:8519</t>
  </si>
  <si>
    <t>Steel frame with composite floor deck - Smaple ID:8523</t>
  </si>
  <si>
    <t>Steel frame with composite floor deck - Smaple ID:8526</t>
  </si>
  <si>
    <t>Steel frame with composite floor deck - Smaple ID:8533</t>
  </si>
  <si>
    <t>Steel frame with composite floor deck - Smaple ID:8536</t>
  </si>
  <si>
    <t>Steel frame with composite floor deck - Smaple ID:8538</t>
  </si>
  <si>
    <t>Steel frame with composite floor deck - Smaple ID:8540</t>
  </si>
  <si>
    <t>Steel frame with composite floor deck - Smaple ID:8541</t>
  </si>
  <si>
    <t>Steel frame with composite floor deck - Smaple ID:8542</t>
  </si>
  <si>
    <t>Steel frame with composite floor deck - Smaple ID:8543</t>
  </si>
  <si>
    <t>Steel frame with composite floor deck - Smaple ID:8547</t>
  </si>
  <si>
    <t>Steel frame with composite floor deck - Smaple ID:8549</t>
  </si>
  <si>
    <t>Steel frame with composite floor deck - Smaple ID:8550</t>
  </si>
  <si>
    <t>Steel frame with composite floor deck - Smaple ID:8552</t>
  </si>
  <si>
    <t>Steel frame with composite floor deck - Smaple ID:8560</t>
  </si>
  <si>
    <t>Steel frame with composite floor deck - Smaple ID:8563</t>
  </si>
  <si>
    <t>Steel frame with composite floor deck - Smaple ID:8568</t>
  </si>
  <si>
    <t>Steel frame with composite floor deck - Smaple ID:8569</t>
  </si>
  <si>
    <t>Steel frame with composite floor deck - Smaple ID:8573</t>
  </si>
  <si>
    <t>Steel frame with composite floor deck - Smaple ID:8575</t>
  </si>
  <si>
    <t>Steel frame with composite floor deck - Smaple ID:8584</t>
  </si>
  <si>
    <t>Steel frame with composite floor deck - Smaple ID:8586</t>
  </si>
  <si>
    <t>Steel frame with composite floor deck - Smaple ID:8592</t>
  </si>
  <si>
    <t>Steel frame with composite floor deck - Smaple ID:8601</t>
  </si>
  <si>
    <t>Steel frame with composite floor deck - Smaple ID:8602</t>
  </si>
  <si>
    <t>Steel frame with composite floor deck - Smaple ID:8609</t>
  </si>
  <si>
    <t>Steel frame with composite floor deck - Smaple ID:8616</t>
  </si>
  <si>
    <t>Steel frame with composite floor deck - Smaple ID:8617</t>
  </si>
  <si>
    <t>Steel frame with composite floor deck - Smaple ID:8618</t>
  </si>
  <si>
    <t>Steel frame with composite floor deck - Smaple ID:8619</t>
  </si>
  <si>
    <t>Steel frame with composite floor deck - Smaple ID:8629</t>
  </si>
  <si>
    <t>Steel frame with composite floor deck - Smaple ID:8630</t>
  </si>
  <si>
    <t>Steel frame with composite floor deck - Smaple ID:8635</t>
  </si>
  <si>
    <t>Steel frame with composite floor deck - Smaple ID:8639</t>
  </si>
  <si>
    <t>Steel frame with composite floor deck - Smaple ID:8645</t>
  </si>
  <si>
    <t>Steel frame with composite floor deck - Smaple ID:8650</t>
  </si>
  <si>
    <t>Steel frame with composite floor deck - Smaple ID:8654</t>
  </si>
  <si>
    <t>Steel frame with composite floor deck - Smaple ID:8661</t>
  </si>
  <si>
    <t>Steel frame with composite floor deck - Smaple ID:8667</t>
  </si>
  <si>
    <t>Steel frame with composite floor deck - Smaple ID:8668</t>
  </si>
  <si>
    <t>Steel frame with composite floor deck - Smaple ID:8672</t>
  </si>
  <si>
    <t>Steel frame with composite floor deck - Smaple ID:8677</t>
  </si>
  <si>
    <t>Steel frame with composite floor deck - Smaple ID:8679</t>
  </si>
  <si>
    <t>Steel frame with composite floor deck - Smaple ID:8686</t>
  </si>
  <si>
    <t>Steel frame with composite floor deck - Smaple ID:8700</t>
  </si>
  <si>
    <t>Steel frame with composite floor deck - Smaple ID:8702</t>
  </si>
  <si>
    <t>Steel frame with composite floor deck - Smaple ID:8705</t>
  </si>
  <si>
    <t>Steel frame with composite floor deck - Smaple ID:8711</t>
  </si>
  <si>
    <t>Steel frame with composite floor deck - Smaple ID:8716</t>
  </si>
  <si>
    <t>Steel frame with composite floor deck - Smaple ID:8718</t>
  </si>
  <si>
    <t>Steel frame with composite floor deck - Smaple ID:8723</t>
  </si>
  <si>
    <t>Steel frame with composite floor deck - Smaple ID:8725</t>
  </si>
  <si>
    <t>Steel frame with composite floor deck - Smaple ID:8726</t>
  </si>
  <si>
    <t>Steel frame with composite floor deck - Smaple ID:8728</t>
  </si>
  <si>
    <t>Steel frame with composite floor deck - Smaple ID:8735</t>
  </si>
  <si>
    <t>Steel frame with composite floor deck - Smaple ID:8736</t>
  </si>
  <si>
    <t>Steel frame with composite floor deck - Smaple ID:8740</t>
  </si>
  <si>
    <t>Steel frame with composite floor deck - Smaple ID:8742</t>
  </si>
  <si>
    <t>Steel frame with composite floor deck - Smaple ID:8746</t>
  </si>
  <si>
    <t>Steel frame with composite floor deck - Smaple ID:8749</t>
  </si>
  <si>
    <t>Steel frame with composite floor deck - Smaple ID:8755</t>
  </si>
  <si>
    <t>Steel frame with composite floor deck - Smaple ID:8756</t>
  </si>
  <si>
    <t>Steel frame with composite floor deck - Smaple ID:8757</t>
  </si>
  <si>
    <t>Steel frame with composite floor deck - Smaple ID:8759</t>
  </si>
  <si>
    <t>Steel frame with composite floor deck - Smaple ID:8761</t>
  </si>
  <si>
    <t>Steel frame with composite floor deck - Smaple ID:8762</t>
  </si>
  <si>
    <t>Steel frame with composite floor deck - Smaple ID:8765</t>
  </si>
  <si>
    <t>Steel frame with composite floor deck - Smaple ID:8766</t>
  </si>
  <si>
    <t>Steel frame with composite floor deck - Smaple ID:8769</t>
  </si>
  <si>
    <t>Steel frame with composite floor deck - Smaple ID:8772</t>
  </si>
  <si>
    <t>Steel frame with composite floor deck - Smaple ID:8773</t>
  </si>
  <si>
    <t>Steel frame with composite floor deck - Smaple ID:8774</t>
  </si>
  <si>
    <t>Steel frame with composite floor deck - Smaple ID:8775</t>
  </si>
  <si>
    <t>Steel frame with composite floor deck - Smaple ID:8776</t>
  </si>
  <si>
    <t>Steel frame with composite floor deck - Smaple ID:8777</t>
  </si>
  <si>
    <t>Steel frame with composite floor deck - Smaple ID:8783</t>
  </si>
  <si>
    <t>Steel frame with composite floor deck - Smaple ID:8787</t>
  </si>
  <si>
    <t>Steel frame with composite floor deck - Smaple ID:8788</t>
  </si>
  <si>
    <t>Steel frame with composite floor deck - Smaple ID:8792</t>
  </si>
  <si>
    <t>Steel frame with composite floor deck - Smaple ID:8795</t>
  </si>
  <si>
    <t>Steel frame with composite floor deck - Smaple ID:8797</t>
  </si>
  <si>
    <t>Steel frame with composite floor deck - Smaple ID:8798</t>
  </si>
  <si>
    <t>Steel frame with composite floor deck - Smaple ID:8802</t>
  </si>
  <si>
    <t>Steel frame with composite floor deck - Smaple ID:8805</t>
  </si>
  <si>
    <t>Steel frame with composite floor deck - Smaple ID:8807</t>
  </si>
  <si>
    <t>Steel frame with composite floor deck - Smaple ID:8809</t>
  </si>
  <si>
    <t>Steel frame with composite floor deck - Smaple ID:8810</t>
  </si>
  <si>
    <t>Steel frame with composite floor deck - Smaple ID:8811</t>
  </si>
  <si>
    <t>Steel frame with composite floor deck - Smaple ID:8812</t>
  </si>
  <si>
    <t>Steel frame with composite floor deck - Smaple ID:8816</t>
  </si>
  <si>
    <t>Steel frame with composite floor deck - Smaple ID:8818</t>
  </si>
  <si>
    <t>Steel frame with composite floor deck - Smaple ID:8821</t>
  </si>
  <si>
    <t>Steel frame with composite floor deck - Smaple ID:8822</t>
  </si>
  <si>
    <t>Steel frame with composite floor deck - Smaple ID:8828</t>
  </si>
  <si>
    <t>Steel frame with composite floor deck - Smaple ID:8838</t>
  </si>
  <si>
    <t>Steel frame with composite floor deck - Smaple ID:8840</t>
  </si>
  <si>
    <t>Steel frame with composite floor deck - Smaple ID:8844</t>
  </si>
  <si>
    <t>Steel frame with composite floor deck - Smaple ID:8849</t>
  </si>
  <si>
    <t>Steel frame with composite floor deck - Smaple ID:8852</t>
  </si>
  <si>
    <t>Steel frame with composite floor deck - Smaple ID:8853</t>
  </si>
  <si>
    <t>Steel frame with composite floor deck - Smaple ID:8854</t>
  </si>
  <si>
    <t>Steel frame with composite floor deck - Smaple ID:8861</t>
  </si>
  <si>
    <t>Steel frame with composite floor deck - Smaple ID:8863</t>
  </si>
  <si>
    <t>Steel frame with composite floor deck - Smaple ID:8867</t>
  </si>
  <si>
    <t>Steel frame with composite floor deck - Smaple ID:8869</t>
  </si>
  <si>
    <t>Steel frame with composite floor deck - Smaple ID:8870</t>
  </si>
  <si>
    <t>Steel frame with composite floor deck - Smaple ID:8875</t>
  </si>
  <si>
    <t>Steel frame with composite floor deck - Smaple ID:8881</t>
  </si>
  <si>
    <t>Steel frame with composite floor deck - Smaple ID:8885</t>
  </si>
  <si>
    <t>Steel frame with composite floor deck - Smaple ID:8888</t>
  </si>
  <si>
    <t>Steel frame with composite floor deck - Smaple ID:8890</t>
  </si>
  <si>
    <t>Steel frame with composite floor deck - Smaple ID:8891</t>
  </si>
  <si>
    <t>Steel frame with composite floor deck - Smaple ID:8892</t>
  </si>
  <si>
    <t>Steel frame with composite floor deck - Smaple ID:8893</t>
  </si>
  <si>
    <t>Steel frame with composite floor deck - Smaple ID:8903</t>
  </si>
  <si>
    <t>Steel frame with composite floor deck - Smaple ID:8907</t>
  </si>
  <si>
    <t>Steel frame with composite floor deck - Smaple ID:8908</t>
  </si>
  <si>
    <t>Steel frame with composite floor deck - Smaple ID:8910</t>
  </si>
  <si>
    <t>Steel frame with composite floor deck - Smaple ID:8916</t>
  </si>
  <si>
    <t>Steel frame with composite floor deck - Smaple ID:8921</t>
  </si>
  <si>
    <t>Steel frame with composite floor deck - Smaple ID:8925</t>
  </si>
  <si>
    <t>Steel frame with composite floor deck - Smaple ID:8930</t>
  </si>
  <si>
    <t>Steel frame with composite floor deck - Smaple ID:8935</t>
  </si>
  <si>
    <t>Steel frame with composite floor deck - Smaple ID:8936</t>
  </si>
  <si>
    <t>Steel frame with composite floor deck - Smaple ID:8938</t>
  </si>
  <si>
    <t>Steel frame with composite floor deck - Smaple ID:8940</t>
  </si>
  <si>
    <t>Steel frame with composite floor deck - Smaple ID:8942</t>
  </si>
  <si>
    <t>Steel frame with composite floor deck - Smaple ID:8945</t>
  </si>
  <si>
    <t>Steel frame with composite floor deck - Smaple ID:8946</t>
  </si>
  <si>
    <t>Steel frame with composite floor deck - Smaple ID:8951</t>
  </si>
  <si>
    <t>Steel frame with composite floor deck - Smaple ID:8953</t>
  </si>
  <si>
    <t>Steel frame with composite floor deck - Smaple ID:8955</t>
  </si>
  <si>
    <t>Steel frame with composite floor deck - Smaple ID:8956</t>
  </si>
  <si>
    <t>Steel frame with composite floor deck - Smaple ID:8959</t>
  </si>
  <si>
    <t>Steel frame with composite floor deck - Smaple ID:8969</t>
  </si>
  <si>
    <t>Steel frame with composite floor deck - Smaple ID:8970</t>
  </si>
  <si>
    <t>Steel frame with composite floor deck - Smaple ID:8978</t>
  </si>
  <si>
    <t>Steel frame with composite floor deck - Smaple ID:8980</t>
  </si>
  <si>
    <t>Steel frame with composite floor deck - Smaple ID:8983</t>
  </si>
  <si>
    <t>Steel frame with composite floor deck - Smaple ID:8990</t>
  </si>
  <si>
    <t>Steel frame with composite floor deck - Smaple ID:8991</t>
  </si>
  <si>
    <t>Steel frame with composite floor deck - Smaple ID:8994</t>
  </si>
  <si>
    <t>Steel frame with composite floor deck - Smaple ID:8995</t>
  </si>
  <si>
    <t>Steel frame with composite floor deck - Smaple ID:8997</t>
  </si>
  <si>
    <t>Steel frame with composite floor deck - Smaple ID:9005</t>
  </si>
  <si>
    <t>Steel frame with composite floor deck - Smaple ID:9008</t>
  </si>
  <si>
    <t>Steel frame with composite floor deck - Smaple ID:9010</t>
  </si>
  <si>
    <t>Steel frame with composite floor deck - Smaple ID:9011</t>
  </si>
  <si>
    <t>Steel frame with composite floor deck - Smaple ID:9012</t>
  </si>
  <si>
    <t>Steel frame with composite floor deck - Smaple ID:9013</t>
  </si>
  <si>
    <t>Steel frame with composite floor deck - Smaple ID:9016</t>
  </si>
  <si>
    <t>Steel frame with composite floor deck - Smaple ID:9018</t>
  </si>
  <si>
    <t>Steel frame with composite floor deck - Smaple ID:9025</t>
  </si>
  <si>
    <t>Steel frame with composite floor deck - Smaple ID:9029</t>
  </si>
  <si>
    <t>Steel frame with composite floor deck - Smaple ID:9030</t>
  </si>
  <si>
    <t>Steel frame with composite floor deck - Smaple ID:9031</t>
  </si>
  <si>
    <t>Steel frame with composite floor deck - Smaple ID:9033</t>
  </si>
  <si>
    <t>Steel frame with composite floor deck - Smaple ID:9041</t>
  </si>
  <si>
    <t>Steel frame with composite floor deck - Smaple ID:9043</t>
  </si>
  <si>
    <t>Steel frame with composite floor deck - Smaple ID:9044</t>
  </si>
  <si>
    <t>Steel frame with composite floor deck - Smaple ID:9047</t>
  </si>
  <si>
    <t>Steel frame with composite floor deck - Smaple ID:9048</t>
  </si>
  <si>
    <t>Steel frame with composite floor deck - Smaple ID:9049</t>
  </si>
  <si>
    <t>Steel frame with composite floor deck - Smaple ID:9050</t>
  </si>
  <si>
    <t>Steel frame with composite floor deck - Smaple ID:9056</t>
  </si>
  <si>
    <t>Steel frame with composite floor deck - Smaple ID:9057</t>
  </si>
  <si>
    <t>Steel frame with composite floor deck - Smaple ID:9060</t>
  </si>
  <si>
    <t>Steel frame with composite floor deck - Smaple ID:9061</t>
  </si>
  <si>
    <t>Steel frame with composite floor deck - Smaple ID:9063</t>
  </si>
  <si>
    <t>Steel frame with composite floor deck - Smaple ID:9065</t>
  </si>
  <si>
    <t>Steel frame with composite floor deck - Smaple ID:9067</t>
  </si>
  <si>
    <t>Steel frame with composite floor deck - Smaple ID:9068</t>
  </si>
  <si>
    <t>Steel frame with composite floor deck - Smaple ID:9069</t>
  </si>
  <si>
    <t>Steel frame with composite floor deck - Smaple ID:9074</t>
  </si>
  <si>
    <t>Steel frame with composite floor deck - Smaple ID:9075</t>
  </si>
  <si>
    <t>Steel frame with composite floor deck - Smaple ID:9076</t>
  </si>
  <si>
    <t>Steel frame with composite floor deck - Smaple ID:9077</t>
  </si>
  <si>
    <t>Steel frame with composite floor deck - Smaple ID:9079</t>
  </si>
  <si>
    <t>Steel frame with composite floor deck - Smaple ID:9081</t>
  </si>
  <si>
    <t>Steel frame with composite floor deck - Smaple ID:9085</t>
  </si>
  <si>
    <t>Steel frame with composite floor deck - Smaple ID:9086</t>
  </si>
  <si>
    <t>Steel frame with composite floor deck - Smaple ID:9087</t>
  </si>
  <si>
    <t>Steel frame with composite floor deck - Smaple ID:9090</t>
  </si>
  <si>
    <t>Steel frame with composite floor deck - Smaple ID:9091</t>
  </si>
  <si>
    <t>Steel frame with composite floor deck - Smaple ID:9099</t>
  </si>
  <si>
    <t>Steel frame with composite floor deck - Smaple ID:9100</t>
  </si>
  <si>
    <t>Steel frame with composite floor deck - Smaple ID:9106</t>
  </si>
  <si>
    <t>Steel frame with composite floor deck - Smaple ID:9107</t>
  </si>
  <si>
    <t>Steel frame with composite floor deck - Smaple ID:9114</t>
  </si>
  <si>
    <t>Steel frame with composite floor deck - Smaple ID:9115</t>
  </si>
  <si>
    <t>Steel frame with composite floor deck - Smaple ID:9119</t>
  </si>
  <si>
    <t>Steel frame with composite floor deck - Smaple ID:9122</t>
  </si>
  <si>
    <t>Steel frame with composite floor deck - Smaple ID:9126</t>
  </si>
  <si>
    <t>Steel frame with composite floor deck - Smaple ID:9128</t>
  </si>
  <si>
    <t>Steel frame with composite floor deck - Smaple ID:9134</t>
  </si>
  <si>
    <t>Steel frame with composite floor deck - Smaple ID:9137</t>
  </si>
  <si>
    <t>Steel frame with composite floor deck - Smaple ID:9139</t>
  </si>
  <si>
    <t>Steel frame with composite floor deck - Smaple ID:9140</t>
  </si>
  <si>
    <t>Steel frame with composite floor deck - Smaple ID:9141</t>
  </si>
  <si>
    <t>Steel frame with composite floor deck - Smaple ID:9146</t>
  </si>
  <si>
    <t>Steel frame with composite floor deck - Smaple ID:9149</t>
  </si>
  <si>
    <t>Steel frame with composite floor deck - Smaple ID:9150</t>
  </si>
  <si>
    <t>Steel frame with composite floor deck - Smaple ID:9151</t>
  </si>
  <si>
    <t>Steel frame with composite floor deck - Smaple ID:9153</t>
  </si>
  <si>
    <t>Steel frame with composite floor deck - Smaple ID:9155</t>
  </si>
  <si>
    <t>Steel frame with composite floor deck - Smaple ID:9156</t>
  </si>
  <si>
    <t>Steel frame with composite floor deck - Smaple ID:9160</t>
  </si>
  <si>
    <t>Steel frame with composite floor deck - Smaple ID:9162</t>
  </si>
  <si>
    <t>Steel frame with composite floor deck - Smaple ID:9165</t>
  </si>
  <si>
    <t>Steel frame with composite floor deck - Smaple ID:9166</t>
  </si>
  <si>
    <t>Steel frame with composite floor deck - Smaple ID:9167</t>
  </si>
  <si>
    <t>Steel frame with composite floor deck - Smaple ID:9169</t>
  </si>
  <si>
    <t>Steel frame with composite floor deck - Smaple ID:9171</t>
  </si>
  <si>
    <t>Steel frame with composite floor deck - Smaple ID:9173</t>
  </si>
  <si>
    <t>Steel frame with composite floor deck - Smaple ID:9180</t>
  </si>
  <si>
    <t>Steel frame with composite floor deck - Smaple ID:9182</t>
  </si>
  <si>
    <t>Steel frame with composite floor deck - Smaple ID:9185</t>
  </si>
  <si>
    <t>Steel frame with composite floor deck - Smaple ID:9187</t>
  </si>
  <si>
    <t>Steel frame with composite floor deck - Smaple ID:9188</t>
  </si>
  <si>
    <t>Steel frame with composite floor deck - Smaple ID:9193</t>
  </si>
  <si>
    <t>Steel frame with composite floor deck - Smaple ID:9199</t>
  </si>
  <si>
    <t>Steel frame with composite floor deck - Smaple ID:9202</t>
  </si>
  <si>
    <t>Steel frame with composite floor deck - Smaple ID:9205</t>
  </si>
  <si>
    <t>Steel frame with composite floor deck - Smaple ID:9210</t>
  </si>
  <si>
    <t>Steel frame with composite floor deck - Smaple ID:9213</t>
  </si>
  <si>
    <t>Steel frame with composite floor deck - Smaple ID:9214</t>
  </si>
  <si>
    <t>Steel frame with composite floor deck - Smaple ID:9216</t>
  </si>
  <si>
    <t>Steel frame with composite floor deck - Smaple ID:9222</t>
  </si>
  <si>
    <t>Steel frame with composite floor deck - Smaple ID:9223</t>
  </si>
  <si>
    <t>Steel frame with composite floor deck - Smaple ID:9228</t>
  </si>
  <si>
    <t>Steel frame with composite floor deck - Smaple ID:9231</t>
  </si>
  <si>
    <t>Steel frame with composite floor deck - Smaple ID:9237</t>
  </si>
  <si>
    <t>Steel frame with composite floor deck - Smaple ID:9238</t>
  </si>
  <si>
    <t>Steel frame with composite floor deck - Smaple ID:9241</t>
  </si>
  <si>
    <t>Steel frame with composite floor deck - Smaple ID:9244</t>
  </si>
  <si>
    <t>Steel frame with composite floor deck - Smaple ID:9247</t>
  </si>
  <si>
    <t>Steel frame with composite floor deck - Smaple ID:9248</t>
  </si>
  <si>
    <t>Steel frame with composite floor deck - Smaple ID:9251</t>
  </si>
  <si>
    <t>Steel frame with composite floor deck - Smaple ID:9255</t>
  </si>
  <si>
    <t>Steel frame with composite floor deck - Smaple ID:9257</t>
  </si>
  <si>
    <t>Steel frame with composite floor deck - Smaple ID:9260</t>
  </si>
  <si>
    <t>Steel frame with composite floor deck - Smaple ID:9264</t>
  </si>
  <si>
    <t>Steel frame with composite floor deck - Smaple ID:9267</t>
  </si>
  <si>
    <t>Steel frame with composite floor deck - Smaple ID:9268</t>
  </si>
  <si>
    <t>Steel frame with composite floor deck - Smaple ID:9269</t>
  </si>
  <si>
    <t>Steel frame with composite floor deck - Smaple ID:9271</t>
  </si>
  <si>
    <t>Steel frame with composite floor deck - Smaple ID:9272</t>
  </si>
  <si>
    <t>Steel frame with composite floor deck - Smaple ID:9274</t>
  </si>
  <si>
    <t>Steel frame with composite floor deck - Smaple ID:9275</t>
  </si>
  <si>
    <t>Steel frame with composite floor deck - Smaple ID:9276</t>
  </si>
  <si>
    <t>Steel frame with composite floor deck - Smaple ID:9280</t>
  </si>
  <si>
    <t>Steel frame with composite floor deck - Smaple ID:9285</t>
  </si>
  <si>
    <t>Steel frame with composite floor deck - Smaple ID:9287</t>
  </si>
  <si>
    <t>Steel frame with composite floor deck - Smaple ID:9289</t>
  </si>
  <si>
    <t>Steel frame with composite floor deck - Smaple ID:9290</t>
  </si>
  <si>
    <t>Steel frame with composite floor deck - Smaple ID:9291</t>
  </si>
  <si>
    <t>Steel frame with composite floor deck - Smaple ID:9294</t>
  </si>
  <si>
    <t>Steel frame with composite floor deck - Smaple ID:9301</t>
  </si>
  <si>
    <t>Steel frame with composite floor deck - Smaple ID:9305</t>
  </si>
  <si>
    <t>Steel frame with composite floor deck - Smaple ID:9306</t>
  </si>
  <si>
    <t>Steel frame with composite floor deck - Smaple ID:9312</t>
  </si>
  <si>
    <t>Steel frame with composite floor deck - Smaple ID:9314</t>
  </si>
  <si>
    <t>Steel frame with composite floor deck - Smaple ID:9321</t>
  </si>
  <si>
    <t>Steel frame with composite floor deck - Smaple ID:9322</t>
  </si>
  <si>
    <t>Steel frame with composite floor deck - Smaple ID:9324</t>
  </si>
  <si>
    <t>Steel frame with composite floor deck - Smaple ID:9326</t>
  </si>
  <si>
    <t>Steel frame with composite floor deck - Smaple ID:9332</t>
  </si>
  <si>
    <t>Steel frame with composite floor deck - Smaple ID:9334</t>
  </si>
  <si>
    <t>Steel frame with composite floor deck - Smaple ID:9341</t>
  </si>
  <si>
    <t>Steel frame with composite floor deck - Smaple ID:9346</t>
  </si>
  <si>
    <t>Steel frame with composite floor deck - Smaple ID:9347</t>
  </si>
  <si>
    <t>Steel frame with composite floor deck - Smaple ID:9348</t>
  </si>
  <si>
    <t>Steel frame with composite floor deck - Smaple ID:9357</t>
  </si>
  <si>
    <t>Steel frame with composite floor deck - Smaple ID:9358</t>
  </si>
  <si>
    <t>Steel frame with composite floor deck - Smaple ID:9359</t>
  </si>
  <si>
    <t>Steel frame with composite floor deck - Smaple ID:9360</t>
  </si>
  <si>
    <t>Steel frame with composite floor deck - Smaple ID:9375</t>
  </si>
  <si>
    <t>Steel frame with composite floor deck - Smaple ID:9378</t>
  </si>
  <si>
    <t>Steel frame with composite floor deck - Smaple ID:9389</t>
  </si>
  <si>
    <t>Steel frame with composite floor deck - Smaple ID:9390</t>
  </si>
  <si>
    <t>Steel frame with composite floor deck - Smaple ID:9393</t>
  </si>
  <si>
    <t>Steel frame with composite floor deck - Smaple ID:9398</t>
  </si>
  <si>
    <t>Steel frame with composite floor deck - Smaple ID:9400</t>
  </si>
  <si>
    <t>Steel frame with composite floor deck - Smaple ID:9402</t>
  </si>
  <si>
    <t>Steel frame with composite floor deck - Smaple ID:9404</t>
  </si>
  <si>
    <t>Steel frame with composite floor deck - Smaple ID:9406</t>
  </si>
  <si>
    <t>Steel frame with composite floor deck - Smaple ID:9410</t>
  </si>
  <si>
    <t>Steel frame with composite floor deck - Smaple ID:9411</t>
  </si>
  <si>
    <t>Steel frame with composite floor deck - Smaple ID:9412</t>
  </si>
  <si>
    <t>Steel frame with composite floor deck - Smaple ID:9413</t>
  </si>
  <si>
    <t>Steel frame with composite floor deck - Smaple ID:9422</t>
  </si>
  <si>
    <t>Steel frame with composite floor deck - Smaple ID:9423</t>
  </si>
  <si>
    <t>Steel frame with composite floor deck - Smaple ID:9426</t>
  </si>
  <si>
    <t>Steel frame with composite floor deck - Smaple ID:9430</t>
  </si>
  <si>
    <t>Steel frame with composite floor deck - Smaple ID:9432</t>
  </si>
  <si>
    <t>Steel frame with composite floor deck - Smaple ID:9433</t>
  </si>
  <si>
    <t>Steel frame with composite floor deck - Smaple ID:9441</t>
  </si>
  <si>
    <t>Steel frame with composite floor deck - Smaple ID:9442</t>
  </si>
  <si>
    <t>Steel frame with composite floor deck - Smaple ID:9443</t>
  </si>
  <si>
    <t>Steel frame with composite floor deck - Smaple ID:9446</t>
  </si>
  <si>
    <t>Steel frame with composite floor deck - Smaple ID:9450</t>
  </si>
  <si>
    <t>Steel frame with composite floor deck - Smaple ID:9451</t>
  </si>
  <si>
    <t>Steel frame with composite floor deck - Smaple ID:9461</t>
  </si>
  <si>
    <t>Steel frame with composite floor deck - Smaple ID:9462</t>
  </si>
  <si>
    <t>Steel frame with composite floor deck - Smaple ID:9463</t>
  </si>
  <si>
    <t>Steel frame with composite floor deck - Smaple ID:9464</t>
  </si>
  <si>
    <t>Steel frame with composite floor deck - Smaple ID:9470</t>
  </si>
  <si>
    <t>Steel frame with composite floor deck - Smaple ID:9474</t>
  </si>
  <si>
    <t>Steel frame with composite floor deck - Smaple ID:9477</t>
  </si>
  <si>
    <t>Steel frame with composite floor deck - Smaple ID:9478</t>
  </si>
  <si>
    <t>Steel frame with composite floor deck - Smaple ID:9479</t>
  </si>
  <si>
    <t>Steel frame with composite floor deck - Smaple ID:9489</t>
  </si>
  <si>
    <t>Steel frame with composite floor deck - Smaple ID:9492</t>
  </si>
  <si>
    <t>Steel frame with composite floor deck - Smaple ID:9493</t>
  </si>
  <si>
    <t>Steel frame with composite floor deck - Smaple ID:9498</t>
  </si>
  <si>
    <t>Steel frame with composite floor deck - Smaple ID:9500</t>
  </si>
  <si>
    <t>Steel frame with composite floor deck - Smaple ID:9503</t>
  </si>
  <si>
    <t>Steel frame with composite floor deck - Smaple ID:9505</t>
  </si>
  <si>
    <t>Steel frame with composite floor deck - Smaple ID:9506</t>
  </si>
  <si>
    <t>Steel frame with composite floor deck - Smaple ID:9507</t>
  </si>
  <si>
    <t>Steel frame with composite floor deck - Smaple ID:9515</t>
  </si>
  <si>
    <t>Steel frame with composite floor deck - Smaple ID:9517</t>
  </si>
  <si>
    <t>Steel frame with composite floor deck - Smaple ID:9525</t>
  </si>
  <si>
    <t>Steel frame with composite floor deck - Smaple ID:9527</t>
  </si>
  <si>
    <t>Steel frame with composite floor deck - Smaple ID:9529</t>
  </si>
  <si>
    <t>Steel frame with composite floor deck - Smaple ID:9531</t>
  </si>
  <si>
    <t>Steel frame with composite floor deck - Smaple ID:9538</t>
  </si>
  <si>
    <t>Steel frame with composite floor deck - Smaple ID:9540</t>
  </si>
  <si>
    <t>Steel frame with composite floor deck - Smaple ID:9541</t>
  </si>
  <si>
    <t>Steel frame with composite floor deck - Smaple ID:9547</t>
  </si>
  <si>
    <t>Steel frame with composite floor deck - Smaple ID:9548</t>
  </si>
  <si>
    <t>Steel frame with composite floor deck - Smaple ID:9551</t>
  </si>
  <si>
    <t>Steel frame with composite floor deck - Smaple ID:9554</t>
  </si>
  <si>
    <t>Steel frame with composite floor deck - Smaple ID:9557</t>
  </si>
  <si>
    <t>Steel frame with composite floor deck - Smaple ID:9565</t>
  </si>
  <si>
    <t>Steel frame with composite floor deck - Smaple ID:9566</t>
  </si>
  <si>
    <t>Steel frame with composite floor deck - Smaple ID:9573</t>
  </si>
  <si>
    <t>Steel frame with composite floor deck - Smaple ID:9576</t>
  </si>
  <si>
    <t>Steel frame with composite floor deck - Smaple ID:9580</t>
  </si>
  <si>
    <t>Steel frame with composite floor deck - Smaple ID:9584</t>
  </si>
  <si>
    <t>Steel frame with composite floor deck - Smaple ID:9585</t>
  </si>
  <si>
    <t>Steel frame with composite floor deck - Smaple ID:9595</t>
  </si>
  <si>
    <t>Steel frame with composite floor deck - Smaple ID:9596</t>
  </si>
  <si>
    <t>Steel frame with composite floor deck - Smaple ID:9598</t>
  </si>
  <si>
    <t>Steel frame with composite floor deck - Smaple ID:9613</t>
  </si>
  <si>
    <t>Steel frame with composite floor deck - Smaple ID:9616</t>
  </si>
  <si>
    <t>Steel frame with composite floor deck - Smaple ID:9619</t>
  </si>
  <si>
    <t>Steel frame with composite floor deck - Smaple ID:9621</t>
  </si>
  <si>
    <t>Steel frame with composite floor deck - Smaple ID:9624</t>
  </si>
  <si>
    <t>Steel frame with composite floor deck - Smaple ID:9626</t>
  </si>
  <si>
    <t>Steel frame with composite floor deck - Smaple ID:9627</t>
  </si>
  <si>
    <t>Steel frame with composite floor deck - Smaple ID:9633</t>
  </si>
  <si>
    <t>Steel frame with composite floor deck - Smaple ID:9635</t>
  </si>
  <si>
    <t>Steel frame with composite floor deck - Smaple ID:9638</t>
  </si>
  <si>
    <t>Steel frame with composite floor deck - Smaple ID:9639</t>
  </si>
  <si>
    <t>Steel frame with composite floor deck - Smaple ID:9641</t>
  </si>
  <si>
    <t>Steel frame with composite floor deck - Smaple ID:9642</t>
  </si>
  <si>
    <t>Steel frame with composite floor deck - Smaple ID:9650</t>
  </si>
  <si>
    <t>Steel frame with composite floor deck - Smaple ID:9652</t>
  </si>
  <si>
    <t>Steel frame with composite floor deck - Smaple ID:9659</t>
  </si>
  <si>
    <t>Steel frame with composite floor deck - Smaple ID:9660</t>
  </si>
  <si>
    <t>Steel frame with composite floor deck - Smaple ID:9661</t>
  </si>
  <si>
    <t>Steel frame with composite floor deck - Smaple ID:9662</t>
  </si>
  <si>
    <t>Steel frame with composite floor deck - Smaple ID:9665</t>
  </si>
  <si>
    <t>Steel frame with composite floor deck - Smaple ID:9671</t>
  </si>
  <si>
    <t>Steel frame with composite floor deck - Smaple ID:9672</t>
  </si>
  <si>
    <t>Steel frame with composite floor deck - Smaple ID:9673</t>
  </si>
  <si>
    <t>Steel frame with composite floor deck - Smaple ID:9674</t>
  </si>
  <si>
    <t>Steel frame with composite floor deck - Smaple ID:9675</t>
  </si>
  <si>
    <t>Steel frame with composite floor deck - Smaple ID:9678</t>
  </si>
  <si>
    <t>Steel frame with composite floor deck - Smaple ID:9683</t>
  </si>
  <si>
    <t>Steel frame with composite floor deck - Smaple ID:9684</t>
  </si>
  <si>
    <t>Steel frame with composite floor deck - Smaple ID:9687</t>
  </si>
  <si>
    <t>Steel frame with composite floor deck - Smaple ID:9689</t>
  </si>
  <si>
    <t>Steel frame with composite floor deck - Smaple ID:9701</t>
  </si>
  <si>
    <t>Steel frame with composite floor deck - Smaple ID:9704</t>
  </si>
  <si>
    <t>Steel frame with composite floor deck - Smaple ID:9706</t>
  </si>
  <si>
    <t>Steel frame with composite floor deck - Smaple ID:9711</t>
  </si>
  <si>
    <t>Steel frame with composite floor deck - Smaple ID:9713</t>
  </si>
  <si>
    <t>Steel frame with composite floor deck - Smaple ID:9714</t>
  </si>
  <si>
    <t>Steel frame with composite floor deck - Smaple ID:9717</t>
  </si>
  <si>
    <t>Steel frame with composite floor deck - Smaple ID:9718</t>
  </si>
  <si>
    <t>Steel frame with composite floor deck - Smaple ID:9719</t>
  </si>
  <si>
    <t>Steel frame with composite floor deck - Smaple ID:9720</t>
  </si>
  <si>
    <t>Steel frame with composite floor deck - Smaple ID:9721</t>
  </si>
  <si>
    <t>Steel frame with composite floor deck - Smaple ID:9722</t>
  </si>
  <si>
    <t>Steel frame with composite floor deck - Smaple ID:9724</t>
  </si>
  <si>
    <t>Steel frame with composite floor deck - Smaple ID:9725</t>
  </si>
  <si>
    <t>Steel frame with composite floor deck - Smaple ID:9727</t>
  </si>
  <si>
    <t>Steel frame with composite floor deck - Smaple ID:9729</t>
  </si>
  <si>
    <t>Steel frame with composite floor deck - Smaple ID:9731</t>
  </si>
  <si>
    <t>Steel frame with composite floor deck - Smaple ID:9733</t>
  </si>
  <si>
    <t>Steel frame with composite floor deck - Smaple ID:9734</t>
  </si>
  <si>
    <t>Steel frame with composite floor deck - Smaple ID:9735</t>
  </si>
  <si>
    <t>Steel frame with composite floor deck - Smaple ID:9737</t>
  </si>
  <si>
    <t>Steel frame with composite floor deck - Smaple ID:9740</t>
  </si>
  <si>
    <t>Steel frame with composite floor deck - Smaple ID:9743</t>
  </si>
  <si>
    <t>Steel frame with composite floor deck - Smaple ID:9750</t>
  </si>
  <si>
    <t>Steel frame with composite floor deck - Smaple ID:9759</t>
  </si>
  <si>
    <t>Steel frame with composite floor deck - Smaple ID:9762</t>
  </si>
  <si>
    <t>Steel frame with composite floor deck - Smaple ID:9771</t>
  </si>
  <si>
    <t>Steel frame with composite floor deck - Smaple ID:9778</t>
  </si>
  <si>
    <t>Steel frame with composite floor deck - Smaple ID:9781</t>
  </si>
  <si>
    <t>Steel frame with composite floor deck - Smaple ID:9785</t>
  </si>
  <si>
    <t>Steel frame with composite floor deck - Smaple ID:9788</t>
  </si>
  <si>
    <t>Steel frame with composite floor deck - Smaple ID:9789</t>
  </si>
  <si>
    <t>Steel frame with composite floor deck - Smaple ID:9795</t>
  </si>
  <si>
    <t>Steel frame with composite floor deck - Smaple ID:9803</t>
  </si>
  <si>
    <t>Steel frame with composite floor deck - Smaple ID:9812</t>
  </si>
  <si>
    <t>Steel frame with composite floor deck - Smaple ID:9815</t>
  </si>
  <si>
    <t>Steel frame with composite floor deck - Smaple ID:9818</t>
  </si>
  <si>
    <t>Steel frame with composite floor deck - Smaple ID:9819</t>
  </si>
  <si>
    <t>Steel frame with composite floor deck - Smaple ID:9830</t>
  </si>
  <si>
    <t>Steel frame with composite floor deck - Smaple ID:9835</t>
  </si>
  <si>
    <t>Steel frame with composite floor deck - Smaple ID:9837</t>
  </si>
  <si>
    <t>Steel frame with composite floor deck - Smaple ID:9838</t>
  </si>
  <si>
    <t>Steel frame with composite floor deck - Smaple ID:9840</t>
  </si>
  <si>
    <t>Steel frame with composite floor deck - Smaple ID:9847</t>
  </si>
  <si>
    <t>Steel frame with composite floor deck - Smaple ID:9848</t>
  </si>
  <si>
    <t>Steel frame with composite floor deck - Smaple ID:9849</t>
  </si>
  <si>
    <t>Steel frame with composite floor deck - Smaple ID:9856</t>
  </si>
  <si>
    <t>Steel frame with composite floor deck - Smaple ID:9858</t>
  </si>
  <si>
    <t>Steel frame with composite floor deck - Smaple ID:9861</t>
  </si>
  <si>
    <t>Steel frame with composite floor deck - Smaple ID:9868</t>
  </si>
  <si>
    <t>Steel frame with composite floor deck - Smaple ID:9869</t>
  </si>
  <si>
    <t>Steel frame with composite floor deck - Smaple ID:9873</t>
  </si>
  <si>
    <t>Steel frame with composite floor deck - Smaple ID:9882</t>
  </si>
  <si>
    <t>Steel frame with composite floor deck - Smaple ID:9884</t>
  </si>
  <si>
    <t>Steel frame with composite floor deck - Smaple ID:9894</t>
  </si>
  <si>
    <t>Steel frame with composite floor deck - Smaple ID:9910</t>
  </si>
  <si>
    <t>Steel frame with composite floor deck - Smaple ID:9914</t>
  </si>
  <si>
    <t>Steel frame with composite floor deck - Smaple ID:9915</t>
  </si>
  <si>
    <t>Steel frame with composite floor deck - Smaple ID:9920</t>
  </si>
  <si>
    <t>Steel frame with composite floor deck - Smaple ID:9922</t>
  </si>
  <si>
    <t>Steel frame with composite floor deck - Smaple ID:9924</t>
  </si>
  <si>
    <t>Steel frame with composite floor deck - Smaple ID:9925</t>
  </si>
  <si>
    <t>Steel frame with composite floor deck - Smaple ID:9926</t>
  </si>
  <si>
    <t>Steel frame with composite floor deck - Smaple ID:9927</t>
  </si>
  <si>
    <t>Steel frame with composite floor deck - Smaple ID:9933</t>
  </si>
  <si>
    <t>Steel frame with composite floor deck - Smaple ID:9934</t>
  </si>
  <si>
    <t>Steel frame with composite floor deck - Smaple ID:9936</t>
  </si>
  <si>
    <t>Steel frame with composite floor deck - Smaple ID:9939</t>
  </si>
  <si>
    <t>Steel frame with composite floor deck - Smaple ID:9944</t>
  </si>
  <si>
    <t>Steel frame with composite floor deck - Smaple ID:9945</t>
  </si>
  <si>
    <t>Steel frame with composite floor deck - Smaple ID:9946</t>
  </si>
  <si>
    <t>Steel frame with composite floor deck - Smaple ID:9948</t>
  </si>
  <si>
    <t>Steel frame with composite floor deck - Smaple ID:9953</t>
  </si>
  <si>
    <t>Steel frame with composite floor deck - Smaple ID:9954</t>
  </si>
  <si>
    <t>Steel frame with composite floor deck - Smaple ID:9955</t>
  </si>
  <si>
    <t>Steel frame with composite floor deck - Smaple ID:9957</t>
  </si>
  <si>
    <t>Steel frame with composite floor deck - Smaple ID:9961</t>
  </si>
  <si>
    <t>Steel frame with composite floor deck - Smaple ID:9963</t>
  </si>
  <si>
    <t>Steel frame with composite floor deck - Smaple ID:9967</t>
  </si>
  <si>
    <t>Steel frame with composite floor deck - Smaple ID:9970</t>
  </si>
  <si>
    <t>Steel frame with composite floor deck - Smaple ID:9971</t>
  </si>
  <si>
    <t>Steel frame with composite floor deck - Smaple ID:9977</t>
  </si>
  <si>
    <t>Steel frame with composite floor deck - Smaple ID:9980</t>
  </si>
  <si>
    <t>Steel frame with composite floor deck - Smaple ID:9982</t>
  </si>
  <si>
    <t>Steel frame with composite floor deck - Smaple ID:9987</t>
  </si>
  <si>
    <t>Steel frame with composite floor deck - Smaple ID:9988</t>
  </si>
  <si>
    <t>Steel frame with composite floor deck - Smaple ID:9990</t>
  </si>
  <si>
    <t>Steel frame with composite floor deck - Smaple ID:9996</t>
  </si>
  <si>
    <t>Steel frame with composite floor deck - Smaple ID:9998</t>
  </si>
  <si>
    <t>Steel frame with composite floor deck - Smaple ID:9999</t>
  </si>
  <si>
    <t>Steel frame with composite floor deck - Smaple ID:10000</t>
  </si>
  <si>
    <t>Steel frame with composite floor deck - Smaple ID:10003</t>
  </si>
  <si>
    <t>Steel frame with composite floor deck - Smaple ID:10004</t>
  </si>
  <si>
    <t>Steel frame with composite floor deck - Smaple ID:10005</t>
  </si>
  <si>
    <t>Steel frame with composite floor deck - Smaple ID:10014</t>
  </si>
  <si>
    <t>Steel frame with composite floor deck - Smaple ID:10015</t>
  </si>
  <si>
    <t>Steel frame with composite floor deck - Smaple ID:10016</t>
  </si>
  <si>
    <t>Steel frame with composite floor deck - Smaple ID:10024</t>
  </si>
  <si>
    <t>Steel frame with composite floor deck - Smaple ID:10027</t>
  </si>
  <si>
    <t>Steel frame with composite floor deck - Smaple ID:10028</t>
  </si>
  <si>
    <t>Steel frame with composite floor deck - Smaple ID:10030</t>
  </si>
  <si>
    <t>Steel frame with composite floor deck - Smaple ID:10032</t>
  </si>
  <si>
    <t>Steel frame with composite floor deck - Smaple ID:10038</t>
  </si>
  <si>
    <t>Steel frame with composite floor deck - Smaple ID:10043</t>
  </si>
  <si>
    <t>Steel frame with composite floor deck - Smaple ID:10046</t>
  </si>
  <si>
    <t>Steel frame with composite floor deck - Smaple ID:10047</t>
  </si>
  <si>
    <t>Steel frame with composite floor deck - Smaple ID:10048</t>
  </si>
  <si>
    <t>Steel frame with composite floor deck - Smaple ID:10049</t>
  </si>
  <si>
    <t>Steel frame with composite floor deck - Smaple ID:10059</t>
  </si>
  <si>
    <t>Steel frame with composite floor deck - Smaple ID:10064</t>
  </si>
  <si>
    <t>Steel frame with composite floor deck - Smaple ID:10066</t>
  </si>
  <si>
    <t>Steel frame with composite floor deck - Smaple ID:10070</t>
  </si>
  <si>
    <t>Steel frame with composite floor deck - Smaple ID:10072</t>
  </si>
  <si>
    <t>Steel frame with composite floor deck - Smaple ID:10073</t>
  </si>
  <si>
    <t>Steel frame with composite floor deck - Smaple ID:10074</t>
  </si>
  <si>
    <t>Steel frame with composite floor deck - Smaple ID:10078</t>
  </si>
  <si>
    <t>Steel frame with composite floor deck - Smaple ID:10080</t>
  </si>
  <si>
    <t>Steel frame with composite floor deck - Smaple ID:10084</t>
  </si>
  <si>
    <t>Steel frame with composite floor deck - Smaple ID:10085</t>
  </si>
  <si>
    <t>Steel frame with composite floor deck - Smaple ID:10088</t>
  </si>
  <si>
    <t>Steel frame with composite floor deck - Smaple ID:10095</t>
  </si>
  <si>
    <t>Steel frame with composite floor deck - Smaple ID:10097</t>
  </si>
  <si>
    <t>Steel frame with composite floor deck - Smaple ID:10102</t>
  </si>
  <si>
    <t>Steel frame with composite floor deck - Smaple ID:10106</t>
  </si>
  <si>
    <t>Steel frame with composite floor deck - Smaple ID:10107</t>
  </si>
  <si>
    <t>Steel frame with composite floor deck - Smaple ID:10108</t>
  </si>
  <si>
    <t>Steel frame with composite floor deck - Smaple ID:10109</t>
  </si>
  <si>
    <t>Steel frame with composite floor deck - Smaple ID:10114</t>
  </si>
  <si>
    <t>Steel frame with composite floor deck - Smaple ID:10121</t>
  </si>
  <si>
    <t>Steel frame with composite floor deck - Smaple ID:10127</t>
  </si>
  <si>
    <t>Steel frame with composite floor deck - Smaple ID:10130</t>
  </si>
  <si>
    <t>Steel frame with composite floor deck - Smaple ID:10132</t>
  </si>
  <si>
    <t>Steel frame with composite floor deck - Smaple ID:10135</t>
  </si>
  <si>
    <t>Steel frame with composite floor deck - Smaple ID:10136</t>
  </si>
  <si>
    <t>Steel frame with composite floor deck - Smaple ID:10144</t>
  </si>
  <si>
    <t>Steel frame with composite floor deck - Smaple ID:10146</t>
  </si>
  <si>
    <t>Steel frame with composite floor deck - Smaple ID:10147</t>
  </si>
  <si>
    <t>Steel frame with composite floor deck - Smaple ID:10150</t>
  </si>
  <si>
    <t>Steel frame with composite floor deck - Smaple ID:10152</t>
  </si>
  <si>
    <t>Steel frame with composite floor deck - Smaple ID:10161</t>
  </si>
  <si>
    <t>Steel frame with composite floor deck - Smaple ID:10163</t>
  </si>
  <si>
    <t>Steel frame with composite floor deck - Smaple ID:10165</t>
  </si>
  <si>
    <t>Steel frame with composite floor deck - Smaple ID:10169</t>
  </si>
  <si>
    <t>Steel frame with composite floor deck - Smaple ID:10173</t>
  </si>
  <si>
    <t>Steel frame with composite floor deck - Smaple ID:10175</t>
  </si>
  <si>
    <t>Steel frame with composite floor deck - Smaple ID:10180</t>
  </si>
  <si>
    <t>Steel frame with composite floor deck - Smaple ID:10181</t>
  </si>
  <si>
    <t>Steel frame with composite floor deck - Smaple ID:10185</t>
  </si>
  <si>
    <t>Steel frame with composite floor deck - Smaple ID:10190</t>
  </si>
  <si>
    <t>Steel frame with composite floor deck - Smaple ID:10193</t>
  </si>
  <si>
    <t>Steel frame with composite floor deck - Smaple ID:10195</t>
  </si>
  <si>
    <t>Steel frame with composite floor deck - Smaple ID:10202</t>
  </si>
  <si>
    <t>Steel frame with composite floor deck - Smaple ID:10204</t>
  </si>
  <si>
    <t>Steel frame with composite floor deck - Smaple ID:10211</t>
  </si>
  <si>
    <t>Steel frame with composite floor deck - Smaple ID:10212</t>
  </si>
  <si>
    <t>Steel frame with composite floor deck - Smaple ID:10218</t>
  </si>
  <si>
    <t>Steel frame with composite floor deck - Smaple ID:10224</t>
  </si>
  <si>
    <t>Steel frame with composite floor deck - Smaple ID:10225</t>
  </si>
  <si>
    <t>Steel frame with composite floor deck - Smaple ID:10230</t>
  </si>
  <si>
    <t>Steel frame with composite floor deck - Smaple ID:10232</t>
  </si>
  <si>
    <t>Steel frame with composite floor deck - Smaple ID:10233</t>
  </si>
  <si>
    <t>Steel frame with composite floor deck - Smaple ID:10239</t>
  </si>
  <si>
    <t>Steel frame with composite floor deck - Smaple ID:10241</t>
  </si>
  <si>
    <t>Steel frame with composite floor deck - Smaple ID:10244</t>
  </si>
  <si>
    <t>Steel frame with composite floor deck - Smaple ID:10248</t>
  </si>
  <si>
    <t>Steel frame with composite floor deck - Smaple ID:10255</t>
  </si>
  <si>
    <t>Steel frame with composite floor deck - Smaple ID:10257</t>
  </si>
  <si>
    <t>Steel frame with composite floor deck - Smaple ID:10258</t>
  </si>
  <si>
    <t>Steel frame with composite floor deck - Smaple ID:10262</t>
  </si>
  <si>
    <t>Steel frame with composite floor deck - Smaple ID:10264</t>
  </si>
  <si>
    <t>Steel frame with composite floor deck - Smaple ID:10271</t>
  </si>
  <si>
    <t>Steel frame with composite floor deck - Smaple ID:10282</t>
  </si>
  <si>
    <t>Steel frame with composite floor deck - Smaple ID:10288</t>
  </si>
  <si>
    <t>Steel frame with composite floor deck - Smaple ID:10292</t>
  </si>
  <si>
    <t>Steel frame with composite floor deck - Smaple ID:10296</t>
  </si>
  <si>
    <t>Steel frame with composite floor deck - Smaple ID:10297</t>
  </si>
  <si>
    <t>Steel frame with composite floor deck - Smaple ID:10301</t>
  </si>
  <si>
    <t>Steel frame with composite floor deck - Smaple ID:10303</t>
  </si>
  <si>
    <t>Steel frame with composite floor deck - Smaple ID:10305</t>
  </si>
  <si>
    <t>Steel frame with composite floor deck - Smaple ID:10306</t>
  </si>
  <si>
    <t>Steel frame with composite floor deck - Smaple ID:10311</t>
  </si>
  <si>
    <t>Steel frame with composite floor deck - Smaple ID:10323</t>
  </si>
  <si>
    <t>Steel frame with composite floor deck - Smaple ID:10325</t>
  </si>
  <si>
    <t>Steel frame with composite floor deck - Smaple ID:10327</t>
  </si>
  <si>
    <t>Steel frame with composite floor deck - Smaple ID:10337</t>
  </si>
  <si>
    <t>Steel frame with composite floor deck - Smaple ID:10339</t>
  </si>
  <si>
    <t>Steel frame with composite floor deck - Smaple ID:10346</t>
  </si>
  <si>
    <t>Steel frame with composite floor deck - Smaple ID:10349</t>
  </si>
  <si>
    <t>Steel frame with composite floor deck - Smaple ID:10352</t>
  </si>
  <si>
    <t>Steel frame with composite floor deck - Smaple ID:10353</t>
  </si>
  <si>
    <t>Steel frame with composite floor deck - Smaple ID:10356</t>
  </si>
  <si>
    <t>Steel frame with composite floor deck - Smaple ID:10362</t>
  </si>
  <si>
    <t>Steel frame with composite floor deck - Smaple ID:10363</t>
  </si>
  <si>
    <t>Steel frame with composite floor deck - Smaple ID:10365</t>
  </si>
  <si>
    <t>Steel frame with composite floor deck - Smaple ID:10367</t>
  </si>
  <si>
    <t>Steel frame with composite floor deck - Smaple ID:10369</t>
  </si>
  <si>
    <t>Steel frame with composite floor deck - Smaple ID:10372</t>
  </si>
  <si>
    <t>Steel frame with composite floor deck - Smaple ID:10375</t>
  </si>
  <si>
    <t>Steel frame with composite floor deck - Smaple ID:10379</t>
  </si>
  <si>
    <t>Steel frame with composite floor deck - Smaple ID:10381</t>
  </si>
  <si>
    <t>Steel frame with composite floor deck - Smaple ID:10382</t>
  </si>
  <si>
    <t>Steel frame with composite floor deck - Smaple ID:10383</t>
  </si>
  <si>
    <t>Steel frame with composite floor deck - Smaple ID:10385</t>
  </si>
  <si>
    <t>Steel frame with composite floor deck - Smaple ID:10386</t>
  </si>
  <si>
    <t>Steel frame with composite floor deck - Smaple ID:10388</t>
  </si>
  <si>
    <t>Steel frame with composite floor deck - Smaple ID:10389</t>
  </si>
  <si>
    <t>Steel frame with composite floor deck - Smaple ID:10390</t>
  </si>
  <si>
    <t>Steel frame with composite floor deck - Smaple ID:10392</t>
  </si>
  <si>
    <t>Steel frame with composite floor deck - Smaple ID:10396</t>
  </si>
  <si>
    <t>Steel frame with composite floor deck - Smaple ID:10397</t>
  </si>
  <si>
    <t>Steel frame with composite floor deck - Smaple ID:10404</t>
  </si>
  <si>
    <t>Steel frame with composite floor deck - Smaple ID:10407</t>
  </si>
  <si>
    <t>Steel frame with composite floor deck - Smaple ID:10408</t>
  </si>
  <si>
    <t>Steel frame with composite floor deck - Smaple ID:10412</t>
  </si>
  <si>
    <t>Steel frame with composite floor deck - Smaple ID:10419</t>
  </si>
  <si>
    <t>Steel frame with composite floor deck - Smaple ID:10427</t>
  </si>
  <si>
    <t>Steel frame with composite floor deck - Smaple ID:10431</t>
  </si>
  <si>
    <t>Steel frame with composite floor deck - Smaple ID:10432</t>
  </si>
  <si>
    <t>Steel frame with composite floor deck - Smaple ID:10434</t>
  </si>
  <si>
    <t>Steel frame with composite floor deck - Smaple ID:10439</t>
  </si>
  <si>
    <t>Steel frame with composite floor deck - Smaple ID:10440</t>
  </si>
  <si>
    <t>Steel frame with composite floor deck - Smaple ID:10449</t>
  </si>
  <si>
    <t>Steel frame with composite floor deck - Smaple ID:10451</t>
  </si>
  <si>
    <t>Steel frame with composite floor deck - Smaple ID:10454</t>
  </si>
  <si>
    <t>Steel frame with composite floor deck - Smaple ID:10456</t>
  </si>
  <si>
    <t>Steel frame with composite floor deck - Smaple ID:10459</t>
  </si>
  <si>
    <t>Steel frame with composite floor deck - Smaple ID:10463</t>
  </si>
  <si>
    <t>Steel frame with composite floor deck - Smaple ID:10465</t>
  </si>
  <si>
    <t>Steel frame with composite floor deck - Smaple ID:10469</t>
  </si>
  <si>
    <t>Steel frame with composite floor deck - Smaple ID:10470</t>
  </si>
  <si>
    <t>Steel frame with composite floor deck - Smaple ID:10471</t>
  </si>
  <si>
    <t>Steel frame with composite floor deck - Smaple ID:10473</t>
  </si>
  <si>
    <t>D'Amico &amp; Pomponi 5129</t>
  </si>
  <si>
    <t>D'Amico &amp; Pomponi 5130</t>
  </si>
  <si>
    <t>D'Amico &amp; Pomponi 5131</t>
  </si>
  <si>
    <t>D'Amico &amp; Pomponi 5132</t>
  </si>
  <si>
    <t>D'Amico &amp; Pomponi 5133</t>
  </si>
  <si>
    <t>D'Amico &amp; Pomponi 5134</t>
  </si>
  <si>
    <t>D'Amico &amp; Pomponi 5135</t>
  </si>
  <si>
    <t>D'Amico &amp; Pomponi 5136</t>
  </si>
  <si>
    <t>D'Amico &amp; Pomponi 5137</t>
  </si>
  <si>
    <t>D'Amico &amp; Pomponi 5138</t>
  </si>
  <si>
    <t>D'Amico &amp; Pomponi 5139</t>
  </si>
  <si>
    <t>D'Amico &amp; Pomponi 5140</t>
  </si>
  <si>
    <t>D'Amico &amp; Pomponi 5141</t>
  </si>
  <si>
    <t>D'Amico &amp; Pomponi 5142</t>
  </si>
  <si>
    <t>D'Amico &amp; Pomponi 5143</t>
  </si>
  <si>
    <t>D'Amico &amp; Pomponi 5144</t>
  </si>
  <si>
    <t>D'Amico &amp; Pomponi 5145</t>
  </si>
  <si>
    <t>D'Amico &amp; Pomponi 5146</t>
  </si>
  <si>
    <t>D'Amico &amp; Pomponi 5147</t>
  </si>
  <si>
    <t>D'Amico &amp; Pomponi 5148</t>
  </si>
  <si>
    <t>D'Amico &amp; Pomponi 5149</t>
  </si>
  <si>
    <t>D'Amico &amp; Pomponi 5150</t>
  </si>
  <si>
    <t>D'Amico &amp; Pomponi 5151</t>
  </si>
  <si>
    <t>D'Amico &amp; Pomponi 5152</t>
  </si>
  <si>
    <t>D'Amico &amp; Pomponi 5153</t>
  </si>
  <si>
    <t>D'Amico &amp; Pomponi 5154</t>
  </si>
  <si>
    <t>D'Amico &amp; Pomponi 5155</t>
  </si>
  <si>
    <t>D'Amico &amp; Pomponi 5156</t>
  </si>
  <si>
    <t>D'Amico &amp; Pomponi 5157</t>
  </si>
  <si>
    <t>D'Amico &amp; Pomponi 5158</t>
  </si>
  <si>
    <t>D'Amico &amp; Pomponi 5159</t>
  </si>
  <si>
    <t>D'Amico &amp; Pomponi 5160</t>
  </si>
  <si>
    <t>D'Amico &amp; Pomponi 5161</t>
  </si>
  <si>
    <t>D'Amico &amp; Pomponi 5162</t>
  </si>
  <si>
    <t>D'Amico &amp; Pomponi 5163</t>
  </si>
  <si>
    <t>D'Amico &amp; Pomponi 5164</t>
  </si>
  <si>
    <t>D'Amico &amp; Pomponi 5165</t>
  </si>
  <si>
    <t>D'Amico &amp; Pomponi 5166</t>
  </si>
  <si>
    <t>D'Amico &amp; Pomponi 5167</t>
  </si>
  <si>
    <t>D'Amico &amp; Pomponi 5168</t>
  </si>
  <si>
    <t>D'Amico &amp; Pomponi 5169</t>
  </si>
  <si>
    <t>D'Amico &amp; Pomponi 5170</t>
  </si>
  <si>
    <t>D'Amico &amp; Pomponi 5171</t>
  </si>
  <si>
    <t>D'Amico &amp; Pomponi 5172</t>
  </si>
  <si>
    <t>D'Amico &amp; Pomponi 5173</t>
  </si>
  <si>
    <t>D'Amico &amp; Pomponi 5174</t>
  </si>
  <si>
    <t>D'Amico &amp; Pomponi 5175</t>
  </si>
  <si>
    <t>D'Amico &amp; Pomponi 5176</t>
  </si>
  <si>
    <t>D'Amico &amp; Pomponi 5177</t>
  </si>
  <si>
    <t>D'Amico &amp; Pomponi 5178</t>
  </si>
  <si>
    <t>D'Amico &amp; Pomponi 5179</t>
  </si>
  <si>
    <t>D'Amico &amp; Pomponi 5180</t>
  </si>
  <si>
    <t>D'Amico &amp; Pomponi 5181</t>
  </si>
  <si>
    <t>D'Amico &amp; Pomponi 5182</t>
  </si>
  <si>
    <t>D'Amico &amp; Pomponi 5183</t>
  </si>
  <si>
    <t>D'Amico &amp; Pomponi 5184</t>
  </si>
  <si>
    <t>D'Amico &amp; Pomponi 5185</t>
  </si>
  <si>
    <t>D'Amico &amp; Pomponi 5186</t>
  </si>
  <si>
    <t>D'Amico &amp; Pomponi 5187</t>
  </si>
  <si>
    <t>D'Amico &amp; Pomponi 5188</t>
  </si>
  <si>
    <t>D'Amico &amp; Pomponi 5189</t>
  </si>
  <si>
    <t>D'Amico &amp; Pomponi 5190</t>
  </si>
  <si>
    <t>D'Amico &amp; Pomponi 5191</t>
  </si>
  <si>
    <t>D'Amico &amp; Pomponi 5192</t>
  </si>
  <si>
    <t>D'Amico &amp; Pomponi 5193</t>
  </si>
  <si>
    <t>D'Amico &amp; Pomponi 5194</t>
  </si>
  <si>
    <t>D'Amico &amp; Pomponi 5195</t>
  </si>
  <si>
    <t>D'Amico &amp; Pomponi 5196</t>
  </si>
  <si>
    <t>D'Amico &amp; Pomponi 5197</t>
  </si>
  <si>
    <t>D'Amico &amp; Pomponi 5198</t>
  </si>
  <si>
    <t>D'Amico &amp; Pomponi 5199</t>
  </si>
  <si>
    <t>D'Amico &amp; Pomponi 5200</t>
  </si>
  <si>
    <t>D'Amico &amp; Pomponi 5201</t>
  </si>
  <si>
    <t>D'Amico &amp; Pomponi 5202</t>
  </si>
  <si>
    <t>D'Amico &amp; Pomponi 5203</t>
  </si>
  <si>
    <t>D'Amico &amp; Pomponi 5204</t>
  </si>
  <si>
    <t>D'Amico &amp; Pomponi 5205</t>
  </si>
  <si>
    <t>D'Amico &amp; Pomponi 5206</t>
  </si>
  <si>
    <t>D'Amico &amp; Pomponi 5207</t>
  </si>
  <si>
    <t>D'Amico &amp; Pomponi 5208</t>
  </si>
  <si>
    <t>D'Amico &amp; Pomponi 5209</t>
  </si>
  <si>
    <t>D'Amico &amp; Pomponi 5210</t>
  </si>
  <si>
    <t>D'Amico &amp; Pomponi 5211</t>
  </si>
  <si>
    <t>D'Amico &amp; Pomponi 5212</t>
  </si>
  <si>
    <t>D'Amico &amp; Pomponi 5213</t>
  </si>
  <si>
    <t>D'Amico &amp; Pomponi 5214</t>
  </si>
  <si>
    <t>D'Amico &amp; Pomponi 5215</t>
  </si>
  <si>
    <t>D'Amico &amp; Pomponi 5216</t>
  </si>
  <si>
    <t>D'Amico &amp; Pomponi 5217</t>
  </si>
  <si>
    <t>D'Amico &amp; Pomponi 5218</t>
  </si>
  <si>
    <t>D'Amico &amp; Pomponi 5219</t>
  </si>
  <si>
    <t>D'Amico &amp; Pomponi 5220</t>
  </si>
  <si>
    <t>D'Amico &amp; Pomponi 5221</t>
  </si>
  <si>
    <t>D'Amico &amp; Pomponi 5222</t>
  </si>
  <si>
    <t>D'Amico &amp; Pomponi 5223</t>
  </si>
  <si>
    <t>D'Amico &amp; Pomponi 5224</t>
  </si>
  <si>
    <t>D'Amico &amp; Pomponi 5225</t>
  </si>
  <si>
    <t>D'Amico &amp; Pomponi 5226</t>
  </si>
  <si>
    <t>D'Amico &amp; Pomponi 5227</t>
  </si>
  <si>
    <t>D'Amico &amp; Pomponi 5228</t>
  </si>
  <si>
    <t>D'Amico &amp; Pomponi 5229</t>
  </si>
  <si>
    <t>D'Amico &amp; Pomponi 5230</t>
  </si>
  <si>
    <t>D'Amico &amp; Pomponi 5231</t>
  </si>
  <si>
    <t>D'Amico &amp; Pomponi 5232</t>
  </si>
  <si>
    <t>D'Amico &amp; Pomponi 5233</t>
  </si>
  <si>
    <t>D'Amico &amp; Pomponi 5234</t>
  </si>
  <si>
    <t>D'Amico &amp; Pomponi 5235</t>
  </si>
  <si>
    <t>D'Amico &amp; Pomponi 5236</t>
  </si>
  <si>
    <t>D'Amico &amp; Pomponi 5237</t>
  </si>
  <si>
    <t>D'Amico &amp; Pomponi 5238</t>
  </si>
  <si>
    <t>D'Amico &amp; Pomponi 5239</t>
  </si>
  <si>
    <t>D'Amico &amp; Pomponi 5240</t>
  </si>
  <si>
    <t>D'Amico &amp; Pomponi 5241</t>
  </si>
  <si>
    <t>D'Amico &amp; Pomponi 5242</t>
  </si>
  <si>
    <t>D'Amico &amp; Pomponi 5243</t>
  </si>
  <si>
    <t>D'Amico &amp; Pomponi 5244</t>
  </si>
  <si>
    <t>D'Amico &amp; Pomponi 5245</t>
  </si>
  <si>
    <t>D'Amico &amp; Pomponi 5246</t>
  </si>
  <si>
    <t>D'Amico &amp; Pomponi 5247</t>
  </si>
  <si>
    <t>D'Amico &amp; Pomponi 5248</t>
  </si>
  <si>
    <t>D'Amico &amp; Pomponi 5249</t>
  </si>
  <si>
    <t>D'Amico &amp; Pomponi 5250</t>
  </si>
  <si>
    <t>D'Amico &amp; Pomponi 5251</t>
  </si>
  <si>
    <t>D'Amico &amp; Pomponi 5252</t>
  </si>
  <si>
    <t>D'Amico &amp; Pomponi 5253</t>
  </si>
  <si>
    <t>D'Amico &amp; Pomponi 5254</t>
  </si>
  <si>
    <t>D'Amico &amp; Pomponi 5255</t>
  </si>
  <si>
    <t>D'Amico &amp; Pomponi 5256</t>
  </si>
  <si>
    <t>D'Amico &amp; Pomponi 5257</t>
  </si>
  <si>
    <t>D'Amico &amp; Pomponi 5258</t>
  </si>
  <si>
    <t>D'Amico &amp; Pomponi 5259</t>
  </si>
  <si>
    <t>D'Amico &amp; Pomponi 5260</t>
  </si>
  <si>
    <t>D'Amico &amp; Pomponi 5261</t>
  </si>
  <si>
    <t>D'Amico &amp; Pomponi 5262</t>
  </si>
  <si>
    <t>D'Amico &amp; Pomponi 5263</t>
  </si>
  <si>
    <t>D'Amico &amp; Pomponi 5264</t>
  </si>
  <si>
    <t>D'Amico &amp; Pomponi 5265</t>
  </si>
  <si>
    <t>D'Amico &amp; Pomponi 5266</t>
  </si>
  <si>
    <t>D'Amico &amp; Pomponi 5267</t>
  </si>
  <si>
    <t>D'Amico &amp; Pomponi 5268</t>
  </si>
  <si>
    <t>D'Amico &amp; Pomponi 5269</t>
  </si>
  <si>
    <t>D'Amico &amp; Pomponi 5270</t>
  </si>
  <si>
    <t>D'Amico &amp; Pomponi 5271</t>
  </si>
  <si>
    <t>D'Amico &amp; Pomponi 5272</t>
  </si>
  <si>
    <t>D'Amico &amp; Pomponi 5273</t>
  </si>
  <si>
    <t>D'Amico &amp; Pomponi 5274</t>
  </si>
  <si>
    <t>D'Amico &amp; Pomponi 5275</t>
  </si>
  <si>
    <t>D'Amico &amp; Pomponi 5276</t>
  </si>
  <si>
    <t>D'Amico &amp; Pomponi 5277</t>
  </si>
  <si>
    <t>D'Amico &amp; Pomponi 5278</t>
  </si>
  <si>
    <t>D'Amico &amp; Pomponi 5279</t>
  </si>
  <si>
    <t>D'Amico &amp; Pomponi 5280</t>
  </si>
  <si>
    <t>D'Amico &amp; Pomponi 5281</t>
  </si>
  <si>
    <t>D'Amico &amp; Pomponi 5282</t>
  </si>
  <si>
    <t>D'Amico &amp; Pomponi 5283</t>
  </si>
  <si>
    <t>D'Amico &amp; Pomponi 5284</t>
  </si>
  <si>
    <t>D'Amico &amp; Pomponi 5285</t>
  </si>
  <si>
    <t>D'Amico &amp; Pomponi 5286</t>
  </si>
  <si>
    <t>D'Amico &amp; Pomponi 5287</t>
  </si>
  <si>
    <t>D'Amico &amp; Pomponi 5288</t>
  </si>
  <si>
    <t>D'Amico &amp; Pomponi 5289</t>
  </si>
  <si>
    <t>D'Amico &amp; Pomponi 5290</t>
  </si>
  <si>
    <t>D'Amico &amp; Pomponi 5291</t>
  </si>
  <si>
    <t>D'Amico &amp; Pomponi 5292</t>
  </si>
  <si>
    <t>D'Amico &amp; Pomponi 5293</t>
  </si>
  <si>
    <t>D'Amico &amp; Pomponi 5294</t>
  </si>
  <si>
    <t>D'Amico &amp; Pomponi 5295</t>
  </si>
  <si>
    <t>D'Amico &amp; Pomponi 5296</t>
  </si>
  <si>
    <t>D'Amico &amp; Pomponi 5297</t>
  </si>
  <si>
    <t>D'Amico &amp; Pomponi 5298</t>
  </si>
  <si>
    <t>D'Amico &amp; Pomponi 5299</t>
  </si>
  <si>
    <t>D'Amico &amp; Pomponi 5300</t>
  </si>
  <si>
    <t>D'Amico &amp; Pomponi 5301</t>
  </si>
  <si>
    <t>D'Amico &amp; Pomponi 5302</t>
  </si>
  <si>
    <t>D'Amico &amp; Pomponi 5303</t>
  </si>
  <si>
    <t>D'Amico &amp; Pomponi 5304</t>
  </si>
  <si>
    <t>D'Amico &amp; Pomponi 5305</t>
  </si>
  <si>
    <t>D'Amico &amp; Pomponi 5306</t>
  </si>
  <si>
    <t>D'Amico &amp; Pomponi 5307</t>
  </si>
  <si>
    <t>D'Amico &amp; Pomponi 5308</t>
  </si>
  <si>
    <t>D'Amico &amp; Pomponi 5309</t>
  </si>
  <si>
    <t>D'Amico &amp; Pomponi 5310</t>
  </si>
  <si>
    <t>D'Amico &amp; Pomponi 5311</t>
  </si>
  <si>
    <t>D'Amico &amp; Pomponi 5312</t>
  </si>
  <si>
    <t>D'Amico &amp; Pomponi 5313</t>
  </si>
  <si>
    <t>D'Amico &amp; Pomponi 5314</t>
  </si>
  <si>
    <t>D'Amico &amp; Pomponi 5315</t>
  </si>
  <si>
    <t>D'Amico &amp; Pomponi 5316</t>
  </si>
  <si>
    <t>D'Amico &amp; Pomponi 5317</t>
  </si>
  <si>
    <t>D'Amico &amp; Pomponi 5318</t>
  </si>
  <si>
    <t>D'Amico &amp; Pomponi 5319</t>
  </si>
  <si>
    <t>D'Amico &amp; Pomponi 5320</t>
  </si>
  <si>
    <t>D'Amico &amp; Pomponi 5321</t>
  </si>
  <si>
    <t>D'Amico &amp; Pomponi 5322</t>
  </si>
  <si>
    <t>D'Amico &amp; Pomponi 5323</t>
  </si>
  <si>
    <t>D'Amico &amp; Pomponi 5324</t>
  </si>
  <si>
    <t>D'Amico &amp; Pomponi 5325</t>
  </si>
  <si>
    <t>D'Amico &amp; Pomponi 5326</t>
  </si>
  <si>
    <t>D'Amico &amp; Pomponi 5327</t>
  </si>
  <si>
    <t>D'Amico &amp; Pomponi 5328</t>
  </si>
  <si>
    <t>D'Amico &amp; Pomponi 5329</t>
  </si>
  <si>
    <t>D'Amico &amp; Pomponi 5330</t>
  </si>
  <si>
    <t>D'Amico &amp; Pomponi 5331</t>
  </si>
  <si>
    <t>D'Amico &amp; Pomponi 5332</t>
  </si>
  <si>
    <t>D'Amico &amp; Pomponi 5333</t>
  </si>
  <si>
    <t>D'Amico &amp; Pomponi 5334</t>
  </si>
  <si>
    <t>D'Amico &amp; Pomponi 5335</t>
  </si>
  <si>
    <t>D'Amico &amp; Pomponi 5336</t>
  </si>
  <si>
    <t>D'Amico &amp; Pomponi 5337</t>
  </si>
  <si>
    <t>D'Amico &amp; Pomponi 5338</t>
  </si>
  <si>
    <t>D'Amico &amp; Pomponi 5339</t>
  </si>
  <si>
    <t>D'Amico &amp; Pomponi 5340</t>
  </si>
  <si>
    <t>D'Amico &amp; Pomponi 5341</t>
  </si>
  <si>
    <t>D'Amico &amp; Pomponi 5342</t>
  </si>
  <si>
    <t>D'Amico &amp; Pomponi 5343</t>
  </si>
  <si>
    <t>D'Amico &amp; Pomponi 5344</t>
  </si>
  <si>
    <t>D'Amico &amp; Pomponi 5345</t>
  </si>
  <si>
    <t>D'Amico &amp; Pomponi 5346</t>
  </si>
  <si>
    <t>D'Amico &amp; Pomponi 5347</t>
  </si>
  <si>
    <t>D'Amico &amp; Pomponi 5348</t>
  </si>
  <si>
    <t>D'Amico &amp; Pomponi 5349</t>
  </si>
  <si>
    <t>D'Amico &amp; Pomponi 5350</t>
  </si>
  <si>
    <t>D'Amico &amp; Pomponi 5351</t>
  </si>
  <si>
    <t>D'Amico &amp; Pomponi 5352</t>
  </si>
  <si>
    <t>D'Amico &amp; Pomponi 5353</t>
  </si>
  <si>
    <t>D'Amico &amp; Pomponi 5354</t>
  </si>
  <si>
    <t>D'Amico &amp; Pomponi 5355</t>
  </si>
  <si>
    <t>D'Amico &amp; Pomponi 5356</t>
  </si>
  <si>
    <t>D'Amico &amp; Pomponi 5357</t>
  </si>
  <si>
    <t>D'Amico &amp; Pomponi 5358</t>
  </si>
  <si>
    <t>D'Amico &amp; Pomponi 5359</t>
  </si>
  <si>
    <t>D'Amico &amp; Pomponi 5360</t>
  </si>
  <si>
    <t>D'Amico &amp; Pomponi 5361</t>
  </si>
  <si>
    <t>D'Amico &amp; Pomponi 5362</t>
  </si>
  <si>
    <t>D'Amico &amp; Pomponi 5363</t>
  </si>
  <si>
    <t>D'Amico &amp; Pomponi 5364</t>
  </si>
  <si>
    <t>D'Amico &amp; Pomponi 5365</t>
  </si>
  <si>
    <t>D'Amico &amp; Pomponi 5366</t>
  </si>
  <si>
    <t>D'Amico &amp; Pomponi 5367</t>
  </si>
  <si>
    <t>D'Amico &amp; Pomponi 5368</t>
  </si>
  <si>
    <t>D'Amico &amp; Pomponi 5369</t>
  </si>
  <si>
    <t>D'Amico &amp; Pomponi 5370</t>
  </si>
  <si>
    <t>D'Amico &amp; Pomponi 5371</t>
  </si>
  <si>
    <t>D'Amico &amp; Pomponi 5372</t>
  </si>
  <si>
    <t>D'Amico &amp; Pomponi 5373</t>
  </si>
  <si>
    <t>D'Amico &amp; Pomponi 5374</t>
  </si>
  <si>
    <t>D'Amico &amp; Pomponi 5375</t>
  </si>
  <si>
    <t>D'Amico &amp; Pomponi 5376</t>
  </si>
  <si>
    <t>D'Amico &amp; Pomponi 5377</t>
  </si>
  <si>
    <t>D'Amico &amp; Pomponi 5378</t>
  </si>
  <si>
    <t>D'Amico &amp; Pomponi 5379</t>
  </si>
  <si>
    <t>D'Amico &amp; Pomponi 5380</t>
  </si>
  <si>
    <t>D'Amico &amp; Pomponi 5381</t>
  </si>
  <si>
    <t>D'Amico &amp; Pomponi 5382</t>
  </si>
  <si>
    <t>D'Amico &amp; Pomponi 5383</t>
  </si>
  <si>
    <t>D'Amico &amp; Pomponi 5384</t>
  </si>
  <si>
    <t>D'Amico &amp; Pomponi 5385</t>
  </si>
  <si>
    <t>D'Amico &amp; Pomponi 5386</t>
  </si>
  <si>
    <t>D'Amico &amp; Pomponi 5387</t>
  </si>
  <si>
    <t>D'Amico &amp; Pomponi 5388</t>
  </si>
  <si>
    <t>D'Amico &amp; Pomponi 5389</t>
  </si>
  <si>
    <t>D'Amico &amp; Pomponi 5390</t>
  </si>
  <si>
    <t>D'Amico &amp; Pomponi 5391</t>
  </si>
  <si>
    <t>D'Amico &amp; Pomponi 5392</t>
  </si>
  <si>
    <t>D'Amico &amp; Pomponi 5393</t>
  </si>
  <si>
    <t>D'Amico &amp; Pomponi 5394</t>
  </si>
  <si>
    <t>D'Amico &amp; Pomponi 5395</t>
  </si>
  <si>
    <t>D'Amico &amp; Pomponi 5396</t>
  </si>
  <si>
    <t>D'Amico &amp; Pomponi 5397</t>
  </si>
  <si>
    <t>D'Amico &amp; Pomponi 5398</t>
  </si>
  <si>
    <t>D'Amico &amp; Pomponi 5399</t>
  </si>
  <si>
    <t>D'Amico &amp; Pomponi 5400</t>
  </si>
  <si>
    <t>D'Amico &amp; Pomponi 5401</t>
  </si>
  <si>
    <t>D'Amico &amp; Pomponi 5402</t>
  </si>
  <si>
    <t>D'Amico &amp; Pomponi 5403</t>
  </si>
  <si>
    <t>D'Amico &amp; Pomponi 5404</t>
  </si>
  <si>
    <t>D'Amico &amp; Pomponi 5405</t>
  </si>
  <si>
    <t>D'Amico &amp; Pomponi 5406</t>
  </si>
  <si>
    <t>D'Amico &amp; Pomponi 5407</t>
  </si>
  <si>
    <t>D'Amico &amp; Pomponi 5408</t>
  </si>
  <si>
    <t>D'Amico &amp; Pomponi 5409</t>
  </si>
  <si>
    <t>D'Amico &amp; Pomponi 5410</t>
  </si>
  <si>
    <t>D'Amico &amp; Pomponi 5411</t>
  </si>
  <si>
    <t>D'Amico &amp; Pomponi 5412</t>
  </si>
  <si>
    <t>D'Amico &amp; Pomponi 5413</t>
  </si>
  <si>
    <t>D'Amico &amp; Pomponi 5414</t>
  </si>
  <si>
    <t>D'Amico &amp; Pomponi 5415</t>
  </si>
  <si>
    <t>D'Amico &amp; Pomponi 5416</t>
  </si>
  <si>
    <t>D'Amico &amp; Pomponi 5417</t>
  </si>
  <si>
    <t>D'Amico &amp; Pomponi 5418</t>
  </si>
  <si>
    <t>D'Amico &amp; Pomponi 5419</t>
  </si>
  <si>
    <t>D'Amico &amp; Pomponi 5420</t>
  </si>
  <si>
    <t>D'Amico &amp; Pomponi 5421</t>
  </si>
  <si>
    <t>D'Amico &amp; Pomponi 5422</t>
  </si>
  <si>
    <t>D'Amico &amp; Pomponi 5423</t>
  </si>
  <si>
    <t>D'Amico &amp; Pomponi 5424</t>
  </si>
  <si>
    <t>D'Amico &amp; Pomponi 5425</t>
  </si>
  <si>
    <t>D'Amico &amp; Pomponi 5426</t>
  </si>
  <si>
    <t>D'Amico &amp; Pomponi 5427</t>
  </si>
  <si>
    <t>D'Amico &amp; Pomponi 5428</t>
  </si>
  <si>
    <t>D'Amico &amp; Pomponi 5429</t>
  </si>
  <si>
    <t>D'Amico &amp; Pomponi 5430</t>
  </si>
  <si>
    <t>D'Amico &amp; Pomponi 5431</t>
  </si>
  <si>
    <t>D'Amico &amp; Pomponi 5432</t>
  </si>
  <si>
    <t>D'Amico &amp; Pomponi 5433</t>
  </si>
  <si>
    <t>D'Amico &amp; Pomponi 5434</t>
  </si>
  <si>
    <t>D'Amico &amp; Pomponi 5435</t>
  </si>
  <si>
    <t>D'Amico &amp; Pomponi 5436</t>
  </si>
  <si>
    <t>D'Amico &amp; Pomponi 5437</t>
  </si>
  <si>
    <t>D'Amico &amp; Pomponi 5438</t>
  </si>
  <si>
    <t>D'Amico &amp; Pomponi 5439</t>
  </si>
  <si>
    <t>D'Amico &amp; Pomponi 5440</t>
  </si>
  <si>
    <t>D'Amico &amp; Pomponi 5441</t>
  </si>
  <si>
    <t>D'Amico &amp; Pomponi 5442</t>
  </si>
  <si>
    <t>D'Amico &amp; Pomponi 5443</t>
  </si>
  <si>
    <t>D'Amico &amp; Pomponi 5444</t>
  </si>
  <si>
    <t>D'Amico &amp; Pomponi 5445</t>
  </si>
  <si>
    <t>D'Amico &amp; Pomponi 5446</t>
  </si>
  <si>
    <t>D'Amico &amp; Pomponi 5447</t>
  </si>
  <si>
    <t>D'Amico &amp; Pomponi 5448</t>
  </si>
  <si>
    <t>D'Amico &amp; Pomponi 5449</t>
  </si>
  <si>
    <t>D'Amico &amp; Pomponi 5450</t>
  </si>
  <si>
    <t>D'Amico &amp; Pomponi 5451</t>
  </si>
  <si>
    <t>D'Amico &amp; Pomponi 5452</t>
  </si>
  <si>
    <t>D'Amico &amp; Pomponi 5453</t>
  </si>
  <si>
    <t>D'Amico &amp; Pomponi 5454</t>
  </si>
  <si>
    <t>D'Amico &amp; Pomponi 5455</t>
  </si>
  <si>
    <t>D'Amico &amp; Pomponi 5456</t>
  </si>
  <si>
    <t>D'Amico &amp; Pomponi 5457</t>
  </si>
  <si>
    <t>D'Amico &amp; Pomponi 5458</t>
  </si>
  <si>
    <t>D'Amico &amp; Pomponi 5459</t>
  </si>
  <si>
    <t>D'Amico &amp; Pomponi 5460</t>
  </si>
  <si>
    <t>D'Amico &amp; Pomponi 5461</t>
  </si>
  <si>
    <t>D'Amico &amp; Pomponi 5462</t>
  </si>
  <si>
    <t>D'Amico &amp; Pomponi 5463</t>
  </si>
  <si>
    <t>D'Amico &amp; Pomponi 5464</t>
  </si>
  <si>
    <t>D'Amico &amp; Pomponi 5465</t>
  </si>
  <si>
    <t>D'Amico &amp; Pomponi 5466</t>
  </si>
  <si>
    <t>D'Amico &amp; Pomponi 5467</t>
  </si>
  <si>
    <t>D'Amico &amp; Pomponi 5468</t>
  </si>
  <si>
    <t>D'Amico &amp; Pomponi 5469</t>
  </si>
  <si>
    <t>D'Amico &amp; Pomponi 5470</t>
  </si>
  <si>
    <t>D'Amico &amp; Pomponi 5471</t>
  </si>
  <si>
    <t>D'Amico &amp; Pomponi 5472</t>
  </si>
  <si>
    <t>D'Amico &amp; Pomponi 5473</t>
  </si>
  <si>
    <t>D'Amico &amp; Pomponi 5474</t>
  </si>
  <si>
    <t>D'Amico &amp; Pomponi 5475</t>
  </si>
  <si>
    <t>D'Amico &amp; Pomponi 5476</t>
  </si>
  <si>
    <t>D'Amico &amp; Pomponi 5477</t>
  </si>
  <si>
    <t>D'Amico &amp; Pomponi 5478</t>
  </si>
  <si>
    <t>D'Amico &amp; Pomponi 5479</t>
  </si>
  <si>
    <t>D'Amico &amp; Pomponi 5480</t>
  </si>
  <si>
    <t>D'Amico &amp; Pomponi 5481</t>
  </si>
  <si>
    <t>D'Amico &amp; Pomponi 5482</t>
  </si>
  <si>
    <t>D'Amico &amp; Pomponi 5483</t>
  </si>
  <si>
    <t>D'Amico &amp; Pomponi 5484</t>
  </si>
  <si>
    <t>D'Amico &amp; Pomponi 5485</t>
  </si>
  <si>
    <t>D'Amico &amp; Pomponi 5486</t>
  </si>
  <si>
    <t>D'Amico &amp; Pomponi 5487</t>
  </si>
  <si>
    <t>D'Amico &amp; Pomponi 5488</t>
  </si>
  <si>
    <t>D'Amico &amp; Pomponi 5489</t>
  </si>
  <si>
    <t>D'Amico &amp; Pomponi 5490</t>
  </si>
  <si>
    <t>D'Amico &amp; Pomponi 5491</t>
  </si>
  <si>
    <t>D'Amico &amp; Pomponi 5492</t>
  </si>
  <si>
    <t>D'Amico &amp; Pomponi 5493</t>
  </si>
  <si>
    <t>D'Amico &amp; Pomponi 5494</t>
  </si>
  <si>
    <t>D'Amico &amp; Pomponi 5495</t>
  </si>
  <si>
    <t>D'Amico &amp; Pomponi 5496</t>
  </si>
  <si>
    <t>D'Amico &amp; Pomponi 5497</t>
  </si>
  <si>
    <t>D'Amico &amp; Pomponi 5498</t>
  </si>
  <si>
    <t>D'Amico &amp; Pomponi 5499</t>
  </si>
  <si>
    <t>D'Amico &amp; Pomponi 5500</t>
  </si>
  <si>
    <t>D'Amico &amp; Pomponi 5501</t>
  </si>
  <si>
    <t>D'Amico &amp; Pomponi 5502</t>
  </si>
  <si>
    <t>D'Amico &amp; Pomponi 5503</t>
  </si>
  <si>
    <t>D'Amico &amp; Pomponi 5504</t>
  </si>
  <si>
    <t>D'Amico &amp; Pomponi 5505</t>
  </si>
  <si>
    <t>D'Amico &amp; Pomponi 5506</t>
  </si>
  <si>
    <t>D'Amico &amp; Pomponi 5507</t>
  </si>
  <si>
    <t>D'Amico &amp; Pomponi 5508</t>
  </si>
  <si>
    <t>D'Amico &amp; Pomponi 5509</t>
  </si>
  <si>
    <t>D'Amico &amp; Pomponi 5510</t>
  </si>
  <si>
    <t>D'Amico &amp; Pomponi 5511</t>
  </si>
  <si>
    <t>D'Amico &amp; Pomponi 5512</t>
  </si>
  <si>
    <t>D'Amico &amp; Pomponi 5513</t>
  </si>
  <si>
    <t>D'Amico &amp; Pomponi 5514</t>
  </si>
  <si>
    <t>D'Amico &amp; Pomponi 5515</t>
  </si>
  <si>
    <t>D'Amico &amp; Pomponi 5516</t>
  </si>
  <si>
    <t>D'Amico &amp; Pomponi 5517</t>
  </si>
  <si>
    <t>D'Amico &amp; Pomponi 5518</t>
  </si>
  <si>
    <t>D'Amico &amp; Pomponi 5519</t>
  </si>
  <si>
    <t>D'Amico &amp; Pomponi 5520</t>
  </si>
  <si>
    <t>D'Amico &amp; Pomponi 5521</t>
  </si>
  <si>
    <t>D'Amico &amp; Pomponi 5522</t>
  </si>
  <si>
    <t>D'Amico &amp; Pomponi 5523</t>
  </si>
  <si>
    <t>D'Amico &amp; Pomponi 5524</t>
  </si>
  <si>
    <t>D'Amico &amp; Pomponi 5525</t>
  </si>
  <si>
    <t>D'Amico &amp; Pomponi 5526</t>
  </si>
  <si>
    <t>D'Amico &amp; Pomponi 5527</t>
  </si>
  <si>
    <t>D'Amico &amp; Pomponi 5528</t>
  </si>
  <si>
    <t>D'Amico &amp; Pomponi 5529</t>
  </si>
  <si>
    <t>D'Amico &amp; Pomponi 5530</t>
  </si>
  <si>
    <t>D'Amico &amp; Pomponi 5531</t>
  </si>
  <si>
    <t>D'Amico &amp; Pomponi 5532</t>
  </si>
  <si>
    <t>D'Amico &amp; Pomponi 5533</t>
  </si>
  <si>
    <t>D'Amico &amp; Pomponi 5534</t>
  </si>
  <si>
    <t>D'Amico &amp; Pomponi 5535</t>
  </si>
  <si>
    <t>D'Amico &amp; Pomponi 5536</t>
  </si>
  <si>
    <t>D'Amico &amp; Pomponi 5537</t>
  </si>
  <si>
    <t>D'Amico &amp; Pomponi 5538</t>
  </si>
  <si>
    <t>D'Amico &amp; Pomponi 5539</t>
  </si>
  <si>
    <t>D'Amico &amp; Pomponi 5540</t>
  </si>
  <si>
    <t>D'Amico &amp; Pomponi 5541</t>
  </si>
  <si>
    <t>D'Amico &amp; Pomponi 5542</t>
  </si>
  <si>
    <t>D'Amico &amp; Pomponi 5543</t>
  </si>
  <si>
    <t>D'Amico &amp; Pomponi 5544</t>
  </si>
  <si>
    <t>D'Amico &amp; Pomponi 5545</t>
  </si>
  <si>
    <t>D'Amico &amp; Pomponi 5546</t>
  </si>
  <si>
    <t>D'Amico &amp; Pomponi 5547</t>
  </si>
  <si>
    <t>D'Amico &amp; Pomponi 5548</t>
  </si>
  <si>
    <t>D'Amico &amp; Pomponi 5549</t>
  </si>
  <si>
    <t>D'Amico &amp; Pomponi 5550</t>
  </si>
  <si>
    <t>D'Amico &amp; Pomponi 5551</t>
  </si>
  <si>
    <t>D'Amico &amp; Pomponi 5552</t>
  </si>
  <si>
    <t>D'Amico &amp; Pomponi 5553</t>
  </si>
  <si>
    <t>D'Amico &amp; Pomponi 5554</t>
  </si>
  <si>
    <t>D'Amico &amp; Pomponi 5555</t>
  </si>
  <si>
    <t>D'Amico &amp; Pomponi 5556</t>
  </si>
  <si>
    <t>D'Amico &amp; Pomponi 5557</t>
  </si>
  <si>
    <t>D'Amico &amp; Pomponi 5558</t>
  </si>
  <si>
    <t>D'Amico &amp; Pomponi 5559</t>
  </si>
  <si>
    <t>D'Amico &amp; Pomponi 5560</t>
  </si>
  <si>
    <t>D'Amico &amp; Pomponi 5561</t>
  </si>
  <si>
    <t>D'Amico &amp; Pomponi 5562</t>
  </si>
  <si>
    <t>D'Amico &amp; Pomponi 5563</t>
  </si>
  <si>
    <t>D'Amico &amp; Pomponi 5564</t>
  </si>
  <si>
    <t>D'Amico &amp; Pomponi 5565</t>
  </si>
  <si>
    <t>D'Amico &amp; Pomponi 5566</t>
  </si>
  <si>
    <t>D'Amico &amp; Pomponi 5567</t>
  </si>
  <si>
    <t>D'Amico &amp; Pomponi 5568</t>
  </si>
  <si>
    <t>D'Amico &amp; Pomponi 5569</t>
  </si>
  <si>
    <t>D'Amico &amp; Pomponi 5570</t>
  </si>
  <si>
    <t>D'Amico &amp; Pomponi 5571</t>
  </si>
  <si>
    <t>D'Amico &amp; Pomponi 5572</t>
  </si>
  <si>
    <t>D'Amico &amp; Pomponi 5573</t>
  </si>
  <si>
    <t>D'Amico &amp; Pomponi 5574</t>
  </si>
  <si>
    <t>D'Amico &amp; Pomponi 5575</t>
  </si>
  <si>
    <t>D'Amico &amp; Pomponi 5576</t>
  </si>
  <si>
    <t>D'Amico &amp; Pomponi 5577</t>
  </si>
  <si>
    <t>D'Amico &amp; Pomponi 5578</t>
  </si>
  <si>
    <t>D'Amico &amp; Pomponi 5579</t>
  </si>
  <si>
    <t>D'Amico &amp; Pomponi 5580</t>
  </si>
  <si>
    <t>D'Amico &amp; Pomponi 5581</t>
  </si>
  <si>
    <t>D'Amico &amp; Pomponi 5582</t>
  </si>
  <si>
    <t>D'Amico &amp; Pomponi 5583</t>
  </si>
  <si>
    <t>D'Amico &amp; Pomponi 5584</t>
  </si>
  <si>
    <t>D'Amico &amp; Pomponi 5585</t>
  </si>
  <si>
    <t>D'Amico &amp; Pomponi 5586</t>
  </si>
  <si>
    <t>D'Amico &amp; Pomponi 5587</t>
  </si>
  <si>
    <t>D'Amico &amp; Pomponi 5588</t>
  </si>
  <si>
    <t>D'Amico &amp; Pomponi 5589</t>
  </si>
  <si>
    <t>D'Amico &amp; Pomponi 5590</t>
  </si>
  <si>
    <t>D'Amico &amp; Pomponi 5591</t>
  </si>
  <si>
    <t>D'Amico &amp; Pomponi 5592</t>
  </si>
  <si>
    <t>D'Amico &amp; Pomponi 5593</t>
  </si>
  <si>
    <t>D'Amico &amp; Pomponi 5594</t>
  </si>
  <si>
    <t>D'Amico &amp; Pomponi 5595</t>
  </si>
  <si>
    <t>D'Amico &amp; Pomponi 5596</t>
  </si>
  <si>
    <t>D'Amico &amp; Pomponi 5597</t>
  </si>
  <si>
    <t>D'Amico &amp; Pomponi 5598</t>
  </si>
  <si>
    <t>D'Amico &amp; Pomponi 5599</t>
  </si>
  <si>
    <t>D'Amico &amp; Pomponi 5600</t>
  </si>
  <si>
    <t>D'Amico &amp; Pomponi 5601</t>
  </si>
  <si>
    <t>D'Amico &amp; Pomponi 5602</t>
  </si>
  <si>
    <t>D'Amico &amp; Pomponi 5603</t>
  </si>
  <si>
    <t>D'Amico &amp; Pomponi 5604</t>
  </si>
  <si>
    <t>D'Amico &amp; Pomponi 5605</t>
  </si>
  <si>
    <t>D'Amico &amp; Pomponi 5606</t>
  </si>
  <si>
    <t>D'Amico &amp; Pomponi 5607</t>
  </si>
  <si>
    <t>D'Amico &amp; Pomponi 5608</t>
  </si>
  <si>
    <t>D'Amico &amp; Pomponi 5609</t>
  </si>
  <si>
    <t>D'Amico &amp; Pomponi 5610</t>
  </si>
  <si>
    <t>D'Amico &amp; Pomponi 5611</t>
  </si>
  <si>
    <t>D'Amico &amp; Pomponi 5612</t>
  </si>
  <si>
    <t>D'Amico &amp; Pomponi 5613</t>
  </si>
  <si>
    <t>D'Amico &amp; Pomponi 5614</t>
  </si>
  <si>
    <t>D'Amico &amp; Pomponi 5615</t>
  </si>
  <si>
    <t>D'Amico &amp; Pomponi 5616</t>
  </si>
  <si>
    <t>D'Amico &amp; Pomponi 5617</t>
  </si>
  <si>
    <t>D'Amico &amp; Pomponi 5618</t>
  </si>
  <si>
    <t>D'Amico &amp; Pomponi 5619</t>
  </si>
  <si>
    <t>D'Amico &amp; Pomponi 5620</t>
  </si>
  <si>
    <t>D'Amico &amp; Pomponi 5621</t>
  </si>
  <si>
    <t>D'Amico &amp; Pomponi 5622</t>
  </si>
  <si>
    <t>D'Amico &amp; Pomponi 5623</t>
  </si>
  <si>
    <t>D'Amico &amp; Pomponi 5624</t>
  </si>
  <si>
    <t>D'Amico &amp; Pomponi 5625</t>
  </si>
  <si>
    <t>D'Amico &amp; Pomponi 5626</t>
  </si>
  <si>
    <t>D'Amico &amp; Pomponi 5627</t>
  </si>
  <si>
    <t>D'Amico &amp; Pomponi 5628</t>
  </si>
  <si>
    <t>D'Amico &amp; Pomponi 5629</t>
  </si>
  <si>
    <t>D'Amico &amp; Pomponi 5630</t>
  </si>
  <si>
    <t>D'Amico &amp; Pomponi 5631</t>
  </si>
  <si>
    <t>D'Amico &amp; Pomponi 5632</t>
  </si>
  <si>
    <t>D'Amico &amp; Pomponi 5633</t>
  </si>
  <si>
    <t>D'Amico &amp; Pomponi 5634</t>
  </si>
  <si>
    <t>D'Amico &amp; Pomponi 5635</t>
  </si>
  <si>
    <t>D'Amico &amp; Pomponi 5636</t>
  </si>
  <si>
    <t>D'Amico &amp; Pomponi 5637</t>
  </si>
  <si>
    <t>D'Amico &amp; Pomponi 5638</t>
  </si>
  <si>
    <t>D'Amico &amp; Pomponi 5639</t>
  </si>
  <si>
    <t>D'Amico &amp; Pomponi 5640</t>
  </si>
  <si>
    <t>D'Amico &amp; Pomponi 5641</t>
  </si>
  <si>
    <t>D'Amico &amp; Pomponi 5642</t>
  </si>
  <si>
    <t>D'Amico &amp; Pomponi 5643</t>
  </si>
  <si>
    <t>D'Amico &amp; Pomponi 5644</t>
  </si>
  <si>
    <t>D'Amico &amp; Pomponi 5645</t>
  </si>
  <si>
    <t>D'Amico &amp; Pomponi 5646</t>
  </si>
  <si>
    <t>D'Amico &amp; Pomponi 5647</t>
  </si>
  <si>
    <t>D'Amico &amp; Pomponi 5648</t>
  </si>
  <si>
    <t>D'Amico &amp; Pomponi 5649</t>
  </si>
  <si>
    <t>D'Amico &amp; Pomponi 5650</t>
  </si>
  <si>
    <t>D'Amico &amp; Pomponi 5651</t>
  </si>
  <si>
    <t>D'Amico &amp; Pomponi 5652</t>
  </si>
  <si>
    <t>D'Amico &amp; Pomponi 5653</t>
  </si>
  <si>
    <t>D'Amico &amp; Pomponi 5654</t>
  </si>
  <si>
    <t>D'Amico &amp; Pomponi 5655</t>
  </si>
  <si>
    <t>D'Amico &amp; Pomponi 5656</t>
  </si>
  <si>
    <t>D'Amico &amp; Pomponi 5657</t>
  </si>
  <si>
    <t>D'Amico &amp; Pomponi 5658</t>
  </si>
  <si>
    <t>D'Amico &amp; Pomponi 5659</t>
  </si>
  <si>
    <t>D'Amico &amp; Pomponi 5660</t>
  </si>
  <si>
    <t>D'Amico &amp; Pomponi 5661</t>
  </si>
  <si>
    <t>D'Amico &amp; Pomponi 5662</t>
  </si>
  <si>
    <t>D'Amico &amp; Pomponi 5663</t>
  </si>
  <si>
    <t>D'Amico &amp; Pomponi 5664</t>
  </si>
  <si>
    <t>D'Amico &amp; Pomponi 5665</t>
  </si>
  <si>
    <t>D'Amico &amp; Pomponi 5666</t>
  </si>
  <si>
    <t>D'Amico &amp; Pomponi 5667</t>
  </si>
  <si>
    <t>D'Amico &amp; Pomponi 5668</t>
  </si>
  <si>
    <t>D'Amico &amp; Pomponi 5669</t>
  </si>
  <si>
    <t>D'Amico &amp; Pomponi 5670</t>
  </si>
  <si>
    <t>D'Amico &amp; Pomponi 5671</t>
  </si>
  <si>
    <t>D'Amico &amp; Pomponi 5672</t>
  </si>
  <si>
    <t>D'Amico &amp; Pomponi 5673</t>
  </si>
  <si>
    <t>D'Amico &amp; Pomponi 5674</t>
  </si>
  <si>
    <t>D'Amico &amp; Pomponi 5675</t>
  </si>
  <si>
    <t>D'Amico &amp; Pomponi 5676</t>
  </si>
  <si>
    <t>D'Amico &amp; Pomponi 5677</t>
  </si>
  <si>
    <t>D'Amico &amp; Pomponi 5678</t>
  </si>
  <si>
    <t>D'Amico &amp; Pomponi 5679</t>
  </si>
  <si>
    <t>D'Amico &amp; Pomponi 5680</t>
  </si>
  <si>
    <t>D'Amico &amp; Pomponi 5681</t>
  </si>
  <si>
    <t>D'Amico &amp; Pomponi 5682</t>
  </si>
  <si>
    <t>D'Amico &amp; Pomponi 5683</t>
  </si>
  <si>
    <t>D'Amico &amp; Pomponi 5684</t>
  </si>
  <si>
    <t>D'Amico &amp; Pomponi 5685</t>
  </si>
  <si>
    <t>D'Amico &amp; Pomponi 5686</t>
  </si>
  <si>
    <t>D'Amico &amp; Pomponi 5687</t>
  </si>
  <si>
    <t>D'Amico &amp; Pomponi 5688</t>
  </si>
  <si>
    <t>D'Amico &amp; Pomponi 5689</t>
  </si>
  <si>
    <t>D'Amico &amp; Pomponi 5690</t>
  </si>
  <si>
    <t>D'Amico &amp; Pomponi 5691</t>
  </si>
  <si>
    <t>D'Amico &amp; Pomponi 5692</t>
  </si>
  <si>
    <t>D'Amico &amp; Pomponi 5693</t>
  </si>
  <si>
    <t>D'Amico &amp; Pomponi 5694</t>
  </si>
  <si>
    <t>D'Amico &amp; Pomponi 5695</t>
  </si>
  <si>
    <t>D'Amico &amp; Pomponi 5696</t>
  </si>
  <si>
    <t>D'Amico &amp; Pomponi 5697</t>
  </si>
  <si>
    <t>D'Amico &amp; Pomponi 5698</t>
  </si>
  <si>
    <t>D'Amico &amp; Pomponi 5699</t>
  </si>
  <si>
    <t>D'Amico &amp; Pomponi 5700</t>
  </si>
  <si>
    <t>D'Amico &amp; Pomponi 5701</t>
  </si>
  <si>
    <t>D'Amico &amp; Pomponi 5702</t>
  </si>
  <si>
    <t>D'Amico &amp; Pomponi 5703</t>
  </si>
  <si>
    <t>D'Amico &amp; Pomponi 5704</t>
  </si>
  <si>
    <t>D'Amico &amp; Pomponi 5705</t>
  </si>
  <si>
    <t>D'Amico &amp; Pomponi 5706</t>
  </si>
  <si>
    <t>D'Amico &amp; Pomponi 5707</t>
  </si>
  <si>
    <t>D'Amico &amp; Pomponi 5708</t>
  </si>
  <si>
    <t>D'Amico &amp; Pomponi 5709</t>
  </si>
  <si>
    <t>D'Amico &amp; Pomponi 5710</t>
  </si>
  <si>
    <t>D'Amico &amp; Pomponi 5711</t>
  </si>
  <si>
    <t>D'Amico &amp; Pomponi 5712</t>
  </si>
  <si>
    <t>D'Amico &amp; Pomponi 5713</t>
  </si>
  <si>
    <t>D'Amico &amp; Pomponi 5714</t>
  </si>
  <si>
    <t>D'Amico &amp; Pomponi 5715</t>
  </si>
  <si>
    <t>D'Amico &amp; Pomponi 5716</t>
  </si>
  <si>
    <t>D'Amico &amp; Pomponi 5717</t>
  </si>
  <si>
    <t>D'Amico &amp; Pomponi 5718</t>
  </si>
  <si>
    <t>D'Amico &amp; Pomponi 5719</t>
  </si>
  <si>
    <t>D'Amico &amp; Pomponi 5720</t>
  </si>
  <si>
    <t>D'Amico &amp; Pomponi 5721</t>
  </si>
  <si>
    <t>D'Amico &amp; Pomponi 5722</t>
  </si>
  <si>
    <t>D'Amico &amp; Pomponi 5723</t>
  </si>
  <si>
    <t>D'Amico &amp; Pomponi 5724</t>
  </si>
  <si>
    <t>D'Amico &amp; Pomponi 5725</t>
  </si>
  <si>
    <t>D'Amico &amp; Pomponi 5726</t>
  </si>
  <si>
    <t>D'Amico &amp; Pomponi 5727</t>
  </si>
  <si>
    <t>D'Amico &amp; Pomponi 5728</t>
  </si>
  <si>
    <t>D'Amico &amp; Pomponi 5729</t>
  </si>
  <si>
    <t>D'Amico &amp; Pomponi 5730</t>
  </si>
  <si>
    <t>D'Amico &amp; Pomponi 5731</t>
  </si>
  <si>
    <t>D'Amico &amp; Pomponi 5732</t>
  </si>
  <si>
    <t>D'Amico &amp; Pomponi 5733</t>
  </si>
  <si>
    <t>D'Amico &amp; Pomponi 5734</t>
  </si>
  <si>
    <t>D'Amico &amp; Pomponi 5735</t>
  </si>
  <si>
    <t>D'Amico &amp; Pomponi 5736</t>
  </si>
  <si>
    <t>D'Amico &amp; Pomponi 5737</t>
  </si>
  <si>
    <t>D'Amico &amp; Pomponi 5738</t>
  </si>
  <si>
    <t>D'Amico &amp; Pomponi 5739</t>
  </si>
  <si>
    <t>D'Amico &amp; Pomponi 5740</t>
  </si>
  <si>
    <t>D'Amico &amp; Pomponi 5741</t>
  </si>
  <si>
    <t>D'Amico &amp; Pomponi 5742</t>
  </si>
  <si>
    <t>D'Amico &amp; Pomponi 5743</t>
  </si>
  <si>
    <t>D'Amico &amp; Pomponi 5744</t>
  </si>
  <si>
    <t>D'Amico &amp; Pomponi 5745</t>
  </si>
  <si>
    <t>D'Amico &amp; Pomponi 5746</t>
  </si>
  <si>
    <t>D'Amico &amp; Pomponi 5747</t>
  </si>
  <si>
    <t>D'Amico &amp; Pomponi 5748</t>
  </si>
  <si>
    <t>D'Amico &amp; Pomponi 5749</t>
  </si>
  <si>
    <t>D'Amico &amp; Pomponi 5750</t>
  </si>
  <si>
    <t>D'Amico &amp; Pomponi 5751</t>
  </si>
  <si>
    <t>D'Amico &amp; Pomponi 5752</t>
  </si>
  <si>
    <t>D'Amico &amp; Pomponi 5753</t>
  </si>
  <si>
    <t>D'Amico &amp; Pomponi 5754</t>
  </si>
  <si>
    <t>D'Amico &amp; Pomponi 5755</t>
  </si>
  <si>
    <t>D'Amico &amp; Pomponi 5756</t>
  </si>
  <si>
    <t>D'Amico &amp; Pomponi 5757</t>
  </si>
  <si>
    <t>D'Amico &amp; Pomponi 5758</t>
  </si>
  <si>
    <t>D'Amico &amp; Pomponi 5759</t>
  </si>
  <si>
    <t>D'Amico &amp; Pomponi 5760</t>
  </si>
  <si>
    <t>D'Amico &amp; Pomponi 5761</t>
  </si>
  <si>
    <t>D'Amico &amp; Pomponi 5762</t>
  </si>
  <si>
    <t>D'Amico &amp; Pomponi 5763</t>
  </si>
  <si>
    <t>D'Amico &amp; Pomponi 5764</t>
  </si>
  <si>
    <t>D'Amico &amp; Pomponi 5765</t>
  </si>
  <si>
    <t>D'Amico &amp; Pomponi 5766</t>
  </si>
  <si>
    <t>D'Amico &amp; Pomponi 5767</t>
  </si>
  <si>
    <t>D'Amico &amp; Pomponi 5768</t>
  </si>
  <si>
    <t>D'Amico &amp; Pomponi 5769</t>
  </si>
  <si>
    <t>D'Amico &amp; Pomponi 5770</t>
  </si>
  <si>
    <t>D'Amico &amp; Pomponi 5771</t>
  </si>
  <si>
    <t>D'Amico &amp; Pomponi 5772</t>
  </si>
  <si>
    <t>D'Amico &amp; Pomponi 5773</t>
  </si>
  <si>
    <t>D'Amico &amp; Pomponi 5774</t>
  </si>
  <si>
    <t>D'Amico &amp; Pomponi 5775</t>
  </si>
  <si>
    <t>D'Amico &amp; Pomponi 5776</t>
  </si>
  <si>
    <t>D'Amico &amp; Pomponi 5777</t>
  </si>
  <si>
    <t>D'Amico &amp; Pomponi 5778</t>
  </si>
  <si>
    <t>D'Amico &amp; Pomponi 5779</t>
  </si>
  <si>
    <t>D'Amico &amp; Pomponi 5780</t>
  </si>
  <si>
    <t>D'Amico &amp; Pomponi 5781</t>
  </si>
  <si>
    <t>D'Amico &amp; Pomponi 5782</t>
  </si>
  <si>
    <t>D'Amico &amp; Pomponi 5783</t>
  </si>
  <si>
    <t>D'Amico &amp; Pomponi 5784</t>
  </si>
  <si>
    <t>D'Amico &amp; Pomponi 5785</t>
  </si>
  <si>
    <t>D'Amico &amp; Pomponi 5786</t>
  </si>
  <si>
    <t>D'Amico &amp; Pomponi 5787</t>
  </si>
  <si>
    <t>D'Amico &amp; Pomponi 5788</t>
  </si>
  <si>
    <t>D'Amico &amp; Pomponi 5789</t>
  </si>
  <si>
    <t>D'Amico &amp; Pomponi 5790</t>
  </si>
  <si>
    <t>D'Amico &amp; Pomponi 5791</t>
  </si>
  <si>
    <t>D'Amico &amp; Pomponi 5792</t>
  </si>
  <si>
    <t>D'Amico &amp; Pomponi 5793</t>
  </si>
  <si>
    <t>D'Amico &amp; Pomponi 5794</t>
  </si>
  <si>
    <t>D'Amico &amp; Pomponi 5795</t>
  </si>
  <si>
    <t>D'Amico &amp; Pomponi 5796</t>
  </si>
  <si>
    <t>D'Amico &amp; Pomponi 5797</t>
  </si>
  <si>
    <t>D'Amico &amp; Pomponi 5798</t>
  </si>
  <si>
    <t>D'Amico &amp; Pomponi 5799</t>
  </si>
  <si>
    <t>D'Amico &amp; Pomponi 5800</t>
  </si>
  <si>
    <t>D'Amico &amp; Pomponi 5801</t>
  </si>
  <si>
    <t>D'Amico &amp; Pomponi 5802</t>
  </si>
  <si>
    <t>D'Amico &amp; Pomponi 5803</t>
  </si>
  <si>
    <t>D'Amico &amp; Pomponi 5804</t>
  </si>
  <si>
    <t>D'Amico &amp; Pomponi 5805</t>
  </si>
  <si>
    <t>D'Amico &amp; Pomponi 5806</t>
  </si>
  <si>
    <t>D'Amico &amp; Pomponi 5807</t>
  </si>
  <si>
    <t>D'Amico &amp; Pomponi 5808</t>
  </si>
  <si>
    <t>D'Amico &amp; Pomponi 5809</t>
  </si>
  <si>
    <t>D'Amico &amp; Pomponi 5810</t>
  </si>
  <si>
    <t>D'Amico &amp; Pomponi 5811</t>
  </si>
  <si>
    <t>D'Amico &amp; Pomponi 5812</t>
  </si>
  <si>
    <t>D'Amico &amp; Pomponi 5813</t>
  </si>
  <si>
    <t>D'Amico &amp; Pomponi 5814</t>
  </si>
  <si>
    <t>D'Amico &amp; Pomponi 5815</t>
  </si>
  <si>
    <t>D'Amico &amp; Pomponi 5816</t>
  </si>
  <si>
    <t>D'Amico &amp; Pomponi 5817</t>
  </si>
  <si>
    <t>D'Amico &amp; Pomponi 5818</t>
  </si>
  <si>
    <t>D'Amico &amp; Pomponi 5819</t>
  </si>
  <si>
    <t>D'Amico &amp; Pomponi 5820</t>
  </si>
  <si>
    <t>D'Amico &amp; Pomponi 5821</t>
  </si>
  <si>
    <t>D'Amico &amp; Pomponi 5822</t>
  </si>
  <si>
    <t>D'Amico &amp; Pomponi 5823</t>
  </si>
  <si>
    <t>D'Amico &amp; Pomponi 5824</t>
  </si>
  <si>
    <t>D'Amico &amp; Pomponi 5825</t>
  </si>
  <si>
    <t>D'Amico &amp; Pomponi 5826</t>
  </si>
  <si>
    <t>D'Amico &amp; Pomponi 5827</t>
  </si>
  <si>
    <t>D'Amico &amp; Pomponi 5828</t>
  </si>
  <si>
    <t>D'Amico &amp; Pomponi 5829</t>
  </si>
  <si>
    <t>D'Amico &amp; Pomponi 5830</t>
  </si>
  <si>
    <t>D'Amico &amp; Pomponi 5831</t>
  </si>
  <si>
    <t>D'Amico &amp; Pomponi 5832</t>
  </si>
  <si>
    <t>D'Amico &amp; Pomponi 5833</t>
  </si>
  <si>
    <t>D'Amico &amp; Pomponi 5834</t>
  </si>
  <si>
    <t>D'Amico &amp; Pomponi 5835</t>
  </si>
  <si>
    <t>D'Amico &amp; Pomponi 5836</t>
  </si>
  <si>
    <t>D'Amico &amp; Pomponi 5837</t>
  </si>
  <si>
    <t>D'Amico &amp; Pomponi 5838</t>
  </si>
  <si>
    <t>D'Amico &amp; Pomponi 5839</t>
  </si>
  <si>
    <t>D'Amico &amp; Pomponi 5840</t>
  </si>
  <si>
    <t>D'Amico &amp; Pomponi 5841</t>
  </si>
  <si>
    <t>D'Amico &amp; Pomponi 5842</t>
  </si>
  <si>
    <t>D'Amico &amp; Pomponi 5843</t>
  </si>
  <si>
    <t>D'Amico &amp; Pomponi 5844</t>
  </si>
  <si>
    <t>D'Amico &amp; Pomponi 5845</t>
  </si>
  <si>
    <t>D'Amico &amp; Pomponi 5846</t>
  </si>
  <si>
    <t>D'Amico &amp; Pomponi 5847</t>
  </si>
  <si>
    <t>D'Amico &amp; Pomponi 5848</t>
  </si>
  <si>
    <t>D'Amico &amp; Pomponi 5849</t>
  </si>
  <si>
    <t>D'Amico &amp; Pomponi 5850</t>
  </si>
  <si>
    <t>D'Amico &amp; Pomponi 5851</t>
  </si>
  <si>
    <t>D'Amico &amp; Pomponi 5852</t>
  </si>
  <si>
    <t>D'Amico &amp; Pomponi 5853</t>
  </si>
  <si>
    <t>D'Amico &amp; Pomponi 5854</t>
  </si>
  <si>
    <t>D'Amico &amp; Pomponi 5855</t>
  </si>
  <si>
    <t>D'Amico &amp; Pomponi 5856</t>
  </si>
  <si>
    <t>D'Amico &amp; Pomponi 5857</t>
  </si>
  <si>
    <t>D'Amico &amp; Pomponi 5858</t>
  </si>
  <si>
    <t>D'Amico &amp; Pomponi 5859</t>
  </si>
  <si>
    <t>D'Amico &amp; Pomponi 5860</t>
  </si>
  <si>
    <t>D'Amico &amp; Pomponi 5861</t>
  </si>
  <si>
    <t>D'Amico &amp; Pomponi 5862</t>
  </si>
  <si>
    <t>D'Amico &amp; Pomponi 5863</t>
  </si>
  <si>
    <t>D'Amico &amp; Pomponi 5864</t>
  </si>
  <si>
    <t>D'Amico &amp; Pomponi 5865</t>
  </si>
  <si>
    <t>D'Amico &amp; Pomponi 5866</t>
  </si>
  <si>
    <t>D'Amico &amp; Pomponi 5867</t>
  </si>
  <si>
    <t>D'Amico &amp; Pomponi 5868</t>
  </si>
  <si>
    <t>D'Amico &amp; Pomponi 5869</t>
  </si>
  <si>
    <t>D'Amico &amp; Pomponi 5870</t>
  </si>
  <si>
    <t>D'Amico &amp; Pomponi 5871</t>
  </si>
  <si>
    <t>D'Amico &amp; Pomponi 5872</t>
  </si>
  <si>
    <t>D'Amico &amp; Pomponi 5873</t>
  </si>
  <si>
    <t>D'Amico &amp; Pomponi 5874</t>
  </si>
  <si>
    <t>D'Amico &amp; Pomponi 5875</t>
  </si>
  <si>
    <t>D'Amico &amp; Pomponi 5876</t>
  </si>
  <si>
    <t>D'Amico &amp; Pomponi 5877</t>
  </si>
  <si>
    <t>D'Amico &amp; Pomponi 5878</t>
  </si>
  <si>
    <t>D'Amico &amp; Pomponi 5879</t>
  </si>
  <si>
    <t>D'Amico &amp; Pomponi 5880</t>
  </si>
  <si>
    <t>D'Amico &amp; Pomponi 5881</t>
  </si>
  <si>
    <t>D'Amico &amp; Pomponi 5882</t>
  </si>
  <si>
    <t>D'Amico &amp; Pomponi 5883</t>
  </si>
  <si>
    <t>D'Amico &amp; Pomponi 5884</t>
  </si>
  <si>
    <t>D'Amico &amp; Pomponi 5885</t>
  </si>
  <si>
    <t>D'Amico &amp; Pomponi 5886</t>
  </si>
  <si>
    <t>D'Amico &amp; Pomponi 5887</t>
  </si>
  <si>
    <t>D'Amico &amp; Pomponi 5888</t>
  </si>
  <si>
    <t>D'Amico &amp; Pomponi 5889</t>
  </si>
  <si>
    <t>D'Amico &amp; Pomponi 5890</t>
  </si>
  <si>
    <t>D'Amico &amp; Pomponi 5891</t>
  </si>
  <si>
    <t>D'Amico &amp; Pomponi 5892</t>
  </si>
  <si>
    <t>D'Amico &amp; Pomponi 5893</t>
  </si>
  <si>
    <t>D'Amico &amp; Pomponi 5894</t>
  </si>
  <si>
    <t>D'Amico &amp; Pomponi 5895</t>
  </si>
  <si>
    <t>D'Amico &amp; Pomponi 5896</t>
  </si>
  <si>
    <t>D'Amico &amp; Pomponi 5897</t>
  </si>
  <si>
    <t>D'Amico &amp; Pomponi 5898</t>
  </si>
  <si>
    <t>D'Amico &amp; Pomponi 5899</t>
  </si>
  <si>
    <t>D'Amico &amp; Pomponi 5900</t>
  </si>
  <si>
    <t>D'Amico &amp; Pomponi 5901</t>
  </si>
  <si>
    <t>D'Amico &amp; Pomponi 5902</t>
  </si>
  <si>
    <t>D'Amico &amp; Pomponi 5903</t>
  </si>
  <si>
    <t>D'Amico &amp; Pomponi 5904</t>
  </si>
  <si>
    <t>D'Amico &amp; Pomponi 5905</t>
  </si>
  <si>
    <t>D'Amico &amp; Pomponi 5906</t>
  </si>
  <si>
    <t>D'Amico &amp; Pomponi 5907</t>
  </si>
  <si>
    <t>D'Amico &amp; Pomponi 5908</t>
  </si>
  <si>
    <t>D'Amico &amp; Pomponi 5909</t>
  </si>
  <si>
    <t>D'Amico &amp; Pomponi 5910</t>
  </si>
  <si>
    <t>D'Amico &amp; Pomponi 5911</t>
  </si>
  <si>
    <t>D'Amico &amp; Pomponi 5912</t>
  </si>
  <si>
    <t>D'Amico &amp; Pomponi 5913</t>
  </si>
  <si>
    <t>D'Amico &amp; Pomponi 5914</t>
  </si>
  <si>
    <t>D'Amico &amp; Pomponi 5915</t>
  </si>
  <si>
    <t>D'Amico &amp; Pomponi 5916</t>
  </si>
  <si>
    <t>D'Amico &amp; Pomponi 5917</t>
  </si>
  <si>
    <t>D'Amico &amp; Pomponi 5918</t>
  </si>
  <si>
    <t>D'Amico &amp; Pomponi 5919</t>
  </si>
  <si>
    <t>D'Amico &amp; Pomponi 5920</t>
  </si>
  <si>
    <t>D'Amico &amp; Pomponi 5921</t>
  </si>
  <si>
    <t>D'Amico &amp; Pomponi 5922</t>
  </si>
  <si>
    <t>D'Amico &amp; Pomponi 5923</t>
  </si>
  <si>
    <t>D'Amico &amp; Pomponi 5924</t>
  </si>
  <si>
    <t>D'Amico &amp; Pomponi 5925</t>
  </si>
  <si>
    <t>D'Amico &amp; Pomponi 5926</t>
  </si>
  <si>
    <t>D'Amico &amp; Pomponi 5927</t>
  </si>
  <si>
    <t>D'Amico &amp; Pomponi 5928</t>
  </si>
  <si>
    <t>D'Amico &amp; Pomponi 5929</t>
  </si>
  <si>
    <t>D'Amico &amp; Pomponi 5930</t>
  </si>
  <si>
    <t>D'Amico &amp; Pomponi 5931</t>
  </si>
  <si>
    <t>D'Amico &amp; Pomponi 5932</t>
  </si>
  <si>
    <t>D'Amico &amp; Pomponi 5933</t>
  </si>
  <si>
    <t>D'Amico &amp; Pomponi 5934</t>
  </si>
  <si>
    <t>D'Amico &amp; Pomponi 5935</t>
  </si>
  <si>
    <t>D'Amico &amp; Pomponi 5936</t>
  </si>
  <si>
    <t>D'Amico &amp; Pomponi 5937</t>
  </si>
  <si>
    <t>D'Amico &amp; Pomponi 5938</t>
  </si>
  <si>
    <t>D'Amico &amp; Pomponi 5939</t>
  </si>
  <si>
    <t>D'Amico &amp; Pomponi 5940</t>
  </si>
  <si>
    <t>D'Amico &amp; Pomponi 5941</t>
  </si>
  <si>
    <t>D'Amico &amp; Pomponi 5942</t>
  </si>
  <si>
    <t>D'Amico &amp; Pomponi 5943</t>
  </si>
  <si>
    <t>D'Amico &amp; Pomponi 5944</t>
  </si>
  <si>
    <t>D'Amico &amp; Pomponi 5945</t>
  </si>
  <si>
    <t>D'Amico &amp; Pomponi 5946</t>
  </si>
  <si>
    <t>D'Amico &amp; Pomponi 5947</t>
  </si>
  <si>
    <t>D'Amico &amp; Pomponi 5948</t>
  </si>
  <si>
    <t>D'Amico &amp; Pomponi 5949</t>
  </si>
  <si>
    <t>D'Amico &amp; Pomponi 5950</t>
  </si>
  <si>
    <t>D'Amico &amp; Pomponi 5951</t>
  </si>
  <si>
    <t>D'Amico &amp; Pomponi 5952</t>
  </si>
  <si>
    <t>D'Amico &amp; Pomponi 5953</t>
  </si>
  <si>
    <t>D'Amico &amp; Pomponi 5954</t>
  </si>
  <si>
    <t>D'Amico &amp; Pomponi 5955</t>
  </si>
  <si>
    <t>D'Amico &amp; Pomponi 5956</t>
  </si>
  <si>
    <t>D'Amico &amp; Pomponi 5957</t>
  </si>
  <si>
    <t>D'Amico &amp; Pomponi 5958</t>
  </si>
  <si>
    <t>D'Amico &amp; Pomponi 5959</t>
  </si>
  <si>
    <t>D'Amico &amp; Pomponi 5960</t>
  </si>
  <si>
    <t>D'Amico &amp; Pomponi 5961</t>
  </si>
  <si>
    <t>D'Amico &amp; Pomponi 5962</t>
  </si>
  <si>
    <t>D'Amico &amp; Pomponi 5963</t>
  </si>
  <si>
    <t>D'Amico &amp; Pomponi 5964</t>
  </si>
  <si>
    <t>D'Amico &amp; Pomponi 5965</t>
  </si>
  <si>
    <t>D'Amico &amp; Pomponi 5966</t>
  </si>
  <si>
    <t>D'Amico &amp; Pomponi 5967</t>
  </si>
  <si>
    <t>D'Amico &amp; Pomponi 5968</t>
  </si>
  <si>
    <t>D'Amico &amp; Pomponi 5969</t>
  </si>
  <si>
    <t>D'Amico &amp; Pomponi 5970</t>
  </si>
  <si>
    <t>D'Amico &amp; Pomponi 5971</t>
  </si>
  <si>
    <t>D'Amico &amp; Pomponi 5972</t>
  </si>
  <si>
    <t>D'Amico &amp; Pomponi 5973</t>
  </si>
  <si>
    <t>D'Amico &amp; Pomponi 5974</t>
  </si>
  <si>
    <t>D'Amico &amp; Pomponi 5975</t>
  </si>
  <si>
    <t>D'Amico &amp; Pomponi 5976</t>
  </si>
  <si>
    <t>D'Amico &amp; Pomponi 5977</t>
  </si>
  <si>
    <t>D'Amico &amp; Pomponi 5978</t>
  </si>
  <si>
    <t>D'Amico &amp; Pomponi 5979</t>
  </si>
  <si>
    <t>D'Amico &amp; Pomponi 5980</t>
  </si>
  <si>
    <t>D'Amico &amp; Pomponi 5981</t>
  </si>
  <si>
    <t>D'Amico &amp; Pomponi 5982</t>
  </si>
  <si>
    <t>D'Amico &amp; Pomponi 5983</t>
  </si>
  <si>
    <t>D'Amico &amp; Pomponi 5984</t>
  </si>
  <si>
    <t>D'Amico &amp; Pomponi 5985</t>
  </si>
  <si>
    <t>D'Amico &amp; Pomponi 5986</t>
  </si>
  <si>
    <t>D'Amico &amp; Pomponi 5987</t>
  </si>
  <si>
    <t>D'Amico &amp; Pomponi 5988</t>
  </si>
  <si>
    <t>D'Amico &amp; Pomponi 5989</t>
  </si>
  <si>
    <t>D'Amico &amp; Pomponi 5990</t>
  </si>
  <si>
    <t>D'Amico &amp; Pomponi 5991</t>
  </si>
  <si>
    <t>D'Amico &amp; Pomponi 5992</t>
  </si>
  <si>
    <t>D'Amico &amp; Pomponi 5993</t>
  </si>
  <si>
    <t>D'Amico &amp; Pomponi 5994</t>
  </si>
  <si>
    <t>D'Amico &amp; Pomponi 5995</t>
  </si>
  <si>
    <t>D'Amico &amp; Pomponi 5996</t>
  </si>
  <si>
    <t>D'Amico &amp; Pomponi 5997</t>
  </si>
  <si>
    <t>D'Amico &amp; Pomponi 5998</t>
  </si>
  <si>
    <t>D'Amico &amp; Pomponi 5999</t>
  </si>
  <si>
    <t>D'Amico &amp; Pomponi 6000</t>
  </si>
  <si>
    <t>D'Amico &amp; Pomponi 6001</t>
  </si>
  <si>
    <t>D'Amico &amp; Pomponi 6002</t>
  </si>
  <si>
    <t>D'Amico &amp; Pomponi 6003</t>
  </si>
  <si>
    <t>D'Amico &amp; Pomponi 6004</t>
  </si>
  <si>
    <t>D'Amico &amp; Pomponi 6005</t>
  </si>
  <si>
    <t>D'Amico &amp; Pomponi 6006</t>
  </si>
  <si>
    <t>D'Amico &amp; Pomponi 6007</t>
  </si>
  <si>
    <t>D'Amico &amp; Pomponi 6008</t>
  </si>
  <si>
    <t>D'Amico &amp; Pomponi 6009</t>
  </si>
  <si>
    <t>D'Amico &amp; Pomponi 6010</t>
  </si>
  <si>
    <t>D'Amico &amp; Pomponi 6011</t>
  </si>
  <si>
    <t>D'Amico &amp; Pomponi 6012</t>
  </si>
  <si>
    <t>D'Amico &amp; Pomponi 6013</t>
  </si>
  <si>
    <t>D'Amico &amp; Pomponi 6014</t>
  </si>
  <si>
    <t>D'Amico &amp; Pomponi 6015</t>
  </si>
  <si>
    <t>D'Amico &amp; Pomponi 6016</t>
  </si>
  <si>
    <t>D'Amico &amp; Pomponi 6017</t>
  </si>
  <si>
    <t>D'Amico &amp; Pomponi 6018</t>
  </si>
  <si>
    <t>D'Amico &amp; Pomponi 6019</t>
  </si>
  <si>
    <t>D'Amico &amp; Pomponi 6020</t>
  </si>
  <si>
    <t>D'Amico &amp; Pomponi 6021</t>
  </si>
  <si>
    <t>D'Amico &amp; Pomponi 6022</t>
  </si>
  <si>
    <t>D'Amico &amp; Pomponi 6023</t>
  </si>
  <si>
    <t>D'Amico &amp; Pomponi 6024</t>
  </si>
  <si>
    <t>D'Amico &amp; Pomponi 6025</t>
  </si>
  <si>
    <t>D'Amico &amp; Pomponi 6026</t>
  </si>
  <si>
    <t>D'Amico &amp; Pomponi 6027</t>
  </si>
  <si>
    <t>D'Amico &amp; Pomponi 6028</t>
  </si>
  <si>
    <t>D'Amico &amp; Pomponi 6029</t>
  </si>
  <si>
    <t>D'Amico &amp; Pomponi 6030</t>
  </si>
  <si>
    <t>D'Amico &amp; Pomponi 6031</t>
  </si>
  <si>
    <t>D'Amico &amp; Pomponi 6032</t>
  </si>
  <si>
    <t>D'Amico &amp; Pomponi 6033</t>
  </si>
  <si>
    <t>D'Amico &amp; Pomponi 6034</t>
  </si>
  <si>
    <t>D'Amico &amp; Pomponi 6035</t>
  </si>
  <si>
    <t>D'Amico &amp; Pomponi 6036</t>
  </si>
  <si>
    <t>D'Amico &amp; Pomponi 6037</t>
  </si>
  <si>
    <t>D'Amico &amp; Pomponi 6038</t>
  </si>
  <si>
    <t>D'Amico &amp; Pomponi 6039</t>
  </si>
  <si>
    <t>D'Amico &amp; Pomponi 6040</t>
  </si>
  <si>
    <t>D'Amico &amp; Pomponi 6041</t>
  </si>
  <si>
    <t>D'Amico &amp; Pomponi 6042</t>
  </si>
  <si>
    <t>D'Amico &amp; Pomponi 6043</t>
  </si>
  <si>
    <t>D'Amico &amp; Pomponi 6044</t>
  </si>
  <si>
    <t>D'Amico &amp; Pomponi 6045</t>
  </si>
  <si>
    <t>D'Amico &amp; Pomponi 6046</t>
  </si>
  <si>
    <t>D'Amico &amp; Pomponi 6047</t>
  </si>
  <si>
    <t>D'Amico &amp; Pomponi 6048</t>
  </si>
  <si>
    <t>D'Amico &amp; Pomponi 6049</t>
  </si>
  <si>
    <t>D'Amico &amp; Pomponi 6050</t>
  </si>
  <si>
    <t>D'Amico &amp; Pomponi 6051</t>
  </si>
  <si>
    <t>D'Amico &amp; Pomponi 6052</t>
  </si>
  <si>
    <t>D'Amico &amp; Pomponi 6053</t>
  </si>
  <si>
    <t>D'Amico &amp; Pomponi 6054</t>
  </si>
  <si>
    <t>D'Amico &amp; Pomponi 6055</t>
  </si>
  <si>
    <t>D'Amico &amp; Pomponi 6056</t>
  </si>
  <si>
    <t>D'Amico &amp; Pomponi 6057</t>
  </si>
  <si>
    <t>D'Amico &amp; Pomponi 6058</t>
  </si>
  <si>
    <t>D'Amico &amp; Pomponi 6059</t>
  </si>
  <si>
    <t>D'Amico &amp; Pomponi 6060</t>
  </si>
  <si>
    <t>D'Amico &amp; Pomponi 6061</t>
  </si>
  <si>
    <t>D'Amico &amp; Pomponi 6062</t>
  </si>
  <si>
    <t>D'Amico &amp; Pomponi 6063</t>
  </si>
  <si>
    <t>D'Amico &amp; Pomponi 6064</t>
  </si>
  <si>
    <t>D'Amico &amp; Pomponi 6065</t>
  </si>
  <si>
    <t>D'Amico &amp; Pomponi 6066</t>
  </si>
  <si>
    <t>D'Amico &amp; Pomponi 6067</t>
  </si>
  <si>
    <t>D'Amico &amp; Pomponi 6068</t>
  </si>
  <si>
    <t>D'Amico &amp; Pomponi 6069</t>
  </si>
  <si>
    <t>D'Amico &amp; Pomponi 6070</t>
  </si>
  <si>
    <t>D'Amico &amp; Pomponi 6071</t>
  </si>
  <si>
    <t>D'Amico &amp; Pomponi 6072</t>
  </si>
  <si>
    <t>D'Amico &amp; Pomponi 6073</t>
  </si>
  <si>
    <t>D'Amico &amp; Pomponi 6074</t>
  </si>
  <si>
    <t>D'Amico &amp; Pomponi 6075</t>
  </si>
  <si>
    <t>D'Amico &amp; Pomponi 6076</t>
  </si>
  <si>
    <t>D'Amico &amp; Pomponi 6077</t>
  </si>
  <si>
    <t>D'Amico &amp; Pomponi 6078</t>
  </si>
  <si>
    <t>D'Amico &amp; Pomponi 6079</t>
  </si>
  <si>
    <t>D'Amico &amp; Pomponi 6080</t>
  </si>
  <si>
    <t>D'Amico &amp; Pomponi 6081</t>
  </si>
  <si>
    <t>D'Amico &amp; Pomponi 6082</t>
  </si>
  <si>
    <t>D'Amico &amp; Pomponi 6083</t>
  </si>
  <si>
    <t>D'Amico &amp; Pomponi 6084</t>
  </si>
  <si>
    <t>D'Amico &amp; Pomponi 6085</t>
  </si>
  <si>
    <t>D'Amico &amp; Pomponi 6086</t>
  </si>
  <si>
    <t>D'Amico &amp; Pomponi 6087</t>
  </si>
  <si>
    <t>D'Amico &amp; Pomponi 6088</t>
  </si>
  <si>
    <t>D'Amico &amp; Pomponi 6089</t>
  </si>
  <si>
    <t>D'Amico &amp; Pomponi 6090</t>
  </si>
  <si>
    <t>D'Amico &amp; Pomponi 6091</t>
  </si>
  <si>
    <t>D'Amico &amp; Pomponi 6092</t>
  </si>
  <si>
    <t>D'Amico &amp; Pomponi 6093</t>
  </si>
  <si>
    <t>D'Amico &amp; Pomponi 6094</t>
  </si>
  <si>
    <t>D'Amico &amp; Pomponi 6095</t>
  </si>
  <si>
    <t>D'Amico &amp; Pomponi 6096</t>
  </si>
  <si>
    <t>D'Amico &amp; Pomponi 6097</t>
  </si>
  <si>
    <t>D'Amico &amp; Pomponi 6098</t>
  </si>
  <si>
    <t>D'Amico &amp; Pomponi 6099</t>
  </si>
  <si>
    <t>D'Amico &amp; Pomponi 6100</t>
  </si>
  <si>
    <t>D'Amico &amp; Pomponi 6101</t>
  </si>
  <si>
    <t>D'Amico &amp; Pomponi 6102</t>
  </si>
  <si>
    <t>D'Amico &amp; Pomponi 6103</t>
  </si>
  <si>
    <t>D'Amico &amp; Pomponi 6104</t>
  </si>
  <si>
    <t>D'Amico &amp; Pomponi 6105</t>
  </si>
  <si>
    <t>D'Amico &amp; Pomponi 6106</t>
  </si>
  <si>
    <t>D'Amico &amp; Pomponi 6107</t>
  </si>
  <si>
    <t>D'Amico &amp; Pomponi 6108</t>
  </si>
  <si>
    <t>D'Amico &amp; Pomponi 6109</t>
  </si>
  <si>
    <t>D'Amico &amp; Pomponi 6110</t>
  </si>
  <si>
    <t>D'Amico &amp; Pomponi 6111</t>
  </si>
  <si>
    <t>D'Amico &amp; Pomponi 6112</t>
  </si>
  <si>
    <t>D'Amico &amp; Pomponi 6113</t>
  </si>
  <si>
    <t>D'Amico &amp; Pomponi 6114</t>
  </si>
  <si>
    <t>D'Amico &amp; Pomponi 6115</t>
  </si>
  <si>
    <t>D'Amico &amp; Pomponi 6116</t>
  </si>
  <si>
    <t>D'Amico &amp; Pomponi 6117</t>
  </si>
  <si>
    <t>D'Amico &amp; Pomponi 6118</t>
  </si>
  <si>
    <t>D'Amico &amp; Pomponi 6119</t>
  </si>
  <si>
    <t>D'Amico &amp; Pomponi 6120</t>
  </si>
  <si>
    <t>D'Amico &amp; Pomponi 6121</t>
  </si>
  <si>
    <t>D'Amico &amp; Pomponi 6122</t>
  </si>
  <si>
    <t>D'Amico &amp; Pomponi 6123</t>
  </si>
  <si>
    <t>D'Amico &amp; Pomponi 6124</t>
  </si>
  <si>
    <t>D'Amico &amp; Pomponi 6125</t>
  </si>
  <si>
    <t>D'Amico &amp; Pomponi 6126</t>
  </si>
  <si>
    <t>D'Amico &amp; Pomponi 6127</t>
  </si>
  <si>
    <t>D'Amico &amp; Pomponi 6128</t>
  </si>
  <si>
    <t>D'Amico &amp; Pomponi 6129</t>
  </si>
  <si>
    <t>D'Amico &amp; Pomponi 6130</t>
  </si>
  <si>
    <t>D'Amico &amp; Pomponi 6131</t>
  </si>
  <si>
    <t>D'Amico &amp; Pomponi 6132</t>
  </si>
  <si>
    <t>D'Amico &amp; Pomponi 6133</t>
  </si>
  <si>
    <t>D'Amico &amp; Pomponi 6134</t>
  </si>
  <si>
    <t>D'Amico &amp; Pomponi 6135</t>
  </si>
  <si>
    <t>D'Amico &amp; Pomponi 6136</t>
  </si>
  <si>
    <t>D'Amico &amp; Pomponi 6137</t>
  </si>
  <si>
    <t>D'Amico &amp; Pomponi 6138</t>
  </si>
  <si>
    <t>D'Amico &amp; Pomponi 6139</t>
  </si>
  <si>
    <t>D'Amico &amp; Pomponi 6140</t>
  </si>
  <si>
    <t>D'Amico &amp; Pomponi 6141</t>
  </si>
  <si>
    <t>D'Amico &amp; Pomponi 6142</t>
  </si>
  <si>
    <t>D'Amico &amp; Pomponi 6143</t>
  </si>
  <si>
    <t>D'Amico &amp; Pomponi 6144</t>
  </si>
  <si>
    <t>D'Amico &amp; Pomponi 6145</t>
  </si>
  <si>
    <t>D'Amico &amp; Pomponi 6146</t>
  </si>
  <si>
    <t>D'Amico &amp; Pomponi 6147</t>
  </si>
  <si>
    <t>D'Amico &amp; Pomponi 6148</t>
  </si>
  <si>
    <t>D'Amico &amp; Pomponi 6149</t>
  </si>
  <si>
    <t>D'Amico &amp; Pomponi 6150</t>
  </si>
  <si>
    <t>D'Amico &amp; Pomponi 6151</t>
  </si>
  <si>
    <t>D'Amico &amp; Pomponi 6152</t>
  </si>
  <si>
    <t>D'Amico &amp; Pomponi 6153</t>
  </si>
  <si>
    <t>D'Amico &amp; Pomponi 6154</t>
  </si>
  <si>
    <t>D'Amico &amp; Pomponi 6155</t>
  </si>
  <si>
    <t>D'Amico &amp; Pomponi 6156</t>
  </si>
  <si>
    <t>D'Amico &amp; Pomponi 6157</t>
  </si>
  <si>
    <t>D'Amico &amp; Pomponi 6158</t>
  </si>
  <si>
    <t>D'Amico &amp; Pomponi 6159</t>
  </si>
  <si>
    <t>D'Amico &amp; Pomponi 6160</t>
  </si>
  <si>
    <t>D'Amico &amp; Pomponi 6161</t>
  </si>
  <si>
    <t>D'Amico &amp; Pomponi 6162</t>
  </si>
  <si>
    <t>D'Amico &amp; Pomponi 6163</t>
  </si>
  <si>
    <t>D'Amico &amp; Pomponi 6164</t>
  </si>
  <si>
    <t>D'Amico &amp; Pomponi 6165</t>
  </si>
  <si>
    <t>D'Amico &amp; Pomponi 6166</t>
  </si>
  <si>
    <t>D'Amico &amp; Pomponi 6167</t>
  </si>
  <si>
    <t>D'Amico &amp; Pomponi 6168</t>
  </si>
  <si>
    <t>D'Amico &amp; Pomponi 6169</t>
  </si>
  <si>
    <t>D'Amico &amp; Pomponi 6170</t>
  </si>
  <si>
    <t>D'Amico &amp; Pomponi 6171</t>
  </si>
  <si>
    <t>D'Amico &amp; Pomponi 6172</t>
  </si>
  <si>
    <t>D'Amico &amp; Pomponi 6173</t>
  </si>
  <si>
    <t>D'Amico &amp; Pomponi 6174</t>
  </si>
  <si>
    <t>D'Amico &amp; Pomponi 6175</t>
  </si>
  <si>
    <t>D'Amico &amp; Pomponi 6176</t>
  </si>
  <si>
    <t>D'Amico &amp; Pomponi 6177</t>
  </si>
  <si>
    <t>D'Amico &amp; Pomponi 6178</t>
  </si>
  <si>
    <t>D'Amico &amp; Pomponi 6179</t>
  </si>
  <si>
    <t>D'Amico &amp; Pomponi 6180</t>
  </si>
  <si>
    <t>D'Amico &amp; Pomponi 6181</t>
  </si>
  <si>
    <t>D'Amico &amp; Pomponi 6182</t>
  </si>
  <si>
    <t>D'Amico &amp; Pomponi 6183</t>
  </si>
  <si>
    <t>D'Amico &amp; Pomponi 6184</t>
  </si>
  <si>
    <t>D'Amico &amp; Pomponi 6185</t>
  </si>
  <si>
    <t>D'Amico &amp; Pomponi 6186</t>
  </si>
  <si>
    <t>D'Amico &amp; Pomponi 6187</t>
  </si>
  <si>
    <t>D'Amico &amp; Pomponi 6188</t>
  </si>
  <si>
    <t>D'Amico &amp; Pomponi 6189</t>
  </si>
  <si>
    <t>D'Amico &amp; Pomponi 6190</t>
  </si>
  <si>
    <t>D'Amico &amp; Pomponi 6191</t>
  </si>
  <si>
    <t>D'Amico &amp; Pomponi 6192</t>
  </si>
  <si>
    <t>D'Amico &amp; Pomponi 6193</t>
  </si>
  <si>
    <t>D'Amico &amp; Pomponi 6194</t>
  </si>
  <si>
    <t>D'Amico &amp; Pomponi 6195</t>
  </si>
  <si>
    <t>D'Amico &amp; Pomponi 6196</t>
  </si>
  <si>
    <t>D'Amico &amp; Pomponi 6197</t>
  </si>
  <si>
    <t>D'Amico &amp; Pomponi 6198</t>
  </si>
  <si>
    <t>D'Amico &amp; Pomponi 6199</t>
  </si>
  <si>
    <t>D'Amico &amp; Pomponi 6200</t>
  </si>
  <si>
    <t>D'Amico &amp; Pomponi 6201</t>
  </si>
  <si>
    <t>D'Amico &amp; Pomponi 6202</t>
  </si>
  <si>
    <t>D'Amico &amp; Pomponi 6203</t>
  </si>
  <si>
    <t>D'Amico &amp; Pomponi 6204</t>
  </si>
  <si>
    <t>D'Amico &amp; Pomponi 6205</t>
  </si>
  <si>
    <t>D'Amico &amp; Pomponi 6206</t>
  </si>
  <si>
    <t>D'Amico &amp; Pomponi 6207</t>
  </si>
  <si>
    <t>D'Amico &amp; Pomponi 6208</t>
  </si>
  <si>
    <t>D'Amico &amp; Pomponi 6209</t>
  </si>
  <si>
    <t>D'Amico &amp; Pomponi 6210</t>
  </si>
  <si>
    <t>D'Amico &amp; Pomponi 6211</t>
  </si>
  <si>
    <t>D'Amico &amp; Pomponi 6212</t>
  </si>
  <si>
    <t>D'Amico &amp; Pomponi 6213</t>
  </si>
  <si>
    <t>D'Amico &amp; Pomponi 6214</t>
  </si>
  <si>
    <t>D'Amico &amp; Pomponi 6215</t>
  </si>
  <si>
    <t>D'Amico &amp; Pomponi 6216</t>
  </si>
  <si>
    <t>D'Amico &amp; Pomponi 6217</t>
  </si>
  <si>
    <t>D'Amico &amp; Pomponi 6218</t>
  </si>
  <si>
    <t>D'Amico &amp; Pomponi 6219</t>
  </si>
  <si>
    <t>D'Amico &amp; Pomponi 6220</t>
  </si>
  <si>
    <t>D'Amico &amp; Pomponi 6221</t>
  </si>
  <si>
    <t>D'Amico &amp; Pomponi 6222</t>
  </si>
  <si>
    <t>D'Amico &amp; Pomponi 6223</t>
  </si>
  <si>
    <t>D'Amico &amp; Pomponi 6224</t>
  </si>
  <si>
    <t>D'Amico &amp; Pomponi 6225</t>
  </si>
  <si>
    <t>D'Amico &amp; Pomponi 6226</t>
  </si>
  <si>
    <t>D'Amico &amp; Pomponi 6227</t>
  </si>
  <si>
    <t>D'Amico &amp; Pomponi 6228</t>
  </si>
  <si>
    <t>D'Amico &amp; Pomponi 6229</t>
  </si>
  <si>
    <t>D'Amico &amp; Pomponi 6230</t>
  </si>
  <si>
    <t>D'Amico &amp; Pomponi 6231</t>
  </si>
  <si>
    <t>D'Amico &amp; Pomponi 6232</t>
  </si>
  <si>
    <t>D'Amico &amp; Pomponi 6233</t>
  </si>
  <si>
    <t>D'Amico &amp; Pomponi 6234</t>
  </si>
  <si>
    <t>D'Amico &amp; Pomponi 6235</t>
  </si>
  <si>
    <t>D'Amico &amp; Pomponi 6236</t>
  </si>
  <si>
    <t>D'Amico &amp; Pomponi 6237</t>
  </si>
  <si>
    <t>D'Amico &amp; Pomponi 6238</t>
  </si>
  <si>
    <t>D'Amico &amp; Pomponi 6239</t>
  </si>
  <si>
    <t>D'Amico &amp; Pomponi 6240</t>
  </si>
  <si>
    <t>D'Amico &amp; Pomponi 6241</t>
  </si>
  <si>
    <t>D'Amico &amp; Pomponi 6242</t>
  </si>
  <si>
    <t>D'Amico &amp; Pomponi 6243</t>
  </si>
  <si>
    <t>D'Amico &amp; Pomponi 6244</t>
  </si>
  <si>
    <t>D'Amico &amp; Pomponi 6245</t>
  </si>
  <si>
    <t>D'Amico &amp; Pomponi 6246</t>
  </si>
  <si>
    <t>D'Amico &amp; Pomponi 6247</t>
  </si>
  <si>
    <t>D'Amico &amp; Pomponi 6248</t>
  </si>
  <si>
    <t>D'Amico &amp; Pomponi 6249</t>
  </si>
  <si>
    <t>D'Amico &amp; Pomponi 6250</t>
  </si>
  <si>
    <t>D'Amico &amp; Pomponi 6251</t>
  </si>
  <si>
    <t>D'Amico &amp; Pomponi 6252</t>
  </si>
  <si>
    <t>D'Amico &amp; Pomponi 6253</t>
  </si>
  <si>
    <t>D'Amico &amp; Pomponi 6254</t>
  </si>
  <si>
    <t>D'Amico &amp; Pomponi 6255</t>
  </si>
  <si>
    <t>D'Amico &amp; Pomponi 6256</t>
  </si>
  <si>
    <t>D'Amico &amp; Pomponi 6257</t>
  </si>
  <si>
    <t>D'Amico &amp; Pomponi 6258</t>
  </si>
  <si>
    <t>D'Amico &amp; Pomponi 6259</t>
  </si>
  <si>
    <t>D'Amico &amp; Pomponi 6260</t>
  </si>
  <si>
    <t>D'Amico &amp; Pomponi 6261</t>
  </si>
  <si>
    <t>D'Amico &amp; Pomponi 6262</t>
  </si>
  <si>
    <t>D'Amico &amp; Pomponi 6263</t>
  </si>
  <si>
    <t>D'Amico &amp; Pomponi 6264</t>
  </si>
  <si>
    <t>D'Amico &amp; Pomponi 6265</t>
  </si>
  <si>
    <t>D'Amico &amp; Pomponi 6266</t>
  </si>
  <si>
    <t>D'Amico &amp; Pomponi 6267</t>
  </si>
  <si>
    <t>D'Amico &amp; Pomponi 6268</t>
  </si>
  <si>
    <t>D'Amico &amp; Pomponi 6269</t>
  </si>
  <si>
    <t>D'Amico &amp; Pomponi 6270</t>
  </si>
  <si>
    <t>D'Amico &amp; Pomponi 6271</t>
  </si>
  <si>
    <t>D'Amico &amp; Pomponi 6272</t>
  </si>
  <si>
    <t>D'Amico &amp; Pomponi 6273</t>
  </si>
  <si>
    <t>D'Amico &amp; Pomponi 6274</t>
  </si>
  <si>
    <t>D'Amico &amp; Pomponi 6275</t>
  </si>
  <si>
    <t>D'Amico &amp; Pomponi 6276</t>
  </si>
  <si>
    <t>D'Amico &amp; Pomponi 6277</t>
  </si>
  <si>
    <t>D'Amico &amp; Pomponi 6278</t>
  </si>
  <si>
    <t>D'Amico &amp; Pomponi 6279</t>
  </si>
  <si>
    <t>D'Amico &amp; Pomponi 6280</t>
  </si>
  <si>
    <t>D'Amico &amp; Pomponi 6281</t>
  </si>
  <si>
    <t>D'Amico &amp; Pomponi 6282</t>
  </si>
  <si>
    <t>D'Amico &amp; Pomponi 6283</t>
  </si>
  <si>
    <t>D'Amico &amp; Pomponi 6284</t>
  </si>
  <si>
    <t>D'Amico &amp; Pomponi 6285</t>
  </si>
  <si>
    <t>D'Amico &amp; Pomponi 6286</t>
  </si>
  <si>
    <t>D'Amico &amp; Pomponi 6287</t>
  </si>
  <si>
    <t>D'Amico &amp; Pomponi 6288</t>
  </si>
  <si>
    <t>D'Amico &amp; Pomponi 6289</t>
  </si>
  <si>
    <t>D'Amico &amp; Pomponi 6290</t>
  </si>
  <si>
    <t>D'Amico &amp; Pomponi 6291</t>
  </si>
  <si>
    <t>D'Amico &amp; Pomponi 6292</t>
  </si>
  <si>
    <t>D'Amico &amp; Pomponi 6293</t>
  </si>
  <si>
    <t>D'Amico &amp; Pomponi 6294</t>
  </si>
  <si>
    <t>D'Amico &amp; Pomponi 6295</t>
  </si>
  <si>
    <t>D'Amico &amp; Pomponi 6296</t>
  </si>
  <si>
    <t>D'Amico &amp; Pomponi 6297</t>
  </si>
  <si>
    <t>D'Amico &amp; Pomponi 6298</t>
  </si>
  <si>
    <t>D'Amico &amp; Pomponi 6299</t>
  </si>
  <si>
    <t>D'Amico &amp; Pomponi 6300</t>
  </si>
  <si>
    <t>D'Amico &amp; Pomponi 6301</t>
  </si>
  <si>
    <t>D'Amico &amp; Pomponi 6302</t>
  </si>
  <si>
    <t>D'Amico &amp; Pomponi 6303</t>
  </si>
  <si>
    <t>D'Amico &amp; Pomponi 6304</t>
  </si>
  <si>
    <t>D'Amico &amp; Pomponi 6305</t>
  </si>
  <si>
    <t>D'Amico &amp; Pomponi 6306</t>
  </si>
  <si>
    <t>D'Amico &amp; Pomponi 6307</t>
  </si>
  <si>
    <t>D'Amico &amp; Pomponi 6308</t>
  </si>
  <si>
    <t>D'Amico &amp; Pomponi 6309</t>
  </si>
  <si>
    <t>D'Amico &amp; Pomponi 6310</t>
  </si>
  <si>
    <t>D'Amico &amp; Pomponi 6311</t>
  </si>
  <si>
    <t>D'Amico &amp; Pomponi 6312</t>
  </si>
  <si>
    <t>D'Amico &amp; Pomponi 6313</t>
  </si>
  <si>
    <t>D'Amico &amp; Pomponi 6314</t>
  </si>
  <si>
    <t>D'Amico &amp; Pomponi 6315</t>
  </si>
  <si>
    <t>D'Amico &amp; Pomponi 6316</t>
  </si>
  <si>
    <t>D'Amico &amp; Pomponi 6317</t>
  </si>
  <si>
    <t>D'Amico &amp; Pomponi 6318</t>
  </si>
  <si>
    <t>D'Amico &amp; Pomponi 6319</t>
  </si>
  <si>
    <t>D'Amico &amp; Pomponi 6320</t>
  </si>
  <si>
    <t>D'Amico &amp; Pomponi 6321</t>
  </si>
  <si>
    <t>D'Amico &amp; Pomponi 6322</t>
  </si>
  <si>
    <t>D'Amico &amp; Pomponi 6323</t>
  </si>
  <si>
    <t>D'Amico &amp; Pomponi 6324</t>
  </si>
  <si>
    <t>D'Amico &amp; Pomponi 6325</t>
  </si>
  <si>
    <t>D'Amico &amp; Pomponi 6326</t>
  </si>
  <si>
    <t>D'Amico &amp; Pomponi 6327</t>
  </si>
  <si>
    <t>D'Amico &amp; Pomponi 6328</t>
  </si>
  <si>
    <t>D'Amico &amp; Pomponi 6329</t>
  </si>
  <si>
    <t>D'Amico &amp; Pomponi 6330</t>
  </si>
  <si>
    <t>D'Amico &amp; Pomponi 6331</t>
  </si>
  <si>
    <t>D'Amico &amp; Pomponi 6332</t>
  </si>
  <si>
    <t>D'Amico &amp; Pomponi 6333</t>
  </si>
  <si>
    <t>D'Amico &amp; Pomponi 6334</t>
  </si>
  <si>
    <t>D'Amico &amp; Pomponi 6335</t>
  </si>
  <si>
    <t>D'Amico &amp; Pomponi 6336</t>
  </si>
  <si>
    <t>D'Amico &amp; Pomponi 6337</t>
  </si>
  <si>
    <t>D'Amico &amp; Pomponi 6338</t>
  </si>
  <si>
    <t>D'Amico &amp; Pomponi 6339</t>
  </si>
  <si>
    <t>D'Amico &amp; Pomponi 6340</t>
  </si>
  <si>
    <t>D'Amico &amp; Pomponi 6341</t>
  </si>
  <si>
    <t>D'Amico &amp; Pomponi 6342</t>
  </si>
  <si>
    <t>D'Amico &amp; Pomponi 6343</t>
  </si>
  <si>
    <t>D'Amico &amp; Pomponi 6344</t>
  </si>
  <si>
    <t>D'Amico &amp; Pomponi 6345</t>
  </si>
  <si>
    <t>D'Amico &amp; Pomponi 6346</t>
  </si>
  <si>
    <t>D'Amico &amp; Pomponi 6347</t>
  </si>
  <si>
    <t>D'Amico &amp; Pomponi 6348</t>
  </si>
  <si>
    <t>D'Amico &amp; Pomponi 6349</t>
  </si>
  <si>
    <t>D'Amico &amp; Pomponi 6350</t>
  </si>
  <si>
    <t>D'Amico &amp; Pomponi 6351</t>
  </si>
  <si>
    <t>D'Amico &amp; Pomponi 6352</t>
  </si>
  <si>
    <t>D'Amico &amp; Pomponi 6353</t>
  </si>
  <si>
    <t>D'Amico &amp; Pomponi 6354</t>
  </si>
  <si>
    <t>D'Amico &amp; Pomponi 6355</t>
  </si>
  <si>
    <t>D'Amico &amp; Pomponi 6356</t>
  </si>
  <si>
    <t>D'Amico &amp; Pomponi 6357</t>
  </si>
  <si>
    <t>D'Amico &amp; Pomponi 6358</t>
  </si>
  <si>
    <t>D'Amico &amp; Pomponi 6359</t>
  </si>
  <si>
    <t>D'Amico &amp; Pomponi 6360</t>
  </si>
  <si>
    <t>D'Amico &amp; Pomponi 6361</t>
  </si>
  <si>
    <t>D'Amico &amp; Pomponi 6362</t>
  </si>
  <si>
    <t>D'Amico &amp; Pomponi 6363</t>
  </si>
  <si>
    <t>D'Amico &amp; Pomponi 6364</t>
  </si>
  <si>
    <t>D'Amico &amp; Pomponi 6365</t>
  </si>
  <si>
    <t>D'Amico &amp; Pomponi 6366</t>
  </si>
  <si>
    <t>D'Amico &amp; Pomponi 6367</t>
  </si>
  <si>
    <t>D'Amico &amp; Pomponi 6368</t>
  </si>
  <si>
    <t>D'Amico &amp; Pomponi 6369</t>
  </si>
  <si>
    <t>D'Amico &amp; Pomponi 6370</t>
  </si>
  <si>
    <t>D'Amico &amp; Pomponi 6371</t>
  </si>
  <si>
    <t>D'Amico &amp; Pomponi 6372</t>
  </si>
  <si>
    <t>D'Amico &amp; Pomponi 6373</t>
  </si>
  <si>
    <t>D'Amico &amp; Pomponi 6374</t>
  </si>
  <si>
    <t>D'Amico &amp; Pomponi 6375</t>
  </si>
  <si>
    <t>D'Amico &amp; Pomponi 6376</t>
  </si>
  <si>
    <t>D'Amico &amp; Pomponi 6377</t>
  </si>
  <si>
    <t>D'Amico &amp; Pomponi 6378</t>
  </si>
  <si>
    <t>D'Amico &amp; Pomponi 6379</t>
  </si>
  <si>
    <t>D'Amico &amp; Pomponi 6380</t>
  </si>
  <si>
    <t>D'Amico &amp; Pomponi 6381</t>
  </si>
  <si>
    <t>D'Amico &amp; Pomponi 6382</t>
  </si>
  <si>
    <t>D'Amico &amp; Pomponi 6383</t>
  </si>
  <si>
    <t>D'Amico &amp; Pomponi 6384</t>
  </si>
  <si>
    <t>D'Amico &amp; Pomponi 6385</t>
  </si>
  <si>
    <t>D'Amico &amp; Pomponi 6386</t>
  </si>
  <si>
    <t>D'Amico &amp; Pomponi 6387</t>
  </si>
  <si>
    <t>D'Amico &amp; Pomponi 6388</t>
  </si>
  <si>
    <t>D'Amico &amp; Pomponi 6389</t>
  </si>
  <si>
    <t>D'Amico &amp; Pomponi 6390</t>
  </si>
  <si>
    <t>D'Amico &amp; Pomponi 6391</t>
  </si>
  <si>
    <t>D'Amico &amp; Pomponi 6392</t>
  </si>
  <si>
    <t>D'Amico &amp; Pomponi 6393</t>
  </si>
  <si>
    <t>D'Amico &amp; Pomponi 6394</t>
  </si>
  <si>
    <t>D'Amico &amp; Pomponi 6395</t>
  </si>
  <si>
    <t>D'Amico &amp; Pomponi 6396</t>
  </si>
  <si>
    <t>D'Amico &amp; Pomponi 6397</t>
  </si>
  <si>
    <t>D'Amico &amp; Pomponi 6398</t>
  </si>
  <si>
    <t>D'Amico &amp; Pomponi 6399</t>
  </si>
  <si>
    <t>D'Amico &amp; Pomponi 6400</t>
  </si>
  <si>
    <t>D'Amico &amp; Pomponi 6401</t>
  </si>
  <si>
    <t>D'Amico &amp; Pomponi 6402</t>
  </si>
  <si>
    <t>D'Amico &amp; Pomponi 6403</t>
  </si>
  <si>
    <t>D'Amico &amp; Pomponi 6404</t>
  </si>
  <si>
    <t>D'Amico &amp; Pomponi 6405</t>
  </si>
  <si>
    <t>D'Amico &amp; Pomponi 6406</t>
  </si>
  <si>
    <t>D'Amico &amp; Pomponi 6407</t>
  </si>
  <si>
    <t>D'Amico &amp; Pomponi 6408</t>
  </si>
  <si>
    <t>D'Amico &amp; Pomponi 6409</t>
  </si>
  <si>
    <t>D'Amico &amp; Pomponi 6410</t>
  </si>
  <si>
    <t>D'Amico &amp; Pomponi 6411</t>
  </si>
  <si>
    <t>D'Amico &amp; Pomponi 6412</t>
  </si>
  <si>
    <t>D'Amico &amp; Pomponi 6413</t>
  </si>
  <si>
    <t>D'Amico &amp; Pomponi 6414</t>
  </si>
  <si>
    <t>D'Amico &amp; Pomponi 6415</t>
  </si>
  <si>
    <t>D'Amico &amp; Pomponi 6416</t>
  </si>
  <si>
    <t>D'Amico &amp; Pomponi 6417</t>
  </si>
  <si>
    <t>D'Amico &amp; Pomponi 6418</t>
  </si>
  <si>
    <t>D'Amico &amp; Pomponi 6419</t>
  </si>
  <si>
    <t>D'Amico &amp; Pomponi 6420</t>
  </si>
  <si>
    <t>D'Amico &amp; Pomponi 6421</t>
  </si>
  <si>
    <t>D'Amico &amp; Pomponi 6422</t>
  </si>
  <si>
    <t>D'Amico &amp; Pomponi 6423</t>
  </si>
  <si>
    <t>D'Amico &amp; Pomponi 6424</t>
  </si>
  <si>
    <t>D'Amico &amp; Pomponi 6425</t>
  </si>
  <si>
    <t>D'Amico &amp; Pomponi 6426</t>
  </si>
  <si>
    <t>D'Amico &amp; Pomponi 6427</t>
  </si>
  <si>
    <t>D'Amico &amp; Pomponi 6428</t>
  </si>
  <si>
    <t>D'Amico &amp; Pomponi 6429</t>
  </si>
  <si>
    <t>D'Amico &amp; Pomponi 6430</t>
  </si>
  <si>
    <t>D'Amico &amp; Pomponi 6431</t>
  </si>
  <si>
    <t>D'Amico &amp; Pomponi 6432</t>
  </si>
  <si>
    <t>D'Amico &amp; Pomponi 6433</t>
  </si>
  <si>
    <t>D'Amico &amp; Pomponi 6434</t>
  </si>
  <si>
    <t>D'Amico &amp; Pomponi 6435</t>
  </si>
  <si>
    <t>D'Amico &amp; Pomponi 6436</t>
  </si>
  <si>
    <t>D'Amico &amp; Pomponi 6437</t>
  </si>
  <si>
    <t>D'Amico &amp; Pomponi 6438</t>
  </si>
  <si>
    <t>D'Amico &amp; Pomponi 6439</t>
  </si>
  <si>
    <t>D'Amico &amp; Pomponi 6440</t>
  </si>
  <si>
    <t>D'Amico &amp; Pomponi 6441</t>
  </si>
  <si>
    <t>D'Amico &amp; Pomponi 6442</t>
  </si>
  <si>
    <t>D'Amico &amp; Pomponi 6443</t>
  </si>
  <si>
    <t>D'Amico &amp; Pomponi 6444</t>
  </si>
  <si>
    <t>D'Amico &amp; Pomponi 6445</t>
  </si>
  <si>
    <t>D'Amico &amp; Pomponi 6446</t>
  </si>
  <si>
    <t>D'Amico &amp; Pomponi 6447</t>
  </si>
  <si>
    <t>D'Amico &amp; Pomponi 6448</t>
  </si>
  <si>
    <t>D'Amico &amp; Pomponi 6449</t>
  </si>
  <si>
    <t>D'Amico &amp; Pomponi 6450</t>
  </si>
  <si>
    <t>D'Amico &amp; Pomponi 6451</t>
  </si>
  <si>
    <t>D'Amico &amp; Pomponi 6452</t>
  </si>
  <si>
    <t>D'Amico &amp; Pomponi 6453</t>
  </si>
  <si>
    <t>D'Amico &amp; Pomponi 6454</t>
  </si>
  <si>
    <t>D'Amico &amp; Pomponi 6455</t>
  </si>
  <si>
    <t>D'Amico &amp; Pomponi 6456</t>
  </si>
  <si>
    <t>D'Amico &amp; Pomponi 6457</t>
  </si>
  <si>
    <t>D'Amico &amp; Pomponi 6458</t>
  </si>
  <si>
    <t>D'Amico &amp; Pomponi 6459</t>
  </si>
  <si>
    <t>D'Amico &amp; Pomponi 6460</t>
  </si>
  <si>
    <t>D'Amico &amp; Pomponi 6461</t>
  </si>
  <si>
    <t>D'Amico &amp; Pomponi 6462</t>
  </si>
  <si>
    <t>D'Amico &amp; Pomponi 6463</t>
  </si>
  <si>
    <t>D'Amico &amp; Pomponi 6464</t>
  </si>
  <si>
    <t>D'Amico &amp; Pomponi 6465</t>
  </si>
  <si>
    <t>D'Amico &amp; Pomponi 6466</t>
  </si>
  <si>
    <t>D'Amico &amp; Pomponi 6467</t>
  </si>
  <si>
    <t>D'Amico &amp; Pomponi 6468</t>
  </si>
  <si>
    <t>D'Amico &amp; Pomponi 6469</t>
  </si>
  <si>
    <t>D'Amico &amp; Pomponi 6470</t>
  </si>
  <si>
    <t>D'Amico &amp; Pomponi 6471</t>
  </si>
  <si>
    <t>D'Amico &amp; Pomponi 6472</t>
  </si>
  <si>
    <t>D'Amico &amp; Pomponi 6473</t>
  </si>
  <si>
    <t>D'Amico &amp; Pomponi 6474</t>
  </si>
  <si>
    <t>D'Amico &amp; Pomponi 6475</t>
  </si>
  <si>
    <t>D'Amico &amp; Pomponi 6476</t>
  </si>
  <si>
    <t>D'Amico &amp; Pomponi 6477</t>
  </si>
  <si>
    <t>D'Amico &amp; Pomponi 6478</t>
  </si>
  <si>
    <t>D'Amico &amp; Pomponi 6479</t>
  </si>
  <si>
    <t>D'Amico &amp; Pomponi 6480</t>
  </si>
  <si>
    <t>D'Amico &amp; Pomponi 6481</t>
  </si>
  <si>
    <t>D'Amico &amp; Pomponi 6482</t>
  </si>
  <si>
    <t>D'Amico &amp; Pomponi 6483</t>
  </si>
  <si>
    <t>D'Amico &amp; Pomponi 6484</t>
  </si>
  <si>
    <t>D'Amico &amp; Pomponi 6485</t>
  </si>
  <si>
    <t>D'Amico &amp; Pomponi 6486</t>
  </si>
  <si>
    <t>D'Amico &amp; Pomponi 6487</t>
  </si>
  <si>
    <t>D'Amico &amp; Pomponi 6488</t>
  </si>
  <si>
    <t>D'Amico &amp; Pomponi 6489</t>
  </si>
  <si>
    <t>D'Amico &amp; Pomponi 6490</t>
  </si>
  <si>
    <t>D'Amico &amp; Pomponi 6491</t>
  </si>
  <si>
    <t>D'Amico &amp; Pomponi 6492</t>
  </si>
  <si>
    <t>D'Amico &amp; Pomponi 6493</t>
  </si>
  <si>
    <t>D'Amico &amp; Pomponi 6494</t>
  </si>
  <si>
    <t>D'Amico &amp; Pomponi 6495</t>
  </si>
  <si>
    <t>D'Amico &amp; Pomponi 6496</t>
  </si>
  <si>
    <t>D'Amico &amp; Pomponi 6497</t>
  </si>
  <si>
    <t>D'Amico &amp; Pomponi 6498</t>
  </si>
  <si>
    <t>D'Amico &amp; Pomponi 6499</t>
  </si>
  <si>
    <t>D'Amico &amp; Pomponi 6500</t>
  </si>
  <si>
    <t>D'Amico &amp; Pomponi 6501</t>
  </si>
  <si>
    <t>D'Amico &amp; Pomponi 6502</t>
  </si>
  <si>
    <t>D'Amico &amp; Pomponi 6503</t>
  </si>
  <si>
    <t>D'Amico &amp; Pomponi 6504</t>
  </si>
  <si>
    <t>D'Amico &amp; Pomponi 6505</t>
  </si>
  <si>
    <t>D'Amico &amp; Pomponi 6506</t>
  </si>
  <si>
    <t>D'Amico &amp; Pomponi 6507</t>
  </si>
  <si>
    <t>D'Amico &amp; Pomponi 6508</t>
  </si>
  <si>
    <t>D'Amico &amp; Pomponi 6509</t>
  </si>
  <si>
    <t>D'Amico &amp; Pomponi 6510</t>
  </si>
  <si>
    <t>D'Amico &amp; Pomponi 6511</t>
  </si>
  <si>
    <t>D'Amico &amp; Pomponi 6512</t>
  </si>
  <si>
    <t>D'Amico &amp; Pomponi 6513</t>
  </si>
  <si>
    <t>D'Amico &amp; Pomponi 6514</t>
  </si>
  <si>
    <t>D'Amico &amp; Pomponi 6515</t>
  </si>
  <si>
    <t>D'Amico &amp; Pomponi 6516</t>
  </si>
  <si>
    <t>D'Amico &amp; Pomponi 6517</t>
  </si>
  <si>
    <t>D'Amico &amp; Pomponi 6518</t>
  </si>
  <si>
    <t>D'Amico &amp; Pomponi 6519</t>
  </si>
  <si>
    <t>D'Amico &amp; Pomponi 6520</t>
  </si>
  <si>
    <t>D'Amico &amp; Pomponi 6521</t>
  </si>
  <si>
    <t>D'Amico &amp; Pomponi 6522</t>
  </si>
  <si>
    <t>D'Amico &amp; Pomponi 6523</t>
  </si>
  <si>
    <t>D'Amico &amp; Pomponi 6524</t>
  </si>
  <si>
    <t>D'Amico &amp; Pomponi 6525</t>
  </si>
  <si>
    <t>D'Amico &amp; Pomponi 6526</t>
  </si>
  <si>
    <t>D'Amico &amp; Pomponi 6527</t>
  </si>
  <si>
    <t>D'Amico &amp; Pomponi 6528</t>
  </si>
  <si>
    <t>D'Amico &amp; Pomponi 6529</t>
  </si>
  <si>
    <t>D'Amico &amp; Pomponi 6530</t>
  </si>
  <si>
    <t>D'Amico &amp; Pomponi 6531</t>
  </si>
  <si>
    <t>D'Amico &amp; Pomponi 6532</t>
  </si>
  <si>
    <t>D'Amico &amp; Pomponi 6533</t>
  </si>
  <si>
    <t>D'Amico &amp; Pomponi 6534</t>
  </si>
  <si>
    <t>D'Amico &amp; Pomponi 6535</t>
  </si>
  <si>
    <t>D'Amico &amp; Pomponi 6536</t>
  </si>
  <si>
    <t>D'Amico &amp; Pomponi 6537</t>
  </si>
  <si>
    <t>D'Amico &amp; Pomponi 6538</t>
  </si>
  <si>
    <t>D'Amico &amp; Pomponi 6539</t>
  </si>
  <si>
    <t>D'Amico &amp; Pomponi 6540</t>
  </si>
  <si>
    <t>D'Amico &amp; Pomponi 6541</t>
  </si>
  <si>
    <t>D'Amico &amp; Pomponi 6542</t>
  </si>
  <si>
    <t>D'Amico &amp; Pomponi 6543</t>
  </si>
  <si>
    <t>D'Amico &amp; Pomponi 6544</t>
  </si>
  <si>
    <t>D'Amico &amp; Pomponi 6545</t>
  </si>
  <si>
    <t>D'Amico &amp; Pomponi 6546</t>
  </si>
  <si>
    <t>D'Amico &amp; Pomponi 6547</t>
  </si>
  <si>
    <t>D'Amico &amp; Pomponi 6548</t>
  </si>
  <si>
    <t>D'Amico &amp; Pomponi 6549</t>
  </si>
  <si>
    <t>D'Amico &amp; Pomponi 6550</t>
  </si>
  <si>
    <t>D'Amico &amp; Pomponi 6551</t>
  </si>
  <si>
    <t>D'Amico &amp; Pomponi 6552</t>
  </si>
  <si>
    <t>D'Amico &amp; Pomponi 6553</t>
  </si>
  <si>
    <t>D'Amico &amp; Pomponi 6554</t>
  </si>
  <si>
    <t>D'Amico &amp; Pomponi 6555</t>
  </si>
  <si>
    <t>D'Amico &amp; Pomponi 6556</t>
  </si>
  <si>
    <t>D'Amico &amp; Pomponi 6557</t>
  </si>
  <si>
    <t>D'Amico &amp; Pomponi 6558</t>
  </si>
  <si>
    <t>D'Amico &amp; Pomponi 6559</t>
  </si>
  <si>
    <t>D'Amico &amp; Pomponi 6560</t>
  </si>
  <si>
    <t>D'Amico &amp; Pomponi 6561</t>
  </si>
  <si>
    <t>D'Amico &amp; Pomponi 6562</t>
  </si>
  <si>
    <t>D'Amico &amp; Pomponi 6563</t>
  </si>
  <si>
    <t>D'Amico &amp; Pomponi 6564</t>
  </si>
  <si>
    <t>D'Amico &amp; Pomponi 6565</t>
  </si>
  <si>
    <t>D'Amico &amp; Pomponi 6566</t>
  </si>
  <si>
    <t>D'Amico &amp; Pomponi 6567</t>
  </si>
  <si>
    <t>D'Amico &amp; Pomponi 6568</t>
  </si>
  <si>
    <t>D'Amico &amp; Pomponi 6569</t>
  </si>
  <si>
    <t>D'Amico &amp; Pomponi 6570</t>
  </si>
  <si>
    <t>D'Amico &amp; Pomponi 6571</t>
  </si>
  <si>
    <t>D'Amico &amp; Pomponi 6572</t>
  </si>
  <si>
    <t>D'Amico &amp; Pomponi 6573</t>
  </si>
  <si>
    <t>D'Amico &amp; Pomponi 6574</t>
  </si>
  <si>
    <t>D'Amico &amp; Pomponi 6575</t>
  </si>
  <si>
    <t>D'Amico &amp; Pomponi 6576</t>
  </si>
  <si>
    <t>D'Amico &amp; Pomponi 6577</t>
  </si>
  <si>
    <t>D'Amico &amp; Pomponi 6578</t>
  </si>
  <si>
    <t>D'Amico &amp; Pomponi 6579</t>
  </si>
  <si>
    <t>D'Amico &amp; Pomponi 6580</t>
  </si>
  <si>
    <t>D'Amico &amp; Pomponi 6581</t>
  </si>
  <si>
    <t>D'Amico &amp; Pomponi 6582</t>
  </si>
  <si>
    <t>D'Amico &amp; Pomponi 6583</t>
  </si>
  <si>
    <t>D'Amico &amp; Pomponi 6584</t>
  </si>
  <si>
    <t>D'Amico &amp; Pomponi 6585</t>
  </si>
  <si>
    <t>D'Amico &amp; Pomponi 6586</t>
  </si>
  <si>
    <t>D'Amico &amp; Pomponi 6587</t>
  </si>
  <si>
    <t>D'Amico &amp; Pomponi 6588</t>
  </si>
  <si>
    <t>D'Amico &amp; Pomponi 6589</t>
  </si>
  <si>
    <t>D'Amico &amp; Pomponi 6590</t>
  </si>
  <si>
    <t>D'Amico &amp; Pomponi 6591</t>
  </si>
  <si>
    <t>D'Amico &amp; Pomponi 6592</t>
  </si>
  <si>
    <t>D'Amico &amp; Pomponi 6593</t>
  </si>
  <si>
    <t>D'Amico &amp; Pomponi 6594</t>
  </si>
  <si>
    <t>D'Amico &amp; Pomponi 6595</t>
  </si>
  <si>
    <t>D'Amico &amp; Pomponi 6596</t>
  </si>
  <si>
    <t>D'Amico &amp; Pomponi 6597</t>
  </si>
  <si>
    <t>D'Amico &amp; Pomponi 6598</t>
  </si>
  <si>
    <t>D'Amico &amp; Pomponi 6599</t>
  </si>
  <si>
    <t>D'Amico &amp; Pomponi 6600</t>
  </si>
  <si>
    <t>D'Amico &amp; Pomponi 6601</t>
  </si>
  <si>
    <t>D'Amico &amp; Pomponi 6602</t>
  </si>
  <si>
    <t>D'Amico &amp; Pomponi 6603</t>
  </si>
  <si>
    <t>D'Amico &amp; Pomponi 6604</t>
  </si>
  <si>
    <t>D'Amico &amp; Pomponi 6605</t>
  </si>
  <si>
    <t>D'Amico &amp; Pomponi 6606</t>
  </si>
  <si>
    <t>D'Amico &amp; Pomponi 6607</t>
  </si>
  <si>
    <t>D'Amico &amp; Pomponi 6608</t>
  </si>
  <si>
    <t>D'Amico &amp; Pomponi 6609</t>
  </si>
  <si>
    <t>D'Amico &amp; Pomponi 6610</t>
  </si>
  <si>
    <t>D'Amico &amp; Pomponi 6611</t>
  </si>
  <si>
    <t>D'Amico &amp; Pomponi 6612</t>
  </si>
  <si>
    <t>D'Amico &amp; Pomponi 6613</t>
  </si>
  <si>
    <t>D'Amico &amp; Pomponi 6614</t>
  </si>
  <si>
    <t>D'Amico &amp; Pomponi 6615</t>
  </si>
  <si>
    <t>D'Amico &amp; Pomponi 6616</t>
  </si>
  <si>
    <t>D'Amico &amp; Pomponi 6617</t>
  </si>
  <si>
    <t>D'Amico &amp; Pomponi 6618</t>
  </si>
  <si>
    <t>D'Amico &amp; Pomponi 6619</t>
  </si>
  <si>
    <t>D'Amico &amp; Pomponi 6620</t>
  </si>
  <si>
    <t>D'Amico &amp; Pomponi 6621</t>
  </si>
  <si>
    <t>D'Amico &amp; Pomponi 6622</t>
  </si>
  <si>
    <t>D'Amico &amp; Pomponi 6623</t>
  </si>
  <si>
    <t>D'Amico &amp; Pomponi 6624</t>
  </si>
  <si>
    <t>D'Amico &amp; Pomponi 6625</t>
  </si>
  <si>
    <t>D'Amico &amp; Pomponi 6626</t>
  </si>
  <si>
    <t>D'Amico &amp; Pomponi 6627</t>
  </si>
  <si>
    <t>D'Amico &amp; Pomponi 6628</t>
  </si>
  <si>
    <t>D'Amico &amp; Pomponi 6629</t>
  </si>
  <si>
    <t>D'Amico &amp; Pomponi 6630</t>
  </si>
  <si>
    <t>D'Amico &amp; Pomponi 6631</t>
  </si>
  <si>
    <t>D'Amico &amp; Pomponi 6632</t>
  </si>
  <si>
    <t>D'Amico &amp; Pomponi 6633</t>
  </si>
  <si>
    <t>D'Amico &amp; Pomponi 6634</t>
  </si>
  <si>
    <t>D'Amico &amp; Pomponi 6635</t>
  </si>
  <si>
    <t>D'Amico &amp; Pomponi 6636</t>
  </si>
  <si>
    <t>D'Amico &amp; Pomponi 6637</t>
  </si>
  <si>
    <t>D'Amico &amp; Pomponi 6638</t>
  </si>
  <si>
    <t>D'Amico &amp; Pomponi 6639</t>
  </si>
  <si>
    <t>D'Amico &amp; Pomponi 6640</t>
  </si>
  <si>
    <t>D'Amico &amp; Pomponi 6641</t>
  </si>
  <si>
    <t>D'Amico &amp; Pomponi 6642</t>
  </si>
  <si>
    <t>D'Amico &amp; Pomponi 6643</t>
  </si>
  <si>
    <t>D'Amico &amp; Pomponi 6644</t>
  </si>
  <si>
    <t>D'Amico &amp; Pomponi 6645</t>
  </si>
  <si>
    <t>D'Amico &amp; Pomponi 6646</t>
  </si>
  <si>
    <t>D'Amico &amp; Pomponi 6647</t>
  </si>
  <si>
    <t>D'Amico &amp; Pomponi 6648</t>
  </si>
  <si>
    <t>D'Amico &amp; Pomponi 6649</t>
  </si>
  <si>
    <t>D'Amico &amp; Pomponi 6650</t>
  </si>
  <si>
    <t>D'Amico &amp; Pomponi 6651</t>
  </si>
  <si>
    <t>D'Amico &amp; Pomponi 6652</t>
  </si>
  <si>
    <t>D'Amico &amp; Pomponi 6653</t>
  </si>
  <si>
    <t>D'Amico &amp; Pomponi 6654</t>
  </si>
  <si>
    <t>D'Amico &amp; Pomponi 6655</t>
  </si>
  <si>
    <t>D'Amico &amp; Pomponi 6656</t>
  </si>
  <si>
    <t>D'Amico &amp; Pomponi 6657</t>
  </si>
  <si>
    <t>D'Amico &amp; Pomponi 6658</t>
  </si>
  <si>
    <t>D'Amico &amp; Pomponi 6659</t>
  </si>
  <si>
    <t>D'Amico &amp; Pomponi 6660</t>
  </si>
  <si>
    <t>D'Amico &amp; Pomponi 6661</t>
  </si>
  <si>
    <t>D'Amico &amp; Pomponi 6662</t>
  </si>
  <si>
    <t>D'Amico &amp; Pomponi 6663</t>
  </si>
  <si>
    <t>D'Amico &amp; Pomponi 6664</t>
  </si>
  <si>
    <t>D'Amico &amp; Pomponi 6665</t>
  </si>
  <si>
    <t>D'Amico &amp; Pomponi 6666</t>
  </si>
  <si>
    <t>D'Amico &amp; Pomponi 6667</t>
  </si>
  <si>
    <t>D'Amico &amp; Pomponi 6668</t>
  </si>
  <si>
    <t>D'Amico &amp; Pomponi 6669</t>
  </si>
  <si>
    <t>D'Amico &amp; Pomponi 6670</t>
  </si>
  <si>
    <t>D'Amico &amp; Pomponi 6671</t>
  </si>
  <si>
    <t>D'Amico &amp; Pomponi 6672</t>
  </si>
  <si>
    <t>D'Amico &amp; Pomponi 6673</t>
  </si>
  <si>
    <t>D'Amico &amp; Pomponi 6674</t>
  </si>
  <si>
    <t>D'Amico &amp; Pomponi 6675</t>
  </si>
  <si>
    <t>D'Amico &amp; Pomponi 6676</t>
  </si>
  <si>
    <t>D'Amico &amp; Pomponi 6677</t>
  </si>
  <si>
    <t>D'Amico &amp; Pomponi 6678</t>
  </si>
  <si>
    <t>D'Amico &amp; Pomponi 6679</t>
  </si>
  <si>
    <t>D'Amico &amp; Pomponi 6680</t>
  </si>
  <si>
    <t>D'Amico &amp; Pomponi 6681</t>
  </si>
  <si>
    <t>D'Amico &amp; Pomponi 6682</t>
  </si>
  <si>
    <t>D'Amico &amp; Pomponi 6683</t>
  </si>
  <si>
    <t>D'Amico &amp; Pomponi 6684</t>
  </si>
  <si>
    <t>D'Amico &amp; Pomponi 6685</t>
  </si>
  <si>
    <t>D'Amico &amp; Pomponi 6686</t>
  </si>
  <si>
    <t>D'Amico &amp; Pomponi 6687</t>
  </si>
  <si>
    <t>D'Amico &amp; Pomponi 6688</t>
  </si>
  <si>
    <t>D'Amico &amp; Pomponi 6689</t>
  </si>
  <si>
    <t>D'Amico &amp; Pomponi 6690</t>
  </si>
  <si>
    <t>D'Amico &amp; Pomponi 6691</t>
  </si>
  <si>
    <t>D'Amico &amp; Pomponi 6692</t>
  </si>
  <si>
    <t>D'Amico &amp; Pomponi 6693</t>
  </si>
  <si>
    <t>D'Amico &amp; Pomponi 6694</t>
  </si>
  <si>
    <t>D'Amico &amp; Pomponi 6695</t>
  </si>
  <si>
    <t>D'Amico &amp; Pomponi 6696</t>
  </si>
  <si>
    <t>D'Amico &amp; Pomponi 6697</t>
  </si>
  <si>
    <t>D'Amico &amp; Pomponi 6698</t>
  </si>
  <si>
    <t>D'Amico &amp; Pomponi 6699</t>
  </si>
  <si>
    <t>D'Amico &amp; Pomponi 6700</t>
  </si>
  <si>
    <t>D'Amico &amp; Pomponi 6701</t>
  </si>
  <si>
    <t>D'Amico &amp; Pomponi 6702</t>
  </si>
  <si>
    <t>D'Amico &amp; Pomponi 6703</t>
  </si>
  <si>
    <t>D'Amico &amp; Pomponi 6704</t>
  </si>
  <si>
    <t>D'Amico &amp; Pomponi 6705</t>
  </si>
  <si>
    <t>D'Amico &amp; Pomponi 6706</t>
  </si>
  <si>
    <t>D'Amico &amp; Pomponi 6707</t>
  </si>
  <si>
    <t>D'Amico &amp; Pomponi 6708</t>
  </si>
  <si>
    <t>D'Amico &amp; Pomponi 6709</t>
  </si>
  <si>
    <t>D'Amico &amp; Pomponi 6710</t>
  </si>
  <si>
    <t>D'Amico &amp; Pomponi 6711</t>
  </si>
  <si>
    <t>D'Amico &amp; Pomponi 6712</t>
  </si>
  <si>
    <t>D'Amico &amp; Pomponi 6713</t>
  </si>
  <si>
    <t>D'Amico &amp; Pomponi 6714</t>
  </si>
  <si>
    <t>D'Amico &amp; Pomponi 6715</t>
  </si>
  <si>
    <t>D'Amico &amp; Pomponi 6716</t>
  </si>
  <si>
    <t>D'Amico &amp; Pomponi 6717</t>
  </si>
  <si>
    <t>D'Amico &amp; Pomponi 6718</t>
  </si>
  <si>
    <t>D'Amico &amp; Pomponi 6719</t>
  </si>
  <si>
    <t>D'Amico &amp; Pomponi 6720</t>
  </si>
  <si>
    <t>D'Amico &amp; Pomponi 6721</t>
  </si>
  <si>
    <t>D'Amico &amp; Pomponi 6722</t>
  </si>
  <si>
    <t>D'Amico &amp; Pomponi 6723</t>
  </si>
  <si>
    <t>D'Amico &amp; Pomponi 6724</t>
  </si>
  <si>
    <t>D'Amico &amp; Pomponi 6725</t>
  </si>
  <si>
    <t>D'Amico &amp; Pomponi 6726</t>
  </si>
  <si>
    <t>D'Amico &amp; Pomponi 6727</t>
  </si>
  <si>
    <t>D'Amico &amp; Pomponi 6728</t>
  </si>
  <si>
    <t>D'Amico &amp; Pomponi 6729</t>
  </si>
  <si>
    <t>D'Amico &amp; Pomponi 6730</t>
  </si>
  <si>
    <t>D'Amico &amp; Pomponi 6731</t>
  </si>
  <si>
    <t>D'Amico &amp; Pomponi 6732</t>
  </si>
  <si>
    <t>D'Amico &amp; Pomponi 6733</t>
  </si>
  <si>
    <t>D'Amico &amp; Pomponi 6734</t>
  </si>
  <si>
    <t>D'Amico &amp; Pomponi 6735</t>
  </si>
  <si>
    <t>D'Amico &amp; Pomponi 6736</t>
  </si>
  <si>
    <t>D'Amico &amp; Pomponi 6737</t>
  </si>
  <si>
    <t>D'Amico &amp; Pomponi 6738</t>
  </si>
  <si>
    <t>D'Amico &amp; Pomponi 6739</t>
  </si>
  <si>
    <t>D'Amico &amp; Pomponi 6740</t>
  </si>
  <si>
    <t>D'Amico &amp; Pomponi 6741</t>
  </si>
  <si>
    <t>D'Amico &amp; Pomponi 6742</t>
  </si>
  <si>
    <t>D'Amico &amp; Pomponi 6743</t>
  </si>
  <si>
    <t>D'Amico &amp; Pomponi 6744</t>
  </si>
  <si>
    <t>D'Amico &amp; Pomponi 6745</t>
  </si>
  <si>
    <t>D'Amico &amp; Pomponi 6746</t>
  </si>
  <si>
    <t>D'Amico &amp; Pomponi 6747</t>
  </si>
  <si>
    <t>D'Amico &amp; Pomponi 6748</t>
  </si>
  <si>
    <t>D'Amico &amp; Pomponi 6749</t>
  </si>
  <si>
    <t>D'Amico &amp; Pomponi 6750</t>
  </si>
  <si>
    <t>D'Amico &amp; Pomponi 6751</t>
  </si>
  <si>
    <t>D'Amico &amp; Pomponi 6752</t>
  </si>
  <si>
    <t>D'Amico &amp; Pomponi 6753</t>
  </si>
  <si>
    <t>D'Amico &amp; Pomponi 6754</t>
  </si>
  <si>
    <t>D'Amico &amp; Pomponi 6755</t>
  </si>
  <si>
    <t>D'Amico &amp; Pomponi 6756</t>
  </si>
  <si>
    <t>D'Amico &amp; Pomponi 6757</t>
  </si>
  <si>
    <t>D'Amico &amp; Pomponi 6758</t>
  </si>
  <si>
    <t>D'Amico &amp; Pomponi 6759</t>
  </si>
  <si>
    <t>D'Amico &amp; Pomponi 6760</t>
  </si>
  <si>
    <t>D'Amico &amp; Pomponi 6761</t>
  </si>
  <si>
    <t>D'Amico &amp; Pomponi 6762</t>
  </si>
  <si>
    <t>D'Amico &amp; Pomponi 6763</t>
  </si>
  <si>
    <t>D'Amico &amp; Pomponi 6764</t>
  </si>
  <si>
    <t>D'Amico &amp; Pomponi 6765</t>
  </si>
  <si>
    <t>D'Amico &amp; Pomponi 6766</t>
  </si>
  <si>
    <t>D'Amico &amp; Pomponi 6767</t>
  </si>
  <si>
    <t>D'Amico &amp; Pomponi 6768</t>
  </si>
  <si>
    <t>D'Amico &amp; Pomponi 6769</t>
  </si>
  <si>
    <t>D'Amico &amp; Pomponi 6770</t>
  </si>
  <si>
    <t>D'Amico &amp; Pomponi 6771</t>
  </si>
  <si>
    <t>D'Amico &amp; Pomponi 6772</t>
  </si>
  <si>
    <t>D'Amico &amp; Pomponi 6773</t>
  </si>
  <si>
    <t>D'Amico &amp; Pomponi 6774</t>
  </si>
  <si>
    <t>D'Amico &amp; Pomponi 6775</t>
  </si>
  <si>
    <t>D'Amico &amp; Pomponi 6776</t>
  </si>
  <si>
    <t>D'Amico &amp; Pomponi 6777</t>
  </si>
  <si>
    <t>D'Amico &amp; Pomponi 6778</t>
  </si>
  <si>
    <t>D'Amico &amp; Pomponi 6779</t>
  </si>
  <si>
    <t>D'Amico &amp; Pomponi 6780</t>
  </si>
  <si>
    <t>D'Amico &amp; Pomponi 6781</t>
  </si>
  <si>
    <t>D'Amico &amp; Pomponi 6782</t>
  </si>
  <si>
    <t>D'Amico &amp; Pomponi 6783</t>
  </si>
  <si>
    <t>D'Amico &amp; Pomponi 6784</t>
  </si>
  <si>
    <t>D'Amico &amp; Pomponi 6785</t>
  </si>
  <si>
    <t>D'Amico &amp; Pomponi 6786</t>
  </si>
  <si>
    <t>D'Amico &amp; Pomponi 6787</t>
  </si>
  <si>
    <t>D'Amico &amp; Pomponi 6788</t>
  </si>
  <si>
    <t>D'Amico &amp; Pomponi 6789</t>
  </si>
  <si>
    <t>D'Amico &amp; Pomponi 6790</t>
  </si>
  <si>
    <t>D'Amico &amp; Pomponi 6791</t>
  </si>
  <si>
    <t>D'Amico &amp; Pomponi 6792</t>
  </si>
  <si>
    <t>D'Amico &amp; Pomponi 6793</t>
  </si>
  <si>
    <t>D'Amico &amp; Pomponi 6794</t>
  </si>
  <si>
    <t>D'Amico &amp; Pomponi 6795</t>
  </si>
  <si>
    <t>D'Amico &amp; Pomponi 6796</t>
  </si>
  <si>
    <t>D'Amico &amp; Pomponi 6797</t>
  </si>
  <si>
    <t>D'Amico &amp; Pomponi 6798</t>
  </si>
  <si>
    <t>D'Amico &amp; Pomponi 6799</t>
  </si>
  <si>
    <t>D'Amico &amp; Pomponi 6800</t>
  </si>
  <si>
    <t>D'Amico &amp; Pomponi 6801</t>
  </si>
  <si>
    <t>D'Amico &amp; Pomponi 6802</t>
  </si>
  <si>
    <t>D'Amico &amp; Pomponi 6803</t>
  </si>
  <si>
    <t>D'Amico &amp; Pomponi 6804</t>
  </si>
  <si>
    <t>D'Amico &amp; Pomponi 6805</t>
  </si>
  <si>
    <t>D'Amico &amp; Pomponi 6806</t>
  </si>
  <si>
    <t>D'Amico &amp; Pomponi 6807</t>
  </si>
  <si>
    <t>D'Amico &amp; Pomponi 6808</t>
  </si>
  <si>
    <t>D'Amico &amp; Pomponi 6809</t>
  </si>
  <si>
    <t>D'Amico &amp; Pomponi 6810</t>
  </si>
  <si>
    <t>D'Amico &amp; Pomponi 6811</t>
  </si>
  <si>
    <t>D'Amico &amp; Pomponi 6812</t>
  </si>
  <si>
    <t>D'Amico &amp; Pomponi 6813</t>
  </si>
  <si>
    <t>D'Amico &amp; Pomponi 6814</t>
  </si>
  <si>
    <t>D'Amico &amp; Pomponi 6815</t>
  </si>
  <si>
    <t>D'Amico &amp; Pomponi 6816</t>
  </si>
  <si>
    <t>D'Amico &amp; Pomponi 6817</t>
  </si>
  <si>
    <t>D'Amico &amp; Pomponi 6818</t>
  </si>
  <si>
    <t>D'Amico &amp; Pomponi 6819</t>
  </si>
  <si>
    <t>D'Amico &amp; Pomponi 6820</t>
  </si>
  <si>
    <t>D'Amico &amp; Pomponi 6821</t>
  </si>
  <si>
    <t>D'Amico &amp; Pomponi 6822</t>
  </si>
  <si>
    <t>D'Amico &amp; Pomponi 6823</t>
  </si>
  <si>
    <t>D'Amico &amp; Pomponi 6824</t>
  </si>
  <si>
    <t>D'Amico &amp; Pomponi 6825</t>
  </si>
  <si>
    <t>D'Amico &amp; Pomponi 6826</t>
  </si>
  <si>
    <t>D'Amico &amp; Pomponi 6827</t>
  </si>
  <si>
    <t>D'Amico &amp; Pomponi 6828</t>
  </si>
  <si>
    <t>D'Amico &amp; Pomponi 6829</t>
  </si>
  <si>
    <t>D'Amico &amp; Pomponi 6830</t>
  </si>
  <si>
    <t>D'Amico &amp; Pomponi 6831</t>
  </si>
  <si>
    <t>D'Amico &amp; Pomponi 6832</t>
  </si>
  <si>
    <t>D'Amico &amp; Pomponi 6833</t>
  </si>
  <si>
    <t>D'Amico &amp; Pomponi 6834</t>
  </si>
  <si>
    <t>D'Amico &amp; Pomponi 6835</t>
  </si>
  <si>
    <t>D'Amico &amp; Pomponi 6836</t>
  </si>
  <si>
    <t>D'Amico &amp; Pomponi 6837</t>
  </si>
  <si>
    <t>D'Amico &amp; Pomponi 6838</t>
  </si>
  <si>
    <t>D'Amico &amp; Pomponi 6839</t>
  </si>
  <si>
    <t>D'Amico &amp; Pomponi 6840</t>
  </si>
  <si>
    <t>D'Amico &amp; Pomponi 6841</t>
  </si>
  <si>
    <t>D'Amico &amp; Pomponi 6842</t>
  </si>
  <si>
    <t>D'Amico &amp; Pomponi 6843</t>
  </si>
  <si>
    <t>D'Amico &amp; Pomponi 6844</t>
  </si>
  <si>
    <t>D'Amico &amp; Pomponi 6845</t>
  </si>
  <si>
    <t>D'Amico &amp; Pomponi 6846</t>
  </si>
  <si>
    <t>D'Amico &amp; Pomponi 6847</t>
  </si>
  <si>
    <t>D'Amico &amp; Pomponi 6848</t>
  </si>
  <si>
    <t>D'Amico &amp; Pomponi 6849</t>
  </si>
  <si>
    <t>D'Amico &amp; Pomponi 6850</t>
  </si>
  <si>
    <t>D'Amico &amp; Pomponi 6851</t>
  </si>
  <si>
    <t>D'Amico &amp; Pomponi 6852</t>
  </si>
  <si>
    <t>D'Amico &amp; Pomponi 6853</t>
  </si>
  <si>
    <t>D'Amico &amp; Pomponi 6854</t>
  </si>
  <si>
    <t>D'Amico &amp; Pomponi 6855</t>
  </si>
  <si>
    <t>D'Amico &amp; Pomponi 6856</t>
  </si>
  <si>
    <t>D'Amico &amp; Pomponi 6857</t>
  </si>
  <si>
    <t>D'Amico &amp; Pomponi 6858</t>
  </si>
  <si>
    <t>D'Amico &amp; Pomponi 6859</t>
  </si>
  <si>
    <t>D'Amico &amp; Pomponi 6860</t>
  </si>
  <si>
    <t>D'Amico &amp; Pomponi 6861</t>
  </si>
  <si>
    <t>D'Amico &amp; Pomponi 6862</t>
  </si>
  <si>
    <t>D'Amico &amp; Pomponi 6863</t>
  </si>
  <si>
    <t>D'Amico &amp; Pomponi 6864</t>
  </si>
  <si>
    <t>D'Amico &amp; Pomponi 6865</t>
  </si>
  <si>
    <t>D'Amico &amp; Pomponi 6866</t>
  </si>
  <si>
    <t>D'Amico &amp; Pomponi 6867</t>
  </si>
  <si>
    <t>D'Amico &amp; Pomponi 6868</t>
  </si>
  <si>
    <t>D'Amico &amp; Pomponi 6869</t>
  </si>
  <si>
    <t>D'Amico &amp; Pomponi 6870</t>
  </si>
  <si>
    <t>D'Amico &amp; Pomponi 6871</t>
  </si>
  <si>
    <t>D'Amico &amp; Pomponi 6872</t>
  </si>
  <si>
    <t>D'Amico &amp; Pomponi 6873</t>
  </si>
  <si>
    <t>D'Amico &amp; Pomponi 6874</t>
  </si>
  <si>
    <t>D'Amico &amp; Pomponi 6875</t>
  </si>
  <si>
    <t>D'Amico &amp; Pomponi 6876</t>
  </si>
  <si>
    <t>D'Amico &amp; Pomponi 6877</t>
  </si>
  <si>
    <t>D'Amico &amp; Pomponi 6878</t>
  </si>
  <si>
    <t>D'Amico &amp; Pomponi 6879</t>
  </si>
  <si>
    <t>D'Amico &amp; Pomponi 6880</t>
  </si>
  <si>
    <t>D'Amico &amp; Pomponi 6881</t>
  </si>
  <si>
    <t>D'Amico &amp; Pomponi 6882</t>
  </si>
  <si>
    <t>D'Amico &amp; Pomponi 6883</t>
  </si>
  <si>
    <t>D'Amico &amp; Pomponi 6884</t>
  </si>
  <si>
    <t>D'Amico &amp; Pomponi 6885</t>
  </si>
  <si>
    <t>D'Amico &amp; Pomponi 6886</t>
  </si>
  <si>
    <t>D'Amico &amp; Pomponi 6887</t>
  </si>
  <si>
    <t>D'Amico &amp; Pomponi 6888</t>
  </si>
  <si>
    <t>D'Amico &amp; Pomponi 6889</t>
  </si>
  <si>
    <t>D'Amico &amp; Pomponi 6890</t>
  </si>
  <si>
    <t>D'Amico &amp; Pomponi 6891</t>
  </si>
  <si>
    <t>D'Amico &amp; Pomponi 6892</t>
  </si>
  <si>
    <t>D'Amico &amp; Pomponi 6893</t>
  </si>
  <si>
    <t>D'Amico &amp; Pomponi 6894</t>
  </si>
  <si>
    <t>D'Amico &amp; Pomponi 6895</t>
  </si>
  <si>
    <t>D'Amico &amp; Pomponi 6896</t>
  </si>
  <si>
    <t>D'Amico &amp; Pomponi 6897</t>
  </si>
  <si>
    <t>D'Amico &amp; Pomponi 6898</t>
  </si>
  <si>
    <t>D'Amico &amp; Pomponi 6899</t>
  </si>
  <si>
    <t>D'Amico &amp; Pomponi 6900</t>
  </si>
  <si>
    <t>D'Amico &amp; Pomponi 6901</t>
  </si>
  <si>
    <t>D'Amico &amp; Pomponi 6902</t>
  </si>
  <si>
    <t>D'Amico &amp; Pomponi 6903</t>
  </si>
  <si>
    <t>D'Amico &amp; Pomponi 6904</t>
  </si>
  <si>
    <t>D'Amico &amp; Pomponi 6905</t>
  </si>
  <si>
    <t>D'Amico &amp; Pomponi 6906</t>
  </si>
  <si>
    <t>D'Amico &amp; Pomponi 6907</t>
  </si>
  <si>
    <t>D'Amico &amp; Pomponi 6908</t>
  </si>
  <si>
    <t>D'Amico &amp; Pomponi 6909</t>
  </si>
  <si>
    <t>D'Amico &amp; Pomponi 6910</t>
  </si>
  <si>
    <t>D'Amico &amp; Pomponi 6911</t>
  </si>
  <si>
    <t>D'Amico &amp; Pomponi 6912</t>
  </si>
  <si>
    <t>D'Amico &amp; Pomponi 6913</t>
  </si>
  <si>
    <t>D'Amico &amp; Pomponi 6914</t>
  </si>
  <si>
    <t>D'Amico &amp; Pomponi 6915</t>
  </si>
  <si>
    <t>D'Amico &amp; Pomponi 6916</t>
  </si>
  <si>
    <t>D'Amico &amp; Pomponi 6917</t>
  </si>
  <si>
    <t>D'Amico &amp; Pomponi 6918</t>
  </si>
  <si>
    <t>D'Amico &amp; Pomponi 6919</t>
  </si>
  <si>
    <t>D'Amico &amp; Pomponi 6920</t>
  </si>
  <si>
    <t>D'Amico &amp; Pomponi 6921</t>
  </si>
  <si>
    <t>D'Amico &amp; Pomponi 6922</t>
  </si>
  <si>
    <t>D'Amico &amp; Pomponi 6923</t>
  </si>
  <si>
    <t>D'Amico &amp; Pomponi 6924</t>
  </si>
  <si>
    <t>D'Amico &amp; Pomponi 6925</t>
  </si>
  <si>
    <t>D'Amico &amp; Pomponi 6926</t>
  </si>
  <si>
    <t>D'Amico &amp; Pomponi 6927</t>
  </si>
  <si>
    <t>D'Amico &amp; Pomponi 6928</t>
  </si>
  <si>
    <t>D'Amico &amp; Pomponi 6929</t>
  </si>
  <si>
    <t>D'Amico &amp; Pomponi 6930</t>
  </si>
  <si>
    <t>D'Amico &amp; Pomponi 6931</t>
  </si>
  <si>
    <t>D'Amico &amp; Pomponi 6932</t>
  </si>
  <si>
    <t>D'Amico &amp; Pomponi 6933</t>
  </si>
  <si>
    <t>D'Amico &amp; Pomponi 6934</t>
  </si>
  <si>
    <t>D'Amico &amp; Pomponi 6935</t>
  </si>
  <si>
    <t>D'Amico &amp; Pomponi 6936</t>
  </si>
  <si>
    <t>D'Amico &amp; Pomponi 6937</t>
  </si>
  <si>
    <t>D'Amico &amp; Pomponi 6938</t>
  </si>
  <si>
    <t>D'Amico &amp; Pomponi 6939</t>
  </si>
  <si>
    <t>D'Amico &amp; Pomponi 6940</t>
  </si>
  <si>
    <t>D'Amico &amp; Pomponi 6941</t>
  </si>
  <si>
    <t>D'Amico &amp; Pomponi 6942</t>
  </si>
  <si>
    <t>D'Amico &amp; Pomponi 6943</t>
  </si>
  <si>
    <t>D'Amico &amp; Pomponi 6944</t>
  </si>
  <si>
    <t>D'Amico &amp; Pomponi 6945</t>
  </si>
  <si>
    <t>D'Amico &amp; Pomponi 6946</t>
  </si>
  <si>
    <t>D'Amico &amp; Pomponi 6947</t>
  </si>
  <si>
    <t>D'Amico &amp; Pomponi 6948</t>
  </si>
  <si>
    <t>D'Amico &amp; Pomponi 6949</t>
  </si>
  <si>
    <t>D'Amico &amp; Pomponi 6950</t>
  </si>
  <si>
    <t>D'Amico &amp; Pomponi 6951</t>
  </si>
  <si>
    <t>D'Amico &amp; Pomponi 6952</t>
  </si>
  <si>
    <t>D'Amico &amp; Pomponi 6953</t>
  </si>
  <si>
    <t>D'Amico &amp; Pomponi 6954</t>
  </si>
  <si>
    <t>D'Amico &amp; Pomponi 6955</t>
  </si>
  <si>
    <t>D'Amico &amp; Pomponi 6956</t>
  </si>
  <si>
    <t>D'Amico &amp; Pomponi 6957</t>
  </si>
  <si>
    <t>D'Amico &amp; Pomponi 6958</t>
  </si>
  <si>
    <t>D'Amico &amp; Pomponi 6959</t>
  </si>
  <si>
    <t>D'Amico &amp; Pomponi 6960</t>
  </si>
  <si>
    <t>D'Amico &amp; Pomponi 6961</t>
  </si>
  <si>
    <t>D'Amico &amp; Pomponi 6962</t>
  </si>
  <si>
    <t>D'Amico &amp; Pomponi 6963</t>
  </si>
  <si>
    <t>D'Amico &amp; Pomponi 6964</t>
  </si>
  <si>
    <t>D'Amico &amp; Pomponi 6965</t>
  </si>
  <si>
    <t>D'Amico &amp; Pomponi 6966</t>
  </si>
  <si>
    <t>D'Amico &amp; Pomponi 6967</t>
  </si>
  <si>
    <t>D'Amico &amp; Pomponi 6968</t>
  </si>
  <si>
    <t>D'Amico &amp; Pomponi 6969</t>
  </si>
  <si>
    <t>D'Amico &amp; Pomponi 6970</t>
  </si>
  <si>
    <t>D'Amico &amp; Pomponi 6971</t>
  </si>
  <si>
    <t>D'Amico &amp; Pomponi 6972</t>
  </si>
  <si>
    <t>D'Amico &amp; Pomponi 6973</t>
  </si>
  <si>
    <t>D'Amico &amp; Pomponi 6974</t>
  </si>
  <si>
    <t>D'Amico &amp; Pomponi 6975</t>
  </si>
  <si>
    <t>D'Amico &amp; Pomponi 6976</t>
  </si>
  <si>
    <t>D'Amico &amp; Pomponi 6977</t>
  </si>
  <si>
    <t>D'Amico &amp; Pomponi 6978</t>
  </si>
  <si>
    <t>D'Amico &amp; Pomponi 6979</t>
  </si>
  <si>
    <t>D'Amico &amp; Pomponi 6980</t>
  </si>
  <si>
    <t>D'Amico &amp; Pomponi 6981</t>
  </si>
  <si>
    <t>D'Amico &amp; Pomponi 6982</t>
  </si>
  <si>
    <t>D'Amico &amp; Pomponi 6983</t>
  </si>
  <si>
    <t>D'Amico &amp; Pomponi 6984</t>
  </si>
  <si>
    <t>D'Amico &amp; Pomponi 6985</t>
  </si>
  <si>
    <t>D'Amico &amp; Pomponi 6986</t>
  </si>
  <si>
    <t>D'Amico &amp; Pomponi 6987</t>
  </si>
  <si>
    <t>D'Amico &amp; Pomponi 6988</t>
  </si>
  <si>
    <t>D'Amico &amp; Pomponi 6989</t>
  </si>
  <si>
    <t>D'Amico &amp; Pomponi 6990</t>
  </si>
  <si>
    <t>D'Amico &amp; Pomponi 6991</t>
  </si>
  <si>
    <t>D'Amico &amp; Pomponi 6992</t>
  </si>
  <si>
    <t>D'Amico &amp; Pomponi 6993</t>
  </si>
  <si>
    <t>D'Amico &amp; Pomponi 6994</t>
  </si>
  <si>
    <t>D'Amico &amp; Pomponi 6995</t>
  </si>
  <si>
    <t>D'Amico &amp; Pomponi 6996</t>
  </si>
  <si>
    <t>D'Amico &amp; Pomponi 6997</t>
  </si>
  <si>
    <t>D'Amico &amp; Pomponi 6998</t>
  </si>
  <si>
    <t>D'Amico &amp; Pomponi 6999</t>
  </si>
  <si>
    <t>D'Amico &amp; Pomponi 7000</t>
  </si>
  <si>
    <t>D'Amico &amp; Pomponi 7001</t>
  </si>
  <si>
    <t>D'Amico &amp; Pomponi 7002</t>
  </si>
  <si>
    <t>D'Amico &amp; Pomponi 7003</t>
  </si>
  <si>
    <t>D'Amico &amp; Pomponi 7004</t>
  </si>
  <si>
    <t>D'Amico &amp; Pomponi 7005</t>
  </si>
  <si>
    <t>D'Amico &amp; Pomponi 7006</t>
  </si>
  <si>
    <t>D'Amico &amp; Pomponi 7007</t>
  </si>
  <si>
    <t>D'Amico &amp; Pomponi 7008</t>
  </si>
  <si>
    <t>D'Amico &amp; Pomponi 7009</t>
  </si>
  <si>
    <t>D'Amico &amp; Pomponi 7010</t>
  </si>
  <si>
    <t>D'Amico &amp; Pomponi 7011</t>
  </si>
  <si>
    <t>D'Amico &amp; Pomponi 7012</t>
  </si>
  <si>
    <t>D'Amico &amp; Pomponi 7013</t>
  </si>
  <si>
    <t>D'Amico &amp; Pomponi 7014</t>
  </si>
  <si>
    <t>D'Amico &amp; Pomponi 7015</t>
  </si>
  <si>
    <t>D'Amico &amp; Pomponi 7016</t>
  </si>
  <si>
    <t>D'Amico &amp; Pomponi 7017</t>
  </si>
  <si>
    <t>D'Amico &amp; Pomponi 7018</t>
  </si>
  <si>
    <t>D'Amico &amp; Pomponi 7019</t>
  </si>
  <si>
    <t>D'Amico &amp; Pomponi 7020</t>
  </si>
  <si>
    <t>D'Amico &amp; Pomponi 7021</t>
  </si>
  <si>
    <t>D'Amico &amp; Pomponi 7022</t>
  </si>
  <si>
    <t>D'Amico &amp; Pomponi 7023</t>
  </si>
  <si>
    <t>D'Amico &amp; Pomponi 7024</t>
  </si>
  <si>
    <t>D'Amico &amp; Pomponi 7025</t>
  </si>
  <si>
    <t>D'Amico &amp; Pomponi 7026</t>
  </si>
  <si>
    <t>D'Amico &amp; Pomponi 7027</t>
  </si>
  <si>
    <t>D'Amico &amp; Pomponi 7028</t>
  </si>
  <si>
    <t>D'Amico &amp; Pomponi 7029</t>
  </si>
  <si>
    <t>D'Amico &amp; Pomponi 7030</t>
  </si>
  <si>
    <t>D'Amico &amp; Pomponi 7031</t>
  </si>
  <si>
    <t>D'Amico &amp; Pomponi 7032</t>
  </si>
  <si>
    <t>D'Amico &amp; Pomponi 7033</t>
  </si>
  <si>
    <t>D'Amico &amp; Pomponi 7034</t>
  </si>
  <si>
    <t>D'Amico &amp; Pomponi 7035</t>
  </si>
  <si>
    <t>D'Amico &amp; Pomponi 7036</t>
  </si>
  <si>
    <t>D'Amico &amp; Pomponi 7037</t>
  </si>
  <si>
    <t>D'Amico &amp; Pomponi 7038</t>
  </si>
  <si>
    <t>D'Amico &amp; Pomponi 7039</t>
  </si>
  <si>
    <t>D'Amico &amp; Pomponi 7040</t>
  </si>
  <si>
    <t>D'Amico &amp; Pomponi 7041</t>
  </si>
  <si>
    <t>D'Amico &amp; Pomponi 7042</t>
  </si>
  <si>
    <t>D'Amico &amp; Pomponi 7043</t>
  </si>
  <si>
    <t>D'Amico &amp; Pomponi 7044</t>
  </si>
  <si>
    <t>D'Amico &amp; Pomponi 7045</t>
  </si>
  <si>
    <t>D'Amico &amp; Pomponi 7046</t>
  </si>
  <si>
    <t>D'Amico &amp; Pomponi 7047</t>
  </si>
  <si>
    <t>D'Amico &amp; Pomponi 7048</t>
  </si>
  <si>
    <t>D'Amico &amp; Pomponi 7049</t>
  </si>
  <si>
    <t>D'Amico &amp; Pomponi 7050</t>
  </si>
  <si>
    <t>D'Amico &amp; Pomponi 7051</t>
  </si>
  <si>
    <t>D'Amico &amp; Pomponi 7052</t>
  </si>
  <si>
    <t>D'Amico &amp; Pomponi 7053</t>
  </si>
  <si>
    <t>D'Amico &amp; Pomponi 7054</t>
  </si>
  <si>
    <t>D'Amico &amp; Pomponi 7055</t>
  </si>
  <si>
    <t>D'Amico &amp; Pomponi 7056</t>
  </si>
  <si>
    <t>D'Amico &amp; Pomponi 7057</t>
  </si>
  <si>
    <t>D'Amico &amp; Pomponi 7058</t>
  </si>
  <si>
    <t>D'Amico &amp; Pomponi 7059</t>
  </si>
  <si>
    <t>D'Amico &amp; Pomponi 7060</t>
  </si>
  <si>
    <t>D'Amico &amp; Pomponi 7061</t>
  </si>
  <si>
    <t>D'Amico &amp; Pomponi 7062</t>
  </si>
  <si>
    <t>D'Amico &amp; Pomponi 7063</t>
  </si>
  <si>
    <t>D'Amico &amp; Pomponi 7064</t>
  </si>
  <si>
    <t>D'Amico &amp; Pomponi 7065</t>
  </si>
  <si>
    <t>D'Amico &amp; Pomponi 7066</t>
  </si>
  <si>
    <t>D'Amico &amp; Pomponi 7067</t>
  </si>
  <si>
    <t>D'Amico &amp; Pomponi 7068</t>
  </si>
  <si>
    <t>D'Amico &amp; Pomponi 7069</t>
  </si>
  <si>
    <t>D'Amico &amp; Pomponi 7070</t>
  </si>
  <si>
    <t>D'Amico &amp; Pomponi 7071</t>
  </si>
  <si>
    <t>D'Amico &amp; Pomponi 7072</t>
  </si>
  <si>
    <t>D'Amico &amp; Pomponi 7073</t>
  </si>
  <si>
    <t>D'Amico &amp; Pomponi 7074</t>
  </si>
  <si>
    <t>D'Amico &amp; Pomponi 7075</t>
  </si>
  <si>
    <t>D'Amico &amp; Pomponi 7076</t>
  </si>
  <si>
    <t>D'Amico &amp; Pomponi 7077</t>
  </si>
  <si>
    <t>D'Amico &amp; Pomponi 7078</t>
  </si>
  <si>
    <t>D'Amico &amp; Pomponi 7079</t>
  </si>
  <si>
    <t>D'Amico &amp; Pomponi 7080</t>
  </si>
  <si>
    <t>D'Amico &amp; Pomponi 7081</t>
  </si>
  <si>
    <t>D'Amico &amp; Pomponi 7082</t>
  </si>
  <si>
    <t>D'Amico &amp; Pomponi 7083</t>
  </si>
  <si>
    <t>D'Amico &amp; Pomponi 7084</t>
  </si>
  <si>
    <t>D'Amico &amp; Pomponi 7085</t>
  </si>
  <si>
    <t>D'Amico &amp; Pomponi 7086</t>
  </si>
  <si>
    <t>D'Amico &amp; Pomponi 7087</t>
  </si>
  <si>
    <t>D'Amico &amp; Pomponi 7088</t>
  </si>
  <si>
    <t>D'Amico &amp; Pomponi 7089</t>
  </si>
  <si>
    <t>D'Amico &amp; Pomponi 7090</t>
  </si>
  <si>
    <t>D'Amico &amp; Pomponi 7091</t>
  </si>
  <si>
    <t>D'Amico &amp; Pomponi 7092</t>
  </si>
  <si>
    <t>D'Amico &amp; Pomponi 7093</t>
  </si>
  <si>
    <t>D'Amico &amp; Pomponi 7094</t>
  </si>
  <si>
    <t>D'Amico &amp; Pomponi 7095</t>
  </si>
  <si>
    <t>D'Amico &amp; Pomponi 7096</t>
  </si>
  <si>
    <t>D'Amico &amp; Pomponi 7097</t>
  </si>
  <si>
    <t>D'Amico &amp; Pomponi 7098</t>
  </si>
  <si>
    <t>D'Amico &amp; Pomponi 7099</t>
  </si>
  <si>
    <t>D'Amico &amp; Pomponi 7100</t>
  </si>
  <si>
    <t>D'Amico &amp; Pomponi 7101</t>
  </si>
  <si>
    <t>D'Amico &amp; Pomponi 7102</t>
  </si>
  <si>
    <t>D'Amico &amp; Pomponi 7103</t>
  </si>
  <si>
    <t>D'Amico &amp; Pomponi 7104</t>
  </si>
  <si>
    <t>D'Amico &amp; Pomponi 7105</t>
  </si>
  <si>
    <t>D'Amico &amp; Pomponi 7106</t>
  </si>
  <si>
    <t>D'Amico &amp; Pomponi 7107</t>
  </si>
  <si>
    <t>D'Amico &amp; Pomponi 7108</t>
  </si>
  <si>
    <t>D'Amico &amp; Pomponi 7109</t>
  </si>
  <si>
    <t>D'Amico &amp; Pomponi 7110</t>
  </si>
  <si>
    <t>D'Amico &amp; Pomponi 7111</t>
  </si>
  <si>
    <t>D'Amico &amp; Pomponi 7112</t>
  </si>
  <si>
    <t>D'Amico &amp; Pomponi 7113</t>
  </si>
  <si>
    <t>D'Amico &amp; Pomponi 7114</t>
  </si>
  <si>
    <t>D'Amico &amp; Pomponi 7115</t>
  </si>
  <si>
    <t>D'Amico &amp; Pomponi 7116</t>
  </si>
  <si>
    <t>D'Amico &amp; Pomponi 7117</t>
  </si>
  <si>
    <t>D'Amico &amp; Pomponi 7118</t>
  </si>
  <si>
    <t>D'Amico &amp; Pomponi 7119</t>
  </si>
  <si>
    <t>D'Amico &amp; Pomponi 7120</t>
  </si>
  <si>
    <t>D'Amico &amp; Pomponi 7121</t>
  </si>
  <si>
    <t>D'Amico &amp; Pomponi 7122</t>
  </si>
  <si>
    <t>D'Amico &amp; Pomponi 7123</t>
  </si>
  <si>
    <t>D'Amico &amp; Pomponi 7124</t>
  </si>
  <si>
    <t>D'Amico &amp; Pomponi 7125</t>
  </si>
  <si>
    <t>D'Amico &amp; Pomponi 7126</t>
  </si>
  <si>
    <t>D'Amico &amp; Pomponi 7127</t>
  </si>
  <si>
    <t>D'Amico &amp; Pomponi 7128</t>
  </si>
  <si>
    <t>D'Amico &amp; Pomponi 7129</t>
  </si>
  <si>
    <t>D'Amico &amp; Pomponi 7130</t>
  </si>
  <si>
    <t>D'Amico &amp; Pomponi 7131</t>
  </si>
  <si>
    <t>D'Amico &amp; Pomponi 7132</t>
  </si>
  <si>
    <t>D'Amico &amp; Pomponi 7133</t>
  </si>
  <si>
    <t>D'Amico &amp; Pomponi 7134</t>
  </si>
  <si>
    <t>D'Amico &amp; Pomponi 7135</t>
  </si>
  <si>
    <t>D'Amico &amp; Pomponi 7136</t>
  </si>
  <si>
    <t>D'Amico &amp; Pomponi 7137</t>
  </si>
  <si>
    <t>D'Amico &amp; Pomponi 7138</t>
  </si>
  <si>
    <t>D'Amico &amp; Pomponi 7139</t>
  </si>
  <si>
    <t>D'Amico &amp; Pomponi 7140</t>
  </si>
  <si>
    <t>D'Amico &amp; Pomponi 7141</t>
  </si>
  <si>
    <t>D'Amico &amp; Pomponi 7142</t>
  </si>
  <si>
    <t>D'Amico &amp; Pomponi 7143</t>
  </si>
  <si>
    <t>D'Amico &amp; Pomponi 7144</t>
  </si>
  <si>
    <t>D'Amico &amp; Pomponi 7145</t>
  </si>
  <si>
    <t>D'Amico &amp; Pomponi 7146</t>
  </si>
  <si>
    <t>D'Amico &amp; Pomponi 7147</t>
  </si>
  <si>
    <t>D'Amico &amp; Pomponi 7148</t>
  </si>
  <si>
    <t>D'Amico &amp; Pomponi 7149</t>
  </si>
  <si>
    <t>D'Amico &amp; Pomponi 7150</t>
  </si>
  <si>
    <t>D'Amico &amp; Pomponi 7151</t>
  </si>
  <si>
    <t>D'Amico &amp; Pomponi 7152</t>
  </si>
  <si>
    <t>D'Amico &amp; Pomponi 7153</t>
  </si>
  <si>
    <t>D'Amico &amp; Pomponi 7154</t>
  </si>
  <si>
    <t>D'Amico &amp; Pomponi 7155</t>
  </si>
  <si>
    <t>D'Amico &amp; Pomponi 7156</t>
  </si>
  <si>
    <t>D'Amico &amp; Pomponi 7157</t>
  </si>
  <si>
    <t>D'Amico &amp; Pomponi 7158</t>
  </si>
  <si>
    <t>D'Amico &amp; Pomponi 7159</t>
  </si>
  <si>
    <t>D'Amico &amp; Pomponi 7160</t>
  </si>
  <si>
    <t>D'Amico &amp; Pomponi 7161</t>
  </si>
  <si>
    <t>D'Amico &amp; Pomponi 7162</t>
  </si>
  <si>
    <t>D'Amico &amp; Pomponi 7163</t>
  </si>
  <si>
    <t>D'Amico &amp; Pomponi 7164</t>
  </si>
  <si>
    <t>D'Amico &amp; Pomponi 7165</t>
  </si>
  <si>
    <t>D'Amico &amp; Pomponi 7166</t>
  </si>
  <si>
    <t>D'Amico &amp; Pomponi 7167</t>
  </si>
  <si>
    <t>D'Amico &amp; Pomponi 7168</t>
  </si>
  <si>
    <t>D'Amico &amp; Pomponi 7169</t>
  </si>
  <si>
    <t>D'Amico &amp; Pomponi 7170</t>
  </si>
  <si>
    <t>D'Amico &amp; Pomponi 7171</t>
  </si>
  <si>
    <t>D'Amico &amp; Pomponi 7172</t>
  </si>
  <si>
    <t>D'Amico &amp; Pomponi 7173</t>
  </si>
  <si>
    <t>D'Amico &amp; Pomponi 7174</t>
  </si>
  <si>
    <t>D'Amico &amp; Pomponi 7175</t>
  </si>
  <si>
    <t>D'Amico &amp; Pomponi 7176</t>
  </si>
  <si>
    <t>D'Amico &amp; Pomponi 7177</t>
  </si>
  <si>
    <t>D'Amico &amp; Pomponi 7178</t>
  </si>
  <si>
    <t>D'Amico &amp; Pomponi 7179</t>
  </si>
  <si>
    <t>D'Amico &amp; Pomponi 7180</t>
  </si>
  <si>
    <t>D'Amico &amp; Pomponi 7181</t>
  </si>
  <si>
    <t>D'Amico &amp; Pomponi 7182</t>
  </si>
  <si>
    <t>D'Amico &amp; Pomponi 7183</t>
  </si>
  <si>
    <t>D'Amico &amp; Pomponi 7184</t>
  </si>
  <si>
    <t>D'Amico &amp; Pomponi 7185</t>
  </si>
  <si>
    <t>D'Amico &amp; Pomponi 7186</t>
  </si>
  <si>
    <t>D'Amico &amp; Pomponi 7187</t>
  </si>
  <si>
    <t>D'Amico &amp; Pomponi 7188</t>
  </si>
  <si>
    <t>D'Amico &amp; Pomponi 7189</t>
  </si>
  <si>
    <t>D'Amico &amp; Pomponi 7190</t>
  </si>
  <si>
    <t>D'Amico &amp; Pomponi 7191</t>
  </si>
  <si>
    <t>D'Amico &amp; Pomponi 7192</t>
  </si>
  <si>
    <t>D'Amico &amp; Pomponi 7193</t>
  </si>
  <si>
    <t>D'Amico &amp; Pomponi 7194</t>
  </si>
  <si>
    <t>D'Amico &amp; Pomponi 7195</t>
  </si>
  <si>
    <t>D'Amico &amp; Pomponi 7196</t>
  </si>
  <si>
    <t>D'Amico &amp; Pomponi 7197</t>
  </si>
  <si>
    <t>D'Amico &amp; Pomponi 7198</t>
  </si>
  <si>
    <t>D'Amico &amp; Pomponi 7199</t>
  </si>
  <si>
    <t>D'Amico &amp; Pomponi 7200</t>
  </si>
  <si>
    <t>D'Amico &amp; Pomponi 7201</t>
  </si>
  <si>
    <t>D'Amico &amp; Pomponi 7202</t>
  </si>
  <si>
    <t>D'Amico &amp; Pomponi 7203</t>
  </si>
  <si>
    <t>D'Amico &amp; Pomponi 7204</t>
  </si>
  <si>
    <t>D'Amico &amp; Pomponi 7205</t>
  </si>
  <si>
    <t>D'Amico &amp; Pomponi 7206</t>
  </si>
  <si>
    <t>D'Amico &amp; Pomponi 7207</t>
  </si>
  <si>
    <t>D'Amico &amp; Pomponi 7208</t>
  </si>
  <si>
    <t>D'Amico &amp; Pomponi 7209</t>
  </si>
  <si>
    <t>D'Amico &amp; Pomponi 7210</t>
  </si>
  <si>
    <t>D'Amico &amp; Pomponi 7211</t>
  </si>
  <si>
    <t>D'Amico &amp; Pomponi 7212</t>
  </si>
  <si>
    <t>D'Amico &amp; Pomponi 7213</t>
  </si>
  <si>
    <t>D'Amico &amp; Pomponi 7214</t>
  </si>
  <si>
    <t>D'Amico &amp; Pomponi 7215</t>
  </si>
  <si>
    <t>D'Amico &amp; Pomponi 7216</t>
  </si>
  <si>
    <t>D'Amico &amp; Pomponi 7217</t>
  </si>
  <si>
    <t>D'Amico &amp; Pomponi 7218</t>
  </si>
  <si>
    <t>D'Amico &amp; Pomponi 7219</t>
  </si>
  <si>
    <t>D'Amico &amp; Pomponi 7220</t>
  </si>
  <si>
    <t>D'Amico &amp; Pomponi 7221</t>
  </si>
  <si>
    <t>D'Amico &amp; Pomponi 7222</t>
  </si>
  <si>
    <t>D'Amico &amp; Pomponi 7223</t>
  </si>
  <si>
    <t>D'Amico &amp; Pomponi 7224</t>
  </si>
  <si>
    <t>D'Amico &amp; Pomponi 7225</t>
  </si>
  <si>
    <t>D'Amico &amp; Pomponi 7226</t>
  </si>
  <si>
    <t>D'Amico &amp; Pomponi 7227</t>
  </si>
  <si>
    <t>D'Amico &amp; Pomponi 7228</t>
  </si>
  <si>
    <t>D'Amico &amp; Pomponi 7229</t>
  </si>
  <si>
    <t>D'Amico &amp; Pomponi 7230</t>
  </si>
  <si>
    <t>D'Amico &amp; Pomponi 7231</t>
  </si>
  <si>
    <t>D'Amico &amp; Pomponi 7232</t>
  </si>
  <si>
    <t>D'Amico &amp; Pomponi 7233</t>
  </si>
  <si>
    <t>D'Amico &amp; Pomponi 7234</t>
  </si>
  <si>
    <t>D'Amico &amp; Pomponi 7235</t>
  </si>
  <si>
    <t>D'Amico &amp; Pomponi 7236</t>
  </si>
  <si>
    <t>D'Amico &amp; Pomponi 7237</t>
  </si>
  <si>
    <t>D'Amico &amp; Pomponi 7238</t>
  </si>
  <si>
    <t>D'Amico &amp; Pomponi 7239</t>
  </si>
  <si>
    <t>D'Amico &amp; Pomponi 7240</t>
  </si>
  <si>
    <t>D'Amico &amp; Pomponi 7241</t>
  </si>
  <si>
    <t>D'Amico &amp; Pomponi 7242</t>
  </si>
  <si>
    <t>D'Amico &amp; Pomponi 7243</t>
  </si>
  <si>
    <t>D'Amico &amp; Pomponi 7244</t>
  </si>
  <si>
    <t>D'Amico &amp; Pomponi 7245</t>
  </si>
  <si>
    <t>D'Amico &amp; Pomponi 7246</t>
  </si>
  <si>
    <t>D'Amico &amp; Pomponi 7247</t>
  </si>
  <si>
    <t>D'Amico &amp; Pomponi 7248</t>
  </si>
  <si>
    <t>D'Amico &amp; Pomponi 7249</t>
  </si>
  <si>
    <t>D'Amico &amp; Pomponi 7250</t>
  </si>
  <si>
    <t>D'Amico &amp; Pomponi 7251</t>
  </si>
  <si>
    <t>D'Amico &amp; Pomponi 7252</t>
  </si>
  <si>
    <t>D'Amico &amp; Pomponi 7253</t>
  </si>
  <si>
    <t>D'Amico &amp; Pomponi 7254</t>
  </si>
  <si>
    <t>D'Amico &amp; Pomponi 7255</t>
  </si>
  <si>
    <t>D'Amico &amp; Pomponi 7256</t>
  </si>
  <si>
    <t>D'Amico &amp; Pomponi 7257</t>
  </si>
  <si>
    <t>D'Amico &amp; Pomponi 7258</t>
  </si>
  <si>
    <t>D'Amico &amp; Pomponi 7259</t>
  </si>
  <si>
    <t>D'Amico &amp; Pomponi 7260</t>
  </si>
  <si>
    <t>D'Amico &amp; Pomponi 7261</t>
  </si>
  <si>
    <t>D'Amico &amp; Pomponi 7262</t>
  </si>
  <si>
    <t>D'Amico &amp; Pomponi 7263</t>
  </si>
  <si>
    <t>D'Amico &amp; Pomponi 7264</t>
  </si>
  <si>
    <t>D'Amico &amp; Pomponi 7265</t>
  </si>
  <si>
    <t>D'Amico &amp; Pomponi 7266</t>
  </si>
  <si>
    <t>D'Amico &amp; Pomponi 7267</t>
  </si>
  <si>
    <t>D'Amico &amp; Pomponi 7268</t>
  </si>
  <si>
    <t>D'Amico &amp; Pomponi 7269</t>
  </si>
  <si>
    <t>D'Amico &amp; Pomponi 7270</t>
  </si>
  <si>
    <t>D'Amico &amp; Pomponi 7271</t>
  </si>
  <si>
    <t>D'Amico &amp; Pomponi 7272</t>
  </si>
  <si>
    <t>D'Amico &amp; Pomponi 7273</t>
  </si>
  <si>
    <t>D'Amico &amp; Pomponi 7274</t>
  </si>
  <si>
    <t>D'Amico &amp; Pomponi 7275</t>
  </si>
  <si>
    <t>D'Amico &amp; Pomponi 7276</t>
  </si>
  <si>
    <t>D'Amico &amp; Pomponi 7277</t>
  </si>
  <si>
    <t>D'Amico &amp; Pomponi 7278</t>
  </si>
  <si>
    <t>D'Amico &amp; Pomponi 7279</t>
  </si>
  <si>
    <t>D'Amico &amp; Pomponi 7280</t>
  </si>
  <si>
    <t>D'Amico &amp; Pomponi 7281</t>
  </si>
  <si>
    <t>D'Amico &amp; Pomponi 7282</t>
  </si>
  <si>
    <t>D'Amico &amp; Pomponi 7283</t>
  </si>
  <si>
    <t>D'Amico &amp; Pomponi 7284</t>
  </si>
  <si>
    <t>D'Amico &amp; Pomponi 7285</t>
  </si>
  <si>
    <t>D'Amico &amp; Pomponi 7286</t>
  </si>
  <si>
    <t>D'Amico &amp; Pomponi 7287</t>
  </si>
  <si>
    <t>D'Amico &amp; Pomponi 7288</t>
  </si>
  <si>
    <t>D'Amico &amp; Pomponi 7289</t>
  </si>
  <si>
    <t>D'Amico &amp; Pomponi 7290</t>
  </si>
  <si>
    <t>D'Amico &amp; Pomponi 7291</t>
  </si>
  <si>
    <t>D'Amico &amp; Pomponi 7292</t>
  </si>
  <si>
    <t>D'Amico &amp; Pomponi 7293</t>
  </si>
  <si>
    <t>D'Amico &amp; Pomponi 7294</t>
  </si>
  <si>
    <t>D'Amico &amp; Pomponi 7295</t>
  </si>
  <si>
    <t>D'Amico &amp; Pomponi 7296</t>
  </si>
  <si>
    <t>D'Amico &amp; Pomponi 7297</t>
  </si>
  <si>
    <t>D'Amico &amp; Pomponi 7298</t>
  </si>
  <si>
    <t>D'Amico &amp; Pomponi 7299</t>
  </si>
  <si>
    <t>D'Amico &amp; Pomponi 7300</t>
  </si>
  <si>
    <t>D'Amico &amp; Pomponi 7301</t>
  </si>
  <si>
    <t>D'Amico &amp; Pomponi 7302</t>
  </si>
  <si>
    <t>D'Amico &amp; Pomponi 7303</t>
  </si>
  <si>
    <t>D'Amico &amp; Pomponi 7304</t>
  </si>
  <si>
    <t>D'Amico &amp; Pomponi 7305</t>
  </si>
  <si>
    <t>D'Amico &amp; Pomponi 7306</t>
  </si>
  <si>
    <t>D'Amico &amp; Pomponi 7307</t>
  </si>
  <si>
    <t>D'Amico &amp; Pomponi 7308</t>
  </si>
  <si>
    <t>D'Amico &amp; Pomponi 7309</t>
  </si>
  <si>
    <t>D'Amico &amp; Pomponi 7310</t>
  </si>
  <si>
    <t>D'Amico &amp; Pomponi 7311</t>
  </si>
  <si>
    <t>D'Amico &amp; Pomponi 7312</t>
  </si>
  <si>
    <t>D'Amico &amp; Pomponi 7313</t>
  </si>
  <si>
    <t>D'Amico &amp; Pomponi 7314</t>
  </si>
  <si>
    <t>D'Amico &amp; Pomponi 7315</t>
  </si>
  <si>
    <t>D'Amico &amp; Pomponi 7316</t>
  </si>
  <si>
    <t>D'Amico &amp; Pomponi 7317</t>
  </si>
  <si>
    <t>D'Amico &amp; Pomponi 7318</t>
  </si>
  <si>
    <t>D'Amico &amp; Pomponi 7319</t>
  </si>
  <si>
    <t>D'Amico &amp; Pomponi 7320</t>
  </si>
  <si>
    <t>D'Amico &amp; Pomponi 7321</t>
  </si>
  <si>
    <t>D'Amico &amp; Pomponi 7322</t>
  </si>
  <si>
    <t>D'Amico &amp; Pomponi 7323</t>
  </si>
  <si>
    <t>D'Amico &amp; Pomponi 7324</t>
  </si>
  <si>
    <t>D'Amico &amp; Pomponi 7325</t>
  </si>
  <si>
    <t>D'Amico &amp; Pomponi 7326</t>
  </si>
  <si>
    <t>D'Amico &amp; Pomponi 7327</t>
  </si>
  <si>
    <t>D'Amico &amp; Pomponi 7328</t>
  </si>
  <si>
    <t>D'Amico &amp; Pomponi 7329</t>
  </si>
  <si>
    <t>D'Amico &amp; Pomponi 7330</t>
  </si>
  <si>
    <t>D'Amico &amp; Pomponi 7331</t>
  </si>
  <si>
    <t>D'Amico &amp; Pomponi 7332</t>
  </si>
  <si>
    <t>D'Amico &amp; Pomponi 7333</t>
  </si>
  <si>
    <t>D'Amico &amp; Pomponi 7334</t>
  </si>
  <si>
    <t>D'Amico &amp; Pomponi 7335</t>
  </si>
  <si>
    <t>D'Amico &amp; Pomponi 7336</t>
  </si>
  <si>
    <t>D'Amico &amp; Pomponi 7337</t>
  </si>
  <si>
    <t>D'Amico &amp; Pomponi 7338</t>
  </si>
  <si>
    <t>D'Amico &amp; Pomponi 7339</t>
  </si>
  <si>
    <t>D'Amico &amp; Pomponi 7340</t>
  </si>
  <si>
    <t>D'Amico &amp; Pomponi 7341</t>
  </si>
  <si>
    <t>D'Amico &amp; Pomponi 7342</t>
  </si>
  <si>
    <t>D'Amico &amp; Pomponi 7343</t>
  </si>
  <si>
    <t>D'Amico &amp; Pomponi 7344</t>
  </si>
  <si>
    <t>D'Amico &amp; Pomponi 7345</t>
  </si>
  <si>
    <t>D'Amico &amp; Pomponi 7346</t>
  </si>
  <si>
    <t>D'Amico &amp; Pomponi 7347</t>
  </si>
  <si>
    <t>D'Amico &amp; Pomponi 7348</t>
  </si>
  <si>
    <t>D'Amico &amp; Pomponi 7349</t>
  </si>
  <si>
    <t>D'Amico &amp; Pomponi 7350</t>
  </si>
  <si>
    <t>D'Amico &amp; Pomponi 7351</t>
  </si>
  <si>
    <t>D'Amico &amp; Pomponi 7352</t>
  </si>
  <si>
    <t>D'Amico &amp; Pomponi 7353</t>
  </si>
  <si>
    <t>D'Amico &amp; Pomponi 7354</t>
  </si>
  <si>
    <t>D'Amico &amp; Pomponi 7355</t>
  </si>
  <si>
    <t>D'Amico &amp; Pomponi 7356</t>
  </si>
  <si>
    <t>D'Amico &amp; Pomponi 7357</t>
  </si>
  <si>
    <t>D'Amico &amp; Pomponi 7358</t>
  </si>
  <si>
    <t>D'Amico &amp; Pomponi 7359</t>
  </si>
  <si>
    <t>D'Amico &amp; Pomponi 7360</t>
  </si>
  <si>
    <t>D'Amico &amp; Pomponi 7361</t>
  </si>
  <si>
    <t>D'Amico &amp; Pomponi 7362</t>
  </si>
  <si>
    <t>D'Amico &amp; Pomponi 7363</t>
  </si>
  <si>
    <t>D'Amico &amp; Pomponi 7364</t>
  </si>
  <si>
    <t>D'Amico &amp; Pomponi 7365</t>
  </si>
  <si>
    <t>D'Amico &amp; Pomponi 7366</t>
  </si>
  <si>
    <t>D'Amico &amp; Pomponi 7367</t>
  </si>
  <si>
    <t>D'Amico &amp; Pomponi 7368</t>
  </si>
  <si>
    <t>D'Amico &amp; Pomponi 7369</t>
  </si>
  <si>
    <t>D'Amico &amp; Pomponi 7370</t>
  </si>
  <si>
    <t>D'Amico &amp; Pomponi 7371</t>
  </si>
  <si>
    <t>D'Amico &amp; Pomponi 7372</t>
  </si>
  <si>
    <t>D'Amico &amp; Pomponi 7373</t>
  </si>
  <si>
    <t>D'Amico &amp; Pomponi 7374</t>
  </si>
  <si>
    <t>D'Amico &amp; Pomponi 7375</t>
  </si>
  <si>
    <t>D'Amico &amp; Pomponi 7376</t>
  </si>
  <si>
    <t>D'Amico &amp; Pomponi 7377</t>
  </si>
  <si>
    <t>D'Amico &amp; Pomponi 7378</t>
  </si>
  <si>
    <t>D'Amico &amp; Pomponi 7379</t>
  </si>
  <si>
    <t>D'Amico &amp; Pomponi 7380</t>
  </si>
  <si>
    <t>D'Amico &amp; Pomponi 7381</t>
  </si>
  <si>
    <t>D'Amico &amp; Pomponi 7382</t>
  </si>
  <si>
    <t>D'Amico &amp; Pomponi 7383</t>
  </si>
  <si>
    <t>D'Amico &amp; Pomponi 7384</t>
  </si>
  <si>
    <t>D'Amico &amp; Pomponi 7385</t>
  </si>
  <si>
    <t>D'Amico &amp; Pomponi 7386</t>
  </si>
  <si>
    <t>D'Amico &amp; Pomponi 7387</t>
  </si>
  <si>
    <t>D'Amico &amp; Pomponi 7388</t>
  </si>
  <si>
    <t>D'Amico &amp; Pomponi 7389</t>
  </si>
  <si>
    <t>D'Amico &amp; Pomponi 7390</t>
  </si>
  <si>
    <t>D'Amico &amp; Pomponi 7391</t>
  </si>
  <si>
    <t>D'Amico &amp; Pomponi 7392</t>
  </si>
  <si>
    <t>D'Amico &amp; Pomponi 7393</t>
  </si>
  <si>
    <t>D'Amico &amp; Pomponi 7394</t>
  </si>
  <si>
    <t>D'Amico &amp; Pomponi 7395</t>
  </si>
  <si>
    <t>D'Amico &amp; Pomponi 7396</t>
  </si>
  <si>
    <t>D'Amico &amp; Pomponi 7397</t>
  </si>
  <si>
    <t>D'Amico &amp; Pomponi 7398</t>
  </si>
  <si>
    <t>D'Amico &amp; Pomponi 7399</t>
  </si>
  <si>
    <t>D'Amico &amp; Pomponi 7400</t>
  </si>
  <si>
    <t>D'Amico &amp; Pomponi 7401</t>
  </si>
  <si>
    <t>D'Amico &amp; Pomponi 7402</t>
  </si>
  <si>
    <t>D'Amico &amp; Pomponi 7403</t>
  </si>
  <si>
    <t>D'Amico &amp; Pomponi 7404</t>
  </si>
  <si>
    <t>D'Amico &amp; Pomponi 7405</t>
  </si>
  <si>
    <t>D'Amico &amp; Pomponi 7406</t>
  </si>
  <si>
    <t>D'Amico &amp; Pomponi 7407</t>
  </si>
  <si>
    <t>D'Amico &amp; Pomponi 7408</t>
  </si>
  <si>
    <t>D'Amico &amp; Pomponi 7409</t>
  </si>
  <si>
    <t>D'Amico &amp; Pomponi 7410</t>
  </si>
  <si>
    <t>D'Amico &amp; Pomponi 7411</t>
  </si>
  <si>
    <t>D'Amico &amp; Pomponi 7412</t>
  </si>
  <si>
    <t>D'Amico &amp; Pomponi 7413</t>
  </si>
  <si>
    <t>D'Amico &amp; Pomponi 7414</t>
  </si>
  <si>
    <t>D'Amico &amp; Pomponi 7415</t>
  </si>
  <si>
    <t>D'Amico &amp; Pomponi 7416</t>
  </si>
  <si>
    <t>D'Amico &amp; Pomponi 7417</t>
  </si>
  <si>
    <t>D'Amico &amp; Pomponi 7418</t>
  </si>
  <si>
    <t>D'Amico &amp; Pomponi 7419</t>
  </si>
  <si>
    <t>D'Amico &amp; Pomponi 7420</t>
  </si>
  <si>
    <t>D'Amico &amp; Pomponi 7421</t>
  </si>
  <si>
    <t>D'Amico &amp; Pomponi 7422</t>
  </si>
  <si>
    <t>D'Amico &amp; Pomponi 7423</t>
  </si>
  <si>
    <t>D'Amico &amp; Pomponi 7424</t>
  </si>
  <si>
    <t>D'Amico &amp; Pomponi 7425</t>
  </si>
  <si>
    <t>D'Amico &amp; Pomponi 7426</t>
  </si>
  <si>
    <t>D'Amico &amp; Pomponi 7427</t>
  </si>
  <si>
    <t>D'Amico &amp; Pomponi 7428</t>
  </si>
  <si>
    <t>D'Amico &amp; Pomponi 7429</t>
  </si>
  <si>
    <t>D'Amico &amp; Pomponi 7430</t>
  </si>
  <si>
    <t>D'Amico &amp; Pomponi 7431</t>
  </si>
  <si>
    <t>D'Amico &amp; Pomponi 7432</t>
  </si>
  <si>
    <t>D'Amico &amp; Pomponi 7433</t>
  </si>
  <si>
    <t>D'Amico &amp; Pomponi 7434</t>
  </si>
  <si>
    <t>D'Amico &amp; Pomponi 7435</t>
  </si>
  <si>
    <t>D'Amico &amp; Pomponi 7436</t>
  </si>
  <si>
    <t>D'Amico &amp; Pomponi 7437</t>
  </si>
  <si>
    <t>D'Amico &amp; Pomponi 7438</t>
  </si>
  <si>
    <t>D'Amico &amp; Pomponi 7439</t>
  </si>
  <si>
    <t>D'Amico &amp; Pomponi 7440</t>
  </si>
  <si>
    <t>D'Amico &amp; Pomponi 7441</t>
  </si>
  <si>
    <t>D'Amico &amp; Pomponi 7442</t>
  </si>
  <si>
    <t>D'Amico &amp; Pomponi 7443</t>
  </si>
  <si>
    <t>D'Amico &amp; Pomponi 7444</t>
  </si>
  <si>
    <t>D'Amico &amp; Pomponi 7445</t>
  </si>
  <si>
    <t>D'Amico &amp; Pomponi 7446</t>
  </si>
  <si>
    <t>D'Amico &amp; Pomponi 7447</t>
  </si>
  <si>
    <t>D'Amico &amp; Pomponi 7448</t>
  </si>
  <si>
    <t>D'Amico &amp; Pomponi 7449</t>
  </si>
  <si>
    <t>D'Amico &amp; Pomponi 7450</t>
  </si>
  <si>
    <t>D'Amico &amp; Pomponi 7451</t>
  </si>
  <si>
    <t>D'Amico &amp; Pomponi 7452</t>
  </si>
  <si>
    <t>D'Amico &amp; Pomponi 7453</t>
  </si>
  <si>
    <t>D'Amico &amp; Pomponi 7454</t>
  </si>
  <si>
    <t>D'Amico &amp; Pomponi 7455</t>
  </si>
  <si>
    <t>D'Amico &amp; Pomponi 7456</t>
  </si>
  <si>
    <t>D'Amico &amp; Pomponi 7457</t>
  </si>
  <si>
    <t>D'Amico &amp; Pomponi 7458</t>
  </si>
  <si>
    <t>D'Amico &amp; Pomponi 7459</t>
  </si>
  <si>
    <t>D'Amico &amp; Pomponi 7460</t>
  </si>
  <si>
    <t>D'Amico &amp; Pomponi 7461</t>
  </si>
  <si>
    <t>D'Amico &amp; Pomponi 7462</t>
  </si>
  <si>
    <t>D'Amico &amp; Pomponi 7463</t>
  </si>
  <si>
    <t>D'Amico &amp; Pomponi 7464</t>
  </si>
  <si>
    <t>D'Amico &amp; Pomponi 7465</t>
  </si>
  <si>
    <t>D'Amico &amp; Pomponi 7466</t>
  </si>
  <si>
    <t>D'Amico &amp; Pomponi 7467</t>
  </si>
  <si>
    <t>D'Amico &amp; Pomponi 7468</t>
  </si>
  <si>
    <t>D'Amico &amp; Pomponi 7469</t>
  </si>
  <si>
    <t>D'Amico &amp; Pomponi 7470</t>
  </si>
  <si>
    <t>D'Amico &amp; Pomponi 7471</t>
  </si>
  <si>
    <t>D'Amico &amp; Pomponi 7472</t>
  </si>
  <si>
    <t>D'Amico &amp; Pomponi 7473</t>
  </si>
  <si>
    <t>D'Amico &amp; Pomponi 7474</t>
  </si>
  <si>
    <t>D'Amico &amp; Pomponi 7475</t>
  </si>
  <si>
    <t>D'Amico &amp; Pomponi 7476</t>
  </si>
  <si>
    <t>D'Amico &amp; Pomponi 7477</t>
  </si>
  <si>
    <t>D'Amico &amp; Pomponi 7478</t>
  </si>
  <si>
    <t>D'Amico &amp; Pomponi 7479</t>
  </si>
  <si>
    <t>D'Amico &amp; Pomponi 7480</t>
  </si>
  <si>
    <t>D'Amico &amp; Pomponi 7481</t>
  </si>
  <si>
    <t>D'Amico &amp; Pomponi 7482</t>
  </si>
  <si>
    <t>D'Amico &amp; Pomponi 7483</t>
  </si>
  <si>
    <t>D'Amico &amp; Pomponi 7484</t>
  </si>
  <si>
    <t>D'Amico &amp; Pomponi 7485</t>
  </si>
  <si>
    <t>D'Amico &amp; Pomponi 7486</t>
  </si>
  <si>
    <t>D'Amico &amp; Pomponi 7487</t>
  </si>
  <si>
    <t>D'Amico &amp; Pomponi 7488</t>
  </si>
  <si>
    <t>D'Amico &amp; Pomponi 7489</t>
  </si>
  <si>
    <t>D'Amico &amp; Pomponi 7490</t>
  </si>
  <si>
    <t>D'Amico &amp; Pomponi 7491</t>
  </si>
  <si>
    <t>D'Amico &amp; Pomponi 7492</t>
  </si>
  <si>
    <t>D'Amico &amp; Pomponi 7493</t>
  </si>
  <si>
    <t>D'Amico &amp; Pomponi 7494</t>
  </si>
  <si>
    <t>D'Amico &amp; Pomponi 7495</t>
  </si>
  <si>
    <t>D'Amico &amp; Pomponi 7496</t>
  </si>
  <si>
    <t>D'Amico &amp; Pomponi 7497</t>
  </si>
  <si>
    <t>D'Amico &amp; Pomponi 7498</t>
  </si>
  <si>
    <t>D'Amico &amp; Pomponi 7499</t>
  </si>
  <si>
    <t>D'Amico &amp; Pomponi 7500</t>
  </si>
  <si>
    <t>D'Amico &amp; Pomponi 7501</t>
  </si>
  <si>
    <t>D'Amico &amp; Pomponi 7502</t>
  </si>
  <si>
    <t>D'Amico &amp; Pomponi 7503</t>
  </si>
  <si>
    <t>D'Amico &amp; Pomponi 7504</t>
  </si>
  <si>
    <t>D'Amico &amp; Pomponi 7505</t>
  </si>
  <si>
    <t>D'Amico &amp; Pomponi 7506</t>
  </si>
  <si>
    <t>D'Amico &amp; Pomponi 7507</t>
  </si>
  <si>
    <t>D'Amico &amp; Pomponi 7508</t>
  </si>
  <si>
    <t>D'Amico &amp; Pomponi 7509</t>
  </si>
  <si>
    <t>D'Amico &amp; Pomponi 7510</t>
  </si>
  <si>
    <t>D'Amico &amp; Pomponi 7511</t>
  </si>
  <si>
    <t>D'Amico &amp; Pomponi 7512</t>
  </si>
  <si>
    <t>D'Amico &amp; Pomponi 7513</t>
  </si>
  <si>
    <t>D'Amico &amp; Pomponi 7514</t>
  </si>
  <si>
    <t>D'Amico &amp; Pomponi 7515</t>
  </si>
  <si>
    <t>D'Amico &amp; Pomponi 7516</t>
  </si>
  <si>
    <t>D'Amico &amp; Pomponi 7517</t>
  </si>
  <si>
    <t>D'Amico &amp; Pomponi 7518</t>
  </si>
  <si>
    <t>D'Amico &amp; Pomponi 7519</t>
  </si>
  <si>
    <t>D'Amico &amp; Pomponi 7520</t>
  </si>
  <si>
    <t>D'Amico &amp; Pomponi 7521</t>
  </si>
  <si>
    <t>D'Amico &amp; Pomponi 7522</t>
  </si>
  <si>
    <t>D'Amico &amp; Pomponi 7523</t>
  </si>
  <si>
    <t>D'Amico &amp; Pomponi 7524</t>
  </si>
  <si>
    <t>D'Amico &amp; Pomponi 7525</t>
  </si>
  <si>
    <t>D'Amico &amp; Pomponi 7526</t>
  </si>
  <si>
    <t>D'Amico &amp; Pomponi 7527</t>
  </si>
  <si>
    <t>D'Amico &amp; Pomponi 7528</t>
  </si>
  <si>
    <t>D'Amico &amp; Pomponi 7529</t>
  </si>
  <si>
    <t>D'Amico &amp; Pomponi 7530</t>
  </si>
  <si>
    <t>D'Amico &amp; Pomponi 7531</t>
  </si>
  <si>
    <t>D'Amico &amp; Pomponi 7532</t>
  </si>
  <si>
    <t>D'Amico &amp; Pomponi 7533</t>
  </si>
  <si>
    <t>D'Amico &amp; Pomponi 7534</t>
  </si>
  <si>
    <t>D'Amico &amp; Pomponi 7535</t>
  </si>
  <si>
    <t>D'Amico &amp; Pomponi 7536</t>
  </si>
  <si>
    <t>D'Amico &amp; Pomponi 7537</t>
  </si>
  <si>
    <t>D'Amico &amp; Pomponi 7538</t>
  </si>
  <si>
    <t>D'Amico &amp; Pomponi 7539</t>
  </si>
  <si>
    <t>D'Amico &amp; Pomponi 7540</t>
  </si>
  <si>
    <t>D'Amico &amp; Pomponi 7541</t>
  </si>
  <si>
    <t>D'Amico &amp; Pomponi 7542</t>
  </si>
  <si>
    <t>D'Amico &amp; Pomponi 7543</t>
  </si>
  <si>
    <t>D'Amico &amp; Pomponi 7544</t>
  </si>
  <si>
    <t>D'Amico &amp; Pomponi 7545</t>
  </si>
  <si>
    <t>D'Amico &amp; Pomponi 7546</t>
  </si>
  <si>
    <t>D'Amico &amp; Pomponi 7547</t>
  </si>
  <si>
    <t>D'Amico &amp; Pomponi 7548</t>
  </si>
  <si>
    <t>D'Amico &amp; Pomponi 7549</t>
  </si>
  <si>
    <t>D'Amico &amp; Pomponi 7550</t>
  </si>
  <si>
    <t>D'Amico &amp; Pomponi 7551</t>
  </si>
  <si>
    <t>D'Amico &amp; Pomponi 7552</t>
  </si>
  <si>
    <t>D'Amico &amp; Pomponi 7553</t>
  </si>
  <si>
    <t>D'Amico &amp; Pomponi 7554</t>
  </si>
  <si>
    <t>D'Amico &amp; Pomponi 7555</t>
  </si>
  <si>
    <t>D'Amico &amp; Pomponi 7556</t>
  </si>
  <si>
    <t>D'Amico &amp; Pomponi 7557</t>
  </si>
  <si>
    <t>D'Amico &amp; Pomponi 7558</t>
  </si>
  <si>
    <t>D'Amico &amp; Pomponi 7559</t>
  </si>
  <si>
    <t>D'Amico &amp; Pomponi 7560</t>
  </si>
  <si>
    <t>D'Amico &amp; Pomponi 7561</t>
  </si>
  <si>
    <t>D'Amico &amp; Pomponi 7562</t>
  </si>
  <si>
    <t>D'Amico &amp; Pomponi 7563</t>
  </si>
  <si>
    <t>D'Amico &amp; Pomponi 7564</t>
  </si>
  <si>
    <t>D'Amico &amp; Pomponi 7565</t>
  </si>
  <si>
    <t>D'Amico &amp; Pomponi 7566</t>
  </si>
  <si>
    <t>D'Amico &amp; Pomponi 7567</t>
  </si>
  <si>
    <t>D'Amico &amp; Pomponi 7568</t>
  </si>
  <si>
    <t>D'Amico &amp; Pomponi 7569</t>
  </si>
  <si>
    <t>D'Amico &amp; Pomponi 7570</t>
  </si>
  <si>
    <t>D'Amico &amp; Pomponi 7571</t>
  </si>
  <si>
    <t>D'Amico &amp; Pomponi 7572</t>
  </si>
  <si>
    <t>D'Amico &amp; Pomponi 7573</t>
  </si>
  <si>
    <t>D'Amico &amp; Pomponi 7574</t>
  </si>
  <si>
    <t>D'Amico &amp; Pomponi 7575</t>
  </si>
  <si>
    <t>D'Amico &amp; Pomponi 7576</t>
  </si>
  <si>
    <t>D'Amico &amp; Pomponi 7577</t>
  </si>
  <si>
    <t>D'Amico &amp; Pomponi 7578</t>
  </si>
  <si>
    <t>D'Amico &amp; Pomponi 7579</t>
  </si>
  <si>
    <t>D'Amico &amp; Pomponi 7580</t>
  </si>
  <si>
    <t>D'Amico &amp; Pomponi 7581</t>
  </si>
  <si>
    <t>D'Amico &amp; Pomponi 7582</t>
  </si>
  <si>
    <t>D'Amico &amp; Pomponi 7583</t>
  </si>
  <si>
    <t>D'Amico &amp; Pomponi 7584</t>
  </si>
  <si>
    <t>D'Amico &amp; Pomponi 7585</t>
  </si>
  <si>
    <t>D'Amico &amp; Pomponi 7586</t>
  </si>
  <si>
    <t>D'Amico &amp; Pomponi 7587</t>
  </si>
  <si>
    <t>D'Amico &amp; Pomponi 7588</t>
  </si>
  <si>
    <t>D'Amico &amp; Pomponi 7589</t>
  </si>
  <si>
    <t>D'Amico &amp; Pomponi 7590</t>
  </si>
  <si>
    <t>D'Amico &amp; Pomponi 7591</t>
  </si>
  <si>
    <t>D'Amico &amp; Pomponi 7592</t>
  </si>
  <si>
    <t>D'Amico &amp; Pomponi 7593</t>
  </si>
  <si>
    <t>D'Amico &amp; Pomponi 7594</t>
  </si>
  <si>
    <t>D'Amico &amp; Pomponi 7595</t>
  </si>
  <si>
    <t>D'Amico &amp; Pomponi 7596</t>
  </si>
  <si>
    <t>D'Amico &amp; Pomponi 7597</t>
  </si>
  <si>
    <t>D'Amico &amp; Pomponi 7598</t>
  </si>
  <si>
    <t>D'Amico &amp; Pomponi 7599</t>
  </si>
  <si>
    <t>D'Amico &amp; Pomponi 7600</t>
  </si>
  <si>
    <t>D'Amico &amp; Pomponi 7601</t>
  </si>
  <si>
    <t>D'Amico &amp; Pomponi 7602</t>
  </si>
  <si>
    <t>D'Amico &amp; Pomponi 7603</t>
  </si>
  <si>
    <t>D'Amico &amp; Pomponi 7604</t>
  </si>
  <si>
    <t>D'Amico &amp; Pomponi 7605</t>
  </si>
  <si>
    <t>D'Amico &amp; Pomponi 7606</t>
  </si>
  <si>
    <t>D'Amico &amp; Pomponi 7607</t>
  </si>
  <si>
    <t>D'Amico &amp; Pomponi 7608</t>
  </si>
  <si>
    <t>D'Amico &amp; Pomponi 7609</t>
  </si>
  <si>
    <t>D'Amico &amp; Pomponi 7610</t>
  </si>
  <si>
    <t>D'Amico &amp; Pomponi 7611</t>
  </si>
  <si>
    <t>D'Amico &amp; Pomponi 7612</t>
  </si>
  <si>
    <t>D'Amico &amp; Pomponi 7613</t>
  </si>
  <si>
    <t>D'Amico &amp; Pomponi 7614</t>
  </si>
  <si>
    <t>D'Amico &amp; Pomponi 7615</t>
  </si>
  <si>
    <t>D'Amico &amp; Pomponi 7616</t>
  </si>
  <si>
    <t>D'Amico &amp; Pomponi 7617</t>
  </si>
  <si>
    <t>D'Amico &amp; Pomponi 7618</t>
  </si>
  <si>
    <t>D'Amico &amp; Pomponi 7619</t>
  </si>
  <si>
    <t>D'Amico &amp; Pomponi 7620</t>
  </si>
  <si>
    <t>D'Amico &amp; Pomponi 7621</t>
  </si>
  <si>
    <t>D'Amico &amp; Pomponi 7622</t>
  </si>
  <si>
    <t>D'Amico &amp; Pomponi 7623</t>
  </si>
  <si>
    <t>D'Amico &amp; Pomponi 7624</t>
  </si>
  <si>
    <t>D'Amico &amp; Pomponi 7625</t>
  </si>
  <si>
    <t>D'Amico &amp; Pomponi 7626</t>
  </si>
  <si>
    <t>D'Amico &amp; Pomponi 7627</t>
  </si>
  <si>
    <t>D'Amico &amp; Pomponi 7628</t>
  </si>
  <si>
    <t>D'Amico &amp; Pomponi 7629</t>
  </si>
  <si>
    <t>D'Amico &amp; Pomponi 7630</t>
  </si>
  <si>
    <t>D'Amico &amp; Pomponi 7631</t>
  </si>
  <si>
    <t>D'Amico &amp; Pomponi 7632</t>
  </si>
  <si>
    <t>D'Amico &amp; Pomponi 7633</t>
  </si>
  <si>
    <t>D'Amico &amp; Pomponi 7634</t>
  </si>
  <si>
    <t>D'Amico &amp; Pomponi 7635</t>
  </si>
  <si>
    <t>D'Amico &amp; Pomponi 7636</t>
  </si>
  <si>
    <t>D'Amico &amp; Pomponi 7637</t>
  </si>
  <si>
    <t>D'Amico &amp; Pomponi 7638</t>
  </si>
  <si>
    <t>D'Amico &amp; Pomponi 7639</t>
  </si>
  <si>
    <t>D'Amico &amp; Pomponi 7640</t>
  </si>
  <si>
    <t>D'Amico &amp; Pomponi 7641</t>
  </si>
  <si>
    <t>D'Amico &amp; Pomponi 7642</t>
  </si>
  <si>
    <t>D'Amico &amp; Pomponi 7643</t>
  </si>
  <si>
    <t>D'Amico &amp; Pomponi 7644</t>
  </si>
  <si>
    <t>D'Amico &amp; Pomponi 7645</t>
  </si>
  <si>
    <t>D'Amico &amp; Pomponi 7646</t>
  </si>
  <si>
    <t>D'Amico &amp; Pomponi 7647</t>
  </si>
  <si>
    <t>D'Amico &amp; Pomponi 7648</t>
  </si>
  <si>
    <t>D'Amico &amp; Pomponi 7649</t>
  </si>
  <si>
    <t>D'Amico &amp; Pomponi 7650</t>
  </si>
  <si>
    <t>D'Amico &amp; Pomponi 7651</t>
  </si>
  <si>
    <t>D'Amico &amp; Pomponi 7652</t>
  </si>
  <si>
    <t>D'Amico &amp; Pomponi 7653</t>
  </si>
  <si>
    <t>D'Amico &amp; Pomponi 7654</t>
  </si>
  <si>
    <t>D'Amico &amp; Pomponi 7655</t>
  </si>
  <si>
    <t>D'Amico &amp; Pomponi 7656</t>
  </si>
  <si>
    <t>D'Amico &amp; Pomponi 7657</t>
  </si>
  <si>
    <t>D'Amico &amp; Pomponi 7658</t>
  </si>
  <si>
    <t>D'Amico &amp; Pomponi 7659</t>
  </si>
  <si>
    <t>D'Amico &amp; Pomponi 7660</t>
  </si>
  <si>
    <t>D'Amico &amp; Pomponi 7661</t>
  </si>
  <si>
    <t>D'Amico &amp; Pomponi 7662</t>
  </si>
  <si>
    <t>D'Amico &amp; Pomponi 7663</t>
  </si>
  <si>
    <t>D'Amico &amp; Pomponi 7664</t>
  </si>
  <si>
    <t>D'Amico &amp; Pomponi 7665</t>
  </si>
  <si>
    <t>D'Amico &amp; Pomponi 7666</t>
  </si>
  <si>
    <t>D'Amico &amp; Pomponi 7667</t>
  </si>
  <si>
    <t>D'Amico &amp; Pomponi 7668</t>
  </si>
  <si>
    <t>D'Amico &amp; Pomponi 7669</t>
  </si>
  <si>
    <t>D'Amico &amp; Pomponi 7670</t>
  </si>
  <si>
    <t>D'Amico &amp; Pomponi 7671</t>
  </si>
  <si>
    <t>D'Amico &amp; Pomponi 7672</t>
  </si>
  <si>
    <t>D'Amico &amp; Pomponi 7673</t>
  </si>
  <si>
    <t>D'Amico &amp; Pomponi 7674</t>
  </si>
  <si>
    <t>D'Amico &amp; Pomponi 7675</t>
  </si>
  <si>
    <t>D'Amico &amp; Pomponi 7676</t>
  </si>
  <si>
    <t>D'Amico &amp; Pomponi 7677</t>
  </si>
  <si>
    <t>D'Amico &amp; Pomponi 7678</t>
  </si>
  <si>
    <t>D'Amico &amp; Pomponi 7679</t>
  </si>
  <si>
    <t>D'Amico &amp; Pomponi 7680</t>
  </si>
  <si>
    <t>D'Amico &amp; Pomponi 7681</t>
  </si>
  <si>
    <t>D'Amico &amp; Pomponi 7682</t>
  </si>
  <si>
    <t>D'Amico &amp; Pomponi 7683</t>
  </si>
  <si>
    <t>D'Amico &amp; Pomponi 7684</t>
  </si>
  <si>
    <t>D'Amico &amp; Pomponi 7685</t>
  </si>
  <si>
    <t>D'Amico &amp; Pomponi 7686</t>
  </si>
  <si>
    <t>D'Amico &amp; Pomponi 7687</t>
  </si>
  <si>
    <t>D'Amico &amp; Pomponi 7688</t>
  </si>
  <si>
    <t>D'Amico &amp; Pomponi 7689</t>
  </si>
  <si>
    <t>D'Amico &amp; Pomponi 7690</t>
  </si>
  <si>
    <t>D'Amico &amp; Pomponi 7691</t>
  </si>
  <si>
    <t>D'Amico &amp; Pomponi 7692</t>
  </si>
  <si>
    <t>D'Amico &amp; Pomponi 7693</t>
  </si>
  <si>
    <t>D'Amico &amp; Pomponi 7694</t>
  </si>
  <si>
    <t>D'Amico &amp; Pomponi 7695</t>
  </si>
  <si>
    <t>D'Amico &amp; Pomponi 7696</t>
  </si>
  <si>
    <t>D'Amico &amp; Pomponi 7697</t>
  </si>
  <si>
    <t>D'Amico &amp; Pomponi 7698</t>
  </si>
  <si>
    <t>D'Amico &amp; Pomponi 7699</t>
  </si>
  <si>
    <t>D'Amico &amp; Pomponi 7700</t>
  </si>
  <si>
    <t>D'Amico &amp; Pomponi 7701</t>
  </si>
  <si>
    <t>D'Amico &amp; Pomponi 7702</t>
  </si>
  <si>
    <t>D'Amico &amp; Pomponi 7703</t>
  </si>
  <si>
    <t>D'Amico &amp; Pomponi 7704</t>
  </si>
  <si>
    <t>D'Amico &amp; Pomponi 7705</t>
  </si>
  <si>
    <t>D'Amico &amp; Pomponi 7706</t>
  </si>
  <si>
    <t>D'Amico &amp; Pomponi 7707</t>
  </si>
  <si>
    <t>D'Amico &amp; Pomponi 7708</t>
  </si>
  <si>
    <t>D'Amico &amp; Pomponi 7709</t>
  </si>
  <si>
    <t>D'Amico &amp; Pomponi 7710</t>
  </si>
  <si>
    <t>D'Amico &amp; Pomponi 7711</t>
  </si>
  <si>
    <t>D'Amico &amp; Pomponi 7712</t>
  </si>
  <si>
    <t>D'Amico &amp; Pomponi 7713</t>
  </si>
  <si>
    <t>D'Amico &amp; Pomponi 7714</t>
  </si>
  <si>
    <t>D'Amico &amp; Pomponi 7715</t>
  </si>
  <si>
    <t>D'Amico &amp; Pomponi 7716</t>
  </si>
  <si>
    <t>D'Amico &amp; Pomponi 7717</t>
  </si>
  <si>
    <t>D'Amico &amp; Pomponi 7718</t>
  </si>
  <si>
    <t>D'Amico &amp; Pomponi 7719</t>
  </si>
  <si>
    <t>D'Amico &amp; Pomponi 7720</t>
  </si>
  <si>
    <t>D'Amico &amp; Pomponi 7721</t>
  </si>
  <si>
    <t>D'Amico &amp; Pomponi 7722</t>
  </si>
  <si>
    <t>D'Amico &amp; Pomponi 7723</t>
  </si>
  <si>
    <t>D'Amico &amp; Pomponi 7724</t>
  </si>
  <si>
    <t>D'Amico &amp; Pomponi 7725</t>
  </si>
  <si>
    <t>D'Amico &amp; Pomponi 7726</t>
  </si>
  <si>
    <t>D'Amico &amp; Pomponi 7727</t>
  </si>
  <si>
    <t>D'Amico &amp; Pomponi 7728</t>
  </si>
  <si>
    <t>D'Amico &amp; Pomponi 7729</t>
  </si>
  <si>
    <t>D'Amico &amp; Pomponi 7730</t>
  </si>
  <si>
    <t>D'Amico &amp; Pomponi 7731</t>
  </si>
  <si>
    <t>D'Amico &amp; Pomponi 7732</t>
  </si>
  <si>
    <t>D'Amico &amp; Pomponi 7733</t>
  </si>
  <si>
    <t>D'Amico &amp; Pomponi 7734</t>
  </si>
  <si>
    <t>D'Amico &amp; Pomponi 7735</t>
  </si>
  <si>
    <t>D'Amico &amp; Pomponi 7736</t>
  </si>
  <si>
    <t>D'Amico &amp; Pomponi 7737</t>
  </si>
  <si>
    <t>D'Amico &amp; Pomponi 7738</t>
  </si>
  <si>
    <t>D'Amico &amp; Pomponi 7739</t>
  </si>
  <si>
    <t>D'Amico &amp; Pomponi 7740</t>
  </si>
  <si>
    <t>D'Amico &amp; Pomponi 7741</t>
  </si>
  <si>
    <t>D'Amico &amp; Pomponi 7742</t>
  </si>
  <si>
    <t>D'Amico &amp; Pomponi 7743</t>
  </si>
  <si>
    <t>D'Amico &amp; Pomponi 7744</t>
  </si>
  <si>
    <t>D'Amico &amp; Pomponi 7745</t>
  </si>
  <si>
    <t>D'Amico &amp; Pomponi 7746</t>
  </si>
  <si>
    <t>D'Amico &amp; Pomponi 7747</t>
  </si>
  <si>
    <t>D'Amico &amp; Pomponi 7748</t>
  </si>
  <si>
    <t>D'Amico &amp; Pomponi 7749</t>
  </si>
  <si>
    <t>D'Amico &amp; Pomponi 7750</t>
  </si>
  <si>
    <t>D'Amico &amp; Pomponi 7751</t>
  </si>
  <si>
    <t>D'Amico &amp; Pomponi 7752</t>
  </si>
  <si>
    <t>D'Amico &amp; Pomponi 7753</t>
  </si>
  <si>
    <t>D'Amico &amp; Pomponi 7754</t>
  </si>
  <si>
    <t>D'Amico &amp; Pomponi 7755</t>
  </si>
  <si>
    <t>D'Amico &amp; Pomponi 7756</t>
  </si>
  <si>
    <t>D'Amico &amp; Pomponi 7757</t>
  </si>
  <si>
    <t>D'Amico &amp; Pomponi 7758</t>
  </si>
  <si>
    <t>D'Amico &amp; Pomponi 7759</t>
  </si>
  <si>
    <t>D'Amico &amp; Pomponi 7760</t>
  </si>
  <si>
    <t>D'Amico &amp; Pomponi 7761</t>
  </si>
  <si>
    <t>D'Amico &amp; Pomponi 7762</t>
  </si>
  <si>
    <t>D'Amico &amp; Pomponi 7763</t>
  </si>
  <si>
    <t>D'Amico &amp; Pomponi 7764</t>
  </si>
  <si>
    <t>D'Amico &amp; Pomponi 7765</t>
  </si>
  <si>
    <t>D'Amico &amp; Pomponi 7766</t>
  </si>
  <si>
    <t>D'Amico &amp; Pomponi 7767</t>
  </si>
  <si>
    <t>D'Amico &amp; Pomponi 7768</t>
  </si>
  <si>
    <t>D'Amico &amp; Pomponi 7769</t>
  </si>
  <si>
    <t>D'Amico &amp; Pomponi 7770</t>
  </si>
  <si>
    <t>D'Amico &amp; Pomponi 7771</t>
  </si>
  <si>
    <t>D'Amico &amp; Pomponi 7772</t>
  </si>
  <si>
    <t>D'Amico &amp; Pomponi 7773</t>
  </si>
  <si>
    <t>D'Amico &amp; Pomponi 7774</t>
  </si>
  <si>
    <t>D'Amico &amp; Pomponi 7775</t>
  </si>
  <si>
    <t>D'Amico &amp; Pomponi 7776</t>
  </si>
  <si>
    <t>D'Amico &amp; Pomponi 7777</t>
  </si>
  <si>
    <t>D'Amico &amp; Pomponi 7778</t>
  </si>
  <si>
    <t>D'Amico &amp; Pomponi 7779</t>
  </si>
  <si>
    <t>D'Amico &amp; Pomponi 7780</t>
  </si>
  <si>
    <t>D'Amico &amp; Pomponi 7781</t>
  </si>
  <si>
    <t>D'Amico &amp; Pomponi 7782</t>
  </si>
  <si>
    <t>D'Amico &amp; Pomponi 7783</t>
  </si>
  <si>
    <t>D'Amico &amp; Pomponi 7784</t>
  </si>
  <si>
    <t>D'Amico &amp; Pomponi 7785</t>
  </si>
  <si>
    <t>D'Amico &amp; Pomponi 7786</t>
  </si>
  <si>
    <t>D'Amico &amp; Pomponi 7787</t>
  </si>
  <si>
    <t>D'Amico &amp; Pomponi 7788</t>
  </si>
  <si>
    <t>D'Amico &amp; Pomponi 7789</t>
  </si>
  <si>
    <t>D'Amico &amp; Pomponi 7790</t>
  </si>
  <si>
    <t>D'Amico &amp; Pomponi 7791</t>
  </si>
  <si>
    <t>D'Amico &amp; Pomponi 7792</t>
  </si>
  <si>
    <t>D'Amico &amp; Pomponi 7793</t>
  </si>
  <si>
    <t>D'Amico &amp; Pomponi 7794</t>
  </si>
  <si>
    <t>D'Amico &amp; Pomponi 7795</t>
  </si>
  <si>
    <t>D'Amico &amp; Pomponi 7796</t>
  </si>
  <si>
    <t>D'Amico &amp; Pomponi 7797</t>
  </si>
  <si>
    <t>D'Amico &amp; Pomponi 7798</t>
  </si>
  <si>
    <t>D'Amico &amp; Pomponi 7799</t>
  </si>
  <si>
    <t>D'Amico &amp; Pomponi 7800</t>
  </si>
  <si>
    <t>D'Amico &amp; Pomponi 7801</t>
  </si>
  <si>
    <t>D'Amico &amp; Pomponi 7802</t>
  </si>
  <si>
    <t>D'Amico &amp; Pomponi 7803</t>
  </si>
  <si>
    <t>D'Amico &amp; Pomponi 7804</t>
  </si>
  <si>
    <t>D'Amico &amp; Pomponi 7805</t>
  </si>
  <si>
    <t>D'Amico &amp; Pomponi 7806</t>
  </si>
  <si>
    <t>D'Amico &amp; Pomponi 7807</t>
  </si>
  <si>
    <t>D'Amico &amp; Pomponi 7808</t>
  </si>
  <si>
    <t>D'Amico &amp; Pomponi 7809</t>
  </si>
  <si>
    <t>D'Amico &amp; Pomponi 7810</t>
  </si>
  <si>
    <t>D'Amico &amp; Pomponi 7811</t>
  </si>
  <si>
    <t>D'Amico &amp; Pomponi 7812</t>
  </si>
  <si>
    <t>D'Amico &amp; Pomponi 7813</t>
  </si>
  <si>
    <t>D'Amico &amp; Pomponi 7814</t>
  </si>
  <si>
    <t>D'Amico &amp; Pomponi 7815</t>
  </si>
  <si>
    <t>D'Amico &amp; Pomponi 7816</t>
  </si>
  <si>
    <t>D'Amico &amp; Pomponi 7817</t>
  </si>
  <si>
    <t>D'Amico &amp; Pomponi 7818</t>
  </si>
  <si>
    <t>D'Amico &amp; Pomponi 7819</t>
  </si>
  <si>
    <t>D'Amico &amp; Pomponi 7820</t>
  </si>
  <si>
    <t>D'Amico &amp; Pomponi 7821</t>
  </si>
  <si>
    <t>D'Amico &amp; Pomponi 7822</t>
  </si>
  <si>
    <t>D'Amico &amp; Pomponi 7823</t>
  </si>
  <si>
    <t>D'Amico &amp; Pomponi 7824</t>
  </si>
  <si>
    <t>D'Amico &amp; Pomponi 7825</t>
  </si>
  <si>
    <t>D'Amico &amp; Pomponi 7826</t>
  </si>
  <si>
    <t>D'Amico &amp; Pomponi 7827</t>
  </si>
  <si>
    <t>D'Amico &amp; Pomponi 7828</t>
  </si>
  <si>
    <t>D'Amico &amp; Pomponi 7829</t>
  </si>
  <si>
    <t>D'Amico &amp; Pomponi 7830</t>
  </si>
  <si>
    <t>D'Amico &amp; Pomponi 7831</t>
  </si>
  <si>
    <t>D'Amico &amp; Pomponi 7832</t>
  </si>
  <si>
    <t>D'Amico &amp; Pomponi 7833</t>
  </si>
  <si>
    <t>D'Amico &amp; Pomponi 7834</t>
  </si>
  <si>
    <t>D'Amico &amp; Pomponi 7835</t>
  </si>
  <si>
    <t>D'Amico &amp; Pomponi 7836</t>
  </si>
  <si>
    <t>D'Amico &amp; Pomponi 7837</t>
  </si>
  <si>
    <t>D'Amico &amp; Pomponi 7838</t>
  </si>
  <si>
    <t>D'Amico &amp; Pomponi 7839</t>
  </si>
  <si>
    <t>D'Amico &amp; Pomponi 7840</t>
  </si>
  <si>
    <t>D'Amico &amp; Pomponi 7841</t>
  </si>
  <si>
    <t>D'Amico &amp; Pomponi 7842</t>
  </si>
  <si>
    <t>D'Amico &amp; Pomponi 7843</t>
  </si>
  <si>
    <t>D'Amico &amp; Pomponi 7844</t>
  </si>
  <si>
    <t>D'Amico &amp; Pomponi 7845</t>
  </si>
  <si>
    <t>D'Amico &amp; Pomponi 7846</t>
  </si>
  <si>
    <t>D'Amico &amp; Pomponi 7847</t>
  </si>
  <si>
    <t>D'Amico &amp; Pomponi 7848</t>
  </si>
  <si>
    <t>D'Amico &amp; Pomponi 7849</t>
  </si>
  <si>
    <t>D'Amico &amp; Pomponi 7850</t>
  </si>
  <si>
    <t>D'Amico &amp; Pomponi 7851</t>
  </si>
  <si>
    <t>D'Amico &amp; Pomponi 7852</t>
  </si>
  <si>
    <t>D'Amico &amp; Pomponi 7853</t>
  </si>
  <si>
    <t>D'Amico &amp; Pomponi 7854</t>
  </si>
  <si>
    <t>D'Amico &amp; Pomponi 7855</t>
  </si>
  <si>
    <t>D'Amico &amp; Pomponi 7856</t>
  </si>
  <si>
    <t>D'Amico &amp; Pomponi 7857</t>
  </si>
  <si>
    <t>D'Amico &amp; Pomponi 7858</t>
  </si>
  <si>
    <t>D'Amico &amp; Pomponi 7859</t>
  </si>
  <si>
    <t>D'Amico &amp; Pomponi 7860</t>
  </si>
  <si>
    <t>D'Amico &amp; Pomponi 7861</t>
  </si>
  <si>
    <t>D'Amico &amp; Pomponi 7862</t>
  </si>
  <si>
    <t>D'Amico &amp; Pomponi 7863</t>
  </si>
  <si>
    <t>D'Amico &amp; Pomponi 7864</t>
  </si>
  <si>
    <t>D'Amico &amp; Pomponi 7865</t>
  </si>
  <si>
    <t>D'Amico &amp; Pomponi 7866</t>
  </si>
  <si>
    <t>D'Amico &amp; Pomponi 7867</t>
  </si>
  <si>
    <t>D'Amico &amp; Pomponi 7868</t>
  </si>
  <si>
    <t>D'Amico &amp; Pomponi 7869</t>
  </si>
  <si>
    <t>D'Amico &amp; Pomponi 7870</t>
  </si>
  <si>
    <t>D'Amico &amp; Pomponi 7871</t>
  </si>
  <si>
    <t>D'Amico &amp; Pomponi 7872</t>
  </si>
  <si>
    <t>D'Amico &amp; Pomponi 7873</t>
  </si>
  <si>
    <t>D'Amico &amp; Pomponi 7874</t>
  </si>
  <si>
    <t>D'Amico &amp; Pomponi 7875</t>
  </si>
  <si>
    <t>D'Amico &amp; Pomponi 7876</t>
  </si>
  <si>
    <t>D'Amico &amp; Pomponi 7877</t>
  </si>
  <si>
    <t>D'Amico &amp; Pomponi 7878</t>
  </si>
  <si>
    <t>D'Amico &amp; Pomponi 7879</t>
  </si>
  <si>
    <t>D'Amico &amp; Pomponi 7880</t>
  </si>
  <si>
    <t>D'Amico &amp; Pomponi 7881</t>
  </si>
  <si>
    <t>D'Amico &amp; Pomponi 7882</t>
  </si>
  <si>
    <t>D'Amico &amp; Pomponi 7883</t>
  </si>
  <si>
    <t>D'Amico &amp; Pomponi 7884</t>
  </si>
  <si>
    <t>D'Amico &amp; Pomponi 7885</t>
  </si>
  <si>
    <t>D'Amico &amp; Pomponi 7886</t>
  </si>
  <si>
    <t>D'Amico &amp; Pomponi 7887</t>
  </si>
  <si>
    <t>D'Amico &amp; Pomponi 7888</t>
  </si>
  <si>
    <t>D'Amico &amp; Pomponi 7889</t>
  </si>
  <si>
    <t>D'Amico &amp; Pomponi 7890</t>
  </si>
  <si>
    <t>D'Amico &amp; Pomponi 7891</t>
  </si>
  <si>
    <t>D'Amico &amp; Pomponi 7892</t>
  </si>
  <si>
    <t>D'Amico &amp; Pomponi 7893</t>
  </si>
  <si>
    <t>D'Amico &amp; Pomponi 7894</t>
  </si>
  <si>
    <t>D'Amico &amp; Pomponi 7895</t>
  </si>
  <si>
    <t>D'Amico &amp; Pomponi 7896</t>
  </si>
  <si>
    <t>D'Amico &amp; Pomponi 7897</t>
  </si>
  <si>
    <t>D'Amico &amp; Pomponi 7898</t>
  </si>
  <si>
    <t>D'Amico &amp; Pomponi 7899</t>
  </si>
  <si>
    <t>D'Amico &amp; Pomponi 7900</t>
  </si>
  <si>
    <t>D'Amico &amp; Pomponi 7901</t>
  </si>
  <si>
    <t>D'Amico &amp; Pomponi 7902</t>
  </si>
  <si>
    <t>D'Amico &amp; Pomponi 7903</t>
  </si>
  <si>
    <t>D'Amico &amp; Pomponi 7904</t>
  </si>
  <si>
    <t>D'Amico &amp; Pomponi 7905</t>
  </si>
  <si>
    <t>D'Amico &amp; Pomponi 7906</t>
  </si>
  <si>
    <t>D'Amico &amp; Pomponi 7907</t>
  </si>
  <si>
    <t>D'Amico &amp; Pomponi 7908</t>
  </si>
  <si>
    <t>D'Amico &amp; Pomponi 7909</t>
  </si>
  <si>
    <t>D'Amico &amp; Pomponi 7910</t>
  </si>
  <si>
    <t>D'Amico &amp; Pomponi 7911</t>
  </si>
  <si>
    <t>D'Amico &amp; Pomponi 7912</t>
  </si>
  <si>
    <t>D'Amico &amp; Pomponi 7913</t>
  </si>
  <si>
    <t>D'Amico &amp; Pomponi 7914</t>
  </si>
  <si>
    <t>D'Amico &amp; Pomponi 7915</t>
  </si>
  <si>
    <t>D'Amico &amp; Pomponi 7916</t>
  </si>
  <si>
    <t>D'Amico &amp; Pomponi 7917</t>
  </si>
  <si>
    <t>D'Amico &amp; Pomponi 7918</t>
  </si>
  <si>
    <t>D'Amico &amp; Pomponi 7919</t>
  </si>
  <si>
    <t>D'Amico &amp; Pomponi 7920</t>
  </si>
  <si>
    <t>D'Amico &amp; Pomponi 7921</t>
  </si>
  <si>
    <t>D'Amico &amp; Pomponi 7922</t>
  </si>
  <si>
    <t>D'Amico &amp; Pomponi 7923</t>
  </si>
  <si>
    <t>D'Amico &amp; Pomponi 7924</t>
  </si>
  <si>
    <t>D'Amico &amp; Pomponi 7925</t>
  </si>
  <si>
    <t>D'Amico &amp; Pomponi 7926</t>
  </si>
  <si>
    <t>D'Amico &amp; Pomponi 7927</t>
  </si>
  <si>
    <t>D'Amico &amp; Pomponi 7928</t>
  </si>
  <si>
    <t>D'Amico &amp; Pomponi 7929</t>
  </si>
  <si>
    <t>D'Amico &amp; Pomponi 7930</t>
  </si>
  <si>
    <t>D'Amico &amp; Pomponi 7931</t>
  </si>
  <si>
    <t>D'Amico &amp; Pomponi 7932</t>
  </si>
  <si>
    <t>D'Amico &amp; Pomponi 7933</t>
  </si>
  <si>
    <t>D'Amico &amp; Pomponi 7934</t>
  </si>
  <si>
    <t>D'Amico &amp; Pomponi 7935</t>
  </si>
  <si>
    <t>D'Amico &amp; Pomponi 7936</t>
  </si>
  <si>
    <t>D'Amico &amp; Pomponi 7937</t>
  </si>
  <si>
    <t>D'Amico &amp; Pomponi 7938</t>
  </si>
  <si>
    <t>D'Amico &amp; Pomponi 7939</t>
  </si>
  <si>
    <t>D'Amico &amp; Pomponi 7940</t>
  </si>
  <si>
    <t>D'Amico &amp; Pomponi 7941</t>
  </si>
  <si>
    <t>D'Amico &amp; Pomponi 7942</t>
  </si>
  <si>
    <t>D'Amico &amp; Pomponi 7943</t>
  </si>
  <si>
    <t>D'Amico &amp; Pomponi 7944</t>
  </si>
  <si>
    <t>D'Amico &amp; Pomponi 7945</t>
  </si>
  <si>
    <t>D'Amico &amp; Pomponi 7946</t>
  </si>
  <si>
    <t>D'Amico &amp; Pomponi 7947</t>
  </si>
  <si>
    <t>D'Amico &amp; Pomponi 7948</t>
  </si>
  <si>
    <t>D'Amico &amp; Pomponi 7949</t>
  </si>
  <si>
    <t>D'Amico &amp; Pomponi 7950</t>
  </si>
  <si>
    <t>D'Amico &amp; Pomponi 7951</t>
  </si>
  <si>
    <t>D'Amico &amp; Pomponi 7952</t>
  </si>
  <si>
    <t>D'Amico &amp; Pomponi 7953</t>
  </si>
  <si>
    <t>D'Amico &amp; Pomponi 7954</t>
  </si>
  <si>
    <t>D'Amico &amp; Pomponi 7955</t>
  </si>
  <si>
    <t>D'Amico &amp; Pomponi 7956</t>
  </si>
  <si>
    <t>D'Amico &amp; Pomponi 7957</t>
  </si>
  <si>
    <t>D'Amico &amp; Pomponi 7958</t>
  </si>
  <si>
    <t>D'Amico &amp; Pomponi 7959</t>
  </si>
  <si>
    <t>D'Amico &amp; Pomponi 7960</t>
  </si>
  <si>
    <t>D'Amico &amp; Pomponi 7961</t>
  </si>
  <si>
    <t>D'Amico &amp; Pomponi 7962</t>
  </si>
  <si>
    <t>D'Amico &amp; Pomponi 7963</t>
  </si>
  <si>
    <t>D'Amico &amp; Pomponi 7964</t>
  </si>
  <si>
    <t>D'Amico &amp; Pomponi 7965</t>
  </si>
  <si>
    <t>D'Amico &amp; Pomponi 7966</t>
  </si>
  <si>
    <t>D'Amico &amp; Pomponi 7967</t>
  </si>
  <si>
    <t>D'Amico &amp; Pomponi 7968</t>
  </si>
  <si>
    <t>D'Amico &amp; Pomponi 7969</t>
  </si>
  <si>
    <t>D'Amico &amp; Pomponi 7970</t>
  </si>
  <si>
    <t>D'Amico &amp; Pomponi 7971</t>
  </si>
  <si>
    <t>D'Amico &amp; Pomponi 7972</t>
  </si>
  <si>
    <t>D'Amico &amp; Pomponi 7973</t>
  </si>
  <si>
    <t>D'Amico &amp; Pomponi 7974</t>
  </si>
  <si>
    <t>D'Amico &amp; Pomponi 7975</t>
  </si>
  <si>
    <t>D'Amico &amp; Pomponi 7976</t>
  </si>
  <si>
    <t>D'Amico &amp; Pomponi 7977</t>
  </si>
  <si>
    <t>D'Amico &amp; Pomponi 7978</t>
  </si>
  <si>
    <t>D'Amico &amp; Pomponi 7979</t>
  </si>
  <si>
    <t>D'Amico &amp; Pomponi 7980</t>
  </si>
  <si>
    <t>D'Amico &amp; Pomponi 7981</t>
  </si>
  <si>
    <t>D'Amico &amp; Pomponi 7982</t>
  </si>
  <si>
    <t>D'Amico &amp; Pomponi 7983</t>
  </si>
  <si>
    <t>D'Amico &amp; Pomponi 7984</t>
  </si>
  <si>
    <t>D'Amico &amp; Pomponi 7985</t>
  </si>
  <si>
    <t>D'Amico &amp; Pomponi 7986</t>
  </si>
  <si>
    <t>D'Amico &amp; Pomponi 7987</t>
  </si>
  <si>
    <t>D'Amico &amp; Pomponi 7988</t>
  </si>
  <si>
    <t>D'Amico &amp; Pomponi 7989</t>
  </si>
  <si>
    <t>D'Amico &amp; Pomponi 7990</t>
  </si>
  <si>
    <t>D'Amico &amp; Pomponi 7991</t>
  </si>
  <si>
    <t>D'Amico &amp; Pomponi 7992</t>
  </si>
  <si>
    <t>D'Amico &amp; Pomponi 7993</t>
  </si>
  <si>
    <t>D'Amico &amp; Pomponi 7994</t>
  </si>
  <si>
    <t>D'Amico &amp; Pomponi 7995</t>
  </si>
  <si>
    <t>D'Amico &amp; Pomponi 7996</t>
  </si>
  <si>
    <t>D'Amico &amp; Pomponi 7997</t>
  </si>
  <si>
    <t>D'Amico &amp; Pomponi 7998</t>
  </si>
  <si>
    <t>D'Amico &amp; Pomponi 7999</t>
  </si>
  <si>
    <t>D'Amico &amp; Pomponi 8000</t>
  </si>
  <si>
    <t>D'Amico &amp; Pomponi 8001</t>
  </si>
  <si>
    <t>D'Amico &amp; Pomponi 8002</t>
  </si>
  <si>
    <t>D'Amico &amp; Pomponi 8003</t>
  </si>
  <si>
    <t>D'Amico &amp; Pomponi 8004</t>
  </si>
  <si>
    <t>D'Amico &amp; Pomponi 8005</t>
  </si>
  <si>
    <t>D'Amico &amp; Pomponi 8006</t>
  </si>
  <si>
    <t>D'Amico &amp; Pomponi 8007</t>
  </si>
  <si>
    <t>D'Amico &amp; Pomponi 8008</t>
  </si>
  <si>
    <t>D'Amico &amp; Pomponi 8009</t>
  </si>
  <si>
    <t>D'Amico &amp; Pomponi 8010</t>
  </si>
  <si>
    <t>D'Amico &amp; Pomponi 8011</t>
  </si>
  <si>
    <t>D'Amico &amp; Pomponi 8012</t>
  </si>
  <si>
    <t>D'Amico &amp; Pomponi 8013</t>
  </si>
  <si>
    <t>D'Amico &amp; Pomponi 8014</t>
  </si>
  <si>
    <t>D'Amico &amp; Pomponi 8015</t>
  </si>
  <si>
    <t>D'Amico &amp; Pomponi 8016</t>
  </si>
  <si>
    <t>D'Amico &amp; Pomponi 8017</t>
  </si>
  <si>
    <t>D'Amico &amp; Pomponi 8018</t>
  </si>
  <si>
    <t>D'Amico &amp; Pomponi 8019</t>
  </si>
  <si>
    <t>D'Amico &amp; Pomponi 8020</t>
  </si>
  <si>
    <t>D'Amico &amp; Pomponi 8021</t>
  </si>
  <si>
    <t>D'Amico &amp; Pomponi 8022</t>
  </si>
  <si>
    <t>D'Amico &amp; Pomponi 8023</t>
  </si>
  <si>
    <t>D'Amico &amp; Pomponi 8024</t>
  </si>
  <si>
    <t>D'Amico &amp; Pomponi 8025</t>
  </si>
  <si>
    <t>D'Amico &amp; Pomponi 8026</t>
  </si>
  <si>
    <t>D'Amico &amp; Pomponi 8027</t>
  </si>
  <si>
    <t>D'Amico &amp; Pomponi 8028</t>
  </si>
  <si>
    <t>D'Amico &amp; Pomponi 8029</t>
  </si>
  <si>
    <t>D'Amico &amp; Pomponi 8030</t>
  </si>
  <si>
    <t>D'Amico &amp; Pomponi 8031</t>
  </si>
  <si>
    <t>D'Amico &amp; Pomponi 8032</t>
  </si>
  <si>
    <t>D'Amico &amp; Pomponi 8033</t>
  </si>
  <si>
    <t>D'Amico &amp; Pomponi 8034</t>
  </si>
  <si>
    <t>D'Amico &amp; Pomponi 8035</t>
  </si>
  <si>
    <t>D'Amico &amp; Pomponi 8036</t>
  </si>
  <si>
    <t>D'Amico &amp; Pomponi 8037</t>
  </si>
  <si>
    <t>D'Amico &amp; Pomponi 8038</t>
  </si>
  <si>
    <t>D'Amico &amp; Pomponi 8039</t>
  </si>
  <si>
    <t>D'Amico &amp; Pomponi 8040</t>
  </si>
  <si>
    <t>D'Amico &amp; Pomponi 8041</t>
  </si>
  <si>
    <t>D'Amico &amp; Pomponi 8042</t>
  </si>
  <si>
    <t>D'Amico &amp; Pomponi 8043</t>
  </si>
  <si>
    <t>D'Amico &amp; Pomponi 8044</t>
  </si>
  <si>
    <t>D'Amico &amp; Pomponi 8045</t>
  </si>
  <si>
    <t>D'Amico &amp; Pomponi 8046</t>
  </si>
  <si>
    <t>D'Amico &amp; Pomponi 8047</t>
  </si>
  <si>
    <t>D'Amico &amp; Pomponi 8048</t>
  </si>
  <si>
    <t>D'Amico &amp; Pomponi 8049</t>
  </si>
  <si>
    <t>D'Amico &amp; Pomponi 8050</t>
  </si>
  <si>
    <t>D'Amico &amp; Pomponi 8051</t>
  </si>
  <si>
    <t>D'Amico &amp; Pomponi 8052</t>
  </si>
  <si>
    <t>D'Amico &amp; Pomponi 8053</t>
  </si>
  <si>
    <t>D'Amico &amp; Pomponi 8054</t>
  </si>
  <si>
    <t>D'Amico &amp; Pomponi 8055</t>
  </si>
  <si>
    <t>D'Amico &amp; Pomponi 8056</t>
  </si>
  <si>
    <t>D'Amico &amp; Pomponi 8057</t>
  </si>
  <si>
    <t>D'Amico &amp; Pomponi 8058</t>
  </si>
  <si>
    <t>D'Amico &amp; Pomponi 8059</t>
  </si>
  <si>
    <t>D'Amico &amp; Pomponi 8060</t>
  </si>
  <si>
    <t>D'Amico &amp; Pomponi 8061</t>
  </si>
  <si>
    <t>D'Amico &amp; Pomponi 8062</t>
  </si>
  <si>
    <t>D'Amico &amp; Pomponi 8063</t>
  </si>
  <si>
    <t>D'Amico &amp; Pomponi 8064</t>
  </si>
  <si>
    <t>D'Amico &amp; Pomponi 8065</t>
  </si>
  <si>
    <t>D'Amico &amp; Pomponi 8066</t>
  </si>
  <si>
    <t>D'Amico &amp; Pomponi 8067</t>
  </si>
  <si>
    <t>D'Amico &amp; Pomponi 8068</t>
  </si>
  <si>
    <t>D'Amico &amp; Pomponi 8069</t>
  </si>
  <si>
    <t>D'Amico &amp; Pomponi 8070</t>
  </si>
  <si>
    <t>D'Amico &amp; Pomponi 8071</t>
  </si>
  <si>
    <t>D'Amico &amp; Pomponi 8072</t>
  </si>
  <si>
    <t>D'Amico &amp; Pomponi 8073</t>
  </si>
  <si>
    <t>D'Amico &amp; Pomponi 8074</t>
  </si>
  <si>
    <t>D'Amico &amp; Pomponi 8075</t>
  </si>
  <si>
    <t>D'Amico &amp; Pomponi 8076</t>
  </si>
  <si>
    <t>D'Amico &amp; Pomponi 8077</t>
  </si>
  <si>
    <t>D'Amico &amp; Pomponi 8078</t>
  </si>
  <si>
    <t>D'Amico &amp; Pomponi 8079</t>
  </si>
  <si>
    <t>D'Amico &amp; Pomponi 8080</t>
  </si>
  <si>
    <t>D'Amico &amp; Pomponi 8081</t>
  </si>
  <si>
    <t>D'Amico &amp; Pomponi 8082</t>
  </si>
  <si>
    <t>D'Amico &amp; Pomponi 8083</t>
  </si>
  <si>
    <t>D'Amico &amp; Pomponi 8084</t>
  </si>
  <si>
    <t>D'Amico &amp; Pomponi 8085</t>
  </si>
  <si>
    <t>D'Amico &amp; Pomponi 8086</t>
  </si>
  <si>
    <t>D'Amico &amp; Pomponi 8087</t>
  </si>
  <si>
    <t>D'Amico &amp; Pomponi 8088</t>
  </si>
  <si>
    <t>D'Amico &amp; Pomponi 8089</t>
  </si>
  <si>
    <t>D'Amico &amp; Pomponi 8090</t>
  </si>
  <si>
    <t>D'Amico &amp; Pomponi 8091</t>
  </si>
  <si>
    <t>D'Amico &amp; Pomponi 8092</t>
  </si>
  <si>
    <t>D'Amico &amp; Pomponi 8093</t>
  </si>
  <si>
    <t>D'Amico &amp; Pomponi 8094</t>
  </si>
  <si>
    <t>D'Amico &amp; Pomponi 8095</t>
  </si>
  <si>
    <t>D'Amico &amp; Pomponi 8096</t>
  </si>
  <si>
    <t>D'Amico &amp; Pomponi 8097</t>
  </si>
  <si>
    <t>D'Amico &amp; Pomponi 8098</t>
  </si>
  <si>
    <t>D'Amico &amp; Pomponi 8099</t>
  </si>
  <si>
    <t>D'Amico &amp; Pomponi 8100</t>
  </si>
  <si>
    <t>D'Amico &amp; Pomponi 8101</t>
  </si>
  <si>
    <t>D'Amico &amp; Pomponi 8102</t>
  </si>
  <si>
    <t>D'Amico &amp; Pomponi 8103</t>
  </si>
  <si>
    <t>D'Amico &amp; Pomponi 8104</t>
  </si>
  <si>
    <t>D'Amico &amp; Pomponi 8105</t>
  </si>
  <si>
    <t>D'Amico &amp; Pomponi 8106</t>
  </si>
  <si>
    <t>D'Amico &amp; Pomponi 8107</t>
  </si>
  <si>
    <t>D'Amico &amp; Pomponi 8108</t>
  </si>
  <si>
    <t>D'Amico &amp; Pomponi 8109</t>
  </si>
  <si>
    <t>D'Amico &amp; Pomponi 8110</t>
  </si>
  <si>
    <t>D'Amico &amp; Pomponi 8111</t>
  </si>
  <si>
    <t>D'Amico &amp; Pomponi 8112</t>
  </si>
  <si>
    <t>D'Amico &amp; Pomponi 8113</t>
  </si>
  <si>
    <t>D'Amico &amp; Pomponi 8114</t>
  </si>
  <si>
    <t>D'Amico &amp; Pomponi 8115</t>
  </si>
  <si>
    <t>D'Amico &amp; Pomponi 8116</t>
  </si>
  <si>
    <t>D'Amico &amp; Pomponi 8117</t>
  </si>
  <si>
    <t>D'Amico &amp; Pomponi 8118</t>
  </si>
  <si>
    <t>D'Amico &amp; Pomponi 8119</t>
  </si>
  <si>
    <t>D'Amico &amp; Pomponi 8120</t>
  </si>
  <si>
    <t>D'Amico &amp; Pomponi 8121</t>
  </si>
  <si>
    <t>D'Amico &amp; Pomponi 8122</t>
  </si>
  <si>
    <t>D'Amico &amp; Pomponi 8123</t>
  </si>
  <si>
    <t>D'Amico &amp; Pomponi 8124</t>
  </si>
  <si>
    <t>D'Amico &amp; Pomponi 8125</t>
  </si>
  <si>
    <t>D'Amico &amp; Pomponi 8126</t>
  </si>
  <si>
    <t>D'Amico &amp; Pomponi 8127</t>
  </si>
  <si>
    <t>D'Amico &amp; Pomponi 8128</t>
  </si>
  <si>
    <t>D'Amico &amp; Pomponi 8129</t>
  </si>
  <si>
    <t>D'Amico &amp; Pomponi 8130</t>
  </si>
  <si>
    <t>D'Amico &amp; Pomponi 8131</t>
  </si>
  <si>
    <t>D'Amico &amp; Pomponi 8132</t>
  </si>
  <si>
    <t>D'Amico &amp; Pomponi 8133</t>
  </si>
  <si>
    <t>D'Amico &amp; Pomponi 8134</t>
  </si>
  <si>
    <t>D'Amico &amp; Pomponi 8135</t>
  </si>
  <si>
    <t>D'Amico &amp; Pomponi 8136</t>
  </si>
  <si>
    <t>D'Amico &amp; Pomponi 8137</t>
  </si>
  <si>
    <t>D'Amico &amp; Pomponi 8138</t>
  </si>
  <si>
    <t>D'Amico &amp; Pomponi 8139</t>
  </si>
  <si>
    <t>D'Amico &amp; Pomponi 8140</t>
  </si>
  <si>
    <t>D'Amico &amp; Pomponi 8141</t>
  </si>
  <si>
    <t>D'Amico &amp; Pomponi 8142</t>
  </si>
  <si>
    <t>D'Amico &amp; Pomponi 8143</t>
  </si>
  <si>
    <t>D'Amico &amp; Pomponi 8144</t>
  </si>
  <si>
    <t>D'Amico &amp; Pomponi 8145</t>
  </si>
  <si>
    <t>D'Amico &amp; Pomponi 8146</t>
  </si>
  <si>
    <t>D'Amico &amp; Pomponi 8147</t>
  </si>
  <si>
    <t>D'Amico &amp; Pomponi 8148</t>
  </si>
  <si>
    <t>D'Amico &amp; Pomponi 8149</t>
  </si>
  <si>
    <t>D'Amico &amp; Pomponi 8150</t>
  </si>
  <si>
    <t>D'Amico &amp; Pomponi 8151</t>
  </si>
  <si>
    <t>D'Amico &amp; Pomponi 8152</t>
  </si>
  <si>
    <t>D'Amico &amp; Pomponi 8153</t>
  </si>
  <si>
    <t>D'Amico &amp; Pomponi 8154</t>
  </si>
  <si>
    <t>D'Amico &amp; Pomponi 8155</t>
  </si>
  <si>
    <t>D'Amico &amp; Pomponi 8156</t>
  </si>
  <si>
    <t>D'Amico &amp; Pomponi 8157</t>
  </si>
  <si>
    <t>D'Amico &amp; Pomponi 8158</t>
  </si>
  <si>
    <t>D'Amico &amp; Pomponi 8159</t>
  </si>
  <si>
    <t>D'Amico &amp; Pomponi 8160</t>
  </si>
  <si>
    <t>D'Amico &amp; Pomponi 8161</t>
  </si>
  <si>
    <t>D'Amico &amp; Pomponi 8162</t>
  </si>
  <si>
    <t>D'Amico &amp; Pomponi 8163</t>
  </si>
  <si>
    <t>D'Amico &amp; Pomponi 8164</t>
  </si>
  <si>
    <t>D'Amico &amp; Pomponi 8165</t>
  </si>
  <si>
    <t>D'Amico &amp; Pomponi 8166</t>
  </si>
  <si>
    <t>D'Amico &amp; Pomponi 8167</t>
  </si>
  <si>
    <t>D'Amico &amp; Pomponi 8168</t>
  </si>
  <si>
    <t>D'Amico &amp; Pomponi 8169</t>
  </si>
  <si>
    <t>D'Amico &amp; Pomponi 8170</t>
  </si>
  <si>
    <t>D'Amico &amp; Pomponi 8171</t>
  </si>
  <si>
    <t>D'Amico &amp; Pomponi 8172</t>
  </si>
  <si>
    <t>D'Amico &amp; Pomponi 8173</t>
  </si>
  <si>
    <t>D'Amico &amp; Pomponi 8174</t>
  </si>
  <si>
    <t>D'Amico &amp; Pomponi 8175</t>
  </si>
  <si>
    <t>D'Amico &amp; Pomponi 8176</t>
  </si>
  <si>
    <t>D'Amico &amp; Pomponi 8177</t>
  </si>
  <si>
    <t>D'Amico &amp; Pomponi 8178</t>
  </si>
  <si>
    <t>D'Amico &amp; Pomponi 8179</t>
  </si>
  <si>
    <t>D'Amico &amp; Pomponi 8180</t>
  </si>
  <si>
    <t>D'Amico &amp; Pomponi 8181</t>
  </si>
  <si>
    <t>D'Amico &amp; Pomponi 8182</t>
  </si>
  <si>
    <t>D'Amico &amp; Pomponi 8183</t>
  </si>
  <si>
    <t>D'Amico &amp; Pomponi 8184</t>
  </si>
  <si>
    <t>D'Amico &amp; Pomponi 8185</t>
  </si>
  <si>
    <t>D'Amico &amp; Pomponi 8186</t>
  </si>
  <si>
    <t>D'Amico &amp; Pomponi 8187</t>
  </si>
  <si>
    <t>D'Amico &amp; Pomponi 8188</t>
  </si>
  <si>
    <t>D'Amico &amp; Pomponi 8189</t>
  </si>
  <si>
    <t>D'Amico &amp; Pomponi 8190</t>
  </si>
  <si>
    <t>D'Amico &amp; Pomponi 8191</t>
  </si>
  <si>
    <t>D'Amico &amp; Pomponi 8192</t>
  </si>
  <si>
    <t>D'Amico &amp; Pomponi 8193</t>
  </si>
  <si>
    <t>D'Amico &amp; Pomponi 8194</t>
  </si>
  <si>
    <t>D'Amico &amp; Pomponi 8195</t>
  </si>
  <si>
    <t>D'Amico &amp; Pomponi 8196</t>
  </si>
  <si>
    <t>D'Amico &amp; Pomponi 8197</t>
  </si>
  <si>
    <t>D'Amico &amp; Pomponi 8198</t>
  </si>
  <si>
    <t>D'Amico &amp; Pomponi 8199</t>
  </si>
  <si>
    <t>D'Amico &amp; Pomponi 8200</t>
  </si>
  <si>
    <t>D'Amico &amp; Pomponi 8201</t>
  </si>
  <si>
    <t>D'Amico &amp; Pomponi 8202</t>
  </si>
  <si>
    <t>D'Amico &amp; Pomponi 8203</t>
  </si>
  <si>
    <t>D'Amico &amp; Pomponi 8204</t>
  </si>
  <si>
    <t>D'Amico &amp; Pomponi 8205</t>
  </si>
  <si>
    <t>D'Amico &amp; Pomponi 8206</t>
  </si>
  <si>
    <t>D'Amico &amp; Pomponi 8207</t>
  </si>
  <si>
    <t>D'Amico &amp; Pomponi 8208</t>
  </si>
  <si>
    <t>D'Amico &amp; Pomponi 8209</t>
  </si>
  <si>
    <t>D'Amico &amp; Pomponi 8210</t>
  </si>
  <si>
    <t>D'Amico &amp; Pomponi 8211</t>
  </si>
  <si>
    <t>D'Amico &amp; Pomponi 8212</t>
  </si>
  <si>
    <t>D'Amico &amp; Pomponi 8213</t>
  </si>
  <si>
    <t>D'Amico &amp; Pomponi 8214</t>
  </si>
  <si>
    <t>D'Amico &amp; Pomponi 8215</t>
  </si>
  <si>
    <t>D'Amico &amp; Pomponi 8216</t>
  </si>
  <si>
    <t>D'Amico &amp; Pomponi 8217</t>
  </si>
  <si>
    <t>D'Amico &amp; Pomponi 8218</t>
  </si>
  <si>
    <t>D'Amico &amp; Pomponi 8219</t>
  </si>
  <si>
    <t>D'Amico &amp; Pomponi 8220</t>
  </si>
  <si>
    <t>D'Amico &amp; Pomponi 8221</t>
  </si>
  <si>
    <t>D'Amico &amp; Pomponi 8222</t>
  </si>
  <si>
    <t>D'Amico &amp; Pomponi 8223</t>
  </si>
  <si>
    <t>D'Amico &amp; Pomponi 8224</t>
  </si>
  <si>
    <t>D'Amico &amp; Pomponi 8225</t>
  </si>
  <si>
    <t>D'Amico &amp; Pomponi 8226</t>
  </si>
  <si>
    <t>D'Amico &amp; Pomponi 8227</t>
  </si>
  <si>
    <t>D'Amico &amp; Pomponi 8228</t>
  </si>
  <si>
    <t>D'Amico &amp; Pomponi 8229</t>
  </si>
  <si>
    <t>D'Amico &amp; Pomponi 8230</t>
  </si>
  <si>
    <t>D'Amico &amp; Pomponi 8231</t>
  </si>
  <si>
    <t>D'Amico &amp; Pomponi 8232</t>
  </si>
  <si>
    <t>D'Amico &amp; Pomponi 8233</t>
  </si>
  <si>
    <t>D'Amico &amp; Pomponi 8234</t>
  </si>
  <si>
    <t>D'Amico &amp; Pomponi 8235</t>
  </si>
  <si>
    <t>Reinforced concrete frame - Sample ID: 0</t>
  </si>
  <si>
    <t>Reinforced concrete frame - Sample ID: 3</t>
  </si>
  <si>
    <t>Reinforced concrete frame - Sample ID: 5</t>
  </si>
  <si>
    <t>Reinforced concrete frame - Sample ID: 6</t>
  </si>
  <si>
    <t>Reinforced concrete frame - Sample ID: 7</t>
  </si>
  <si>
    <t>Reinforced concrete frame - Sample ID: 14</t>
  </si>
  <si>
    <t>Reinforced concrete frame - Sample ID: 19</t>
  </si>
  <si>
    <t>Reinforced concrete frame - Sample ID: 22</t>
  </si>
  <si>
    <t>Reinforced concrete frame - Sample ID: 27</t>
  </si>
  <si>
    <t>Reinforced concrete frame - Sample ID: 34</t>
  </si>
  <si>
    <t>Reinforced concrete frame - Sample ID: 35</t>
  </si>
  <si>
    <t>Reinforced concrete frame - Sample ID: 41</t>
  </si>
  <si>
    <t>Reinforced concrete frame - Sample ID: 42</t>
  </si>
  <si>
    <t>Reinforced concrete frame - Sample ID: 45</t>
  </si>
  <si>
    <t>Reinforced concrete frame - Sample ID: 52</t>
  </si>
  <si>
    <t>Reinforced concrete frame - Sample ID: 56</t>
  </si>
  <si>
    <t>Reinforced concrete frame - Sample ID: 58</t>
  </si>
  <si>
    <t>Reinforced concrete frame - Sample ID: 59</t>
  </si>
  <si>
    <t>Reinforced concrete frame - Sample ID: 62</t>
  </si>
  <si>
    <t>Reinforced concrete frame - Sample ID: 63</t>
  </si>
  <si>
    <t>Reinforced concrete frame - Sample ID: 64</t>
  </si>
  <si>
    <t>Reinforced concrete frame - Sample ID: 71</t>
  </si>
  <si>
    <t>Reinforced concrete frame - Sample ID: 72</t>
  </si>
  <si>
    <t>Reinforced concrete frame - Sample ID: 73</t>
  </si>
  <si>
    <t>Reinforced concrete frame - Sample ID: 79</t>
  </si>
  <si>
    <t>Reinforced concrete frame - Sample ID: 82</t>
  </si>
  <si>
    <t>Reinforced concrete frame - Sample ID: 84</t>
  </si>
  <si>
    <t>Reinforced concrete frame - Sample ID: 89</t>
  </si>
  <si>
    <t>Reinforced concrete frame - Sample ID: 91</t>
  </si>
  <si>
    <t>Reinforced concrete frame - Sample ID: 95</t>
  </si>
  <si>
    <t>Reinforced concrete frame - Sample ID: 101</t>
  </si>
  <si>
    <t>Reinforced concrete frame - Sample ID: 104</t>
  </si>
  <si>
    <t>Reinforced concrete frame - Sample ID: 113</t>
  </si>
  <si>
    <t>Reinforced concrete frame - Sample ID: 115</t>
  </si>
  <si>
    <t>Reinforced concrete frame - Sample ID: 116</t>
  </si>
  <si>
    <t>Reinforced concrete frame - Sample ID: 123</t>
  </si>
  <si>
    <t>Reinforced concrete frame - Sample ID: 124</t>
  </si>
  <si>
    <t>Reinforced concrete frame - Sample ID: 135</t>
  </si>
  <si>
    <t>Reinforced concrete frame - Sample ID: 138</t>
  </si>
  <si>
    <t>Reinforced concrete frame - Sample ID: 145</t>
  </si>
  <si>
    <t>Reinforced concrete frame - Sample ID: 147</t>
  </si>
  <si>
    <t>Reinforced concrete frame - Sample ID: 149</t>
  </si>
  <si>
    <t>Reinforced concrete frame - Sample ID: 151</t>
  </si>
  <si>
    <t>Reinforced concrete frame - Sample ID: 155</t>
  </si>
  <si>
    <t>Reinforced concrete frame - Sample ID: 157</t>
  </si>
  <si>
    <t>Reinforced concrete frame - Sample ID: 158</t>
  </si>
  <si>
    <t>Reinforced concrete frame - Sample ID: 163</t>
  </si>
  <si>
    <t>Reinforced concrete frame - Sample ID: 168</t>
  </si>
  <si>
    <t>Reinforced concrete frame - Sample ID: 170</t>
  </si>
  <si>
    <t>Reinforced concrete frame - Sample ID: 176</t>
  </si>
  <si>
    <t>Reinforced concrete frame - Sample ID: 181</t>
  </si>
  <si>
    <t>Reinforced concrete frame - Sample ID: 182</t>
  </si>
  <si>
    <t>Reinforced concrete frame - Sample ID: 183</t>
  </si>
  <si>
    <t>Reinforced concrete frame - Sample ID: 186</t>
  </si>
  <si>
    <t>Reinforced concrete frame - Sample ID: 187</t>
  </si>
  <si>
    <t>Reinforced concrete frame - Sample ID: 188</t>
  </si>
  <si>
    <t>Reinforced concrete frame - Sample ID: 196</t>
  </si>
  <si>
    <t>Reinforced concrete frame - Sample ID: 210</t>
  </si>
  <si>
    <t>Reinforced concrete frame - Sample ID: 214</t>
  </si>
  <si>
    <t>Reinforced concrete frame - Sample ID: 216</t>
  </si>
  <si>
    <t>Reinforced concrete frame - Sample ID: 222</t>
  </si>
  <si>
    <t>Reinforced concrete frame - Sample ID: 227</t>
  </si>
  <si>
    <t>Reinforced concrete frame - Sample ID: 229</t>
  </si>
  <si>
    <t>Reinforced concrete frame - Sample ID: 233</t>
  </si>
  <si>
    <t>Reinforced concrete frame - Sample ID: 234</t>
  </si>
  <si>
    <t>Reinforced concrete frame - Sample ID: 236</t>
  </si>
  <si>
    <t>Reinforced concrete frame - Sample ID: 251</t>
  </si>
  <si>
    <t>Reinforced concrete frame - Sample ID: 256</t>
  </si>
  <si>
    <t>Reinforced concrete frame - Sample ID: 264</t>
  </si>
  <si>
    <t>Reinforced concrete frame - Sample ID: 265</t>
  </si>
  <si>
    <t>Reinforced concrete frame - Sample ID: 266</t>
  </si>
  <si>
    <t>Reinforced concrete frame - Sample ID: 274</t>
  </si>
  <si>
    <t>Reinforced concrete frame - Sample ID: 276</t>
  </si>
  <si>
    <t>Reinforced concrete frame - Sample ID: 281</t>
  </si>
  <si>
    <t>Reinforced concrete frame - Sample ID: 284</t>
  </si>
  <si>
    <t>Reinforced concrete frame - Sample ID: 286</t>
  </si>
  <si>
    <t>Reinforced concrete frame - Sample ID: 287</t>
  </si>
  <si>
    <t>Reinforced concrete frame - Sample ID: 291</t>
  </si>
  <si>
    <t>Reinforced concrete frame - Sample ID: 293</t>
  </si>
  <si>
    <t>Reinforced concrete frame - Sample ID: 294</t>
  </si>
  <si>
    <t>Reinforced concrete frame - Sample ID: 296</t>
  </si>
  <si>
    <t>Reinforced concrete frame - Sample ID: 299</t>
  </si>
  <si>
    <t>Reinforced concrete frame - Sample ID: 301</t>
  </si>
  <si>
    <t>Reinforced concrete frame - Sample ID: 304</t>
  </si>
  <si>
    <t>Reinforced concrete frame - Sample ID: 306</t>
  </si>
  <si>
    <t>Reinforced concrete frame - Sample ID: 313</t>
  </si>
  <si>
    <t>Reinforced concrete frame - Sample ID: 320</t>
  </si>
  <si>
    <t>Reinforced concrete frame - Sample ID: 321</t>
  </si>
  <si>
    <t>Reinforced concrete frame - Sample ID: 323</t>
  </si>
  <si>
    <t>Reinforced concrete frame - Sample ID: 324</t>
  </si>
  <si>
    <t>Reinforced concrete frame - Sample ID: 327</t>
  </si>
  <si>
    <t>Reinforced concrete frame - Sample ID: 331</t>
  </si>
  <si>
    <t>Reinforced concrete frame - Sample ID: 335</t>
  </si>
  <si>
    <t>Reinforced concrete frame - Sample ID: 339</t>
  </si>
  <si>
    <t>Reinforced concrete frame - Sample ID: 346</t>
  </si>
  <si>
    <t>Reinforced concrete frame - Sample ID: 349</t>
  </si>
  <si>
    <t>Reinforced concrete frame - Sample ID: 352</t>
  </si>
  <si>
    <t>Reinforced concrete frame - Sample ID: 356</t>
  </si>
  <si>
    <t>Reinforced concrete frame - Sample ID: 362</t>
  </si>
  <si>
    <t>Reinforced concrete frame - Sample ID: 368</t>
  </si>
  <si>
    <t>Reinforced concrete frame - Sample ID: 369</t>
  </si>
  <si>
    <t>Reinforced concrete frame - Sample ID: 370</t>
  </si>
  <si>
    <t>Reinforced concrete frame - Sample ID: 376</t>
  </si>
  <si>
    <t>Reinforced concrete frame - Sample ID: 381</t>
  </si>
  <si>
    <t>Reinforced concrete frame - Sample ID: 385</t>
  </si>
  <si>
    <t>Reinforced concrete frame - Sample ID: 386</t>
  </si>
  <si>
    <t>Reinforced concrete frame - Sample ID: 390</t>
  </si>
  <si>
    <t>Reinforced concrete frame - Sample ID: 394</t>
  </si>
  <si>
    <t>Reinforced concrete frame - Sample ID: 397</t>
  </si>
  <si>
    <t>Reinforced concrete frame - Sample ID: 399</t>
  </si>
  <si>
    <t>Reinforced concrete frame - Sample ID: 401</t>
  </si>
  <si>
    <t>Reinforced concrete frame - Sample ID: 408</t>
  </si>
  <si>
    <t>Reinforced concrete frame - Sample ID: 409</t>
  </si>
  <si>
    <t>Reinforced concrete frame - Sample ID: 419</t>
  </si>
  <si>
    <t>Reinforced concrete frame - Sample ID: 420</t>
  </si>
  <si>
    <t>Reinforced concrete frame - Sample ID: 422</t>
  </si>
  <si>
    <t>Reinforced concrete frame - Sample ID: 423</t>
  </si>
  <si>
    <t>Reinforced concrete frame - Sample ID: 424</t>
  </si>
  <si>
    <t>Reinforced concrete frame - Sample ID: 431</t>
  </si>
  <si>
    <t>Reinforced concrete frame - Sample ID: 433</t>
  </si>
  <si>
    <t>Reinforced concrete frame - Sample ID: 434</t>
  </si>
  <si>
    <t>Reinforced concrete frame - Sample ID: 435</t>
  </si>
  <si>
    <t>Reinforced concrete frame - Sample ID: 436</t>
  </si>
  <si>
    <t>Reinforced concrete frame - Sample ID: 447</t>
  </si>
  <si>
    <t>Reinforced concrete frame - Sample ID: 449</t>
  </si>
  <si>
    <t>Reinforced concrete frame - Sample ID: 452</t>
  </si>
  <si>
    <t>Reinforced concrete frame - Sample ID: 453</t>
  </si>
  <si>
    <t>Reinforced concrete frame - Sample ID: 454</t>
  </si>
  <si>
    <t>Reinforced concrete frame - Sample ID: 458</t>
  </si>
  <si>
    <t>Reinforced concrete frame - Sample ID: 460</t>
  </si>
  <si>
    <t>Reinforced concrete frame - Sample ID: 463</t>
  </si>
  <si>
    <t>Reinforced concrete frame - Sample ID: 466</t>
  </si>
  <si>
    <t>Reinforced concrete frame - Sample ID: 468</t>
  </si>
  <si>
    <t>Reinforced concrete frame - Sample ID: 469</t>
  </si>
  <si>
    <t>Reinforced concrete frame - Sample ID: 470</t>
  </si>
  <si>
    <t>Reinforced concrete frame - Sample ID: 477</t>
  </si>
  <si>
    <t>Reinforced concrete frame - Sample ID: 478</t>
  </si>
  <si>
    <t>Reinforced concrete frame - Sample ID: 481</t>
  </si>
  <si>
    <t>Reinforced concrete frame - Sample ID: 483</t>
  </si>
  <si>
    <t>Reinforced concrete frame - Sample ID: 487</t>
  </si>
  <si>
    <t>Reinforced concrete frame - Sample ID: 488</t>
  </si>
  <si>
    <t>Reinforced concrete frame - Sample ID: 489</t>
  </si>
  <si>
    <t>Reinforced concrete frame - Sample ID: 492</t>
  </si>
  <si>
    <t>Reinforced concrete frame - Sample ID: 498</t>
  </si>
  <si>
    <t>Reinforced concrete frame - Sample ID: 500</t>
  </si>
  <si>
    <t>Reinforced concrete frame - Sample ID: 505</t>
  </si>
  <si>
    <t>Reinforced concrete frame - Sample ID: 509</t>
  </si>
  <si>
    <t>Reinforced concrete frame - Sample ID: 511</t>
  </si>
  <si>
    <t>Reinforced concrete frame - Sample ID: 516</t>
  </si>
  <si>
    <t>Reinforced concrete frame - Sample ID: 518</t>
  </si>
  <si>
    <t>Reinforced concrete frame - Sample ID: 520</t>
  </si>
  <si>
    <t>Reinforced concrete frame - Sample ID: 524</t>
  </si>
  <si>
    <t>Reinforced concrete frame - Sample ID: 525</t>
  </si>
  <si>
    <t>Reinforced concrete frame - Sample ID: 526</t>
  </si>
  <si>
    <t>Reinforced concrete frame - Sample ID: 527</t>
  </si>
  <si>
    <t>Reinforced concrete frame - Sample ID: 538</t>
  </si>
  <si>
    <t>Reinforced concrete frame - Sample ID: 544</t>
  </si>
  <si>
    <t>Reinforced concrete frame - Sample ID: 545</t>
  </si>
  <si>
    <t>Reinforced concrete frame - Sample ID: 547</t>
  </si>
  <si>
    <t>Reinforced concrete frame - Sample ID: 550</t>
  </si>
  <si>
    <t>Reinforced concrete frame - Sample ID: 552</t>
  </si>
  <si>
    <t>Reinforced concrete frame - Sample ID: 553</t>
  </si>
  <si>
    <t>Reinforced concrete frame - Sample ID: 556</t>
  </si>
  <si>
    <t>Reinforced concrete frame - Sample ID: 557</t>
  </si>
  <si>
    <t>Reinforced concrete frame - Sample ID: 558</t>
  </si>
  <si>
    <t>Reinforced concrete frame - Sample ID: 559</t>
  </si>
  <si>
    <t>Reinforced concrete frame - Sample ID: 565</t>
  </si>
  <si>
    <t>Reinforced concrete frame - Sample ID: 573</t>
  </si>
  <si>
    <t>Reinforced concrete frame - Sample ID: 578</t>
  </si>
  <si>
    <t>Reinforced concrete frame - Sample ID: 582</t>
  </si>
  <si>
    <t>Reinforced concrete frame - Sample ID: 584</t>
  </si>
  <si>
    <t>Reinforced concrete frame - Sample ID: 588</t>
  </si>
  <si>
    <t>Reinforced concrete frame - Sample ID: 589</t>
  </si>
  <si>
    <t>Reinforced concrete frame - Sample ID: 592</t>
  </si>
  <si>
    <t>Reinforced concrete frame - Sample ID: 595</t>
  </si>
  <si>
    <t>Reinforced concrete frame - Sample ID: 603</t>
  </si>
  <si>
    <t>Reinforced concrete frame - Sample ID: 605</t>
  </si>
  <si>
    <t>Reinforced concrete frame - Sample ID: 607</t>
  </si>
  <si>
    <t>Reinforced concrete frame - Sample ID: 614</t>
  </si>
  <si>
    <t>Reinforced concrete frame - Sample ID: 616</t>
  </si>
  <si>
    <t>Reinforced concrete frame - Sample ID: 617</t>
  </si>
  <si>
    <t>Reinforced concrete frame - Sample ID: 618</t>
  </si>
  <si>
    <t>Reinforced concrete frame - Sample ID: 629</t>
  </si>
  <si>
    <t>Reinforced concrete frame - Sample ID: 631</t>
  </si>
  <si>
    <t>Reinforced concrete frame - Sample ID: 634</t>
  </si>
  <si>
    <t>Reinforced concrete frame - Sample ID: 637</t>
  </si>
  <si>
    <t>Reinforced concrete frame - Sample ID: 652</t>
  </si>
  <si>
    <t>Reinforced concrete frame - Sample ID: 656</t>
  </si>
  <si>
    <t>Reinforced concrete frame - Sample ID: 657</t>
  </si>
  <si>
    <t>Reinforced concrete frame - Sample ID: 658</t>
  </si>
  <si>
    <t>Reinforced concrete frame - Sample ID: 660</t>
  </si>
  <si>
    <t>Reinforced concrete frame - Sample ID: 661</t>
  </si>
  <si>
    <t>Reinforced concrete frame - Sample ID: 664</t>
  </si>
  <si>
    <t>Reinforced concrete frame - Sample ID: 668</t>
  </si>
  <si>
    <t>Reinforced concrete frame - Sample ID: 671</t>
  </si>
  <si>
    <t>Reinforced concrete frame - Sample ID: 672</t>
  </si>
  <si>
    <t>Reinforced concrete frame - Sample ID: 674</t>
  </si>
  <si>
    <t>Reinforced concrete frame - Sample ID: 676</t>
  </si>
  <si>
    <t>Reinforced concrete frame - Sample ID: 680</t>
  </si>
  <si>
    <t>Reinforced concrete frame - Sample ID: 686</t>
  </si>
  <si>
    <t>Reinforced concrete frame - Sample ID: 688</t>
  </si>
  <si>
    <t>Reinforced concrete frame - Sample ID: 699</t>
  </si>
  <si>
    <t>Reinforced concrete frame - Sample ID: 711</t>
  </si>
  <si>
    <t>Reinforced concrete frame - Sample ID: 713</t>
  </si>
  <si>
    <t>Reinforced concrete frame - Sample ID: 715</t>
  </si>
  <si>
    <t>Reinforced concrete frame - Sample ID: 718</t>
  </si>
  <si>
    <t>Reinforced concrete frame - Sample ID: 719</t>
  </si>
  <si>
    <t>Reinforced concrete frame - Sample ID: 721</t>
  </si>
  <si>
    <t>Reinforced concrete frame - Sample ID: 723</t>
  </si>
  <si>
    <t>Reinforced concrete frame - Sample ID: 724</t>
  </si>
  <si>
    <t>Reinforced concrete frame - Sample ID: 726</t>
  </si>
  <si>
    <t>Reinforced concrete frame - Sample ID: 727</t>
  </si>
  <si>
    <t>Reinforced concrete frame - Sample ID: 728</t>
  </si>
  <si>
    <t>Reinforced concrete frame - Sample ID: 733</t>
  </si>
  <si>
    <t>Reinforced concrete frame - Sample ID: 734</t>
  </si>
  <si>
    <t>Reinforced concrete frame - Sample ID: 738</t>
  </si>
  <si>
    <t>Reinforced concrete frame - Sample ID: 741</t>
  </si>
  <si>
    <t>Reinforced concrete frame - Sample ID: 743</t>
  </si>
  <si>
    <t>Reinforced concrete frame - Sample ID: 746</t>
  </si>
  <si>
    <t>Reinforced concrete frame - Sample ID: 747</t>
  </si>
  <si>
    <t>Reinforced concrete frame - Sample ID: 750</t>
  </si>
  <si>
    <t>Reinforced concrete frame - Sample ID: 754</t>
  </si>
  <si>
    <t>Reinforced concrete frame - Sample ID: 756</t>
  </si>
  <si>
    <t>Reinforced concrete frame - Sample ID: 757</t>
  </si>
  <si>
    <t>Reinforced concrete frame - Sample ID: 759</t>
  </si>
  <si>
    <t>Reinforced concrete frame - Sample ID: 761</t>
  </si>
  <si>
    <t>Reinforced concrete frame - Sample ID: 763</t>
  </si>
  <si>
    <t>Reinforced concrete frame - Sample ID: 769</t>
  </si>
  <si>
    <t>Reinforced concrete frame - Sample ID: 772</t>
  </si>
  <si>
    <t>Reinforced concrete frame - Sample ID: 775</t>
  </si>
  <si>
    <t>Reinforced concrete frame - Sample ID: 777</t>
  </si>
  <si>
    <t>Reinforced concrete frame - Sample ID: 778</t>
  </si>
  <si>
    <t>Reinforced concrete frame - Sample ID: 779</t>
  </si>
  <si>
    <t>Reinforced concrete frame - Sample ID: 784</t>
  </si>
  <si>
    <t>Reinforced concrete frame - Sample ID: 785</t>
  </si>
  <si>
    <t>Reinforced concrete frame - Sample ID: 786</t>
  </si>
  <si>
    <t>Reinforced concrete frame - Sample ID: 789</t>
  </si>
  <si>
    <t>Reinforced concrete frame - Sample ID: 791</t>
  </si>
  <si>
    <t>Reinforced concrete frame - Sample ID: 792</t>
  </si>
  <si>
    <t>Reinforced concrete frame - Sample ID: 794</t>
  </si>
  <si>
    <t>Reinforced concrete frame - Sample ID: 797</t>
  </si>
  <si>
    <t>Reinforced concrete frame - Sample ID: 800</t>
  </si>
  <si>
    <t>Reinforced concrete frame - Sample ID: 804</t>
  </si>
  <si>
    <t>Reinforced concrete frame - Sample ID: 806</t>
  </si>
  <si>
    <t>Reinforced concrete frame - Sample ID: 808</t>
  </si>
  <si>
    <t>Reinforced concrete frame - Sample ID: 811</t>
  </si>
  <si>
    <t>Reinforced concrete frame - Sample ID: 826</t>
  </si>
  <si>
    <t>Reinforced concrete frame - Sample ID: 827</t>
  </si>
  <si>
    <t>Reinforced concrete frame - Sample ID: 828</t>
  </si>
  <si>
    <t>Reinforced concrete frame - Sample ID: 829</t>
  </si>
  <si>
    <t>Reinforced concrete frame - Sample ID: 831</t>
  </si>
  <si>
    <t>Reinforced concrete frame - Sample ID: 832</t>
  </si>
  <si>
    <t>Reinforced concrete frame - Sample ID: 840</t>
  </si>
  <si>
    <t>Reinforced concrete frame - Sample ID: 842</t>
  </si>
  <si>
    <t>Reinforced concrete frame - Sample ID: 844</t>
  </si>
  <si>
    <t>Reinforced concrete frame - Sample ID: 846</t>
  </si>
  <si>
    <t>Reinforced concrete frame - Sample ID: 853</t>
  </si>
  <si>
    <t>Reinforced concrete frame - Sample ID: 856</t>
  </si>
  <si>
    <t>Reinforced concrete frame - Sample ID: 859</t>
  </si>
  <si>
    <t>Reinforced concrete frame - Sample ID: 861</t>
  </si>
  <si>
    <t>Reinforced concrete frame - Sample ID: 866</t>
  </si>
  <si>
    <t>Reinforced concrete frame - Sample ID: 868</t>
  </si>
  <si>
    <t>Reinforced concrete frame - Sample ID: 870</t>
  </si>
  <si>
    <t>Reinforced concrete frame - Sample ID: 871</t>
  </si>
  <si>
    <t>Reinforced concrete frame - Sample ID: 872</t>
  </si>
  <si>
    <t>Reinforced concrete frame - Sample ID: 873</t>
  </si>
  <si>
    <t>Reinforced concrete frame - Sample ID: 877</t>
  </si>
  <si>
    <t>Reinforced concrete frame - Sample ID: 878</t>
  </si>
  <si>
    <t>Reinforced concrete frame - Sample ID: 881</t>
  </si>
  <si>
    <t>Reinforced concrete frame - Sample ID: 887</t>
  </si>
  <si>
    <t>Reinforced concrete frame - Sample ID: 889</t>
  </si>
  <si>
    <t>Reinforced concrete frame - Sample ID: 891</t>
  </si>
  <si>
    <t>Reinforced concrete frame - Sample ID: 893</t>
  </si>
  <si>
    <t>Reinforced concrete frame - Sample ID: 906</t>
  </si>
  <si>
    <t>Reinforced concrete frame - Sample ID: 914</t>
  </si>
  <si>
    <t>Reinforced concrete frame - Sample ID: 915</t>
  </si>
  <si>
    <t>Reinforced concrete frame - Sample ID: 920</t>
  </si>
  <si>
    <t>Reinforced concrete frame - Sample ID: 923</t>
  </si>
  <si>
    <t>Reinforced concrete frame - Sample ID: 927</t>
  </si>
  <si>
    <t>Reinforced concrete frame - Sample ID: 930</t>
  </si>
  <si>
    <t>Reinforced concrete frame - Sample ID: 931</t>
  </si>
  <si>
    <t>Reinforced concrete frame - Sample ID: 935</t>
  </si>
  <si>
    <t>Reinforced concrete frame - Sample ID: 936</t>
  </si>
  <si>
    <t>Reinforced concrete frame - Sample ID: 937</t>
  </si>
  <si>
    <t>Reinforced concrete frame - Sample ID: 938</t>
  </si>
  <si>
    <t>Reinforced concrete frame - Sample ID: 940</t>
  </si>
  <si>
    <t>Reinforced concrete frame - Sample ID: 951</t>
  </si>
  <si>
    <t>Reinforced concrete frame - Sample ID: 954</t>
  </si>
  <si>
    <t>Reinforced concrete frame - Sample ID: 957</t>
  </si>
  <si>
    <t>Reinforced concrete frame - Sample ID: 960</t>
  </si>
  <si>
    <t>Reinforced concrete frame - Sample ID: 967</t>
  </si>
  <si>
    <t>Reinforced concrete frame - Sample ID: 969</t>
  </si>
  <si>
    <t>Reinforced concrete frame - Sample ID: 970</t>
  </si>
  <si>
    <t>Reinforced concrete frame - Sample ID: 973</t>
  </si>
  <si>
    <t>Reinforced concrete frame - Sample ID: 976</t>
  </si>
  <si>
    <t>Reinforced concrete frame - Sample ID: 977</t>
  </si>
  <si>
    <t>Reinforced concrete frame - Sample ID: 978</t>
  </si>
  <si>
    <t>Reinforced concrete frame - Sample ID: 985</t>
  </si>
  <si>
    <t>Reinforced concrete frame - Sample ID: 987</t>
  </si>
  <si>
    <t>Reinforced concrete frame - Sample ID: 988</t>
  </si>
  <si>
    <t>Reinforced concrete frame - Sample ID: 990</t>
  </si>
  <si>
    <t>Reinforced concrete frame - Sample ID: 998</t>
  </si>
  <si>
    <t>Reinforced concrete frame - Sample ID: 1000</t>
  </si>
  <si>
    <t>Reinforced concrete frame - Sample ID: 1001</t>
  </si>
  <si>
    <t>Reinforced concrete frame - Sample ID: 1006</t>
  </si>
  <si>
    <t>Reinforced concrete frame - Sample ID: 1017</t>
  </si>
  <si>
    <t>Reinforced concrete frame - Sample ID: 1021</t>
  </si>
  <si>
    <t>Reinforced concrete frame - Sample ID: 1028</t>
  </si>
  <si>
    <t>Reinforced concrete frame - Sample ID: 1039</t>
  </si>
  <si>
    <t>Reinforced concrete frame - Sample ID: 1040</t>
  </si>
  <si>
    <t>Reinforced concrete frame - Sample ID: 1041</t>
  </si>
  <si>
    <t>Reinforced concrete frame - Sample ID: 1043</t>
  </si>
  <si>
    <t>Reinforced concrete frame - Sample ID: 1045</t>
  </si>
  <si>
    <t>Reinforced concrete frame - Sample ID: 1048</t>
  </si>
  <si>
    <t>Reinforced concrete frame - Sample ID: 1052</t>
  </si>
  <si>
    <t>Reinforced concrete frame - Sample ID: 1053</t>
  </si>
  <si>
    <t>Reinforced concrete frame - Sample ID: 1056</t>
  </si>
  <si>
    <t>Reinforced concrete frame - Sample ID: 1057</t>
  </si>
  <si>
    <t>Reinforced concrete frame - Sample ID: 1058</t>
  </si>
  <si>
    <t>Reinforced concrete frame - Sample ID: 1064</t>
  </si>
  <si>
    <t>Reinforced concrete frame - Sample ID: 1065</t>
  </si>
  <si>
    <t>Reinforced concrete frame - Sample ID: 1066</t>
  </si>
  <si>
    <t>Reinforced concrete frame - Sample ID: 1070</t>
  </si>
  <si>
    <t>Reinforced concrete frame - Sample ID: 1084</t>
  </si>
  <si>
    <t>Reinforced concrete frame - Sample ID: 1089</t>
  </si>
  <si>
    <t>Reinforced concrete frame - Sample ID: 1090</t>
  </si>
  <si>
    <t>Reinforced concrete frame - Sample ID: 1092</t>
  </si>
  <si>
    <t>Reinforced concrete frame - Sample ID: 1093</t>
  </si>
  <si>
    <t>Reinforced concrete frame - Sample ID: 1095</t>
  </si>
  <si>
    <t>Reinforced concrete frame - Sample ID: 1101</t>
  </si>
  <si>
    <t>Reinforced concrete frame - Sample ID: 1102</t>
  </si>
  <si>
    <t>Reinforced concrete frame - Sample ID: 1107</t>
  </si>
  <si>
    <t>Reinforced concrete frame - Sample ID: 1108</t>
  </si>
  <si>
    <t>Reinforced concrete frame - Sample ID: 1112</t>
  </si>
  <si>
    <t>Reinforced concrete frame - Sample ID: 1113</t>
  </si>
  <si>
    <t>Reinforced concrete frame - Sample ID: 1115</t>
  </si>
  <si>
    <t>Reinforced concrete frame - Sample ID: 1122</t>
  </si>
  <si>
    <t>Reinforced concrete frame - Sample ID: 1125</t>
  </si>
  <si>
    <t>Reinforced concrete frame - Sample ID: 1134</t>
  </si>
  <si>
    <t>Reinforced concrete frame - Sample ID: 1136</t>
  </si>
  <si>
    <t>Reinforced concrete frame - Sample ID: 1138</t>
  </si>
  <si>
    <t>Reinforced concrete frame - Sample ID: 1139</t>
  </si>
  <si>
    <t>Reinforced concrete frame - Sample ID: 1153</t>
  </si>
  <si>
    <t>Reinforced concrete frame - Sample ID: 1158</t>
  </si>
  <si>
    <t>Reinforced concrete frame - Sample ID: 1159</t>
  </si>
  <si>
    <t>Reinforced concrete frame - Sample ID: 1162</t>
  </si>
  <si>
    <t>Reinforced concrete frame - Sample ID: 1168</t>
  </si>
  <si>
    <t>Reinforced concrete frame - Sample ID: 1171</t>
  </si>
  <si>
    <t>Reinforced concrete frame - Sample ID: 1179</t>
  </si>
  <si>
    <t>Reinforced concrete frame - Sample ID: 1181</t>
  </si>
  <si>
    <t>Reinforced concrete frame - Sample ID: 1182</t>
  </si>
  <si>
    <t>Reinforced concrete frame - Sample ID: 1187</t>
  </si>
  <si>
    <t>Reinforced concrete frame - Sample ID: 1190</t>
  </si>
  <si>
    <t>Reinforced concrete frame - Sample ID: 1192</t>
  </si>
  <si>
    <t>Reinforced concrete frame - Sample ID: 1194</t>
  </si>
  <si>
    <t>Reinforced concrete frame - Sample ID: 1195</t>
  </si>
  <si>
    <t>Reinforced concrete frame - Sample ID: 1196</t>
  </si>
  <si>
    <t>Reinforced concrete frame - Sample ID: 1201</t>
  </si>
  <si>
    <t>Reinforced concrete frame - Sample ID: 1207</t>
  </si>
  <si>
    <t>Reinforced concrete frame - Sample ID: 1209</t>
  </si>
  <si>
    <t>Reinforced concrete frame - Sample ID: 1211</t>
  </si>
  <si>
    <t>Reinforced concrete frame - Sample ID: 1212</t>
  </si>
  <si>
    <t>Reinforced concrete frame - Sample ID: 1217</t>
  </si>
  <si>
    <t>Reinforced concrete frame - Sample ID: 1218</t>
  </si>
  <si>
    <t>Reinforced concrete frame - Sample ID: 1222</t>
  </si>
  <si>
    <t>Reinforced concrete frame - Sample ID: 1227</t>
  </si>
  <si>
    <t>Reinforced concrete frame - Sample ID: 1228</t>
  </si>
  <si>
    <t>Reinforced concrete frame - Sample ID: 1229</t>
  </si>
  <si>
    <t>Reinforced concrete frame - Sample ID: 1230</t>
  </si>
  <si>
    <t>Reinforced concrete frame - Sample ID: 1240</t>
  </si>
  <si>
    <t>Reinforced concrete frame - Sample ID: 1244</t>
  </si>
  <si>
    <t>Reinforced concrete frame - Sample ID: 1246</t>
  </si>
  <si>
    <t>Reinforced concrete frame - Sample ID: 1248</t>
  </si>
  <si>
    <t>Reinforced concrete frame - Sample ID: 1250</t>
  </si>
  <si>
    <t>Reinforced concrete frame - Sample ID: 1252</t>
  </si>
  <si>
    <t>Reinforced concrete frame - Sample ID: 1253</t>
  </si>
  <si>
    <t>Reinforced concrete frame - Sample ID: 1254</t>
  </si>
  <si>
    <t>Reinforced concrete frame - Sample ID: 1255</t>
  </si>
  <si>
    <t>Reinforced concrete frame - Sample ID: 1261</t>
  </si>
  <si>
    <t>Reinforced concrete frame - Sample ID: 1262</t>
  </si>
  <si>
    <t>Reinforced concrete frame - Sample ID: 1264</t>
  </si>
  <si>
    <t>Reinforced concrete frame - Sample ID: 1270</t>
  </si>
  <si>
    <t>Reinforced concrete frame - Sample ID: 1273</t>
  </si>
  <si>
    <t>Reinforced concrete frame - Sample ID: 1282</t>
  </si>
  <si>
    <t>Reinforced concrete frame - Sample ID: 1284</t>
  </si>
  <si>
    <t>Reinforced concrete frame - Sample ID: 1285</t>
  </si>
  <si>
    <t>Reinforced concrete frame - Sample ID: 1289</t>
  </si>
  <si>
    <t>Reinforced concrete frame - Sample ID: 1292</t>
  </si>
  <si>
    <t>Reinforced concrete frame - Sample ID: 1293</t>
  </si>
  <si>
    <t>Reinforced concrete frame - Sample ID: 1295</t>
  </si>
  <si>
    <t>Reinforced concrete frame - Sample ID: 1300</t>
  </si>
  <si>
    <t>Reinforced concrete frame - Sample ID: 1303</t>
  </si>
  <si>
    <t>Reinforced concrete frame - Sample ID: 1311</t>
  </si>
  <si>
    <t>Reinforced concrete frame - Sample ID: 1314</t>
  </si>
  <si>
    <t>Reinforced concrete frame - Sample ID: 1319</t>
  </si>
  <si>
    <t>Reinforced concrete frame - Sample ID: 1321</t>
  </si>
  <si>
    <t>Reinforced concrete frame - Sample ID: 1322</t>
  </si>
  <si>
    <t>Reinforced concrete frame - Sample ID: 1323</t>
  </si>
  <si>
    <t>Reinforced concrete frame - Sample ID: 1324</t>
  </si>
  <si>
    <t>Reinforced concrete frame - Sample ID: 1325</t>
  </si>
  <si>
    <t>Reinforced concrete frame - Sample ID: 1328</t>
  </si>
  <si>
    <t>Reinforced concrete frame - Sample ID: 1329</t>
  </si>
  <si>
    <t>Reinforced concrete frame - Sample ID: 1333</t>
  </si>
  <si>
    <t>Reinforced concrete frame - Sample ID: 1336</t>
  </si>
  <si>
    <t>Reinforced concrete frame - Sample ID: 1337</t>
  </si>
  <si>
    <t>Reinforced concrete frame - Sample ID: 1345</t>
  </si>
  <si>
    <t>Reinforced concrete frame - Sample ID: 1347</t>
  </si>
  <si>
    <t>Reinforced concrete frame - Sample ID: 1352</t>
  </si>
  <si>
    <t>Reinforced concrete frame - Sample ID: 1354</t>
  </si>
  <si>
    <t>Reinforced concrete frame - Sample ID: 1356</t>
  </si>
  <si>
    <t>Reinforced concrete frame - Sample ID: 1357</t>
  </si>
  <si>
    <t>Reinforced concrete frame - Sample ID: 1361</t>
  </si>
  <si>
    <t>Reinforced concrete frame - Sample ID: 1369</t>
  </si>
  <si>
    <t>Reinforced concrete frame - Sample ID: 1380</t>
  </si>
  <si>
    <t>Reinforced concrete frame - Sample ID: 1382</t>
  </si>
  <si>
    <t>Reinforced concrete frame - Sample ID: 1386</t>
  </si>
  <si>
    <t>Reinforced concrete frame - Sample ID: 1387</t>
  </si>
  <si>
    <t>Reinforced concrete frame - Sample ID: 1388</t>
  </si>
  <si>
    <t>Reinforced concrete frame - Sample ID: 1396</t>
  </si>
  <si>
    <t>Reinforced concrete frame - Sample ID: 1397</t>
  </si>
  <si>
    <t>Reinforced concrete frame - Sample ID: 1402</t>
  </si>
  <si>
    <t>Reinforced concrete frame - Sample ID: 1403</t>
  </si>
  <si>
    <t>Reinforced concrete frame - Sample ID: 1405</t>
  </si>
  <si>
    <t>Reinforced concrete frame - Sample ID: 1406</t>
  </si>
  <si>
    <t>Reinforced concrete frame - Sample ID: 1408</t>
  </si>
  <si>
    <t>Reinforced concrete frame - Sample ID: 1409</t>
  </si>
  <si>
    <t>Reinforced concrete frame - Sample ID: 1410</t>
  </si>
  <si>
    <t>Reinforced concrete frame - Sample ID: 1412</t>
  </si>
  <si>
    <t>Reinforced concrete frame - Sample ID: 1414</t>
  </si>
  <si>
    <t>Reinforced concrete frame - Sample ID: 1416</t>
  </si>
  <si>
    <t>Reinforced concrete frame - Sample ID: 1425</t>
  </si>
  <si>
    <t>Reinforced concrete frame - Sample ID: 1430</t>
  </si>
  <si>
    <t>Reinforced concrete frame - Sample ID: 1431</t>
  </si>
  <si>
    <t>Reinforced concrete frame - Sample ID: 1436</t>
  </si>
  <si>
    <t>Reinforced concrete frame - Sample ID: 1438</t>
  </si>
  <si>
    <t>Reinforced concrete frame - Sample ID: 1439</t>
  </si>
  <si>
    <t>Reinforced concrete frame - Sample ID: 1444</t>
  </si>
  <si>
    <t>Reinforced concrete frame - Sample ID: 1446</t>
  </si>
  <si>
    <t>Reinforced concrete frame - Sample ID: 1450</t>
  </si>
  <si>
    <t>Reinforced concrete frame - Sample ID: 1452</t>
  </si>
  <si>
    <t>Reinforced concrete frame - Sample ID: 1454</t>
  </si>
  <si>
    <t>Reinforced concrete frame - Sample ID: 1457</t>
  </si>
  <si>
    <t>Reinforced concrete frame - Sample ID: 1458</t>
  </si>
  <si>
    <t>Reinforced concrete frame - Sample ID: 1460</t>
  </si>
  <si>
    <t>Reinforced concrete frame - Sample ID: 1461</t>
  </si>
  <si>
    <t>Reinforced concrete frame - Sample ID: 1463</t>
  </si>
  <si>
    <t>Reinforced concrete frame - Sample ID: 1464</t>
  </si>
  <si>
    <t>Reinforced concrete frame - Sample ID: 1466</t>
  </si>
  <si>
    <t>Reinforced concrete frame - Sample ID: 1467</t>
  </si>
  <si>
    <t>Reinforced concrete frame - Sample ID: 1468</t>
  </si>
  <si>
    <t>Reinforced concrete frame - Sample ID: 1471</t>
  </si>
  <si>
    <t>Reinforced concrete frame - Sample ID: 1472</t>
  </si>
  <si>
    <t>Reinforced concrete frame - Sample ID: 1479</t>
  </si>
  <si>
    <t>Reinforced concrete frame - Sample ID: 1483</t>
  </si>
  <si>
    <t>Reinforced concrete frame - Sample ID: 1487</t>
  </si>
  <si>
    <t>Reinforced concrete frame - Sample ID: 1488</t>
  </si>
  <si>
    <t>Reinforced concrete frame - Sample ID: 1490</t>
  </si>
  <si>
    <t>Reinforced concrete frame - Sample ID: 1504</t>
  </si>
  <si>
    <t>Reinforced concrete frame - Sample ID: 1507</t>
  </si>
  <si>
    <t>Reinforced concrete frame - Sample ID: 1510</t>
  </si>
  <si>
    <t>Reinforced concrete frame - Sample ID: 1524</t>
  </si>
  <si>
    <t>Reinforced concrete frame - Sample ID: 1526</t>
  </si>
  <si>
    <t>Reinforced concrete frame - Sample ID: 1534</t>
  </si>
  <si>
    <t>Reinforced concrete frame - Sample ID: 1538</t>
  </si>
  <si>
    <t>Reinforced concrete frame - Sample ID: 1545</t>
  </si>
  <si>
    <t>Reinforced concrete frame - Sample ID: 1550</t>
  </si>
  <si>
    <t>Reinforced concrete frame - Sample ID: 1551</t>
  </si>
  <si>
    <t>Reinforced concrete frame - Sample ID: 1557</t>
  </si>
  <si>
    <t>Reinforced concrete frame - Sample ID: 1558</t>
  </si>
  <si>
    <t>Reinforced concrete frame - Sample ID: 1566</t>
  </si>
  <si>
    <t>Reinforced concrete frame - Sample ID: 1570</t>
  </si>
  <si>
    <t>Reinforced concrete frame - Sample ID: 1574</t>
  </si>
  <si>
    <t>Reinforced concrete frame - Sample ID: 1578</t>
  </si>
  <si>
    <t>Reinforced concrete frame - Sample ID: 1579</t>
  </si>
  <si>
    <t>Reinforced concrete frame - Sample ID: 1580</t>
  </si>
  <si>
    <t>Reinforced concrete frame - Sample ID: 1587</t>
  </si>
  <si>
    <t>Reinforced concrete frame - Sample ID: 1590</t>
  </si>
  <si>
    <t>Reinforced concrete frame - Sample ID: 1598</t>
  </si>
  <si>
    <t>Reinforced concrete frame - Sample ID: 1601</t>
  </si>
  <si>
    <t>Reinforced concrete frame - Sample ID: 1603</t>
  </si>
  <si>
    <t>Reinforced concrete frame - Sample ID: 1605</t>
  </si>
  <si>
    <t>Reinforced concrete frame - Sample ID: 1608</t>
  </si>
  <si>
    <t>Reinforced concrete frame - Sample ID: 1616</t>
  </si>
  <si>
    <t>Reinforced concrete frame - Sample ID: 1619</t>
  </si>
  <si>
    <t>Reinforced concrete frame - Sample ID: 1628</t>
  </si>
  <si>
    <t>Reinforced concrete frame - Sample ID: 1630</t>
  </si>
  <si>
    <t>Reinforced concrete frame - Sample ID: 1636</t>
  </si>
  <si>
    <t>Reinforced concrete frame - Sample ID: 1640</t>
  </si>
  <si>
    <t>Reinforced concrete frame - Sample ID: 1641</t>
  </si>
  <si>
    <t>Reinforced concrete frame - Sample ID: 1645</t>
  </si>
  <si>
    <t>Reinforced concrete frame - Sample ID: 1646</t>
  </si>
  <si>
    <t>Reinforced concrete frame - Sample ID: 1647</t>
  </si>
  <si>
    <t>Reinforced concrete frame - Sample ID: 1650</t>
  </si>
  <si>
    <t>Reinforced concrete frame - Sample ID: 1653</t>
  </si>
  <si>
    <t>Reinforced concrete frame - Sample ID: 1654</t>
  </si>
  <si>
    <t>Reinforced concrete frame - Sample ID: 1662</t>
  </si>
  <si>
    <t>Reinforced concrete frame - Sample ID: 1668</t>
  </si>
  <si>
    <t>Reinforced concrete frame - Sample ID: 1675</t>
  </si>
  <si>
    <t>Reinforced concrete frame - Sample ID: 1677</t>
  </si>
  <si>
    <t>Reinforced concrete frame - Sample ID: 1678</t>
  </si>
  <si>
    <t>Reinforced concrete frame - Sample ID: 1679</t>
  </si>
  <si>
    <t>Reinforced concrete frame - Sample ID: 1680</t>
  </si>
  <si>
    <t>Reinforced concrete frame - Sample ID: 1683</t>
  </si>
  <si>
    <t>Reinforced concrete frame - Sample ID: 1692</t>
  </si>
  <si>
    <t>Reinforced concrete frame - Sample ID: 1705</t>
  </si>
  <si>
    <t>Reinforced concrete frame - Sample ID: 1711</t>
  </si>
  <si>
    <t>Reinforced concrete frame - Sample ID: 1712</t>
  </si>
  <si>
    <t>Reinforced concrete frame - Sample ID: 1715</t>
  </si>
  <si>
    <t>Reinforced concrete frame - Sample ID: 1717</t>
  </si>
  <si>
    <t>Reinforced concrete frame - Sample ID: 1718</t>
  </si>
  <si>
    <t>Reinforced concrete frame - Sample ID: 1722</t>
  </si>
  <si>
    <t>Reinforced concrete frame - Sample ID: 1725</t>
  </si>
  <si>
    <t>Reinforced concrete frame - Sample ID: 1727</t>
  </si>
  <si>
    <t>Reinforced concrete frame - Sample ID: 1729</t>
  </si>
  <si>
    <t>Reinforced concrete frame - Sample ID: 1736</t>
  </si>
  <si>
    <t>Reinforced concrete frame - Sample ID: 1738</t>
  </si>
  <si>
    <t>Reinforced concrete frame - Sample ID: 1741</t>
  </si>
  <si>
    <t>Reinforced concrete frame - Sample ID: 1742</t>
  </si>
  <si>
    <t>Reinforced concrete frame - Sample ID: 1745</t>
  </si>
  <si>
    <t>Reinforced concrete frame - Sample ID: 1746</t>
  </si>
  <si>
    <t>Reinforced concrete frame - Sample ID: 1747</t>
  </si>
  <si>
    <t>Reinforced concrete frame - Sample ID: 1752</t>
  </si>
  <si>
    <t>Reinforced concrete frame - Sample ID: 1756</t>
  </si>
  <si>
    <t>Reinforced concrete frame - Sample ID: 1762</t>
  </si>
  <si>
    <t>Reinforced concrete frame - Sample ID: 1764</t>
  </si>
  <si>
    <t>Reinforced concrete frame - Sample ID: 1765</t>
  </si>
  <si>
    <t>Reinforced concrete frame - Sample ID: 1769</t>
  </si>
  <si>
    <t>Reinforced concrete frame - Sample ID: 1772</t>
  </si>
  <si>
    <t>Reinforced concrete frame - Sample ID: 1776</t>
  </si>
  <si>
    <t>Reinforced concrete frame - Sample ID: 1779</t>
  </si>
  <si>
    <t>Reinforced concrete frame - Sample ID: 1782</t>
  </si>
  <si>
    <t>Reinforced concrete frame - Sample ID: 1796</t>
  </si>
  <si>
    <t>Reinforced concrete frame - Sample ID: 1798</t>
  </si>
  <si>
    <t>Reinforced concrete frame - Sample ID: 1801</t>
  </si>
  <si>
    <t>Reinforced concrete frame - Sample ID: 1803</t>
  </si>
  <si>
    <t>Reinforced concrete frame - Sample ID: 1815</t>
  </si>
  <si>
    <t>Reinforced concrete frame - Sample ID: 1819</t>
  </si>
  <si>
    <t>Reinforced concrete frame - Sample ID: 1823</t>
  </si>
  <si>
    <t>Reinforced concrete frame - Sample ID: 1826</t>
  </si>
  <si>
    <t>Reinforced concrete frame - Sample ID: 1832</t>
  </si>
  <si>
    <t>Reinforced concrete frame - Sample ID: 1834</t>
  </si>
  <si>
    <t>Reinforced concrete frame - Sample ID: 1838</t>
  </si>
  <si>
    <t>Reinforced concrete frame - Sample ID: 1840</t>
  </si>
  <si>
    <t>Reinforced concrete frame - Sample ID: 1841</t>
  </si>
  <si>
    <t>Reinforced concrete frame - Sample ID: 1842</t>
  </si>
  <si>
    <t>Reinforced concrete frame - Sample ID: 1843</t>
  </si>
  <si>
    <t>Reinforced concrete frame - Sample ID: 1850</t>
  </si>
  <si>
    <t>Reinforced concrete frame - Sample ID: 1851</t>
  </si>
  <si>
    <t>Reinforced concrete frame - Sample ID: 1852</t>
  </si>
  <si>
    <t>Reinforced concrete frame - Sample ID: 1853</t>
  </si>
  <si>
    <t>Reinforced concrete frame - Sample ID: 1858</t>
  </si>
  <si>
    <t>Reinforced concrete frame - Sample ID: 1860</t>
  </si>
  <si>
    <t>Reinforced concrete frame - Sample ID: 1866</t>
  </si>
  <si>
    <t>Reinforced concrete frame - Sample ID: 1872</t>
  </si>
  <si>
    <t>Reinforced concrete frame - Sample ID: 1873</t>
  </si>
  <si>
    <t>Reinforced concrete frame - Sample ID: 1875</t>
  </si>
  <si>
    <t>Reinforced concrete frame - Sample ID: 1879</t>
  </si>
  <si>
    <t>Reinforced concrete frame - Sample ID: 1882</t>
  </si>
  <si>
    <t>Reinforced concrete frame - Sample ID: 1893</t>
  </si>
  <si>
    <t>Reinforced concrete frame - Sample ID: 1897</t>
  </si>
  <si>
    <t>Reinforced concrete frame - Sample ID: 1898</t>
  </si>
  <si>
    <t>Reinforced concrete frame - Sample ID: 1900</t>
  </si>
  <si>
    <t>Reinforced concrete frame - Sample ID: 1904</t>
  </si>
  <si>
    <t>Reinforced concrete frame - Sample ID: 1910</t>
  </si>
  <si>
    <t>Reinforced concrete frame - Sample ID: 1913</t>
  </si>
  <si>
    <t>Reinforced concrete frame - Sample ID: 1921</t>
  </si>
  <si>
    <t>Reinforced concrete frame - Sample ID: 1922</t>
  </si>
  <si>
    <t>Reinforced concrete frame - Sample ID: 1923</t>
  </si>
  <si>
    <t>Reinforced concrete frame - Sample ID: 1924</t>
  </si>
  <si>
    <t>Reinforced concrete frame - Sample ID: 1936</t>
  </si>
  <si>
    <t>Reinforced concrete frame - Sample ID: 1940</t>
  </si>
  <si>
    <t>Reinforced concrete frame - Sample ID: 1941</t>
  </si>
  <si>
    <t>Reinforced concrete frame - Sample ID: 1950</t>
  </si>
  <si>
    <t>Reinforced concrete frame - Sample ID: 1952</t>
  </si>
  <si>
    <t>Reinforced concrete frame - Sample ID: 1959</t>
  </si>
  <si>
    <t>Reinforced concrete frame - Sample ID: 1960</t>
  </si>
  <si>
    <t>Reinforced concrete frame - Sample ID: 1967</t>
  </si>
  <si>
    <t>Reinforced concrete frame - Sample ID: 1969</t>
  </si>
  <si>
    <t>Reinforced concrete frame - Sample ID: 1971</t>
  </si>
  <si>
    <t>Reinforced concrete frame - Sample ID: 1977</t>
  </si>
  <si>
    <t>Reinforced concrete frame - Sample ID: 1980</t>
  </si>
  <si>
    <t>Reinforced concrete frame - Sample ID: 1983</t>
  </si>
  <si>
    <t>Reinforced concrete frame - Sample ID: 1984</t>
  </si>
  <si>
    <t>Reinforced concrete frame - Sample ID: 1986</t>
  </si>
  <si>
    <t>Reinforced concrete frame - Sample ID: 1987</t>
  </si>
  <si>
    <t>Reinforced concrete frame - Sample ID: 1988</t>
  </si>
  <si>
    <t>Reinforced concrete frame - Sample ID: 1989</t>
  </si>
  <si>
    <t>Reinforced concrete frame - Sample ID: 1992</t>
  </si>
  <si>
    <t>Reinforced concrete frame - Sample ID: 1995</t>
  </si>
  <si>
    <t>Reinforced concrete frame - Sample ID: 1998</t>
  </si>
  <si>
    <t>Reinforced concrete frame - Sample ID: 2006</t>
  </si>
  <si>
    <t>Reinforced concrete frame - Sample ID: 2009</t>
  </si>
  <si>
    <t>Reinforced concrete frame - Sample ID: 2010</t>
  </si>
  <si>
    <t>Reinforced concrete frame - Sample ID: 2012</t>
  </si>
  <si>
    <t>Reinforced concrete frame - Sample ID: 2017</t>
  </si>
  <si>
    <t>Reinforced concrete frame - Sample ID: 2018</t>
  </si>
  <si>
    <t>Reinforced concrete frame - Sample ID: 2020</t>
  </si>
  <si>
    <t>Reinforced concrete frame - Sample ID: 2022</t>
  </si>
  <si>
    <t>Reinforced concrete frame - Sample ID: 2023</t>
  </si>
  <si>
    <t>Reinforced concrete frame - Sample ID: 2026</t>
  </si>
  <si>
    <t>Reinforced concrete frame - Sample ID: 2029</t>
  </si>
  <si>
    <t>Reinforced concrete frame - Sample ID: 2036</t>
  </si>
  <si>
    <t>Reinforced concrete frame - Sample ID: 2037</t>
  </si>
  <si>
    <t>Reinforced concrete frame - Sample ID: 2038</t>
  </si>
  <si>
    <t>Reinforced concrete frame - Sample ID: 2040</t>
  </si>
  <si>
    <t>Reinforced concrete frame - Sample ID: 2043</t>
  </si>
  <si>
    <t>Reinforced concrete frame - Sample ID: 2046</t>
  </si>
  <si>
    <t>Reinforced concrete frame - Sample ID: 2052</t>
  </si>
  <si>
    <t>Reinforced concrete frame - Sample ID: 2053</t>
  </si>
  <si>
    <t>Reinforced concrete frame - Sample ID: 2059</t>
  </si>
  <si>
    <t>Reinforced concrete frame - Sample ID: 2060</t>
  </si>
  <si>
    <t>Reinforced concrete frame - Sample ID: 2067</t>
  </si>
  <si>
    <t>Reinforced concrete frame - Sample ID: 2069</t>
  </si>
  <si>
    <t>Reinforced concrete frame - Sample ID: 2073</t>
  </si>
  <si>
    <t>Reinforced concrete frame - Sample ID: 2084</t>
  </si>
  <si>
    <t>Reinforced concrete frame - Sample ID: 2087</t>
  </si>
  <si>
    <t>Reinforced concrete frame - Sample ID: 2089</t>
  </si>
  <si>
    <t>Reinforced concrete frame - Sample ID: 2090</t>
  </si>
  <si>
    <t>Reinforced concrete frame - Sample ID: 2093</t>
  </si>
  <si>
    <t>Reinforced concrete frame - Sample ID: 2094</t>
  </si>
  <si>
    <t>Reinforced concrete frame - Sample ID: 2099</t>
  </si>
  <si>
    <t>Reinforced concrete frame - Sample ID: 2107</t>
  </si>
  <si>
    <t>Reinforced concrete frame - Sample ID: 2111</t>
  </si>
  <si>
    <t>Reinforced concrete frame - Sample ID: 2118</t>
  </si>
  <si>
    <t>Reinforced concrete frame - Sample ID: 2119</t>
  </si>
  <si>
    <t>Reinforced concrete frame - Sample ID: 2120</t>
  </si>
  <si>
    <t>Reinforced concrete frame - Sample ID: 2121</t>
  </si>
  <si>
    <t>Reinforced concrete frame - Sample ID: 2123</t>
  </si>
  <si>
    <t>Reinforced concrete frame - Sample ID: 2130</t>
  </si>
  <si>
    <t>Reinforced concrete frame - Sample ID: 2132</t>
  </si>
  <si>
    <t>Reinforced concrete frame - Sample ID: 2133</t>
  </si>
  <si>
    <t>Reinforced concrete frame - Sample ID: 2135</t>
  </si>
  <si>
    <t>Reinforced concrete frame - Sample ID: 2137</t>
  </si>
  <si>
    <t>Reinforced concrete frame - Sample ID: 2139</t>
  </si>
  <si>
    <t>Reinforced concrete frame - Sample ID: 2140</t>
  </si>
  <si>
    <t>Reinforced concrete frame - Sample ID: 2143</t>
  </si>
  <si>
    <t>Reinforced concrete frame - Sample ID: 2151</t>
  </si>
  <si>
    <t>Reinforced concrete frame - Sample ID: 2153</t>
  </si>
  <si>
    <t>Reinforced concrete frame - Sample ID: 2155</t>
  </si>
  <si>
    <t>Reinforced concrete frame - Sample ID: 2165</t>
  </si>
  <si>
    <t>Reinforced concrete frame - Sample ID: 2166</t>
  </si>
  <si>
    <t>Reinforced concrete frame - Sample ID: 2168</t>
  </si>
  <si>
    <t>Reinforced concrete frame - Sample ID: 2170</t>
  </si>
  <si>
    <t>Reinforced concrete frame - Sample ID: 2173</t>
  </si>
  <si>
    <t>Reinforced concrete frame - Sample ID: 2176</t>
  </si>
  <si>
    <t>Reinforced concrete frame - Sample ID: 2179</t>
  </si>
  <si>
    <t>Reinforced concrete frame - Sample ID: 2182</t>
  </si>
  <si>
    <t>Reinforced concrete frame - Sample ID: 2184</t>
  </si>
  <si>
    <t>Reinforced concrete frame - Sample ID: 2186</t>
  </si>
  <si>
    <t>Reinforced concrete frame - Sample ID: 2191</t>
  </si>
  <si>
    <t>Reinforced concrete frame - Sample ID: 2192</t>
  </si>
  <si>
    <t>Reinforced concrete frame - Sample ID: 2198</t>
  </si>
  <si>
    <t>Reinforced concrete frame - Sample ID: 2203</t>
  </si>
  <si>
    <t>Reinforced concrete frame - Sample ID: 2206</t>
  </si>
  <si>
    <t>Reinforced concrete frame - Sample ID: 2208</t>
  </si>
  <si>
    <t>Reinforced concrete frame - Sample ID: 2209</t>
  </si>
  <si>
    <t>Reinforced concrete frame - Sample ID: 2210</t>
  </si>
  <si>
    <t>Reinforced concrete frame - Sample ID: 2211</t>
  </si>
  <si>
    <t>Reinforced concrete frame - Sample ID: 2212</t>
  </si>
  <si>
    <t>Reinforced concrete frame - Sample ID: 2217</t>
  </si>
  <si>
    <t>Reinforced concrete frame - Sample ID: 2218</t>
  </si>
  <si>
    <t>Reinforced concrete frame - Sample ID: 2223</t>
  </si>
  <si>
    <t>Reinforced concrete frame - Sample ID: 2229</t>
  </si>
  <si>
    <t>Reinforced concrete frame - Sample ID: 2233</t>
  </si>
  <si>
    <t>Reinforced concrete frame - Sample ID: 2234</t>
  </si>
  <si>
    <t>Reinforced concrete frame - Sample ID: 2236</t>
  </si>
  <si>
    <t>Reinforced concrete frame - Sample ID: 2244</t>
  </si>
  <si>
    <t>Reinforced concrete frame - Sample ID: 2249</t>
  </si>
  <si>
    <t>Reinforced concrete frame - Sample ID: 2252</t>
  </si>
  <si>
    <t>Reinforced concrete frame - Sample ID: 2256</t>
  </si>
  <si>
    <t>Reinforced concrete frame - Sample ID: 2260</t>
  </si>
  <si>
    <t>Reinforced concrete frame - Sample ID: 2261</t>
  </si>
  <si>
    <t>Reinforced concrete frame - Sample ID: 2262</t>
  </si>
  <si>
    <t>Reinforced concrete frame - Sample ID: 2263</t>
  </si>
  <si>
    <t>Reinforced concrete frame - Sample ID: 2264</t>
  </si>
  <si>
    <t>Reinforced concrete frame - Sample ID: 2274</t>
  </si>
  <si>
    <t>Reinforced concrete frame - Sample ID: 2276</t>
  </si>
  <si>
    <t>Reinforced concrete frame - Sample ID: 2280</t>
  </si>
  <si>
    <t>Reinforced concrete frame - Sample ID: 2285</t>
  </si>
  <si>
    <t>Reinforced concrete frame - Sample ID: 2286</t>
  </si>
  <si>
    <t>Reinforced concrete frame - Sample ID: 2287</t>
  </si>
  <si>
    <t>Reinforced concrete frame - Sample ID: 2292</t>
  </si>
  <si>
    <t>Reinforced concrete frame - Sample ID: 2295</t>
  </si>
  <si>
    <t>Reinforced concrete frame - Sample ID: 2296</t>
  </si>
  <si>
    <t>Reinforced concrete frame - Sample ID: 2300</t>
  </si>
  <si>
    <t>Reinforced concrete frame - Sample ID: 2301</t>
  </si>
  <si>
    <t>Reinforced concrete frame - Sample ID: 2302</t>
  </si>
  <si>
    <t>Reinforced concrete frame - Sample ID: 2306</t>
  </si>
  <si>
    <t>Reinforced concrete frame - Sample ID: 2310</t>
  </si>
  <si>
    <t>Reinforced concrete frame - Sample ID: 2315</t>
  </si>
  <si>
    <t>Reinforced concrete frame - Sample ID: 2316</t>
  </si>
  <si>
    <t>Reinforced concrete frame - Sample ID: 2317</t>
  </si>
  <si>
    <t>Reinforced concrete frame - Sample ID: 2325</t>
  </si>
  <si>
    <t>Reinforced concrete frame - Sample ID: 2326</t>
  </si>
  <si>
    <t>Reinforced concrete frame - Sample ID: 2333</t>
  </si>
  <si>
    <t>Reinforced concrete frame - Sample ID: 2335</t>
  </si>
  <si>
    <t>Reinforced concrete frame - Sample ID: 2338</t>
  </si>
  <si>
    <t>Reinforced concrete frame - Sample ID: 2339</t>
  </si>
  <si>
    <t>Reinforced concrete frame - Sample ID: 2342</t>
  </si>
  <si>
    <t>Reinforced concrete frame - Sample ID: 2346</t>
  </si>
  <si>
    <t>Reinforced concrete frame - Sample ID: 2351</t>
  </si>
  <si>
    <t>Reinforced concrete frame - Sample ID: 2359</t>
  </si>
  <si>
    <t>Reinforced concrete frame - Sample ID: 2368</t>
  </si>
  <si>
    <t>Reinforced concrete frame - Sample ID: 2369</t>
  </si>
  <si>
    <t>Reinforced concrete frame - Sample ID: 2371</t>
  </si>
  <si>
    <t>Reinforced concrete frame - Sample ID: 2376</t>
  </si>
  <si>
    <t>Reinforced concrete frame - Sample ID: 2383</t>
  </si>
  <si>
    <t>Reinforced concrete frame - Sample ID: 2391</t>
  </si>
  <si>
    <t>Reinforced concrete frame - Sample ID: 2392</t>
  </si>
  <si>
    <t>Reinforced concrete frame - Sample ID: 2393</t>
  </si>
  <si>
    <t>Reinforced concrete frame - Sample ID: 2395</t>
  </si>
  <si>
    <t>Reinforced concrete frame - Sample ID: 2399</t>
  </si>
  <si>
    <t>Reinforced concrete frame - Sample ID: 2402</t>
  </si>
  <si>
    <t>Reinforced concrete frame - Sample ID: 2404</t>
  </si>
  <si>
    <t>Reinforced concrete frame - Sample ID: 2406</t>
  </si>
  <si>
    <t>Reinforced concrete frame - Sample ID: 2407</t>
  </si>
  <si>
    <t>Reinforced concrete frame - Sample ID: 2408</t>
  </si>
  <si>
    <t>Reinforced concrete frame - Sample ID: 2415</t>
  </si>
  <si>
    <t>Reinforced concrete frame - Sample ID: 2420</t>
  </si>
  <si>
    <t>Reinforced concrete frame - Sample ID: 2432</t>
  </si>
  <si>
    <t>Reinforced concrete frame - Sample ID: 2433</t>
  </si>
  <si>
    <t>Reinforced concrete frame - Sample ID: 2439</t>
  </si>
  <si>
    <t>Reinforced concrete frame - Sample ID: 2441</t>
  </si>
  <si>
    <t>Reinforced concrete frame - Sample ID: 2445</t>
  </si>
  <si>
    <t>Reinforced concrete frame - Sample ID: 2448</t>
  </si>
  <si>
    <t>Reinforced concrete frame - Sample ID: 2452</t>
  </si>
  <si>
    <t>Reinforced concrete frame - Sample ID: 2457</t>
  </si>
  <si>
    <t>Reinforced concrete frame - Sample ID: 2461</t>
  </si>
  <si>
    <t>Reinforced concrete frame - Sample ID: 2474</t>
  </si>
  <si>
    <t>Reinforced concrete frame - Sample ID: 2477</t>
  </si>
  <si>
    <t>Reinforced concrete frame - Sample ID: 2481</t>
  </si>
  <si>
    <t>Reinforced concrete frame - Sample ID: 2482</t>
  </si>
  <si>
    <t>Reinforced concrete frame - Sample ID: 2486</t>
  </si>
  <si>
    <t>Reinforced concrete frame - Sample ID: 2491</t>
  </si>
  <si>
    <t>Reinforced concrete frame - Sample ID: 2494</t>
  </si>
  <si>
    <t>Reinforced concrete frame - Sample ID: 2496</t>
  </si>
  <si>
    <t>Reinforced concrete frame - Sample ID: 2499</t>
  </si>
  <si>
    <t>Reinforced concrete frame - Sample ID: 2502</t>
  </si>
  <si>
    <t>Reinforced concrete frame - Sample ID: 2503</t>
  </si>
  <si>
    <t>Reinforced concrete frame - Sample ID: 2510</t>
  </si>
  <si>
    <t>Reinforced concrete frame - Sample ID: 2512</t>
  </si>
  <si>
    <t>Reinforced concrete frame - Sample ID: 2517</t>
  </si>
  <si>
    <t>Reinforced concrete frame - Sample ID: 2519</t>
  </si>
  <si>
    <t>Reinforced concrete frame - Sample ID: 2524</t>
  </si>
  <si>
    <t>Reinforced concrete frame - Sample ID: 2525</t>
  </si>
  <si>
    <t>Reinforced concrete frame - Sample ID: 2526</t>
  </si>
  <si>
    <t>Reinforced concrete frame - Sample ID: 2534</t>
  </si>
  <si>
    <t>Reinforced concrete frame - Sample ID: 2537</t>
  </si>
  <si>
    <t>Reinforced concrete frame - Sample ID: 2538</t>
  </si>
  <si>
    <t>Reinforced concrete frame - Sample ID: 2548</t>
  </si>
  <si>
    <t>Reinforced concrete frame - Sample ID: 2550</t>
  </si>
  <si>
    <t>Reinforced concrete frame - Sample ID: 2551</t>
  </si>
  <si>
    <t>Reinforced concrete frame - Sample ID: 2557</t>
  </si>
  <si>
    <t>Reinforced concrete frame - Sample ID: 2563</t>
  </si>
  <si>
    <t>Reinforced concrete frame - Sample ID: 2564</t>
  </si>
  <si>
    <t>Reinforced concrete frame - Sample ID: 2566</t>
  </si>
  <si>
    <t>Reinforced concrete frame - Sample ID: 2567</t>
  </si>
  <si>
    <t>Reinforced concrete frame - Sample ID: 2571</t>
  </si>
  <si>
    <t>Reinforced concrete frame - Sample ID: 2575</t>
  </si>
  <si>
    <t>Reinforced concrete frame - Sample ID: 2576</t>
  </si>
  <si>
    <t>Reinforced concrete frame - Sample ID: 2579</t>
  </si>
  <si>
    <t>Reinforced concrete frame - Sample ID: 2587</t>
  </si>
  <si>
    <t>Reinforced concrete frame - Sample ID: 2590</t>
  </si>
  <si>
    <t>Reinforced concrete frame - Sample ID: 2594</t>
  </si>
  <si>
    <t>Reinforced concrete frame - Sample ID: 2597</t>
  </si>
  <si>
    <t>Reinforced concrete frame - Sample ID: 2599</t>
  </si>
  <si>
    <t>Reinforced concrete frame - Sample ID: 2607</t>
  </si>
  <si>
    <t>Reinforced concrete frame - Sample ID: 2608</t>
  </si>
  <si>
    <t>Reinforced concrete frame - Sample ID: 2612</t>
  </si>
  <si>
    <t>Reinforced concrete frame - Sample ID: 2615</t>
  </si>
  <si>
    <t>Reinforced concrete frame - Sample ID: 2616</t>
  </si>
  <si>
    <t>Reinforced concrete frame - Sample ID: 2618</t>
  </si>
  <si>
    <t>Reinforced concrete frame - Sample ID: 2620</t>
  </si>
  <si>
    <t>Reinforced concrete frame - Sample ID: 2621</t>
  </si>
  <si>
    <t>Reinforced concrete frame - Sample ID: 2628</t>
  </si>
  <si>
    <t>Reinforced concrete frame - Sample ID: 2632</t>
  </si>
  <si>
    <t>Reinforced concrete frame - Sample ID: 2635</t>
  </si>
  <si>
    <t>Reinforced concrete frame - Sample ID: 2637</t>
  </si>
  <si>
    <t>Reinforced concrete frame - Sample ID: 2642</t>
  </si>
  <si>
    <t>Reinforced concrete frame - Sample ID: 2643</t>
  </si>
  <si>
    <t>Reinforced concrete frame - Sample ID: 2648</t>
  </si>
  <si>
    <t>Reinforced concrete frame - Sample ID: 2649</t>
  </si>
  <si>
    <t>Reinforced concrete frame - Sample ID: 2654</t>
  </si>
  <si>
    <t>Reinforced concrete frame - Sample ID: 2659</t>
  </si>
  <si>
    <t>Reinforced concrete frame - Sample ID: 2661</t>
  </si>
  <si>
    <t>Reinforced concrete frame - Sample ID: 2662</t>
  </si>
  <si>
    <t>Reinforced concrete frame - Sample ID: 2663</t>
  </si>
  <si>
    <t>Reinforced concrete frame - Sample ID: 2666</t>
  </si>
  <si>
    <t>Reinforced concrete frame - Sample ID: 2668</t>
  </si>
  <si>
    <t>Reinforced concrete frame - Sample ID: 2672</t>
  </si>
  <si>
    <t>Reinforced concrete frame - Sample ID: 2676</t>
  </si>
  <si>
    <t>Reinforced concrete frame - Sample ID: 2677</t>
  </si>
  <si>
    <t>Reinforced concrete frame - Sample ID: 2680</t>
  </si>
  <si>
    <t>Reinforced concrete frame - Sample ID: 2681</t>
  </si>
  <si>
    <t>Reinforced concrete frame - Sample ID: 2689</t>
  </si>
  <si>
    <t>Reinforced concrete frame - Sample ID: 2691</t>
  </si>
  <si>
    <t>Reinforced concrete frame - Sample ID: 2696</t>
  </si>
  <si>
    <t>Reinforced concrete frame - Sample ID: 2704</t>
  </si>
  <si>
    <t>Reinforced concrete frame - Sample ID: 2707</t>
  </si>
  <si>
    <t>Reinforced concrete frame - Sample ID: 2710</t>
  </si>
  <si>
    <t>Reinforced concrete frame - Sample ID: 2716</t>
  </si>
  <si>
    <t>Reinforced concrete frame - Sample ID: 2721</t>
  </si>
  <si>
    <t>Reinforced concrete frame - Sample ID: 2724</t>
  </si>
  <si>
    <t>Reinforced concrete frame - Sample ID: 2726</t>
  </si>
  <si>
    <t>Reinforced concrete frame - Sample ID: 2729</t>
  </si>
  <si>
    <t>Reinforced concrete frame - Sample ID: 2730</t>
  </si>
  <si>
    <t>Reinforced concrete frame - Sample ID: 2736</t>
  </si>
  <si>
    <t>Reinforced concrete frame - Sample ID: 2738</t>
  </si>
  <si>
    <t>Reinforced concrete frame - Sample ID: 2741</t>
  </si>
  <si>
    <t>Reinforced concrete frame - Sample ID: 2756</t>
  </si>
  <si>
    <t>Reinforced concrete frame - Sample ID: 2757</t>
  </si>
  <si>
    <t>Reinforced concrete frame - Sample ID: 2758</t>
  </si>
  <si>
    <t>Reinforced concrete frame - Sample ID: 2761</t>
  </si>
  <si>
    <t>Reinforced concrete frame - Sample ID: 2763</t>
  </si>
  <si>
    <t>Reinforced concrete frame - Sample ID: 2770</t>
  </si>
  <si>
    <t>Reinforced concrete frame - Sample ID: 2771</t>
  </si>
  <si>
    <t>Reinforced concrete frame - Sample ID: 2773</t>
  </si>
  <si>
    <t>Reinforced concrete frame - Sample ID: 2777</t>
  </si>
  <si>
    <t>Reinforced concrete frame - Sample ID: 2785</t>
  </si>
  <si>
    <t>Reinforced concrete frame - Sample ID: 2786</t>
  </si>
  <si>
    <t>Reinforced concrete frame - Sample ID: 2788</t>
  </si>
  <si>
    <t>Reinforced concrete frame - Sample ID: 2789</t>
  </si>
  <si>
    <t>Reinforced concrete frame - Sample ID: 2794</t>
  </si>
  <si>
    <t>Reinforced concrete frame - Sample ID: 2797</t>
  </si>
  <si>
    <t>Reinforced concrete frame - Sample ID: 2800</t>
  </si>
  <si>
    <t>Reinforced concrete frame - Sample ID: 2801</t>
  </si>
  <si>
    <t>Reinforced concrete frame - Sample ID: 2804</t>
  </si>
  <si>
    <t>Reinforced concrete frame - Sample ID: 2809</t>
  </si>
  <si>
    <t>Reinforced concrete frame - Sample ID: 2812</t>
  </si>
  <si>
    <t>Reinforced concrete frame - Sample ID: 2817</t>
  </si>
  <si>
    <t>Reinforced concrete frame - Sample ID: 2824</t>
  </si>
  <si>
    <t>Reinforced concrete frame - Sample ID: 2827</t>
  </si>
  <si>
    <t>Reinforced concrete frame - Sample ID: 2829</t>
  </si>
  <si>
    <t>Reinforced concrete frame - Sample ID: 2833</t>
  </si>
  <si>
    <t>Reinforced concrete frame - Sample ID: 2839</t>
  </si>
  <si>
    <t>Reinforced concrete frame - Sample ID: 2846</t>
  </si>
  <si>
    <t>Reinforced concrete frame - Sample ID: 2847</t>
  </si>
  <si>
    <t>Reinforced concrete frame - Sample ID: 2849</t>
  </si>
  <si>
    <t>Reinforced concrete frame - Sample ID: 2852</t>
  </si>
  <si>
    <t>Reinforced concrete frame - Sample ID: 2854</t>
  </si>
  <si>
    <t>Reinforced concrete frame - Sample ID: 2855</t>
  </si>
  <si>
    <t>Reinforced concrete frame - Sample ID: 2858</t>
  </si>
  <si>
    <t>Reinforced concrete frame - Sample ID: 2861</t>
  </si>
  <si>
    <t>Reinforced concrete frame - Sample ID: 2862</t>
  </si>
  <si>
    <t>Reinforced concrete frame - Sample ID: 2863</t>
  </si>
  <si>
    <t>Reinforced concrete frame - Sample ID: 2866</t>
  </si>
  <si>
    <t>Reinforced concrete frame - Sample ID: 2867</t>
  </si>
  <si>
    <t>Reinforced concrete frame - Sample ID: 2871</t>
  </si>
  <si>
    <t>Reinforced concrete frame - Sample ID: 2872</t>
  </si>
  <si>
    <t>Reinforced concrete frame - Sample ID: 2877</t>
  </si>
  <si>
    <t>Reinforced concrete frame - Sample ID: 2878</t>
  </si>
  <si>
    <t>Reinforced concrete frame - Sample ID: 2881</t>
  </si>
  <si>
    <t>Reinforced concrete frame - Sample ID: 2883</t>
  </si>
  <si>
    <t>Reinforced concrete frame - Sample ID: 2885</t>
  </si>
  <si>
    <t>Reinforced concrete frame - Sample ID: 2886</t>
  </si>
  <si>
    <t>Reinforced concrete frame - Sample ID: 2889</t>
  </si>
  <si>
    <t>Reinforced concrete frame - Sample ID: 2891</t>
  </si>
  <si>
    <t>Reinforced concrete frame - Sample ID: 2896</t>
  </si>
  <si>
    <t>Reinforced concrete frame - Sample ID: 2897</t>
  </si>
  <si>
    <t>Reinforced concrete frame - Sample ID: 2898</t>
  </si>
  <si>
    <t>Reinforced concrete frame - Sample ID: 2901</t>
  </si>
  <si>
    <t>Reinforced concrete frame - Sample ID: 2904</t>
  </si>
  <si>
    <t>Reinforced concrete frame - Sample ID: 2908</t>
  </si>
  <si>
    <t>Reinforced concrete frame - Sample ID: 2914</t>
  </si>
  <si>
    <t>Reinforced concrete frame - Sample ID: 2917</t>
  </si>
  <si>
    <t>Reinforced concrete frame - Sample ID: 2918</t>
  </si>
  <si>
    <t>Reinforced concrete frame - Sample ID: 2920</t>
  </si>
  <si>
    <t>Reinforced concrete frame - Sample ID: 2921</t>
  </si>
  <si>
    <t>Reinforced concrete frame - Sample ID: 2922</t>
  </si>
  <si>
    <t>Reinforced concrete frame - Sample ID: 2925</t>
  </si>
  <si>
    <t>Reinforced concrete frame - Sample ID: 2927</t>
  </si>
  <si>
    <t>Reinforced concrete frame - Sample ID: 2933</t>
  </si>
  <si>
    <t>Reinforced concrete frame - Sample ID: 2945</t>
  </si>
  <si>
    <t>Reinforced concrete frame - Sample ID: 2946</t>
  </si>
  <si>
    <t>Reinforced concrete frame - Sample ID: 2948</t>
  </si>
  <si>
    <t>Reinforced concrete frame - Sample ID: 2949</t>
  </si>
  <si>
    <t>Reinforced concrete frame - Sample ID: 2952</t>
  </si>
  <si>
    <t>Reinforced concrete frame - Sample ID: 2953</t>
  </si>
  <si>
    <t>Reinforced concrete frame - Sample ID: 2956</t>
  </si>
  <si>
    <t>Reinforced concrete frame - Sample ID: 2958</t>
  </si>
  <si>
    <t>Reinforced concrete frame - Sample ID: 2960</t>
  </si>
  <si>
    <t>Reinforced concrete frame - Sample ID: 2962</t>
  </si>
  <si>
    <t>Reinforced concrete frame - Sample ID: 2966</t>
  </si>
  <si>
    <t>Reinforced concrete frame - Sample ID: 2968</t>
  </si>
  <si>
    <t>Reinforced concrete frame - Sample ID: 2973</t>
  </si>
  <si>
    <t>Reinforced concrete frame - Sample ID: 2976</t>
  </si>
  <si>
    <t>Reinforced concrete frame - Sample ID: 2983</t>
  </si>
  <si>
    <t>Reinforced concrete frame - Sample ID: 2984</t>
  </si>
  <si>
    <t>Reinforced concrete frame - Sample ID: 2986</t>
  </si>
  <si>
    <t>Reinforced concrete frame - Sample ID: 2987</t>
  </si>
  <si>
    <t>Reinforced concrete frame - Sample ID: 2989</t>
  </si>
  <si>
    <t>Reinforced concrete frame - Sample ID: 2991</t>
  </si>
  <si>
    <t>Reinforced concrete frame - Sample ID: 2993</t>
  </si>
  <si>
    <t>Reinforced concrete frame - Sample ID: 2994</t>
  </si>
  <si>
    <t>Reinforced concrete frame - Sample ID: 3000</t>
  </si>
  <si>
    <t>Reinforced concrete frame - Sample ID: 3004</t>
  </si>
  <si>
    <t>Reinforced concrete frame - Sample ID: 3006</t>
  </si>
  <si>
    <t>Reinforced concrete frame - Sample ID: 3007</t>
  </si>
  <si>
    <t>Reinforced concrete frame - Sample ID: 3024</t>
  </si>
  <si>
    <t>Reinforced concrete frame - Sample ID: 3027</t>
  </si>
  <si>
    <t>Reinforced concrete frame - Sample ID: 3031</t>
  </si>
  <si>
    <t>Reinforced concrete frame - Sample ID: 3041</t>
  </si>
  <si>
    <t>Reinforced concrete frame - Sample ID: 3048</t>
  </si>
  <si>
    <t>Reinforced concrete frame - Sample ID: 3050</t>
  </si>
  <si>
    <t>Reinforced concrete frame - Sample ID: 3052</t>
  </si>
  <si>
    <t>Reinforced concrete frame - Sample ID: 3054</t>
  </si>
  <si>
    <t>Reinforced concrete frame - Sample ID: 3055</t>
  </si>
  <si>
    <t>Reinforced concrete frame - Sample ID: 3060</t>
  </si>
  <si>
    <t>Reinforced concrete frame - Sample ID: 3061</t>
  </si>
  <si>
    <t>Reinforced concrete frame - Sample ID: 3070</t>
  </si>
  <si>
    <t>Reinforced concrete frame - Sample ID: 3072</t>
  </si>
  <si>
    <t>Reinforced concrete frame - Sample ID: 3076</t>
  </si>
  <si>
    <t>Reinforced concrete frame - Sample ID: 3080</t>
  </si>
  <si>
    <t>Reinforced concrete frame - Sample ID: 3084</t>
  </si>
  <si>
    <t>Reinforced concrete frame - Sample ID: 3087</t>
  </si>
  <si>
    <t>Reinforced concrete frame - Sample ID: 3090</t>
  </si>
  <si>
    <t>Reinforced concrete frame - Sample ID: 3092</t>
  </si>
  <si>
    <t>Reinforced concrete frame - Sample ID: 3093</t>
  </si>
  <si>
    <t>Reinforced concrete frame - Sample ID: 3098</t>
  </si>
  <si>
    <t>Reinforced concrete frame - Sample ID: 3100</t>
  </si>
  <si>
    <t>Reinforced concrete frame - Sample ID: 3108</t>
  </si>
  <si>
    <t>Reinforced concrete frame - Sample ID: 3109</t>
  </si>
  <si>
    <t>Reinforced concrete frame - Sample ID: 3116</t>
  </si>
  <si>
    <t>Reinforced concrete frame - Sample ID: 3118</t>
  </si>
  <si>
    <t>Reinforced concrete frame - Sample ID: 3123</t>
  </si>
  <si>
    <t>Reinforced concrete frame - Sample ID: 3124</t>
  </si>
  <si>
    <t>Reinforced concrete frame - Sample ID: 3134</t>
  </si>
  <si>
    <t>Reinforced concrete frame - Sample ID: 3136</t>
  </si>
  <si>
    <t>Reinforced concrete frame - Sample ID: 3140</t>
  </si>
  <si>
    <t>Reinforced concrete frame - Sample ID: 3145</t>
  </si>
  <si>
    <t>Reinforced concrete frame - Sample ID: 3147</t>
  </si>
  <si>
    <t>Reinforced concrete frame - Sample ID: 3148</t>
  </si>
  <si>
    <t>Reinforced concrete frame - Sample ID: 3152</t>
  </si>
  <si>
    <t>Reinforced concrete frame - Sample ID: 3158</t>
  </si>
  <si>
    <t>Reinforced concrete frame - Sample ID: 3168</t>
  </si>
  <si>
    <t>Reinforced concrete frame - Sample ID: 3170</t>
  </si>
  <si>
    <t>Reinforced concrete frame - Sample ID: 3178</t>
  </si>
  <si>
    <t>Reinforced concrete frame - Sample ID: 3180</t>
  </si>
  <si>
    <t>Reinforced concrete frame - Sample ID: 3182</t>
  </si>
  <si>
    <t>Reinforced concrete frame - Sample ID: 3184</t>
  </si>
  <si>
    <t>Reinforced concrete frame - Sample ID: 3185</t>
  </si>
  <si>
    <t>Reinforced concrete frame - Sample ID: 3186</t>
  </si>
  <si>
    <t>Reinforced concrete frame - Sample ID: 3187</t>
  </si>
  <si>
    <t>Reinforced concrete frame - Sample ID: 3193</t>
  </si>
  <si>
    <t>Reinforced concrete frame - Sample ID: 3199</t>
  </si>
  <si>
    <t>Reinforced concrete frame - Sample ID: 3203</t>
  </si>
  <si>
    <t>Reinforced concrete frame - Sample ID: 3208</t>
  </si>
  <si>
    <t>Reinforced concrete frame - Sample ID: 3209</t>
  </si>
  <si>
    <t>Reinforced concrete frame - Sample ID: 3214</t>
  </si>
  <si>
    <t>Reinforced concrete frame - Sample ID: 3215</t>
  </si>
  <si>
    <t>Reinforced concrete frame - Sample ID: 3221</t>
  </si>
  <si>
    <t>Reinforced concrete frame - Sample ID: 3222</t>
  </si>
  <si>
    <t>Reinforced concrete frame - Sample ID: 3224</t>
  </si>
  <si>
    <t>Reinforced concrete frame - Sample ID: 3226</t>
  </si>
  <si>
    <t>Reinforced concrete frame - Sample ID: 3228</t>
  </si>
  <si>
    <t>Reinforced concrete frame - Sample ID: 3231</t>
  </si>
  <si>
    <t>Reinforced concrete frame - Sample ID: 3232</t>
  </si>
  <si>
    <t>Reinforced concrete frame - Sample ID: 3243</t>
  </si>
  <si>
    <t>Reinforced concrete frame - Sample ID: 3250</t>
  </si>
  <si>
    <t>Reinforced concrete frame - Sample ID: 3251</t>
  </si>
  <si>
    <t>Reinforced concrete frame - Sample ID: 3256</t>
  </si>
  <si>
    <t>Reinforced concrete frame - Sample ID: 3257</t>
  </si>
  <si>
    <t>Reinforced concrete frame - Sample ID: 3261</t>
  </si>
  <si>
    <t>Reinforced concrete frame - Sample ID: 3262</t>
  </si>
  <si>
    <t>Reinforced concrete frame - Sample ID: 3276</t>
  </si>
  <si>
    <t>Reinforced concrete frame - Sample ID: 3288</t>
  </si>
  <si>
    <t>Reinforced concrete frame - Sample ID: 3292</t>
  </si>
  <si>
    <t>Reinforced concrete frame - Sample ID: 3293</t>
  </si>
  <si>
    <t>Reinforced concrete frame - Sample ID: 3296</t>
  </si>
  <si>
    <t>Reinforced concrete frame - Sample ID: 3297</t>
  </si>
  <si>
    <t>Reinforced concrete frame - Sample ID: 3299</t>
  </si>
  <si>
    <t>Reinforced concrete frame - Sample ID: 3300</t>
  </si>
  <si>
    <t>Reinforced concrete frame - Sample ID: 3306</t>
  </si>
  <si>
    <t>Reinforced concrete frame - Sample ID: 3308</t>
  </si>
  <si>
    <t>Reinforced concrete frame - Sample ID: 3311</t>
  </si>
  <si>
    <t>Reinforced concrete frame - Sample ID: 3314</t>
  </si>
  <si>
    <t>Reinforced concrete frame - Sample ID: 3316</t>
  </si>
  <si>
    <t>Reinforced concrete frame - Sample ID: 3323</t>
  </si>
  <si>
    <t>Reinforced concrete frame - Sample ID: 3327</t>
  </si>
  <si>
    <t>Reinforced concrete frame - Sample ID: 3330</t>
  </si>
  <si>
    <t>Reinforced concrete frame - Sample ID: 3331</t>
  </si>
  <si>
    <t>Reinforced concrete frame - Sample ID: 3332</t>
  </si>
  <si>
    <t>Reinforced concrete frame - Sample ID: 3352</t>
  </si>
  <si>
    <t>Reinforced concrete frame - Sample ID: 3357</t>
  </si>
  <si>
    <t>Reinforced concrete frame - Sample ID: 3358</t>
  </si>
  <si>
    <t>Reinforced concrete frame - Sample ID: 3359</t>
  </si>
  <si>
    <t>Reinforced concrete frame - Sample ID: 3366</t>
  </si>
  <si>
    <t>Reinforced concrete frame - Sample ID: 3367</t>
  </si>
  <si>
    <t>Reinforced concrete frame - Sample ID: 3369</t>
  </si>
  <si>
    <t>Reinforced concrete frame - Sample ID: 3371</t>
  </si>
  <si>
    <t>Reinforced concrete frame - Sample ID: 3372</t>
  </si>
  <si>
    <t>Reinforced concrete frame - Sample ID: 3375</t>
  </si>
  <si>
    <t>Reinforced concrete frame - Sample ID: 3378</t>
  </si>
  <si>
    <t>Reinforced concrete frame - Sample ID: 3384</t>
  </si>
  <si>
    <t>Reinforced concrete frame - Sample ID: 3386</t>
  </si>
  <si>
    <t>Reinforced concrete frame - Sample ID: 3389</t>
  </si>
  <si>
    <t>Reinforced concrete frame - Sample ID: 3393</t>
  </si>
  <si>
    <t>Reinforced concrete frame - Sample ID: 3396</t>
  </si>
  <si>
    <t>Reinforced concrete frame - Sample ID: 3397</t>
  </si>
  <si>
    <t>Reinforced concrete frame - Sample ID: 3398</t>
  </si>
  <si>
    <t>Reinforced concrete frame - Sample ID: 3406</t>
  </si>
  <si>
    <t>Reinforced concrete frame - Sample ID: 3409</t>
  </si>
  <si>
    <t>Reinforced concrete frame - Sample ID: 3412</t>
  </si>
  <si>
    <t>Reinforced concrete frame - Sample ID: 3417</t>
  </si>
  <si>
    <t>Reinforced concrete frame - Sample ID: 3418</t>
  </si>
  <si>
    <t>Reinforced concrete frame - Sample ID: 3420</t>
  </si>
  <si>
    <t>Reinforced concrete frame - Sample ID: 3427</t>
  </si>
  <si>
    <t>Reinforced concrete frame - Sample ID: 3429</t>
  </si>
  <si>
    <t>Reinforced concrete frame - Sample ID: 3433</t>
  </si>
  <si>
    <t>Reinforced concrete frame - Sample ID: 3435</t>
  </si>
  <si>
    <t>Reinforced concrete frame - Sample ID: 3441</t>
  </si>
  <si>
    <t>Reinforced concrete frame - Sample ID: 3444</t>
  </si>
  <si>
    <t>Reinforced concrete frame - Sample ID: 3446</t>
  </si>
  <si>
    <t>Reinforced concrete frame - Sample ID: 3447</t>
  </si>
  <si>
    <t>Reinforced concrete frame - Sample ID: 3450</t>
  </si>
  <si>
    <t>Reinforced concrete frame - Sample ID: 3453</t>
  </si>
  <si>
    <t>Reinforced concrete frame - Sample ID: 3457</t>
  </si>
  <si>
    <t>Reinforced concrete frame - Sample ID: 3458</t>
  </si>
  <si>
    <t>Reinforced concrete frame - Sample ID: 3460</t>
  </si>
  <si>
    <t>Reinforced concrete frame - Sample ID: 3461</t>
  </si>
  <si>
    <t>Reinforced concrete frame - Sample ID: 3463</t>
  </si>
  <si>
    <t>Reinforced concrete frame - Sample ID: 3465</t>
  </si>
  <si>
    <t>Reinforced concrete frame - Sample ID: 3466</t>
  </si>
  <si>
    <t>Reinforced concrete frame - Sample ID: 3467</t>
  </si>
  <si>
    <t>Reinforced concrete frame - Sample ID: 3472</t>
  </si>
  <si>
    <t>Reinforced concrete frame - Sample ID: 3473</t>
  </si>
  <si>
    <t>Reinforced concrete frame - Sample ID: 3475</t>
  </si>
  <si>
    <t>Reinforced concrete frame - Sample ID: 3478</t>
  </si>
  <si>
    <t>Reinforced concrete frame - Sample ID: 3479</t>
  </si>
  <si>
    <t>Reinforced concrete frame - Sample ID: 3480</t>
  </si>
  <si>
    <t>Reinforced concrete frame - Sample ID: 3481</t>
  </si>
  <si>
    <t>Reinforced concrete frame - Sample ID: 3482</t>
  </si>
  <si>
    <t>Reinforced concrete frame - Sample ID: 3487</t>
  </si>
  <si>
    <t>Reinforced concrete frame - Sample ID: 3489</t>
  </si>
  <si>
    <t>Reinforced concrete frame - Sample ID: 3490</t>
  </si>
  <si>
    <t>Reinforced concrete frame - Sample ID: 3495</t>
  </si>
  <si>
    <t>Reinforced concrete frame - Sample ID: 3502</t>
  </si>
  <si>
    <t>Reinforced concrete frame - Sample ID: 3512</t>
  </si>
  <si>
    <t>Reinforced concrete frame - Sample ID: 3513</t>
  </si>
  <si>
    <t>Reinforced concrete frame - Sample ID: 3516</t>
  </si>
  <si>
    <t>Reinforced concrete frame - Sample ID: 3521</t>
  </si>
  <si>
    <t>Reinforced concrete frame - Sample ID: 3524</t>
  </si>
  <si>
    <t>Reinforced concrete frame - Sample ID: 3526</t>
  </si>
  <si>
    <t>Reinforced concrete frame - Sample ID: 3529</t>
  </si>
  <si>
    <t>Reinforced concrete frame - Sample ID: 3534</t>
  </si>
  <si>
    <t>Reinforced concrete frame - Sample ID: 3539</t>
  </si>
  <si>
    <t>Reinforced concrete frame - Sample ID: 3542</t>
  </si>
  <si>
    <t>Reinforced concrete frame - Sample ID: 3545</t>
  </si>
  <si>
    <t>Reinforced concrete frame - Sample ID: 3550</t>
  </si>
  <si>
    <t>Reinforced concrete frame - Sample ID: 3555</t>
  </si>
  <si>
    <t>Reinforced concrete frame - Sample ID: 3563</t>
  </si>
  <si>
    <t>Reinforced concrete frame - Sample ID: 3565</t>
  </si>
  <si>
    <t>Reinforced concrete frame - Sample ID: 3574</t>
  </si>
  <si>
    <t>Reinforced concrete frame - Sample ID: 3578</t>
  </si>
  <si>
    <t>Reinforced concrete frame - Sample ID: 3582</t>
  </si>
  <si>
    <t>Reinforced concrete frame - Sample ID: 3584</t>
  </si>
  <si>
    <t>Reinforced concrete frame - Sample ID: 3588</t>
  </si>
  <si>
    <t>Reinforced concrete frame - Sample ID: 3597</t>
  </si>
  <si>
    <t>Reinforced concrete frame - Sample ID: 3600</t>
  </si>
  <si>
    <t>Reinforced concrete frame - Sample ID: 3601</t>
  </si>
  <si>
    <t>Reinforced concrete frame - Sample ID: 3607</t>
  </si>
  <si>
    <t>Reinforced concrete frame - Sample ID: 3616</t>
  </si>
  <si>
    <t>Reinforced concrete frame - Sample ID: 3618</t>
  </si>
  <si>
    <t>Reinforced concrete frame - Sample ID: 3622</t>
  </si>
  <si>
    <t>Reinforced concrete frame - Sample ID: 3623</t>
  </si>
  <si>
    <t>Reinforced concrete frame - Sample ID: 3624</t>
  </si>
  <si>
    <t>Reinforced concrete frame - Sample ID: 3627</t>
  </si>
  <si>
    <t>Reinforced concrete frame - Sample ID: 3630</t>
  </si>
  <si>
    <t>Reinforced concrete frame - Sample ID: 3631</t>
  </si>
  <si>
    <t>Reinforced concrete frame - Sample ID: 3636</t>
  </si>
  <si>
    <t>Reinforced concrete frame - Sample ID: 3637</t>
  </si>
  <si>
    <t>Reinforced concrete frame - Sample ID: 3639</t>
  </si>
  <si>
    <t>Reinforced concrete frame - Sample ID: 3641</t>
  </si>
  <si>
    <t>Reinforced concrete frame - Sample ID: 3645</t>
  </si>
  <si>
    <t>Reinforced concrete frame - Sample ID: 3646</t>
  </si>
  <si>
    <t>Reinforced concrete frame - Sample ID: 3648</t>
  </si>
  <si>
    <t>Reinforced concrete frame - Sample ID: 3650</t>
  </si>
  <si>
    <t>Reinforced concrete frame - Sample ID: 3651</t>
  </si>
  <si>
    <t>Reinforced concrete frame - Sample ID: 3652</t>
  </si>
  <si>
    <t>Reinforced concrete frame - Sample ID: 3654</t>
  </si>
  <si>
    <t>Reinforced concrete frame - Sample ID: 3656</t>
  </si>
  <si>
    <t>Reinforced concrete frame - Sample ID: 3659</t>
  </si>
  <si>
    <t>Reinforced concrete frame - Sample ID: 3663</t>
  </si>
  <si>
    <t>Reinforced concrete frame - Sample ID: 3664</t>
  </si>
  <si>
    <t>Reinforced concrete frame - Sample ID: 3671</t>
  </si>
  <si>
    <t>Reinforced concrete frame - Sample ID: 3674</t>
  </si>
  <si>
    <t>Reinforced concrete frame - Sample ID: 3681</t>
  </si>
  <si>
    <t>Reinforced concrete frame - Sample ID: 3683</t>
  </si>
  <si>
    <t>Reinforced concrete frame - Sample ID: 3686</t>
  </si>
  <si>
    <t>Reinforced concrete frame - Sample ID: 3689</t>
  </si>
  <si>
    <t>Reinforced concrete frame - Sample ID: 3691</t>
  </si>
  <si>
    <t>Reinforced concrete frame - Sample ID: 3695</t>
  </si>
  <si>
    <t>Reinforced concrete frame - Sample ID: 3699</t>
  </si>
  <si>
    <t>Reinforced concrete frame - Sample ID: 3700</t>
  </si>
  <si>
    <t>Reinforced concrete frame - Sample ID: 3702</t>
  </si>
  <si>
    <t>Reinforced concrete frame - Sample ID: 3704</t>
  </si>
  <si>
    <t>Reinforced concrete frame - Sample ID: 3707</t>
  </si>
  <si>
    <t>Reinforced concrete frame - Sample ID: 3710</t>
  </si>
  <si>
    <t>Reinforced concrete frame - Sample ID: 3712</t>
  </si>
  <si>
    <t>Reinforced concrete frame - Sample ID: 3714</t>
  </si>
  <si>
    <t>Reinforced concrete frame - Sample ID: 3715</t>
  </si>
  <si>
    <t>Reinforced concrete frame - Sample ID: 3719</t>
  </si>
  <si>
    <t>Reinforced concrete frame - Sample ID: 3724</t>
  </si>
  <si>
    <t>Reinforced concrete frame - Sample ID: 3728</t>
  </si>
  <si>
    <t>Reinforced concrete frame - Sample ID: 3735</t>
  </si>
  <si>
    <t>Reinforced concrete frame - Sample ID: 3740</t>
  </si>
  <si>
    <t>Reinforced concrete frame - Sample ID: 3742</t>
  </si>
  <si>
    <t>Reinforced concrete frame - Sample ID: 3745</t>
  </si>
  <si>
    <t>Reinforced concrete frame - Sample ID: 3746</t>
  </si>
  <si>
    <t>Reinforced concrete frame - Sample ID: 3748</t>
  </si>
  <si>
    <t>Reinforced concrete frame - Sample ID: 3750</t>
  </si>
  <si>
    <t>Reinforced concrete frame - Sample ID: 3752</t>
  </si>
  <si>
    <t>Reinforced concrete frame - Sample ID: 3753</t>
  </si>
  <si>
    <t>Reinforced concrete frame - Sample ID: 3754</t>
  </si>
  <si>
    <t>Reinforced concrete frame - Sample ID: 3759</t>
  </si>
  <si>
    <t>Reinforced concrete frame - Sample ID: 3764</t>
  </si>
  <si>
    <t>Reinforced concrete frame - Sample ID: 3765</t>
  </si>
  <si>
    <t>Reinforced concrete frame - Sample ID: 3767</t>
  </si>
  <si>
    <t>Reinforced concrete frame - Sample ID: 3774</t>
  </si>
  <si>
    <t>Reinforced concrete frame - Sample ID: 3777</t>
  </si>
  <si>
    <t>Reinforced concrete frame - Sample ID: 3778</t>
  </si>
  <si>
    <t>Reinforced concrete frame - Sample ID: 3779</t>
  </si>
  <si>
    <t>Reinforced concrete frame - Sample ID: 3783</t>
  </si>
  <si>
    <t>Reinforced concrete frame - Sample ID: 3784</t>
  </si>
  <si>
    <t>Reinforced concrete frame - Sample ID: 3786</t>
  </si>
  <si>
    <t>Reinforced concrete frame - Sample ID: 3787</t>
  </si>
  <si>
    <t>Reinforced concrete frame - Sample ID: 3789</t>
  </si>
  <si>
    <t>Reinforced concrete frame - Sample ID: 3795</t>
  </si>
  <si>
    <t>Reinforced concrete frame - Sample ID: 3796</t>
  </si>
  <si>
    <t>Reinforced concrete frame - Sample ID: 3797</t>
  </si>
  <si>
    <t>Reinforced concrete frame - Sample ID: 3798</t>
  </si>
  <si>
    <t>Reinforced concrete frame - Sample ID: 3812</t>
  </si>
  <si>
    <t>Reinforced concrete frame - Sample ID: 3823</t>
  </si>
  <si>
    <t>Reinforced concrete frame - Sample ID: 3825</t>
  </si>
  <si>
    <t>Reinforced concrete frame - Sample ID: 3826</t>
  </si>
  <si>
    <t>Reinforced concrete frame - Sample ID: 3827</t>
  </si>
  <si>
    <t>Reinforced concrete frame - Sample ID: 3829</t>
  </si>
  <si>
    <t>Reinforced concrete frame - Sample ID: 3830</t>
  </si>
  <si>
    <t>Reinforced concrete frame - Sample ID: 3831</t>
  </si>
  <si>
    <t>Reinforced concrete frame - Sample ID: 3835</t>
  </si>
  <si>
    <t>Reinforced concrete frame - Sample ID: 3836</t>
  </si>
  <si>
    <t>Reinforced concrete frame - Sample ID: 3837</t>
  </si>
  <si>
    <t>Reinforced concrete frame - Sample ID: 3844</t>
  </si>
  <si>
    <t>Reinforced concrete frame - Sample ID: 3850</t>
  </si>
  <si>
    <t>Reinforced concrete frame - Sample ID: 3852</t>
  </si>
  <si>
    <t>Reinforced concrete frame - Sample ID: 3853</t>
  </si>
  <si>
    <t>Reinforced concrete frame - Sample ID: 3858</t>
  </si>
  <si>
    <t>Reinforced concrete frame - Sample ID: 3861</t>
  </si>
  <si>
    <t>Reinforced concrete frame - Sample ID: 3863</t>
  </si>
  <si>
    <t>Reinforced concrete frame - Sample ID: 3865</t>
  </si>
  <si>
    <t>Reinforced concrete frame - Sample ID: 3868</t>
  </si>
  <si>
    <t>Reinforced concrete frame - Sample ID: 3869</t>
  </si>
  <si>
    <t>Reinforced concrete frame - Sample ID: 3871</t>
  </si>
  <si>
    <t>Reinforced concrete frame - Sample ID: 3872</t>
  </si>
  <si>
    <t>Reinforced concrete frame - Sample ID: 3874</t>
  </si>
  <si>
    <t>Reinforced concrete frame - Sample ID: 3875</t>
  </si>
  <si>
    <t>Reinforced concrete frame - Sample ID: 3876</t>
  </si>
  <si>
    <t>Reinforced concrete frame - Sample ID: 3879</t>
  </si>
  <si>
    <t>Reinforced concrete frame - Sample ID: 3882</t>
  </si>
  <si>
    <t>Reinforced concrete frame - Sample ID: 3884</t>
  </si>
  <si>
    <t>Reinforced concrete frame - Sample ID: 3886</t>
  </si>
  <si>
    <t>Reinforced concrete frame - Sample ID: 3887</t>
  </si>
  <si>
    <t>Reinforced concrete frame - Sample ID: 3890</t>
  </si>
  <si>
    <t>Reinforced concrete frame - Sample ID: 3894</t>
  </si>
  <si>
    <t>Reinforced concrete frame - Sample ID: 3895</t>
  </si>
  <si>
    <t>Reinforced concrete frame - Sample ID: 3896</t>
  </si>
  <si>
    <t>Reinforced concrete frame - Sample ID: 3901</t>
  </si>
  <si>
    <t>Reinforced concrete frame - Sample ID: 3904</t>
  </si>
  <si>
    <t>Reinforced concrete frame - Sample ID: 3910</t>
  </si>
  <si>
    <t>Reinforced concrete frame - Sample ID: 3914</t>
  </si>
  <si>
    <t>Reinforced concrete frame - Sample ID: 3916</t>
  </si>
  <si>
    <t>Reinforced concrete frame - Sample ID: 3917</t>
  </si>
  <si>
    <t>Reinforced concrete frame - Sample ID: 3921</t>
  </si>
  <si>
    <t>Reinforced concrete frame - Sample ID: 3924</t>
  </si>
  <si>
    <t>Reinforced concrete frame - Sample ID: 3925</t>
  </si>
  <si>
    <t>Reinforced concrete frame - Sample ID: 3928</t>
  </si>
  <si>
    <t>Reinforced concrete frame - Sample ID: 3929</t>
  </si>
  <si>
    <t>Reinforced concrete frame - Sample ID: 3930</t>
  </si>
  <si>
    <t>Reinforced concrete frame - Sample ID: 3933</t>
  </si>
  <si>
    <t>Reinforced concrete frame - Sample ID: 3944</t>
  </si>
  <si>
    <t>Reinforced concrete frame - Sample ID: 3945</t>
  </si>
  <si>
    <t>Reinforced concrete frame - Sample ID: 3949</t>
  </si>
  <si>
    <t>Reinforced concrete frame - Sample ID: 3951</t>
  </si>
  <si>
    <t>Reinforced concrete frame - Sample ID: 3954</t>
  </si>
  <si>
    <t>Reinforced concrete frame - Sample ID: 3957</t>
  </si>
  <si>
    <t>Reinforced concrete frame - Sample ID: 3958</t>
  </si>
  <si>
    <t>Reinforced concrete frame - Sample ID: 3962</t>
  </si>
  <si>
    <t>Reinforced concrete frame - Sample ID: 3970</t>
  </si>
  <si>
    <t>Reinforced concrete frame - Sample ID: 3972</t>
  </si>
  <si>
    <t>Reinforced concrete frame - Sample ID: 3973</t>
  </si>
  <si>
    <t>Reinforced concrete frame - Sample ID: 3978</t>
  </si>
  <si>
    <t>Reinforced concrete frame - Sample ID: 3983</t>
  </si>
  <si>
    <t>Reinforced concrete frame - Sample ID: 3987</t>
  </si>
  <si>
    <t>Reinforced concrete frame - Sample ID: 3990</t>
  </si>
  <si>
    <t>Reinforced concrete frame - Sample ID: 3995</t>
  </si>
  <si>
    <t>Reinforced concrete frame - Sample ID: 4000</t>
  </si>
  <si>
    <t>Reinforced concrete frame - Sample ID: 4007</t>
  </si>
  <si>
    <t>Reinforced concrete frame - Sample ID: 4009</t>
  </si>
  <si>
    <t>Reinforced concrete frame - Sample ID: 4011</t>
  </si>
  <si>
    <t>Reinforced concrete frame - Sample ID: 4022</t>
  </si>
  <si>
    <t>Reinforced concrete frame - Sample ID: 4028</t>
  </si>
  <si>
    <t>Reinforced concrete frame - Sample ID: 4030</t>
  </si>
  <si>
    <t>Reinforced concrete frame - Sample ID: 4036</t>
  </si>
  <si>
    <t>Reinforced concrete frame - Sample ID: 4051</t>
  </si>
  <si>
    <t>Reinforced concrete frame - Sample ID: 4054</t>
  </si>
  <si>
    <t>Reinforced concrete frame - Sample ID: 4056</t>
  </si>
  <si>
    <t>Reinforced concrete frame - Sample ID: 4057</t>
  </si>
  <si>
    <t>Reinforced concrete frame - Sample ID: 4065</t>
  </si>
  <si>
    <t>Reinforced concrete frame - Sample ID: 4067</t>
  </si>
  <si>
    <t>Reinforced concrete frame - Sample ID: 4072</t>
  </si>
  <si>
    <t>Reinforced concrete frame - Sample ID: 4073</t>
  </si>
  <si>
    <t>Reinforced concrete frame - Sample ID: 4078</t>
  </si>
  <si>
    <t>Reinforced concrete frame - Sample ID: 4090</t>
  </si>
  <si>
    <t>Reinforced concrete frame - Sample ID: 4093</t>
  </si>
  <si>
    <t>Reinforced concrete frame - Sample ID: 4095</t>
  </si>
  <si>
    <t>Reinforced concrete frame - Sample ID: 4096</t>
  </si>
  <si>
    <t>Reinforced concrete frame - Sample ID: 4097</t>
  </si>
  <si>
    <t>Reinforced concrete frame - Sample ID: 4100</t>
  </si>
  <si>
    <t>Reinforced concrete frame - Sample ID: 4102</t>
  </si>
  <si>
    <t>Reinforced concrete frame - Sample ID: 4107</t>
  </si>
  <si>
    <t>Reinforced concrete frame - Sample ID: 4110</t>
  </si>
  <si>
    <t>Reinforced concrete frame - Sample ID: 4114</t>
  </si>
  <si>
    <t>Reinforced concrete frame - Sample ID: 4117</t>
  </si>
  <si>
    <t>Reinforced concrete frame - Sample ID: 4118</t>
  </si>
  <si>
    <t>Reinforced concrete frame - Sample ID: 4123</t>
  </si>
  <si>
    <t>Reinforced concrete frame - Sample ID: 4130</t>
  </si>
  <si>
    <t>Reinforced concrete frame - Sample ID: 4131</t>
  </si>
  <si>
    <t>Reinforced concrete frame - Sample ID: 4136</t>
  </si>
  <si>
    <t>Reinforced concrete frame - Sample ID: 4137</t>
  </si>
  <si>
    <t>Reinforced concrete frame - Sample ID: 4142</t>
  </si>
  <si>
    <t>Reinforced concrete frame - Sample ID: 4143</t>
  </si>
  <si>
    <t>Reinforced concrete frame - Sample ID: 4144</t>
  </si>
  <si>
    <t>Reinforced concrete frame - Sample ID: 4153</t>
  </si>
  <si>
    <t>Reinforced concrete frame - Sample ID: 4154</t>
  </si>
  <si>
    <t>Reinforced concrete frame - Sample ID: 4155</t>
  </si>
  <si>
    <t>Reinforced concrete frame - Sample ID: 4156</t>
  </si>
  <si>
    <t>Reinforced concrete frame - Sample ID: 4161</t>
  </si>
  <si>
    <t>Reinforced concrete frame - Sample ID: 4163</t>
  </si>
  <si>
    <t>Reinforced concrete frame - Sample ID: 4165</t>
  </si>
  <si>
    <t>Reinforced concrete frame - Sample ID: 4169</t>
  </si>
  <si>
    <t>Reinforced concrete frame - Sample ID: 4175</t>
  </si>
  <si>
    <t>Reinforced concrete frame - Sample ID: 4178</t>
  </si>
  <si>
    <t>Reinforced concrete frame - Sample ID: 4189</t>
  </si>
  <si>
    <t>Reinforced concrete frame - Sample ID: 4193</t>
  </si>
  <si>
    <t>Reinforced concrete frame - Sample ID: 4196</t>
  </si>
  <si>
    <t>Reinforced concrete frame - Sample ID: 4197</t>
  </si>
  <si>
    <t>Reinforced concrete frame - Sample ID: 4201</t>
  </si>
  <si>
    <t>Reinforced concrete frame - Sample ID: 4202</t>
  </si>
  <si>
    <t>Reinforced concrete frame - Sample ID: 4209</t>
  </si>
  <si>
    <t>Reinforced concrete frame - Sample ID: 4211</t>
  </si>
  <si>
    <t>Reinforced concrete frame - Sample ID: 4212</t>
  </si>
  <si>
    <t>Reinforced concrete frame - Sample ID: 4218</t>
  </si>
  <si>
    <t>Reinforced concrete frame - Sample ID: 4222</t>
  </si>
  <si>
    <t>Reinforced concrete frame - Sample ID: 4225</t>
  </si>
  <si>
    <t>Reinforced concrete frame - Sample ID: 4228</t>
  </si>
  <si>
    <t>Reinforced concrete frame - Sample ID: 4230</t>
  </si>
  <si>
    <t>Reinforced concrete frame - Sample ID: 4232</t>
  </si>
  <si>
    <t>Reinforced concrete frame - Sample ID: 4233</t>
  </si>
  <si>
    <t>Reinforced concrete frame - Sample ID: 4238</t>
  </si>
  <si>
    <t>Reinforced concrete frame - Sample ID: 4240</t>
  </si>
  <si>
    <t>Reinforced concrete frame - Sample ID: 4244</t>
  </si>
  <si>
    <t>Reinforced concrete frame - Sample ID: 4248</t>
  </si>
  <si>
    <t>Reinforced concrete frame - Sample ID: 4255</t>
  </si>
  <si>
    <t>Reinforced concrete frame - Sample ID: 4256</t>
  </si>
  <si>
    <t>Reinforced concrete frame - Sample ID: 4265</t>
  </si>
  <si>
    <t>Reinforced concrete frame - Sample ID: 4268</t>
  </si>
  <si>
    <t>Reinforced concrete frame - Sample ID: 4271</t>
  </si>
  <si>
    <t>Reinforced concrete frame - Sample ID: 4274</t>
  </si>
  <si>
    <t>Reinforced concrete frame - Sample ID: 4278</t>
  </si>
  <si>
    <t>Reinforced concrete frame - Sample ID: 4285</t>
  </si>
  <si>
    <t>Reinforced concrete frame - Sample ID: 4290</t>
  </si>
  <si>
    <t>Reinforced concrete frame - Sample ID: 4300</t>
  </si>
  <si>
    <t>Reinforced concrete frame - Sample ID: 4302</t>
  </si>
  <si>
    <t>Reinforced concrete frame - Sample ID: 4310</t>
  </si>
  <si>
    <t>Reinforced concrete frame - Sample ID: 4312</t>
  </si>
  <si>
    <t>Reinforced concrete frame - Sample ID: 4313</t>
  </si>
  <si>
    <t>Reinforced concrete frame - Sample ID: 4315</t>
  </si>
  <si>
    <t>Reinforced concrete frame - Sample ID: 4318</t>
  </si>
  <si>
    <t>Reinforced concrete frame - Sample ID: 4319</t>
  </si>
  <si>
    <t>Reinforced concrete frame - Sample ID: 4320</t>
  </si>
  <si>
    <t>Reinforced concrete frame - Sample ID: 4323</t>
  </si>
  <si>
    <t>Reinforced concrete frame - Sample ID: 4326</t>
  </si>
  <si>
    <t>Reinforced concrete frame - Sample ID: 4328</t>
  </si>
  <si>
    <t>Reinforced concrete frame - Sample ID: 4332</t>
  </si>
  <si>
    <t>Reinforced concrete frame - Sample ID: 4333</t>
  </si>
  <si>
    <t>Reinforced concrete frame - Sample ID: 4337</t>
  </si>
  <si>
    <t>Reinforced concrete frame - Sample ID: 4341</t>
  </si>
  <si>
    <t>Reinforced concrete frame - Sample ID: 4343</t>
  </si>
  <si>
    <t>Reinforced concrete frame - Sample ID: 4346</t>
  </si>
  <si>
    <t>Reinforced concrete frame - Sample ID: 4347</t>
  </si>
  <si>
    <t>Reinforced concrete frame - Sample ID: 4349</t>
  </si>
  <si>
    <t>Reinforced concrete frame - Sample ID: 4352</t>
  </si>
  <si>
    <t>Reinforced concrete frame - Sample ID: 4353</t>
  </si>
  <si>
    <t>Reinforced concrete frame - Sample ID: 4357</t>
  </si>
  <si>
    <t>Reinforced concrete frame - Sample ID: 4359</t>
  </si>
  <si>
    <t>Reinforced concrete frame - Sample ID: 4363</t>
  </si>
  <si>
    <t>Reinforced concrete frame - Sample ID: 4373</t>
  </si>
  <si>
    <t>Reinforced concrete frame - Sample ID: 4374</t>
  </si>
  <si>
    <t>Reinforced concrete frame - Sample ID: 4375</t>
  </si>
  <si>
    <t>Reinforced concrete frame - Sample ID: 4377</t>
  </si>
  <si>
    <t>Reinforced concrete frame - Sample ID: 4383</t>
  </si>
  <si>
    <t>Reinforced concrete frame - Sample ID: 4386</t>
  </si>
  <si>
    <t>Reinforced concrete frame - Sample ID: 4387</t>
  </si>
  <si>
    <t>Reinforced concrete frame - Sample ID: 4388</t>
  </si>
  <si>
    <t>Reinforced concrete frame - Sample ID: 4394</t>
  </si>
  <si>
    <t>Reinforced concrete frame - Sample ID: 4400</t>
  </si>
  <si>
    <t>Reinforced concrete frame - Sample ID: 4401</t>
  </si>
  <si>
    <t>Reinforced concrete frame - Sample ID: 4404</t>
  </si>
  <si>
    <t>Reinforced concrete frame - Sample ID: 4412</t>
  </si>
  <si>
    <t>Reinforced concrete frame - Sample ID: 4422</t>
  </si>
  <si>
    <t>Reinforced concrete frame - Sample ID: 4429</t>
  </si>
  <si>
    <t>Reinforced concrete frame - Sample ID: 4435</t>
  </si>
  <si>
    <t>Reinforced concrete frame - Sample ID: 4438</t>
  </si>
  <si>
    <t>Reinforced concrete frame - Sample ID: 4447</t>
  </si>
  <si>
    <t>Reinforced concrete frame - Sample ID: 4454</t>
  </si>
  <si>
    <t>Reinforced concrete frame - Sample ID: 4457</t>
  </si>
  <si>
    <t>Reinforced concrete frame - Sample ID: 4458</t>
  </si>
  <si>
    <t>Reinforced concrete frame - Sample ID: 4461</t>
  </si>
  <si>
    <t>Reinforced concrete frame - Sample ID: 4464</t>
  </si>
  <si>
    <t>Reinforced concrete frame - Sample ID: 4465</t>
  </si>
  <si>
    <t>Reinforced concrete frame - Sample ID: 4468</t>
  </si>
  <si>
    <t>Reinforced concrete frame - Sample ID: 4475</t>
  </si>
  <si>
    <t>Reinforced concrete frame - Sample ID: 4477</t>
  </si>
  <si>
    <t>Reinforced concrete frame - Sample ID: 4482</t>
  </si>
  <si>
    <t>Reinforced concrete frame - Sample ID: 4484</t>
  </si>
  <si>
    <t>Reinforced concrete frame - Sample ID: 4485</t>
  </si>
  <si>
    <t>Reinforced concrete frame - Sample ID: 4487</t>
  </si>
  <si>
    <t>Reinforced concrete frame - Sample ID: 4495</t>
  </si>
  <si>
    <t>Reinforced concrete frame - Sample ID: 4496</t>
  </si>
  <si>
    <t>Reinforced concrete frame - Sample ID: 4501</t>
  </si>
  <si>
    <t>Reinforced concrete frame - Sample ID: 4504</t>
  </si>
  <si>
    <t>Reinforced concrete frame - Sample ID: 4513</t>
  </si>
  <si>
    <t>Reinforced concrete frame - Sample ID: 4518</t>
  </si>
  <si>
    <t>Reinforced concrete frame - Sample ID: 4521</t>
  </si>
  <si>
    <t>Reinforced concrete frame - Sample ID: 4523</t>
  </si>
  <si>
    <t>Reinforced concrete frame - Sample ID: 4529</t>
  </si>
  <si>
    <t>Reinforced concrete frame - Sample ID: 4531</t>
  </si>
  <si>
    <t>Reinforced concrete frame - Sample ID: 4532</t>
  </si>
  <si>
    <t>Reinforced concrete frame - Sample ID: 4536</t>
  </si>
  <si>
    <t>Reinforced concrete frame - Sample ID: 4540</t>
  </si>
  <si>
    <t>Reinforced concrete frame - Sample ID: 4541</t>
  </si>
  <si>
    <t>Reinforced concrete frame - Sample ID: 4543</t>
  </si>
  <si>
    <t>Reinforced concrete frame - Sample ID: 4549</t>
  </si>
  <si>
    <t>Reinforced concrete frame - Sample ID: 4550</t>
  </si>
  <si>
    <t>Reinforced concrete frame - Sample ID: 4560</t>
  </si>
  <si>
    <t>Reinforced concrete frame - Sample ID: 4564</t>
  </si>
  <si>
    <t>Reinforced concrete frame - Sample ID: 4569</t>
  </si>
  <si>
    <t>Reinforced concrete frame - Sample ID: 4571</t>
  </si>
  <si>
    <t>Reinforced concrete frame - Sample ID: 4572</t>
  </si>
  <si>
    <t>Reinforced concrete frame - Sample ID: 4573</t>
  </si>
  <si>
    <t>Reinforced concrete frame - Sample ID: 4574</t>
  </si>
  <si>
    <t>Reinforced concrete frame - Sample ID: 4576</t>
  </si>
  <si>
    <t>Reinforced concrete frame - Sample ID: 4581</t>
  </si>
  <si>
    <t>Reinforced concrete frame - Sample ID: 4582</t>
  </si>
  <si>
    <t>Reinforced concrete frame - Sample ID: 4585</t>
  </si>
  <si>
    <t>Reinforced concrete frame - Sample ID: 4587</t>
  </si>
  <si>
    <t>Reinforced concrete frame - Sample ID: 4590</t>
  </si>
  <si>
    <t>Reinforced concrete frame - Sample ID: 4595</t>
  </si>
  <si>
    <t>Reinforced concrete frame - Sample ID: 4601</t>
  </si>
  <si>
    <t>Reinforced concrete frame - Sample ID: 4605</t>
  </si>
  <si>
    <t>Reinforced concrete frame - Sample ID: 4608</t>
  </si>
  <si>
    <t>Reinforced concrete frame - Sample ID: 4609</t>
  </si>
  <si>
    <t>Reinforced concrete frame - Sample ID: 4612</t>
  </si>
  <si>
    <t>Reinforced concrete frame - Sample ID: 4617</t>
  </si>
  <si>
    <t>Reinforced concrete frame - Sample ID: 4619</t>
  </si>
  <si>
    <t>Reinforced concrete frame - Sample ID: 4632</t>
  </si>
  <si>
    <t>Reinforced concrete frame - Sample ID: 4633</t>
  </si>
  <si>
    <t>Reinforced concrete frame - Sample ID: 4643</t>
  </si>
  <si>
    <t>Reinforced concrete frame - Sample ID: 4649</t>
  </si>
  <si>
    <t>Reinforced concrete frame - Sample ID: 4655</t>
  </si>
  <si>
    <t>Reinforced concrete frame - Sample ID: 4658</t>
  </si>
  <si>
    <t>Reinforced concrete frame - Sample ID: 4660</t>
  </si>
  <si>
    <t>Reinforced concrete frame - Sample ID: 4665</t>
  </si>
  <si>
    <t>Reinforced concrete frame - Sample ID: 4667</t>
  </si>
  <si>
    <t>Reinforced concrete frame - Sample ID: 4669</t>
  </si>
  <si>
    <t>Reinforced concrete frame - Sample ID: 4670</t>
  </si>
  <si>
    <t>Reinforced concrete frame - Sample ID: 4685</t>
  </si>
  <si>
    <t>Reinforced concrete frame - Sample ID: 4689</t>
  </si>
  <si>
    <t>Reinforced concrete frame - Sample ID: 4690</t>
  </si>
  <si>
    <t>Reinforced concrete frame - Sample ID: 4692</t>
  </si>
  <si>
    <t>Reinforced concrete frame - Sample ID: 4693</t>
  </si>
  <si>
    <t>Reinforced concrete frame - Sample ID: 4695</t>
  </si>
  <si>
    <t>Reinforced concrete frame - Sample ID: 4699</t>
  </si>
  <si>
    <t>Reinforced concrete frame - Sample ID: 4700</t>
  </si>
  <si>
    <t>Reinforced concrete frame - Sample ID: 4701</t>
  </si>
  <si>
    <t>Reinforced concrete frame - Sample ID: 4702</t>
  </si>
  <si>
    <t>Reinforced concrete frame - Sample ID: 4717</t>
  </si>
  <si>
    <t>Reinforced concrete frame - Sample ID: 4723</t>
  </si>
  <si>
    <t>Reinforced concrete frame - Sample ID: 4725</t>
  </si>
  <si>
    <t>Reinforced concrete frame - Sample ID: 4733</t>
  </si>
  <si>
    <t>Reinforced concrete frame - Sample ID: 4735</t>
  </si>
  <si>
    <t>Reinforced concrete frame - Sample ID: 4736</t>
  </si>
  <si>
    <t>Reinforced concrete frame - Sample ID: 4747</t>
  </si>
  <si>
    <t>Reinforced concrete frame - Sample ID: 4748</t>
  </si>
  <si>
    <t>Reinforced concrete frame - Sample ID: 4750</t>
  </si>
  <si>
    <t>Reinforced concrete frame - Sample ID: 4752</t>
  </si>
  <si>
    <t>Reinforced concrete frame - Sample ID: 4755</t>
  </si>
  <si>
    <t>Reinforced concrete frame - Sample ID: 4758</t>
  </si>
  <si>
    <t>Reinforced concrete frame - Sample ID: 4759</t>
  </si>
  <si>
    <t>Reinforced concrete frame - Sample ID: 4762</t>
  </si>
  <si>
    <t>Reinforced concrete frame - Sample ID: 4771</t>
  </si>
  <si>
    <t>Reinforced concrete frame - Sample ID: 4775</t>
  </si>
  <si>
    <t>Reinforced concrete frame - Sample ID: 4786</t>
  </si>
  <si>
    <t>Reinforced concrete frame - Sample ID: 4788</t>
  </si>
  <si>
    <t>Reinforced concrete frame - Sample ID: 4789</t>
  </si>
  <si>
    <t>Reinforced concrete frame - Sample ID: 4803</t>
  </si>
  <si>
    <t>Reinforced concrete frame - Sample ID: 4804</t>
  </si>
  <si>
    <t>Reinforced concrete frame - Sample ID: 4807</t>
  </si>
  <si>
    <t>Reinforced concrete frame - Sample ID: 4808</t>
  </si>
  <si>
    <t>Reinforced concrete frame - Sample ID: 4811</t>
  </si>
  <si>
    <t>Reinforced concrete frame - Sample ID: 4814</t>
  </si>
  <si>
    <t>Reinforced concrete frame - Sample ID: 4817</t>
  </si>
  <si>
    <t>Reinforced concrete frame - Sample ID: 4822</t>
  </si>
  <si>
    <t>Reinforced concrete frame - Sample ID: 4824</t>
  </si>
  <si>
    <t>Reinforced concrete frame - Sample ID: 4829</t>
  </si>
  <si>
    <t>Reinforced concrete frame - Sample ID: 4833</t>
  </si>
  <si>
    <t>Reinforced concrete frame - Sample ID: 4838</t>
  </si>
  <si>
    <t>Reinforced concrete frame - Sample ID: 4844</t>
  </si>
  <si>
    <t>Reinforced concrete frame - Sample ID: 4850</t>
  </si>
  <si>
    <t>Reinforced concrete frame - Sample ID: 4852</t>
  </si>
  <si>
    <t>Reinforced concrete frame - Sample ID: 4855</t>
  </si>
  <si>
    <t>Reinforced concrete frame - Sample ID: 4857</t>
  </si>
  <si>
    <t>Reinforced concrete frame - Sample ID: 4858</t>
  </si>
  <si>
    <t>Reinforced concrete frame - Sample ID: 4862</t>
  </si>
  <si>
    <t>Reinforced concrete frame - Sample ID: 4870</t>
  </si>
  <si>
    <t>Reinforced concrete frame - Sample ID: 4871</t>
  </si>
  <si>
    <t>Reinforced concrete frame - Sample ID: 4876</t>
  </si>
  <si>
    <t>Reinforced concrete frame - Sample ID: 4879</t>
  </si>
  <si>
    <t>Reinforced concrete frame - Sample ID: 4882</t>
  </si>
  <si>
    <t>Reinforced concrete frame - Sample ID: 4891</t>
  </si>
  <si>
    <t>Reinforced concrete frame - Sample ID: 4892</t>
  </si>
  <si>
    <t>Reinforced concrete frame - Sample ID: 4895</t>
  </si>
  <si>
    <t>Reinforced concrete frame - Sample ID: 4896</t>
  </si>
  <si>
    <t>Reinforced concrete frame - Sample ID: 4898</t>
  </si>
  <si>
    <t>Reinforced concrete frame - Sample ID: 4900</t>
  </si>
  <si>
    <t>Reinforced concrete frame - Sample ID: 4902</t>
  </si>
  <si>
    <t>Reinforced concrete frame - Sample ID: 4904</t>
  </si>
  <si>
    <t>Reinforced concrete frame - Sample ID: 4913</t>
  </si>
  <si>
    <t>Reinforced concrete frame - Sample ID: 4915</t>
  </si>
  <si>
    <t>Reinforced concrete frame - Sample ID: 4916</t>
  </si>
  <si>
    <t>Reinforced concrete frame - Sample ID: 4919</t>
  </si>
  <si>
    <t>Reinforced concrete frame - Sample ID: 4922</t>
  </si>
  <si>
    <t>Reinforced concrete frame - Sample ID: 4923</t>
  </si>
  <si>
    <t>Reinforced concrete frame - Sample ID: 4925</t>
  </si>
  <si>
    <t>Reinforced concrete frame - Sample ID: 4927</t>
  </si>
  <si>
    <t>Reinforced concrete frame - Sample ID: 4930</t>
  </si>
  <si>
    <t>Reinforced concrete frame - Sample ID: 4932</t>
  </si>
  <si>
    <t>Reinforced concrete frame - Sample ID: 4940</t>
  </si>
  <si>
    <t>Reinforced concrete frame - Sample ID: 4946</t>
  </si>
  <si>
    <t>Reinforced concrete frame - Sample ID: 4948</t>
  </si>
  <si>
    <t>Reinforced concrete frame - Sample ID: 4949</t>
  </si>
  <si>
    <t>Reinforced concrete frame - Sample ID: 4950</t>
  </si>
  <si>
    <t>Reinforced concrete frame - Sample ID: 4958</t>
  </si>
  <si>
    <t>Reinforced concrete frame - Sample ID: 4959</t>
  </si>
  <si>
    <t>Reinforced concrete frame - Sample ID: 4967</t>
  </si>
  <si>
    <t>Reinforced concrete frame - Sample ID: 4968</t>
  </si>
  <si>
    <t>Reinforced concrete frame - Sample ID: 4969</t>
  </si>
  <si>
    <t>Reinforced concrete frame - Sample ID: 4973</t>
  </si>
  <si>
    <t>Reinforced concrete frame - Sample ID: 4976</t>
  </si>
  <si>
    <t>Reinforced concrete frame - Sample ID: 4979</t>
  </si>
  <si>
    <t>Reinforced concrete frame - Sample ID: 4986</t>
  </si>
  <si>
    <t>Reinforced concrete frame - Sample ID: 4990</t>
  </si>
  <si>
    <t>Reinforced concrete frame - Sample ID: 4991</t>
  </si>
  <si>
    <t>Reinforced concrete frame - Sample ID: 4995</t>
  </si>
  <si>
    <t>Reinforced concrete frame - Sample ID: 4996</t>
  </si>
  <si>
    <t>Reinforced concrete frame - Sample ID: 5001</t>
  </si>
  <si>
    <t>Reinforced concrete frame - Sample ID: 5005</t>
  </si>
  <si>
    <t>Reinforced concrete frame - Sample ID: 5007</t>
  </si>
  <si>
    <t>Reinforced concrete frame - Sample ID: 5008</t>
  </si>
  <si>
    <t>Reinforced concrete frame - Sample ID: 5015</t>
  </si>
  <si>
    <t>Reinforced concrete frame - Sample ID: 5021</t>
  </si>
  <si>
    <t>Reinforced concrete frame - Sample ID: 5024</t>
  </si>
  <si>
    <t>Reinforced concrete frame - Sample ID: 5025</t>
  </si>
  <si>
    <t>Reinforced concrete frame - Sample ID: 5032</t>
  </si>
  <si>
    <t>Reinforced concrete frame - Sample ID: 5034</t>
  </si>
  <si>
    <t>Reinforced concrete frame - Sample ID: 5035</t>
  </si>
  <si>
    <t>Reinforced concrete frame - Sample ID: 5036</t>
  </si>
  <si>
    <t>Reinforced concrete frame - Sample ID: 5046</t>
  </si>
  <si>
    <t>Reinforced concrete frame - Sample ID: 5050</t>
  </si>
  <si>
    <t>Reinforced concrete frame - Sample ID: 5051</t>
  </si>
  <si>
    <t>Reinforced concrete frame - Sample ID: 5052</t>
  </si>
  <si>
    <t>Reinforced concrete frame - Sample ID: 5059</t>
  </si>
  <si>
    <t>Reinforced concrete frame - Sample ID: 5061</t>
  </si>
  <si>
    <t>Reinforced concrete frame - Sample ID: 5062</t>
  </si>
  <si>
    <t>Reinforced concrete frame - Sample ID: 5066</t>
  </si>
  <si>
    <t>Reinforced concrete frame - Sample ID: 5072</t>
  </si>
  <si>
    <t>Reinforced concrete frame - Sample ID: 5074</t>
  </si>
  <si>
    <t>Reinforced concrete frame - Sample ID: 5076</t>
  </si>
  <si>
    <t>Reinforced concrete frame - Sample ID: 5080</t>
  </si>
  <si>
    <t>Reinforced concrete frame - Sample ID: 5082</t>
  </si>
  <si>
    <t>Reinforced concrete frame - Sample ID: 5083</t>
  </si>
  <si>
    <t>Reinforced concrete frame - Sample ID: 5084</t>
  </si>
  <si>
    <t>Reinforced concrete frame - Sample ID: 5085</t>
  </si>
  <si>
    <t>Reinforced concrete frame - Sample ID: 5086</t>
  </si>
  <si>
    <t>Reinforced concrete frame - Sample ID: 5090</t>
  </si>
  <si>
    <t>Reinforced concrete frame - Sample ID: 5092</t>
  </si>
  <si>
    <t>Reinforced concrete frame - Sample ID: 5099</t>
  </si>
  <si>
    <t>Reinforced concrete frame - Sample ID: 5100</t>
  </si>
  <si>
    <t>Reinforced concrete frame - Sample ID: 5102</t>
  </si>
  <si>
    <t>Reinforced concrete frame - Sample ID: 5103</t>
  </si>
  <si>
    <t>Reinforced concrete frame - Sample ID: 5107</t>
  </si>
  <si>
    <t>Reinforced concrete frame - Sample ID: 5110</t>
  </si>
  <si>
    <t>Reinforced concrete frame - Sample ID: 5113</t>
  </si>
  <si>
    <t>Reinforced concrete frame - Sample ID: 5115</t>
  </si>
  <si>
    <t>Reinforced concrete frame - Sample ID: 5116</t>
  </si>
  <si>
    <t>Reinforced concrete frame - Sample ID: 5118</t>
  </si>
  <si>
    <t>Reinforced concrete frame - Sample ID: 5124</t>
  </si>
  <si>
    <t>Reinforced concrete frame - Sample ID: 5125</t>
  </si>
  <si>
    <t>Reinforced concrete frame - Sample ID: 5127</t>
  </si>
  <si>
    <t>Reinforced concrete frame - Sample ID: 5130</t>
  </si>
  <si>
    <t>Reinforced concrete frame - Sample ID: 5133</t>
  </si>
  <si>
    <t>Reinforced concrete frame - Sample ID: 5135</t>
  </si>
  <si>
    <t>Reinforced concrete frame - Sample ID: 5139</t>
  </si>
  <si>
    <t>Reinforced concrete frame - Sample ID: 5141</t>
  </si>
  <si>
    <t>Reinforced concrete frame - Sample ID: 5145</t>
  </si>
  <si>
    <t>Reinforced concrete frame - Sample ID: 5151</t>
  </si>
  <si>
    <t>Reinforced concrete frame - Sample ID: 5152</t>
  </si>
  <si>
    <t>Reinforced concrete frame - Sample ID: 5156</t>
  </si>
  <si>
    <t>Reinforced concrete frame - Sample ID: 5161</t>
  </si>
  <si>
    <t>Reinforced concrete frame - Sample ID: 5170</t>
  </si>
  <si>
    <t>Reinforced concrete frame - Sample ID: 5171</t>
  </si>
  <si>
    <t>Reinforced concrete frame - Sample ID: 5173</t>
  </si>
  <si>
    <t>Reinforced concrete frame - Sample ID: 5185</t>
  </si>
  <si>
    <t>Reinforced concrete frame - Sample ID: 5194</t>
  </si>
  <si>
    <t>Reinforced concrete frame - Sample ID: 5199</t>
  </si>
  <si>
    <t>Reinforced concrete frame - Sample ID: 5201</t>
  </si>
  <si>
    <t>Reinforced concrete frame - Sample ID: 5203</t>
  </si>
  <si>
    <t>Reinforced concrete frame - Sample ID: 5212</t>
  </si>
  <si>
    <t>Reinforced concrete frame - Sample ID: 5213</t>
  </si>
  <si>
    <t>Reinforced concrete frame - Sample ID: 5217</t>
  </si>
  <si>
    <t>Reinforced concrete frame - Sample ID: 5218</t>
  </si>
  <si>
    <t>Reinforced concrete frame - Sample ID: 5223</t>
  </si>
  <si>
    <t>Reinforced concrete frame - Sample ID: 5224</t>
  </si>
  <si>
    <t>Reinforced concrete frame - Sample ID: 5230</t>
  </si>
  <si>
    <t>Reinforced concrete frame - Sample ID: 5231</t>
  </si>
  <si>
    <t>Reinforced concrete frame - Sample ID: 5235</t>
  </si>
  <si>
    <t>Reinforced concrete frame - Sample ID: 5236</t>
  </si>
  <si>
    <t>Reinforced concrete frame - Sample ID: 5241</t>
  </si>
  <si>
    <t>Reinforced concrete frame - Sample ID: 5242</t>
  </si>
  <si>
    <t>Reinforced concrete frame - Sample ID: 5252</t>
  </si>
  <si>
    <t>Reinforced concrete frame - Sample ID: 5255</t>
  </si>
  <si>
    <t>Reinforced concrete frame - Sample ID: 5259</t>
  </si>
  <si>
    <t>Reinforced concrete frame - Sample ID: 5262</t>
  </si>
  <si>
    <t>Reinforced concrete frame - Sample ID: 5267</t>
  </si>
  <si>
    <t>Reinforced concrete frame - Sample ID: 5269</t>
  </si>
  <si>
    <t>Reinforced concrete frame - Sample ID: 5270</t>
  </si>
  <si>
    <t>Reinforced concrete frame - Sample ID: 5275</t>
  </si>
  <si>
    <t>Reinforced concrete frame - Sample ID: 5279</t>
  </si>
  <si>
    <t>Reinforced concrete frame - Sample ID: 5287</t>
  </si>
  <si>
    <t>Reinforced concrete frame - Sample ID: 5307</t>
  </si>
  <si>
    <t>Reinforced concrete frame - Sample ID: 5309</t>
  </si>
  <si>
    <t>Reinforced concrete frame - Sample ID: 5310</t>
  </si>
  <si>
    <t>Reinforced concrete frame - Sample ID: 5311</t>
  </si>
  <si>
    <t>Reinforced concrete frame - Sample ID: 5312</t>
  </si>
  <si>
    <t>Reinforced concrete frame - Sample ID: 5313</t>
  </si>
  <si>
    <t>Reinforced concrete frame - Sample ID: 5315</t>
  </si>
  <si>
    <t>Reinforced concrete frame - Sample ID: 5320</t>
  </si>
  <si>
    <t>Reinforced concrete frame - Sample ID: 5321</t>
  </si>
  <si>
    <t>Reinforced concrete frame - Sample ID: 5322</t>
  </si>
  <si>
    <t>Reinforced concrete frame - Sample ID: 5325</t>
  </si>
  <si>
    <t>Reinforced concrete frame - Sample ID: 5326</t>
  </si>
  <si>
    <t>Reinforced concrete frame - Sample ID: 5328</t>
  </si>
  <si>
    <t>Reinforced concrete frame - Sample ID: 5330</t>
  </si>
  <si>
    <t>Reinforced concrete frame - Sample ID: 5332</t>
  </si>
  <si>
    <t>Reinforced concrete frame - Sample ID: 5333</t>
  </si>
  <si>
    <t>Reinforced concrete frame - Sample ID: 5339</t>
  </si>
  <si>
    <t>Reinforced concrete frame - Sample ID: 5342</t>
  </si>
  <si>
    <t>Reinforced concrete frame - Sample ID: 5343</t>
  </si>
  <si>
    <t>Reinforced concrete frame - Sample ID: 5344</t>
  </si>
  <si>
    <t>Reinforced concrete frame - Sample ID: 5347</t>
  </si>
  <si>
    <t>Reinforced concrete frame - Sample ID: 5361</t>
  </si>
  <si>
    <t>Reinforced concrete frame - Sample ID: 5362</t>
  </si>
  <si>
    <t>Reinforced concrete frame - Sample ID: 5364</t>
  </si>
  <si>
    <t>Reinforced concrete frame - Sample ID: 5367</t>
  </si>
  <si>
    <t>Reinforced concrete frame - Sample ID: 5368</t>
  </si>
  <si>
    <t>Reinforced concrete frame - Sample ID: 5370</t>
  </si>
  <si>
    <t>Reinforced concrete frame - Sample ID: 5374</t>
  </si>
  <si>
    <t>Reinforced concrete frame - Sample ID: 5376</t>
  </si>
  <si>
    <t>Reinforced concrete frame - Sample ID: 5381</t>
  </si>
  <si>
    <t>Reinforced concrete frame - Sample ID: 5384</t>
  </si>
  <si>
    <t>Reinforced concrete frame - Sample ID: 5385</t>
  </si>
  <si>
    <t>Reinforced concrete frame - Sample ID: 5386</t>
  </si>
  <si>
    <t>Reinforced concrete frame - Sample ID: 5392</t>
  </si>
  <si>
    <t>Reinforced concrete frame - Sample ID: 5393</t>
  </si>
  <si>
    <t>Reinforced concrete frame - Sample ID: 5394</t>
  </si>
  <si>
    <t>Reinforced concrete frame - Sample ID: 5396</t>
  </si>
  <si>
    <t>Reinforced concrete frame - Sample ID: 5398</t>
  </si>
  <si>
    <t>Reinforced concrete frame - Sample ID: 5405</t>
  </si>
  <si>
    <t>Reinforced concrete frame - Sample ID: 5406</t>
  </si>
  <si>
    <t>Reinforced concrete frame - Sample ID: 5407</t>
  </si>
  <si>
    <t>Reinforced concrete frame - Sample ID: 5410</t>
  </si>
  <si>
    <t>Reinforced concrete frame - Sample ID: 5413</t>
  </si>
  <si>
    <t>Reinforced concrete frame - Sample ID: 5418</t>
  </si>
  <si>
    <t>Reinforced concrete frame - Sample ID: 5425</t>
  </si>
  <si>
    <t>Reinforced concrete frame - Sample ID: 5427</t>
  </si>
  <si>
    <t>Reinforced concrete frame - Sample ID: 5429</t>
  </si>
  <si>
    <t>Reinforced concrete frame - Sample ID: 5437</t>
  </si>
  <si>
    <t>Reinforced concrete frame - Sample ID: 5438</t>
  </si>
  <si>
    <t>Reinforced concrete frame - Sample ID: 5445</t>
  </si>
  <si>
    <t>Reinforced concrete frame - Sample ID: 5446</t>
  </si>
  <si>
    <t>Reinforced concrete frame - Sample ID: 5451</t>
  </si>
  <si>
    <t>Reinforced concrete frame - Sample ID: 5452</t>
  </si>
  <si>
    <t>Reinforced concrete frame - Sample ID: 5453</t>
  </si>
  <si>
    <t>Reinforced concrete frame - Sample ID: 5456</t>
  </si>
  <si>
    <t>Reinforced concrete frame - Sample ID: 5465</t>
  </si>
  <si>
    <t>Reinforced concrete frame - Sample ID: 5475</t>
  </si>
  <si>
    <t>Reinforced concrete frame - Sample ID: 5476</t>
  </si>
  <si>
    <t>Reinforced concrete frame - Sample ID: 5479</t>
  </si>
  <si>
    <t>Reinforced concrete frame - Sample ID: 5481</t>
  </si>
  <si>
    <t>Reinforced concrete frame - Sample ID: 5483</t>
  </si>
  <si>
    <t>Reinforced concrete frame - Sample ID: 5484</t>
  </si>
  <si>
    <t>Reinforced concrete frame - Sample ID: 5488</t>
  </si>
  <si>
    <t>Reinforced concrete frame - Sample ID: 5492</t>
  </si>
  <si>
    <t>Reinforced concrete frame - Sample ID: 5498</t>
  </si>
  <si>
    <t>Reinforced concrete frame - Sample ID: 5503</t>
  </si>
  <si>
    <t>Reinforced concrete frame - Sample ID: 5506</t>
  </si>
  <si>
    <t>Reinforced concrete frame - Sample ID: 5513</t>
  </si>
  <si>
    <t>Reinforced concrete frame - Sample ID: 5514</t>
  </si>
  <si>
    <t>Reinforced concrete frame - Sample ID: 5515</t>
  </si>
  <si>
    <t>Reinforced concrete frame - Sample ID: 5517</t>
  </si>
  <si>
    <t>Reinforced concrete frame - Sample ID: 5520</t>
  </si>
  <si>
    <t>Reinforced concrete frame - Sample ID: 5521</t>
  </si>
  <si>
    <t>Reinforced concrete frame - Sample ID: 5523</t>
  </si>
  <si>
    <t>Reinforced concrete frame - Sample ID: 5529</t>
  </si>
  <si>
    <t>Reinforced concrete frame - Sample ID: 5532</t>
  </si>
  <si>
    <t>Reinforced concrete frame - Sample ID: 5534</t>
  </si>
  <si>
    <t>Reinforced concrete frame - Sample ID: 5537</t>
  </si>
  <si>
    <t>Reinforced concrete frame - Sample ID: 5538</t>
  </si>
  <si>
    <t>Reinforced concrete frame - Sample ID: 5544</t>
  </si>
  <si>
    <t>Reinforced concrete frame - Sample ID: 5546</t>
  </si>
  <si>
    <t>Reinforced concrete frame - Sample ID: 5549</t>
  </si>
  <si>
    <t>Reinforced concrete frame - Sample ID: 5553</t>
  </si>
  <si>
    <t>Reinforced concrete frame - Sample ID: 5558</t>
  </si>
  <si>
    <t>Reinforced concrete frame - Sample ID: 5561</t>
  </si>
  <si>
    <t>Reinforced concrete frame - Sample ID: 5566</t>
  </si>
  <si>
    <t>Reinforced concrete frame - Sample ID: 5568</t>
  </si>
  <si>
    <t>Reinforced concrete frame - Sample ID: 5573</t>
  </si>
  <si>
    <t>Reinforced concrete frame - Sample ID: 5577</t>
  </si>
  <si>
    <t>Reinforced concrete frame - Sample ID: 5580</t>
  </si>
  <si>
    <t>Reinforced concrete frame - Sample ID: 5585</t>
  </si>
  <si>
    <t>Reinforced concrete frame - Sample ID: 5586</t>
  </si>
  <si>
    <t>Reinforced concrete frame - Sample ID: 5590</t>
  </si>
  <si>
    <t>Reinforced concrete frame - Sample ID: 5595</t>
  </si>
  <si>
    <t>Reinforced concrete frame - Sample ID: 5596</t>
  </si>
  <si>
    <t>Reinforced concrete frame - Sample ID: 5601</t>
  </si>
  <si>
    <t>Reinforced concrete frame - Sample ID: 5602</t>
  </si>
  <si>
    <t>Reinforced concrete frame - Sample ID: 5603</t>
  </si>
  <si>
    <t>Reinforced concrete frame - Sample ID: 5604</t>
  </si>
  <si>
    <t>Reinforced concrete frame - Sample ID: 5607</t>
  </si>
  <si>
    <t>Reinforced concrete frame - Sample ID: 5609</t>
  </si>
  <si>
    <t>Reinforced concrete frame - Sample ID: 5610</t>
  </si>
  <si>
    <t>Reinforced concrete frame - Sample ID: 5615</t>
  </si>
  <si>
    <t>Reinforced concrete frame - Sample ID: 5616</t>
  </si>
  <si>
    <t>Reinforced concrete frame - Sample ID: 5620</t>
  </si>
  <si>
    <t>Reinforced concrete frame - Sample ID: 5622</t>
  </si>
  <si>
    <t>Reinforced concrete frame - Sample ID: 5624</t>
  </si>
  <si>
    <t>Reinforced concrete frame - Sample ID: 5625</t>
  </si>
  <si>
    <t>Reinforced concrete frame - Sample ID: 5626</t>
  </si>
  <si>
    <t>Reinforced concrete frame - Sample ID: 5627</t>
  </si>
  <si>
    <t>Reinforced concrete frame - Sample ID: 5628</t>
  </si>
  <si>
    <t>Reinforced concrete frame - Sample ID: 5629</t>
  </si>
  <si>
    <t>Reinforced concrete frame - Sample ID: 5631</t>
  </si>
  <si>
    <t>Reinforced concrete frame - Sample ID: 5633</t>
  </si>
  <si>
    <t>Reinforced concrete frame - Sample ID: 5635</t>
  </si>
  <si>
    <t>Reinforced concrete frame - Sample ID: 5637</t>
  </si>
  <si>
    <t>Reinforced concrete frame - Sample ID: 5638</t>
  </si>
  <si>
    <t>Reinforced concrete frame - Sample ID: 5639</t>
  </si>
  <si>
    <t>Reinforced concrete frame - Sample ID: 5640</t>
  </si>
  <si>
    <t>Reinforced concrete frame - Sample ID: 5646</t>
  </si>
  <si>
    <t>Reinforced concrete frame - Sample ID: 5648</t>
  </si>
  <si>
    <t>Reinforced concrete frame - Sample ID: 5650</t>
  </si>
  <si>
    <t>Reinforced concrete frame - Sample ID: 5653</t>
  </si>
  <si>
    <t>Reinforced concrete frame - Sample ID: 5658</t>
  </si>
  <si>
    <t>Reinforced concrete frame - Sample ID: 5660</t>
  </si>
  <si>
    <t>Reinforced concrete frame - Sample ID: 5661</t>
  </si>
  <si>
    <t>Reinforced concrete frame - Sample ID: 5662</t>
  </si>
  <si>
    <t>Reinforced concrete frame - Sample ID: 5664</t>
  </si>
  <si>
    <t>Reinforced concrete frame - Sample ID: 5666</t>
  </si>
  <si>
    <t>Reinforced concrete frame - Sample ID: 5667</t>
  </si>
  <si>
    <t>Reinforced concrete frame - Sample ID: 5669</t>
  </si>
  <si>
    <t>Reinforced concrete frame - Sample ID: 5671</t>
  </si>
  <si>
    <t>Reinforced concrete frame - Sample ID: 5672</t>
  </si>
  <si>
    <t>Reinforced concrete frame - Sample ID: 5673</t>
  </si>
  <si>
    <t>Reinforced concrete frame - Sample ID: 5674</t>
  </si>
  <si>
    <t>Reinforced concrete frame - Sample ID: 5676</t>
  </si>
  <si>
    <t>Reinforced concrete frame - Sample ID: 5678</t>
  </si>
  <si>
    <t>Reinforced concrete frame - Sample ID: 5682</t>
  </si>
  <si>
    <t>Reinforced concrete frame - Sample ID: 5684</t>
  </si>
  <si>
    <t>Reinforced concrete frame - Sample ID: 5688</t>
  </si>
  <si>
    <t>Reinforced concrete frame - Sample ID: 5690</t>
  </si>
  <si>
    <t>Reinforced concrete frame - Sample ID: 5692</t>
  </si>
  <si>
    <t>Reinforced concrete frame - Sample ID: 5694</t>
  </si>
  <si>
    <t>Reinforced concrete frame - Sample ID: 5695</t>
  </si>
  <si>
    <t>Reinforced concrete frame - Sample ID: 5705</t>
  </si>
  <si>
    <t>Reinforced concrete frame - Sample ID: 5708</t>
  </si>
  <si>
    <t>Reinforced concrete frame - Sample ID: 5711</t>
  </si>
  <si>
    <t>Reinforced concrete frame - Sample ID: 5732</t>
  </si>
  <si>
    <t>Reinforced concrete frame - Sample ID: 5734</t>
  </si>
  <si>
    <t>Reinforced concrete frame - Sample ID: 5736</t>
  </si>
  <si>
    <t>Reinforced concrete frame - Sample ID: 5740</t>
  </si>
  <si>
    <t>Reinforced concrete frame - Sample ID: 5749</t>
  </si>
  <si>
    <t>Reinforced concrete frame - Sample ID: 5750</t>
  </si>
  <si>
    <t>Reinforced concrete frame - Sample ID: 5762</t>
  </si>
  <si>
    <t>Reinforced concrete frame - Sample ID: 5763</t>
  </si>
  <si>
    <t>Reinforced concrete frame - Sample ID: 5764</t>
  </si>
  <si>
    <t>Reinforced concrete frame - Sample ID: 5765</t>
  </si>
  <si>
    <t>Reinforced concrete frame - Sample ID: 5774</t>
  </si>
  <si>
    <t>Reinforced concrete frame - Sample ID: 5795</t>
  </si>
  <si>
    <t>Reinforced concrete frame - Sample ID: 5798</t>
  </si>
  <si>
    <t>Reinforced concrete frame - Sample ID: 5800</t>
  </si>
  <si>
    <t>Reinforced concrete frame - Sample ID: 5801</t>
  </si>
  <si>
    <t>Reinforced concrete frame - Sample ID: 5804</t>
  </si>
  <si>
    <t>Reinforced concrete frame - Sample ID: 5806</t>
  </si>
  <si>
    <t>Reinforced concrete frame - Sample ID: 5808</t>
  </si>
  <si>
    <t>Reinforced concrete frame - Sample ID: 5811</t>
  </si>
  <si>
    <t>Reinforced concrete frame - Sample ID: 5812</t>
  </si>
  <si>
    <t>Reinforced concrete frame - Sample ID: 5813</t>
  </si>
  <si>
    <t>Reinforced concrete frame - Sample ID: 5821</t>
  </si>
  <si>
    <t>Reinforced concrete frame - Sample ID: 5824</t>
  </si>
  <si>
    <t>Reinforced concrete frame - Sample ID: 5831</t>
  </si>
  <si>
    <t>Reinforced concrete frame - Sample ID: 5833</t>
  </si>
  <si>
    <t>Reinforced concrete frame - Sample ID: 5835</t>
  </si>
  <si>
    <t>Reinforced concrete frame - Sample ID: 5836</t>
  </si>
  <si>
    <t>Reinforced concrete frame - Sample ID: 5837</t>
  </si>
  <si>
    <t>Reinforced concrete frame - Sample ID: 5839</t>
  </si>
  <si>
    <t>Reinforced concrete frame - Sample ID: 5842</t>
  </si>
  <si>
    <t>Reinforced concrete frame - Sample ID: 5843</t>
  </si>
  <si>
    <t>Reinforced concrete frame - Sample ID: 5844</t>
  </si>
  <si>
    <t>Reinforced concrete frame - Sample ID: 5846</t>
  </si>
  <si>
    <t>Reinforced concrete frame - Sample ID: 5847</t>
  </si>
  <si>
    <t>Reinforced concrete frame - Sample ID: 5848</t>
  </si>
  <si>
    <t>Reinforced concrete frame - Sample ID: 5856</t>
  </si>
  <si>
    <t>Reinforced concrete frame - Sample ID: 5859</t>
  </si>
  <si>
    <t>Reinforced concrete frame - Sample ID: 5862</t>
  </si>
  <si>
    <t>Reinforced concrete frame - Sample ID: 5863</t>
  </si>
  <si>
    <t>Reinforced concrete frame - Sample ID: 5866</t>
  </si>
  <si>
    <t>Reinforced concrete frame - Sample ID: 5869</t>
  </si>
  <si>
    <t>Reinforced concrete frame - Sample ID: 5874</t>
  </si>
  <si>
    <t>Reinforced concrete frame - Sample ID: 5879</t>
  </si>
  <si>
    <t>Reinforced concrete frame - Sample ID: 5883</t>
  </si>
  <si>
    <t>Reinforced concrete frame - Sample ID: 5887</t>
  </si>
  <si>
    <t>Reinforced concrete frame - Sample ID: 5891</t>
  </si>
  <si>
    <t>Reinforced concrete frame - Sample ID: 5893</t>
  </si>
  <si>
    <t>Reinforced concrete frame - Sample ID: 5898</t>
  </si>
  <si>
    <t>Reinforced concrete frame - Sample ID: 5904</t>
  </si>
  <si>
    <t>Reinforced concrete frame - Sample ID: 5906</t>
  </si>
  <si>
    <t>Reinforced concrete frame - Sample ID: 5907</t>
  </si>
  <si>
    <t>Reinforced concrete frame - Sample ID: 5917</t>
  </si>
  <si>
    <t>Reinforced concrete frame - Sample ID: 5924</t>
  </si>
  <si>
    <t>Reinforced concrete frame - Sample ID: 5932</t>
  </si>
  <si>
    <t>Reinforced concrete frame - Sample ID: 5934</t>
  </si>
  <si>
    <t>Reinforced concrete frame - Sample ID: 5945</t>
  </si>
  <si>
    <t>Reinforced concrete frame - Sample ID: 5952</t>
  </si>
  <si>
    <t>Reinforced concrete frame - Sample ID: 5955</t>
  </si>
  <si>
    <t>Reinforced concrete frame - Sample ID: 5957</t>
  </si>
  <si>
    <t>Reinforced concrete frame - Sample ID: 5959</t>
  </si>
  <si>
    <t>Reinforced concrete frame - Sample ID: 5962</t>
  </si>
  <si>
    <t>Reinforced concrete frame - Sample ID: 5963</t>
  </si>
  <si>
    <t>Reinforced concrete frame - Sample ID: 5967</t>
  </si>
  <si>
    <t>Reinforced concrete frame - Sample ID: 5970</t>
  </si>
  <si>
    <t>Reinforced concrete frame - Sample ID: 5972</t>
  </si>
  <si>
    <t>Reinforced concrete frame - Sample ID: 5977</t>
  </si>
  <si>
    <t>Reinforced concrete frame - Sample ID: 5979</t>
  </si>
  <si>
    <t>Reinforced concrete frame - Sample ID: 5981</t>
  </si>
  <si>
    <t>Reinforced concrete frame - Sample ID: 5985</t>
  </si>
  <si>
    <t>Reinforced concrete frame - Sample ID: 5990</t>
  </si>
  <si>
    <t>Reinforced concrete frame - Sample ID: 5992</t>
  </si>
  <si>
    <t>Reinforced concrete frame - Sample ID: 6001</t>
  </si>
  <si>
    <t>Reinforced concrete frame - Sample ID: 6004</t>
  </si>
  <si>
    <t>Reinforced concrete frame - Sample ID: 6010</t>
  </si>
  <si>
    <t>Reinforced concrete frame - Sample ID: 6011</t>
  </si>
  <si>
    <t>Reinforced concrete frame - Sample ID: 6012</t>
  </si>
  <si>
    <t>Reinforced concrete frame - Sample ID: 6015</t>
  </si>
  <si>
    <t>Reinforced concrete frame - Sample ID: 6026</t>
  </si>
  <si>
    <t>Reinforced concrete frame - Sample ID: 6034</t>
  </si>
  <si>
    <t>Reinforced concrete frame - Sample ID: 6036</t>
  </si>
  <si>
    <t>Reinforced concrete frame - Sample ID: 6038</t>
  </si>
  <si>
    <t>Reinforced concrete frame - Sample ID: 6039</t>
  </si>
  <si>
    <t>Reinforced concrete frame - Sample ID: 6043</t>
  </si>
  <si>
    <t>Reinforced concrete frame - Sample ID: 6048</t>
  </si>
  <si>
    <t>Reinforced concrete frame - Sample ID: 6049</t>
  </si>
  <si>
    <t>Reinforced concrete frame - Sample ID: 6050</t>
  </si>
  <si>
    <t>Reinforced concrete frame - Sample ID: 6052</t>
  </si>
  <si>
    <t>Reinforced concrete frame - Sample ID: 6053</t>
  </si>
  <si>
    <t>Reinforced concrete frame - Sample ID: 6066</t>
  </si>
  <si>
    <t>Reinforced concrete frame - Sample ID: 6070</t>
  </si>
  <si>
    <t>Reinforced concrete frame - Sample ID: 6075</t>
  </si>
  <si>
    <t>Reinforced concrete frame - Sample ID: 6076</t>
  </si>
  <si>
    <t>Reinforced concrete frame - Sample ID: 6080</t>
  </si>
  <si>
    <t>Reinforced concrete frame - Sample ID: 6084</t>
  </si>
  <si>
    <t>Reinforced concrete frame - Sample ID: 6089</t>
  </si>
  <si>
    <t>Reinforced concrete frame - Sample ID: 6091</t>
  </si>
  <si>
    <t>Reinforced concrete frame - Sample ID: 6092</t>
  </si>
  <si>
    <t>Reinforced concrete frame - Sample ID: 6094</t>
  </si>
  <si>
    <t>Reinforced concrete frame - Sample ID: 6098</t>
  </si>
  <si>
    <t>Reinforced concrete frame - Sample ID: 6099</t>
  </si>
  <si>
    <t>Reinforced concrete frame - Sample ID: 6101</t>
  </si>
  <si>
    <t>Reinforced concrete frame - Sample ID: 6112</t>
  </si>
  <si>
    <t>Reinforced concrete frame - Sample ID: 6115</t>
  </si>
  <si>
    <t>Reinforced concrete frame - Sample ID: 6119</t>
  </si>
  <si>
    <t>Reinforced concrete frame - Sample ID: 6128</t>
  </si>
  <si>
    <t>Reinforced concrete frame - Sample ID: 6129</t>
  </si>
  <si>
    <t>Reinforced concrete frame - Sample ID: 6131</t>
  </si>
  <si>
    <t>Reinforced concrete frame - Sample ID: 6136</t>
  </si>
  <si>
    <t>Reinforced concrete frame - Sample ID: 6139</t>
  </si>
  <si>
    <t>Reinforced concrete frame - Sample ID: 6142</t>
  </si>
  <si>
    <t>Reinforced concrete frame - Sample ID: 6145</t>
  </si>
  <si>
    <t>Reinforced concrete frame - Sample ID: 6147</t>
  </si>
  <si>
    <t>Reinforced concrete frame - Sample ID: 6153</t>
  </si>
  <si>
    <t>Reinforced concrete frame - Sample ID: 6161</t>
  </si>
  <si>
    <t>Reinforced concrete frame - Sample ID: 6165</t>
  </si>
  <si>
    <t>Reinforced concrete frame - Sample ID: 6166</t>
  </si>
  <si>
    <t>Reinforced concrete frame - Sample ID: 6169</t>
  </si>
  <si>
    <t>Reinforced concrete frame - Sample ID: 6176</t>
  </si>
  <si>
    <t>Reinforced concrete frame - Sample ID: 6187</t>
  </si>
  <si>
    <t>Reinforced concrete frame - Sample ID: 6191</t>
  </si>
  <si>
    <t>Reinforced concrete frame - Sample ID: 6192</t>
  </si>
  <si>
    <t>Reinforced concrete frame - Sample ID: 6194</t>
  </si>
  <si>
    <t>Reinforced concrete frame - Sample ID: 6195</t>
  </si>
  <si>
    <t>Reinforced concrete frame - Sample ID: 6199</t>
  </si>
  <si>
    <t>Reinforced concrete frame - Sample ID: 6200</t>
  </si>
  <si>
    <t>Reinforced concrete frame - Sample ID: 6202</t>
  </si>
  <si>
    <t>Reinforced concrete frame - Sample ID: 6207</t>
  </si>
  <si>
    <t>Reinforced concrete frame - Sample ID: 6210</t>
  </si>
  <si>
    <t>Reinforced concrete frame - Sample ID: 6211</t>
  </si>
  <si>
    <t>Reinforced concrete frame - Sample ID: 6218</t>
  </si>
  <si>
    <t>Reinforced concrete frame - Sample ID: 6226</t>
  </si>
  <si>
    <t>Reinforced concrete frame - Sample ID: 6227</t>
  </si>
  <si>
    <t>Reinforced concrete frame - Sample ID: 6232</t>
  </si>
  <si>
    <t>Reinforced concrete frame - Sample ID: 6236</t>
  </si>
  <si>
    <t>Reinforced concrete frame - Sample ID: 6241</t>
  </si>
  <si>
    <t>Reinforced concrete frame - Sample ID: 6243</t>
  </si>
  <si>
    <t>Reinforced concrete frame - Sample ID: 6246</t>
  </si>
  <si>
    <t>Reinforced concrete frame - Sample ID: 6251</t>
  </si>
  <si>
    <t>Reinforced concrete frame - Sample ID: 6254</t>
  </si>
  <si>
    <t>Reinforced concrete frame - Sample ID: 6256</t>
  </si>
  <si>
    <t>Reinforced concrete frame - Sample ID: 6259</t>
  </si>
  <si>
    <t>Reinforced concrete frame - Sample ID: 6261</t>
  </si>
  <si>
    <t>Reinforced concrete frame - Sample ID: 6262</t>
  </si>
  <si>
    <t>Reinforced concrete frame - Sample ID: 6267</t>
  </si>
  <si>
    <t>Reinforced concrete frame - Sample ID: 6277</t>
  </si>
  <si>
    <t>Reinforced concrete frame - Sample ID: 6279</t>
  </si>
  <si>
    <t>Reinforced concrete frame - Sample ID: 6291</t>
  </si>
  <si>
    <t>Reinforced concrete frame - Sample ID: 6293</t>
  </si>
  <si>
    <t>Reinforced concrete frame - Sample ID: 6300</t>
  </si>
  <si>
    <t>Reinforced concrete frame - Sample ID: 6301</t>
  </si>
  <si>
    <t>Reinforced concrete frame - Sample ID: 6305</t>
  </si>
  <si>
    <t>Reinforced concrete frame - Sample ID: 6307</t>
  </si>
  <si>
    <t>Reinforced concrete frame - Sample ID: 6308</t>
  </si>
  <si>
    <t>Reinforced concrete frame - Sample ID: 6309</t>
  </si>
  <si>
    <t>Reinforced concrete frame - Sample ID: 6312</t>
  </si>
  <si>
    <t>Reinforced concrete frame - Sample ID: 6315</t>
  </si>
  <si>
    <t>Reinforced concrete frame - Sample ID: 6319</t>
  </si>
  <si>
    <t>Reinforced concrete frame - Sample ID: 6321</t>
  </si>
  <si>
    <t>Reinforced concrete frame - Sample ID: 6336</t>
  </si>
  <si>
    <t>Reinforced concrete frame - Sample ID: 6339</t>
  </si>
  <si>
    <t>Reinforced concrete frame - Sample ID: 6349</t>
  </si>
  <si>
    <t>Reinforced concrete frame - Sample ID: 6353</t>
  </si>
  <si>
    <t>Reinforced concrete frame - Sample ID: 6354</t>
  </si>
  <si>
    <t>Reinforced concrete frame - Sample ID: 6356</t>
  </si>
  <si>
    <t>Reinforced concrete frame - Sample ID: 6365</t>
  </si>
  <si>
    <t>Reinforced concrete frame - Sample ID: 6366</t>
  </si>
  <si>
    <t>Reinforced concrete frame - Sample ID: 6367</t>
  </si>
  <si>
    <t>Reinforced concrete frame - Sample ID: 6368</t>
  </si>
  <si>
    <t>Reinforced concrete frame - Sample ID: 6369</t>
  </si>
  <si>
    <t>Reinforced concrete frame - Sample ID: 6371</t>
  </si>
  <si>
    <t>Reinforced concrete frame - Sample ID: 6372</t>
  </si>
  <si>
    <t>Reinforced concrete frame - Sample ID: 6373</t>
  </si>
  <si>
    <t>Reinforced concrete frame - Sample ID: 6375</t>
  </si>
  <si>
    <t>Reinforced concrete frame - Sample ID: 6382</t>
  </si>
  <si>
    <t>Reinforced concrete frame - Sample ID: 6391</t>
  </si>
  <si>
    <t>Reinforced concrete frame - Sample ID: 6393</t>
  </si>
  <si>
    <t>Reinforced concrete frame - Sample ID: 6395</t>
  </si>
  <si>
    <t>Reinforced concrete frame - Sample ID: 6398</t>
  </si>
  <si>
    <t>Reinforced concrete frame - Sample ID: 6399</t>
  </si>
  <si>
    <t>Reinforced concrete frame - Sample ID: 6402</t>
  </si>
  <si>
    <t>Reinforced concrete frame - Sample ID: 6406</t>
  </si>
  <si>
    <t>Reinforced concrete frame - Sample ID: 6409</t>
  </si>
  <si>
    <t>Reinforced concrete frame - Sample ID: 6411</t>
  </si>
  <si>
    <t>Reinforced concrete frame - Sample ID: 6426</t>
  </si>
  <si>
    <t>Reinforced concrete frame - Sample ID: 6435</t>
  </si>
  <si>
    <t>Reinforced concrete frame - Sample ID: 6437</t>
  </si>
  <si>
    <t>Reinforced concrete frame - Sample ID: 6443</t>
  </si>
  <si>
    <t>Reinforced concrete frame - Sample ID: 6444</t>
  </si>
  <si>
    <t>Reinforced concrete frame - Sample ID: 6447</t>
  </si>
  <si>
    <t>Reinforced concrete frame - Sample ID: 6453</t>
  </si>
  <si>
    <t>Reinforced concrete frame - Sample ID: 6454</t>
  </si>
  <si>
    <t>Reinforced concrete frame - Sample ID: 6455</t>
  </si>
  <si>
    <t>Reinforced concrete frame - Sample ID: 6457</t>
  </si>
  <si>
    <t>Reinforced concrete frame - Sample ID: 6465</t>
  </si>
  <si>
    <t>Reinforced concrete frame - Sample ID: 6469</t>
  </si>
  <si>
    <t>Reinforced concrete frame - Sample ID: 6471</t>
  </si>
  <si>
    <t>Reinforced concrete frame - Sample ID: 6477</t>
  </si>
  <si>
    <t>Reinforced concrete frame - Sample ID: 6478</t>
  </si>
  <si>
    <t>Reinforced concrete frame - Sample ID: 6479</t>
  </si>
  <si>
    <t>Reinforced concrete frame - Sample ID: 6481</t>
  </si>
  <si>
    <t>Reinforced concrete frame - Sample ID: 6483</t>
  </si>
  <si>
    <t>Reinforced concrete frame - Sample ID: 6484</t>
  </si>
  <si>
    <t>Reinforced concrete frame - Sample ID: 6485</t>
  </si>
  <si>
    <t>Reinforced concrete frame - Sample ID: 6486</t>
  </si>
  <si>
    <t>Reinforced concrete frame - Sample ID: 6488</t>
  </si>
  <si>
    <t>Reinforced concrete frame - Sample ID: 6491</t>
  </si>
  <si>
    <t>Reinforced concrete frame - Sample ID: 6497</t>
  </si>
  <si>
    <t>Reinforced concrete frame - Sample ID: 6498</t>
  </si>
  <si>
    <t>Reinforced concrete frame - Sample ID: 6505</t>
  </si>
  <si>
    <t>Reinforced concrete frame - Sample ID: 6509</t>
  </si>
  <si>
    <t>Reinforced concrete frame - Sample ID: 6510</t>
  </si>
  <si>
    <t>Reinforced concrete frame - Sample ID: 6511</t>
  </si>
  <si>
    <t>Reinforced concrete frame - Sample ID: 6521</t>
  </si>
  <si>
    <t>Reinforced concrete frame - Sample ID: 6528</t>
  </si>
  <si>
    <t>Reinforced concrete frame - Sample ID: 6529</t>
  </si>
  <si>
    <t>Reinforced concrete frame - Sample ID: 6531</t>
  </si>
  <si>
    <t>Reinforced concrete frame - Sample ID: 6532</t>
  </si>
  <si>
    <t>Reinforced concrete frame - Sample ID: 6534</t>
  </si>
  <si>
    <t>Reinforced concrete frame - Sample ID: 6535</t>
  </si>
  <si>
    <t>Reinforced concrete frame - Sample ID: 6539</t>
  </si>
  <si>
    <t>Reinforced concrete frame - Sample ID: 6540</t>
  </si>
  <si>
    <t>Reinforced concrete frame - Sample ID: 6541</t>
  </si>
  <si>
    <t>Reinforced concrete frame - Sample ID: 6551</t>
  </si>
  <si>
    <t>Reinforced concrete frame - Sample ID: 6556</t>
  </si>
  <si>
    <t>Reinforced concrete frame - Sample ID: 6557</t>
  </si>
  <si>
    <t>Reinforced concrete frame - Sample ID: 6560</t>
  </si>
  <si>
    <t>Reinforced concrete frame - Sample ID: 6575</t>
  </si>
  <si>
    <t>Reinforced concrete frame - Sample ID: 6577</t>
  </si>
  <si>
    <t>Reinforced concrete frame - Sample ID: 6581</t>
  </si>
  <si>
    <t>Reinforced concrete frame - Sample ID: 6584</t>
  </si>
  <si>
    <t>Reinforced concrete frame - Sample ID: 6589</t>
  </si>
  <si>
    <t>Reinforced concrete frame - Sample ID: 6590</t>
  </si>
  <si>
    <t>Reinforced concrete frame - Sample ID: 6591</t>
  </si>
  <si>
    <t>Reinforced concrete frame - Sample ID: 6595</t>
  </si>
  <si>
    <t>Reinforced concrete frame - Sample ID: 6597</t>
  </si>
  <si>
    <t>Reinforced concrete frame - Sample ID: 6599</t>
  </si>
  <si>
    <t>Reinforced concrete frame - Sample ID: 6600</t>
  </si>
  <si>
    <t>Reinforced concrete frame - Sample ID: 6604</t>
  </si>
  <si>
    <t>Reinforced concrete frame - Sample ID: 6606</t>
  </si>
  <si>
    <t>Reinforced concrete frame - Sample ID: 6613</t>
  </si>
  <si>
    <t>Reinforced concrete frame - Sample ID: 6615</t>
  </si>
  <si>
    <t>Reinforced concrete frame - Sample ID: 6619</t>
  </si>
  <si>
    <t>Reinforced concrete frame - Sample ID: 6624</t>
  </si>
  <si>
    <t>Reinforced concrete frame - Sample ID: 6629</t>
  </si>
  <si>
    <t>Reinforced concrete frame - Sample ID: 6632</t>
  </si>
  <si>
    <t>Reinforced concrete frame - Sample ID: 6633</t>
  </si>
  <si>
    <t>Reinforced concrete frame - Sample ID: 6639</t>
  </si>
  <si>
    <t>Reinforced concrete frame - Sample ID: 6647</t>
  </si>
  <si>
    <t>Reinforced concrete frame - Sample ID: 6654</t>
  </si>
  <si>
    <t>Reinforced concrete frame - Sample ID: 6656</t>
  </si>
  <si>
    <t>Reinforced concrete frame - Sample ID: 6660</t>
  </si>
  <si>
    <t>Reinforced concrete frame - Sample ID: 6661</t>
  </si>
  <si>
    <t>Reinforced concrete frame - Sample ID: 6663</t>
  </si>
  <si>
    <t>Reinforced concrete frame - Sample ID: 6667</t>
  </si>
  <si>
    <t>Reinforced concrete frame - Sample ID: 6670</t>
  </si>
  <si>
    <t>Reinforced concrete frame - Sample ID: 6671</t>
  </si>
  <si>
    <t>Reinforced concrete frame - Sample ID: 6680</t>
  </si>
  <si>
    <t>Reinforced concrete frame - Sample ID: 6682</t>
  </si>
  <si>
    <t>Reinforced concrete frame - Sample ID: 6683</t>
  </si>
  <si>
    <t>Reinforced concrete frame - Sample ID: 6691</t>
  </si>
  <si>
    <t>Reinforced concrete frame - Sample ID: 6692</t>
  </si>
  <si>
    <t>Reinforced concrete frame - Sample ID: 6693</t>
  </si>
  <si>
    <t>Reinforced concrete frame - Sample ID: 6695</t>
  </si>
  <si>
    <t>Reinforced concrete frame - Sample ID: 6699</t>
  </si>
  <si>
    <t>Reinforced concrete frame - Sample ID: 6703</t>
  </si>
  <si>
    <t>Reinforced concrete frame - Sample ID: 6704</t>
  </si>
  <si>
    <t>Reinforced concrete frame - Sample ID: 6705</t>
  </si>
  <si>
    <t>Reinforced concrete frame - Sample ID: 6708</t>
  </si>
  <si>
    <t>Reinforced concrete frame - Sample ID: 6711</t>
  </si>
  <si>
    <t>Reinforced concrete frame - Sample ID: 6712</t>
  </si>
  <si>
    <t>Reinforced concrete frame - Sample ID: 6718</t>
  </si>
  <si>
    <t>Reinforced concrete frame - Sample ID: 6727</t>
  </si>
  <si>
    <t>Reinforced concrete frame - Sample ID: 6730</t>
  </si>
  <si>
    <t>Reinforced concrete frame - Sample ID: 6731</t>
  </si>
  <si>
    <t>Reinforced concrete frame - Sample ID: 6735</t>
  </si>
  <si>
    <t>Reinforced concrete frame - Sample ID: 6743</t>
  </si>
  <si>
    <t>Reinforced concrete frame - Sample ID: 6744</t>
  </si>
  <si>
    <t>Reinforced concrete frame - Sample ID: 6750</t>
  </si>
  <si>
    <t>Reinforced concrete frame - Sample ID: 6754</t>
  </si>
  <si>
    <t>Reinforced concrete frame - Sample ID: 6756</t>
  </si>
  <si>
    <t>Reinforced concrete frame - Sample ID: 6761</t>
  </si>
  <si>
    <t>Reinforced concrete frame - Sample ID: 6770</t>
  </si>
  <si>
    <t>Reinforced concrete frame - Sample ID: 6772</t>
  </si>
  <si>
    <t>Reinforced concrete frame - Sample ID: 6776</t>
  </si>
  <si>
    <t>Reinforced concrete frame - Sample ID: 6778</t>
  </si>
  <si>
    <t>Reinforced concrete frame - Sample ID: 6782</t>
  </si>
  <si>
    <t>Reinforced concrete frame - Sample ID: 6784</t>
  </si>
  <si>
    <t>Reinforced concrete frame - Sample ID: 6789</t>
  </si>
  <si>
    <t>Reinforced concrete frame - Sample ID: 6793</t>
  </si>
  <si>
    <t>Reinforced concrete frame - Sample ID: 6794</t>
  </si>
  <si>
    <t>Reinforced concrete frame - Sample ID: 6795</t>
  </si>
  <si>
    <t>Reinforced concrete frame - Sample ID: 6797</t>
  </si>
  <si>
    <t>Reinforced concrete frame - Sample ID: 6800</t>
  </si>
  <si>
    <t>Reinforced concrete frame - Sample ID: 6801</t>
  </si>
  <si>
    <t>Reinforced concrete frame - Sample ID: 6803</t>
  </si>
  <si>
    <t>Reinforced concrete frame - Sample ID: 6807</t>
  </si>
  <si>
    <t>Reinforced concrete frame - Sample ID: 6815</t>
  </si>
  <si>
    <t>Reinforced concrete frame - Sample ID: 6816</t>
  </si>
  <si>
    <t>Reinforced concrete frame - Sample ID: 6819</t>
  </si>
  <si>
    <t>Reinforced concrete frame - Sample ID: 6821</t>
  </si>
  <si>
    <t>Reinforced concrete frame - Sample ID: 6822</t>
  </si>
  <si>
    <t>Reinforced concrete frame - Sample ID: 6823</t>
  </si>
  <si>
    <t>Reinforced concrete frame - Sample ID: 6824</t>
  </si>
  <si>
    <t>Reinforced concrete frame - Sample ID: 6828</t>
  </si>
  <si>
    <t>Reinforced concrete frame - Sample ID: 6834</t>
  </si>
  <si>
    <t>Reinforced concrete frame - Sample ID: 6840</t>
  </si>
  <si>
    <t>Reinforced concrete frame - Sample ID: 6846</t>
  </si>
  <si>
    <t>Reinforced concrete frame - Sample ID: 6848</t>
  </si>
  <si>
    <t>Reinforced concrete frame - Sample ID: 6851</t>
  </si>
  <si>
    <t>Reinforced concrete frame - Sample ID: 6853</t>
  </si>
  <si>
    <t>Reinforced concrete frame - Sample ID: 6857</t>
  </si>
  <si>
    <t>Reinforced concrete frame - Sample ID: 6860</t>
  </si>
  <si>
    <t>Reinforced concrete frame - Sample ID: 6861</t>
  </si>
  <si>
    <t>Reinforced concrete frame - Sample ID: 6873</t>
  </si>
  <si>
    <t>Reinforced concrete frame - Sample ID: 6874</t>
  </si>
  <si>
    <t>Reinforced concrete frame - Sample ID: 6877</t>
  </si>
  <si>
    <t>Reinforced concrete frame - Sample ID: 6880</t>
  </si>
  <si>
    <t>Reinforced concrete frame - Sample ID: 6883</t>
  </si>
  <si>
    <t>Reinforced concrete frame - Sample ID: 6884</t>
  </si>
  <si>
    <t>Reinforced concrete frame - Sample ID: 6889</t>
  </si>
  <si>
    <t>Reinforced concrete frame - Sample ID: 6890</t>
  </si>
  <si>
    <t>Reinforced concrete frame - Sample ID: 6894</t>
  </si>
  <si>
    <t>Reinforced concrete frame - Sample ID: 6897</t>
  </si>
  <si>
    <t>Reinforced concrete frame - Sample ID: 6899</t>
  </si>
  <si>
    <t>Reinforced concrete frame - Sample ID: 6900</t>
  </si>
  <si>
    <t>Reinforced concrete frame - Sample ID: 6903</t>
  </si>
  <si>
    <t>Reinforced concrete frame - Sample ID: 6905</t>
  </si>
  <si>
    <t>Reinforced concrete frame - Sample ID: 6907</t>
  </si>
  <si>
    <t>Reinforced concrete frame - Sample ID: 6910</t>
  </si>
  <si>
    <t>Reinforced concrete frame - Sample ID: 6912</t>
  </si>
  <si>
    <t>Reinforced concrete frame - Sample ID: 6914</t>
  </si>
  <si>
    <t>Reinforced concrete frame - Sample ID: 6915</t>
  </si>
  <si>
    <t>Reinforced concrete frame - Sample ID: 6935</t>
  </si>
  <si>
    <t>Reinforced concrete frame - Sample ID: 6941</t>
  </si>
  <si>
    <t>Reinforced concrete frame - Sample ID: 6942</t>
  </si>
  <si>
    <t>Reinforced concrete frame - Sample ID: 6949</t>
  </si>
  <si>
    <t>Reinforced concrete frame - Sample ID: 6951</t>
  </si>
  <si>
    <t>Reinforced concrete frame - Sample ID: 6952</t>
  </si>
  <si>
    <t>Reinforced concrete frame - Sample ID: 6954</t>
  </si>
  <si>
    <t>Reinforced concrete frame - Sample ID: 6955</t>
  </si>
  <si>
    <t>Reinforced concrete frame - Sample ID: 6956</t>
  </si>
  <si>
    <t>Reinforced concrete frame - Sample ID: 6958</t>
  </si>
  <si>
    <t>Reinforced concrete frame - Sample ID: 6961</t>
  </si>
  <si>
    <t>Reinforced concrete frame - Sample ID: 6968</t>
  </si>
  <si>
    <t>Reinforced concrete frame - Sample ID: 6972</t>
  </si>
  <si>
    <t>Reinforced concrete frame - Sample ID: 6977</t>
  </si>
  <si>
    <t>Reinforced concrete frame - Sample ID: 6979</t>
  </si>
  <si>
    <t>Reinforced concrete frame - Sample ID: 6980</t>
  </si>
  <si>
    <t>Reinforced concrete frame - Sample ID: 6983</t>
  </si>
  <si>
    <t>Reinforced concrete frame - Sample ID: 6984</t>
  </si>
  <si>
    <t>Reinforced concrete frame - Sample ID: 6987</t>
  </si>
  <si>
    <t>Reinforced concrete frame - Sample ID: 6988</t>
  </si>
  <si>
    <t>Reinforced concrete frame - Sample ID: 6989</t>
  </si>
  <si>
    <t>Reinforced concrete frame - Sample ID: 6996</t>
  </si>
  <si>
    <t>Reinforced concrete frame - Sample ID: 6998</t>
  </si>
  <si>
    <t>Reinforced concrete frame - Sample ID: 6999</t>
  </si>
  <si>
    <t>Reinforced concrete frame - Sample ID: 7000</t>
  </si>
  <si>
    <t>Reinforced concrete frame - Sample ID: 7004</t>
  </si>
  <si>
    <t>Reinforced concrete frame - Sample ID: 7011</t>
  </si>
  <si>
    <t>Reinforced concrete frame - Sample ID: 7022</t>
  </si>
  <si>
    <t>Reinforced concrete frame - Sample ID: 7029</t>
  </si>
  <si>
    <t>Reinforced concrete frame - Sample ID: 7032</t>
  </si>
  <si>
    <t>Reinforced concrete frame - Sample ID: 7035</t>
  </si>
  <si>
    <t>Reinforced concrete frame - Sample ID: 7039</t>
  </si>
  <si>
    <t>Reinforced concrete frame - Sample ID: 7040</t>
  </si>
  <si>
    <t>Reinforced concrete frame - Sample ID: 7044</t>
  </si>
  <si>
    <t>Reinforced concrete frame - Sample ID: 7049</t>
  </si>
  <si>
    <t>Reinforced concrete frame - Sample ID: 7052</t>
  </si>
  <si>
    <t>Reinforced concrete frame - Sample ID: 7054</t>
  </si>
  <si>
    <t>Reinforced concrete frame - Sample ID: 7059</t>
  </si>
  <si>
    <t>Reinforced concrete frame - Sample ID: 7062</t>
  </si>
  <si>
    <t>Reinforced concrete frame - Sample ID: 7068</t>
  </si>
  <si>
    <t>Reinforced concrete frame - Sample ID: 7069</t>
  </si>
  <si>
    <t>Reinforced concrete frame - Sample ID: 7070</t>
  </si>
  <si>
    <t>Reinforced concrete frame - Sample ID: 7071</t>
  </si>
  <si>
    <t>Reinforced concrete frame - Sample ID: 7072</t>
  </si>
  <si>
    <t>Reinforced concrete frame - Sample ID: 7074</t>
  </si>
  <si>
    <t>Reinforced concrete frame - Sample ID: 7086</t>
  </si>
  <si>
    <t>Reinforced concrete frame - Sample ID: 7090</t>
  </si>
  <si>
    <t>Reinforced concrete frame - Sample ID: 7092</t>
  </si>
  <si>
    <t>Reinforced concrete frame - Sample ID: 7094</t>
  </si>
  <si>
    <t>Reinforced concrete frame - Sample ID: 7095</t>
  </si>
  <si>
    <t>Reinforced concrete frame - Sample ID: 7096</t>
  </si>
  <si>
    <t>Reinforced concrete frame - Sample ID: 7098</t>
  </si>
  <si>
    <t>Reinforced concrete frame - Sample ID: 7100</t>
  </si>
  <si>
    <t>Reinforced concrete frame - Sample ID: 7106</t>
  </si>
  <si>
    <t>Reinforced concrete frame - Sample ID: 7115</t>
  </si>
  <si>
    <t>Reinforced concrete frame - Sample ID: 7117</t>
  </si>
  <si>
    <t>Reinforced concrete frame - Sample ID: 7119</t>
  </si>
  <si>
    <t>Reinforced concrete frame - Sample ID: 7123</t>
  </si>
  <si>
    <t>Reinforced concrete frame - Sample ID: 7126</t>
  </si>
  <si>
    <t>Reinforced concrete frame - Sample ID: 7132</t>
  </si>
  <si>
    <t>Reinforced concrete frame - Sample ID: 7134</t>
  </si>
  <si>
    <t>Reinforced concrete frame - Sample ID: 7136</t>
  </si>
  <si>
    <t>Reinforced concrete frame - Sample ID: 7138</t>
  </si>
  <si>
    <t>Reinforced concrete frame - Sample ID: 7140</t>
  </si>
  <si>
    <t>Reinforced concrete frame - Sample ID: 7142</t>
  </si>
  <si>
    <t>Reinforced concrete frame - Sample ID: 7143</t>
  </si>
  <si>
    <t>Reinforced concrete frame - Sample ID: 7144</t>
  </si>
  <si>
    <t>Reinforced concrete frame - Sample ID: 7151</t>
  </si>
  <si>
    <t>Reinforced concrete frame - Sample ID: 7152</t>
  </si>
  <si>
    <t>Reinforced concrete frame - Sample ID: 7160</t>
  </si>
  <si>
    <t>Reinforced concrete frame - Sample ID: 7161</t>
  </si>
  <si>
    <t>Reinforced concrete frame - Sample ID: 7163</t>
  </si>
  <si>
    <t>Reinforced concrete frame - Sample ID: 7169</t>
  </si>
  <si>
    <t>Reinforced concrete frame - Sample ID: 7171</t>
  </si>
  <si>
    <t>Reinforced concrete frame - Sample ID: 7182</t>
  </si>
  <si>
    <t>Reinforced concrete frame - Sample ID: 7185</t>
  </si>
  <si>
    <t>Reinforced concrete frame - Sample ID: 7186</t>
  </si>
  <si>
    <t>Reinforced concrete frame - Sample ID: 7192</t>
  </si>
  <si>
    <t>Reinforced concrete frame - Sample ID: 7193</t>
  </si>
  <si>
    <t>Reinforced concrete frame - Sample ID: 7194</t>
  </si>
  <si>
    <t>Reinforced concrete frame - Sample ID: 7197</t>
  </si>
  <si>
    <t>Reinforced concrete frame - Sample ID: 7199</t>
  </si>
  <si>
    <t>Reinforced concrete frame - Sample ID: 7201</t>
  </si>
  <si>
    <t>Reinforced concrete frame - Sample ID: 7203</t>
  </si>
  <si>
    <t>Reinforced concrete frame - Sample ID: 7204</t>
  </si>
  <si>
    <t>Reinforced concrete frame - Sample ID: 7206</t>
  </si>
  <si>
    <t>Reinforced concrete frame - Sample ID: 7208</t>
  </si>
  <si>
    <t>Reinforced concrete frame - Sample ID: 7210</t>
  </si>
  <si>
    <t>Reinforced concrete frame - Sample ID: 7211</t>
  </si>
  <si>
    <t>Reinforced concrete frame - Sample ID: 7214</t>
  </si>
  <si>
    <t>Reinforced concrete frame - Sample ID: 7219</t>
  </si>
  <si>
    <t>Reinforced concrete frame - Sample ID: 7220</t>
  </si>
  <si>
    <t>Reinforced concrete frame - Sample ID: 7225</t>
  </si>
  <si>
    <t>Reinforced concrete frame - Sample ID: 7227</t>
  </si>
  <si>
    <t>Reinforced concrete frame - Sample ID: 7228</t>
  </si>
  <si>
    <t>Reinforced concrete frame - Sample ID: 7232</t>
  </si>
  <si>
    <t>Reinforced concrete frame - Sample ID: 7236</t>
  </si>
  <si>
    <t>Reinforced concrete frame - Sample ID: 7238</t>
  </si>
  <si>
    <t>Reinforced concrete frame - Sample ID: 7240</t>
  </si>
  <si>
    <t>Reinforced concrete frame - Sample ID: 7246</t>
  </si>
  <si>
    <t>Reinforced concrete frame - Sample ID: 7247</t>
  </si>
  <si>
    <t>Reinforced concrete frame - Sample ID: 7248</t>
  </si>
  <si>
    <t>Reinforced concrete frame - Sample ID: 7253</t>
  </si>
  <si>
    <t>Reinforced concrete frame - Sample ID: 7257</t>
  </si>
  <si>
    <t>Reinforced concrete frame - Sample ID: 7263</t>
  </si>
  <si>
    <t>Reinforced concrete frame - Sample ID: 7266</t>
  </si>
  <si>
    <t>Reinforced concrete frame - Sample ID: 7267</t>
  </si>
  <si>
    <t>Reinforced concrete frame - Sample ID: 7271</t>
  </si>
  <si>
    <t>Reinforced concrete frame - Sample ID: 7275</t>
  </si>
  <si>
    <t>Reinforced concrete frame - Sample ID: 7278</t>
  </si>
  <si>
    <t>Reinforced concrete frame - Sample ID: 7279</t>
  </si>
  <si>
    <t>Reinforced concrete frame - Sample ID: 7280</t>
  </si>
  <si>
    <t>Reinforced concrete frame - Sample ID: 7282</t>
  </si>
  <si>
    <t>Reinforced concrete frame - Sample ID: 7285</t>
  </si>
  <si>
    <t>Reinforced concrete frame - Sample ID: 7286</t>
  </si>
  <si>
    <t>Reinforced concrete frame - Sample ID: 7287</t>
  </si>
  <si>
    <t>Reinforced concrete frame - Sample ID: 7288</t>
  </si>
  <si>
    <t>Reinforced concrete frame - Sample ID: 7292</t>
  </si>
  <si>
    <t>Reinforced concrete frame - Sample ID: 7294</t>
  </si>
  <si>
    <t>Reinforced concrete frame - Sample ID: 7296</t>
  </si>
  <si>
    <t>Reinforced concrete frame - Sample ID: 7297</t>
  </si>
  <si>
    <t>Reinforced concrete frame - Sample ID: 7304</t>
  </si>
  <si>
    <t>Reinforced concrete frame - Sample ID: 7305</t>
  </si>
  <si>
    <t>Reinforced concrete frame - Sample ID: 7309</t>
  </si>
  <si>
    <t>Reinforced concrete frame - Sample ID: 7310</t>
  </si>
  <si>
    <t>Reinforced concrete frame - Sample ID: 7313</t>
  </si>
  <si>
    <t>Reinforced concrete frame - Sample ID: 7316</t>
  </si>
  <si>
    <t>Reinforced concrete frame - Sample ID: 7322</t>
  </si>
  <si>
    <t>Reinforced concrete frame - Sample ID: 7323</t>
  </si>
  <si>
    <t>Reinforced concrete frame - Sample ID: 7329</t>
  </si>
  <si>
    <t>Reinforced concrete frame - Sample ID: 7330</t>
  </si>
  <si>
    <t>Reinforced concrete frame - Sample ID: 7332</t>
  </si>
  <si>
    <t>Reinforced concrete frame - Sample ID: 7334</t>
  </si>
  <si>
    <t>Reinforced concrete frame - Sample ID: 7338</t>
  </si>
  <si>
    <t>Reinforced concrete frame - Sample ID: 7341</t>
  </si>
  <si>
    <t>Reinforced concrete frame - Sample ID: 7346</t>
  </si>
  <si>
    <t>Reinforced concrete frame - Sample ID: 7347</t>
  </si>
  <si>
    <t>Reinforced concrete frame - Sample ID: 7350</t>
  </si>
  <si>
    <t>Reinforced concrete frame - Sample ID: 7353</t>
  </si>
  <si>
    <t>Reinforced concrete frame - Sample ID: 7354</t>
  </si>
  <si>
    <t>Reinforced concrete frame - Sample ID: 7355</t>
  </si>
  <si>
    <t>Reinforced concrete frame - Sample ID: 7362</t>
  </si>
  <si>
    <t>Reinforced concrete frame - Sample ID: 7363</t>
  </si>
  <si>
    <t>Reinforced concrete frame - Sample ID: 7365</t>
  </si>
  <si>
    <t>Reinforced concrete frame - Sample ID: 7366</t>
  </si>
  <si>
    <t>Reinforced concrete frame - Sample ID: 7367</t>
  </si>
  <si>
    <t>Reinforced concrete frame - Sample ID: 7369</t>
  </si>
  <si>
    <t>Reinforced concrete frame - Sample ID: 7374</t>
  </si>
  <si>
    <t>Reinforced concrete frame - Sample ID: 7376</t>
  </si>
  <si>
    <t>Reinforced concrete frame - Sample ID: 7377</t>
  </si>
  <si>
    <t>Reinforced concrete frame - Sample ID: 7378</t>
  </si>
  <si>
    <t>Reinforced concrete frame - Sample ID: 7383</t>
  </si>
  <si>
    <t>Reinforced concrete frame - Sample ID: 7384</t>
  </si>
  <si>
    <t>Reinforced concrete frame - Sample ID: 7390</t>
  </si>
  <si>
    <t>Reinforced concrete frame - Sample ID: 7391</t>
  </si>
  <si>
    <t>Reinforced concrete frame - Sample ID: 7392</t>
  </si>
  <si>
    <t>Reinforced concrete frame - Sample ID: 7395</t>
  </si>
  <si>
    <t>Reinforced concrete frame - Sample ID: 7400</t>
  </si>
  <si>
    <t>Reinforced concrete frame - Sample ID: 7401</t>
  </si>
  <si>
    <t>Reinforced concrete frame - Sample ID: 7408</t>
  </si>
  <si>
    <t>Reinforced concrete frame - Sample ID: 7409</t>
  </si>
  <si>
    <t>Reinforced concrete frame - Sample ID: 7410</t>
  </si>
  <si>
    <t>Reinforced concrete frame - Sample ID: 7417</t>
  </si>
  <si>
    <t>Reinforced concrete frame - Sample ID: 7421</t>
  </si>
  <si>
    <t>Reinforced concrete frame - Sample ID: 7426</t>
  </si>
  <si>
    <t>Reinforced concrete frame - Sample ID: 7447</t>
  </si>
  <si>
    <t>Reinforced concrete frame - Sample ID: 7448</t>
  </si>
  <si>
    <t>Reinforced concrete frame - Sample ID: 7450</t>
  </si>
  <si>
    <t>Reinforced concrete frame - Sample ID: 7452</t>
  </si>
  <si>
    <t>Reinforced concrete frame - Sample ID: 7454</t>
  </si>
  <si>
    <t>Reinforced concrete frame - Sample ID: 7456</t>
  </si>
  <si>
    <t>Reinforced concrete frame - Sample ID: 7464</t>
  </si>
  <si>
    <t>Reinforced concrete frame - Sample ID: 7475</t>
  </si>
  <si>
    <t>Reinforced concrete frame - Sample ID: 7477</t>
  </si>
  <si>
    <t>Reinforced concrete frame - Sample ID: 7482</t>
  </si>
  <si>
    <t>Reinforced concrete frame - Sample ID: 7498</t>
  </si>
  <si>
    <t>Reinforced concrete frame - Sample ID: 7499</t>
  </si>
  <si>
    <t>Reinforced concrete frame - Sample ID: 7500</t>
  </si>
  <si>
    <t>Reinforced concrete frame - Sample ID: 7502</t>
  </si>
  <si>
    <t>Reinforced concrete frame - Sample ID: 7503</t>
  </si>
  <si>
    <t>Reinforced concrete frame - Sample ID: 7509</t>
  </si>
  <si>
    <t>Reinforced concrete frame - Sample ID: 7511</t>
  </si>
  <si>
    <t>Reinforced concrete frame - Sample ID: 7520</t>
  </si>
  <si>
    <t>Reinforced concrete frame - Sample ID: 7521</t>
  </si>
  <si>
    <t>Reinforced concrete frame - Sample ID: 7522</t>
  </si>
  <si>
    <t>Reinforced concrete frame - Sample ID: 7523</t>
  </si>
  <si>
    <t>Reinforced concrete frame - Sample ID: 7530</t>
  </si>
  <si>
    <t>Reinforced concrete frame - Sample ID: 7534</t>
  </si>
  <si>
    <t>Reinforced concrete frame - Sample ID: 7536</t>
  </si>
  <si>
    <t>Reinforced concrete frame - Sample ID: 7540</t>
  </si>
  <si>
    <t>Reinforced concrete frame - Sample ID: 7542</t>
  </si>
  <si>
    <t>Reinforced concrete frame - Sample ID: 7545</t>
  </si>
  <si>
    <t>Reinforced concrete frame - Sample ID: 7546</t>
  </si>
  <si>
    <t>Reinforced concrete frame - Sample ID: 7552</t>
  </si>
  <si>
    <t>Reinforced concrete frame - Sample ID: 7565</t>
  </si>
  <si>
    <t>Reinforced concrete frame - Sample ID: 7574</t>
  </si>
  <si>
    <t>Reinforced concrete frame - Sample ID: 7582</t>
  </si>
  <si>
    <t>Reinforced concrete frame - Sample ID: 7583</t>
  </si>
  <si>
    <t>Reinforced concrete frame - Sample ID: 7584</t>
  </si>
  <si>
    <t>Reinforced concrete frame - Sample ID: 7591</t>
  </si>
  <si>
    <t>Reinforced concrete frame - Sample ID: 7592</t>
  </si>
  <si>
    <t>Reinforced concrete frame - Sample ID: 7593</t>
  </si>
  <si>
    <t>Reinforced concrete frame - Sample ID: 7598</t>
  </si>
  <si>
    <t>Reinforced concrete frame - Sample ID: 7599</t>
  </si>
  <si>
    <t>Reinforced concrete frame - Sample ID: 7600</t>
  </si>
  <si>
    <t>Reinforced concrete frame - Sample ID: 7601</t>
  </si>
  <si>
    <t>Reinforced concrete frame - Sample ID: 7606</t>
  </si>
  <si>
    <t>Reinforced concrete frame - Sample ID: 7608</t>
  </si>
  <si>
    <t>Reinforced concrete frame - Sample ID: 7609</t>
  </si>
  <si>
    <t>Reinforced concrete frame - Sample ID: 7610</t>
  </si>
  <si>
    <t>Reinforced concrete frame - Sample ID: 7612</t>
  </si>
  <si>
    <t>Reinforced concrete frame - Sample ID: 7615</t>
  </si>
  <si>
    <t>Reinforced concrete frame - Sample ID: 7618</t>
  </si>
  <si>
    <t>Reinforced concrete frame - Sample ID: 7627</t>
  </si>
  <si>
    <t>Reinforced concrete frame - Sample ID: 7628</t>
  </si>
  <si>
    <t>Reinforced concrete frame - Sample ID: 7633</t>
  </si>
  <si>
    <t>Reinforced concrete frame - Sample ID: 7636</t>
  </si>
  <si>
    <t>Reinforced concrete frame - Sample ID: 7638</t>
  </si>
  <si>
    <t>Reinforced concrete frame - Sample ID: 7641</t>
  </si>
  <si>
    <t>Reinforced concrete frame - Sample ID: 7643</t>
  </si>
  <si>
    <t>Reinforced concrete frame - Sample ID: 7654</t>
  </si>
  <si>
    <t>Reinforced concrete frame - Sample ID: 7660</t>
  </si>
  <si>
    <t>Reinforced concrete frame - Sample ID: 7661</t>
  </si>
  <si>
    <t>Reinforced concrete frame - Sample ID: 7671</t>
  </si>
  <si>
    <t>Reinforced concrete frame - Sample ID: 7673</t>
  </si>
  <si>
    <t>Reinforced concrete frame - Sample ID: 7674</t>
  </si>
  <si>
    <t>Reinforced concrete frame - Sample ID: 7677</t>
  </si>
  <si>
    <t>Reinforced concrete frame - Sample ID: 7679</t>
  </si>
  <si>
    <t>Reinforced concrete frame - Sample ID: 7680</t>
  </si>
  <si>
    <t>Reinforced concrete frame - Sample ID: 7685</t>
  </si>
  <si>
    <t>Reinforced concrete frame - Sample ID: 7694</t>
  </si>
  <si>
    <t>Reinforced concrete frame - Sample ID: 7701</t>
  </si>
  <si>
    <t>Reinforced concrete frame - Sample ID: 7705</t>
  </si>
  <si>
    <t>Reinforced concrete frame - Sample ID: 7706</t>
  </si>
  <si>
    <t>Reinforced concrete frame - Sample ID: 7707</t>
  </si>
  <si>
    <t>Reinforced concrete frame - Sample ID: 7709</t>
  </si>
  <si>
    <t>Reinforced concrete frame - Sample ID: 7714</t>
  </si>
  <si>
    <t>Reinforced concrete frame - Sample ID: 7721</t>
  </si>
  <si>
    <t>Reinforced concrete frame - Sample ID: 7729</t>
  </si>
  <si>
    <t>Reinforced concrete frame - Sample ID: 7730</t>
  </si>
  <si>
    <t>Reinforced concrete frame - Sample ID: 7731</t>
  </si>
  <si>
    <t>Reinforced concrete frame - Sample ID: 7732</t>
  </si>
  <si>
    <t>Reinforced concrete frame - Sample ID: 7738</t>
  </si>
  <si>
    <t>Reinforced concrete frame - Sample ID: 7741</t>
  </si>
  <si>
    <t>Reinforced concrete frame - Sample ID: 7742</t>
  </si>
  <si>
    <t>Reinforced concrete frame - Sample ID: 7743</t>
  </si>
  <si>
    <t>Reinforced concrete frame - Sample ID: 7746</t>
  </si>
  <si>
    <t>Reinforced concrete frame - Sample ID: 7749</t>
  </si>
  <si>
    <t>Reinforced concrete frame - Sample ID: 7750</t>
  </si>
  <si>
    <t>Reinforced concrete frame - Sample ID: 7755</t>
  </si>
  <si>
    <t>Reinforced concrete frame - Sample ID: 7757</t>
  </si>
  <si>
    <t>Reinforced concrete frame - Sample ID: 7762</t>
  </si>
  <si>
    <t>Reinforced concrete frame - Sample ID: 7766</t>
  </si>
  <si>
    <t>Reinforced concrete frame - Sample ID: 7772</t>
  </si>
  <si>
    <t>Reinforced concrete frame - Sample ID: 7773</t>
  </si>
  <si>
    <t>Reinforced concrete frame - Sample ID: 7775</t>
  </si>
  <si>
    <t>Reinforced concrete frame - Sample ID: 7778</t>
  </si>
  <si>
    <t>Reinforced concrete frame - Sample ID: 7779</t>
  </si>
  <si>
    <t>Reinforced concrete frame - Sample ID: 7782</t>
  </si>
  <si>
    <t>Reinforced concrete frame - Sample ID: 7787</t>
  </si>
  <si>
    <t>Reinforced concrete frame - Sample ID: 7792</t>
  </si>
  <si>
    <t>Reinforced concrete frame - Sample ID: 7793</t>
  </si>
  <si>
    <t>Reinforced concrete frame - Sample ID: 7795</t>
  </si>
  <si>
    <t>Reinforced concrete frame - Sample ID: 7798</t>
  </si>
  <si>
    <t>Reinforced concrete frame - Sample ID: 7801</t>
  </si>
  <si>
    <t>Reinforced concrete frame - Sample ID: 7804</t>
  </si>
  <si>
    <t>Reinforced concrete frame - Sample ID: 7810</t>
  </si>
  <si>
    <t>Reinforced concrete frame - Sample ID: 7813</t>
  </si>
  <si>
    <t>Reinforced concrete frame - Sample ID: 7819</t>
  </si>
  <si>
    <t>Reinforced concrete frame - Sample ID: 7821</t>
  </si>
  <si>
    <t>Reinforced concrete frame - Sample ID: 7822</t>
  </si>
  <si>
    <t>Reinforced concrete frame - Sample ID: 7824</t>
  </si>
  <si>
    <t>Reinforced concrete frame - Sample ID: 7827</t>
  </si>
  <si>
    <t>Reinforced concrete frame - Sample ID: 7828</t>
  </si>
  <si>
    <t>Reinforced concrete frame - Sample ID: 7830</t>
  </si>
  <si>
    <t>Reinforced concrete frame - Sample ID: 7831</t>
  </si>
  <si>
    <t>Reinforced concrete frame - Sample ID: 7832</t>
  </si>
  <si>
    <t>Reinforced concrete frame - Sample ID: 7834</t>
  </si>
  <si>
    <t>Reinforced concrete frame - Sample ID: 7843</t>
  </si>
  <si>
    <t>Reinforced concrete frame - Sample ID: 7845</t>
  </si>
  <si>
    <t>Reinforced concrete frame - Sample ID: 7847</t>
  </si>
  <si>
    <t>Reinforced concrete frame - Sample ID: 7848</t>
  </si>
  <si>
    <t>Reinforced concrete frame - Sample ID: 7856</t>
  </si>
  <si>
    <t>Reinforced concrete frame - Sample ID: 7857</t>
  </si>
  <si>
    <t>Reinforced concrete frame - Sample ID: 7858</t>
  </si>
  <si>
    <t>Reinforced concrete frame - Sample ID: 7862</t>
  </si>
  <si>
    <t>Reinforced concrete frame - Sample ID: 7864</t>
  </si>
  <si>
    <t>Reinforced concrete frame - Sample ID: 7865</t>
  </si>
  <si>
    <t>Reinforced concrete frame - Sample ID: 7868</t>
  </si>
  <si>
    <t>Reinforced concrete frame - Sample ID: 7869</t>
  </si>
  <si>
    <t>Reinforced concrete frame - Sample ID: 7871</t>
  </si>
  <si>
    <t>Reinforced concrete frame - Sample ID: 7873</t>
  </si>
  <si>
    <t>Reinforced concrete frame - Sample ID: 7875</t>
  </si>
  <si>
    <t>Reinforced concrete frame - Sample ID: 7878</t>
  </si>
  <si>
    <t>Reinforced concrete frame - Sample ID: 7883</t>
  </si>
  <si>
    <t>Reinforced concrete frame - Sample ID: 7895</t>
  </si>
  <si>
    <t>Reinforced concrete frame - Sample ID: 7898</t>
  </si>
  <si>
    <t>Reinforced concrete frame - Sample ID: 7906</t>
  </si>
  <si>
    <t>Reinforced concrete frame - Sample ID: 7907</t>
  </si>
  <si>
    <t>Reinforced concrete frame - Sample ID: 7909</t>
  </si>
  <si>
    <t>Reinforced concrete frame - Sample ID: 7911</t>
  </si>
  <si>
    <t>Reinforced concrete frame - Sample ID: 7914</t>
  </si>
  <si>
    <t>Reinforced concrete frame - Sample ID: 7915</t>
  </si>
  <si>
    <t>Reinforced concrete frame - Sample ID: 7919</t>
  </si>
  <si>
    <t>Reinforced concrete frame - Sample ID: 7921</t>
  </si>
  <si>
    <t>Reinforced concrete frame - Sample ID: 7922</t>
  </si>
  <si>
    <t>Reinforced concrete frame - Sample ID: 7927</t>
  </si>
  <si>
    <t>Reinforced concrete frame - Sample ID: 7931</t>
  </si>
  <si>
    <t>Reinforced concrete frame - Sample ID: 7933</t>
  </si>
  <si>
    <t>Reinforced concrete frame - Sample ID: 7936</t>
  </si>
  <si>
    <t>Reinforced concrete frame - Sample ID: 7937</t>
  </si>
  <si>
    <t>Reinforced concrete frame - Sample ID: 7939</t>
  </si>
  <si>
    <t>Reinforced concrete frame - Sample ID: 7942</t>
  </si>
  <si>
    <t>Reinforced concrete frame - Sample ID: 7945</t>
  </si>
  <si>
    <t>Reinforced concrete frame - Sample ID: 7949</t>
  </si>
  <si>
    <t>Reinforced concrete frame - Sample ID: 7950</t>
  </si>
  <si>
    <t>Reinforced concrete frame - Sample ID: 7952</t>
  </si>
  <si>
    <t>Reinforced concrete frame - Sample ID: 7959</t>
  </si>
  <si>
    <t>Reinforced concrete frame - Sample ID: 7963</t>
  </si>
  <si>
    <t>Reinforced concrete frame - Sample ID: 7965</t>
  </si>
  <si>
    <t>Reinforced concrete frame - Sample ID: 7966</t>
  </si>
  <si>
    <t>Reinforced concrete frame - Sample ID: 7968</t>
  </si>
  <si>
    <t>Reinforced concrete frame - Sample ID: 7972</t>
  </si>
  <si>
    <t>Reinforced concrete frame - Sample ID: 7973</t>
  </si>
  <si>
    <t>Reinforced concrete frame - Sample ID: 7976</t>
  </si>
  <si>
    <t>Reinforced concrete frame - Sample ID: 7979</t>
  </si>
  <si>
    <t>Reinforced concrete frame - Sample ID: 7981</t>
  </si>
  <si>
    <t>Reinforced concrete frame - Sample ID: 7992</t>
  </si>
  <si>
    <t>Reinforced concrete frame - Sample ID: 7995</t>
  </si>
  <si>
    <t>Reinforced concrete frame - Sample ID: 7997</t>
  </si>
  <si>
    <t>Reinforced concrete frame - Sample ID: 7999</t>
  </si>
  <si>
    <t>Reinforced concrete frame - Sample ID: 8004</t>
  </si>
  <si>
    <t>Reinforced concrete frame - Sample ID: 8009</t>
  </si>
  <si>
    <t>Reinforced concrete frame - Sample ID: 8012</t>
  </si>
  <si>
    <t>Reinforced concrete frame - Sample ID: 8013</t>
  </si>
  <si>
    <t>Reinforced concrete frame - Sample ID: 8014</t>
  </si>
  <si>
    <t>Reinforced concrete frame - Sample ID: 8015</t>
  </si>
  <si>
    <t>Reinforced concrete frame - Sample ID: 8021</t>
  </si>
  <si>
    <t>Reinforced concrete frame - Sample ID: 8028</t>
  </si>
  <si>
    <t>Reinforced concrete frame - Sample ID: 8031</t>
  </si>
  <si>
    <t>Reinforced concrete frame - Sample ID: 8032</t>
  </si>
  <si>
    <t>Reinforced concrete frame - Sample ID: 8034</t>
  </si>
  <si>
    <t>Reinforced concrete frame - Sample ID: 8040</t>
  </si>
  <si>
    <t>Reinforced concrete frame - Sample ID: 8058</t>
  </si>
  <si>
    <t>Reinforced concrete frame - Sample ID: 8060</t>
  </si>
  <si>
    <t>Reinforced concrete frame - Sample ID: 8061</t>
  </si>
  <si>
    <t>Reinforced concrete frame - Sample ID: 8065</t>
  </si>
  <si>
    <t>Reinforced concrete frame - Sample ID: 8067</t>
  </si>
  <si>
    <t>Reinforced concrete frame - Sample ID: 8072</t>
  </si>
  <si>
    <t>Reinforced concrete frame - Sample ID: 8076</t>
  </si>
  <si>
    <t>Reinforced concrete frame - Sample ID: 8082</t>
  </si>
  <si>
    <t>Reinforced concrete frame - Sample ID: 8084</t>
  </si>
  <si>
    <t>Reinforced concrete frame - Sample ID: 8085</t>
  </si>
  <si>
    <t>Reinforced concrete frame - Sample ID: 8090</t>
  </si>
  <si>
    <t>Reinforced concrete frame - Sample ID: 8094</t>
  </si>
  <si>
    <t>Reinforced concrete frame - Sample ID: 8098</t>
  </si>
  <si>
    <t>Reinforced concrete frame - Sample ID: 8100</t>
  </si>
  <si>
    <t>Reinforced concrete frame - Sample ID: 8110</t>
  </si>
  <si>
    <t>Reinforced concrete frame - Sample ID: 8113</t>
  </si>
  <si>
    <t>Reinforced concrete frame - Sample ID: 8114</t>
  </si>
  <si>
    <t>Reinforced concrete frame - Sample ID: 8116</t>
  </si>
  <si>
    <t>Reinforced concrete frame - Sample ID: 8119</t>
  </si>
  <si>
    <t>Reinforced concrete frame - Sample ID: 8123</t>
  </si>
  <si>
    <t>Reinforced concrete frame - Sample ID: 8127</t>
  </si>
  <si>
    <t>Reinforced concrete frame - Sample ID: 8128</t>
  </si>
  <si>
    <t>Reinforced concrete frame - Sample ID: 8142</t>
  </si>
  <si>
    <t>Reinforced concrete frame - Sample ID: 8150</t>
  </si>
  <si>
    <t>Reinforced concrete frame - Sample ID: 8152</t>
  </si>
  <si>
    <t>Reinforced concrete frame - Sample ID: 8153</t>
  </si>
  <si>
    <t>Reinforced concrete frame - Sample ID: 8157</t>
  </si>
  <si>
    <t>Reinforced concrete frame - Sample ID: 8160</t>
  </si>
  <si>
    <t>Reinforced concrete frame - Sample ID: 8161</t>
  </si>
  <si>
    <t>Reinforced concrete frame - Sample ID: 8164</t>
  </si>
  <si>
    <t>Reinforced concrete frame - Sample ID: 8165</t>
  </si>
  <si>
    <t>Reinforced concrete frame - Sample ID: 8166</t>
  </si>
  <si>
    <t>Reinforced concrete frame - Sample ID: 8173</t>
  </si>
  <si>
    <t>Reinforced concrete frame - Sample ID: 8175</t>
  </si>
  <si>
    <t>Reinforced concrete frame - Sample ID: 8177</t>
  </si>
  <si>
    <t>Reinforced concrete frame - Sample ID: 8180</t>
  </si>
  <si>
    <t>Reinforced concrete frame - Sample ID: 8186</t>
  </si>
  <si>
    <t>Reinforced concrete frame - Sample ID: 8188</t>
  </si>
  <si>
    <t>Reinforced concrete frame - Sample ID: 8191</t>
  </si>
  <si>
    <t>Reinforced concrete frame - Sample ID: 8192</t>
  </si>
  <si>
    <t>Reinforced concrete frame - Sample ID: 8195</t>
  </si>
  <si>
    <t>Reinforced concrete frame - Sample ID: 8197</t>
  </si>
  <si>
    <t>Reinforced concrete frame - Sample ID: 8198</t>
  </si>
  <si>
    <t>Reinforced concrete frame - Sample ID: 8199</t>
  </si>
  <si>
    <t>Reinforced concrete frame - Sample ID: 8202</t>
  </si>
  <si>
    <t>Reinforced concrete frame - Sample ID: 8206</t>
  </si>
  <si>
    <t>Reinforced concrete frame - Sample ID: 8207</t>
  </si>
  <si>
    <t>Reinforced concrete frame - Sample ID: 8210</t>
  </si>
  <si>
    <t>Reinforced concrete frame - Sample ID: 8214</t>
  </si>
  <si>
    <t>Reinforced concrete frame - Sample ID: 8216</t>
  </si>
  <si>
    <t>Reinforced concrete frame - Sample ID: 8223</t>
  </si>
  <si>
    <t>Reinforced concrete frame - Sample ID: 8225</t>
  </si>
  <si>
    <t>Reinforced concrete frame - Sample ID: 8230</t>
  </si>
  <si>
    <t>Reinforced concrete frame - Sample ID: 8231</t>
  </si>
  <si>
    <t>Reinforced concrete frame - Sample ID: 8235</t>
  </si>
  <si>
    <t>Reinforced concrete frame - Sample ID: 8236</t>
  </si>
  <si>
    <t>Reinforced concrete frame - Sample ID: 8237</t>
  </si>
  <si>
    <t>Reinforced concrete frame - Sample ID: 8240</t>
  </si>
  <si>
    <t>Reinforced concrete frame - Sample ID: 8248</t>
  </si>
  <si>
    <t>Reinforced concrete frame - Sample ID: 8249</t>
  </si>
  <si>
    <t>Reinforced concrete frame - Sample ID: 8253</t>
  </si>
  <si>
    <t>Reinforced concrete frame - Sample ID: 8259</t>
  </si>
  <si>
    <t>Reinforced concrete frame - Sample ID: 8260</t>
  </si>
  <si>
    <t>Reinforced concrete frame - Sample ID: 8267</t>
  </si>
  <si>
    <t>Reinforced concrete frame - Sample ID: 8272</t>
  </si>
  <si>
    <t>Reinforced concrete frame - Sample ID: 8279</t>
  </si>
  <si>
    <t>Reinforced concrete frame - Sample ID: 8280</t>
  </si>
  <si>
    <t>Reinforced concrete frame - Sample ID: 8285</t>
  </si>
  <si>
    <t>Reinforced concrete frame - Sample ID: 8289</t>
  </si>
  <si>
    <t>Reinforced concrete frame - Sample ID: 8299</t>
  </si>
  <si>
    <t>Reinforced concrete frame - Sample ID: 8309</t>
  </si>
  <si>
    <t>Reinforced concrete frame - Sample ID: 8310</t>
  </si>
  <si>
    <t>Reinforced concrete frame - Sample ID: 8314</t>
  </si>
  <si>
    <t>Reinforced concrete frame - Sample ID: 8318</t>
  </si>
  <si>
    <t>Reinforced concrete frame - Sample ID: 8320</t>
  </si>
  <si>
    <t>Reinforced concrete frame - Sample ID: 8324</t>
  </si>
  <si>
    <t>Reinforced concrete frame - Sample ID: 8327</t>
  </si>
  <si>
    <t>Reinforced concrete frame - Sample ID: 8328</t>
  </si>
  <si>
    <t>Reinforced concrete frame - Sample ID: 8331</t>
  </si>
  <si>
    <t>Reinforced concrete frame - Sample ID: 8332</t>
  </si>
  <si>
    <t>Reinforced concrete frame - Sample ID: 8339</t>
  </si>
  <si>
    <t>Reinforced concrete frame - Sample ID: 8340</t>
  </si>
  <si>
    <t>Reinforced concrete frame - Sample ID: 8345</t>
  </si>
  <si>
    <t>Reinforced concrete frame - Sample ID: 8350</t>
  </si>
  <si>
    <t>Reinforced concrete frame - Sample ID: 8351</t>
  </si>
  <si>
    <t>Reinforced concrete frame - Sample ID: 8353</t>
  </si>
  <si>
    <t>Reinforced concrete frame - Sample ID: 8360</t>
  </si>
  <si>
    <t>Reinforced concrete frame - Sample ID: 8363</t>
  </si>
  <si>
    <t>Reinforced concrete frame - Sample ID: 8368</t>
  </si>
  <si>
    <t>Reinforced concrete frame - Sample ID: 8369</t>
  </si>
  <si>
    <t>Reinforced concrete frame - Sample ID: 8371</t>
  </si>
  <si>
    <t>Reinforced concrete frame - Sample ID: 8376</t>
  </si>
  <si>
    <t>Reinforced concrete frame - Sample ID: 8379</t>
  </si>
  <si>
    <t>Reinforced concrete frame - Sample ID: 8388</t>
  </si>
  <si>
    <t>Reinforced concrete frame - Sample ID: 8389</t>
  </si>
  <si>
    <t>Reinforced concrete frame - Sample ID: 8394</t>
  </si>
  <si>
    <t>Reinforced concrete frame - Sample ID: 8395</t>
  </si>
  <si>
    <t>Reinforced concrete frame - Sample ID: 8397</t>
  </si>
  <si>
    <t>Reinforced concrete frame - Sample ID: 8398</t>
  </si>
  <si>
    <t>Reinforced concrete frame - Sample ID: 8402</t>
  </si>
  <si>
    <t>Reinforced concrete frame - Sample ID: 8403</t>
  </si>
  <si>
    <t>Reinforced concrete frame - Sample ID: 8404</t>
  </si>
  <si>
    <t>Reinforced concrete frame - Sample ID: 8406</t>
  </si>
  <si>
    <t>Reinforced concrete frame - Sample ID: 8407</t>
  </si>
  <si>
    <t>Reinforced concrete frame - Sample ID: 8409</t>
  </si>
  <si>
    <t>Reinforced concrete frame - Sample ID: 8424</t>
  </si>
  <si>
    <t>Reinforced concrete frame - Sample ID: 8425</t>
  </si>
  <si>
    <t>Reinforced concrete frame - Sample ID: 8426</t>
  </si>
  <si>
    <t>Reinforced concrete frame - Sample ID: 8427</t>
  </si>
  <si>
    <t>Reinforced concrete frame - Sample ID: 8428</t>
  </si>
  <si>
    <t>Reinforced concrete frame - Sample ID: 8429</t>
  </si>
  <si>
    <t>Reinforced concrete frame - Sample ID: 8443</t>
  </si>
  <si>
    <t>Reinforced concrete frame - Sample ID: 8449</t>
  </si>
  <si>
    <t>Reinforced concrete frame - Sample ID: 8453</t>
  </si>
  <si>
    <t>Reinforced concrete frame - Sample ID: 8461</t>
  </si>
  <si>
    <t>Reinforced concrete frame - Sample ID: 8464</t>
  </si>
  <si>
    <t>Reinforced concrete frame - Sample ID: 8469</t>
  </si>
  <si>
    <t>Reinforced concrete frame - Sample ID: 8471</t>
  </si>
  <si>
    <t>Reinforced concrete frame - Sample ID: 8472</t>
  </si>
  <si>
    <t>Reinforced concrete frame - Sample ID: 8473</t>
  </si>
  <si>
    <t>Reinforced concrete frame - Sample ID: 8478</t>
  </si>
  <si>
    <t>Reinforced concrete frame - Sample ID: 8481</t>
  </si>
  <si>
    <t>Reinforced concrete frame - Sample ID: 8486</t>
  </si>
  <si>
    <t>Reinforced concrete frame - Sample ID: 8493</t>
  </si>
  <si>
    <t>Reinforced concrete frame - Sample ID: 8494</t>
  </si>
  <si>
    <t>Reinforced concrete frame - Sample ID: 8495</t>
  </si>
  <si>
    <t>Reinforced concrete frame - Sample ID: 8500</t>
  </si>
  <si>
    <t>Reinforced concrete frame - Sample ID: 8511</t>
  </si>
  <si>
    <t>Reinforced concrete frame - Sample ID: 8512</t>
  </si>
  <si>
    <t>Reinforced concrete frame - Sample ID: 8514</t>
  </si>
  <si>
    <t>Reinforced concrete frame - Sample ID: 8515</t>
  </si>
  <si>
    <t>Reinforced concrete frame - Sample ID: 8519</t>
  </si>
  <si>
    <t>Reinforced concrete frame - Sample ID: 8523</t>
  </si>
  <si>
    <t>Reinforced concrete frame - Sample ID: 8526</t>
  </si>
  <si>
    <t>Reinforced concrete frame - Sample ID: 8533</t>
  </si>
  <si>
    <t>Reinforced concrete frame - Sample ID: 8536</t>
  </si>
  <si>
    <t>Reinforced concrete frame - Sample ID: 8538</t>
  </si>
  <si>
    <t>Reinforced concrete frame - Sample ID: 8540</t>
  </si>
  <si>
    <t>Reinforced concrete frame - Sample ID: 8541</t>
  </si>
  <si>
    <t>Reinforced concrete frame - Sample ID: 8542</t>
  </si>
  <si>
    <t>Reinforced concrete frame - Sample ID: 8543</t>
  </si>
  <si>
    <t>Reinforced concrete frame - Sample ID: 8547</t>
  </si>
  <si>
    <t>Reinforced concrete frame - Sample ID: 8549</t>
  </si>
  <si>
    <t>Reinforced concrete frame - Sample ID: 8550</t>
  </si>
  <si>
    <t>Reinforced concrete frame - Sample ID: 8552</t>
  </si>
  <si>
    <t>Reinforced concrete frame - Sample ID: 8560</t>
  </si>
  <si>
    <t>Reinforced concrete frame - Sample ID: 8563</t>
  </si>
  <si>
    <t>Reinforced concrete frame - Sample ID: 8568</t>
  </si>
  <si>
    <t>Reinforced concrete frame - Sample ID: 8569</t>
  </si>
  <si>
    <t>Reinforced concrete frame - Sample ID: 8573</t>
  </si>
  <si>
    <t>Reinforced concrete frame - Sample ID: 8575</t>
  </si>
  <si>
    <t>Reinforced concrete frame - Sample ID: 8584</t>
  </si>
  <si>
    <t>Reinforced concrete frame - Sample ID: 8586</t>
  </si>
  <si>
    <t>Reinforced concrete frame - Sample ID: 8592</t>
  </si>
  <si>
    <t>Reinforced concrete frame - Sample ID: 8601</t>
  </si>
  <si>
    <t>Reinforced concrete frame - Sample ID: 8602</t>
  </si>
  <si>
    <t>Reinforced concrete frame - Sample ID: 8609</t>
  </si>
  <si>
    <t>Reinforced concrete frame - Sample ID: 8616</t>
  </si>
  <si>
    <t>Reinforced concrete frame - Sample ID: 8617</t>
  </si>
  <si>
    <t>Reinforced concrete frame - Sample ID: 8618</t>
  </si>
  <si>
    <t>Reinforced concrete frame - Sample ID: 8619</t>
  </si>
  <si>
    <t>Reinforced concrete frame - Sample ID: 8629</t>
  </si>
  <si>
    <t>Reinforced concrete frame - Sample ID: 8630</t>
  </si>
  <si>
    <t>Reinforced concrete frame - Sample ID: 8635</t>
  </si>
  <si>
    <t>Reinforced concrete frame - Sample ID: 8639</t>
  </si>
  <si>
    <t>Reinforced concrete frame - Sample ID: 8645</t>
  </si>
  <si>
    <t>Reinforced concrete frame - Sample ID: 8650</t>
  </si>
  <si>
    <t>Reinforced concrete frame - Sample ID: 8654</t>
  </si>
  <si>
    <t>Reinforced concrete frame - Sample ID: 8661</t>
  </si>
  <si>
    <t>Reinforced concrete frame - Sample ID: 8667</t>
  </si>
  <si>
    <t>Reinforced concrete frame - Sample ID: 8668</t>
  </si>
  <si>
    <t>Reinforced concrete frame - Sample ID: 8672</t>
  </si>
  <si>
    <t>Reinforced concrete frame - Sample ID: 8677</t>
  </si>
  <si>
    <t>Reinforced concrete frame - Sample ID: 8679</t>
  </si>
  <si>
    <t>Reinforced concrete frame - Sample ID: 8686</t>
  </si>
  <si>
    <t>Reinforced concrete frame - Sample ID: 8700</t>
  </si>
  <si>
    <t>Reinforced concrete frame - Sample ID: 8702</t>
  </si>
  <si>
    <t>Reinforced concrete frame - Sample ID: 8705</t>
  </si>
  <si>
    <t>Reinforced concrete frame - Sample ID: 8711</t>
  </si>
  <si>
    <t>Reinforced concrete frame - Sample ID: 8716</t>
  </si>
  <si>
    <t>Reinforced concrete frame - Sample ID: 8718</t>
  </si>
  <si>
    <t>Reinforced concrete frame - Sample ID: 8723</t>
  </si>
  <si>
    <t>Reinforced concrete frame - Sample ID: 8725</t>
  </si>
  <si>
    <t>Reinforced concrete frame - Sample ID: 8726</t>
  </si>
  <si>
    <t>Reinforced concrete frame - Sample ID: 8728</t>
  </si>
  <si>
    <t>Reinforced concrete frame - Sample ID: 8735</t>
  </si>
  <si>
    <t>Reinforced concrete frame - Sample ID: 8736</t>
  </si>
  <si>
    <t>Reinforced concrete frame - Sample ID: 8740</t>
  </si>
  <si>
    <t>Reinforced concrete frame - Sample ID: 8742</t>
  </si>
  <si>
    <t>Reinforced concrete frame - Sample ID: 8746</t>
  </si>
  <si>
    <t>Reinforced concrete frame - Sample ID: 8749</t>
  </si>
  <si>
    <t>Reinforced concrete frame - Sample ID: 8755</t>
  </si>
  <si>
    <t>Reinforced concrete frame - Sample ID: 8756</t>
  </si>
  <si>
    <t>Reinforced concrete frame - Sample ID: 8757</t>
  </si>
  <si>
    <t>Reinforced concrete frame - Sample ID: 8759</t>
  </si>
  <si>
    <t>Reinforced concrete frame - Sample ID: 8761</t>
  </si>
  <si>
    <t>Reinforced concrete frame - Sample ID: 8762</t>
  </si>
  <si>
    <t>Reinforced concrete frame - Sample ID: 8765</t>
  </si>
  <si>
    <t>Reinforced concrete frame - Sample ID: 8766</t>
  </si>
  <si>
    <t>Reinforced concrete frame - Sample ID: 8769</t>
  </si>
  <si>
    <t>Reinforced concrete frame - Sample ID: 8772</t>
  </si>
  <si>
    <t>Reinforced concrete frame - Sample ID: 8773</t>
  </si>
  <si>
    <t>Reinforced concrete frame - Sample ID: 8774</t>
  </si>
  <si>
    <t>Reinforced concrete frame - Sample ID: 8775</t>
  </si>
  <si>
    <t>Reinforced concrete frame - Sample ID: 8776</t>
  </si>
  <si>
    <t>Reinforced concrete frame - Sample ID: 8777</t>
  </si>
  <si>
    <t>Reinforced concrete frame - Sample ID: 8783</t>
  </si>
  <si>
    <t>Reinforced concrete frame - Sample ID: 8787</t>
  </si>
  <si>
    <t>Reinforced concrete frame - Sample ID: 8788</t>
  </si>
  <si>
    <t>Reinforced concrete frame - Sample ID: 8792</t>
  </si>
  <si>
    <t>Reinforced concrete frame - Sample ID: 8795</t>
  </si>
  <si>
    <t>Reinforced concrete frame - Sample ID: 8797</t>
  </si>
  <si>
    <t>Reinforced concrete frame - Sample ID: 8798</t>
  </si>
  <si>
    <t>Reinforced concrete frame - Sample ID: 8802</t>
  </si>
  <si>
    <t>Reinforced concrete frame - Sample ID: 8805</t>
  </si>
  <si>
    <t>Reinforced concrete frame - Sample ID: 8807</t>
  </si>
  <si>
    <t>Reinforced concrete frame - Sample ID: 8809</t>
  </si>
  <si>
    <t>Reinforced concrete frame - Sample ID: 8810</t>
  </si>
  <si>
    <t>Reinforced concrete frame - Sample ID: 8811</t>
  </si>
  <si>
    <t>Reinforced concrete frame - Sample ID: 8812</t>
  </si>
  <si>
    <t>Reinforced concrete frame - Sample ID: 8816</t>
  </si>
  <si>
    <t>Reinforced concrete frame - Sample ID: 8818</t>
  </si>
  <si>
    <t>Reinforced concrete frame - Sample ID: 8821</t>
  </si>
  <si>
    <t>Reinforced concrete frame - Sample ID: 8822</t>
  </si>
  <si>
    <t>Reinforced concrete frame - Sample ID: 8828</t>
  </si>
  <si>
    <t>Reinforced concrete frame - Sample ID: 8838</t>
  </si>
  <si>
    <t>Reinforced concrete frame - Sample ID: 8840</t>
  </si>
  <si>
    <t>Reinforced concrete frame - Sample ID: 8844</t>
  </si>
  <si>
    <t>Reinforced concrete frame - Sample ID: 8849</t>
  </si>
  <si>
    <t>Reinforced concrete frame - Sample ID: 8852</t>
  </si>
  <si>
    <t>Reinforced concrete frame - Sample ID: 8853</t>
  </si>
  <si>
    <t>Reinforced concrete frame - Sample ID: 8854</t>
  </si>
  <si>
    <t>Reinforced concrete frame - Sample ID: 8861</t>
  </si>
  <si>
    <t>Reinforced concrete frame - Sample ID: 8863</t>
  </si>
  <si>
    <t>Reinforced concrete frame - Sample ID: 8867</t>
  </si>
  <si>
    <t>Reinforced concrete frame - Sample ID: 8869</t>
  </si>
  <si>
    <t>Reinforced concrete frame - Sample ID: 8870</t>
  </si>
  <si>
    <t>Reinforced concrete frame - Sample ID: 8875</t>
  </si>
  <si>
    <t>Reinforced concrete frame - Sample ID: 8881</t>
  </si>
  <si>
    <t>Reinforced concrete frame - Sample ID: 8885</t>
  </si>
  <si>
    <t>Reinforced concrete frame - Sample ID: 8888</t>
  </si>
  <si>
    <t>Reinforced concrete frame - Sample ID: 8890</t>
  </si>
  <si>
    <t>Reinforced concrete frame - Sample ID: 8891</t>
  </si>
  <si>
    <t>Reinforced concrete frame - Sample ID: 8892</t>
  </si>
  <si>
    <t>Reinforced concrete frame - Sample ID: 8893</t>
  </si>
  <si>
    <t>Reinforced concrete frame - Sample ID: 8903</t>
  </si>
  <si>
    <t>Reinforced concrete frame - Sample ID: 8907</t>
  </si>
  <si>
    <t>Reinforced concrete frame - Sample ID: 8908</t>
  </si>
  <si>
    <t>Reinforced concrete frame - Sample ID: 8910</t>
  </si>
  <si>
    <t>Reinforced concrete frame - Sample ID: 8916</t>
  </si>
  <si>
    <t>Reinforced concrete frame - Sample ID: 8921</t>
  </si>
  <si>
    <t>Reinforced concrete frame - Sample ID: 8925</t>
  </si>
  <si>
    <t>Reinforced concrete frame - Sample ID: 8930</t>
  </si>
  <si>
    <t>Reinforced concrete frame - Sample ID: 8935</t>
  </si>
  <si>
    <t>Reinforced concrete frame - Sample ID: 8936</t>
  </si>
  <si>
    <t>Reinforced concrete frame - Sample ID: 8938</t>
  </si>
  <si>
    <t>Reinforced concrete frame - Sample ID: 8940</t>
  </si>
  <si>
    <t>Reinforced concrete frame - Sample ID: 8942</t>
  </si>
  <si>
    <t>Reinforced concrete frame - Sample ID: 8945</t>
  </si>
  <si>
    <t>Reinforced concrete frame - Sample ID: 8946</t>
  </si>
  <si>
    <t>Reinforced concrete frame - Sample ID: 8951</t>
  </si>
  <si>
    <t>Reinforced concrete frame - Sample ID: 8953</t>
  </si>
  <si>
    <t>Reinforced concrete frame - Sample ID: 8955</t>
  </si>
  <si>
    <t>Reinforced concrete frame - Sample ID: 8956</t>
  </si>
  <si>
    <t>Reinforced concrete frame - Sample ID: 8959</t>
  </si>
  <si>
    <t>Reinforced concrete frame - Sample ID: 8969</t>
  </si>
  <si>
    <t>Reinforced concrete frame - Sample ID: 8970</t>
  </si>
  <si>
    <t>Reinforced concrete frame - Sample ID: 8978</t>
  </si>
  <si>
    <t>Reinforced concrete frame - Sample ID: 8980</t>
  </si>
  <si>
    <t>Reinforced concrete frame - Sample ID: 8983</t>
  </si>
  <si>
    <t>Reinforced concrete frame - Sample ID: 8990</t>
  </si>
  <si>
    <t>Reinforced concrete frame - Sample ID: 8991</t>
  </si>
  <si>
    <t>Reinforced concrete frame - Sample ID: 8994</t>
  </si>
  <si>
    <t>Reinforced concrete frame - Sample ID: 8995</t>
  </si>
  <si>
    <t>Reinforced concrete frame - Sample ID: 8997</t>
  </si>
  <si>
    <t>Reinforced concrete frame - Sample ID: 9005</t>
  </si>
  <si>
    <t>Reinforced concrete frame - Sample ID: 9008</t>
  </si>
  <si>
    <t>Reinforced concrete frame - Sample ID: 9010</t>
  </si>
  <si>
    <t>Reinforced concrete frame - Sample ID: 9011</t>
  </si>
  <si>
    <t>Reinforced concrete frame - Sample ID: 9012</t>
  </si>
  <si>
    <t>Reinforced concrete frame - Sample ID: 9013</t>
  </si>
  <si>
    <t>Reinforced concrete frame - Sample ID: 9016</t>
  </si>
  <si>
    <t>Reinforced concrete frame - Sample ID: 9018</t>
  </si>
  <si>
    <t>Reinforced concrete frame - Sample ID: 9025</t>
  </si>
  <si>
    <t>Reinforced concrete frame - Sample ID: 9029</t>
  </si>
  <si>
    <t>Reinforced concrete frame - Sample ID: 9030</t>
  </si>
  <si>
    <t>Reinforced concrete frame - Sample ID: 9031</t>
  </si>
  <si>
    <t>Reinforced concrete frame - Sample ID: 9033</t>
  </si>
  <si>
    <t>Reinforced concrete frame - Sample ID: 9041</t>
  </si>
  <si>
    <t>Reinforced concrete frame - Sample ID: 9043</t>
  </si>
  <si>
    <t>Reinforced concrete frame - Sample ID: 9044</t>
  </si>
  <si>
    <t>Reinforced concrete frame - Sample ID: 9047</t>
  </si>
  <si>
    <t>Reinforced concrete frame - Sample ID: 9048</t>
  </si>
  <si>
    <t>Reinforced concrete frame - Sample ID: 9049</t>
  </si>
  <si>
    <t>Reinforced concrete frame - Sample ID: 9050</t>
  </si>
  <si>
    <t>Reinforced concrete frame - Sample ID: 9056</t>
  </si>
  <si>
    <t>Reinforced concrete frame - Sample ID: 9057</t>
  </si>
  <si>
    <t>Reinforced concrete frame - Sample ID: 9060</t>
  </si>
  <si>
    <t>Reinforced concrete frame - Sample ID: 9061</t>
  </si>
  <si>
    <t>Reinforced concrete frame - Sample ID: 9063</t>
  </si>
  <si>
    <t>Reinforced concrete frame - Sample ID: 9065</t>
  </si>
  <si>
    <t>Reinforced concrete frame - Sample ID: 9067</t>
  </si>
  <si>
    <t>Reinforced concrete frame - Sample ID: 9068</t>
  </si>
  <si>
    <t>Reinforced concrete frame - Sample ID: 9069</t>
  </si>
  <si>
    <t>Reinforced concrete frame - Sample ID: 9074</t>
  </si>
  <si>
    <t>Reinforced concrete frame - Sample ID: 9075</t>
  </si>
  <si>
    <t>Reinforced concrete frame - Sample ID: 9076</t>
  </si>
  <si>
    <t>Reinforced concrete frame - Sample ID: 9077</t>
  </si>
  <si>
    <t>Reinforced concrete frame - Sample ID: 9079</t>
  </si>
  <si>
    <t>Reinforced concrete frame - Sample ID: 9081</t>
  </si>
  <si>
    <t>Reinforced concrete frame - Sample ID: 9085</t>
  </si>
  <si>
    <t>Reinforced concrete frame - Sample ID: 9086</t>
  </si>
  <si>
    <t>Reinforced concrete frame - Sample ID: 9087</t>
  </si>
  <si>
    <t>Reinforced concrete frame - Sample ID: 9090</t>
  </si>
  <si>
    <t>Reinforced concrete frame - Sample ID: 9091</t>
  </si>
  <si>
    <t>Reinforced concrete frame - Sample ID: 9099</t>
  </si>
  <si>
    <t>Reinforced concrete frame - Sample ID: 9100</t>
  </si>
  <si>
    <t>Reinforced concrete frame - Sample ID: 9106</t>
  </si>
  <si>
    <t>Reinforced concrete frame - Sample ID: 9107</t>
  </si>
  <si>
    <t>Reinforced concrete frame - Sample ID: 9114</t>
  </si>
  <si>
    <t>Reinforced concrete frame - Sample ID: 9115</t>
  </si>
  <si>
    <t>Reinforced concrete frame - Sample ID: 9119</t>
  </si>
  <si>
    <t>Reinforced concrete frame - Sample ID: 9122</t>
  </si>
  <si>
    <t>Reinforced concrete frame - Sample ID: 9126</t>
  </si>
  <si>
    <t>Reinforced concrete frame - Sample ID: 9128</t>
  </si>
  <si>
    <t>Reinforced concrete frame - Sample ID: 9134</t>
  </si>
  <si>
    <t>Reinforced concrete frame - Sample ID: 9137</t>
  </si>
  <si>
    <t>Reinforced concrete frame - Sample ID: 9139</t>
  </si>
  <si>
    <t>Reinforced concrete frame - Sample ID: 9140</t>
  </si>
  <si>
    <t>Reinforced concrete frame - Sample ID: 9141</t>
  </si>
  <si>
    <t>Reinforced concrete frame - Sample ID: 9146</t>
  </si>
  <si>
    <t>Reinforced concrete frame - Sample ID: 9149</t>
  </si>
  <si>
    <t>Reinforced concrete frame - Sample ID: 9150</t>
  </si>
  <si>
    <t>Reinforced concrete frame - Sample ID: 9151</t>
  </si>
  <si>
    <t>Reinforced concrete frame - Sample ID: 9153</t>
  </si>
  <si>
    <t>Reinforced concrete frame - Sample ID: 9155</t>
  </si>
  <si>
    <t>Reinforced concrete frame - Sample ID: 9156</t>
  </si>
  <si>
    <t>Reinforced concrete frame - Sample ID: 9160</t>
  </si>
  <si>
    <t>Reinforced concrete frame - Sample ID: 9162</t>
  </si>
  <si>
    <t>Reinforced concrete frame - Sample ID: 9165</t>
  </si>
  <si>
    <t>Reinforced concrete frame - Sample ID: 9166</t>
  </si>
  <si>
    <t>Reinforced concrete frame - Sample ID: 9167</t>
  </si>
  <si>
    <t>Reinforced concrete frame - Sample ID: 9169</t>
  </si>
  <si>
    <t>Reinforced concrete frame - Sample ID: 9171</t>
  </si>
  <si>
    <t>Reinforced concrete frame - Sample ID: 9173</t>
  </si>
  <si>
    <t>Reinforced concrete frame - Sample ID: 9180</t>
  </si>
  <si>
    <t>Reinforced concrete frame - Sample ID: 9182</t>
  </si>
  <si>
    <t>Reinforced concrete frame - Sample ID: 9185</t>
  </si>
  <si>
    <t>Reinforced concrete frame - Sample ID: 9187</t>
  </si>
  <si>
    <t>Reinforced concrete frame - Sample ID: 9188</t>
  </si>
  <si>
    <t>Reinforced concrete frame - Sample ID: 9193</t>
  </si>
  <si>
    <t>Reinforced concrete frame - Sample ID: 9199</t>
  </si>
  <si>
    <t>Reinforced concrete frame - Sample ID: 9202</t>
  </si>
  <si>
    <t>Reinforced concrete frame - Sample ID: 9205</t>
  </si>
  <si>
    <t>Reinforced concrete frame - Sample ID: 9210</t>
  </si>
  <si>
    <t>Reinforced concrete frame - Sample ID: 9213</t>
  </si>
  <si>
    <t>Reinforced concrete frame - Sample ID: 9214</t>
  </si>
  <si>
    <t>Reinforced concrete frame - Sample ID: 9216</t>
  </si>
  <si>
    <t>Reinforced concrete frame - Sample ID: 9222</t>
  </si>
  <si>
    <t>Reinforced concrete frame - Sample ID: 9223</t>
  </si>
  <si>
    <t>Reinforced concrete frame - Sample ID: 9228</t>
  </si>
  <si>
    <t>Reinforced concrete frame - Sample ID: 9231</t>
  </si>
  <si>
    <t>Reinforced concrete frame - Sample ID: 9237</t>
  </si>
  <si>
    <t>Reinforced concrete frame - Sample ID: 9238</t>
  </si>
  <si>
    <t>Reinforced concrete frame - Sample ID: 9241</t>
  </si>
  <si>
    <t>Reinforced concrete frame - Sample ID: 9244</t>
  </si>
  <si>
    <t>Reinforced concrete frame - Sample ID: 9247</t>
  </si>
  <si>
    <t>Reinforced concrete frame - Sample ID: 9248</t>
  </si>
  <si>
    <t>Reinforced concrete frame - Sample ID: 9251</t>
  </si>
  <si>
    <t>Reinforced concrete frame - Sample ID: 9255</t>
  </si>
  <si>
    <t>Reinforced concrete frame - Sample ID: 9257</t>
  </si>
  <si>
    <t>Reinforced concrete frame - Sample ID: 9260</t>
  </si>
  <si>
    <t>Reinforced concrete frame - Sample ID: 9264</t>
  </si>
  <si>
    <t>Reinforced concrete frame - Sample ID: 9267</t>
  </si>
  <si>
    <t>Reinforced concrete frame - Sample ID: 9268</t>
  </si>
  <si>
    <t>Reinforced concrete frame - Sample ID: 9269</t>
  </si>
  <si>
    <t>Reinforced concrete frame - Sample ID: 9271</t>
  </si>
  <si>
    <t>Reinforced concrete frame - Sample ID: 9272</t>
  </si>
  <si>
    <t>Reinforced concrete frame - Sample ID: 9274</t>
  </si>
  <si>
    <t>Reinforced concrete frame - Sample ID: 9275</t>
  </si>
  <si>
    <t>Reinforced concrete frame - Sample ID: 9276</t>
  </si>
  <si>
    <t>Reinforced concrete frame - Sample ID: 9280</t>
  </si>
  <si>
    <t>Reinforced concrete frame - Sample ID: 9285</t>
  </si>
  <si>
    <t>Reinforced concrete frame - Sample ID: 9287</t>
  </si>
  <si>
    <t>Reinforced concrete frame - Sample ID: 9289</t>
  </si>
  <si>
    <t>Reinforced concrete frame - Sample ID: 9290</t>
  </si>
  <si>
    <t>Reinforced concrete frame - Sample ID: 9291</t>
  </si>
  <si>
    <t>Reinforced concrete frame - Sample ID: 9294</t>
  </si>
  <si>
    <t>Reinforced concrete frame - Sample ID: 9301</t>
  </si>
  <si>
    <t>Reinforced concrete frame - Sample ID: 9305</t>
  </si>
  <si>
    <t>Reinforced concrete frame - Sample ID: 9306</t>
  </si>
  <si>
    <t>Reinforced concrete frame - Sample ID: 9312</t>
  </si>
  <si>
    <t>Reinforced concrete frame - Sample ID: 9314</t>
  </si>
  <si>
    <t>Reinforced concrete frame - Sample ID: 9321</t>
  </si>
  <si>
    <t>Reinforced concrete frame - Sample ID: 9322</t>
  </si>
  <si>
    <t>Reinforced concrete frame - Sample ID: 9324</t>
  </si>
  <si>
    <t>Reinforced concrete frame - Sample ID: 9326</t>
  </si>
  <si>
    <t>Reinforced concrete frame - Sample ID: 9332</t>
  </si>
  <si>
    <t>Reinforced concrete frame - Sample ID: 9334</t>
  </si>
  <si>
    <t>Reinforced concrete frame - Sample ID: 9341</t>
  </si>
  <si>
    <t>Reinforced concrete frame - Sample ID: 9346</t>
  </si>
  <si>
    <t>Reinforced concrete frame - Sample ID: 9347</t>
  </si>
  <si>
    <t>Reinforced concrete frame - Sample ID: 9348</t>
  </si>
  <si>
    <t>Reinforced concrete frame - Sample ID: 9357</t>
  </si>
  <si>
    <t>Reinforced concrete frame - Sample ID: 9358</t>
  </si>
  <si>
    <t>Reinforced concrete frame - Sample ID: 9359</t>
  </si>
  <si>
    <t>Reinforced concrete frame - Sample ID: 9360</t>
  </si>
  <si>
    <t>Reinforced concrete frame - Sample ID: 9375</t>
  </si>
  <si>
    <t>Reinforced concrete frame - Sample ID: 9378</t>
  </si>
  <si>
    <t>Reinforced concrete frame - Sample ID: 9389</t>
  </si>
  <si>
    <t>Reinforced concrete frame - Sample ID: 9390</t>
  </si>
  <si>
    <t>Reinforced concrete frame - Sample ID: 9393</t>
  </si>
  <si>
    <t>Reinforced concrete frame - Sample ID: 9398</t>
  </si>
  <si>
    <t>Reinforced concrete frame - Sample ID: 9400</t>
  </si>
  <si>
    <t>Reinforced concrete frame - Sample ID: 9402</t>
  </si>
  <si>
    <t>Reinforced concrete frame - Sample ID: 9404</t>
  </si>
  <si>
    <t>Reinforced concrete frame - Sample ID: 9406</t>
  </si>
  <si>
    <t>Reinforced concrete frame - Sample ID: 9410</t>
  </si>
  <si>
    <t>Reinforced concrete frame - Sample ID: 9411</t>
  </si>
  <si>
    <t>Reinforced concrete frame - Sample ID: 9412</t>
  </si>
  <si>
    <t>Reinforced concrete frame - Sample ID: 9413</t>
  </si>
  <si>
    <t>Reinforced concrete frame - Sample ID: 9422</t>
  </si>
  <si>
    <t>Reinforced concrete frame - Sample ID: 9423</t>
  </si>
  <si>
    <t>Reinforced concrete frame - Sample ID: 9426</t>
  </si>
  <si>
    <t>Reinforced concrete frame - Sample ID: 9430</t>
  </si>
  <si>
    <t>Reinforced concrete frame - Sample ID: 9432</t>
  </si>
  <si>
    <t>Reinforced concrete frame - Sample ID: 9433</t>
  </si>
  <si>
    <t>Reinforced concrete frame - Sample ID: 9441</t>
  </si>
  <si>
    <t>Reinforced concrete frame - Sample ID: 9442</t>
  </si>
  <si>
    <t>Reinforced concrete frame - Sample ID: 9443</t>
  </si>
  <si>
    <t>Reinforced concrete frame - Sample ID: 9446</t>
  </si>
  <si>
    <t>Reinforced concrete frame - Sample ID: 9450</t>
  </si>
  <si>
    <t>Reinforced concrete frame - Sample ID: 9451</t>
  </si>
  <si>
    <t>Reinforced concrete frame - Sample ID: 9461</t>
  </si>
  <si>
    <t>Reinforced concrete frame - Sample ID: 9462</t>
  </si>
  <si>
    <t>Reinforced concrete frame - Sample ID: 9463</t>
  </si>
  <si>
    <t>Reinforced concrete frame - Sample ID: 9464</t>
  </si>
  <si>
    <t>Reinforced concrete frame - Sample ID: 9470</t>
  </si>
  <si>
    <t>Reinforced concrete frame - Sample ID: 9474</t>
  </si>
  <si>
    <t>Reinforced concrete frame - Sample ID: 9477</t>
  </si>
  <si>
    <t>Reinforced concrete frame - Sample ID: 9478</t>
  </si>
  <si>
    <t>Reinforced concrete frame - Sample ID: 9479</t>
  </si>
  <si>
    <t>Reinforced concrete frame - Sample ID: 9489</t>
  </si>
  <si>
    <t>Reinforced concrete frame - Sample ID: 9492</t>
  </si>
  <si>
    <t>Reinforced concrete frame - Sample ID: 9493</t>
  </si>
  <si>
    <t>Reinforced concrete frame - Sample ID: 9498</t>
  </si>
  <si>
    <t>Reinforced concrete frame - Sample ID: 9500</t>
  </si>
  <si>
    <t>Reinforced concrete frame - Sample ID: 9503</t>
  </si>
  <si>
    <t>Reinforced concrete frame - Sample ID: 9505</t>
  </si>
  <si>
    <t>Reinforced concrete frame - Sample ID: 9506</t>
  </si>
  <si>
    <t>Reinforced concrete frame - Sample ID: 9507</t>
  </si>
  <si>
    <t>Reinforced concrete frame - Sample ID: 9515</t>
  </si>
  <si>
    <t>Reinforced concrete frame - Sample ID: 9517</t>
  </si>
  <si>
    <t>Reinforced concrete frame - Sample ID: 9525</t>
  </si>
  <si>
    <t>Reinforced concrete frame - Sample ID: 9527</t>
  </si>
  <si>
    <t>Reinforced concrete frame - Sample ID: 9529</t>
  </si>
  <si>
    <t>Reinforced concrete frame - Sample ID: 9531</t>
  </si>
  <si>
    <t>Reinforced concrete frame - Sample ID: 9538</t>
  </si>
  <si>
    <t>Reinforced concrete frame - Sample ID: 9540</t>
  </si>
  <si>
    <t>Reinforced concrete frame - Sample ID: 9541</t>
  </si>
  <si>
    <t>Reinforced concrete frame - Sample ID: 9547</t>
  </si>
  <si>
    <t>Reinforced concrete frame - Sample ID: 9548</t>
  </si>
  <si>
    <t>Reinforced concrete frame - Sample ID: 9551</t>
  </si>
  <si>
    <t>Reinforced concrete frame - Sample ID: 9554</t>
  </si>
  <si>
    <t>Reinforced concrete frame - Sample ID: 9557</t>
  </si>
  <si>
    <t>Reinforced concrete frame - Sample ID: 9565</t>
  </si>
  <si>
    <t>Reinforced concrete frame - Sample ID: 9566</t>
  </si>
  <si>
    <t>Reinforced concrete frame - Sample ID: 9573</t>
  </si>
  <si>
    <t>Reinforced concrete frame - Sample ID: 9576</t>
  </si>
  <si>
    <t>Reinforced concrete frame - Sample ID: 9580</t>
  </si>
  <si>
    <t>Reinforced concrete frame - Sample ID: 9584</t>
  </si>
  <si>
    <t>Reinforced concrete frame - Sample ID: 9585</t>
  </si>
  <si>
    <t>Reinforced concrete frame - Sample ID: 9595</t>
  </si>
  <si>
    <t>Reinforced concrete frame - Sample ID: 9596</t>
  </si>
  <si>
    <t>Reinforced concrete frame - Sample ID: 9598</t>
  </si>
  <si>
    <t>Reinforced concrete frame - Sample ID: 9613</t>
  </si>
  <si>
    <t>Reinforced concrete frame - Sample ID: 9616</t>
  </si>
  <si>
    <t>Reinforced concrete frame - Sample ID: 9619</t>
  </si>
  <si>
    <t>Reinforced concrete frame - Sample ID: 9621</t>
  </si>
  <si>
    <t>Reinforced concrete frame - Sample ID: 9624</t>
  </si>
  <si>
    <t>Reinforced concrete frame - Sample ID: 9626</t>
  </si>
  <si>
    <t>Reinforced concrete frame - Sample ID: 9627</t>
  </si>
  <si>
    <t>Reinforced concrete frame - Sample ID: 9633</t>
  </si>
  <si>
    <t>Reinforced concrete frame - Sample ID: 9635</t>
  </si>
  <si>
    <t>Reinforced concrete frame - Sample ID: 9638</t>
  </si>
  <si>
    <t>Reinforced concrete frame - Sample ID: 9639</t>
  </si>
  <si>
    <t>Reinforced concrete frame - Sample ID: 9641</t>
  </si>
  <si>
    <t>Reinforced concrete frame - Sample ID: 9642</t>
  </si>
  <si>
    <t>Reinforced concrete frame - Sample ID: 9650</t>
  </si>
  <si>
    <t>Reinforced concrete frame - Sample ID: 9652</t>
  </si>
  <si>
    <t>Reinforced concrete frame - Sample ID: 9659</t>
  </si>
  <si>
    <t>Reinforced concrete frame - Sample ID: 9660</t>
  </si>
  <si>
    <t>Reinforced concrete frame - Sample ID: 9661</t>
  </si>
  <si>
    <t>Reinforced concrete frame - Sample ID: 9662</t>
  </si>
  <si>
    <t>Reinforced concrete frame - Sample ID: 9665</t>
  </si>
  <si>
    <t>Reinforced concrete frame - Sample ID: 9671</t>
  </si>
  <si>
    <t>Reinforced concrete frame - Sample ID: 9672</t>
  </si>
  <si>
    <t>Reinforced concrete frame - Sample ID: 9673</t>
  </si>
  <si>
    <t>Reinforced concrete frame - Sample ID: 9674</t>
  </si>
  <si>
    <t>Reinforced concrete frame - Sample ID: 9675</t>
  </si>
  <si>
    <t>Reinforced concrete frame - Sample ID: 9678</t>
  </si>
  <si>
    <t>Reinforced concrete frame - Sample ID: 9683</t>
  </si>
  <si>
    <t>Reinforced concrete frame - Sample ID: 9684</t>
  </si>
  <si>
    <t>Reinforced concrete frame - Sample ID: 9687</t>
  </si>
  <si>
    <t>Reinforced concrete frame - Sample ID: 9689</t>
  </si>
  <si>
    <t>Reinforced concrete frame - Sample ID: 9701</t>
  </si>
  <si>
    <t>Reinforced concrete frame - Sample ID: 9704</t>
  </si>
  <si>
    <t>Reinforced concrete frame - Sample ID: 9706</t>
  </si>
  <si>
    <t>Reinforced concrete frame - Sample ID: 9711</t>
  </si>
  <si>
    <t>Reinforced concrete frame - Sample ID: 9713</t>
  </si>
  <si>
    <t>Reinforced concrete frame - Sample ID: 9714</t>
  </si>
  <si>
    <t>Reinforced concrete frame - Sample ID: 9717</t>
  </si>
  <si>
    <t>Reinforced concrete frame - Sample ID: 9718</t>
  </si>
  <si>
    <t>Reinforced concrete frame - Sample ID: 9719</t>
  </si>
  <si>
    <t>Reinforced concrete frame - Sample ID: 9720</t>
  </si>
  <si>
    <t>Reinforced concrete frame - Sample ID: 9721</t>
  </si>
  <si>
    <t>Reinforced concrete frame - Sample ID: 9722</t>
  </si>
  <si>
    <t>Reinforced concrete frame - Sample ID: 9724</t>
  </si>
  <si>
    <t>Reinforced concrete frame - Sample ID: 9725</t>
  </si>
  <si>
    <t>Reinforced concrete frame - Sample ID: 9727</t>
  </si>
  <si>
    <t>Reinforced concrete frame - Sample ID: 9729</t>
  </si>
  <si>
    <t>Reinforced concrete frame - Sample ID: 9731</t>
  </si>
  <si>
    <t>Reinforced concrete frame - Sample ID: 9733</t>
  </si>
  <si>
    <t>Reinforced concrete frame - Sample ID: 9734</t>
  </si>
  <si>
    <t>Reinforced concrete frame - Sample ID: 9735</t>
  </si>
  <si>
    <t>Reinforced concrete frame - Sample ID: 9737</t>
  </si>
  <si>
    <t>Reinforced concrete frame - Sample ID: 9740</t>
  </si>
  <si>
    <t>Reinforced concrete frame - Sample ID: 9743</t>
  </si>
  <si>
    <t>Reinforced concrete frame - Sample ID: 9750</t>
  </si>
  <si>
    <t>Reinforced concrete frame - Sample ID: 9759</t>
  </si>
  <si>
    <t>Reinforced concrete frame - Sample ID: 9762</t>
  </si>
  <si>
    <t>Reinforced concrete frame - Sample ID: 9771</t>
  </si>
  <si>
    <t>Reinforced concrete frame - Sample ID: 9778</t>
  </si>
  <si>
    <t>Reinforced concrete frame - Sample ID: 9781</t>
  </si>
  <si>
    <t>Reinforced concrete frame - Sample ID: 9785</t>
  </si>
  <si>
    <t>Reinforced concrete frame - Sample ID: 9788</t>
  </si>
  <si>
    <t>Reinforced concrete frame - Sample ID: 9789</t>
  </si>
  <si>
    <t>Reinforced concrete frame - Sample ID: 9795</t>
  </si>
  <si>
    <t>Reinforced concrete frame - Sample ID: 9803</t>
  </si>
  <si>
    <t>Reinforced concrete frame - Sample ID: 9812</t>
  </si>
  <si>
    <t>Reinforced concrete frame - Sample ID: 9815</t>
  </si>
  <si>
    <t>Reinforced concrete frame - Sample ID: 9818</t>
  </si>
  <si>
    <t>Reinforced concrete frame - Sample ID: 9819</t>
  </si>
  <si>
    <t>Reinforced concrete frame - Sample ID: 9830</t>
  </si>
  <si>
    <t>Reinforced concrete frame - Sample ID: 9835</t>
  </si>
  <si>
    <t>Reinforced concrete frame - Sample ID: 9837</t>
  </si>
  <si>
    <t>Reinforced concrete frame - Sample ID: 9838</t>
  </si>
  <si>
    <t>Reinforced concrete frame - Sample ID: 9840</t>
  </si>
  <si>
    <t>Reinforced concrete frame - Sample ID: 9847</t>
  </si>
  <si>
    <t>Reinforced concrete frame - Sample ID: 9848</t>
  </si>
  <si>
    <t>Reinforced concrete frame - Sample ID: 9849</t>
  </si>
  <si>
    <t>Reinforced concrete frame - Sample ID: 9856</t>
  </si>
  <si>
    <t>Reinforced concrete frame - Sample ID: 9858</t>
  </si>
  <si>
    <t>Reinforced concrete frame - Sample ID: 9861</t>
  </si>
  <si>
    <t>Reinforced concrete frame - Sample ID: 9868</t>
  </si>
  <si>
    <t>Reinforced concrete frame - Sample ID: 9869</t>
  </si>
  <si>
    <t>Reinforced concrete frame - Sample ID: 9873</t>
  </si>
  <si>
    <t>Reinforced concrete frame - Sample ID: 9882</t>
  </si>
  <si>
    <t>Reinforced concrete frame - Sample ID: 9884</t>
  </si>
  <si>
    <t>Reinforced concrete frame - Sample ID: 9894</t>
  </si>
  <si>
    <t>Reinforced concrete frame - Sample ID: 9910</t>
  </si>
  <si>
    <t>Reinforced concrete frame - Sample ID: 9914</t>
  </si>
  <si>
    <t>Reinforced concrete frame - Sample ID: 9915</t>
  </si>
  <si>
    <t>Reinforced concrete frame - Sample ID: 9920</t>
  </si>
  <si>
    <t>Reinforced concrete frame - Sample ID: 9922</t>
  </si>
  <si>
    <t>Reinforced concrete frame - Sample ID: 9924</t>
  </si>
  <si>
    <t>Reinforced concrete frame - Sample ID: 9925</t>
  </si>
  <si>
    <t>Reinforced concrete frame - Sample ID: 9926</t>
  </si>
  <si>
    <t>Reinforced concrete frame - Sample ID: 9927</t>
  </si>
  <si>
    <t>Reinforced concrete frame - Sample ID: 9933</t>
  </si>
  <si>
    <t>Reinforced concrete frame - Sample ID: 9934</t>
  </si>
  <si>
    <t>Reinforced concrete frame - Sample ID: 9936</t>
  </si>
  <si>
    <t>Reinforced concrete frame - Sample ID: 9939</t>
  </si>
  <si>
    <t>Reinforced concrete frame - Sample ID: 9944</t>
  </si>
  <si>
    <t>Reinforced concrete frame - Sample ID: 9945</t>
  </si>
  <si>
    <t>Reinforced concrete frame - Sample ID: 9946</t>
  </si>
  <si>
    <t>Reinforced concrete frame - Sample ID: 9948</t>
  </si>
  <si>
    <t>Reinforced concrete frame - Sample ID: 9953</t>
  </si>
  <si>
    <t>Reinforced concrete frame - Sample ID: 9954</t>
  </si>
  <si>
    <t>Reinforced concrete frame - Sample ID: 9955</t>
  </si>
  <si>
    <t>Reinforced concrete frame - Sample ID: 9957</t>
  </si>
  <si>
    <t>Reinforced concrete frame - Sample ID: 9961</t>
  </si>
  <si>
    <t>Reinforced concrete frame - Sample ID: 9963</t>
  </si>
  <si>
    <t>Reinforced concrete frame - Sample ID: 9967</t>
  </si>
  <si>
    <t>Reinforced concrete frame - Sample ID: 9970</t>
  </si>
  <si>
    <t>Reinforced concrete frame - Sample ID: 9971</t>
  </si>
  <si>
    <t>Reinforced concrete frame - Sample ID: 9977</t>
  </si>
  <si>
    <t>Reinforced concrete frame - Sample ID: 9980</t>
  </si>
  <si>
    <t>Reinforced concrete frame - Sample ID: 9982</t>
  </si>
  <si>
    <t>Reinforced concrete frame - Sample ID: 9987</t>
  </si>
  <si>
    <t>Reinforced concrete frame - Sample ID: 9988</t>
  </si>
  <si>
    <t>Reinforced concrete frame - Sample ID: 9990</t>
  </si>
  <si>
    <t>Reinforced concrete frame - Sample ID: 9996</t>
  </si>
  <si>
    <t>Reinforced concrete frame - Sample ID: 9998</t>
  </si>
  <si>
    <t>Reinforced concrete frame - Sample ID: 9999</t>
  </si>
  <si>
    <t>Reinforced concrete frame - Sample ID: 10000</t>
  </si>
  <si>
    <t>Reinforced concrete frame - Sample ID: 10003</t>
  </si>
  <si>
    <t>Reinforced concrete frame - Sample ID: 10004</t>
  </si>
  <si>
    <t>Reinforced concrete frame - Sample ID: 10005</t>
  </si>
  <si>
    <t>Reinforced concrete frame - Sample ID: 10014</t>
  </si>
  <si>
    <t>Reinforced concrete frame - Sample ID: 10015</t>
  </si>
  <si>
    <t>Reinforced concrete frame - Sample ID: 10016</t>
  </si>
  <si>
    <t>Reinforced concrete frame - Sample ID: 10024</t>
  </si>
  <si>
    <t>Reinforced concrete frame - Sample ID: 10027</t>
  </si>
  <si>
    <t>Reinforced concrete frame - Sample ID: 10028</t>
  </si>
  <si>
    <t>Reinforced concrete frame - Sample ID: 10030</t>
  </si>
  <si>
    <t>Reinforced concrete frame - Sample ID: 10032</t>
  </si>
  <si>
    <t>Reinforced concrete frame - Sample ID: 10038</t>
  </si>
  <si>
    <t>Reinforced concrete frame - Sample ID: 10043</t>
  </si>
  <si>
    <t>Reinforced concrete frame - Sample ID: 10046</t>
  </si>
  <si>
    <t>Reinforced concrete frame - Sample ID: 10047</t>
  </si>
  <si>
    <t>Reinforced concrete frame - Sample ID: 10048</t>
  </si>
  <si>
    <t>Reinforced concrete frame - Sample ID: 10049</t>
  </si>
  <si>
    <t>Reinforced concrete frame - Sample ID: 10059</t>
  </si>
  <si>
    <t>Reinforced concrete frame - Sample ID: 10064</t>
  </si>
  <si>
    <t>Reinforced concrete frame - Sample ID: 10066</t>
  </si>
  <si>
    <t>Reinforced concrete frame - Sample ID: 10070</t>
  </si>
  <si>
    <t>Reinforced concrete frame - Sample ID: 10072</t>
  </si>
  <si>
    <t>Reinforced concrete frame - Sample ID: 10073</t>
  </si>
  <si>
    <t>Reinforced concrete frame - Sample ID: 10074</t>
  </si>
  <si>
    <t>Reinforced concrete frame - Sample ID: 10078</t>
  </si>
  <si>
    <t>Reinforced concrete frame - Sample ID: 10080</t>
  </si>
  <si>
    <t>Reinforced concrete frame - Sample ID: 10084</t>
  </si>
  <si>
    <t>Reinforced concrete frame - Sample ID: 10085</t>
  </si>
  <si>
    <t>Reinforced concrete frame - Sample ID: 10088</t>
  </si>
  <si>
    <t>Reinforced concrete frame - Sample ID: 10095</t>
  </si>
  <si>
    <t>Reinforced concrete frame - Sample ID: 10097</t>
  </si>
  <si>
    <t>Reinforced concrete frame - Sample ID: 10102</t>
  </si>
  <si>
    <t>Reinforced concrete frame - Sample ID: 10106</t>
  </si>
  <si>
    <t>Reinforced concrete frame - Sample ID: 10107</t>
  </si>
  <si>
    <t>Reinforced concrete frame - Sample ID: 10108</t>
  </si>
  <si>
    <t>Reinforced concrete frame - Sample ID: 10109</t>
  </si>
  <si>
    <t>Reinforced concrete frame - Sample ID: 10114</t>
  </si>
  <si>
    <t>Reinforced concrete frame - Sample ID: 10121</t>
  </si>
  <si>
    <t>Reinforced concrete frame - Sample ID: 10127</t>
  </si>
  <si>
    <t>Reinforced concrete frame - Sample ID: 10130</t>
  </si>
  <si>
    <t>Reinforced concrete frame - Sample ID: 10132</t>
  </si>
  <si>
    <t>Reinforced concrete frame - Sample ID: 10135</t>
  </si>
  <si>
    <t>Reinforced concrete frame - Sample ID: 10136</t>
  </si>
  <si>
    <t>Reinforced concrete frame - Sample ID: 10144</t>
  </si>
  <si>
    <t>Reinforced concrete frame - Sample ID: 10146</t>
  </si>
  <si>
    <t>Reinforced concrete frame - Sample ID: 10147</t>
  </si>
  <si>
    <t>Reinforced concrete frame - Sample ID: 10150</t>
  </si>
  <si>
    <t>Reinforced concrete frame - Sample ID: 10152</t>
  </si>
  <si>
    <t>Reinforced concrete frame - Sample ID: 10161</t>
  </si>
  <si>
    <t>Reinforced concrete frame - Sample ID: 10163</t>
  </si>
  <si>
    <t>Reinforced concrete frame - Sample ID: 10165</t>
  </si>
  <si>
    <t>Reinforced concrete frame - Sample ID: 10169</t>
  </si>
  <si>
    <t>Reinforced concrete frame - Sample ID: 10173</t>
  </si>
  <si>
    <t>Reinforced concrete frame - Sample ID: 10175</t>
  </si>
  <si>
    <t>Reinforced concrete frame - Sample ID: 10180</t>
  </si>
  <si>
    <t>Reinforced concrete frame - Sample ID: 10181</t>
  </si>
  <si>
    <t>Reinforced concrete frame - Sample ID: 10185</t>
  </si>
  <si>
    <t>Reinforced concrete frame - Sample ID: 10190</t>
  </si>
  <si>
    <t>Reinforced concrete frame - Sample ID: 10193</t>
  </si>
  <si>
    <t>Reinforced concrete frame - Sample ID: 10195</t>
  </si>
  <si>
    <t>Reinforced concrete frame - Sample ID: 10202</t>
  </si>
  <si>
    <t>Reinforced concrete frame - Sample ID: 10204</t>
  </si>
  <si>
    <t>Reinforced concrete frame - Sample ID: 10211</t>
  </si>
  <si>
    <t>Reinforced concrete frame - Sample ID: 10212</t>
  </si>
  <si>
    <t>Reinforced concrete frame - Sample ID: 10218</t>
  </si>
  <si>
    <t>Reinforced concrete frame - Sample ID: 10224</t>
  </si>
  <si>
    <t>Reinforced concrete frame - Sample ID: 10225</t>
  </si>
  <si>
    <t>Reinforced concrete frame - Sample ID: 10230</t>
  </si>
  <si>
    <t>Reinforced concrete frame - Sample ID: 10232</t>
  </si>
  <si>
    <t>Reinforced concrete frame - Sample ID: 10233</t>
  </si>
  <si>
    <t>Reinforced concrete frame - Sample ID: 10239</t>
  </si>
  <si>
    <t>Reinforced concrete frame - Sample ID: 10241</t>
  </si>
  <si>
    <t>Reinforced concrete frame - Sample ID: 10244</t>
  </si>
  <si>
    <t>Reinforced concrete frame - Sample ID: 10248</t>
  </si>
  <si>
    <t>Reinforced concrete frame - Sample ID: 10255</t>
  </si>
  <si>
    <t>Reinforced concrete frame - Sample ID: 10257</t>
  </si>
  <si>
    <t>Reinforced concrete frame - Sample ID: 10258</t>
  </si>
  <si>
    <t>Reinforced concrete frame - Sample ID: 10262</t>
  </si>
  <si>
    <t>Reinforced concrete frame - Sample ID: 10264</t>
  </si>
  <si>
    <t>Reinforced concrete frame - Sample ID: 10271</t>
  </si>
  <si>
    <t>Reinforced concrete frame - Sample ID: 10282</t>
  </si>
  <si>
    <t>Reinforced concrete frame - Sample ID: 10288</t>
  </si>
  <si>
    <t>Reinforced concrete frame - Sample ID: 10292</t>
  </si>
  <si>
    <t>Reinforced concrete frame - Sample ID: 10296</t>
  </si>
  <si>
    <t>Reinforced concrete frame - Sample ID: 10297</t>
  </si>
  <si>
    <t>Reinforced concrete frame - Sample ID: 10301</t>
  </si>
  <si>
    <t>Reinforced concrete frame - Sample ID: 10303</t>
  </si>
  <si>
    <t>Reinforced concrete frame - Sample ID: 10305</t>
  </si>
  <si>
    <t>Reinforced concrete frame - Sample ID: 10306</t>
  </si>
  <si>
    <t>Reinforced concrete frame - Sample ID: 10311</t>
  </si>
  <si>
    <t>Reinforced concrete frame - Sample ID: 10323</t>
  </si>
  <si>
    <t>Reinforced concrete frame - Sample ID: 10325</t>
  </si>
  <si>
    <t>Reinforced concrete frame - Sample ID: 10327</t>
  </si>
  <si>
    <t>Reinforced concrete frame - Sample ID: 10337</t>
  </si>
  <si>
    <t>Reinforced concrete frame - Sample ID: 10339</t>
  </si>
  <si>
    <t>Reinforced concrete frame - Sample ID: 10346</t>
  </si>
  <si>
    <t>Reinforced concrete frame - Sample ID: 10349</t>
  </si>
  <si>
    <t>Reinforced concrete frame - Sample ID: 10352</t>
  </si>
  <si>
    <t>Reinforced concrete frame - Sample ID: 10353</t>
  </si>
  <si>
    <t>Reinforced concrete frame - Sample ID: 10356</t>
  </si>
  <si>
    <t>Reinforced concrete frame - Sample ID: 10362</t>
  </si>
  <si>
    <t>Reinforced concrete frame - Sample ID: 10363</t>
  </si>
  <si>
    <t>Reinforced concrete frame - Sample ID: 10365</t>
  </si>
  <si>
    <t>Reinforced concrete frame - Sample ID: 10367</t>
  </si>
  <si>
    <t>Reinforced concrete frame - Sample ID: 10369</t>
  </si>
  <si>
    <t>Reinforced concrete frame - Sample ID: 10372</t>
  </si>
  <si>
    <t>Reinforced concrete frame - Sample ID: 10375</t>
  </si>
  <si>
    <t>Reinforced concrete frame - Sample ID: 10379</t>
  </si>
  <si>
    <t>Reinforced concrete frame - Sample ID: 10381</t>
  </si>
  <si>
    <t>Reinforced concrete frame - Sample ID: 10382</t>
  </si>
  <si>
    <t>Reinforced concrete frame - Sample ID: 10383</t>
  </si>
  <si>
    <t>Reinforced concrete frame - Sample ID: 10385</t>
  </si>
  <si>
    <t>Reinforced concrete frame - Sample ID: 10386</t>
  </si>
  <si>
    <t>Reinforced concrete frame - Sample ID: 10388</t>
  </si>
  <si>
    <t>Reinforced concrete frame - Sample ID: 10389</t>
  </si>
  <si>
    <t>Reinforced concrete frame - Sample ID: 10390</t>
  </si>
  <si>
    <t>Reinforced concrete frame - Sample ID: 10392</t>
  </si>
  <si>
    <t>Reinforced concrete frame - Sample ID: 10396</t>
  </si>
  <si>
    <t>Reinforced concrete frame - Sample ID: 10397</t>
  </si>
  <si>
    <t>Reinforced concrete frame - Sample ID: 10404</t>
  </si>
  <si>
    <t>Reinforced concrete frame - Sample ID: 10407</t>
  </si>
  <si>
    <t>Reinforced concrete frame - Sample ID: 10408</t>
  </si>
  <si>
    <t>Reinforced concrete frame - Sample ID: 10412</t>
  </si>
  <si>
    <t>Reinforced concrete frame - Sample ID: 10419</t>
  </si>
  <si>
    <t>Reinforced concrete frame - Sample ID: 10427</t>
  </si>
  <si>
    <t>Reinforced concrete frame - Sample ID: 10431</t>
  </si>
  <si>
    <t>Reinforced concrete frame - Sample ID: 10432</t>
  </si>
  <si>
    <t>Reinforced concrete frame - Sample ID: 10434</t>
  </si>
  <si>
    <t>Reinforced concrete frame - Sample ID: 10439</t>
  </si>
  <si>
    <t>Reinforced concrete frame - Sample ID: 10440</t>
  </si>
  <si>
    <t>Reinforced concrete frame - Sample ID: 10449</t>
  </si>
  <si>
    <t>Reinforced concrete frame - Sample ID: 10451</t>
  </si>
  <si>
    <t>Reinforced concrete frame - Sample ID: 10454</t>
  </si>
  <si>
    <t>Reinforced concrete frame - Sample ID: 10456</t>
  </si>
  <si>
    <t>Reinforced concrete frame - Sample ID: 10459</t>
  </si>
  <si>
    <t>Reinforced concrete frame - Sample ID: 10463</t>
  </si>
  <si>
    <t>Reinforced concrete frame - Sample ID: 10465</t>
  </si>
  <si>
    <t>Reinforced concrete frame - Sample ID: 10469</t>
  </si>
  <si>
    <t>Reinforced concrete frame - Sample ID: 10470</t>
  </si>
  <si>
    <t>Reinforced concrete frame - Sample ID: 10471</t>
  </si>
  <si>
    <t>Reinforced concrete frame - Sample ID: 10473</t>
  </si>
  <si>
    <t>D'Amico &amp; Pomponi 8236</t>
  </si>
  <si>
    <t>D'Amico &amp; Pomponi 8237</t>
  </si>
  <si>
    <t>D'Amico &amp; Pomponi 8238</t>
  </si>
  <si>
    <t>D'Amico &amp; Pomponi 8239</t>
  </si>
  <si>
    <t>D'Amico &amp; Pomponi 8240</t>
  </si>
  <si>
    <t>D'Amico &amp; Pomponi 8241</t>
  </si>
  <si>
    <t>D'Amico &amp; Pomponi 8242</t>
  </si>
  <si>
    <t>D'Amico &amp; Pomponi 8243</t>
  </si>
  <si>
    <t>D'Amico &amp; Pomponi 8244</t>
  </si>
  <si>
    <t>D'Amico &amp; Pomponi 8245</t>
  </si>
  <si>
    <t>D'Amico &amp; Pomponi 8246</t>
  </si>
  <si>
    <t>D'Amico &amp; Pomponi 8247</t>
  </si>
  <si>
    <t>D'Amico &amp; Pomponi 8248</t>
  </si>
  <si>
    <t>D'Amico &amp; Pomponi 8249</t>
  </si>
  <si>
    <t>D'Amico &amp; Pomponi 8250</t>
  </si>
  <si>
    <t>D'Amico &amp; Pomponi 8251</t>
  </si>
  <si>
    <t>D'Amico &amp; Pomponi 8252</t>
  </si>
  <si>
    <t>D'Amico &amp; Pomponi 8253</t>
  </si>
  <si>
    <t>D'Amico &amp; Pomponi 8254</t>
  </si>
  <si>
    <t>D'Amico &amp; Pomponi 8255</t>
  </si>
  <si>
    <t>D'Amico &amp; Pomponi 8256</t>
  </si>
  <si>
    <t>D'Amico &amp; Pomponi 8257</t>
  </si>
  <si>
    <t>D'Amico &amp; Pomponi 8258</t>
  </si>
  <si>
    <t>D'Amico &amp; Pomponi 8259</t>
  </si>
  <si>
    <t>D'Amico &amp; Pomponi 8260</t>
  </si>
  <si>
    <t>D'Amico &amp; Pomponi 8261</t>
  </si>
  <si>
    <t>D'Amico &amp; Pomponi 8262</t>
  </si>
  <si>
    <t>D'Amico &amp; Pomponi 8263</t>
  </si>
  <si>
    <t>D'Amico &amp; Pomponi 8264</t>
  </si>
  <si>
    <t>D'Amico &amp; Pomponi 8265</t>
  </si>
  <si>
    <t>D'Amico &amp; Pomponi 8266</t>
  </si>
  <si>
    <t>D'Amico &amp; Pomponi 8267</t>
  </si>
  <si>
    <t>D'Amico &amp; Pomponi 8268</t>
  </si>
  <si>
    <t>D'Amico &amp; Pomponi 8269</t>
  </si>
  <si>
    <t>D'Amico &amp; Pomponi 8270</t>
  </si>
  <si>
    <t>D'Amico &amp; Pomponi 8271</t>
  </si>
  <si>
    <t>D'Amico &amp; Pomponi 8272</t>
  </si>
  <si>
    <t>D'Amico &amp; Pomponi 8273</t>
  </si>
  <si>
    <t>D'Amico &amp; Pomponi 8274</t>
  </si>
  <si>
    <t>D'Amico &amp; Pomponi 8275</t>
  </si>
  <si>
    <t>D'Amico &amp; Pomponi 8276</t>
  </si>
  <si>
    <t>D'Amico &amp; Pomponi 8277</t>
  </si>
  <si>
    <t>D'Amico &amp; Pomponi 8278</t>
  </si>
  <si>
    <t>D'Amico &amp; Pomponi 8279</t>
  </si>
  <si>
    <t>D'Amico &amp; Pomponi 8280</t>
  </si>
  <si>
    <t>D'Amico &amp; Pomponi 8281</t>
  </si>
  <si>
    <t>D'Amico &amp; Pomponi 8282</t>
  </si>
  <si>
    <t>D'Amico &amp; Pomponi 8283</t>
  </si>
  <si>
    <t>D'Amico &amp; Pomponi 8284</t>
  </si>
  <si>
    <t>D'Amico &amp; Pomponi 8285</t>
  </si>
  <si>
    <t>D'Amico &amp; Pomponi 8286</t>
  </si>
  <si>
    <t>D'Amico &amp; Pomponi 8287</t>
  </si>
  <si>
    <t>D'Amico &amp; Pomponi 8288</t>
  </si>
  <si>
    <t>D'Amico &amp; Pomponi 8289</t>
  </si>
  <si>
    <t>D'Amico &amp; Pomponi 8290</t>
  </si>
  <si>
    <t>D'Amico &amp; Pomponi 8291</t>
  </si>
  <si>
    <t>D'Amico &amp; Pomponi 8292</t>
  </si>
  <si>
    <t>D'Amico &amp; Pomponi 8293</t>
  </si>
  <si>
    <t>D'Amico &amp; Pomponi 8294</t>
  </si>
  <si>
    <t>D'Amico &amp; Pomponi 8295</t>
  </si>
  <si>
    <t>D'Amico &amp; Pomponi 8296</t>
  </si>
  <si>
    <t>D'Amico &amp; Pomponi 8297</t>
  </si>
  <si>
    <t>D'Amico &amp; Pomponi 8298</t>
  </si>
  <si>
    <t>D'Amico &amp; Pomponi 8299</t>
  </si>
  <si>
    <t>D'Amico &amp; Pomponi 8300</t>
  </si>
  <si>
    <t>D'Amico &amp; Pomponi 8301</t>
  </si>
  <si>
    <t>D'Amico &amp; Pomponi 8302</t>
  </si>
  <si>
    <t>D'Amico &amp; Pomponi 8303</t>
  </si>
  <si>
    <t>D'Amico &amp; Pomponi 8304</t>
  </si>
  <si>
    <t>D'Amico &amp; Pomponi 8305</t>
  </si>
  <si>
    <t>D'Amico &amp; Pomponi 8306</t>
  </si>
  <si>
    <t>D'Amico &amp; Pomponi 8307</t>
  </si>
  <si>
    <t>D'Amico &amp; Pomponi 8308</t>
  </si>
  <si>
    <t>D'Amico &amp; Pomponi 8309</t>
  </si>
  <si>
    <t>D'Amico &amp; Pomponi 8310</t>
  </si>
  <si>
    <t>D'Amico &amp; Pomponi 8311</t>
  </si>
  <si>
    <t>D'Amico &amp; Pomponi 8312</t>
  </si>
  <si>
    <t>D'Amico &amp; Pomponi 8313</t>
  </si>
  <si>
    <t>D'Amico &amp; Pomponi 8314</t>
  </si>
  <si>
    <t>D'Amico &amp; Pomponi 8315</t>
  </si>
  <si>
    <t>D'Amico &amp; Pomponi 8316</t>
  </si>
  <si>
    <t>D'Amico &amp; Pomponi 8317</t>
  </si>
  <si>
    <t>D'Amico &amp; Pomponi 8318</t>
  </si>
  <si>
    <t>D'Amico &amp; Pomponi 8319</t>
  </si>
  <si>
    <t>D'Amico &amp; Pomponi 8320</t>
  </si>
  <si>
    <t>D'Amico &amp; Pomponi 8321</t>
  </si>
  <si>
    <t>D'Amico &amp; Pomponi 8322</t>
  </si>
  <si>
    <t>D'Amico &amp; Pomponi 8323</t>
  </si>
  <si>
    <t>D'Amico &amp; Pomponi 8324</t>
  </si>
  <si>
    <t>D'Amico &amp; Pomponi 8325</t>
  </si>
  <si>
    <t>D'Amico &amp; Pomponi 8326</t>
  </si>
  <si>
    <t>D'Amico &amp; Pomponi 8327</t>
  </si>
  <si>
    <t>D'Amico &amp; Pomponi 8328</t>
  </si>
  <si>
    <t>D'Amico &amp; Pomponi 8329</t>
  </si>
  <si>
    <t>D'Amico &amp; Pomponi 8330</t>
  </si>
  <si>
    <t>D'Amico &amp; Pomponi 8331</t>
  </si>
  <si>
    <t>D'Amico &amp; Pomponi 8332</t>
  </si>
  <si>
    <t>D'Amico &amp; Pomponi 8333</t>
  </si>
  <si>
    <t>D'Amico &amp; Pomponi 8334</t>
  </si>
  <si>
    <t>D'Amico &amp; Pomponi 8335</t>
  </si>
  <si>
    <t>D'Amico &amp; Pomponi 8336</t>
  </si>
  <si>
    <t>D'Amico &amp; Pomponi 8337</t>
  </si>
  <si>
    <t>D'Amico &amp; Pomponi 8338</t>
  </si>
  <si>
    <t>D'Amico &amp; Pomponi 8339</t>
  </si>
  <si>
    <t>D'Amico &amp; Pomponi 8340</t>
  </si>
  <si>
    <t>D'Amico &amp; Pomponi 8341</t>
  </si>
  <si>
    <t>D'Amico &amp; Pomponi 8342</t>
  </si>
  <si>
    <t>D'Amico &amp; Pomponi 8343</t>
  </si>
  <si>
    <t>D'Amico &amp; Pomponi 8344</t>
  </si>
  <si>
    <t>D'Amico &amp; Pomponi 8345</t>
  </si>
  <si>
    <t>D'Amico &amp; Pomponi 8346</t>
  </si>
  <si>
    <t>D'Amico &amp; Pomponi 8347</t>
  </si>
  <si>
    <t>D'Amico &amp; Pomponi 8348</t>
  </si>
  <si>
    <t>D'Amico &amp; Pomponi 8349</t>
  </si>
  <si>
    <t>D'Amico &amp; Pomponi 8350</t>
  </si>
  <si>
    <t>D'Amico &amp; Pomponi 8351</t>
  </si>
  <si>
    <t>D'Amico &amp; Pomponi 8352</t>
  </si>
  <si>
    <t>D'Amico &amp; Pomponi 8353</t>
  </si>
  <si>
    <t>D'Amico &amp; Pomponi 8354</t>
  </si>
  <si>
    <t>D'Amico &amp; Pomponi 8355</t>
  </si>
  <si>
    <t>D'Amico &amp; Pomponi 8356</t>
  </si>
  <si>
    <t>D'Amico &amp; Pomponi 8357</t>
  </si>
  <si>
    <t>D'Amico &amp; Pomponi 8358</t>
  </si>
  <si>
    <t>D'Amico &amp; Pomponi 8359</t>
  </si>
  <si>
    <t>D'Amico &amp; Pomponi 8360</t>
  </si>
  <si>
    <t>D'Amico &amp; Pomponi 8361</t>
  </si>
  <si>
    <t>D'Amico &amp; Pomponi 8362</t>
  </si>
  <si>
    <t>D'Amico &amp; Pomponi 8363</t>
  </si>
  <si>
    <t>D'Amico &amp; Pomponi 8364</t>
  </si>
  <si>
    <t>D'Amico &amp; Pomponi 8365</t>
  </si>
  <si>
    <t>D'Amico &amp; Pomponi 8366</t>
  </si>
  <si>
    <t>D'Amico &amp; Pomponi 8367</t>
  </si>
  <si>
    <t>D'Amico &amp; Pomponi 8368</t>
  </si>
  <si>
    <t>D'Amico &amp; Pomponi 8369</t>
  </si>
  <si>
    <t>D'Amico &amp; Pomponi 8370</t>
  </si>
  <si>
    <t>D'Amico &amp; Pomponi 8371</t>
  </si>
  <si>
    <t>D'Amico &amp; Pomponi 8372</t>
  </si>
  <si>
    <t>D'Amico &amp; Pomponi 8373</t>
  </si>
  <si>
    <t>D'Amico &amp; Pomponi 8374</t>
  </si>
  <si>
    <t>D'Amico &amp; Pomponi 8375</t>
  </si>
  <si>
    <t>D'Amico &amp; Pomponi 8376</t>
  </si>
  <si>
    <t>D'Amico &amp; Pomponi 8377</t>
  </si>
  <si>
    <t>D'Amico &amp; Pomponi 8378</t>
  </si>
  <si>
    <t>D'Amico &amp; Pomponi 8379</t>
  </si>
  <si>
    <t>D'Amico &amp; Pomponi 8380</t>
  </si>
  <si>
    <t>D'Amico &amp; Pomponi 8381</t>
  </si>
  <si>
    <t>D'Amico &amp; Pomponi 8382</t>
  </si>
  <si>
    <t>D'Amico &amp; Pomponi 8383</t>
  </si>
  <si>
    <t>D'Amico &amp; Pomponi 8384</t>
  </si>
  <si>
    <t>D'Amico &amp; Pomponi 8385</t>
  </si>
  <si>
    <t>D'Amico &amp; Pomponi 8386</t>
  </si>
  <si>
    <t>D'Amico &amp; Pomponi 8387</t>
  </si>
  <si>
    <t>D'Amico &amp; Pomponi 8388</t>
  </si>
  <si>
    <t>D'Amico &amp; Pomponi 8389</t>
  </si>
  <si>
    <t>D'Amico &amp; Pomponi 8390</t>
  </si>
  <si>
    <t>D'Amico &amp; Pomponi 8391</t>
  </si>
  <si>
    <t>D'Amico &amp; Pomponi 8392</t>
  </si>
  <si>
    <t>D'Amico &amp; Pomponi 8393</t>
  </si>
  <si>
    <t>D'Amico &amp; Pomponi 8394</t>
  </si>
  <si>
    <t>D'Amico &amp; Pomponi 8395</t>
  </si>
  <si>
    <t>D'Amico &amp; Pomponi 8396</t>
  </si>
  <si>
    <t>D'Amico &amp; Pomponi 8397</t>
  </si>
  <si>
    <t>D'Amico &amp; Pomponi 8398</t>
  </si>
  <si>
    <t>D'Amico &amp; Pomponi 8399</t>
  </si>
  <si>
    <t>D'Amico &amp; Pomponi 8400</t>
  </si>
  <si>
    <t>D'Amico &amp; Pomponi 8401</t>
  </si>
  <si>
    <t>D'Amico &amp; Pomponi 8402</t>
  </si>
  <si>
    <t>D'Amico &amp; Pomponi 8403</t>
  </si>
  <si>
    <t>D'Amico &amp; Pomponi 8404</t>
  </si>
  <si>
    <t>D'Amico &amp; Pomponi 8405</t>
  </si>
  <si>
    <t>D'Amico &amp; Pomponi 8406</t>
  </si>
  <si>
    <t>D'Amico &amp; Pomponi 8407</t>
  </si>
  <si>
    <t>D'Amico &amp; Pomponi 8408</t>
  </si>
  <si>
    <t>D'Amico &amp; Pomponi 8409</t>
  </si>
  <si>
    <t>D'Amico &amp; Pomponi 8410</t>
  </si>
  <si>
    <t>D'Amico &amp; Pomponi 8411</t>
  </si>
  <si>
    <t>D'Amico &amp; Pomponi 8412</t>
  </si>
  <si>
    <t>D'Amico &amp; Pomponi 8413</t>
  </si>
  <si>
    <t>D'Amico &amp; Pomponi 8414</t>
  </si>
  <si>
    <t>D'Amico &amp; Pomponi 8415</t>
  </si>
  <si>
    <t>D'Amico &amp; Pomponi 8416</t>
  </si>
  <si>
    <t>D'Amico &amp; Pomponi 8417</t>
  </si>
  <si>
    <t>D'Amico &amp; Pomponi 8418</t>
  </si>
  <si>
    <t>D'Amico &amp; Pomponi 8419</t>
  </si>
  <si>
    <t>D'Amico &amp; Pomponi 8420</t>
  </si>
  <si>
    <t>D'Amico &amp; Pomponi 8421</t>
  </si>
  <si>
    <t>D'Amico &amp; Pomponi 8422</t>
  </si>
  <si>
    <t>D'Amico &amp; Pomponi 8423</t>
  </si>
  <si>
    <t>D'Amico &amp; Pomponi 8424</t>
  </si>
  <si>
    <t>D'Amico &amp; Pomponi 8425</t>
  </si>
  <si>
    <t>D'Amico &amp; Pomponi 8426</t>
  </si>
  <si>
    <t>D'Amico &amp; Pomponi 8427</t>
  </si>
  <si>
    <t>D'Amico &amp; Pomponi 8428</t>
  </si>
  <si>
    <t>D'Amico &amp; Pomponi 8429</t>
  </si>
  <si>
    <t>D'Amico &amp; Pomponi 8430</t>
  </si>
  <si>
    <t>D'Amico &amp; Pomponi 8431</t>
  </si>
  <si>
    <t>D'Amico &amp; Pomponi 8432</t>
  </si>
  <si>
    <t>D'Amico &amp; Pomponi 8433</t>
  </si>
  <si>
    <t>D'Amico &amp; Pomponi 8434</t>
  </si>
  <si>
    <t>D'Amico &amp; Pomponi 8435</t>
  </si>
  <si>
    <t>D'Amico &amp; Pomponi 8436</t>
  </si>
  <si>
    <t>D'Amico &amp; Pomponi 8437</t>
  </si>
  <si>
    <t>D'Amico &amp; Pomponi 8438</t>
  </si>
  <si>
    <t>D'Amico &amp; Pomponi 8439</t>
  </si>
  <si>
    <t>D'Amico &amp; Pomponi 8440</t>
  </si>
  <si>
    <t>D'Amico &amp; Pomponi 8441</t>
  </si>
  <si>
    <t>D'Amico &amp; Pomponi 8442</t>
  </si>
  <si>
    <t>D'Amico &amp; Pomponi 8443</t>
  </si>
  <si>
    <t>D'Amico &amp; Pomponi 8444</t>
  </si>
  <si>
    <t>D'Amico &amp; Pomponi 8445</t>
  </si>
  <si>
    <t>D'Amico &amp; Pomponi 8446</t>
  </si>
  <si>
    <t>D'Amico &amp; Pomponi 8447</t>
  </si>
  <si>
    <t>D'Amico &amp; Pomponi 8448</t>
  </si>
  <si>
    <t>D'Amico &amp; Pomponi 8449</t>
  </si>
  <si>
    <t>D'Amico &amp; Pomponi 8450</t>
  </si>
  <si>
    <t>D'Amico &amp; Pomponi 8451</t>
  </si>
  <si>
    <t>D'Amico &amp; Pomponi 8452</t>
  </si>
  <si>
    <t>D'Amico &amp; Pomponi 8453</t>
  </si>
  <si>
    <t>D'Amico &amp; Pomponi 8454</t>
  </si>
  <si>
    <t>D'Amico &amp; Pomponi 8455</t>
  </si>
  <si>
    <t>D'Amico &amp; Pomponi 8456</t>
  </si>
  <si>
    <t>D'Amico &amp; Pomponi 8457</t>
  </si>
  <si>
    <t>D'Amico &amp; Pomponi 8458</t>
  </si>
  <si>
    <t>D'Amico &amp; Pomponi 8459</t>
  </si>
  <si>
    <t>D'Amico &amp; Pomponi 8460</t>
  </si>
  <si>
    <t>D'Amico &amp; Pomponi 8461</t>
  </si>
  <si>
    <t>D'Amico &amp; Pomponi 8462</t>
  </si>
  <si>
    <t>D'Amico &amp; Pomponi 8463</t>
  </si>
  <si>
    <t>D'Amico &amp; Pomponi 8464</t>
  </si>
  <si>
    <t>D'Amico &amp; Pomponi 8465</t>
  </si>
  <si>
    <t>D'Amico &amp; Pomponi 8466</t>
  </si>
  <si>
    <t>D'Amico &amp; Pomponi 8467</t>
  </si>
  <si>
    <t>D'Amico &amp; Pomponi 8468</t>
  </si>
  <si>
    <t>D'Amico &amp; Pomponi 8469</t>
  </si>
  <si>
    <t>D'Amico &amp; Pomponi 8470</t>
  </si>
  <si>
    <t>D'Amico &amp; Pomponi 8471</t>
  </si>
  <si>
    <t>D'Amico &amp; Pomponi 8472</t>
  </si>
  <si>
    <t>D'Amico &amp; Pomponi 8473</t>
  </si>
  <si>
    <t>D'Amico &amp; Pomponi 8474</t>
  </si>
  <si>
    <t>D'Amico &amp; Pomponi 8475</t>
  </si>
  <si>
    <t>D'Amico &amp; Pomponi 8476</t>
  </si>
  <si>
    <t>D'Amico &amp; Pomponi 8477</t>
  </si>
  <si>
    <t>D'Amico &amp; Pomponi 8478</t>
  </si>
  <si>
    <t>D'Amico &amp; Pomponi 8479</t>
  </si>
  <si>
    <t>D'Amico &amp; Pomponi 8480</t>
  </si>
  <si>
    <t>D'Amico &amp; Pomponi 8481</t>
  </si>
  <si>
    <t>D'Amico &amp; Pomponi 8482</t>
  </si>
  <si>
    <t>D'Amico &amp; Pomponi 8483</t>
  </si>
  <si>
    <t>D'Amico &amp; Pomponi 8484</t>
  </si>
  <si>
    <t>D'Amico &amp; Pomponi 8485</t>
  </si>
  <si>
    <t>D'Amico &amp; Pomponi 8486</t>
  </si>
  <si>
    <t>D'Amico &amp; Pomponi 8487</t>
  </si>
  <si>
    <t>D'Amico &amp; Pomponi 8488</t>
  </si>
  <si>
    <t>D'Amico &amp; Pomponi 8489</t>
  </si>
  <si>
    <t>D'Amico &amp; Pomponi 8490</t>
  </si>
  <si>
    <t>D'Amico &amp; Pomponi 8491</t>
  </si>
  <si>
    <t>D'Amico &amp; Pomponi 8492</t>
  </si>
  <si>
    <t>D'Amico &amp; Pomponi 8493</t>
  </si>
  <si>
    <t>D'Amico &amp; Pomponi 8494</t>
  </si>
  <si>
    <t>D'Amico &amp; Pomponi 8495</t>
  </si>
  <si>
    <t>D'Amico &amp; Pomponi 8496</t>
  </si>
  <si>
    <t>D'Amico &amp; Pomponi 8497</t>
  </si>
  <si>
    <t>D'Amico &amp; Pomponi 8498</t>
  </si>
  <si>
    <t>D'Amico &amp; Pomponi 8499</t>
  </si>
  <si>
    <t>D'Amico &amp; Pomponi 8500</t>
  </si>
  <si>
    <t>D'Amico &amp; Pomponi 8501</t>
  </si>
  <si>
    <t>D'Amico &amp; Pomponi 8502</t>
  </si>
  <si>
    <t>D'Amico &amp; Pomponi 8503</t>
  </si>
  <si>
    <t>D'Amico &amp; Pomponi 8504</t>
  </si>
  <si>
    <t>D'Amico &amp; Pomponi 8505</t>
  </si>
  <si>
    <t>D'Amico &amp; Pomponi 8506</t>
  </si>
  <si>
    <t>D'Amico &amp; Pomponi 8507</t>
  </si>
  <si>
    <t>D'Amico &amp; Pomponi 8508</t>
  </si>
  <si>
    <t>D'Amico &amp; Pomponi 8509</t>
  </si>
  <si>
    <t>D'Amico &amp; Pomponi 8510</t>
  </si>
  <si>
    <t>D'Amico &amp; Pomponi 8511</t>
  </si>
  <si>
    <t>D'Amico &amp; Pomponi 8512</t>
  </si>
  <si>
    <t>D'Amico &amp; Pomponi 8513</t>
  </si>
  <si>
    <t>D'Amico &amp; Pomponi 8514</t>
  </si>
  <si>
    <t>D'Amico &amp; Pomponi 8515</t>
  </si>
  <si>
    <t>D'Amico &amp; Pomponi 8516</t>
  </si>
  <si>
    <t>D'Amico &amp; Pomponi 8517</t>
  </si>
  <si>
    <t>D'Amico &amp; Pomponi 8518</t>
  </si>
  <si>
    <t>D'Amico &amp; Pomponi 8519</t>
  </si>
  <si>
    <t>D'Amico &amp; Pomponi 8520</t>
  </si>
  <si>
    <t>D'Amico &amp; Pomponi 8521</t>
  </si>
  <si>
    <t>D'Amico &amp; Pomponi 8522</t>
  </si>
  <si>
    <t>D'Amico &amp; Pomponi 8523</t>
  </si>
  <si>
    <t>D'Amico &amp; Pomponi 8524</t>
  </si>
  <si>
    <t>D'Amico &amp; Pomponi 8525</t>
  </si>
  <si>
    <t>D'Amico &amp; Pomponi 8526</t>
  </si>
  <si>
    <t>D'Amico &amp; Pomponi 8527</t>
  </si>
  <si>
    <t>D'Amico &amp; Pomponi 8528</t>
  </si>
  <si>
    <t>D'Amico &amp; Pomponi 8529</t>
  </si>
  <si>
    <t>D'Amico &amp; Pomponi 8530</t>
  </si>
  <si>
    <t>D'Amico &amp; Pomponi 8531</t>
  </si>
  <si>
    <t>D'Amico &amp; Pomponi 8532</t>
  </si>
  <si>
    <t>D'Amico &amp; Pomponi 8533</t>
  </si>
  <si>
    <t>D'Amico &amp; Pomponi 8534</t>
  </si>
  <si>
    <t>D'Amico &amp; Pomponi 8535</t>
  </si>
  <si>
    <t>D'Amico &amp; Pomponi 8536</t>
  </si>
  <si>
    <t>D'Amico &amp; Pomponi 8537</t>
  </si>
  <si>
    <t>D'Amico &amp; Pomponi 8538</t>
  </si>
  <si>
    <t>D'Amico &amp; Pomponi 8539</t>
  </si>
  <si>
    <t>D'Amico &amp; Pomponi 8540</t>
  </si>
  <si>
    <t>D'Amico &amp; Pomponi 8541</t>
  </si>
  <si>
    <t>D'Amico &amp; Pomponi 8542</t>
  </si>
  <si>
    <t>D'Amico &amp; Pomponi 8543</t>
  </si>
  <si>
    <t>D'Amico &amp; Pomponi 8544</t>
  </si>
  <si>
    <t>D'Amico &amp; Pomponi 8545</t>
  </si>
  <si>
    <t>D'Amico &amp; Pomponi 8546</t>
  </si>
  <si>
    <t>D'Amico &amp; Pomponi 8547</t>
  </si>
  <si>
    <t>D'Amico &amp; Pomponi 8548</t>
  </si>
  <si>
    <t>D'Amico &amp; Pomponi 8549</t>
  </si>
  <si>
    <t>D'Amico &amp; Pomponi 8550</t>
  </si>
  <si>
    <t>D'Amico &amp; Pomponi 8551</t>
  </si>
  <si>
    <t>D'Amico &amp; Pomponi 8552</t>
  </si>
  <si>
    <t>D'Amico &amp; Pomponi 8553</t>
  </si>
  <si>
    <t>D'Amico &amp; Pomponi 8554</t>
  </si>
  <si>
    <t>D'Amico &amp; Pomponi 8555</t>
  </si>
  <si>
    <t>D'Amico &amp; Pomponi 8556</t>
  </si>
  <si>
    <t>D'Amico &amp; Pomponi 8557</t>
  </si>
  <si>
    <t>D'Amico &amp; Pomponi 8558</t>
  </si>
  <si>
    <t>D'Amico &amp; Pomponi 8559</t>
  </si>
  <si>
    <t>D'Amico &amp; Pomponi 8560</t>
  </si>
  <si>
    <t>D'Amico &amp; Pomponi 8561</t>
  </si>
  <si>
    <t>D'Amico &amp; Pomponi 8562</t>
  </si>
  <si>
    <t>D'Amico &amp; Pomponi 8563</t>
  </si>
  <si>
    <t>D'Amico &amp; Pomponi 8564</t>
  </si>
  <si>
    <t>D'Amico &amp; Pomponi 8565</t>
  </si>
  <si>
    <t>D'Amico &amp; Pomponi 8566</t>
  </si>
  <si>
    <t>D'Amico &amp; Pomponi 8567</t>
  </si>
  <si>
    <t>D'Amico &amp; Pomponi 8568</t>
  </si>
  <si>
    <t>D'Amico &amp; Pomponi 8569</t>
  </si>
  <si>
    <t>D'Amico &amp; Pomponi 8570</t>
  </si>
  <si>
    <t>D'Amico &amp; Pomponi 8571</t>
  </si>
  <si>
    <t>D'Amico &amp; Pomponi 8572</t>
  </si>
  <si>
    <t>D'Amico &amp; Pomponi 8573</t>
  </si>
  <si>
    <t>D'Amico &amp; Pomponi 8574</t>
  </si>
  <si>
    <t>D'Amico &amp; Pomponi 8575</t>
  </si>
  <si>
    <t>D'Amico &amp; Pomponi 8576</t>
  </si>
  <si>
    <t>D'Amico &amp; Pomponi 8577</t>
  </si>
  <si>
    <t>D'Amico &amp; Pomponi 8578</t>
  </si>
  <si>
    <t>D'Amico &amp; Pomponi 8579</t>
  </si>
  <si>
    <t>D'Amico &amp; Pomponi 8580</t>
  </si>
  <si>
    <t>D'Amico &amp; Pomponi 8581</t>
  </si>
  <si>
    <t>D'Amico &amp; Pomponi 8582</t>
  </si>
  <si>
    <t>D'Amico &amp; Pomponi 8583</t>
  </si>
  <si>
    <t>D'Amico &amp; Pomponi 8584</t>
  </si>
  <si>
    <t>D'Amico &amp; Pomponi 8585</t>
  </si>
  <si>
    <t>D'Amico &amp; Pomponi 8586</t>
  </si>
  <si>
    <t>D'Amico &amp; Pomponi 8587</t>
  </si>
  <si>
    <t>D'Amico &amp; Pomponi 8588</t>
  </si>
  <si>
    <t>D'Amico &amp; Pomponi 8589</t>
  </si>
  <si>
    <t>D'Amico &amp; Pomponi 8590</t>
  </si>
  <si>
    <t>D'Amico &amp; Pomponi 8591</t>
  </si>
  <si>
    <t>D'Amico &amp; Pomponi 8592</t>
  </si>
  <si>
    <t>D'Amico &amp; Pomponi 8593</t>
  </si>
  <si>
    <t>D'Amico &amp; Pomponi 8594</t>
  </si>
  <si>
    <t>D'Amico &amp; Pomponi 8595</t>
  </si>
  <si>
    <t>D'Amico &amp; Pomponi 8596</t>
  </si>
  <si>
    <t>D'Amico &amp; Pomponi 8597</t>
  </si>
  <si>
    <t>D'Amico &amp; Pomponi 8598</t>
  </si>
  <si>
    <t>D'Amico &amp; Pomponi 8599</t>
  </si>
  <si>
    <t>D'Amico &amp; Pomponi 8600</t>
  </si>
  <si>
    <t>D'Amico &amp; Pomponi 8601</t>
  </si>
  <si>
    <t>D'Amico &amp; Pomponi 8602</t>
  </si>
  <si>
    <t>D'Amico &amp; Pomponi 8603</t>
  </si>
  <si>
    <t>D'Amico &amp; Pomponi 8604</t>
  </si>
  <si>
    <t>D'Amico &amp; Pomponi 8605</t>
  </si>
  <si>
    <t>D'Amico &amp; Pomponi 8606</t>
  </si>
  <si>
    <t>D'Amico &amp; Pomponi 8607</t>
  </si>
  <si>
    <t>D'Amico &amp; Pomponi 8608</t>
  </si>
  <si>
    <t>D'Amico &amp; Pomponi 8609</t>
  </si>
  <si>
    <t>D'Amico &amp; Pomponi 8610</t>
  </si>
  <si>
    <t>D'Amico &amp; Pomponi 8611</t>
  </si>
  <si>
    <t>D'Amico &amp; Pomponi 8612</t>
  </si>
  <si>
    <t>D'Amico &amp; Pomponi 8613</t>
  </si>
  <si>
    <t>D'Amico &amp; Pomponi 8614</t>
  </si>
  <si>
    <t>D'Amico &amp; Pomponi 8615</t>
  </si>
  <si>
    <t>D'Amico &amp; Pomponi 8616</t>
  </si>
  <si>
    <t>D'Amico &amp; Pomponi 8617</t>
  </si>
  <si>
    <t>D'Amico &amp; Pomponi 8618</t>
  </si>
  <si>
    <t>D'Amico &amp; Pomponi 8619</t>
  </si>
  <si>
    <t>D'Amico &amp; Pomponi 8620</t>
  </si>
  <si>
    <t>D'Amico &amp; Pomponi 8621</t>
  </si>
  <si>
    <t>D'Amico &amp; Pomponi 8622</t>
  </si>
  <si>
    <t>D'Amico &amp; Pomponi 8623</t>
  </si>
  <si>
    <t>D'Amico &amp; Pomponi 8624</t>
  </si>
  <si>
    <t>D'Amico &amp; Pomponi 8625</t>
  </si>
  <si>
    <t>D'Amico &amp; Pomponi 8626</t>
  </si>
  <si>
    <t>D'Amico &amp; Pomponi 8627</t>
  </si>
  <si>
    <t>D'Amico &amp; Pomponi 8628</t>
  </si>
  <si>
    <t>D'Amico &amp; Pomponi 8629</t>
  </si>
  <si>
    <t>D'Amico &amp; Pomponi 8630</t>
  </si>
  <si>
    <t>D'Amico &amp; Pomponi 8631</t>
  </si>
  <si>
    <t>D'Amico &amp; Pomponi 8632</t>
  </si>
  <si>
    <t>D'Amico &amp; Pomponi 8633</t>
  </si>
  <si>
    <t>D'Amico &amp; Pomponi 8634</t>
  </si>
  <si>
    <t>D'Amico &amp; Pomponi 8635</t>
  </si>
  <si>
    <t>D'Amico &amp; Pomponi 8636</t>
  </si>
  <si>
    <t>D'Amico &amp; Pomponi 8637</t>
  </si>
  <si>
    <t>D'Amico &amp; Pomponi 8638</t>
  </si>
  <si>
    <t>D'Amico &amp; Pomponi 8639</t>
  </si>
  <si>
    <t>D'Amico &amp; Pomponi 8640</t>
  </si>
  <si>
    <t>D'Amico &amp; Pomponi 8641</t>
  </si>
  <si>
    <t>D'Amico &amp; Pomponi 8642</t>
  </si>
  <si>
    <t>D'Amico &amp; Pomponi 8643</t>
  </si>
  <si>
    <t>D'Amico &amp; Pomponi 8644</t>
  </si>
  <si>
    <t>D'Amico &amp; Pomponi 8645</t>
  </si>
  <si>
    <t>D'Amico &amp; Pomponi 8646</t>
  </si>
  <si>
    <t>D'Amico &amp; Pomponi 8647</t>
  </si>
  <si>
    <t>D'Amico &amp; Pomponi 8648</t>
  </si>
  <si>
    <t>D'Amico &amp; Pomponi 8649</t>
  </si>
  <si>
    <t>D'Amico &amp; Pomponi 8650</t>
  </si>
  <si>
    <t>D'Amico &amp; Pomponi 8651</t>
  </si>
  <si>
    <t>D'Amico &amp; Pomponi 8652</t>
  </si>
  <si>
    <t>D'Amico &amp; Pomponi 8653</t>
  </si>
  <si>
    <t>D'Amico &amp; Pomponi 8654</t>
  </si>
  <si>
    <t>D'Amico &amp; Pomponi 8655</t>
  </si>
  <si>
    <t>D'Amico &amp; Pomponi 8656</t>
  </si>
  <si>
    <t>D'Amico &amp; Pomponi 8657</t>
  </si>
  <si>
    <t>D'Amico &amp; Pomponi 8658</t>
  </si>
  <si>
    <t>D'Amico &amp; Pomponi 8659</t>
  </si>
  <si>
    <t>D'Amico &amp; Pomponi 8660</t>
  </si>
  <si>
    <t>D'Amico &amp; Pomponi 8661</t>
  </si>
  <si>
    <t>D'Amico &amp; Pomponi 8662</t>
  </si>
  <si>
    <t>D'Amico &amp; Pomponi 8663</t>
  </si>
  <si>
    <t>D'Amico &amp; Pomponi 8664</t>
  </si>
  <si>
    <t>D'Amico &amp; Pomponi 8665</t>
  </si>
  <si>
    <t>D'Amico &amp; Pomponi 8666</t>
  </si>
  <si>
    <t>D'Amico &amp; Pomponi 8667</t>
  </si>
  <si>
    <t>D'Amico &amp; Pomponi 8668</t>
  </si>
  <si>
    <t>D'Amico &amp; Pomponi 8669</t>
  </si>
  <si>
    <t>D'Amico &amp; Pomponi 8670</t>
  </si>
  <si>
    <t>D'Amico &amp; Pomponi 8671</t>
  </si>
  <si>
    <t>D'Amico &amp; Pomponi 8672</t>
  </si>
  <si>
    <t>D'Amico &amp; Pomponi 8673</t>
  </si>
  <si>
    <t>D'Amico &amp; Pomponi 8674</t>
  </si>
  <si>
    <t>D'Amico &amp; Pomponi 8675</t>
  </si>
  <si>
    <t>D'Amico &amp; Pomponi 8676</t>
  </si>
  <si>
    <t>D'Amico &amp; Pomponi 8677</t>
  </si>
  <si>
    <t>D'Amico &amp; Pomponi 8678</t>
  </si>
  <si>
    <t>D'Amico &amp; Pomponi 8679</t>
  </si>
  <si>
    <t>D'Amico &amp; Pomponi 8680</t>
  </si>
  <si>
    <t>D'Amico &amp; Pomponi 8681</t>
  </si>
  <si>
    <t>D'Amico &amp; Pomponi 8682</t>
  </si>
  <si>
    <t>D'Amico &amp; Pomponi 8683</t>
  </si>
  <si>
    <t>D'Amico &amp; Pomponi 8684</t>
  </si>
  <si>
    <t>D'Amico &amp; Pomponi 8685</t>
  </si>
  <si>
    <t>D'Amico &amp; Pomponi 8686</t>
  </si>
  <si>
    <t>D'Amico &amp; Pomponi 8687</t>
  </si>
  <si>
    <t>D'Amico &amp; Pomponi 8688</t>
  </si>
  <si>
    <t>D'Amico &amp; Pomponi 8689</t>
  </si>
  <si>
    <t>D'Amico &amp; Pomponi 8690</t>
  </si>
  <si>
    <t>D'Amico &amp; Pomponi 8691</t>
  </si>
  <si>
    <t>D'Amico &amp; Pomponi 8692</t>
  </si>
  <si>
    <t>D'Amico &amp; Pomponi 8693</t>
  </si>
  <si>
    <t>D'Amico &amp; Pomponi 8694</t>
  </si>
  <si>
    <t>D'Amico &amp; Pomponi 8695</t>
  </si>
  <si>
    <t>D'Amico &amp; Pomponi 8696</t>
  </si>
  <si>
    <t>D'Amico &amp; Pomponi 8697</t>
  </si>
  <si>
    <t>D'Amico &amp; Pomponi 8698</t>
  </si>
  <si>
    <t>D'Amico &amp; Pomponi 8699</t>
  </si>
  <si>
    <t>D'Amico &amp; Pomponi 8700</t>
  </si>
  <si>
    <t>D'Amico &amp; Pomponi 8701</t>
  </si>
  <si>
    <t>D'Amico &amp; Pomponi 8702</t>
  </si>
  <si>
    <t>D'Amico &amp; Pomponi 8703</t>
  </si>
  <si>
    <t>D'Amico &amp; Pomponi 8704</t>
  </si>
  <si>
    <t>D'Amico &amp; Pomponi 8705</t>
  </si>
  <si>
    <t>D'Amico &amp; Pomponi 8706</t>
  </si>
  <si>
    <t>D'Amico &amp; Pomponi 8707</t>
  </si>
  <si>
    <t>D'Amico &amp; Pomponi 8708</t>
  </si>
  <si>
    <t>D'Amico &amp; Pomponi 8709</t>
  </si>
  <si>
    <t>D'Amico &amp; Pomponi 8710</t>
  </si>
  <si>
    <t>D'Amico &amp; Pomponi 8711</t>
  </si>
  <si>
    <t>D'Amico &amp; Pomponi 8712</t>
  </si>
  <si>
    <t>D'Amico &amp; Pomponi 8713</t>
  </si>
  <si>
    <t>D'Amico &amp; Pomponi 8714</t>
  </si>
  <si>
    <t>D'Amico &amp; Pomponi 8715</t>
  </si>
  <si>
    <t>D'Amico &amp; Pomponi 8716</t>
  </si>
  <si>
    <t>D'Amico &amp; Pomponi 8717</t>
  </si>
  <si>
    <t>D'Amico &amp; Pomponi 8718</t>
  </si>
  <si>
    <t>D'Amico &amp; Pomponi 8719</t>
  </si>
  <si>
    <t>D'Amico &amp; Pomponi 8720</t>
  </si>
  <si>
    <t>D'Amico &amp; Pomponi 8721</t>
  </si>
  <si>
    <t>D'Amico &amp; Pomponi 8722</t>
  </si>
  <si>
    <t>D'Amico &amp; Pomponi 8723</t>
  </si>
  <si>
    <t>D'Amico &amp; Pomponi 8724</t>
  </si>
  <si>
    <t>D'Amico &amp; Pomponi 8725</t>
  </si>
  <si>
    <t>D'Amico &amp; Pomponi 8726</t>
  </si>
  <si>
    <t>D'Amico &amp; Pomponi 8727</t>
  </si>
  <si>
    <t>D'Amico &amp; Pomponi 8728</t>
  </si>
  <si>
    <t>D'Amico &amp; Pomponi 8729</t>
  </si>
  <si>
    <t>D'Amico &amp; Pomponi 8730</t>
  </si>
  <si>
    <t>D'Amico &amp; Pomponi 8731</t>
  </si>
  <si>
    <t>D'Amico &amp; Pomponi 8732</t>
  </si>
  <si>
    <t>D'Amico &amp; Pomponi 8733</t>
  </si>
  <si>
    <t>D'Amico &amp; Pomponi 8734</t>
  </si>
  <si>
    <t>D'Amico &amp; Pomponi 8735</t>
  </si>
  <si>
    <t>D'Amico &amp; Pomponi 8736</t>
  </si>
  <si>
    <t>D'Amico &amp; Pomponi 8737</t>
  </si>
  <si>
    <t>D'Amico &amp; Pomponi 8738</t>
  </si>
  <si>
    <t>D'Amico &amp; Pomponi 8739</t>
  </si>
  <si>
    <t>D'Amico &amp; Pomponi 8740</t>
  </si>
  <si>
    <t>D'Amico &amp; Pomponi 8741</t>
  </si>
  <si>
    <t>D'Amico &amp; Pomponi 8742</t>
  </si>
  <si>
    <t>D'Amico &amp; Pomponi 8743</t>
  </si>
  <si>
    <t>D'Amico &amp; Pomponi 8744</t>
  </si>
  <si>
    <t>D'Amico &amp; Pomponi 8745</t>
  </si>
  <si>
    <t>D'Amico &amp; Pomponi 8746</t>
  </si>
  <si>
    <t>D'Amico &amp; Pomponi 8747</t>
  </si>
  <si>
    <t>D'Amico &amp; Pomponi 8748</t>
  </si>
  <si>
    <t>D'Amico &amp; Pomponi 8749</t>
  </si>
  <si>
    <t>D'Amico &amp; Pomponi 8750</t>
  </si>
  <si>
    <t>D'Amico &amp; Pomponi 8751</t>
  </si>
  <si>
    <t>D'Amico &amp; Pomponi 8752</t>
  </si>
  <si>
    <t>D'Amico &amp; Pomponi 8753</t>
  </si>
  <si>
    <t>D'Amico &amp; Pomponi 8754</t>
  </si>
  <si>
    <t>D'Amico &amp; Pomponi 8755</t>
  </si>
  <si>
    <t>D'Amico &amp; Pomponi 8756</t>
  </si>
  <si>
    <t>D'Amico &amp; Pomponi 8757</t>
  </si>
  <si>
    <t>D'Amico &amp; Pomponi 8758</t>
  </si>
  <si>
    <t>D'Amico &amp; Pomponi 8759</t>
  </si>
  <si>
    <t>D'Amico &amp; Pomponi 8760</t>
  </si>
  <si>
    <t>D'Amico &amp; Pomponi 8761</t>
  </si>
  <si>
    <t>D'Amico &amp; Pomponi 8762</t>
  </si>
  <si>
    <t>D'Amico &amp; Pomponi 8763</t>
  </si>
  <si>
    <t>D'Amico &amp; Pomponi 8764</t>
  </si>
  <si>
    <t>D'Amico &amp; Pomponi 8765</t>
  </si>
  <si>
    <t>D'Amico &amp; Pomponi 8766</t>
  </si>
  <si>
    <t>D'Amico &amp; Pomponi 8767</t>
  </si>
  <si>
    <t>D'Amico &amp; Pomponi 8768</t>
  </si>
  <si>
    <t>D'Amico &amp; Pomponi 8769</t>
  </si>
  <si>
    <t>D'Amico &amp; Pomponi 8770</t>
  </si>
  <si>
    <t>D'Amico &amp; Pomponi 8771</t>
  </si>
  <si>
    <t>D'Amico &amp; Pomponi 8772</t>
  </si>
  <si>
    <t>D'Amico &amp; Pomponi 8773</t>
  </si>
  <si>
    <t>D'Amico &amp; Pomponi 8774</t>
  </si>
  <si>
    <t>D'Amico &amp; Pomponi 8775</t>
  </si>
  <si>
    <t>D'Amico &amp; Pomponi 8776</t>
  </si>
  <si>
    <t>D'Amico &amp; Pomponi 8777</t>
  </si>
  <si>
    <t>D'Amico &amp; Pomponi 8778</t>
  </si>
  <si>
    <t>D'Amico &amp; Pomponi 8779</t>
  </si>
  <si>
    <t>D'Amico &amp; Pomponi 8780</t>
  </si>
  <si>
    <t>D'Amico &amp; Pomponi 8781</t>
  </si>
  <si>
    <t>D'Amico &amp; Pomponi 8782</t>
  </si>
  <si>
    <t>D'Amico &amp; Pomponi 8783</t>
  </si>
  <si>
    <t>D'Amico &amp; Pomponi 8784</t>
  </si>
  <si>
    <t>D'Amico &amp; Pomponi 8785</t>
  </si>
  <si>
    <t>D'Amico &amp; Pomponi 8786</t>
  </si>
  <si>
    <t>D'Amico &amp; Pomponi 8787</t>
  </si>
  <si>
    <t>D'Amico &amp; Pomponi 8788</t>
  </si>
  <si>
    <t>D'Amico &amp; Pomponi 8789</t>
  </si>
  <si>
    <t>D'Amico &amp; Pomponi 8790</t>
  </si>
  <si>
    <t>D'Amico &amp; Pomponi 8791</t>
  </si>
  <si>
    <t>D'Amico &amp; Pomponi 8792</t>
  </si>
  <si>
    <t>D'Amico &amp; Pomponi 8793</t>
  </si>
  <si>
    <t>D'Amico &amp; Pomponi 8794</t>
  </si>
  <si>
    <t>D'Amico &amp; Pomponi 8795</t>
  </si>
  <si>
    <t>D'Amico &amp; Pomponi 8796</t>
  </si>
  <si>
    <t>D'Amico &amp; Pomponi 8797</t>
  </si>
  <si>
    <t>D'Amico &amp; Pomponi 8798</t>
  </si>
  <si>
    <t>D'Amico &amp; Pomponi 8799</t>
  </si>
  <si>
    <t>D'Amico &amp; Pomponi 8800</t>
  </si>
  <si>
    <t>D'Amico &amp; Pomponi 8801</t>
  </si>
  <si>
    <t>D'Amico &amp; Pomponi 8802</t>
  </si>
  <si>
    <t>D'Amico &amp; Pomponi 8803</t>
  </si>
  <si>
    <t>D'Amico &amp; Pomponi 8804</t>
  </si>
  <si>
    <t>D'Amico &amp; Pomponi 8805</t>
  </si>
  <si>
    <t>D'Amico &amp; Pomponi 8806</t>
  </si>
  <si>
    <t>D'Amico &amp; Pomponi 8807</t>
  </si>
  <si>
    <t>D'Amico &amp; Pomponi 8808</t>
  </si>
  <si>
    <t>D'Amico &amp; Pomponi 8809</t>
  </si>
  <si>
    <t>D'Amico &amp; Pomponi 8810</t>
  </si>
  <si>
    <t>D'Amico &amp; Pomponi 8811</t>
  </si>
  <si>
    <t>D'Amico &amp; Pomponi 8812</t>
  </si>
  <si>
    <t>D'Amico &amp; Pomponi 8813</t>
  </si>
  <si>
    <t>D'Amico &amp; Pomponi 8814</t>
  </si>
  <si>
    <t>D'Amico &amp; Pomponi 8815</t>
  </si>
  <si>
    <t>D'Amico &amp; Pomponi 8816</t>
  </si>
  <si>
    <t>D'Amico &amp; Pomponi 8817</t>
  </si>
  <si>
    <t>D'Amico &amp; Pomponi 8818</t>
  </si>
  <si>
    <t>D'Amico &amp; Pomponi 8819</t>
  </si>
  <si>
    <t>D'Amico &amp; Pomponi 8820</t>
  </si>
  <si>
    <t>D'Amico &amp; Pomponi 8821</t>
  </si>
  <si>
    <t>D'Amico &amp; Pomponi 8822</t>
  </si>
  <si>
    <t>D'Amico &amp; Pomponi 8823</t>
  </si>
  <si>
    <t>D'Amico &amp; Pomponi 8824</t>
  </si>
  <si>
    <t>D'Amico &amp; Pomponi 8825</t>
  </si>
  <si>
    <t>D'Amico &amp; Pomponi 8826</t>
  </si>
  <si>
    <t>D'Amico &amp; Pomponi 8827</t>
  </si>
  <si>
    <t>D'Amico &amp; Pomponi 8828</t>
  </si>
  <si>
    <t>D'Amico &amp; Pomponi 8829</t>
  </si>
  <si>
    <t>D'Amico &amp; Pomponi 8830</t>
  </si>
  <si>
    <t>D'Amico &amp; Pomponi 8831</t>
  </si>
  <si>
    <t>D'Amico &amp; Pomponi 8832</t>
  </si>
  <si>
    <t>D'Amico &amp; Pomponi 8833</t>
  </si>
  <si>
    <t>D'Amico &amp; Pomponi 8834</t>
  </si>
  <si>
    <t>D'Amico &amp; Pomponi 8835</t>
  </si>
  <si>
    <t>D'Amico &amp; Pomponi 8836</t>
  </si>
  <si>
    <t>D'Amico &amp; Pomponi 8837</t>
  </si>
  <si>
    <t>D'Amico &amp; Pomponi 8838</t>
  </si>
  <si>
    <t>D'Amico &amp; Pomponi 8839</t>
  </si>
  <si>
    <t>D'Amico &amp; Pomponi 8840</t>
  </si>
  <si>
    <t>D'Amico &amp; Pomponi 8841</t>
  </si>
  <si>
    <t>D'Amico &amp; Pomponi 8842</t>
  </si>
  <si>
    <t>D'Amico &amp; Pomponi 8843</t>
  </si>
  <si>
    <t>D'Amico &amp; Pomponi 8844</t>
  </si>
  <si>
    <t>D'Amico &amp; Pomponi 8845</t>
  </si>
  <si>
    <t>D'Amico &amp; Pomponi 8846</t>
  </si>
  <si>
    <t>D'Amico &amp; Pomponi 8847</t>
  </si>
  <si>
    <t>D'Amico &amp; Pomponi 8848</t>
  </si>
  <si>
    <t>D'Amico &amp; Pomponi 8849</t>
  </si>
  <si>
    <t>D'Amico &amp; Pomponi 8850</t>
  </si>
  <si>
    <t>D'Amico &amp; Pomponi 8851</t>
  </si>
  <si>
    <t>D'Amico &amp; Pomponi 8852</t>
  </si>
  <si>
    <t>D'Amico &amp; Pomponi 8853</t>
  </si>
  <si>
    <t>D'Amico &amp; Pomponi 8854</t>
  </si>
  <si>
    <t>D'Amico &amp; Pomponi 8855</t>
  </si>
  <si>
    <t>D'Amico &amp; Pomponi 8856</t>
  </si>
  <si>
    <t>D'Amico &amp; Pomponi 8857</t>
  </si>
  <si>
    <t>D'Amico &amp; Pomponi 8858</t>
  </si>
  <si>
    <t>D'Amico &amp; Pomponi 8859</t>
  </si>
  <si>
    <t>D'Amico &amp; Pomponi 8860</t>
  </si>
  <si>
    <t>D'Amico &amp; Pomponi 8861</t>
  </si>
  <si>
    <t>D'Amico &amp; Pomponi 8862</t>
  </si>
  <si>
    <t>D'Amico &amp; Pomponi 8863</t>
  </si>
  <si>
    <t>D'Amico &amp; Pomponi 8864</t>
  </si>
  <si>
    <t>D'Amico &amp; Pomponi 8865</t>
  </si>
  <si>
    <t>D'Amico &amp; Pomponi 8866</t>
  </si>
  <si>
    <t>D'Amico &amp; Pomponi 8867</t>
  </si>
  <si>
    <t>D'Amico &amp; Pomponi 8868</t>
  </si>
  <si>
    <t>D'Amico &amp; Pomponi 8869</t>
  </si>
  <si>
    <t>D'Amico &amp; Pomponi 8870</t>
  </si>
  <si>
    <t>D'Amico &amp; Pomponi 8871</t>
  </si>
  <si>
    <t>D'Amico &amp; Pomponi 8872</t>
  </si>
  <si>
    <t>D'Amico &amp; Pomponi 8873</t>
  </si>
  <si>
    <t>D'Amico &amp; Pomponi 8874</t>
  </si>
  <si>
    <t>D'Amico &amp; Pomponi 8875</t>
  </si>
  <si>
    <t>D'Amico &amp; Pomponi 8876</t>
  </si>
  <si>
    <t>D'Amico &amp; Pomponi 8877</t>
  </si>
  <si>
    <t>D'Amico &amp; Pomponi 8878</t>
  </si>
  <si>
    <t>D'Amico &amp; Pomponi 8879</t>
  </si>
  <si>
    <t>D'Amico &amp; Pomponi 8880</t>
  </si>
  <si>
    <t>D'Amico &amp; Pomponi 8881</t>
  </si>
  <si>
    <t>D'Amico &amp; Pomponi 8882</t>
  </si>
  <si>
    <t>D'Amico &amp; Pomponi 8883</t>
  </si>
  <si>
    <t>D'Amico &amp; Pomponi 8884</t>
  </si>
  <si>
    <t>D'Amico &amp; Pomponi 8885</t>
  </si>
  <si>
    <t>D'Amico &amp; Pomponi 8886</t>
  </si>
  <si>
    <t>D'Amico &amp; Pomponi 8887</t>
  </si>
  <si>
    <t>D'Amico &amp; Pomponi 8888</t>
  </si>
  <si>
    <t>D'Amico &amp; Pomponi 8889</t>
  </si>
  <si>
    <t>D'Amico &amp; Pomponi 8890</t>
  </si>
  <si>
    <t>D'Amico &amp; Pomponi 8891</t>
  </si>
  <si>
    <t>D'Amico &amp; Pomponi 8892</t>
  </si>
  <si>
    <t>D'Amico &amp; Pomponi 8893</t>
  </si>
  <si>
    <t>D'Amico &amp; Pomponi 8894</t>
  </si>
  <si>
    <t>D'Amico &amp; Pomponi 8895</t>
  </si>
  <si>
    <t>D'Amico &amp; Pomponi 8896</t>
  </si>
  <si>
    <t>D'Amico &amp; Pomponi 8897</t>
  </si>
  <si>
    <t>D'Amico &amp; Pomponi 8898</t>
  </si>
  <si>
    <t>D'Amico &amp; Pomponi 8899</t>
  </si>
  <si>
    <t>D'Amico &amp; Pomponi 8900</t>
  </si>
  <si>
    <t>D'Amico &amp; Pomponi 8901</t>
  </si>
  <si>
    <t>D'Amico &amp; Pomponi 8902</t>
  </si>
  <si>
    <t>D'Amico &amp; Pomponi 8903</t>
  </si>
  <si>
    <t>D'Amico &amp; Pomponi 8904</t>
  </si>
  <si>
    <t>D'Amico &amp; Pomponi 8905</t>
  </si>
  <si>
    <t>D'Amico &amp; Pomponi 8906</t>
  </si>
  <si>
    <t>D'Amico &amp; Pomponi 8907</t>
  </si>
  <si>
    <t>D'Amico &amp; Pomponi 8908</t>
  </si>
  <si>
    <t>D'Amico &amp; Pomponi 8909</t>
  </si>
  <si>
    <t>D'Amico &amp; Pomponi 8910</t>
  </si>
  <si>
    <t>D'Amico &amp; Pomponi 8911</t>
  </si>
  <si>
    <t>D'Amico &amp; Pomponi 8912</t>
  </si>
  <si>
    <t>D'Amico &amp; Pomponi 8913</t>
  </si>
  <si>
    <t>D'Amico &amp; Pomponi 8914</t>
  </si>
  <si>
    <t>D'Amico &amp; Pomponi 8915</t>
  </si>
  <si>
    <t>D'Amico &amp; Pomponi 8916</t>
  </si>
  <si>
    <t>D'Amico &amp; Pomponi 8917</t>
  </si>
  <si>
    <t>D'Amico &amp; Pomponi 8918</t>
  </si>
  <si>
    <t>D'Amico &amp; Pomponi 8919</t>
  </si>
  <si>
    <t>D'Amico &amp; Pomponi 8920</t>
  </si>
  <si>
    <t>D'Amico &amp; Pomponi 8921</t>
  </si>
  <si>
    <t>D'Amico &amp; Pomponi 8922</t>
  </si>
  <si>
    <t>D'Amico &amp; Pomponi 8923</t>
  </si>
  <si>
    <t>D'Amico &amp; Pomponi 8924</t>
  </si>
  <si>
    <t>D'Amico &amp; Pomponi 8925</t>
  </si>
  <si>
    <t>D'Amico &amp; Pomponi 8926</t>
  </si>
  <si>
    <t>D'Amico &amp; Pomponi 8927</t>
  </si>
  <si>
    <t>D'Amico &amp; Pomponi 8928</t>
  </si>
  <si>
    <t>D'Amico &amp; Pomponi 8929</t>
  </si>
  <si>
    <t>D'Amico &amp; Pomponi 8930</t>
  </si>
  <si>
    <t>D'Amico &amp; Pomponi 8931</t>
  </si>
  <si>
    <t>D'Amico &amp; Pomponi 8932</t>
  </si>
  <si>
    <t>D'Amico &amp; Pomponi 8933</t>
  </si>
  <si>
    <t>D'Amico &amp; Pomponi 8934</t>
  </si>
  <si>
    <t>D'Amico &amp; Pomponi 8935</t>
  </si>
  <si>
    <t>D'Amico &amp; Pomponi 8936</t>
  </si>
  <si>
    <t>D'Amico &amp; Pomponi 8937</t>
  </si>
  <si>
    <t>D'Amico &amp; Pomponi 8938</t>
  </si>
  <si>
    <t>D'Amico &amp; Pomponi 8939</t>
  </si>
  <si>
    <t>D'Amico &amp; Pomponi 8940</t>
  </si>
  <si>
    <t>D'Amico &amp; Pomponi 8941</t>
  </si>
  <si>
    <t>D'Amico &amp; Pomponi 8942</t>
  </si>
  <si>
    <t>D'Amico &amp; Pomponi 8943</t>
  </si>
  <si>
    <t>D'Amico &amp; Pomponi 8944</t>
  </si>
  <si>
    <t>D'Amico &amp; Pomponi 8945</t>
  </si>
  <si>
    <t>D'Amico &amp; Pomponi 8946</t>
  </si>
  <si>
    <t>D'Amico &amp; Pomponi 8947</t>
  </si>
  <si>
    <t>D'Amico &amp; Pomponi 8948</t>
  </si>
  <si>
    <t>D'Amico &amp; Pomponi 8949</t>
  </si>
  <si>
    <t>D'Amico &amp; Pomponi 8950</t>
  </si>
  <si>
    <t>D'Amico &amp; Pomponi 8951</t>
  </si>
  <si>
    <t>D'Amico &amp; Pomponi 8952</t>
  </si>
  <si>
    <t>D'Amico &amp; Pomponi 8953</t>
  </si>
  <si>
    <t>D'Amico &amp; Pomponi 8954</t>
  </si>
  <si>
    <t>D'Amico &amp; Pomponi 8955</t>
  </si>
  <si>
    <t>D'Amico &amp; Pomponi 8956</t>
  </si>
  <si>
    <t>D'Amico &amp; Pomponi 8957</t>
  </si>
  <si>
    <t>D'Amico &amp; Pomponi 8958</t>
  </si>
  <si>
    <t>D'Amico &amp; Pomponi 8959</t>
  </si>
  <si>
    <t>D'Amico &amp; Pomponi 8960</t>
  </si>
  <si>
    <t>D'Amico &amp; Pomponi 8961</t>
  </si>
  <si>
    <t>D'Amico &amp; Pomponi 8962</t>
  </si>
  <si>
    <t>D'Amico &amp; Pomponi 8963</t>
  </si>
  <si>
    <t>D'Amico &amp; Pomponi 8964</t>
  </si>
  <si>
    <t>D'Amico &amp; Pomponi 8965</t>
  </si>
  <si>
    <t>D'Amico &amp; Pomponi 8966</t>
  </si>
  <si>
    <t>D'Amico &amp; Pomponi 8967</t>
  </si>
  <si>
    <t>D'Amico &amp; Pomponi 8968</t>
  </si>
  <si>
    <t>D'Amico &amp; Pomponi 8969</t>
  </si>
  <si>
    <t>D'Amico &amp; Pomponi 8970</t>
  </si>
  <si>
    <t>D'Amico &amp; Pomponi 8971</t>
  </si>
  <si>
    <t>D'Amico &amp; Pomponi 8972</t>
  </si>
  <si>
    <t>D'Amico &amp; Pomponi 8973</t>
  </si>
  <si>
    <t>D'Amico &amp; Pomponi 8974</t>
  </si>
  <si>
    <t>D'Amico &amp; Pomponi 8975</t>
  </si>
  <si>
    <t>D'Amico &amp; Pomponi 8976</t>
  </si>
  <si>
    <t>D'Amico &amp; Pomponi 8977</t>
  </si>
  <si>
    <t>D'Amico &amp; Pomponi 8978</t>
  </si>
  <si>
    <t>D'Amico &amp; Pomponi 8979</t>
  </si>
  <si>
    <t>D'Amico &amp; Pomponi 8980</t>
  </si>
  <si>
    <t>D'Amico &amp; Pomponi 8981</t>
  </si>
  <si>
    <t>D'Amico &amp; Pomponi 8982</t>
  </si>
  <si>
    <t>D'Amico &amp; Pomponi 8983</t>
  </si>
  <si>
    <t>D'Amico &amp; Pomponi 8984</t>
  </si>
  <si>
    <t>D'Amico &amp; Pomponi 8985</t>
  </si>
  <si>
    <t>D'Amico &amp; Pomponi 8986</t>
  </si>
  <si>
    <t>D'Amico &amp; Pomponi 8987</t>
  </si>
  <si>
    <t>D'Amico &amp; Pomponi 8988</t>
  </si>
  <si>
    <t>D'Amico &amp; Pomponi 8989</t>
  </si>
  <si>
    <t>D'Amico &amp; Pomponi 8990</t>
  </si>
  <si>
    <t>D'Amico &amp; Pomponi 8991</t>
  </si>
  <si>
    <t>D'Amico &amp; Pomponi 8992</t>
  </si>
  <si>
    <t>D'Amico &amp; Pomponi 8993</t>
  </si>
  <si>
    <t>D'Amico &amp; Pomponi 8994</t>
  </si>
  <si>
    <t>D'Amico &amp; Pomponi 8995</t>
  </si>
  <si>
    <t>D'Amico &amp; Pomponi 8996</t>
  </si>
  <si>
    <t>D'Amico &amp; Pomponi 8997</t>
  </si>
  <si>
    <t>D'Amico &amp; Pomponi 8998</t>
  </si>
  <si>
    <t>D'Amico &amp; Pomponi 8999</t>
  </si>
  <si>
    <t>D'Amico &amp; Pomponi 9000</t>
  </si>
  <si>
    <t>D'Amico &amp; Pomponi 9001</t>
  </si>
  <si>
    <t>D'Amico &amp; Pomponi 9002</t>
  </si>
  <si>
    <t>D'Amico &amp; Pomponi 9003</t>
  </si>
  <si>
    <t>D'Amico &amp; Pomponi 9004</t>
  </si>
  <si>
    <t>D'Amico &amp; Pomponi 9005</t>
  </si>
  <si>
    <t>D'Amico &amp; Pomponi 9006</t>
  </si>
  <si>
    <t>D'Amico &amp; Pomponi 9007</t>
  </si>
  <si>
    <t>D'Amico &amp; Pomponi 9008</t>
  </si>
  <si>
    <t>D'Amico &amp; Pomponi 9009</t>
  </si>
  <si>
    <t>D'Amico &amp; Pomponi 9010</t>
  </si>
  <si>
    <t>D'Amico &amp; Pomponi 9011</t>
  </si>
  <si>
    <t>D'Amico &amp; Pomponi 9012</t>
  </si>
  <si>
    <t>D'Amico &amp; Pomponi 9013</t>
  </si>
  <si>
    <t>D'Amico &amp; Pomponi 9014</t>
  </si>
  <si>
    <t>D'Amico &amp; Pomponi 9015</t>
  </si>
  <si>
    <t>D'Amico &amp; Pomponi 9016</t>
  </si>
  <si>
    <t>D'Amico &amp; Pomponi 9017</t>
  </si>
  <si>
    <t>D'Amico &amp; Pomponi 9018</t>
  </si>
  <si>
    <t>D'Amico &amp; Pomponi 9019</t>
  </si>
  <si>
    <t>D'Amico &amp; Pomponi 9020</t>
  </si>
  <si>
    <t>D'Amico &amp; Pomponi 9021</t>
  </si>
  <si>
    <t>D'Amico &amp; Pomponi 9022</t>
  </si>
  <si>
    <t>D'Amico &amp; Pomponi 9023</t>
  </si>
  <si>
    <t>D'Amico &amp; Pomponi 9024</t>
  </si>
  <si>
    <t>D'Amico &amp; Pomponi 9025</t>
  </si>
  <si>
    <t>D'Amico &amp; Pomponi 9026</t>
  </si>
  <si>
    <t>D'Amico &amp; Pomponi 9027</t>
  </si>
  <si>
    <t>D'Amico &amp; Pomponi 9028</t>
  </si>
  <si>
    <t>D'Amico &amp; Pomponi 9029</t>
  </si>
  <si>
    <t>D'Amico &amp; Pomponi 9030</t>
  </si>
  <si>
    <t>D'Amico &amp; Pomponi 9031</t>
  </si>
  <si>
    <t>D'Amico &amp; Pomponi 9032</t>
  </si>
  <si>
    <t>D'Amico &amp; Pomponi 9033</t>
  </si>
  <si>
    <t>D'Amico &amp; Pomponi 9034</t>
  </si>
  <si>
    <t>D'Amico &amp; Pomponi 9035</t>
  </si>
  <si>
    <t>D'Amico &amp; Pomponi 9036</t>
  </si>
  <si>
    <t>D'Amico &amp; Pomponi 9037</t>
  </si>
  <si>
    <t>D'Amico &amp; Pomponi 9038</t>
  </si>
  <si>
    <t>D'Amico &amp; Pomponi 9039</t>
  </si>
  <si>
    <t>D'Amico &amp; Pomponi 9040</t>
  </si>
  <si>
    <t>D'Amico &amp; Pomponi 9041</t>
  </si>
  <si>
    <t>D'Amico &amp; Pomponi 9042</t>
  </si>
  <si>
    <t>D'Amico &amp; Pomponi 9043</t>
  </si>
  <si>
    <t>D'Amico &amp; Pomponi 9044</t>
  </si>
  <si>
    <t>D'Amico &amp; Pomponi 9045</t>
  </si>
  <si>
    <t>D'Amico &amp; Pomponi 9046</t>
  </si>
  <si>
    <t>D'Amico &amp; Pomponi 9047</t>
  </si>
  <si>
    <t>D'Amico &amp; Pomponi 9048</t>
  </si>
  <si>
    <t>D'Amico &amp; Pomponi 9049</t>
  </si>
  <si>
    <t>D'Amico &amp; Pomponi 9050</t>
  </si>
  <si>
    <t>D'Amico &amp; Pomponi 9051</t>
  </si>
  <si>
    <t>D'Amico &amp; Pomponi 9052</t>
  </si>
  <si>
    <t>D'Amico &amp; Pomponi 9053</t>
  </si>
  <si>
    <t>D'Amico &amp; Pomponi 9054</t>
  </si>
  <si>
    <t>D'Amico &amp; Pomponi 9055</t>
  </si>
  <si>
    <t>D'Amico &amp; Pomponi 9056</t>
  </si>
  <si>
    <t>D'Amico &amp; Pomponi 9057</t>
  </si>
  <si>
    <t>D'Amico &amp; Pomponi 9058</t>
  </si>
  <si>
    <t>D'Amico &amp; Pomponi 9059</t>
  </si>
  <si>
    <t>D'Amico &amp; Pomponi 9060</t>
  </si>
  <si>
    <t>D'Amico &amp; Pomponi 9061</t>
  </si>
  <si>
    <t>D'Amico &amp; Pomponi 9062</t>
  </si>
  <si>
    <t>D'Amico &amp; Pomponi 9063</t>
  </si>
  <si>
    <t>D'Amico &amp; Pomponi 9064</t>
  </si>
  <si>
    <t>D'Amico &amp; Pomponi 9065</t>
  </si>
  <si>
    <t>D'Amico &amp; Pomponi 9066</t>
  </si>
  <si>
    <t>D'Amico &amp; Pomponi 9067</t>
  </si>
  <si>
    <t>D'Amico &amp; Pomponi 9068</t>
  </si>
  <si>
    <t>D'Amico &amp; Pomponi 9069</t>
  </si>
  <si>
    <t>D'Amico &amp; Pomponi 9070</t>
  </si>
  <si>
    <t>D'Amico &amp; Pomponi 9071</t>
  </si>
  <si>
    <t>D'Amico &amp; Pomponi 9072</t>
  </si>
  <si>
    <t>D'Amico &amp; Pomponi 9073</t>
  </si>
  <si>
    <t>D'Amico &amp; Pomponi 9074</t>
  </si>
  <si>
    <t>D'Amico &amp; Pomponi 9075</t>
  </si>
  <si>
    <t>D'Amico &amp; Pomponi 9076</t>
  </si>
  <si>
    <t>D'Amico &amp; Pomponi 9077</t>
  </si>
  <si>
    <t>D'Amico &amp; Pomponi 9078</t>
  </si>
  <si>
    <t>D'Amico &amp; Pomponi 9079</t>
  </si>
  <si>
    <t>D'Amico &amp; Pomponi 9080</t>
  </si>
  <si>
    <t>D'Amico &amp; Pomponi 9081</t>
  </si>
  <si>
    <t>D'Amico &amp; Pomponi 9082</t>
  </si>
  <si>
    <t>D'Amico &amp; Pomponi 9083</t>
  </si>
  <si>
    <t>D'Amico &amp; Pomponi 9084</t>
  </si>
  <si>
    <t>D'Amico &amp; Pomponi 9085</t>
  </si>
  <si>
    <t>D'Amico &amp; Pomponi 9086</t>
  </si>
  <si>
    <t>D'Amico &amp; Pomponi 9087</t>
  </si>
  <si>
    <t>D'Amico &amp; Pomponi 9088</t>
  </si>
  <si>
    <t>D'Amico &amp; Pomponi 9089</t>
  </si>
  <si>
    <t>D'Amico &amp; Pomponi 9090</t>
  </si>
  <si>
    <t>D'Amico &amp; Pomponi 9091</t>
  </si>
  <si>
    <t>D'Amico &amp; Pomponi 9092</t>
  </si>
  <si>
    <t>D'Amico &amp; Pomponi 9093</t>
  </si>
  <si>
    <t>D'Amico &amp; Pomponi 9094</t>
  </si>
  <si>
    <t>D'Amico &amp; Pomponi 9095</t>
  </si>
  <si>
    <t>D'Amico &amp; Pomponi 9096</t>
  </si>
  <si>
    <t>D'Amico &amp; Pomponi 9097</t>
  </si>
  <si>
    <t>D'Amico &amp; Pomponi 9098</t>
  </si>
  <si>
    <t>D'Amico &amp; Pomponi 9099</t>
  </si>
  <si>
    <t>D'Amico &amp; Pomponi 9100</t>
  </si>
  <si>
    <t>D'Amico &amp; Pomponi 9101</t>
  </si>
  <si>
    <t>D'Amico &amp; Pomponi 9102</t>
  </si>
  <si>
    <t>D'Amico &amp; Pomponi 9103</t>
  </si>
  <si>
    <t>D'Amico &amp; Pomponi 9104</t>
  </si>
  <si>
    <t>D'Amico &amp; Pomponi 9105</t>
  </si>
  <si>
    <t>D'Amico &amp; Pomponi 9106</t>
  </si>
  <si>
    <t>D'Amico &amp; Pomponi 9107</t>
  </si>
  <si>
    <t>D'Amico &amp; Pomponi 9108</t>
  </si>
  <si>
    <t>D'Amico &amp; Pomponi 9109</t>
  </si>
  <si>
    <t>D'Amico &amp; Pomponi 9110</t>
  </si>
  <si>
    <t>D'Amico &amp; Pomponi 9111</t>
  </si>
  <si>
    <t>D'Amico &amp; Pomponi 9112</t>
  </si>
  <si>
    <t>D'Amico &amp; Pomponi 9113</t>
  </si>
  <si>
    <t>D'Amico &amp; Pomponi 9114</t>
  </si>
  <si>
    <t>D'Amico &amp; Pomponi 9115</t>
  </si>
  <si>
    <t>D'Amico &amp; Pomponi 9116</t>
  </si>
  <si>
    <t>D'Amico &amp; Pomponi 9117</t>
  </si>
  <si>
    <t>D'Amico &amp; Pomponi 9118</t>
  </si>
  <si>
    <t>D'Amico &amp; Pomponi 9119</t>
  </si>
  <si>
    <t>D'Amico &amp; Pomponi 9120</t>
  </si>
  <si>
    <t>D'Amico &amp; Pomponi 9121</t>
  </si>
  <si>
    <t>D'Amico &amp; Pomponi 9122</t>
  </si>
  <si>
    <t>D'Amico &amp; Pomponi 9123</t>
  </si>
  <si>
    <t>D'Amico &amp; Pomponi 9124</t>
  </si>
  <si>
    <t>D'Amico &amp; Pomponi 9125</t>
  </si>
  <si>
    <t>D'Amico &amp; Pomponi 9126</t>
  </si>
  <si>
    <t>D'Amico &amp; Pomponi 9127</t>
  </si>
  <si>
    <t>D'Amico &amp; Pomponi 9128</t>
  </si>
  <si>
    <t>D'Amico &amp; Pomponi 9129</t>
  </si>
  <si>
    <t>D'Amico &amp; Pomponi 9130</t>
  </si>
  <si>
    <t>D'Amico &amp; Pomponi 9131</t>
  </si>
  <si>
    <t>D'Amico &amp; Pomponi 9132</t>
  </si>
  <si>
    <t>D'Amico &amp; Pomponi 9133</t>
  </si>
  <si>
    <t>D'Amico &amp; Pomponi 9134</t>
  </si>
  <si>
    <t>D'Amico &amp; Pomponi 9135</t>
  </si>
  <si>
    <t>D'Amico &amp; Pomponi 9136</t>
  </si>
  <si>
    <t>D'Amico &amp; Pomponi 9137</t>
  </si>
  <si>
    <t>D'Amico &amp; Pomponi 9138</t>
  </si>
  <si>
    <t>D'Amico &amp; Pomponi 9139</t>
  </si>
  <si>
    <t>D'Amico &amp; Pomponi 9140</t>
  </si>
  <si>
    <t>D'Amico &amp; Pomponi 9141</t>
  </si>
  <si>
    <t>D'Amico &amp; Pomponi 9142</t>
  </si>
  <si>
    <t>D'Amico &amp; Pomponi 9143</t>
  </si>
  <si>
    <t>D'Amico &amp; Pomponi 9144</t>
  </si>
  <si>
    <t>D'Amico &amp; Pomponi 9145</t>
  </si>
  <si>
    <t>D'Amico &amp; Pomponi 9146</t>
  </si>
  <si>
    <t>D'Amico &amp; Pomponi 9147</t>
  </si>
  <si>
    <t>D'Amico &amp; Pomponi 9148</t>
  </si>
  <si>
    <t>D'Amico &amp; Pomponi 9149</t>
  </si>
  <si>
    <t>D'Amico &amp; Pomponi 9150</t>
  </si>
  <si>
    <t>D'Amico &amp; Pomponi 9151</t>
  </si>
  <si>
    <t>D'Amico &amp; Pomponi 9152</t>
  </si>
  <si>
    <t>D'Amico &amp; Pomponi 9153</t>
  </si>
  <si>
    <t>D'Amico &amp; Pomponi 9154</t>
  </si>
  <si>
    <t>D'Amico &amp; Pomponi 9155</t>
  </si>
  <si>
    <t>D'Amico &amp; Pomponi 9156</t>
  </si>
  <si>
    <t>D'Amico &amp; Pomponi 9157</t>
  </si>
  <si>
    <t>D'Amico &amp; Pomponi 9158</t>
  </si>
  <si>
    <t>D'Amico &amp; Pomponi 9159</t>
  </si>
  <si>
    <t>D'Amico &amp; Pomponi 9160</t>
  </si>
  <si>
    <t>D'Amico &amp; Pomponi 9161</t>
  </si>
  <si>
    <t>D'Amico &amp; Pomponi 9162</t>
  </si>
  <si>
    <t>D'Amico &amp; Pomponi 9163</t>
  </si>
  <si>
    <t>D'Amico &amp; Pomponi 9164</t>
  </si>
  <si>
    <t>D'Amico &amp; Pomponi 9165</t>
  </si>
  <si>
    <t>D'Amico &amp; Pomponi 9166</t>
  </si>
  <si>
    <t>D'Amico &amp; Pomponi 9167</t>
  </si>
  <si>
    <t>D'Amico &amp; Pomponi 9168</t>
  </si>
  <si>
    <t>D'Amico &amp; Pomponi 9169</t>
  </si>
  <si>
    <t>D'Amico &amp; Pomponi 9170</t>
  </si>
  <si>
    <t>D'Amico &amp; Pomponi 9171</t>
  </si>
  <si>
    <t>D'Amico &amp; Pomponi 9172</t>
  </si>
  <si>
    <t>D'Amico &amp; Pomponi 9173</t>
  </si>
  <si>
    <t>D'Amico &amp; Pomponi 9174</t>
  </si>
  <si>
    <t>D'Amico &amp; Pomponi 9175</t>
  </si>
  <si>
    <t>D'Amico &amp; Pomponi 9176</t>
  </si>
  <si>
    <t>D'Amico &amp; Pomponi 9177</t>
  </si>
  <si>
    <t>D'Amico &amp; Pomponi 9178</t>
  </si>
  <si>
    <t>D'Amico &amp; Pomponi 9179</t>
  </si>
  <si>
    <t>D'Amico &amp; Pomponi 9180</t>
  </si>
  <si>
    <t>D'Amico &amp; Pomponi 9181</t>
  </si>
  <si>
    <t>D'Amico &amp; Pomponi 9182</t>
  </si>
  <si>
    <t>D'Amico &amp; Pomponi 9183</t>
  </si>
  <si>
    <t>D'Amico &amp; Pomponi 9184</t>
  </si>
  <si>
    <t>D'Amico &amp; Pomponi 9185</t>
  </si>
  <si>
    <t>D'Amico &amp; Pomponi 9186</t>
  </si>
  <si>
    <t>D'Amico &amp; Pomponi 9187</t>
  </si>
  <si>
    <t>D'Amico &amp; Pomponi 9188</t>
  </si>
  <si>
    <t>D'Amico &amp; Pomponi 9189</t>
  </si>
  <si>
    <t>D'Amico &amp; Pomponi 9190</t>
  </si>
  <si>
    <t>D'Amico &amp; Pomponi 9191</t>
  </si>
  <si>
    <t>D'Amico &amp; Pomponi 9192</t>
  </si>
  <si>
    <t>D'Amico &amp; Pomponi 9193</t>
  </si>
  <si>
    <t>D'Amico &amp; Pomponi 9194</t>
  </si>
  <si>
    <t>D'Amico &amp; Pomponi 9195</t>
  </si>
  <si>
    <t>D'Amico &amp; Pomponi 9196</t>
  </si>
  <si>
    <t>D'Amico &amp; Pomponi 9197</t>
  </si>
  <si>
    <t>D'Amico &amp; Pomponi 9198</t>
  </si>
  <si>
    <t>D'Amico &amp; Pomponi 9199</t>
  </si>
  <si>
    <t>D'Amico &amp; Pomponi 9200</t>
  </si>
  <si>
    <t>D'Amico &amp; Pomponi 9201</t>
  </si>
  <si>
    <t>D'Amico &amp; Pomponi 9202</t>
  </si>
  <si>
    <t>D'Amico &amp; Pomponi 9203</t>
  </si>
  <si>
    <t>D'Amico &amp; Pomponi 9204</t>
  </si>
  <si>
    <t>D'Amico &amp; Pomponi 9205</t>
  </si>
  <si>
    <t>D'Amico &amp; Pomponi 9206</t>
  </si>
  <si>
    <t>D'Amico &amp; Pomponi 9207</t>
  </si>
  <si>
    <t>D'Amico &amp; Pomponi 9208</t>
  </si>
  <si>
    <t>D'Amico &amp; Pomponi 9209</t>
  </si>
  <si>
    <t>D'Amico &amp; Pomponi 9210</t>
  </si>
  <si>
    <t>D'Amico &amp; Pomponi 9211</t>
  </si>
  <si>
    <t>D'Amico &amp; Pomponi 9212</t>
  </si>
  <si>
    <t>D'Amico &amp; Pomponi 9213</t>
  </si>
  <si>
    <t>D'Amico &amp; Pomponi 9214</t>
  </si>
  <si>
    <t>D'Amico &amp; Pomponi 9215</t>
  </si>
  <si>
    <t>D'Amico &amp; Pomponi 9216</t>
  </si>
  <si>
    <t>D'Amico &amp; Pomponi 9217</t>
  </si>
  <si>
    <t>D'Amico &amp; Pomponi 9218</t>
  </si>
  <si>
    <t>D'Amico &amp; Pomponi 9219</t>
  </si>
  <si>
    <t>D'Amico &amp; Pomponi 9220</t>
  </si>
  <si>
    <t>D'Amico &amp; Pomponi 9221</t>
  </si>
  <si>
    <t>D'Amico &amp; Pomponi 9222</t>
  </si>
  <si>
    <t>D'Amico &amp; Pomponi 9223</t>
  </si>
  <si>
    <t>D'Amico &amp; Pomponi 9224</t>
  </si>
  <si>
    <t>D'Amico &amp; Pomponi 9225</t>
  </si>
  <si>
    <t>D'Amico &amp; Pomponi 9226</t>
  </si>
  <si>
    <t>D'Amico &amp; Pomponi 9227</t>
  </si>
  <si>
    <t>D'Amico &amp; Pomponi 9228</t>
  </si>
  <si>
    <t>D'Amico &amp; Pomponi 9229</t>
  </si>
  <si>
    <t>D'Amico &amp; Pomponi 9230</t>
  </si>
  <si>
    <t>D'Amico &amp; Pomponi 9231</t>
  </si>
  <si>
    <t>D'Amico &amp; Pomponi 9232</t>
  </si>
  <si>
    <t>D'Amico &amp; Pomponi 9233</t>
  </si>
  <si>
    <t>D'Amico &amp; Pomponi 9234</t>
  </si>
  <si>
    <t>D'Amico &amp; Pomponi 9235</t>
  </si>
  <si>
    <t>D'Amico &amp; Pomponi 9236</t>
  </si>
  <si>
    <t>D'Amico &amp; Pomponi 9237</t>
  </si>
  <si>
    <t>D'Amico &amp; Pomponi 9238</t>
  </si>
  <si>
    <t>D'Amico &amp; Pomponi 9239</t>
  </si>
  <si>
    <t>D'Amico &amp; Pomponi 9240</t>
  </si>
  <si>
    <t>D'Amico &amp; Pomponi 9241</t>
  </si>
  <si>
    <t>D'Amico &amp; Pomponi 9242</t>
  </si>
  <si>
    <t>D'Amico &amp; Pomponi 9243</t>
  </si>
  <si>
    <t>D'Amico &amp; Pomponi 9244</t>
  </si>
  <si>
    <t>D'Amico &amp; Pomponi 9245</t>
  </si>
  <si>
    <t>D'Amico &amp; Pomponi 9246</t>
  </si>
  <si>
    <t>D'Amico &amp; Pomponi 9247</t>
  </si>
  <si>
    <t>D'Amico &amp; Pomponi 9248</t>
  </si>
  <si>
    <t>D'Amico &amp; Pomponi 9249</t>
  </si>
  <si>
    <t>D'Amico &amp; Pomponi 9250</t>
  </si>
  <si>
    <t>D'Amico &amp; Pomponi 9251</t>
  </si>
  <si>
    <t>D'Amico &amp; Pomponi 9252</t>
  </si>
  <si>
    <t>D'Amico &amp; Pomponi 9253</t>
  </si>
  <si>
    <t>D'Amico &amp; Pomponi 9254</t>
  </si>
  <si>
    <t>D'Amico &amp; Pomponi 9255</t>
  </si>
  <si>
    <t>D'Amico &amp; Pomponi 9256</t>
  </si>
  <si>
    <t>D'Amico &amp; Pomponi 9257</t>
  </si>
  <si>
    <t>D'Amico &amp; Pomponi 9258</t>
  </si>
  <si>
    <t>D'Amico &amp; Pomponi 9259</t>
  </si>
  <si>
    <t>D'Amico &amp; Pomponi 9260</t>
  </si>
  <si>
    <t>D'Amico &amp; Pomponi 9261</t>
  </si>
  <si>
    <t>D'Amico &amp; Pomponi 9262</t>
  </si>
  <si>
    <t>D'Amico &amp; Pomponi 9263</t>
  </si>
  <si>
    <t>D'Amico &amp; Pomponi 9264</t>
  </si>
  <si>
    <t>D'Amico &amp; Pomponi 9265</t>
  </si>
  <si>
    <t>D'Amico &amp; Pomponi 9266</t>
  </si>
  <si>
    <t>D'Amico &amp; Pomponi 9267</t>
  </si>
  <si>
    <t>D'Amico &amp; Pomponi 9268</t>
  </si>
  <si>
    <t>D'Amico &amp; Pomponi 9269</t>
  </si>
  <si>
    <t>D'Amico &amp; Pomponi 9270</t>
  </si>
  <si>
    <t>D'Amico &amp; Pomponi 9271</t>
  </si>
  <si>
    <t>D'Amico &amp; Pomponi 9272</t>
  </si>
  <si>
    <t>D'Amico &amp; Pomponi 9273</t>
  </si>
  <si>
    <t>D'Amico &amp; Pomponi 9274</t>
  </si>
  <si>
    <t>D'Amico &amp; Pomponi 9275</t>
  </si>
  <si>
    <t>D'Amico &amp; Pomponi 9276</t>
  </si>
  <si>
    <t>D'Amico &amp; Pomponi 9277</t>
  </si>
  <si>
    <t>D'Amico &amp; Pomponi 9278</t>
  </si>
  <si>
    <t>D'Amico &amp; Pomponi 9279</t>
  </si>
  <si>
    <t>D'Amico &amp; Pomponi 9280</t>
  </si>
  <si>
    <t>D'Amico &amp; Pomponi 9281</t>
  </si>
  <si>
    <t>D'Amico &amp; Pomponi 9282</t>
  </si>
  <si>
    <t>D'Amico &amp; Pomponi 9283</t>
  </si>
  <si>
    <t>D'Amico &amp; Pomponi 9284</t>
  </si>
  <si>
    <t>D'Amico &amp; Pomponi 9285</t>
  </si>
  <si>
    <t>D'Amico &amp; Pomponi 9286</t>
  </si>
  <si>
    <t>D'Amico &amp; Pomponi 9287</t>
  </si>
  <si>
    <t>D'Amico &amp; Pomponi 9288</t>
  </si>
  <si>
    <t>D'Amico &amp; Pomponi 9289</t>
  </si>
  <si>
    <t>D'Amico &amp; Pomponi 9290</t>
  </si>
  <si>
    <t>D'Amico &amp; Pomponi 9291</t>
  </si>
  <si>
    <t>D'Amico &amp; Pomponi 9292</t>
  </si>
  <si>
    <t>D'Amico &amp; Pomponi 9293</t>
  </si>
  <si>
    <t>D'Amico &amp; Pomponi 9294</t>
  </si>
  <si>
    <t>D'Amico &amp; Pomponi 9295</t>
  </si>
  <si>
    <t>D'Amico &amp; Pomponi 9296</t>
  </si>
  <si>
    <t>D'Amico &amp; Pomponi 9297</t>
  </si>
  <si>
    <t>D'Amico &amp; Pomponi 9298</t>
  </si>
  <si>
    <t>D'Amico &amp; Pomponi 9299</t>
  </si>
  <si>
    <t>D'Amico &amp; Pomponi 9300</t>
  </si>
  <si>
    <t>D'Amico &amp; Pomponi 9301</t>
  </si>
  <si>
    <t>D'Amico &amp; Pomponi 9302</t>
  </si>
  <si>
    <t>D'Amico &amp; Pomponi 9303</t>
  </si>
  <si>
    <t>D'Amico &amp; Pomponi 9304</t>
  </si>
  <si>
    <t>D'Amico &amp; Pomponi 9305</t>
  </si>
  <si>
    <t>D'Amico &amp; Pomponi 9306</t>
  </si>
  <si>
    <t>D'Amico &amp; Pomponi 9307</t>
  </si>
  <si>
    <t>D'Amico &amp; Pomponi 9308</t>
  </si>
  <si>
    <t>D'Amico &amp; Pomponi 9309</t>
  </si>
  <si>
    <t>D'Amico &amp; Pomponi 9310</t>
  </si>
  <si>
    <t>D'Amico &amp; Pomponi 9311</t>
  </si>
  <si>
    <t>D'Amico &amp; Pomponi 9312</t>
  </si>
  <si>
    <t>D'Amico &amp; Pomponi 9313</t>
  </si>
  <si>
    <t>D'Amico &amp; Pomponi 9314</t>
  </si>
  <si>
    <t>D'Amico &amp; Pomponi 9315</t>
  </si>
  <si>
    <t>D'Amico &amp; Pomponi 9316</t>
  </si>
  <si>
    <t>D'Amico &amp; Pomponi 9317</t>
  </si>
  <si>
    <t>D'Amico &amp; Pomponi 9318</t>
  </si>
  <si>
    <t>D'Amico &amp; Pomponi 9319</t>
  </si>
  <si>
    <t>D'Amico &amp; Pomponi 9320</t>
  </si>
  <si>
    <t>D'Amico &amp; Pomponi 9321</t>
  </si>
  <si>
    <t>D'Amico &amp; Pomponi 9322</t>
  </si>
  <si>
    <t>D'Amico &amp; Pomponi 9323</t>
  </si>
  <si>
    <t>D'Amico &amp; Pomponi 9324</t>
  </si>
  <si>
    <t>D'Amico &amp; Pomponi 9325</t>
  </si>
  <si>
    <t>D'Amico &amp; Pomponi 9326</t>
  </si>
  <si>
    <t>D'Amico &amp; Pomponi 9327</t>
  </si>
  <si>
    <t>D'Amico &amp; Pomponi 9328</t>
  </si>
  <si>
    <t>D'Amico &amp; Pomponi 9329</t>
  </si>
  <si>
    <t>D'Amico &amp; Pomponi 9330</t>
  </si>
  <si>
    <t>D'Amico &amp; Pomponi 9331</t>
  </si>
  <si>
    <t>D'Amico &amp; Pomponi 9332</t>
  </si>
  <si>
    <t>D'Amico &amp; Pomponi 9333</t>
  </si>
  <si>
    <t>D'Amico &amp; Pomponi 9334</t>
  </si>
  <si>
    <t>D'Amico &amp; Pomponi 9335</t>
  </si>
  <si>
    <t>D'Amico &amp; Pomponi 9336</t>
  </si>
  <si>
    <t>D'Amico &amp; Pomponi 9337</t>
  </si>
  <si>
    <t>D'Amico &amp; Pomponi 9338</t>
  </si>
  <si>
    <t>D'Amico &amp; Pomponi 9339</t>
  </si>
  <si>
    <t>D'Amico &amp; Pomponi 9340</t>
  </si>
  <si>
    <t>D'Amico &amp; Pomponi 9341</t>
  </si>
  <si>
    <t>D'Amico &amp; Pomponi 9342</t>
  </si>
  <si>
    <t>D'Amico &amp; Pomponi 9343</t>
  </si>
  <si>
    <t>D'Amico &amp; Pomponi 9344</t>
  </si>
  <si>
    <t>D'Amico &amp; Pomponi 9345</t>
  </si>
  <si>
    <t>D'Amico &amp; Pomponi 9346</t>
  </si>
  <si>
    <t>D'Amico &amp; Pomponi 9347</t>
  </si>
  <si>
    <t>D'Amico &amp; Pomponi 9348</t>
  </si>
  <si>
    <t>D'Amico &amp; Pomponi 9349</t>
  </si>
  <si>
    <t>D'Amico &amp; Pomponi 9350</t>
  </si>
  <si>
    <t>D'Amico &amp; Pomponi 9351</t>
  </si>
  <si>
    <t>D'Amico &amp; Pomponi 9352</t>
  </si>
  <si>
    <t>D'Amico &amp; Pomponi 9353</t>
  </si>
  <si>
    <t>D'Amico &amp; Pomponi 9354</t>
  </si>
  <si>
    <t>D'Amico &amp; Pomponi 9355</t>
  </si>
  <si>
    <t>D'Amico &amp; Pomponi 9356</t>
  </si>
  <si>
    <t>D'Amico &amp; Pomponi 9357</t>
  </si>
  <si>
    <t>D'Amico &amp; Pomponi 9358</t>
  </si>
  <si>
    <t>D'Amico &amp; Pomponi 9359</t>
  </si>
  <si>
    <t>D'Amico &amp; Pomponi 9360</t>
  </si>
  <si>
    <t>D'Amico &amp; Pomponi 9361</t>
  </si>
  <si>
    <t>D'Amico &amp; Pomponi 9362</t>
  </si>
  <si>
    <t>D'Amico &amp; Pomponi 9363</t>
  </si>
  <si>
    <t>D'Amico &amp; Pomponi 9364</t>
  </si>
  <si>
    <t>D'Amico &amp; Pomponi 9365</t>
  </si>
  <si>
    <t>D'Amico &amp; Pomponi 9366</t>
  </si>
  <si>
    <t>D'Amico &amp; Pomponi 9367</t>
  </si>
  <si>
    <t>D'Amico &amp; Pomponi 9368</t>
  </si>
  <si>
    <t>D'Amico &amp; Pomponi 9369</t>
  </si>
  <si>
    <t>D'Amico &amp; Pomponi 9370</t>
  </si>
  <si>
    <t>D'Amico &amp; Pomponi 9371</t>
  </si>
  <si>
    <t>D'Amico &amp; Pomponi 9372</t>
  </si>
  <si>
    <t>D'Amico &amp; Pomponi 9373</t>
  </si>
  <si>
    <t>D'Amico &amp; Pomponi 9374</t>
  </si>
  <si>
    <t>D'Amico &amp; Pomponi 9375</t>
  </si>
  <si>
    <t>D'Amico &amp; Pomponi 9376</t>
  </si>
  <si>
    <t>D'Amico &amp; Pomponi 9377</t>
  </si>
  <si>
    <t>D'Amico &amp; Pomponi 9378</t>
  </si>
  <si>
    <t>D'Amico &amp; Pomponi 9379</t>
  </si>
  <si>
    <t>D'Amico &amp; Pomponi 9380</t>
  </si>
  <si>
    <t>D'Amico &amp; Pomponi 9381</t>
  </si>
  <si>
    <t>D'Amico &amp; Pomponi 9382</t>
  </si>
  <si>
    <t>D'Amico &amp; Pomponi 9383</t>
  </si>
  <si>
    <t>D'Amico &amp; Pomponi 9384</t>
  </si>
  <si>
    <t>D'Amico &amp; Pomponi 9385</t>
  </si>
  <si>
    <t>D'Amico &amp; Pomponi 9386</t>
  </si>
  <si>
    <t>D'Amico &amp; Pomponi 9387</t>
  </si>
  <si>
    <t>D'Amico &amp; Pomponi 9388</t>
  </si>
  <si>
    <t>D'Amico &amp; Pomponi 9389</t>
  </si>
  <si>
    <t>D'Amico &amp; Pomponi 9390</t>
  </si>
  <si>
    <t>D'Amico &amp; Pomponi 9391</t>
  </si>
  <si>
    <t>D'Amico &amp; Pomponi 9392</t>
  </si>
  <si>
    <t>D'Amico &amp; Pomponi 9393</t>
  </si>
  <si>
    <t>D'Amico &amp; Pomponi 9394</t>
  </si>
  <si>
    <t>D'Amico &amp; Pomponi 9395</t>
  </si>
  <si>
    <t>D'Amico &amp; Pomponi 9396</t>
  </si>
  <si>
    <t>D'Amico &amp; Pomponi 9397</t>
  </si>
  <si>
    <t>D'Amico &amp; Pomponi 9398</t>
  </si>
  <si>
    <t>D'Amico &amp; Pomponi 9399</t>
  </si>
  <si>
    <t>D'Amico &amp; Pomponi 9400</t>
  </si>
  <si>
    <t>D'Amico &amp; Pomponi 9401</t>
  </si>
  <si>
    <t>D'Amico &amp; Pomponi 9402</t>
  </si>
  <si>
    <t>D'Amico &amp; Pomponi 9403</t>
  </si>
  <si>
    <t>D'Amico &amp; Pomponi 9404</t>
  </si>
  <si>
    <t>D'Amico &amp; Pomponi 9405</t>
  </si>
  <si>
    <t>D'Amico &amp; Pomponi 9406</t>
  </si>
  <si>
    <t>D'Amico &amp; Pomponi 9407</t>
  </si>
  <si>
    <t>D'Amico &amp; Pomponi 9408</t>
  </si>
  <si>
    <t>D'Amico &amp; Pomponi 9409</t>
  </si>
  <si>
    <t>D'Amico &amp; Pomponi 9410</t>
  </si>
  <si>
    <t>D'Amico &amp; Pomponi 9411</t>
  </si>
  <si>
    <t>D'Amico &amp; Pomponi 9412</t>
  </si>
  <si>
    <t>D'Amico &amp; Pomponi 9413</t>
  </si>
  <si>
    <t>D'Amico &amp; Pomponi 9414</t>
  </si>
  <si>
    <t>D'Amico &amp; Pomponi 9415</t>
  </si>
  <si>
    <t>D'Amico &amp; Pomponi 9416</t>
  </si>
  <si>
    <t>D'Amico &amp; Pomponi 9417</t>
  </si>
  <si>
    <t>D'Amico &amp; Pomponi 9418</t>
  </si>
  <si>
    <t>D'Amico &amp; Pomponi 9419</t>
  </si>
  <si>
    <t>D'Amico &amp; Pomponi 9420</t>
  </si>
  <si>
    <t>D'Amico &amp; Pomponi 9421</t>
  </si>
  <si>
    <t>D'Amico &amp; Pomponi 9422</t>
  </si>
  <si>
    <t>D'Amico &amp; Pomponi 9423</t>
  </si>
  <si>
    <t>D'Amico &amp; Pomponi 9424</t>
  </si>
  <si>
    <t>D'Amico &amp; Pomponi 9425</t>
  </si>
  <si>
    <t>D'Amico &amp; Pomponi 9426</t>
  </si>
  <si>
    <t>D'Amico &amp; Pomponi 9427</t>
  </si>
  <si>
    <t>D'Amico &amp; Pomponi 9428</t>
  </si>
  <si>
    <t>D'Amico &amp; Pomponi 9429</t>
  </si>
  <si>
    <t>D'Amico &amp; Pomponi 9430</t>
  </si>
  <si>
    <t>D'Amico &amp; Pomponi 9431</t>
  </si>
  <si>
    <t>D'Amico &amp; Pomponi 9432</t>
  </si>
  <si>
    <t>D'Amico &amp; Pomponi 9433</t>
  </si>
  <si>
    <t>D'Amico &amp; Pomponi 9434</t>
  </si>
  <si>
    <t>D'Amico &amp; Pomponi 9435</t>
  </si>
  <si>
    <t>D'Amico &amp; Pomponi 9436</t>
  </si>
  <si>
    <t>D'Amico &amp; Pomponi 9437</t>
  </si>
  <si>
    <t>D'Amico &amp; Pomponi 9438</t>
  </si>
  <si>
    <t>D'Amico &amp; Pomponi 9439</t>
  </si>
  <si>
    <t>D'Amico &amp; Pomponi 9440</t>
  </si>
  <si>
    <t>D'Amico &amp; Pomponi 9441</t>
  </si>
  <si>
    <t>D'Amico &amp; Pomponi 9442</t>
  </si>
  <si>
    <t>D'Amico &amp; Pomponi 9443</t>
  </si>
  <si>
    <t>D'Amico &amp; Pomponi 9444</t>
  </si>
  <si>
    <t>D'Amico &amp; Pomponi 9445</t>
  </si>
  <si>
    <t>D'Amico &amp; Pomponi 9446</t>
  </si>
  <si>
    <t>D'Amico &amp; Pomponi 9447</t>
  </si>
  <si>
    <t>D'Amico &amp; Pomponi 9448</t>
  </si>
  <si>
    <t>D'Amico &amp; Pomponi 9449</t>
  </si>
  <si>
    <t>D'Amico &amp; Pomponi 9450</t>
  </si>
  <si>
    <t>D'Amico &amp; Pomponi 9451</t>
  </si>
  <si>
    <t>D'Amico &amp; Pomponi 9452</t>
  </si>
  <si>
    <t>D'Amico &amp; Pomponi 9453</t>
  </si>
  <si>
    <t>D'Amico &amp; Pomponi 9454</t>
  </si>
  <si>
    <t>D'Amico &amp; Pomponi 9455</t>
  </si>
  <si>
    <t>D'Amico &amp; Pomponi 9456</t>
  </si>
  <si>
    <t>D'Amico &amp; Pomponi 9457</t>
  </si>
  <si>
    <t>D'Amico &amp; Pomponi 9458</t>
  </si>
  <si>
    <t>D'Amico &amp; Pomponi 9459</t>
  </si>
  <si>
    <t>D'Amico &amp; Pomponi 9460</t>
  </si>
  <si>
    <t>D'Amico &amp; Pomponi 9461</t>
  </si>
  <si>
    <t>D'Amico &amp; Pomponi 9462</t>
  </si>
  <si>
    <t>D'Amico &amp; Pomponi 9463</t>
  </si>
  <si>
    <t>D'Amico &amp; Pomponi 9464</t>
  </si>
  <si>
    <t>D'Amico &amp; Pomponi 9465</t>
  </si>
  <si>
    <t>D'Amico &amp; Pomponi 9466</t>
  </si>
  <si>
    <t>D'Amico &amp; Pomponi 9467</t>
  </si>
  <si>
    <t>D'Amico &amp; Pomponi 9468</t>
  </si>
  <si>
    <t>D'Amico &amp; Pomponi 9469</t>
  </si>
  <si>
    <t>D'Amico &amp; Pomponi 9470</t>
  </si>
  <si>
    <t>D'Amico &amp; Pomponi 9471</t>
  </si>
  <si>
    <t>D'Amico &amp; Pomponi 9472</t>
  </si>
  <si>
    <t>D'Amico &amp; Pomponi 9473</t>
  </si>
  <si>
    <t>D'Amico &amp; Pomponi 9474</t>
  </si>
  <si>
    <t>D'Amico &amp; Pomponi 9475</t>
  </si>
  <si>
    <t>D'Amico &amp; Pomponi 9476</t>
  </si>
  <si>
    <t>D'Amico &amp; Pomponi 9477</t>
  </si>
  <si>
    <t>D'Amico &amp; Pomponi 9478</t>
  </si>
  <si>
    <t>D'Amico &amp; Pomponi 9479</t>
  </si>
  <si>
    <t>D'Amico &amp; Pomponi 9480</t>
  </si>
  <si>
    <t>D'Amico &amp; Pomponi 9481</t>
  </si>
  <si>
    <t>D'Amico &amp; Pomponi 9482</t>
  </si>
  <si>
    <t>D'Amico &amp; Pomponi 9483</t>
  </si>
  <si>
    <t>D'Amico &amp; Pomponi 9484</t>
  </si>
  <si>
    <t>D'Amico &amp; Pomponi 9485</t>
  </si>
  <si>
    <t>D'Amico &amp; Pomponi 9486</t>
  </si>
  <si>
    <t>D'Amico &amp; Pomponi 9487</t>
  </si>
  <si>
    <t>D'Amico &amp; Pomponi 9488</t>
  </si>
  <si>
    <t>D'Amico &amp; Pomponi 9489</t>
  </si>
  <si>
    <t>D'Amico &amp; Pomponi 9490</t>
  </si>
  <si>
    <t>D'Amico &amp; Pomponi 9491</t>
  </si>
  <si>
    <t>D'Amico &amp; Pomponi 9492</t>
  </si>
  <si>
    <t>D'Amico &amp; Pomponi 9493</t>
  </si>
  <si>
    <t>D'Amico &amp; Pomponi 9494</t>
  </si>
  <si>
    <t>D'Amico &amp; Pomponi 9495</t>
  </si>
  <si>
    <t>D'Amico &amp; Pomponi 9496</t>
  </si>
  <si>
    <t>D'Amico &amp; Pomponi 9497</t>
  </si>
  <si>
    <t>D'Amico &amp; Pomponi 9498</t>
  </si>
  <si>
    <t>D'Amico &amp; Pomponi 9499</t>
  </si>
  <si>
    <t>D'Amico &amp; Pomponi 9500</t>
  </si>
  <si>
    <t>D'Amico &amp; Pomponi 9501</t>
  </si>
  <si>
    <t>D'Amico &amp; Pomponi 9502</t>
  </si>
  <si>
    <t>D'Amico &amp; Pomponi 9503</t>
  </si>
  <si>
    <t>D'Amico &amp; Pomponi 9504</t>
  </si>
  <si>
    <t>D'Amico &amp; Pomponi 9505</t>
  </si>
  <si>
    <t>D'Amico &amp; Pomponi 9506</t>
  </si>
  <si>
    <t>D'Amico &amp; Pomponi 9507</t>
  </si>
  <si>
    <t>D'Amico &amp; Pomponi 9508</t>
  </si>
  <si>
    <t>D'Amico &amp; Pomponi 9509</t>
  </si>
  <si>
    <t>D'Amico &amp; Pomponi 9510</t>
  </si>
  <si>
    <t>D'Amico &amp; Pomponi 9511</t>
  </si>
  <si>
    <t>D'Amico &amp; Pomponi 9512</t>
  </si>
  <si>
    <t>D'Amico &amp; Pomponi 9513</t>
  </si>
  <si>
    <t>D'Amico &amp; Pomponi 9514</t>
  </si>
  <si>
    <t>D'Amico &amp; Pomponi 9515</t>
  </si>
  <si>
    <t>D'Amico &amp; Pomponi 9516</t>
  </si>
  <si>
    <t>D'Amico &amp; Pomponi 9517</t>
  </si>
  <si>
    <t>D'Amico &amp; Pomponi 9518</t>
  </si>
  <si>
    <t>D'Amico &amp; Pomponi 9519</t>
  </si>
  <si>
    <t>D'Amico &amp; Pomponi 9520</t>
  </si>
  <si>
    <t>D'Amico &amp; Pomponi 9521</t>
  </si>
  <si>
    <t>D'Amico &amp; Pomponi 9522</t>
  </si>
  <si>
    <t>D'Amico &amp; Pomponi 9523</t>
  </si>
  <si>
    <t>D'Amico &amp; Pomponi 9524</t>
  </si>
  <si>
    <t>D'Amico &amp; Pomponi 9525</t>
  </si>
  <si>
    <t>D'Amico &amp; Pomponi 9526</t>
  </si>
  <si>
    <t>D'Amico &amp; Pomponi 9527</t>
  </si>
  <si>
    <t>D'Amico &amp; Pomponi 9528</t>
  </si>
  <si>
    <t>D'Amico &amp; Pomponi 9529</t>
  </si>
  <si>
    <t>D'Amico &amp; Pomponi 9530</t>
  </si>
  <si>
    <t>D'Amico &amp; Pomponi 9531</t>
  </si>
  <si>
    <t>D'Amico &amp; Pomponi 9532</t>
  </si>
  <si>
    <t>D'Amico &amp; Pomponi 9533</t>
  </si>
  <si>
    <t>D'Amico &amp; Pomponi 9534</t>
  </si>
  <si>
    <t>D'Amico &amp; Pomponi 9535</t>
  </si>
  <si>
    <t>D'Amico &amp; Pomponi 9536</t>
  </si>
  <si>
    <t>D'Amico &amp; Pomponi 9537</t>
  </si>
  <si>
    <t>D'Amico &amp; Pomponi 9538</t>
  </si>
  <si>
    <t>D'Amico &amp; Pomponi 9539</t>
  </si>
  <si>
    <t>D'Amico &amp; Pomponi 9540</t>
  </si>
  <si>
    <t>D'Amico &amp; Pomponi 9541</t>
  </si>
  <si>
    <t>D'Amico &amp; Pomponi 9542</t>
  </si>
  <si>
    <t>D'Amico &amp; Pomponi 9543</t>
  </si>
  <si>
    <t>D'Amico &amp; Pomponi 9544</t>
  </si>
  <si>
    <t>D'Amico &amp; Pomponi 9545</t>
  </si>
  <si>
    <t>D'Amico &amp; Pomponi 9546</t>
  </si>
  <si>
    <t>D'Amico &amp; Pomponi 9547</t>
  </si>
  <si>
    <t>D'Amico &amp; Pomponi 9548</t>
  </si>
  <si>
    <t>D'Amico &amp; Pomponi 9549</t>
  </si>
  <si>
    <t>D'Amico &amp; Pomponi 9550</t>
  </si>
  <si>
    <t>D'Amico &amp; Pomponi 9551</t>
  </si>
  <si>
    <t>D'Amico &amp; Pomponi 9552</t>
  </si>
  <si>
    <t>D'Amico &amp; Pomponi 9553</t>
  </si>
  <si>
    <t>D'Amico &amp; Pomponi 9554</t>
  </si>
  <si>
    <t>D'Amico &amp; Pomponi 9555</t>
  </si>
  <si>
    <t>D'Amico &amp; Pomponi 9556</t>
  </si>
  <si>
    <t>D'Amico &amp; Pomponi 9557</t>
  </si>
  <si>
    <t>D'Amico &amp; Pomponi 9558</t>
  </si>
  <si>
    <t>D'Amico &amp; Pomponi 9559</t>
  </si>
  <si>
    <t>D'Amico &amp; Pomponi 9560</t>
  </si>
  <si>
    <t>D'Amico &amp; Pomponi 9561</t>
  </si>
  <si>
    <t>D'Amico &amp; Pomponi 9562</t>
  </si>
  <si>
    <t>D'Amico &amp; Pomponi 9563</t>
  </si>
  <si>
    <t>D'Amico &amp; Pomponi 9564</t>
  </si>
  <si>
    <t>D'Amico &amp; Pomponi 9565</t>
  </si>
  <si>
    <t>D'Amico &amp; Pomponi 9566</t>
  </si>
  <si>
    <t>D'Amico &amp; Pomponi 9567</t>
  </si>
  <si>
    <t>D'Amico &amp; Pomponi 9568</t>
  </si>
  <si>
    <t>D'Amico &amp; Pomponi 9569</t>
  </si>
  <si>
    <t>D'Amico &amp; Pomponi 9570</t>
  </si>
  <si>
    <t>D'Amico &amp; Pomponi 9571</t>
  </si>
  <si>
    <t>D'Amico &amp; Pomponi 9572</t>
  </si>
  <si>
    <t>D'Amico &amp; Pomponi 9573</t>
  </si>
  <si>
    <t>D'Amico &amp; Pomponi 9574</t>
  </si>
  <si>
    <t>D'Amico &amp; Pomponi 9575</t>
  </si>
  <si>
    <t>D'Amico &amp; Pomponi 9576</t>
  </si>
  <si>
    <t>D'Amico &amp; Pomponi 9577</t>
  </si>
  <si>
    <t>D'Amico &amp; Pomponi 9578</t>
  </si>
  <si>
    <t>D'Amico &amp; Pomponi 9579</t>
  </si>
  <si>
    <t>D'Amico &amp; Pomponi 9580</t>
  </si>
  <si>
    <t>D'Amico &amp; Pomponi 9581</t>
  </si>
  <si>
    <t>D'Amico &amp; Pomponi 9582</t>
  </si>
  <si>
    <t>D'Amico &amp; Pomponi 9583</t>
  </si>
  <si>
    <t>D'Amico &amp; Pomponi 9584</t>
  </si>
  <si>
    <t>D'Amico &amp; Pomponi 9585</t>
  </si>
  <si>
    <t>D'Amico &amp; Pomponi 9586</t>
  </si>
  <si>
    <t>D'Amico &amp; Pomponi 9587</t>
  </si>
  <si>
    <t>D'Amico &amp; Pomponi 9588</t>
  </si>
  <si>
    <t>D'Amico &amp; Pomponi 9589</t>
  </si>
  <si>
    <t>D'Amico &amp; Pomponi 9590</t>
  </si>
  <si>
    <t>D'Amico &amp; Pomponi 9591</t>
  </si>
  <si>
    <t>D'Amico &amp; Pomponi 9592</t>
  </si>
  <si>
    <t>D'Amico &amp; Pomponi 9593</t>
  </si>
  <si>
    <t>D'Amico &amp; Pomponi 9594</t>
  </si>
  <si>
    <t>D'Amico &amp; Pomponi 9595</t>
  </si>
  <si>
    <t>D'Amico &amp; Pomponi 9596</t>
  </si>
  <si>
    <t>D'Amico &amp; Pomponi 9597</t>
  </si>
  <si>
    <t>D'Amico &amp; Pomponi 9598</t>
  </si>
  <si>
    <t>D'Amico &amp; Pomponi 9599</t>
  </si>
  <si>
    <t>D'Amico &amp; Pomponi 9600</t>
  </si>
  <si>
    <t>D'Amico &amp; Pomponi 9601</t>
  </si>
  <si>
    <t>D'Amico &amp; Pomponi 9602</t>
  </si>
  <si>
    <t>D'Amico &amp; Pomponi 9603</t>
  </si>
  <si>
    <t>D'Amico &amp; Pomponi 9604</t>
  </si>
  <si>
    <t>D'Amico &amp; Pomponi 9605</t>
  </si>
  <si>
    <t>D'Amico &amp; Pomponi 9606</t>
  </si>
  <si>
    <t>D'Amico &amp; Pomponi 9607</t>
  </si>
  <si>
    <t>D'Amico &amp; Pomponi 9608</t>
  </si>
  <si>
    <t>D'Amico &amp; Pomponi 9609</t>
  </si>
  <si>
    <t>D'Amico &amp; Pomponi 9610</t>
  </si>
  <si>
    <t>D'Amico &amp; Pomponi 9611</t>
  </si>
  <si>
    <t>D'Amico &amp; Pomponi 9612</t>
  </si>
  <si>
    <t>D'Amico &amp; Pomponi 9613</t>
  </si>
  <si>
    <t>D'Amico &amp; Pomponi 9614</t>
  </si>
  <si>
    <t>D'Amico &amp; Pomponi 9615</t>
  </si>
  <si>
    <t>D'Amico &amp; Pomponi 9616</t>
  </si>
  <si>
    <t>D'Amico &amp; Pomponi 9617</t>
  </si>
  <si>
    <t>D'Amico &amp; Pomponi 9618</t>
  </si>
  <si>
    <t>D'Amico &amp; Pomponi 9619</t>
  </si>
  <si>
    <t>D'Amico &amp; Pomponi 9620</t>
  </si>
  <si>
    <t>D'Amico &amp; Pomponi 9621</t>
  </si>
  <si>
    <t>D'Amico &amp; Pomponi 9622</t>
  </si>
  <si>
    <t>D'Amico &amp; Pomponi 9623</t>
  </si>
  <si>
    <t>D'Amico &amp; Pomponi 9624</t>
  </si>
  <si>
    <t>D'Amico &amp; Pomponi 9625</t>
  </si>
  <si>
    <t>D'Amico &amp; Pomponi 9626</t>
  </si>
  <si>
    <t>D'Amico &amp; Pomponi 9627</t>
  </si>
  <si>
    <t>D'Amico &amp; Pomponi 9628</t>
  </si>
  <si>
    <t>D'Amico &amp; Pomponi 9629</t>
  </si>
  <si>
    <t>D'Amico &amp; Pomponi 9630</t>
  </si>
  <si>
    <t>D'Amico &amp; Pomponi 9631</t>
  </si>
  <si>
    <t>D'Amico &amp; Pomponi 9632</t>
  </si>
  <si>
    <t>D'Amico &amp; Pomponi 9633</t>
  </si>
  <si>
    <t>D'Amico &amp; Pomponi 9634</t>
  </si>
  <si>
    <t>D'Amico &amp; Pomponi 9635</t>
  </si>
  <si>
    <t>D'Amico &amp; Pomponi 9636</t>
  </si>
  <si>
    <t>D'Amico &amp; Pomponi 9637</t>
  </si>
  <si>
    <t>D'Amico &amp; Pomponi 9638</t>
  </si>
  <si>
    <t>D'Amico &amp; Pomponi 9639</t>
  </si>
  <si>
    <t>D'Amico &amp; Pomponi 9640</t>
  </si>
  <si>
    <t>D'Amico &amp; Pomponi 9641</t>
  </si>
  <si>
    <t>D'Amico &amp; Pomponi 9642</t>
  </si>
  <si>
    <t>D'Amico &amp; Pomponi 9643</t>
  </si>
  <si>
    <t>D'Amico &amp; Pomponi 9644</t>
  </si>
  <si>
    <t>D'Amico &amp; Pomponi 9645</t>
  </si>
  <si>
    <t>D'Amico &amp; Pomponi 9646</t>
  </si>
  <si>
    <t>D'Amico &amp; Pomponi 9647</t>
  </si>
  <si>
    <t>D'Amico &amp; Pomponi 9648</t>
  </si>
  <si>
    <t>D'Amico &amp; Pomponi 9649</t>
  </si>
  <si>
    <t>D'Amico &amp; Pomponi 9650</t>
  </si>
  <si>
    <t>D'Amico &amp; Pomponi 9651</t>
  </si>
  <si>
    <t>D'Amico &amp; Pomponi 9652</t>
  </si>
  <si>
    <t>D'Amico &amp; Pomponi 9653</t>
  </si>
  <si>
    <t>D'Amico &amp; Pomponi 9654</t>
  </si>
  <si>
    <t>D'Amico &amp; Pomponi 9655</t>
  </si>
  <si>
    <t>D'Amico &amp; Pomponi 9656</t>
  </si>
  <si>
    <t>D'Amico &amp; Pomponi 9657</t>
  </si>
  <si>
    <t>D'Amico &amp; Pomponi 9658</t>
  </si>
  <si>
    <t>D'Amico &amp; Pomponi 9659</t>
  </si>
  <si>
    <t>D'Amico &amp; Pomponi 9660</t>
  </si>
  <si>
    <t>D'Amico &amp; Pomponi 9661</t>
  </si>
  <si>
    <t>D'Amico &amp; Pomponi 9662</t>
  </si>
  <si>
    <t>D'Amico &amp; Pomponi 9663</t>
  </si>
  <si>
    <t>D'Amico &amp; Pomponi 9664</t>
  </si>
  <si>
    <t>D'Amico &amp; Pomponi 9665</t>
  </si>
  <si>
    <t>D'Amico &amp; Pomponi 9666</t>
  </si>
  <si>
    <t>D'Amico &amp; Pomponi 9667</t>
  </si>
  <si>
    <t>D'Amico &amp; Pomponi 9668</t>
  </si>
  <si>
    <t>D'Amico &amp; Pomponi 9669</t>
  </si>
  <si>
    <t>D'Amico &amp; Pomponi 9670</t>
  </si>
  <si>
    <t>D'Amico &amp; Pomponi 9671</t>
  </si>
  <si>
    <t>D'Amico &amp; Pomponi 9672</t>
  </si>
  <si>
    <t>D'Amico &amp; Pomponi 9673</t>
  </si>
  <si>
    <t>D'Amico &amp; Pomponi 9674</t>
  </si>
  <si>
    <t>D'Amico &amp; Pomponi 9675</t>
  </si>
  <si>
    <t>D'Amico &amp; Pomponi 9676</t>
  </si>
  <si>
    <t>D'Amico &amp; Pomponi 9677</t>
  </si>
  <si>
    <t>D'Amico &amp; Pomponi 9678</t>
  </si>
  <si>
    <t>D'Amico &amp; Pomponi 9679</t>
  </si>
  <si>
    <t>D'Amico &amp; Pomponi 9680</t>
  </si>
  <si>
    <t>D'Amico &amp; Pomponi 9681</t>
  </si>
  <si>
    <t>D'Amico &amp; Pomponi 9682</t>
  </si>
  <si>
    <t>D'Amico &amp; Pomponi 9683</t>
  </si>
  <si>
    <t>D'Amico &amp; Pomponi 9684</t>
  </si>
  <si>
    <t>D'Amico &amp; Pomponi 9685</t>
  </si>
  <si>
    <t>D'Amico &amp; Pomponi 9686</t>
  </si>
  <si>
    <t>D'Amico &amp; Pomponi 9687</t>
  </si>
  <si>
    <t>D'Amico &amp; Pomponi 9688</t>
  </si>
  <si>
    <t>D'Amico &amp; Pomponi 9689</t>
  </si>
  <si>
    <t>D'Amico &amp; Pomponi 9690</t>
  </si>
  <si>
    <t>D'Amico &amp; Pomponi 9691</t>
  </si>
  <si>
    <t>D'Amico &amp; Pomponi 9692</t>
  </si>
  <si>
    <t>D'Amico &amp; Pomponi 9693</t>
  </si>
  <si>
    <t>D'Amico &amp; Pomponi 9694</t>
  </si>
  <si>
    <t>D'Amico &amp; Pomponi 9695</t>
  </si>
  <si>
    <t>D'Amico &amp; Pomponi 9696</t>
  </si>
  <si>
    <t>D'Amico &amp; Pomponi 9697</t>
  </si>
  <si>
    <t>D'Amico &amp; Pomponi 9698</t>
  </si>
  <si>
    <t>D'Amico &amp; Pomponi 9699</t>
  </si>
  <si>
    <t>D'Amico &amp; Pomponi 9700</t>
  </si>
  <si>
    <t>D'Amico &amp; Pomponi 9701</t>
  </si>
  <si>
    <t>D'Amico &amp; Pomponi 9702</t>
  </si>
  <si>
    <t>D'Amico &amp; Pomponi 9703</t>
  </si>
  <si>
    <t>D'Amico &amp; Pomponi 9704</t>
  </si>
  <si>
    <t>D'Amico &amp; Pomponi 9705</t>
  </si>
  <si>
    <t>D'Amico &amp; Pomponi 9706</t>
  </si>
  <si>
    <t>D'Amico &amp; Pomponi 9707</t>
  </si>
  <si>
    <t>D'Amico &amp; Pomponi 9708</t>
  </si>
  <si>
    <t>D'Amico &amp; Pomponi 9709</t>
  </si>
  <si>
    <t>D'Amico &amp; Pomponi 9710</t>
  </si>
  <si>
    <t>D'Amico &amp; Pomponi 9711</t>
  </si>
  <si>
    <t>D'Amico &amp; Pomponi 9712</t>
  </si>
  <si>
    <t>D'Amico &amp; Pomponi 9713</t>
  </si>
  <si>
    <t>D'Amico &amp; Pomponi 9714</t>
  </si>
  <si>
    <t>D'Amico &amp; Pomponi 9715</t>
  </si>
  <si>
    <t>D'Amico &amp; Pomponi 9716</t>
  </si>
  <si>
    <t>D'Amico &amp; Pomponi 9717</t>
  </si>
  <si>
    <t>D'Amico &amp; Pomponi 9718</t>
  </si>
  <si>
    <t>D'Amico &amp; Pomponi 9719</t>
  </si>
  <si>
    <t>D'Amico &amp; Pomponi 9720</t>
  </si>
  <si>
    <t>D'Amico &amp; Pomponi 9721</t>
  </si>
  <si>
    <t>D'Amico &amp; Pomponi 9722</t>
  </si>
  <si>
    <t>D'Amico &amp; Pomponi 9723</t>
  </si>
  <si>
    <t>D'Amico &amp; Pomponi 9724</t>
  </si>
  <si>
    <t>D'Amico &amp; Pomponi 9725</t>
  </si>
  <si>
    <t>D'Amico &amp; Pomponi 9726</t>
  </si>
  <si>
    <t>D'Amico &amp; Pomponi 9727</t>
  </si>
  <si>
    <t>D'Amico &amp; Pomponi 9728</t>
  </si>
  <si>
    <t>D'Amico &amp; Pomponi 9729</t>
  </si>
  <si>
    <t>D'Amico &amp; Pomponi 9730</t>
  </si>
  <si>
    <t>D'Amico &amp; Pomponi 9731</t>
  </si>
  <si>
    <t>D'Amico &amp; Pomponi 9732</t>
  </si>
  <si>
    <t>D'Amico &amp; Pomponi 9733</t>
  </si>
  <si>
    <t>D'Amico &amp; Pomponi 9734</t>
  </si>
  <si>
    <t>D'Amico &amp; Pomponi 9735</t>
  </si>
  <si>
    <t>D'Amico &amp; Pomponi 9736</t>
  </si>
  <si>
    <t>D'Amico &amp; Pomponi 9737</t>
  </si>
  <si>
    <t>D'Amico &amp; Pomponi 9738</t>
  </si>
  <si>
    <t>D'Amico &amp; Pomponi 9739</t>
  </si>
  <si>
    <t>D'Amico &amp; Pomponi 9740</t>
  </si>
  <si>
    <t>D'Amico &amp; Pomponi 9741</t>
  </si>
  <si>
    <t>D'Amico &amp; Pomponi 9742</t>
  </si>
  <si>
    <t>D'Amico &amp; Pomponi 9743</t>
  </si>
  <si>
    <t>D'Amico &amp; Pomponi 9744</t>
  </si>
  <si>
    <t>D'Amico &amp; Pomponi 9745</t>
  </si>
  <si>
    <t>D'Amico &amp; Pomponi 9746</t>
  </si>
  <si>
    <t>D'Amico &amp; Pomponi 9747</t>
  </si>
  <si>
    <t>D'Amico &amp; Pomponi 9748</t>
  </si>
  <si>
    <t>D'Amico &amp; Pomponi 9749</t>
  </si>
  <si>
    <t>D'Amico &amp; Pomponi 9750</t>
  </si>
  <si>
    <t>D'Amico &amp; Pomponi 9751</t>
  </si>
  <si>
    <t>D'Amico &amp; Pomponi 9752</t>
  </si>
  <si>
    <t>D'Amico &amp; Pomponi 9753</t>
  </si>
  <si>
    <t>D'Amico &amp; Pomponi 9754</t>
  </si>
  <si>
    <t>D'Amico &amp; Pomponi 9755</t>
  </si>
  <si>
    <t>D'Amico &amp; Pomponi 9756</t>
  </si>
  <si>
    <t>D'Amico &amp; Pomponi 9757</t>
  </si>
  <si>
    <t>D'Amico &amp; Pomponi 9758</t>
  </si>
  <si>
    <t>D'Amico &amp; Pomponi 9759</t>
  </si>
  <si>
    <t>D'Amico &amp; Pomponi 9760</t>
  </si>
  <si>
    <t>D'Amico &amp; Pomponi 9761</t>
  </si>
  <si>
    <t>D'Amico &amp; Pomponi 9762</t>
  </si>
  <si>
    <t>D'Amico &amp; Pomponi 9763</t>
  </si>
  <si>
    <t>D'Amico &amp; Pomponi 9764</t>
  </si>
  <si>
    <t>D'Amico &amp; Pomponi 9765</t>
  </si>
  <si>
    <t>D'Amico &amp; Pomponi 9766</t>
  </si>
  <si>
    <t>D'Amico &amp; Pomponi 9767</t>
  </si>
  <si>
    <t>D'Amico &amp; Pomponi 9768</t>
  </si>
  <si>
    <t>D'Amico &amp; Pomponi 9769</t>
  </si>
  <si>
    <t>D'Amico &amp; Pomponi 9770</t>
  </si>
  <si>
    <t>D'Amico &amp; Pomponi 9771</t>
  </si>
  <si>
    <t>D'Amico &amp; Pomponi 9772</t>
  </si>
  <si>
    <t>D'Amico &amp; Pomponi 9773</t>
  </si>
  <si>
    <t>D'Amico &amp; Pomponi 9774</t>
  </si>
  <si>
    <t>D'Amico &amp; Pomponi 9775</t>
  </si>
  <si>
    <t>D'Amico &amp; Pomponi 9776</t>
  </si>
  <si>
    <t>D'Amico &amp; Pomponi 9777</t>
  </si>
  <si>
    <t>D'Amico &amp; Pomponi 9778</t>
  </si>
  <si>
    <t>D'Amico &amp; Pomponi 9779</t>
  </si>
  <si>
    <t>D'Amico &amp; Pomponi 9780</t>
  </si>
  <si>
    <t>D'Amico &amp; Pomponi 9781</t>
  </si>
  <si>
    <t>D'Amico &amp; Pomponi 9782</t>
  </si>
  <si>
    <t>D'Amico &amp; Pomponi 9783</t>
  </si>
  <si>
    <t>D'Amico &amp; Pomponi 9784</t>
  </si>
  <si>
    <t>D'Amico &amp; Pomponi 9785</t>
  </si>
  <si>
    <t>D'Amico &amp; Pomponi 9786</t>
  </si>
  <si>
    <t>D'Amico &amp; Pomponi 9787</t>
  </si>
  <si>
    <t>D'Amico &amp; Pomponi 9788</t>
  </si>
  <si>
    <t>D'Amico &amp; Pomponi 9789</t>
  </si>
  <si>
    <t>D'Amico &amp; Pomponi 9790</t>
  </si>
  <si>
    <t>D'Amico &amp; Pomponi 9791</t>
  </si>
  <si>
    <t>D'Amico &amp; Pomponi 9792</t>
  </si>
  <si>
    <t>D'Amico &amp; Pomponi 9793</t>
  </si>
  <si>
    <t>D'Amico &amp; Pomponi 9794</t>
  </si>
  <si>
    <t>D'Amico &amp; Pomponi 9795</t>
  </si>
  <si>
    <t>D'Amico &amp; Pomponi 9796</t>
  </si>
  <si>
    <t>D'Amico &amp; Pomponi 9797</t>
  </si>
  <si>
    <t>D'Amico &amp; Pomponi 9798</t>
  </si>
  <si>
    <t>D'Amico &amp; Pomponi 9799</t>
  </si>
  <si>
    <t>D'Amico &amp; Pomponi 9800</t>
  </si>
  <si>
    <t>D'Amico &amp; Pomponi 9801</t>
  </si>
  <si>
    <t>D'Amico &amp; Pomponi 9802</t>
  </si>
  <si>
    <t>D'Amico &amp; Pomponi 9803</t>
  </si>
  <si>
    <t>D'Amico &amp; Pomponi 9804</t>
  </si>
  <si>
    <t>D'Amico &amp; Pomponi 9805</t>
  </si>
  <si>
    <t>D'Amico &amp; Pomponi 9806</t>
  </si>
  <si>
    <t>D'Amico &amp; Pomponi 9807</t>
  </si>
  <si>
    <t>D'Amico &amp; Pomponi 9808</t>
  </si>
  <si>
    <t>D'Amico &amp; Pomponi 9809</t>
  </si>
  <si>
    <t>D'Amico &amp; Pomponi 9810</t>
  </si>
  <si>
    <t>D'Amico &amp; Pomponi 9811</t>
  </si>
  <si>
    <t>D'Amico &amp; Pomponi 9812</t>
  </si>
  <si>
    <t>D'Amico &amp; Pomponi 9813</t>
  </si>
  <si>
    <t>D'Amico &amp; Pomponi 9814</t>
  </si>
  <si>
    <t>D'Amico &amp; Pomponi 9815</t>
  </si>
  <si>
    <t>D'Amico &amp; Pomponi 9816</t>
  </si>
  <si>
    <t>D'Amico &amp; Pomponi 9817</t>
  </si>
  <si>
    <t>D'Amico &amp; Pomponi 9818</t>
  </si>
  <si>
    <t>D'Amico &amp; Pomponi 9819</t>
  </si>
  <si>
    <t>D'Amico &amp; Pomponi 9820</t>
  </si>
  <si>
    <t>D'Amico &amp; Pomponi 9821</t>
  </si>
  <si>
    <t>D'Amico &amp; Pomponi 9822</t>
  </si>
  <si>
    <t>D'Amico &amp; Pomponi 9823</t>
  </si>
  <si>
    <t>D'Amico &amp; Pomponi 9824</t>
  </si>
  <si>
    <t>D'Amico &amp; Pomponi 9825</t>
  </si>
  <si>
    <t>D'Amico &amp; Pomponi 9826</t>
  </si>
  <si>
    <t>D'Amico &amp; Pomponi 9827</t>
  </si>
  <si>
    <t>D'Amico &amp; Pomponi 9828</t>
  </si>
  <si>
    <t>D'Amico &amp; Pomponi 9829</t>
  </si>
  <si>
    <t>D'Amico &amp; Pomponi 9830</t>
  </si>
  <si>
    <t>D'Amico &amp; Pomponi 9831</t>
  </si>
  <si>
    <t>D'Amico &amp; Pomponi 9832</t>
  </si>
  <si>
    <t>D'Amico &amp; Pomponi 9833</t>
  </si>
  <si>
    <t>D'Amico &amp; Pomponi 9834</t>
  </si>
  <si>
    <t>D'Amico &amp; Pomponi 9835</t>
  </si>
  <si>
    <t>D'Amico &amp; Pomponi 9836</t>
  </si>
  <si>
    <t>D'Amico &amp; Pomponi 9837</t>
  </si>
  <si>
    <t>D'Amico &amp; Pomponi 9838</t>
  </si>
  <si>
    <t>D'Amico &amp; Pomponi 9839</t>
  </si>
  <si>
    <t>D'Amico &amp; Pomponi 9840</t>
  </si>
  <si>
    <t>D'Amico &amp; Pomponi 9841</t>
  </si>
  <si>
    <t>D'Amico &amp; Pomponi 9842</t>
  </si>
  <si>
    <t>D'Amico &amp; Pomponi 9843</t>
  </si>
  <si>
    <t>D'Amico &amp; Pomponi 9844</t>
  </si>
  <si>
    <t>D'Amico &amp; Pomponi 9845</t>
  </si>
  <si>
    <t>D'Amico &amp; Pomponi 9846</t>
  </si>
  <si>
    <t>D'Amico &amp; Pomponi 9847</t>
  </si>
  <si>
    <t>D'Amico &amp; Pomponi 9848</t>
  </si>
  <si>
    <t>D'Amico &amp; Pomponi 9849</t>
  </si>
  <si>
    <t>D'Amico &amp; Pomponi 9850</t>
  </si>
  <si>
    <t>D'Amico &amp; Pomponi 9851</t>
  </si>
  <si>
    <t>D'Amico &amp; Pomponi 9852</t>
  </si>
  <si>
    <t>D'Amico &amp; Pomponi 9853</t>
  </si>
  <si>
    <t>D'Amico &amp; Pomponi 9854</t>
  </si>
  <si>
    <t>D'Amico &amp; Pomponi 9855</t>
  </si>
  <si>
    <t>D'Amico &amp; Pomponi 9856</t>
  </si>
  <si>
    <t>D'Amico &amp; Pomponi 9857</t>
  </si>
  <si>
    <t>D'Amico &amp; Pomponi 9858</t>
  </si>
  <si>
    <t>D'Amico &amp; Pomponi 9859</t>
  </si>
  <si>
    <t>D'Amico &amp; Pomponi 9860</t>
  </si>
  <si>
    <t>D'Amico &amp; Pomponi 9861</t>
  </si>
  <si>
    <t>D'Amico &amp; Pomponi 9862</t>
  </si>
  <si>
    <t>D'Amico &amp; Pomponi 9863</t>
  </si>
  <si>
    <t>D'Amico &amp; Pomponi 9864</t>
  </si>
  <si>
    <t>D'Amico &amp; Pomponi 9865</t>
  </si>
  <si>
    <t>D'Amico &amp; Pomponi 9866</t>
  </si>
  <si>
    <t>D'Amico &amp; Pomponi 9867</t>
  </si>
  <si>
    <t>D'Amico &amp; Pomponi 9868</t>
  </si>
  <si>
    <t>D'Amico &amp; Pomponi 9869</t>
  </si>
  <si>
    <t>D'Amico &amp; Pomponi 9870</t>
  </si>
  <si>
    <t>D'Amico &amp; Pomponi 9871</t>
  </si>
  <si>
    <t>D'Amico &amp; Pomponi 9872</t>
  </si>
  <si>
    <t>D'Amico &amp; Pomponi 9873</t>
  </si>
  <si>
    <t>D'Amico &amp; Pomponi 9874</t>
  </si>
  <si>
    <t>D'Amico &amp; Pomponi 9875</t>
  </si>
  <si>
    <t>D'Amico &amp; Pomponi 9876</t>
  </si>
  <si>
    <t>D'Amico &amp; Pomponi 9877</t>
  </si>
  <si>
    <t>D'Amico &amp; Pomponi 9878</t>
  </si>
  <si>
    <t>D'Amico &amp; Pomponi 9879</t>
  </si>
  <si>
    <t>D'Amico &amp; Pomponi 9880</t>
  </si>
  <si>
    <t>D'Amico &amp; Pomponi 9881</t>
  </si>
  <si>
    <t>D'Amico &amp; Pomponi 9882</t>
  </si>
  <si>
    <t>D'Amico &amp; Pomponi 9883</t>
  </si>
  <si>
    <t>D'Amico &amp; Pomponi 9884</t>
  </si>
  <si>
    <t>D'Amico &amp; Pomponi 9885</t>
  </si>
  <si>
    <t>D'Amico &amp; Pomponi 9886</t>
  </si>
  <si>
    <t>D'Amico &amp; Pomponi 9887</t>
  </si>
  <si>
    <t>D'Amico &amp; Pomponi 9888</t>
  </si>
  <si>
    <t>D'Amico &amp; Pomponi 9889</t>
  </si>
  <si>
    <t>D'Amico &amp; Pomponi 9890</t>
  </si>
  <si>
    <t>D'Amico &amp; Pomponi 9891</t>
  </si>
  <si>
    <t>D'Amico &amp; Pomponi 9892</t>
  </si>
  <si>
    <t>D'Amico &amp; Pomponi 9893</t>
  </si>
  <si>
    <t>D'Amico &amp; Pomponi 9894</t>
  </si>
  <si>
    <t>D'Amico &amp; Pomponi 9895</t>
  </si>
  <si>
    <t>D'Amico &amp; Pomponi 9896</t>
  </si>
  <si>
    <t>D'Amico &amp; Pomponi 9897</t>
  </si>
  <si>
    <t>D'Amico &amp; Pomponi 9898</t>
  </si>
  <si>
    <t>D'Amico &amp; Pomponi 9899</t>
  </si>
  <si>
    <t>D'Amico &amp; Pomponi 9900</t>
  </si>
  <si>
    <t>D'Amico &amp; Pomponi 9901</t>
  </si>
  <si>
    <t>D'Amico &amp; Pomponi 9902</t>
  </si>
  <si>
    <t>D'Amico &amp; Pomponi 9903</t>
  </si>
  <si>
    <t>D'Amico &amp; Pomponi 9904</t>
  </si>
  <si>
    <t>D'Amico &amp; Pomponi 9905</t>
  </si>
  <si>
    <t>D'Amico &amp; Pomponi 9906</t>
  </si>
  <si>
    <t>D'Amico &amp; Pomponi 9907</t>
  </si>
  <si>
    <t>D'Amico &amp; Pomponi 9908</t>
  </si>
  <si>
    <t>D'Amico &amp; Pomponi 9909</t>
  </si>
  <si>
    <t>D'Amico &amp; Pomponi 9910</t>
  </si>
  <si>
    <t>D'Amico &amp; Pomponi 9911</t>
  </si>
  <si>
    <t>D'Amico &amp; Pomponi 9912</t>
  </si>
  <si>
    <t>D'Amico &amp; Pomponi 9913</t>
  </si>
  <si>
    <t>D'Amico &amp; Pomponi 9914</t>
  </si>
  <si>
    <t>D'Amico &amp; Pomponi 9915</t>
  </si>
  <si>
    <t>D'Amico &amp; Pomponi 9916</t>
  </si>
  <si>
    <t>D'Amico &amp; Pomponi 9917</t>
  </si>
  <si>
    <t>D'Amico &amp; Pomponi 9918</t>
  </si>
  <si>
    <t>D'Amico &amp; Pomponi 9919</t>
  </si>
  <si>
    <t>D'Amico &amp; Pomponi 9920</t>
  </si>
  <si>
    <t>D'Amico &amp; Pomponi 9921</t>
  </si>
  <si>
    <t>D'Amico &amp; Pomponi 9922</t>
  </si>
  <si>
    <t>D'Amico &amp; Pomponi 9923</t>
  </si>
  <si>
    <t>D'Amico &amp; Pomponi 9924</t>
  </si>
  <si>
    <t>D'Amico &amp; Pomponi 9925</t>
  </si>
  <si>
    <t>D'Amico &amp; Pomponi 9926</t>
  </si>
  <si>
    <t>D'Amico &amp; Pomponi 9927</t>
  </si>
  <si>
    <t>D'Amico &amp; Pomponi 9928</t>
  </si>
  <si>
    <t>D'Amico &amp; Pomponi 9929</t>
  </si>
  <si>
    <t>D'Amico &amp; Pomponi 9930</t>
  </si>
  <si>
    <t>D'Amico &amp; Pomponi 9931</t>
  </si>
  <si>
    <t>D'Amico &amp; Pomponi 9932</t>
  </si>
  <si>
    <t>D'Amico &amp; Pomponi 9933</t>
  </si>
  <si>
    <t>D'Amico &amp; Pomponi 9934</t>
  </si>
  <si>
    <t>D'Amico &amp; Pomponi 9935</t>
  </si>
  <si>
    <t>D'Amico &amp; Pomponi 9936</t>
  </si>
  <si>
    <t>D'Amico &amp; Pomponi 9937</t>
  </si>
  <si>
    <t>D'Amico &amp; Pomponi 9938</t>
  </si>
  <si>
    <t>D'Amico &amp; Pomponi 9939</t>
  </si>
  <si>
    <t>D'Amico &amp; Pomponi 9940</t>
  </si>
  <si>
    <t>D'Amico &amp; Pomponi 9941</t>
  </si>
  <si>
    <t>D'Amico &amp; Pomponi 9942</t>
  </si>
  <si>
    <t>D'Amico &amp; Pomponi 9943</t>
  </si>
  <si>
    <t>D'Amico &amp; Pomponi 9944</t>
  </si>
  <si>
    <t>D'Amico &amp; Pomponi 9945</t>
  </si>
  <si>
    <t>D'Amico &amp; Pomponi 9946</t>
  </si>
  <si>
    <t>D'Amico &amp; Pomponi 9947</t>
  </si>
  <si>
    <t>D'Amico &amp; Pomponi 9948</t>
  </si>
  <si>
    <t>D'Amico &amp; Pomponi 9949</t>
  </si>
  <si>
    <t>D'Amico &amp; Pomponi 9950</t>
  </si>
  <si>
    <t>D'Amico &amp; Pomponi 9951</t>
  </si>
  <si>
    <t>D'Amico &amp; Pomponi 9952</t>
  </si>
  <si>
    <t>D'Amico &amp; Pomponi 9953</t>
  </si>
  <si>
    <t>D'Amico &amp; Pomponi 9954</t>
  </si>
  <si>
    <t>D'Amico &amp; Pomponi 9955</t>
  </si>
  <si>
    <t>D'Amico &amp; Pomponi 9956</t>
  </si>
  <si>
    <t>D'Amico &amp; Pomponi 9957</t>
  </si>
  <si>
    <t>D'Amico &amp; Pomponi 9958</t>
  </si>
  <si>
    <t>D'Amico &amp; Pomponi 9959</t>
  </si>
  <si>
    <t>D'Amico &amp; Pomponi 9960</t>
  </si>
  <si>
    <t>D'Amico &amp; Pomponi 9961</t>
  </si>
  <si>
    <t>D'Amico &amp; Pomponi 9962</t>
  </si>
  <si>
    <t>D'Amico &amp; Pomponi 9963</t>
  </si>
  <si>
    <t>D'Amico &amp; Pomponi 9964</t>
  </si>
  <si>
    <t>D'Amico &amp; Pomponi 9965</t>
  </si>
  <si>
    <t>D'Amico &amp; Pomponi 9966</t>
  </si>
  <si>
    <t>D'Amico &amp; Pomponi 9967</t>
  </si>
  <si>
    <t>D'Amico &amp; Pomponi 9968</t>
  </si>
  <si>
    <t>D'Amico &amp; Pomponi 9969</t>
  </si>
  <si>
    <t>D'Amico &amp; Pomponi 9970</t>
  </si>
  <si>
    <t>D'Amico &amp; Pomponi 9971</t>
  </si>
  <si>
    <t>D'Amico &amp; Pomponi 9972</t>
  </si>
  <si>
    <t>D'Amico &amp; Pomponi 9973</t>
  </si>
  <si>
    <t>D'Amico &amp; Pomponi 9974</t>
  </si>
  <si>
    <t>D'Amico &amp; Pomponi 9975</t>
  </si>
  <si>
    <t>D'Amico &amp; Pomponi 9976</t>
  </si>
  <si>
    <t>D'Amico &amp; Pomponi 9977</t>
  </si>
  <si>
    <t>D'Amico &amp; Pomponi 9978</t>
  </si>
  <si>
    <t>D'Amico &amp; Pomponi 9979</t>
  </si>
  <si>
    <t>D'Amico &amp; Pomponi 9980</t>
  </si>
  <si>
    <t>D'Amico &amp; Pomponi 9981</t>
  </si>
  <si>
    <t>D'Amico &amp; Pomponi 9982</t>
  </si>
  <si>
    <t>D'Amico &amp; Pomponi 9983</t>
  </si>
  <si>
    <t>D'Amico &amp; Pomponi 9984</t>
  </si>
  <si>
    <t>D'Amico &amp; Pomponi 9985</t>
  </si>
  <si>
    <t>D'Amico &amp; Pomponi 9986</t>
  </si>
  <si>
    <t>D'Amico &amp; Pomponi 9987</t>
  </si>
  <si>
    <t>D'Amico &amp; Pomponi 9988</t>
  </si>
  <si>
    <t>D'Amico &amp; Pomponi 9989</t>
  </si>
  <si>
    <t>D'Amico &amp; Pomponi 9990</t>
  </si>
  <si>
    <t>D'Amico &amp; Pomponi 9991</t>
  </si>
  <si>
    <t>D'Amico &amp; Pomponi 9992</t>
  </si>
  <si>
    <t>D'Amico &amp; Pomponi 9993</t>
  </si>
  <si>
    <t>D'Amico &amp; Pomponi 9994</t>
  </si>
  <si>
    <t>D'Amico &amp; Pomponi 9995</t>
  </si>
  <si>
    <t>D'Amico &amp; Pomponi 9996</t>
  </si>
  <si>
    <t>D'Amico &amp; Pomponi 9997</t>
  </si>
  <si>
    <t>D'Amico &amp; Pomponi 9998</t>
  </si>
  <si>
    <t>D'Amico &amp; Pomponi 9999</t>
  </si>
  <si>
    <t>D'Amico &amp; Pomponi 10000</t>
  </si>
  <si>
    <t>D'Amico &amp; Pomponi 10001</t>
  </si>
  <si>
    <t>D'Amico &amp; Pomponi 10002</t>
  </si>
  <si>
    <t>D'Amico &amp; Pomponi 10003</t>
  </si>
  <si>
    <t>D'Amico &amp; Pomponi 10004</t>
  </si>
  <si>
    <t>D'Amico &amp; Pomponi 10005</t>
  </si>
  <si>
    <t>D'Amico &amp; Pomponi 10006</t>
  </si>
  <si>
    <t>D'Amico &amp; Pomponi 10007</t>
  </si>
  <si>
    <t>D'Amico &amp; Pomponi 10008</t>
  </si>
  <si>
    <t>D'Amico &amp; Pomponi 10009</t>
  </si>
  <si>
    <t>D'Amico &amp; Pomponi 10010</t>
  </si>
  <si>
    <t>D'Amico &amp; Pomponi 10011</t>
  </si>
  <si>
    <t>D'Amico &amp; Pomponi 10012</t>
  </si>
  <si>
    <t>D'Amico &amp; Pomponi 10013</t>
  </si>
  <si>
    <t>D'Amico &amp; Pomponi 10014</t>
  </si>
  <si>
    <t>D'Amico &amp; Pomponi 10015</t>
  </si>
  <si>
    <t>D'Amico &amp; Pomponi 10016</t>
  </si>
  <si>
    <t>D'Amico &amp; Pomponi 10017</t>
  </si>
  <si>
    <t>D'Amico &amp; Pomponi 10018</t>
  </si>
  <si>
    <t>D'Amico &amp; Pomponi 10019</t>
  </si>
  <si>
    <t>D'Amico &amp; Pomponi 10020</t>
  </si>
  <si>
    <t>D'Amico &amp; Pomponi 10021</t>
  </si>
  <si>
    <t>D'Amico &amp; Pomponi 10022</t>
  </si>
  <si>
    <t>D'Amico &amp; Pomponi 10023</t>
  </si>
  <si>
    <t>D'Amico &amp; Pomponi 10024</t>
  </si>
  <si>
    <t>D'Amico &amp; Pomponi 10025</t>
  </si>
  <si>
    <t>D'Amico &amp; Pomponi 10026</t>
  </si>
  <si>
    <t>D'Amico &amp; Pomponi 10027</t>
  </si>
  <si>
    <t>D'Amico &amp; Pomponi 10028</t>
  </si>
  <si>
    <t>D'Amico &amp; Pomponi 10029</t>
  </si>
  <si>
    <t>D'Amico &amp; Pomponi 10030</t>
  </si>
  <si>
    <t>D'Amico &amp; Pomponi 10031</t>
  </si>
  <si>
    <t>D'Amico &amp; Pomponi 10032</t>
  </si>
  <si>
    <t>D'Amico &amp; Pomponi 10033</t>
  </si>
  <si>
    <t>D'Amico &amp; Pomponi 10034</t>
  </si>
  <si>
    <t>D'Amico &amp; Pomponi 10035</t>
  </si>
  <si>
    <t>D'Amico &amp; Pomponi 10036</t>
  </si>
  <si>
    <t>D'Amico &amp; Pomponi 10037</t>
  </si>
  <si>
    <t>D'Amico &amp; Pomponi 10038</t>
  </si>
  <si>
    <t>D'Amico &amp; Pomponi 10039</t>
  </si>
  <si>
    <t>D'Amico &amp; Pomponi 10040</t>
  </si>
  <si>
    <t>D'Amico &amp; Pomponi 10041</t>
  </si>
  <si>
    <t>D'Amico &amp; Pomponi 10042</t>
  </si>
  <si>
    <t>D'Amico &amp; Pomponi 10043</t>
  </si>
  <si>
    <t>D'Amico &amp; Pomponi 10044</t>
  </si>
  <si>
    <t>D'Amico &amp; Pomponi 10045</t>
  </si>
  <si>
    <t>D'Amico &amp; Pomponi 10046</t>
  </si>
  <si>
    <t>D'Amico &amp; Pomponi 10047</t>
  </si>
  <si>
    <t>D'Amico &amp; Pomponi 10048</t>
  </si>
  <si>
    <t>D'Amico &amp; Pomponi 10049</t>
  </si>
  <si>
    <t>D'Amico &amp; Pomponi 10050</t>
  </si>
  <si>
    <t>D'Amico &amp; Pomponi 10051</t>
  </si>
  <si>
    <t>D'Amico &amp; Pomponi 10052</t>
  </si>
  <si>
    <t>D'Amico &amp; Pomponi 10053</t>
  </si>
  <si>
    <t>D'Amico &amp; Pomponi 10054</t>
  </si>
  <si>
    <t>D'Amico &amp; Pomponi 10055</t>
  </si>
  <si>
    <t>D'Amico &amp; Pomponi 10056</t>
  </si>
  <si>
    <t>D'Amico &amp; Pomponi 10057</t>
  </si>
  <si>
    <t>D'Amico &amp; Pomponi 10058</t>
  </si>
  <si>
    <t>D'Amico &amp; Pomponi 10059</t>
  </si>
  <si>
    <t>D'Amico &amp; Pomponi 10060</t>
  </si>
  <si>
    <t>D'Amico &amp; Pomponi 10061</t>
  </si>
  <si>
    <t>D'Amico &amp; Pomponi 10062</t>
  </si>
  <si>
    <t>D'Amico &amp; Pomponi 10063</t>
  </si>
  <si>
    <t>D'Amico &amp; Pomponi 10064</t>
  </si>
  <si>
    <t>D'Amico &amp; Pomponi 10065</t>
  </si>
  <si>
    <t>D'Amico &amp; Pomponi 10066</t>
  </si>
  <si>
    <t>D'Amico &amp; Pomponi 10067</t>
  </si>
  <si>
    <t>D'Amico &amp; Pomponi 10068</t>
  </si>
  <si>
    <t>D'Amico &amp; Pomponi 10069</t>
  </si>
  <si>
    <t>D'Amico &amp; Pomponi 10070</t>
  </si>
  <si>
    <t>D'Amico &amp; Pomponi 10071</t>
  </si>
  <si>
    <t>D'Amico &amp; Pomponi 10072</t>
  </si>
  <si>
    <t>D'Amico &amp; Pomponi 10073</t>
  </si>
  <si>
    <t>D'Amico &amp; Pomponi 10074</t>
  </si>
  <si>
    <t>D'Amico &amp; Pomponi 10075</t>
  </si>
  <si>
    <t>D'Amico &amp; Pomponi 10076</t>
  </si>
  <si>
    <t>D'Amico &amp; Pomponi 10077</t>
  </si>
  <si>
    <t>D'Amico &amp; Pomponi 10078</t>
  </si>
  <si>
    <t>D'Amico &amp; Pomponi 10079</t>
  </si>
  <si>
    <t>D'Amico &amp; Pomponi 10080</t>
  </si>
  <si>
    <t>D'Amico &amp; Pomponi 10081</t>
  </si>
  <si>
    <t>D'Amico &amp; Pomponi 10082</t>
  </si>
  <si>
    <t>D'Amico &amp; Pomponi 10083</t>
  </si>
  <si>
    <t>D'Amico &amp; Pomponi 10084</t>
  </si>
  <si>
    <t>D'Amico &amp; Pomponi 10085</t>
  </si>
  <si>
    <t>D'Amico &amp; Pomponi 10086</t>
  </si>
  <si>
    <t>D'Amico &amp; Pomponi 10087</t>
  </si>
  <si>
    <t>D'Amico &amp; Pomponi 10088</t>
  </si>
  <si>
    <t>D'Amico &amp; Pomponi 10089</t>
  </si>
  <si>
    <t>D'Amico &amp; Pomponi 10090</t>
  </si>
  <si>
    <t>D'Amico &amp; Pomponi 10091</t>
  </si>
  <si>
    <t>D'Amico &amp; Pomponi 10092</t>
  </si>
  <si>
    <t>D'Amico &amp; Pomponi 10093</t>
  </si>
  <si>
    <t>D'Amico &amp; Pomponi 10094</t>
  </si>
  <si>
    <t>D'Amico &amp; Pomponi 10095</t>
  </si>
  <si>
    <t>D'Amico &amp; Pomponi 10096</t>
  </si>
  <si>
    <t>D'Amico &amp; Pomponi 10097</t>
  </si>
  <si>
    <t>D'Amico &amp; Pomponi 10098</t>
  </si>
  <si>
    <t>D'Amico &amp; Pomponi 10099</t>
  </si>
  <si>
    <t>D'Amico &amp; Pomponi 10100</t>
  </si>
  <si>
    <t>D'Amico &amp; Pomponi 10101</t>
  </si>
  <si>
    <t>D'Amico &amp; Pomponi 10102</t>
  </si>
  <si>
    <t>D'Amico &amp; Pomponi 10103</t>
  </si>
  <si>
    <t>D'Amico &amp; Pomponi 10104</t>
  </si>
  <si>
    <t>D'Amico &amp; Pomponi 10105</t>
  </si>
  <si>
    <t>D'Amico &amp; Pomponi 10106</t>
  </si>
  <si>
    <t>D'Amico &amp; Pomponi 10107</t>
  </si>
  <si>
    <t>D'Amico &amp; Pomponi 10108</t>
  </si>
  <si>
    <t>D'Amico &amp; Pomponi 10109</t>
  </si>
  <si>
    <t>D'Amico &amp; Pomponi 10110</t>
  </si>
  <si>
    <t>D'Amico &amp; Pomponi 10111</t>
  </si>
  <si>
    <t>D'Amico &amp; Pomponi 10112</t>
  </si>
  <si>
    <t>D'Amico &amp; Pomponi 10113</t>
  </si>
  <si>
    <t>D'Amico &amp; Pomponi 10114</t>
  </si>
  <si>
    <t>D'Amico &amp; Pomponi 10115</t>
  </si>
  <si>
    <t>D'Amico &amp; Pomponi 10116</t>
  </si>
  <si>
    <t>D'Amico &amp; Pomponi 10117</t>
  </si>
  <si>
    <t>D'Amico &amp; Pomponi 10118</t>
  </si>
  <si>
    <t>D'Amico &amp; Pomponi 10119</t>
  </si>
  <si>
    <t>D'Amico &amp; Pomponi 10120</t>
  </si>
  <si>
    <t>D'Amico &amp; Pomponi 10121</t>
  </si>
  <si>
    <t>D'Amico &amp; Pomponi 10122</t>
  </si>
  <si>
    <t>D'Amico &amp; Pomponi 10123</t>
  </si>
  <si>
    <t>D'Amico &amp; Pomponi 10124</t>
  </si>
  <si>
    <t>D'Amico &amp; Pomponi 10125</t>
  </si>
  <si>
    <t>D'Amico &amp; Pomponi 10126</t>
  </si>
  <si>
    <t>D'Amico &amp; Pomponi 10127</t>
  </si>
  <si>
    <t>D'Amico &amp; Pomponi 10128</t>
  </si>
  <si>
    <t>D'Amico &amp; Pomponi 10129</t>
  </si>
  <si>
    <t>D'Amico &amp; Pomponi 10130</t>
  </si>
  <si>
    <t>D'Amico &amp; Pomponi 10131</t>
  </si>
  <si>
    <t>D'Amico &amp; Pomponi 10132</t>
  </si>
  <si>
    <t>D'Amico &amp; Pomponi 10133</t>
  </si>
  <si>
    <t>D'Amico &amp; Pomponi 10134</t>
  </si>
  <si>
    <t>D'Amico &amp; Pomponi 10135</t>
  </si>
  <si>
    <t>D'Amico &amp; Pomponi 10136</t>
  </si>
  <si>
    <t>D'Amico &amp; Pomponi 10137</t>
  </si>
  <si>
    <t>D'Amico &amp; Pomponi 10138</t>
  </si>
  <si>
    <t>D'Amico &amp; Pomponi 10139</t>
  </si>
  <si>
    <t>D'Amico &amp; Pomponi 10140</t>
  </si>
  <si>
    <t>D'Amico &amp; Pomponi 10141</t>
  </si>
  <si>
    <t>D'Amico &amp; Pomponi 10142</t>
  </si>
  <si>
    <t>D'Amico &amp; Pomponi 10143</t>
  </si>
  <si>
    <t>D'Amico &amp; Pomponi 10144</t>
  </si>
  <si>
    <t>D'Amico &amp; Pomponi 10145</t>
  </si>
  <si>
    <t>D'Amico &amp; Pomponi 10146</t>
  </si>
  <si>
    <t>D'Amico &amp; Pomponi 10147</t>
  </si>
  <si>
    <t>D'Amico &amp; Pomponi 10148</t>
  </si>
  <si>
    <t>D'Amico &amp; Pomponi 10149</t>
  </si>
  <si>
    <t>D'Amico &amp; Pomponi 10150</t>
  </si>
  <si>
    <t>D'Amico &amp; Pomponi 10151</t>
  </si>
  <si>
    <t>D'Amico &amp; Pomponi 10152</t>
  </si>
  <si>
    <t>D'Amico &amp; Pomponi 10153</t>
  </si>
  <si>
    <t>D'Amico &amp; Pomponi 10154</t>
  </si>
  <si>
    <t>D'Amico &amp; Pomponi 10155</t>
  </si>
  <si>
    <t>D'Amico &amp; Pomponi 10156</t>
  </si>
  <si>
    <t>D'Amico &amp; Pomponi 10157</t>
  </si>
  <si>
    <t>D'Amico &amp; Pomponi 10158</t>
  </si>
  <si>
    <t>D'Amico &amp; Pomponi 10159</t>
  </si>
  <si>
    <t>D'Amico &amp; Pomponi 10160</t>
  </si>
  <si>
    <t>D'Amico &amp; Pomponi 10161</t>
  </si>
  <si>
    <t>D'Amico &amp; Pomponi 10162</t>
  </si>
  <si>
    <t>D'Amico &amp; Pomponi 10163</t>
  </si>
  <si>
    <t>D'Amico &amp; Pomponi 10164</t>
  </si>
  <si>
    <t>D'Amico &amp; Pomponi 10165</t>
  </si>
  <si>
    <t>D'Amico &amp; Pomponi 10166</t>
  </si>
  <si>
    <t>D'Amico &amp; Pomponi 10167</t>
  </si>
  <si>
    <t>D'Amico &amp; Pomponi 10168</t>
  </si>
  <si>
    <t>D'Amico &amp; Pomponi 10169</t>
  </si>
  <si>
    <t>D'Amico &amp; Pomponi 10170</t>
  </si>
  <si>
    <t>D'Amico &amp; Pomponi 10171</t>
  </si>
  <si>
    <t>D'Amico &amp; Pomponi 10172</t>
  </si>
  <si>
    <t>D'Amico &amp; Pomponi 10173</t>
  </si>
  <si>
    <t>D'Amico &amp; Pomponi 10174</t>
  </si>
  <si>
    <t>D'Amico &amp; Pomponi 10175</t>
  </si>
  <si>
    <t>D'Amico &amp; Pomponi 10176</t>
  </si>
  <si>
    <t>D'Amico &amp; Pomponi 10177</t>
  </si>
  <si>
    <t>D'Amico &amp; Pomponi 10178</t>
  </si>
  <si>
    <t>D'Amico &amp; Pomponi 10179</t>
  </si>
  <si>
    <t>D'Amico &amp; Pomponi 10180</t>
  </si>
  <si>
    <t>D'Amico &amp; Pomponi 10181</t>
  </si>
  <si>
    <t>D'Amico &amp; Pomponi 10182</t>
  </si>
  <si>
    <t>D'Amico &amp; Pomponi 10183</t>
  </si>
  <si>
    <t>D'Amico &amp; Pomponi 10184</t>
  </si>
  <si>
    <t>D'Amico &amp; Pomponi 10185</t>
  </si>
  <si>
    <t>D'Amico &amp; Pomponi 10186</t>
  </si>
  <si>
    <t>D'Amico &amp; Pomponi 10187</t>
  </si>
  <si>
    <t>D'Amico &amp; Pomponi 10188</t>
  </si>
  <si>
    <t>D'Amico &amp; Pomponi 10189</t>
  </si>
  <si>
    <t>D'Amico &amp; Pomponi 10190</t>
  </si>
  <si>
    <t>D'Amico &amp; Pomponi 10191</t>
  </si>
  <si>
    <t>D'Amico &amp; Pomponi 10192</t>
  </si>
  <si>
    <t>D'Amico &amp; Pomponi 10193</t>
  </si>
  <si>
    <t>D'Amico &amp; Pomponi 10194</t>
  </si>
  <si>
    <t>D'Amico &amp; Pomponi 10195</t>
  </si>
  <si>
    <t>D'Amico &amp; Pomponi 10196</t>
  </si>
  <si>
    <t>D'Amico &amp; Pomponi 10197</t>
  </si>
  <si>
    <t>D'Amico &amp; Pomponi 10198</t>
  </si>
  <si>
    <t>D'Amico &amp; Pomponi 10199</t>
  </si>
  <si>
    <t>D'Amico &amp; Pomponi 10200</t>
  </si>
  <si>
    <t>D'Amico &amp; Pomponi 10201</t>
  </si>
  <si>
    <t>D'Amico &amp; Pomponi 10202</t>
  </si>
  <si>
    <t>D'Amico &amp; Pomponi 10203</t>
  </si>
  <si>
    <t>D'Amico &amp; Pomponi 10204</t>
  </si>
  <si>
    <t>D'Amico &amp; Pomponi 10205</t>
  </si>
  <si>
    <t>D'Amico &amp; Pomponi 10206</t>
  </si>
  <si>
    <t>D'Amico &amp; Pomponi 10207</t>
  </si>
  <si>
    <t>D'Amico &amp; Pomponi 10208</t>
  </si>
  <si>
    <t>D'Amico &amp; Pomponi 10209</t>
  </si>
  <si>
    <t>D'Amico &amp; Pomponi 10210</t>
  </si>
  <si>
    <t>D'Amico &amp; Pomponi 10211</t>
  </si>
  <si>
    <t>D'Amico &amp; Pomponi 10212</t>
  </si>
  <si>
    <t>D'Amico &amp; Pomponi 10213</t>
  </si>
  <si>
    <t>D'Amico &amp; Pomponi 10214</t>
  </si>
  <si>
    <t>D'Amico &amp; Pomponi 10215</t>
  </si>
  <si>
    <t>D'Amico &amp; Pomponi 10216</t>
  </si>
  <si>
    <t>D'Amico &amp; Pomponi 10217</t>
  </si>
  <si>
    <t>D'Amico &amp; Pomponi 10218</t>
  </si>
  <si>
    <t>D'Amico &amp; Pomponi 10219</t>
  </si>
  <si>
    <t>D'Amico &amp; Pomponi 10220</t>
  </si>
  <si>
    <t>D'Amico &amp; Pomponi 10221</t>
  </si>
  <si>
    <t>D'Amico &amp; Pomponi 10222</t>
  </si>
  <si>
    <t>D'Amico &amp; Pomponi 10223</t>
  </si>
  <si>
    <t>D'Amico &amp; Pomponi 10224</t>
  </si>
  <si>
    <t>D'Amico &amp; Pomponi 10225</t>
  </si>
  <si>
    <t>D'Amico &amp; Pomponi 10226</t>
  </si>
  <si>
    <t>D'Amico &amp; Pomponi 10227</t>
  </si>
  <si>
    <t>D'Amico &amp; Pomponi 10228</t>
  </si>
  <si>
    <t>D'Amico &amp; Pomponi 10229</t>
  </si>
  <si>
    <t>D'Amico &amp; Pomponi 10230</t>
  </si>
  <si>
    <t>D'Amico &amp; Pomponi 10231</t>
  </si>
  <si>
    <t>D'Amico &amp; Pomponi 10232</t>
  </si>
  <si>
    <t>D'Amico &amp; Pomponi 10233</t>
  </si>
  <si>
    <t>D'Amico &amp; Pomponi 10234</t>
  </si>
  <si>
    <t>D'Amico &amp; Pomponi 10235</t>
  </si>
  <si>
    <t>D'Amico &amp; Pomponi 10236</t>
  </si>
  <si>
    <t>D'Amico &amp; Pomponi 10237</t>
  </si>
  <si>
    <t>D'Amico &amp; Pomponi 10238</t>
  </si>
  <si>
    <t>D'Amico &amp; Pomponi 10239</t>
  </si>
  <si>
    <t>D'Amico &amp; Pomponi 10240</t>
  </si>
  <si>
    <t>D'Amico &amp; Pomponi 10241</t>
  </si>
  <si>
    <t>D'Amico &amp; Pomponi 10242</t>
  </si>
  <si>
    <t>D'Amico &amp; Pomponi 10243</t>
  </si>
  <si>
    <t>D'Amico &amp; Pomponi 10244</t>
  </si>
  <si>
    <t>D'Amico &amp; Pomponi 10245</t>
  </si>
  <si>
    <t>D'Amico &amp; Pomponi 10246</t>
  </si>
  <si>
    <t>D'Amico &amp; Pomponi 10247</t>
  </si>
  <si>
    <t>D'Amico &amp; Pomponi 10248</t>
  </si>
  <si>
    <t>D'Amico &amp; Pomponi 10249</t>
  </si>
  <si>
    <t>D'Amico &amp; Pomponi 10250</t>
  </si>
  <si>
    <t>D'Amico &amp; Pomponi 10251</t>
  </si>
  <si>
    <t>D'Amico &amp; Pomponi 10252</t>
  </si>
  <si>
    <t>D'Amico &amp; Pomponi 10253</t>
  </si>
  <si>
    <t>D'Amico &amp; Pomponi 10254</t>
  </si>
  <si>
    <t>D'Amico &amp; Pomponi 10255</t>
  </si>
  <si>
    <t>D'Amico &amp; Pomponi 10256</t>
  </si>
  <si>
    <t>D'Amico &amp; Pomponi 10257</t>
  </si>
  <si>
    <t>D'Amico &amp; Pomponi 10258</t>
  </si>
  <si>
    <t>D'Amico &amp; Pomponi 10259</t>
  </si>
  <si>
    <t>D'Amico &amp; Pomponi 10260</t>
  </si>
  <si>
    <t>D'Amico &amp; Pomponi 10261</t>
  </si>
  <si>
    <t>D'Amico &amp; Pomponi 10262</t>
  </si>
  <si>
    <t>D'Amico &amp; Pomponi 10263</t>
  </si>
  <si>
    <t>D'Amico &amp; Pomponi 10264</t>
  </si>
  <si>
    <t>D'Amico &amp; Pomponi 10265</t>
  </si>
  <si>
    <t>D'Amico &amp; Pomponi 10266</t>
  </si>
  <si>
    <t>D'Amico &amp; Pomponi 10267</t>
  </si>
  <si>
    <t>D'Amico &amp; Pomponi 10268</t>
  </si>
  <si>
    <t>D'Amico &amp; Pomponi 10269</t>
  </si>
  <si>
    <t>D'Amico &amp; Pomponi 10270</t>
  </si>
  <si>
    <t>D'Amico &amp; Pomponi 10271</t>
  </si>
  <si>
    <t>D'Amico &amp; Pomponi 10272</t>
  </si>
  <si>
    <t>D'Amico &amp; Pomponi 10273</t>
  </si>
  <si>
    <t>D'Amico &amp; Pomponi 10274</t>
  </si>
  <si>
    <t>D'Amico &amp; Pomponi 10275</t>
  </si>
  <si>
    <t>D'Amico &amp; Pomponi 10276</t>
  </si>
  <si>
    <t>D'Amico &amp; Pomponi 10277</t>
  </si>
  <si>
    <t>D'Amico &amp; Pomponi 10278</t>
  </si>
  <si>
    <t>D'Amico &amp; Pomponi 10279</t>
  </si>
  <si>
    <t>D'Amico &amp; Pomponi 10280</t>
  </si>
  <si>
    <t>D'Amico &amp; Pomponi 10281</t>
  </si>
  <si>
    <t>D'Amico &amp; Pomponi 10282</t>
  </si>
  <si>
    <t>D'Amico &amp; Pomponi 10283</t>
  </si>
  <si>
    <t>D'Amico &amp; Pomponi 10284</t>
  </si>
  <si>
    <t>D'Amico &amp; Pomponi 10285</t>
  </si>
  <si>
    <t>D'Amico &amp; Pomponi 10286</t>
  </si>
  <si>
    <t>D'Amico &amp; Pomponi 10287</t>
  </si>
  <si>
    <t>D'Amico &amp; Pomponi 10288</t>
  </si>
  <si>
    <t>D'Amico &amp; Pomponi 10289</t>
  </si>
  <si>
    <t>D'Amico &amp; Pomponi 10290</t>
  </si>
  <si>
    <t>D'Amico &amp; Pomponi 10291</t>
  </si>
  <si>
    <t>D'Amico &amp; Pomponi 10292</t>
  </si>
  <si>
    <t>D'Amico &amp; Pomponi 10293</t>
  </si>
  <si>
    <t>D'Amico &amp; Pomponi 10294</t>
  </si>
  <si>
    <t>D'Amico &amp; Pomponi 10295</t>
  </si>
  <si>
    <t>D'Amico &amp; Pomponi 10296</t>
  </si>
  <si>
    <t>D'Amico &amp; Pomponi 10297</t>
  </si>
  <si>
    <t>D'Amico &amp; Pomponi 10298</t>
  </si>
  <si>
    <t>D'Amico &amp; Pomponi 10299</t>
  </si>
  <si>
    <t>D'Amico &amp; Pomponi 10300</t>
  </si>
  <si>
    <t>D'Amico &amp; Pomponi 10301</t>
  </si>
  <si>
    <t>D'Amico &amp; Pomponi 10302</t>
  </si>
  <si>
    <t>D'Amico &amp; Pomponi 10303</t>
  </si>
  <si>
    <t>D'Amico &amp; Pomponi 10304</t>
  </si>
  <si>
    <t>D'Amico &amp; Pomponi 10305</t>
  </si>
  <si>
    <t>D'Amico &amp; Pomponi 10306</t>
  </si>
  <si>
    <t>D'Amico &amp; Pomponi 10307</t>
  </si>
  <si>
    <t>D'Amico &amp; Pomponi 10308</t>
  </si>
  <si>
    <t>D'Amico &amp; Pomponi 10309</t>
  </si>
  <si>
    <t>D'Amico &amp; Pomponi 10310</t>
  </si>
  <si>
    <t>D'Amico &amp; Pomponi 10311</t>
  </si>
  <si>
    <t>D'Amico &amp; Pomponi 10312</t>
  </si>
  <si>
    <t>D'Amico &amp; Pomponi 10313</t>
  </si>
  <si>
    <t>D'Amico &amp; Pomponi 10314</t>
  </si>
  <si>
    <t>D'Amico &amp; Pomponi 10315</t>
  </si>
  <si>
    <t>D'Amico &amp; Pomponi 10316</t>
  </si>
  <si>
    <t>D'Amico &amp; Pomponi 10317</t>
  </si>
  <si>
    <t>D'Amico &amp; Pomponi 10318</t>
  </si>
  <si>
    <t>D'Amico &amp; Pomponi 10319</t>
  </si>
  <si>
    <t>D'Amico &amp; Pomponi 10320</t>
  </si>
  <si>
    <t>D'Amico &amp; Pomponi 10321</t>
  </si>
  <si>
    <t>D'Amico &amp; Pomponi 10322</t>
  </si>
  <si>
    <t>D'Amico &amp; Pomponi 10323</t>
  </si>
  <si>
    <t>D'Amico &amp; Pomponi 10324</t>
  </si>
  <si>
    <t>D'Amico &amp; Pomponi 10325</t>
  </si>
  <si>
    <t>D'Amico &amp; Pomponi 10326</t>
  </si>
  <si>
    <t>D'Amico &amp; Pomponi 10327</t>
  </si>
  <si>
    <t>D'Amico &amp; Pomponi 10328</t>
  </si>
  <si>
    <t>D'Amico &amp; Pomponi 10329</t>
  </si>
  <si>
    <t>D'Amico &amp; Pomponi 10330</t>
  </si>
  <si>
    <t>D'Amico &amp; Pomponi 10331</t>
  </si>
  <si>
    <t>D'Amico &amp; Pomponi 10332</t>
  </si>
  <si>
    <t>D'Amico &amp; Pomponi 10333</t>
  </si>
  <si>
    <t>D'Amico &amp; Pomponi 10334</t>
  </si>
  <si>
    <t>D'Amico &amp; Pomponi 10335</t>
  </si>
  <si>
    <t>D'Amico &amp; Pomponi 10336</t>
  </si>
  <si>
    <t>D'Amico &amp; Pomponi 10337</t>
  </si>
  <si>
    <t>D'Amico &amp; Pomponi 10338</t>
  </si>
  <si>
    <t>D'Amico &amp; Pomponi 10339</t>
  </si>
  <si>
    <t>D'Amico &amp; Pomponi 10340</t>
  </si>
  <si>
    <t>D'Amico &amp; Pomponi 10341</t>
  </si>
  <si>
    <t>D'Amico &amp; Pomponi 10342</t>
  </si>
  <si>
    <t>D'Amico &amp; Pomponi 10343</t>
  </si>
  <si>
    <t>D'Amico &amp; Pomponi 10344</t>
  </si>
  <si>
    <t>D'Amico &amp; Pomponi 10345</t>
  </si>
  <si>
    <t>D'Amico &amp; Pomponi 10346</t>
  </si>
  <si>
    <t>D'Amico &amp; Pomponi 10347</t>
  </si>
  <si>
    <t>D'Amico &amp; Pomponi 10348</t>
  </si>
  <si>
    <t>D'Amico &amp; Pomponi 10349</t>
  </si>
  <si>
    <t>D'Amico &amp; Pomponi 10350</t>
  </si>
  <si>
    <t>D'Amico &amp; Pomponi 10351</t>
  </si>
  <si>
    <t>D'Amico &amp; Pomponi 10352</t>
  </si>
  <si>
    <t>D'Amico &amp; Pomponi 10353</t>
  </si>
  <si>
    <t>D'Amico &amp; Pomponi 10354</t>
  </si>
  <si>
    <t>D'Amico &amp; Pomponi 10355</t>
  </si>
  <si>
    <t>D'Amico &amp; Pomponi 10356</t>
  </si>
  <si>
    <t>D'Amico &amp; Pomponi 10357</t>
  </si>
  <si>
    <t>D'Amico &amp; Pomponi 10358</t>
  </si>
  <si>
    <t>D'Amico &amp; Pomponi 10359</t>
  </si>
  <si>
    <t>D'Amico &amp; Pomponi 10360</t>
  </si>
  <si>
    <t>D'Amico &amp; Pomponi 10361</t>
  </si>
  <si>
    <t>D'Amico &amp; Pomponi 10362</t>
  </si>
  <si>
    <t>D'Amico &amp; Pomponi 10363</t>
  </si>
  <si>
    <t>D'Amico &amp; Pomponi 10364</t>
  </si>
  <si>
    <t>D'Amico &amp; Pomponi 10365</t>
  </si>
  <si>
    <t>D'Amico &amp; Pomponi 10366</t>
  </si>
  <si>
    <t>D'Amico &amp; Pomponi 10367</t>
  </si>
  <si>
    <t>D'Amico &amp; Pomponi 10368</t>
  </si>
  <si>
    <t>D'Amico &amp; Pomponi 10369</t>
  </si>
  <si>
    <t>D'Amico &amp; Pomponi 10370</t>
  </si>
  <si>
    <t>D'Amico &amp; Pomponi 10371</t>
  </si>
  <si>
    <t>D'Amico &amp; Pomponi 10372</t>
  </si>
  <si>
    <t>D'Amico &amp; Pomponi 10373</t>
  </si>
  <si>
    <t>D'Amico &amp; Pomponi 10374</t>
  </si>
  <si>
    <t>D'Amico &amp; Pomponi 10375</t>
  </si>
  <si>
    <t>D'Amico &amp; Pomponi 10376</t>
  </si>
  <si>
    <t>D'Amico &amp; Pomponi 10377</t>
  </si>
  <si>
    <t>D'Amico &amp; Pomponi 10378</t>
  </si>
  <si>
    <t>D'Amico &amp; Pomponi 10379</t>
  </si>
  <si>
    <t>D'Amico &amp; Pomponi 10380</t>
  </si>
  <si>
    <t>D'Amico &amp; Pomponi 10381</t>
  </si>
  <si>
    <t>D'Amico &amp; Pomponi 10382</t>
  </si>
  <si>
    <t>D'Amico &amp; Pomponi 10383</t>
  </si>
  <si>
    <t>D'Amico &amp; Pomponi 10384</t>
  </si>
  <si>
    <t>D'Amico &amp; Pomponi 10385</t>
  </si>
  <si>
    <t>D'Amico &amp; Pomponi 10386</t>
  </si>
  <si>
    <t>D'Amico &amp; Pomponi 10387</t>
  </si>
  <si>
    <t>D'Amico &amp; Pomponi 10388</t>
  </si>
  <si>
    <t>D'Amico &amp; Pomponi 10389</t>
  </si>
  <si>
    <t>D'Amico &amp; Pomponi 10390</t>
  </si>
  <si>
    <t>D'Amico &amp; Pomponi 10391</t>
  </si>
  <si>
    <t>D'Amico &amp; Pomponi 10392</t>
  </si>
  <si>
    <t>D'Amico &amp; Pomponi 10393</t>
  </si>
  <si>
    <t>D'Amico &amp; Pomponi 10394</t>
  </si>
  <si>
    <t>D'Amico &amp; Pomponi 10395</t>
  </si>
  <si>
    <t>D'Amico &amp; Pomponi 10396</t>
  </si>
  <si>
    <t>D'Amico &amp; Pomponi 10397</t>
  </si>
  <si>
    <t>D'Amico &amp; Pomponi 10398</t>
  </si>
  <si>
    <t>D'Amico &amp; Pomponi 10399</t>
  </si>
  <si>
    <t>D'Amico &amp; Pomponi 10400</t>
  </si>
  <si>
    <t>D'Amico &amp; Pomponi 10401</t>
  </si>
  <si>
    <t>D'Amico &amp; Pomponi 10402</t>
  </si>
  <si>
    <t>D'Amico &amp; Pomponi 10403</t>
  </si>
  <si>
    <t>D'Amico &amp; Pomponi 10404</t>
  </si>
  <si>
    <t>D'Amico &amp; Pomponi 10405</t>
  </si>
  <si>
    <t>D'Amico &amp; Pomponi 10406</t>
  </si>
  <si>
    <t>D'Amico &amp; Pomponi 10407</t>
  </si>
  <si>
    <t>D'Amico &amp; Pomponi 10408</t>
  </si>
  <si>
    <t>D'Amico &amp; Pomponi 10409</t>
  </si>
  <si>
    <t>D'Amico &amp; Pomponi 10410</t>
  </si>
  <si>
    <t>D'Amico &amp; Pomponi 10411</t>
  </si>
  <si>
    <t>D'Amico &amp; Pomponi 10412</t>
  </si>
  <si>
    <t>D'Amico &amp; Pomponi 10413</t>
  </si>
  <si>
    <t>D'Amico &amp; Pomponi 10414</t>
  </si>
  <si>
    <t>D'Amico &amp; Pomponi 10415</t>
  </si>
  <si>
    <t>D'Amico &amp; Pomponi 10416</t>
  </si>
  <si>
    <t>D'Amico &amp; Pomponi 10417</t>
  </si>
  <si>
    <t>D'Amico &amp; Pomponi 10418</t>
  </si>
  <si>
    <t>D'Amico &amp; Pomponi 10419</t>
  </si>
  <si>
    <t>D'Amico &amp; Pomponi 10420</t>
  </si>
  <si>
    <t>D'Amico &amp; Pomponi 10421</t>
  </si>
  <si>
    <t>D'Amico &amp; Pomponi 10422</t>
  </si>
  <si>
    <t>D'Amico &amp; Pomponi 10423</t>
  </si>
  <si>
    <t>D'Amico &amp; Pomponi 10424</t>
  </si>
  <si>
    <t>D'Amico &amp; Pomponi 10425</t>
  </si>
  <si>
    <t>D'Amico &amp; Pomponi 10426</t>
  </si>
  <si>
    <t>D'Amico &amp; Pomponi 10427</t>
  </si>
  <si>
    <t>D'Amico &amp; Pomponi 10428</t>
  </si>
  <si>
    <t>D'Amico &amp; Pomponi 10429</t>
  </si>
  <si>
    <t>D'Amico &amp; Pomponi 10430</t>
  </si>
  <si>
    <t>D'Amico &amp; Pomponi 10431</t>
  </si>
  <si>
    <t>D'Amico &amp; Pomponi 10432</t>
  </si>
  <si>
    <t>D'Amico &amp; Pomponi 10433</t>
  </si>
  <si>
    <t>D'Amico &amp; Pomponi 10434</t>
  </si>
  <si>
    <t>D'Amico &amp; Pomponi 10435</t>
  </si>
  <si>
    <t>D'Amico &amp; Pomponi 10436</t>
  </si>
  <si>
    <t>D'Amico &amp; Pomponi 10437</t>
  </si>
  <si>
    <t>D'Amico &amp; Pomponi 10438</t>
  </si>
  <si>
    <t>D'Amico &amp; Pomponi 10439</t>
  </si>
  <si>
    <t>D'Amico &amp; Pomponi 10440</t>
  </si>
  <si>
    <t>D'Amico &amp; Pomponi 10441</t>
  </si>
  <si>
    <t>D'Amico &amp; Pomponi 10442</t>
  </si>
  <si>
    <t>D'Amico &amp; Pomponi 10443</t>
  </si>
  <si>
    <t>D'Amico &amp; Pomponi 10444</t>
  </si>
  <si>
    <t>D'Amico &amp; Pomponi 10445</t>
  </si>
  <si>
    <t>D'Amico &amp; Pomponi 10446</t>
  </si>
  <si>
    <t>D'Amico &amp; Pomponi 10447</t>
  </si>
  <si>
    <t>D'Amico &amp; Pomponi 10448</t>
  </si>
  <si>
    <t>D'Amico &amp; Pomponi 10449</t>
  </si>
  <si>
    <t>D'Amico &amp; Pomponi 10450</t>
  </si>
  <si>
    <t>D'Amico &amp; Pomponi 10451</t>
  </si>
  <si>
    <t>D'Amico &amp; Pomponi 10452</t>
  </si>
  <si>
    <t>D'Amico &amp; Pomponi 10453</t>
  </si>
  <si>
    <t>D'Amico &amp; Pomponi 10454</t>
  </si>
  <si>
    <t>D'Amico &amp; Pomponi 10455</t>
  </si>
  <si>
    <t>D'Amico &amp; Pomponi 10456</t>
  </si>
  <si>
    <t>D'Amico &amp; Pomponi 10457</t>
  </si>
  <si>
    <t>D'Amico &amp; Pomponi 10458</t>
  </si>
  <si>
    <t>D'Amico &amp; Pomponi 10459</t>
  </si>
  <si>
    <t>D'Amico &amp; Pomponi 10460</t>
  </si>
  <si>
    <t>D'Amico &amp; Pomponi 10461</t>
  </si>
  <si>
    <t>D'Amico &amp; Pomponi 10462</t>
  </si>
  <si>
    <t>D'Amico &amp; Pomponi 10463</t>
  </si>
  <si>
    <t>D'Amico &amp; Pomponi 10464</t>
  </si>
  <si>
    <t>D'Amico &amp; Pomponi 10465</t>
  </si>
  <si>
    <t>D'Amico &amp; Pomponi 10466</t>
  </si>
  <si>
    <t>D'Amico &amp; Pomponi 10467</t>
  </si>
  <si>
    <t>D'Amico &amp; Pomponi 10468</t>
  </si>
  <si>
    <t>D'Amico &amp; Pomponi 10469</t>
  </si>
  <si>
    <t>D'Amico &amp; Pomponi 10470</t>
  </si>
  <si>
    <t>D'Amico &amp; Pomponi 10471</t>
  </si>
  <si>
    <t>D'Amico &amp; Pomponi 10472</t>
  </si>
  <si>
    <t>D'Amico &amp; Pomponi 10473</t>
  </si>
  <si>
    <t>D'Amico &amp; Pomponi 10474</t>
  </si>
  <si>
    <t>D'Amico &amp; Pomponi 10475</t>
  </si>
  <si>
    <t>D'Amico &amp; Pomponi 10476</t>
  </si>
  <si>
    <t>D'Amico &amp; Pomponi 10477</t>
  </si>
  <si>
    <t>D'Amico &amp; Pomponi 10478</t>
  </si>
  <si>
    <t>D'Amico &amp; Pomponi 10479</t>
  </si>
  <si>
    <t>D'Amico &amp; Pomponi 10480</t>
  </si>
  <si>
    <t>D'Amico &amp; Pomponi 10481</t>
  </si>
  <si>
    <t>D'Amico &amp; Pomponi 10482</t>
  </si>
  <si>
    <t>D'Amico &amp; Pomponi 10483</t>
  </si>
  <si>
    <t>D'Amico &amp; Pomponi 10484</t>
  </si>
  <si>
    <t>D'Amico &amp; Pomponi 10485</t>
  </si>
  <si>
    <t>D'Amico &amp; Pomponi 10486</t>
  </si>
  <si>
    <t>D'Amico &amp; Pomponi 10487</t>
  </si>
  <si>
    <t>D'Amico &amp; Pomponi 10488</t>
  </si>
  <si>
    <t>D'Amico &amp; Pomponi 10489</t>
  </si>
  <si>
    <t>D'Amico &amp; Pomponi 10490</t>
  </si>
  <si>
    <t>D'Amico &amp; Pomponi 10491</t>
  </si>
  <si>
    <t>D'Amico &amp; Pomponi 10492</t>
  </si>
  <si>
    <t>D'Amico &amp; Pomponi 10493</t>
  </si>
  <si>
    <t>D'Amico &amp; Pomponi 10494</t>
  </si>
  <si>
    <t>D'Amico &amp; Pomponi 10495</t>
  </si>
  <si>
    <t>D'Amico &amp; Pomponi 10496</t>
  </si>
  <si>
    <t>D'Amico &amp; Pomponi 10497</t>
  </si>
  <si>
    <t>D'Amico &amp; Pomponi 10498</t>
  </si>
  <si>
    <t>D'Amico &amp; Pomponi 10499</t>
  </si>
  <si>
    <t>D'Amico &amp; Pomponi 10500</t>
  </si>
  <si>
    <t>D'Amico &amp; Pomponi 10501</t>
  </si>
  <si>
    <t>D'Amico &amp; Pomponi 10502</t>
  </si>
  <si>
    <t>D'Amico &amp; Pomponi 10503</t>
  </si>
  <si>
    <t>D'Amico &amp; Pomponi 10504</t>
  </si>
  <si>
    <t>D'Amico &amp; Pomponi 10505</t>
  </si>
  <si>
    <t>D'Amico &amp; Pomponi 10506</t>
  </si>
  <si>
    <t>D'Amico &amp; Pomponi 10507</t>
  </si>
  <si>
    <t>D'Amico &amp; Pomponi 10508</t>
  </si>
  <si>
    <t>D'Amico &amp; Pomponi 10509</t>
  </si>
  <si>
    <t>D'Amico &amp; Pomponi 10510</t>
  </si>
  <si>
    <t>D'Amico &amp; Pomponi 10511</t>
  </si>
  <si>
    <t>D'Amico &amp; Pomponi 10512</t>
  </si>
  <si>
    <t>D'Amico &amp; Pomponi 10513</t>
  </si>
  <si>
    <t>D'Amico &amp; Pomponi 10514</t>
  </si>
  <si>
    <t>D'Amico &amp; Pomponi 10515</t>
  </si>
  <si>
    <t>D'Amico &amp; Pomponi 10516</t>
  </si>
  <si>
    <t>D'Amico &amp; Pomponi 10517</t>
  </si>
  <si>
    <t>D'Amico &amp; Pomponi 10518</t>
  </si>
  <si>
    <t>D'Amico &amp; Pomponi 10519</t>
  </si>
  <si>
    <t>D'Amico &amp; Pomponi 10520</t>
  </si>
  <si>
    <t>D'Amico &amp; Pomponi 10521</t>
  </si>
  <si>
    <t>D'Amico &amp; Pomponi 10522</t>
  </si>
  <si>
    <t>D'Amico &amp; Pomponi 10523</t>
  </si>
  <si>
    <t>D'Amico &amp; Pomponi 10524</t>
  </si>
  <si>
    <t>D'Amico &amp; Pomponi 10525</t>
  </si>
  <si>
    <t>D'Amico &amp; Pomponi 10526</t>
  </si>
  <si>
    <t>D'Amico &amp; Pomponi 10527</t>
  </si>
  <si>
    <t>D'Amico &amp; Pomponi 10528</t>
  </si>
  <si>
    <t>D'Amico &amp; Pomponi 10529</t>
  </si>
  <si>
    <t>D'Amico &amp; Pomponi 10530</t>
  </si>
  <si>
    <t>D'Amico &amp; Pomponi 10531</t>
  </si>
  <si>
    <t>D'Amico &amp; Pomponi 10532</t>
  </si>
  <si>
    <t>D'Amico &amp; Pomponi 10533</t>
  </si>
  <si>
    <t>D'Amico &amp; Pomponi 10534</t>
  </si>
  <si>
    <t>D'Amico &amp; Pomponi 10535</t>
  </si>
  <si>
    <t>D'Amico &amp; Pomponi 10536</t>
  </si>
  <si>
    <t>D'Amico &amp; Pomponi 10537</t>
  </si>
  <si>
    <t>D'Amico &amp; Pomponi 10538</t>
  </si>
  <si>
    <t>D'Amico &amp; Pomponi 10539</t>
  </si>
  <si>
    <t>D'Amico &amp; Pomponi 10540</t>
  </si>
  <si>
    <t>D'Amico &amp; Pomponi 10541</t>
  </si>
  <si>
    <t>D'Amico &amp; Pomponi 10542</t>
  </si>
  <si>
    <t>D'Amico &amp; Pomponi 10543</t>
  </si>
  <si>
    <t>D'Amico &amp; Pomponi 10544</t>
  </si>
  <si>
    <t>D'Amico &amp; Pomponi 10545</t>
  </si>
  <si>
    <t>D'Amico &amp; Pomponi 10546</t>
  </si>
  <si>
    <t>D'Amico &amp; Pomponi 10547</t>
  </si>
  <si>
    <t>D'Amico &amp; Pomponi 10548</t>
  </si>
  <si>
    <t>D'Amico &amp; Pomponi 10549</t>
  </si>
  <si>
    <t>D'Amico &amp; Pomponi 10550</t>
  </si>
  <si>
    <t>D'Amico &amp; Pomponi 10551</t>
  </si>
  <si>
    <t>D'Amico &amp; Pomponi 10552</t>
  </si>
  <si>
    <t>D'Amico &amp; Pomponi 10553</t>
  </si>
  <si>
    <t>D'Amico &amp; Pomponi 10554</t>
  </si>
  <si>
    <t>D'Amico &amp; Pomponi 10555</t>
  </si>
  <si>
    <t>D'Amico &amp; Pomponi 10556</t>
  </si>
  <si>
    <t>D'Amico &amp; Pomponi 10557</t>
  </si>
  <si>
    <t>D'Amico &amp; Pomponi 10558</t>
  </si>
  <si>
    <t>D'Amico &amp; Pomponi 10559</t>
  </si>
  <si>
    <t>D'Amico &amp; Pomponi 10560</t>
  </si>
  <si>
    <t>D'Amico &amp; Pomponi 10561</t>
  </si>
  <si>
    <t>D'Amico &amp; Pomponi 10562</t>
  </si>
  <si>
    <t>D'Amico &amp; Pomponi 10563</t>
  </si>
  <si>
    <t>D'Amico &amp; Pomponi 10564</t>
  </si>
  <si>
    <t>D'Amico &amp; Pomponi 10565</t>
  </si>
  <si>
    <t>D'Amico &amp; Pomponi 10566</t>
  </si>
  <si>
    <t>D'Amico &amp; Pomponi 10567</t>
  </si>
  <si>
    <t>D'Amico &amp; Pomponi 10568</t>
  </si>
  <si>
    <t>D'Amico &amp; Pomponi 10569</t>
  </si>
  <si>
    <t>D'Amico &amp; Pomponi 10570</t>
  </si>
  <si>
    <t>D'Amico &amp; Pomponi 10571</t>
  </si>
  <si>
    <t>D'Amico &amp; Pomponi 10572</t>
  </si>
  <si>
    <t>D'Amico &amp; Pomponi 10573</t>
  </si>
  <si>
    <t>D'Amico &amp; Pomponi 10574</t>
  </si>
  <si>
    <t>D'Amico &amp; Pomponi 10575</t>
  </si>
  <si>
    <t>D'Amico &amp; Pomponi 10576</t>
  </si>
  <si>
    <t>D'Amico &amp; Pomponi 10577</t>
  </si>
  <si>
    <t>D'Amico &amp; Pomponi 10578</t>
  </si>
  <si>
    <t>D'Amico &amp; Pomponi 10579</t>
  </si>
  <si>
    <t>D'Amico &amp; Pomponi 10580</t>
  </si>
  <si>
    <t>D'Amico &amp; Pomponi 10581</t>
  </si>
  <si>
    <t>D'Amico &amp; Pomponi 10582</t>
  </si>
  <si>
    <t>D'Amico &amp; Pomponi 10583</t>
  </si>
  <si>
    <t>D'Amico &amp; Pomponi 10584</t>
  </si>
  <si>
    <t>D'Amico &amp; Pomponi 10585</t>
  </si>
  <si>
    <t>D'Amico &amp; Pomponi 10586</t>
  </si>
  <si>
    <t>D'Amico &amp; Pomponi 10587</t>
  </si>
  <si>
    <t>D'Amico &amp; Pomponi 10588</t>
  </si>
  <si>
    <t>D'Amico &amp; Pomponi 10589</t>
  </si>
  <si>
    <t>D'Amico &amp; Pomponi 10590</t>
  </si>
  <si>
    <t>D'Amico &amp; Pomponi 10591</t>
  </si>
  <si>
    <t>D'Amico &amp; Pomponi 10592</t>
  </si>
  <si>
    <t>D'Amico &amp; Pomponi 10593</t>
  </si>
  <si>
    <t>D'Amico &amp; Pomponi 10594</t>
  </si>
  <si>
    <t>D'Amico &amp; Pomponi 10595</t>
  </si>
  <si>
    <t>D'Amico &amp; Pomponi 10596</t>
  </si>
  <si>
    <t>D'Amico &amp; Pomponi 10597</t>
  </si>
  <si>
    <t>D'Amico &amp; Pomponi 10598</t>
  </si>
  <si>
    <t>D'Amico &amp; Pomponi 10599</t>
  </si>
  <si>
    <t>D'Amico &amp; Pomponi 10600</t>
  </si>
  <si>
    <t>D'Amico &amp; Pomponi 10601</t>
  </si>
  <si>
    <t>D'Amico &amp; Pomponi 10602</t>
  </si>
  <si>
    <t>D'Amico &amp; Pomponi 10603</t>
  </si>
  <si>
    <t>D'Amico &amp; Pomponi 10604</t>
  </si>
  <si>
    <t>D'Amico &amp; Pomponi 10605</t>
  </si>
  <si>
    <t>D'Amico &amp; Pomponi 10606</t>
  </si>
  <si>
    <t>D'Amico &amp; Pomponi 10607</t>
  </si>
  <si>
    <t>D'Amico &amp; Pomponi 10608</t>
  </si>
  <si>
    <t>D'Amico &amp; Pomponi 10609</t>
  </si>
  <si>
    <t>D'Amico &amp; Pomponi 10610</t>
  </si>
  <si>
    <t>D'Amico &amp; Pomponi 10611</t>
  </si>
  <si>
    <t>D'Amico &amp; Pomponi 10612</t>
  </si>
  <si>
    <t>D'Amico &amp; Pomponi 10613</t>
  </si>
  <si>
    <t>D'Amico &amp; Pomponi 10614</t>
  </si>
  <si>
    <t>D'Amico &amp; Pomponi 10615</t>
  </si>
  <si>
    <t>D'Amico &amp; Pomponi 10616</t>
  </si>
  <si>
    <t>D'Amico &amp; Pomponi 10617</t>
  </si>
  <si>
    <t>D'Amico &amp; Pomponi 10618</t>
  </si>
  <si>
    <t>D'Amico &amp; Pomponi 10619</t>
  </si>
  <si>
    <t>D'Amico &amp; Pomponi 10620</t>
  </si>
  <si>
    <t>D'Amico &amp; Pomponi 10621</t>
  </si>
  <si>
    <t>D'Amico &amp; Pomponi 10622</t>
  </si>
  <si>
    <t>D'Amico &amp; Pomponi 10623</t>
  </si>
  <si>
    <t>D'Amico &amp; Pomponi 10624</t>
  </si>
  <si>
    <t>D'Amico &amp; Pomponi 10625</t>
  </si>
  <si>
    <t>D'Amico &amp; Pomponi 10626</t>
  </si>
  <si>
    <t>D'Amico &amp; Pomponi 10627</t>
  </si>
  <si>
    <t>D'Amico &amp; Pomponi 10628</t>
  </si>
  <si>
    <t>D'Amico &amp; Pomponi 10629</t>
  </si>
  <si>
    <t>D'Amico &amp; Pomponi 10630</t>
  </si>
  <si>
    <t>D'Amico &amp; Pomponi 10631</t>
  </si>
  <si>
    <t>D'Amico &amp; Pomponi 10632</t>
  </si>
  <si>
    <t>D'Amico &amp; Pomponi 10633</t>
  </si>
  <si>
    <t>D'Amico &amp; Pomponi 10634</t>
  </si>
  <si>
    <t>D'Amico &amp; Pomponi 10635</t>
  </si>
  <si>
    <t>D'Amico &amp; Pomponi 10636</t>
  </si>
  <si>
    <t>D'Amico &amp; Pomponi 10637</t>
  </si>
  <si>
    <t>D'Amico &amp; Pomponi 10638</t>
  </si>
  <si>
    <t>D'Amico &amp; Pomponi 10639</t>
  </si>
  <si>
    <t>D'Amico &amp; Pomponi 10640</t>
  </si>
  <si>
    <t>D'Amico &amp; Pomponi 10641</t>
  </si>
  <si>
    <t>D'Amico &amp; Pomponi 10642</t>
  </si>
  <si>
    <t>D'Amico &amp; Pomponi 10643</t>
  </si>
  <si>
    <t>D'Amico &amp; Pomponi 10644</t>
  </si>
  <si>
    <t>D'Amico &amp; Pomponi 10645</t>
  </si>
  <si>
    <t>D'Amico &amp; Pomponi 10646</t>
  </si>
  <si>
    <t>D'Amico &amp; Pomponi 10647</t>
  </si>
  <si>
    <t>D'Amico &amp; Pomponi 10648</t>
  </si>
  <si>
    <t>D'Amico &amp; Pomponi 10649</t>
  </si>
  <si>
    <t>D'Amico &amp; Pomponi 10650</t>
  </si>
  <si>
    <t>D'Amico &amp; Pomponi 10651</t>
  </si>
  <si>
    <t>D'Amico &amp; Pomponi 10652</t>
  </si>
  <si>
    <t>D'Amico &amp; Pomponi 10653</t>
  </si>
  <si>
    <t>D'Amico &amp; Pomponi 10654</t>
  </si>
  <si>
    <t>D'Amico &amp; Pomponi 10655</t>
  </si>
  <si>
    <t>D'Amico &amp; Pomponi 10656</t>
  </si>
  <si>
    <t>D'Amico &amp; Pomponi 10657</t>
  </si>
  <si>
    <t>D'Amico &amp; Pomponi 10658</t>
  </si>
  <si>
    <t>D'Amico &amp; Pomponi 10659</t>
  </si>
  <si>
    <t>D'Amico &amp; Pomponi 10660</t>
  </si>
  <si>
    <t>D'Amico &amp; Pomponi 10661</t>
  </si>
  <si>
    <t>D'Amico &amp; Pomponi 10662</t>
  </si>
  <si>
    <t>D'Amico &amp; Pomponi 10663</t>
  </si>
  <si>
    <t>D'Amico &amp; Pomponi 10664</t>
  </si>
  <si>
    <t>D'Amico &amp; Pomponi 10665</t>
  </si>
  <si>
    <t>D'Amico &amp; Pomponi 10666</t>
  </si>
  <si>
    <t>D'Amico &amp; Pomponi 10667</t>
  </si>
  <si>
    <t>D'Amico &amp; Pomponi 10668</t>
  </si>
  <si>
    <t>D'Amico &amp; Pomponi 10669</t>
  </si>
  <si>
    <t>D'Amico &amp; Pomponi 10670</t>
  </si>
  <si>
    <t>D'Amico &amp; Pomponi 10671</t>
  </si>
  <si>
    <t>D'Amico &amp; Pomponi 10672</t>
  </si>
  <si>
    <t>D'Amico &amp; Pomponi 10673</t>
  </si>
  <si>
    <t>D'Amico &amp; Pomponi 10674</t>
  </si>
  <si>
    <t>D'Amico &amp; Pomponi 10675</t>
  </si>
  <si>
    <t>D'Amico &amp; Pomponi 10676</t>
  </si>
  <si>
    <t>D'Amico &amp; Pomponi 10677</t>
  </si>
  <si>
    <t>D'Amico &amp; Pomponi 10678</t>
  </si>
  <si>
    <t>D'Amico &amp; Pomponi 10679</t>
  </si>
  <si>
    <t>D'Amico &amp; Pomponi 10680</t>
  </si>
  <si>
    <t>D'Amico &amp; Pomponi 10681</t>
  </si>
  <si>
    <t>D'Amico &amp; Pomponi 10682</t>
  </si>
  <si>
    <t>D'Amico &amp; Pomponi 10683</t>
  </si>
  <si>
    <t>D'Amico &amp; Pomponi 10684</t>
  </si>
  <si>
    <t>D'Amico &amp; Pomponi 10685</t>
  </si>
  <si>
    <t>D'Amico &amp; Pomponi 10686</t>
  </si>
  <si>
    <t>D'Amico &amp; Pomponi 10687</t>
  </si>
  <si>
    <t>D'Amico &amp; Pomponi 10688</t>
  </si>
  <si>
    <t>D'Amico &amp; Pomponi 10689</t>
  </si>
  <si>
    <t>D'Amico &amp; Pomponi 10690</t>
  </si>
  <si>
    <t>D'Amico &amp; Pomponi 10691</t>
  </si>
  <si>
    <t>D'Amico &amp; Pomponi 10692</t>
  </si>
  <si>
    <t>D'Amico &amp; Pomponi 10693</t>
  </si>
  <si>
    <t>D'Amico &amp; Pomponi 10694</t>
  </si>
  <si>
    <t>D'Amico &amp; Pomponi 10695</t>
  </si>
  <si>
    <t>D'Amico &amp; Pomponi 10696</t>
  </si>
  <si>
    <t>D'Amico &amp; Pomponi 10697</t>
  </si>
  <si>
    <t>D'Amico &amp; Pomponi 10698</t>
  </si>
  <si>
    <t>D'Amico &amp; Pomponi 10699</t>
  </si>
  <si>
    <t>D'Amico &amp; Pomponi 10700</t>
  </si>
  <si>
    <t>D'Amico &amp; Pomponi 10701</t>
  </si>
  <si>
    <t>D'Amico &amp; Pomponi 10702</t>
  </si>
  <si>
    <t>D'Amico &amp; Pomponi 10703</t>
  </si>
  <si>
    <t>D'Amico &amp; Pomponi 10704</t>
  </si>
  <si>
    <t>D'Amico &amp; Pomponi 10705</t>
  </si>
  <si>
    <t>D'Amico &amp; Pomponi 10706</t>
  </si>
  <si>
    <t>D'Amico &amp; Pomponi 10707</t>
  </si>
  <si>
    <t>D'Amico &amp; Pomponi 10708</t>
  </si>
  <si>
    <t>D'Amico &amp; Pomponi 10709</t>
  </si>
  <si>
    <t>D'Amico &amp; Pomponi 10710</t>
  </si>
  <si>
    <t>D'Amico &amp; Pomponi 10711</t>
  </si>
  <si>
    <t>D'Amico &amp; Pomponi 10712</t>
  </si>
  <si>
    <t>D'Amico &amp; Pomponi 10713</t>
  </si>
  <si>
    <t>D'Amico &amp; Pomponi 10714</t>
  </si>
  <si>
    <t>D'Amico &amp; Pomponi 10715</t>
  </si>
  <si>
    <t>D'Amico &amp; Pomponi 10716</t>
  </si>
  <si>
    <t>D'Amico &amp; Pomponi 10717</t>
  </si>
  <si>
    <t>D'Amico &amp; Pomponi 10718</t>
  </si>
  <si>
    <t>D'Amico &amp; Pomponi 10719</t>
  </si>
  <si>
    <t>D'Amico &amp; Pomponi 10720</t>
  </si>
  <si>
    <t>D'Amico &amp; Pomponi 10721</t>
  </si>
  <si>
    <t>D'Amico &amp; Pomponi 10722</t>
  </si>
  <si>
    <t>D'Amico &amp; Pomponi 10723</t>
  </si>
  <si>
    <t>D'Amico &amp; Pomponi 10724</t>
  </si>
  <si>
    <t>D'Amico &amp; Pomponi 10725</t>
  </si>
  <si>
    <t>D'Amico &amp; Pomponi 10726</t>
  </si>
  <si>
    <t>D'Amico &amp; Pomponi 10727</t>
  </si>
  <si>
    <t>D'Amico &amp; Pomponi 10728</t>
  </si>
  <si>
    <t>D'Amico &amp; Pomponi 10729</t>
  </si>
  <si>
    <t>D'Amico &amp; Pomponi 10730</t>
  </si>
  <si>
    <t>D'Amico &amp; Pomponi 10731</t>
  </si>
  <si>
    <t>D'Amico &amp; Pomponi 10732</t>
  </si>
  <si>
    <t>D'Amico &amp; Pomponi 10733</t>
  </si>
  <si>
    <t>D'Amico &amp; Pomponi 10734</t>
  </si>
  <si>
    <t>D'Amico &amp; Pomponi 10735</t>
  </si>
  <si>
    <t>D'Amico &amp; Pomponi 10736</t>
  </si>
  <si>
    <t>D'Amico &amp; Pomponi 10737</t>
  </si>
  <si>
    <t>D'Amico &amp; Pomponi 10738</t>
  </si>
  <si>
    <t>D'Amico &amp; Pomponi 10739</t>
  </si>
  <si>
    <t>D'Amico &amp; Pomponi 10740</t>
  </si>
  <si>
    <t>D'Amico &amp; Pomponi 10741</t>
  </si>
  <si>
    <t>D'Amico &amp; Pomponi 10742</t>
  </si>
  <si>
    <t>D'Amico &amp; Pomponi 10743</t>
  </si>
  <si>
    <t>D'Amico &amp; Pomponi 10744</t>
  </si>
  <si>
    <t>D'Amico &amp; Pomponi 10745</t>
  </si>
  <si>
    <t>D'Amico &amp; Pomponi 10746</t>
  </si>
  <si>
    <t>D'Amico &amp; Pomponi 10747</t>
  </si>
  <si>
    <t>D'Amico &amp; Pomponi 10748</t>
  </si>
  <si>
    <t>D'Amico &amp; Pomponi 10749</t>
  </si>
  <si>
    <t>D'Amico &amp; Pomponi 10750</t>
  </si>
  <si>
    <t>D'Amico &amp; Pomponi 10751</t>
  </si>
  <si>
    <t>D'Amico &amp; Pomponi 10752</t>
  </si>
  <si>
    <t>D'Amico &amp; Pomponi 10753</t>
  </si>
  <si>
    <t>D'Amico &amp; Pomponi 10754</t>
  </si>
  <si>
    <t>D'Amico &amp; Pomponi 10755</t>
  </si>
  <si>
    <t>D'Amico &amp; Pomponi 10756</t>
  </si>
  <si>
    <t>D'Amico &amp; Pomponi 10757</t>
  </si>
  <si>
    <t>D'Amico &amp; Pomponi 10758</t>
  </si>
  <si>
    <t>D'Amico &amp; Pomponi 10759</t>
  </si>
  <si>
    <t>D'Amico &amp; Pomponi 10760</t>
  </si>
  <si>
    <t>D'Amico &amp; Pomponi 10761</t>
  </si>
  <si>
    <t>D'Amico &amp; Pomponi 10762</t>
  </si>
  <si>
    <t>D'Amico &amp; Pomponi 10763</t>
  </si>
  <si>
    <t>D'Amico &amp; Pomponi 10764</t>
  </si>
  <si>
    <t>D'Amico &amp; Pomponi 10765</t>
  </si>
  <si>
    <t>D'Amico &amp; Pomponi 10766</t>
  </si>
  <si>
    <t>D'Amico &amp; Pomponi 10767</t>
  </si>
  <si>
    <t>D'Amico &amp; Pomponi 10768</t>
  </si>
  <si>
    <t>D'Amico &amp; Pomponi 10769</t>
  </si>
  <si>
    <t>D'Amico &amp; Pomponi 10770</t>
  </si>
  <si>
    <t>D'Amico &amp; Pomponi 10771</t>
  </si>
  <si>
    <t>D'Amico &amp; Pomponi 10772</t>
  </si>
  <si>
    <t>D'Amico &amp; Pomponi 10773</t>
  </si>
  <si>
    <t>D'Amico &amp; Pomponi 10774</t>
  </si>
  <si>
    <t>D'Amico &amp; Pomponi 10775</t>
  </si>
  <si>
    <t>D'Amico &amp; Pomponi 10776</t>
  </si>
  <si>
    <t>D'Amico &amp; Pomponi 10777</t>
  </si>
  <si>
    <t>D'Amico &amp; Pomponi 10778</t>
  </si>
  <si>
    <t>D'Amico &amp; Pomponi 10779</t>
  </si>
  <si>
    <t>D'Amico &amp; Pomponi 10780</t>
  </si>
  <si>
    <t>D'Amico &amp; Pomponi 10781</t>
  </si>
  <si>
    <t>D'Amico &amp; Pomponi 10782</t>
  </si>
  <si>
    <t>D'Amico &amp; Pomponi 10783</t>
  </si>
  <si>
    <t>D'Amico &amp; Pomponi 10784</t>
  </si>
  <si>
    <t>D'Amico &amp; Pomponi 10785</t>
  </si>
  <si>
    <t>D'Amico &amp; Pomponi 10786</t>
  </si>
  <si>
    <t>D'Amico &amp; Pomponi 10787</t>
  </si>
  <si>
    <t>D'Amico &amp; Pomponi 10788</t>
  </si>
  <si>
    <t>D'Amico &amp; Pomponi 10789</t>
  </si>
  <si>
    <t>D'Amico &amp; Pomponi 10790</t>
  </si>
  <si>
    <t>D'Amico &amp; Pomponi 10791</t>
  </si>
  <si>
    <t>D'Amico &amp; Pomponi 10792</t>
  </si>
  <si>
    <t>D'Amico &amp; Pomponi 10793</t>
  </si>
  <si>
    <t>D'Amico &amp; Pomponi 10794</t>
  </si>
  <si>
    <t>D'Amico &amp; Pomponi 10795</t>
  </si>
  <si>
    <t>D'Amico &amp; Pomponi 10796</t>
  </si>
  <si>
    <t>D'Amico &amp; Pomponi 10797</t>
  </si>
  <si>
    <t>D'Amico &amp; Pomponi 10798</t>
  </si>
  <si>
    <t>D'Amico &amp; Pomponi 10799</t>
  </si>
  <si>
    <t>D'Amico &amp; Pomponi 10800</t>
  </si>
  <si>
    <t>D'Amico &amp; Pomponi 10801</t>
  </si>
  <si>
    <t>D'Amico &amp; Pomponi 10802</t>
  </si>
  <si>
    <t>D'Amico &amp; Pomponi 10803</t>
  </si>
  <si>
    <t>D'Amico &amp; Pomponi 10804</t>
  </si>
  <si>
    <t>D'Amico &amp; Pomponi 10805</t>
  </si>
  <si>
    <t>D'Amico &amp; Pomponi 10806</t>
  </si>
  <si>
    <t>D'Amico &amp; Pomponi 10807</t>
  </si>
  <si>
    <t>D'Amico &amp; Pomponi 10808</t>
  </si>
  <si>
    <t>D'Amico &amp; Pomponi 10809</t>
  </si>
  <si>
    <t>D'Amico &amp; Pomponi 10810</t>
  </si>
  <si>
    <t>D'Amico &amp; Pomponi 10811</t>
  </si>
  <si>
    <t>D'Amico &amp; Pomponi 10812</t>
  </si>
  <si>
    <t>D'Amico &amp; Pomponi 10813</t>
  </si>
  <si>
    <t>D'Amico &amp; Pomponi 10814</t>
  </si>
  <si>
    <t>D'Amico &amp; Pomponi 10815</t>
  </si>
  <si>
    <t>D'Amico &amp; Pomponi 10816</t>
  </si>
  <si>
    <t>D'Amico &amp; Pomponi 10817</t>
  </si>
  <si>
    <t>D'Amico &amp; Pomponi 10818</t>
  </si>
  <si>
    <t>D'Amico &amp; Pomponi 10819</t>
  </si>
  <si>
    <t>D'Amico &amp; Pomponi 10820</t>
  </si>
  <si>
    <t>D'Amico &amp; Pomponi 10821</t>
  </si>
  <si>
    <t>D'Amico &amp; Pomponi 10822</t>
  </si>
  <si>
    <t>D'Amico &amp; Pomponi 10823</t>
  </si>
  <si>
    <t>D'Amico &amp; Pomponi 10824</t>
  </si>
  <si>
    <t>D'Amico &amp; Pomponi 10825</t>
  </si>
  <si>
    <t>D'Amico &amp; Pomponi 10826</t>
  </si>
  <si>
    <t>D'Amico &amp; Pomponi 10827</t>
  </si>
  <si>
    <t>D'Amico &amp; Pomponi 10828</t>
  </si>
  <si>
    <t>D'Amico &amp; Pomponi 10829</t>
  </si>
  <si>
    <t>D'Amico &amp; Pomponi 10830</t>
  </si>
  <si>
    <t>D'Amico &amp; Pomponi 10831</t>
  </si>
  <si>
    <t>D'Amico &amp; Pomponi 10832</t>
  </si>
  <si>
    <t>D'Amico &amp; Pomponi 10833</t>
  </si>
  <si>
    <t>D'Amico &amp; Pomponi 10834</t>
  </si>
  <si>
    <t>D'Amico &amp; Pomponi 10835</t>
  </si>
  <si>
    <t>D'Amico &amp; Pomponi 10836</t>
  </si>
  <si>
    <t>D'Amico &amp; Pomponi 10837</t>
  </si>
  <si>
    <t>D'Amico &amp; Pomponi 10838</t>
  </si>
  <si>
    <t>D'Amico &amp; Pomponi 10839</t>
  </si>
  <si>
    <t>D'Amico &amp; Pomponi 10840</t>
  </si>
  <si>
    <t>D'Amico &amp; Pomponi 10841</t>
  </si>
  <si>
    <t>D'Amico &amp; Pomponi 10842</t>
  </si>
  <si>
    <t>D'Amico &amp; Pomponi 10843</t>
  </si>
  <si>
    <t>D'Amico &amp; Pomponi 10844</t>
  </si>
  <si>
    <t>D'Amico &amp; Pomponi 10845</t>
  </si>
  <si>
    <t>D'Amico &amp; Pomponi 10846</t>
  </si>
  <si>
    <t>D'Amico &amp; Pomponi 10847</t>
  </si>
  <si>
    <t>D'Amico &amp; Pomponi 10848</t>
  </si>
  <si>
    <t>D'Amico &amp; Pomponi 10849</t>
  </si>
  <si>
    <t>D'Amico &amp; Pomponi 10850</t>
  </si>
  <si>
    <t>D'Amico &amp; Pomponi 10851</t>
  </si>
  <si>
    <t>D'Amico &amp; Pomponi 10852</t>
  </si>
  <si>
    <t>D'Amico &amp; Pomponi 10853</t>
  </si>
  <si>
    <t>D'Amico &amp; Pomponi 10854</t>
  </si>
  <si>
    <t>D'Amico &amp; Pomponi 10855</t>
  </si>
  <si>
    <t>D'Amico &amp; Pomponi 10856</t>
  </si>
  <si>
    <t>D'Amico &amp; Pomponi 10857</t>
  </si>
  <si>
    <t>D'Amico &amp; Pomponi 10858</t>
  </si>
  <si>
    <t>D'Amico &amp; Pomponi 10859</t>
  </si>
  <si>
    <t>D'Amico &amp; Pomponi 10860</t>
  </si>
  <si>
    <t>D'Amico &amp; Pomponi 10861</t>
  </si>
  <si>
    <t>D'Amico &amp; Pomponi 10862</t>
  </si>
  <si>
    <t>D'Amico &amp; Pomponi 10863</t>
  </si>
  <si>
    <t>D'Amico &amp; Pomponi 10864</t>
  </si>
  <si>
    <t>D'Amico &amp; Pomponi 10865</t>
  </si>
  <si>
    <t>D'Amico &amp; Pomponi 10866</t>
  </si>
  <si>
    <t>D'Amico &amp; Pomponi 10867</t>
  </si>
  <si>
    <t>D'Amico &amp; Pomponi 10868</t>
  </si>
  <si>
    <t>D'Amico &amp; Pomponi 10869</t>
  </si>
  <si>
    <t>D'Amico &amp; Pomponi 10870</t>
  </si>
  <si>
    <t>D'Amico &amp; Pomponi 10871</t>
  </si>
  <si>
    <t>D'Amico &amp; Pomponi 10872</t>
  </si>
  <si>
    <t>D'Amico &amp; Pomponi 10873</t>
  </si>
  <si>
    <t>D'Amico &amp; Pomponi 10874</t>
  </si>
  <si>
    <t>D'Amico &amp; Pomponi 10875</t>
  </si>
  <si>
    <t>D'Amico &amp; Pomponi 10876</t>
  </si>
  <si>
    <t>D'Amico &amp; Pomponi 10877</t>
  </si>
  <si>
    <t>D'Amico &amp; Pomponi 10878</t>
  </si>
  <si>
    <t>D'Amico &amp; Pomponi 10879</t>
  </si>
  <si>
    <t>D'Amico &amp; Pomponi 10880</t>
  </si>
  <si>
    <t>D'Amico &amp; Pomponi 10881</t>
  </si>
  <si>
    <t>D'Amico &amp; Pomponi 10882</t>
  </si>
  <si>
    <t>D'Amico &amp; Pomponi 10883</t>
  </si>
  <si>
    <t>D'Amico &amp; Pomponi 10884</t>
  </si>
  <si>
    <t>D'Amico &amp; Pomponi 10885</t>
  </si>
  <si>
    <t>D'Amico &amp; Pomponi 10886</t>
  </si>
  <si>
    <t>D'Amico &amp; Pomponi 10887</t>
  </si>
  <si>
    <t>D'Amico &amp; Pomponi 10888</t>
  </si>
  <si>
    <t>D'Amico &amp; Pomponi 10889</t>
  </si>
  <si>
    <t>D'Amico &amp; Pomponi 10890</t>
  </si>
  <si>
    <t>D'Amico &amp; Pomponi 10891</t>
  </si>
  <si>
    <t>D'Amico &amp; Pomponi 10892</t>
  </si>
  <si>
    <t>D'Amico &amp; Pomponi 10893</t>
  </si>
  <si>
    <t>D'Amico &amp; Pomponi 10894</t>
  </si>
  <si>
    <t>D'Amico &amp; Pomponi 10895</t>
  </si>
  <si>
    <t>D'Amico &amp; Pomponi 10896</t>
  </si>
  <si>
    <t>D'Amico &amp; Pomponi 10897</t>
  </si>
  <si>
    <t>D'Amico &amp; Pomponi 10898</t>
  </si>
  <si>
    <t>D'Amico &amp; Pomponi 10899</t>
  </si>
  <si>
    <t>D'Amico &amp; Pomponi 10900</t>
  </si>
  <si>
    <t>D'Amico &amp; Pomponi 10901</t>
  </si>
  <si>
    <t>D'Amico &amp; Pomponi 10902</t>
  </si>
  <si>
    <t>D'Amico &amp; Pomponi 10903</t>
  </si>
  <si>
    <t>D'Amico &amp; Pomponi 10904</t>
  </si>
  <si>
    <t>D'Amico &amp; Pomponi 10905</t>
  </si>
  <si>
    <t>D'Amico &amp; Pomponi 10906</t>
  </si>
  <si>
    <t>D'Amico &amp; Pomponi 10907</t>
  </si>
  <si>
    <t>D'Amico &amp; Pomponi 10908</t>
  </si>
  <si>
    <t>D'Amico &amp; Pomponi 10909</t>
  </si>
  <si>
    <t>D'Amico &amp; Pomponi 10910</t>
  </si>
  <si>
    <t>D'Amico &amp; Pomponi 10911</t>
  </si>
  <si>
    <t>D'Amico &amp; Pomponi 10912</t>
  </si>
  <si>
    <t>D'Amico &amp; Pomponi 10913</t>
  </si>
  <si>
    <t>D'Amico &amp; Pomponi 10914</t>
  </si>
  <si>
    <t>D'Amico &amp; Pomponi 10915</t>
  </si>
  <si>
    <t>D'Amico &amp; Pomponi 10916</t>
  </si>
  <si>
    <t>D'Amico &amp; Pomponi 10917</t>
  </si>
  <si>
    <t>D'Amico &amp; Pomponi 10918</t>
  </si>
  <si>
    <t>D'Amico &amp; Pomponi 10919</t>
  </si>
  <si>
    <t>D'Amico &amp; Pomponi 10920</t>
  </si>
  <si>
    <t>D'Amico &amp; Pomponi 10921</t>
  </si>
  <si>
    <t>D'Amico &amp; Pomponi 10922</t>
  </si>
  <si>
    <t>D'Amico &amp; Pomponi 10923</t>
  </si>
  <si>
    <t>D'Amico &amp; Pomponi 10924</t>
  </si>
  <si>
    <t>D'Amico &amp; Pomponi 10925</t>
  </si>
  <si>
    <t>D'Amico &amp; Pomponi 10926</t>
  </si>
  <si>
    <t>D'Amico &amp; Pomponi 10927</t>
  </si>
  <si>
    <t>D'Amico &amp; Pomponi 10928</t>
  </si>
  <si>
    <t>D'Amico &amp; Pomponi 10929</t>
  </si>
  <si>
    <t>D'Amico &amp; Pomponi 10930</t>
  </si>
  <si>
    <t>D'Amico &amp; Pomponi 10931</t>
  </si>
  <si>
    <t>D'Amico &amp; Pomponi 10932</t>
  </si>
  <si>
    <t>D'Amico &amp; Pomponi 10933</t>
  </si>
  <si>
    <t>D'Amico &amp; Pomponi 10934</t>
  </si>
  <si>
    <t>D'Amico &amp; Pomponi 10935</t>
  </si>
  <si>
    <t>D'Amico &amp; Pomponi 10936</t>
  </si>
  <si>
    <t>D'Amico &amp; Pomponi 10937</t>
  </si>
  <si>
    <t>D'Amico &amp; Pomponi 10938</t>
  </si>
  <si>
    <t>D'Amico &amp; Pomponi 10939</t>
  </si>
  <si>
    <t>D'Amico &amp; Pomponi 10940</t>
  </si>
  <si>
    <t>D'Amico &amp; Pomponi 10941</t>
  </si>
  <si>
    <t>D'Amico &amp; Pomponi 10942</t>
  </si>
  <si>
    <t>D'Amico &amp; Pomponi 10943</t>
  </si>
  <si>
    <t>D'Amico &amp; Pomponi 10944</t>
  </si>
  <si>
    <t>D'Amico &amp; Pomponi 10945</t>
  </si>
  <si>
    <t>D'Amico &amp; Pomponi 10946</t>
  </si>
  <si>
    <t>D'Amico &amp; Pomponi 10947</t>
  </si>
  <si>
    <t>D'Amico &amp; Pomponi 10948</t>
  </si>
  <si>
    <t>D'Amico &amp; Pomponi 10949</t>
  </si>
  <si>
    <t>D'Amico &amp; Pomponi 10950</t>
  </si>
  <si>
    <t>D'Amico &amp; Pomponi 10951</t>
  </si>
  <si>
    <t>D'Amico &amp; Pomponi 10952</t>
  </si>
  <si>
    <t>D'Amico &amp; Pomponi 10953</t>
  </si>
  <si>
    <t>D'Amico &amp; Pomponi 10954</t>
  </si>
  <si>
    <t>D'Amico &amp; Pomponi 10955</t>
  </si>
  <si>
    <t>D'Amico &amp; Pomponi 10956</t>
  </si>
  <si>
    <t>D'Amico &amp; Pomponi 10957</t>
  </si>
  <si>
    <t>D'Amico &amp; Pomponi 10958</t>
  </si>
  <si>
    <t>D'Amico &amp; Pomponi 10959</t>
  </si>
  <si>
    <t>D'Amico &amp; Pomponi 10960</t>
  </si>
  <si>
    <t>D'Amico &amp; Pomponi 10961</t>
  </si>
  <si>
    <t>D'Amico &amp; Pomponi 10962</t>
  </si>
  <si>
    <t>D'Amico &amp; Pomponi 10963</t>
  </si>
  <si>
    <t>D'Amico &amp; Pomponi 10964</t>
  </si>
  <si>
    <t>D'Amico &amp; Pomponi 10965</t>
  </si>
  <si>
    <t>D'Amico &amp; Pomponi 10966</t>
  </si>
  <si>
    <t>D'Amico &amp; Pomponi 10967</t>
  </si>
  <si>
    <t>D'Amico &amp; Pomponi 10968</t>
  </si>
  <si>
    <t>D'Amico &amp; Pomponi 10969</t>
  </si>
  <si>
    <t>D'Amico &amp; Pomponi 10970</t>
  </si>
  <si>
    <t>D'Amico &amp; Pomponi 10971</t>
  </si>
  <si>
    <t>D'Amico &amp; Pomponi 10972</t>
  </si>
  <si>
    <t>D'Amico &amp; Pomponi 10973</t>
  </si>
  <si>
    <t>D'Amico &amp; Pomponi 10974</t>
  </si>
  <si>
    <t>D'Amico &amp; Pomponi 10975</t>
  </si>
  <si>
    <t>D'Amico &amp; Pomponi 10976</t>
  </si>
  <si>
    <t>D'Amico &amp; Pomponi 10977</t>
  </si>
  <si>
    <t>D'Amico &amp; Pomponi 10978</t>
  </si>
  <si>
    <t>D'Amico &amp; Pomponi 10979</t>
  </si>
  <si>
    <t>D'Amico &amp; Pomponi 10980</t>
  </si>
  <si>
    <t>D'Amico &amp; Pomponi 10981</t>
  </si>
  <si>
    <t>D'Amico &amp; Pomponi 10982</t>
  </si>
  <si>
    <t>D'Amico &amp; Pomponi 10983</t>
  </si>
  <si>
    <t>D'Amico &amp; Pomponi 10984</t>
  </si>
  <si>
    <t>D'Amico &amp; Pomponi 10985</t>
  </si>
  <si>
    <t>D'Amico &amp; Pomponi 10986</t>
  </si>
  <si>
    <t>D'Amico &amp; Pomponi 10987</t>
  </si>
  <si>
    <t>D'Amico &amp; Pomponi 10988</t>
  </si>
  <si>
    <t>D'Amico &amp; Pomponi 10989</t>
  </si>
  <si>
    <t>D'Amico &amp; Pomponi 10990</t>
  </si>
  <si>
    <t>D'Amico &amp; Pomponi 10991</t>
  </si>
  <si>
    <t>D'Amico &amp; Pomponi 10992</t>
  </si>
  <si>
    <t>D'Amico &amp; Pomponi 10993</t>
  </si>
  <si>
    <t>D'Amico &amp; Pomponi 10994</t>
  </si>
  <si>
    <t>D'Amico &amp; Pomponi 10995</t>
  </si>
  <si>
    <t>D'Amico &amp; Pomponi 10996</t>
  </si>
  <si>
    <t>D'Amico &amp; Pomponi 10997</t>
  </si>
  <si>
    <t>D'Amico &amp; Pomponi 10998</t>
  </si>
  <si>
    <t>D'Amico &amp; Pomponi 10999</t>
  </si>
  <si>
    <t>D'Amico &amp; Pomponi 11000</t>
  </si>
  <si>
    <t>D'Amico &amp; Pomponi 11001</t>
  </si>
  <si>
    <t>D'Amico &amp; Pomponi 11002</t>
  </si>
  <si>
    <t>D'Amico &amp; Pomponi 11003</t>
  </si>
  <si>
    <t>D'Amico &amp; Pomponi 11004</t>
  </si>
  <si>
    <t>D'Amico &amp; Pomponi 11005</t>
  </si>
  <si>
    <t>D'Amico &amp; Pomponi 11006</t>
  </si>
  <si>
    <t>D'Amico &amp; Pomponi 11007</t>
  </si>
  <si>
    <t>D'Amico &amp; Pomponi 11008</t>
  </si>
  <si>
    <t>D'Amico &amp; Pomponi 11009</t>
  </si>
  <si>
    <t>D'Amico &amp; Pomponi 11010</t>
  </si>
  <si>
    <t>D'Amico &amp; Pomponi 11011</t>
  </si>
  <si>
    <t>D'Amico &amp; Pomponi 11012</t>
  </si>
  <si>
    <t>D'Amico &amp; Pomponi 11013</t>
  </si>
  <si>
    <t>D'Amico &amp; Pomponi 11014</t>
  </si>
  <si>
    <t>D'Amico &amp; Pomponi 11015</t>
  </si>
  <si>
    <t>D'Amico &amp; Pomponi 11016</t>
  </si>
  <si>
    <t>D'Amico &amp; Pomponi 11017</t>
  </si>
  <si>
    <t>D'Amico &amp; Pomponi 11018</t>
  </si>
  <si>
    <t>D'Amico &amp; Pomponi 11019</t>
  </si>
  <si>
    <t>D'Amico &amp; Pomponi 11020</t>
  </si>
  <si>
    <t>D'Amico &amp; Pomponi 11021</t>
  </si>
  <si>
    <t>D'Amico &amp; Pomponi 11022</t>
  </si>
  <si>
    <t>D'Amico &amp; Pomponi 11023</t>
  </si>
  <si>
    <t>D'Amico &amp; Pomponi 11024</t>
  </si>
  <si>
    <t>D'Amico &amp; Pomponi 11025</t>
  </si>
  <si>
    <t>D'Amico &amp; Pomponi 11026</t>
  </si>
  <si>
    <t>D'Amico &amp; Pomponi 11027</t>
  </si>
  <si>
    <t>D'Amico &amp; Pomponi 11028</t>
  </si>
  <si>
    <t>D'Amico &amp; Pomponi 11029</t>
  </si>
  <si>
    <t>D'Amico &amp; Pomponi 11030</t>
  </si>
  <si>
    <t>D'Amico &amp; Pomponi 11031</t>
  </si>
  <si>
    <t>D'Amico &amp; Pomponi 11032</t>
  </si>
  <si>
    <t>D'Amico &amp; Pomponi 11033</t>
  </si>
  <si>
    <t>D'Amico &amp; Pomponi 11034</t>
  </si>
  <si>
    <t>D'Amico &amp; Pomponi 11035</t>
  </si>
  <si>
    <t>D'Amico &amp; Pomponi 11036</t>
  </si>
  <si>
    <t>D'Amico &amp; Pomponi 11037</t>
  </si>
  <si>
    <t>D'Amico &amp; Pomponi 11038</t>
  </si>
  <si>
    <t>D'Amico &amp; Pomponi 11039</t>
  </si>
  <si>
    <t>D'Amico &amp; Pomponi 11040</t>
  </si>
  <si>
    <t>D'Amico &amp; Pomponi 11041</t>
  </si>
  <si>
    <t>D'Amico &amp; Pomponi 11042</t>
  </si>
  <si>
    <t>D'Amico &amp; Pomponi 11043</t>
  </si>
  <si>
    <t>D'Amico &amp; Pomponi 11044</t>
  </si>
  <si>
    <t>D'Amico &amp; Pomponi 11045</t>
  </si>
  <si>
    <t>D'Amico &amp; Pomponi 11046</t>
  </si>
  <si>
    <t>D'Amico &amp; Pomponi 11047</t>
  </si>
  <si>
    <t>D'Amico &amp; Pomponi 11048</t>
  </si>
  <si>
    <t>D'Amico &amp; Pomponi 11049</t>
  </si>
  <si>
    <t>D'Amico &amp; Pomponi 11050</t>
  </si>
  <si>
    <t>D'Amico &amp; Pomponi 11051</t>
  </si>
  <si>
    <t>D'Amico &amp; Pomponi 11052</t>
  </si>
  <si>
    <t>D'Amico &amp; Pomponi 11053</t>
  </si>
  <si>
    <t>D'Amico &amp; Pomponi 11054</t>
  </si>
  <si>
    <t>D'Amico &amp; Pomponi 11055</t>
  </si>
  <si>
    <t>D'Amico &amp; Pomponi 11056</t>
  </si>
  <si>
    <t>D'Amico &amp; Pomponi 11057</t>
  </si>
  <si>
    <t>D'Amico &amp; Pomponi 11058</t>
  </si>
  <si>
    <t>D'Amico &amp; Pomponi 11059</t>
  </si>
  <si>
    <t>D'Amico &amp; Pomponi 11060</t>
  </si>
  <si>
    <t>D'Amico &amp; Pomponi 11061</t>
  </si>
  <si>
    <t>D'Amico &amp; Pomponi 11062</t>
  </si>
  <si>
    <t>D'Amico &amp; Pomponi 11063</t>
  </si>
  <si>
    <t>D'Amico &amp; Pomponi 11064</t>
  </si>
  <si>
    <t>D'Amico &amp; Pomponi 11065</t>
  </si>
  <si>
    <t>D'Amico &amp; Pomponi 11066</t>
  </si>
  <si>
    <t>D'Amico &amp; Pomponi 11067</t>
  </si>
  <si>
    <t>D'Amico &amp; Pomponi 11068</t>
  </si>
  <si>
    <t>D'Amico &amp; Pomponi 11069</t>
  </si>
  <si>
    <t>D'Amico &amp; Pomponi 11070</t>
  </si>
  <si>
    <t>D'Amico &amp; Pomponi 11071</t>
  </si>
  <si>
    <t>D'Amico &amp; Pomponi 11072</t>
  </si>
  <si>
    <t>D'Amico &amp; Pomponi 11073</t>
  </si>
  <si>
    <t>D'Amico &amp; Pomponi 11074</t>
  </si>
  <si>
    <t>D'Amico &amp; Pomponi 11075</t>
  </si>
  <si>
    <t>D'Amico &amp; Pomponi 11076</t>
  </si>
  <si>
    <t>D'Amico &amp; Pomponi 11077</t>
  </si>
  <si>
    <t>D'Amico &amp; Pomponi 11078</t>
  </si>
  <si>
    <t>D'Amico &amp; Pomponi 11079</t>
  </si>
  <si>
    <t>D'Amico &amp; Pomponi 11080</t>
  </si>
  <si>
    <t>D'Amico &amp; Pomponi 11081</t>
  </si>
  <si>
    <t>D'Amico &amp; Pomponi 11082</t>
  </si>
  <si>
    <t>D'Amico &amp; Pomponi 11083</t>
  </si>
  <si>
    <t>D'Amico &amp; Pomponi 11084</t>
  </si>
  <si>
    <t>D'Amico &amp; Pomponi 11085</t>
  </si>
  <si>
    <t>D'Amico &amp; Pomponi 11086</t>
  </si>
  <si>
    <t>D'Amico &amp; Pomponi 11087</t>
  </si>
  <si>
    <t>D'Amico &amp; Pomponi 11088</t>
  </si>
  <si>
    <t>D'Amico &amp; Pomponi 11089</t>
  </si>
  <si>
    <t>D'Amico &amp; Pomponi 11090</t>
  </si>
  <si>
    <t>D'Amico &amp; Pomponi 11091</t>
  </si>
  <si>
    <t>D'Amico &amp; Pomponi 11092</t>
  </si>
  <si>
    <t>D'Amico &amp; Pomponi 11093</t>
  </si>
  <si>
    <t>D'Amico &amp; Pomponi 11094</t>
  </si>
  <si>
    <t>D'Amico &amp; Pomponi 11095</t>
  </si>
  <si>
    <t>D'Amico &amp; Pomponi 11096</t>
  </si>
  <si>
    <t>D'Amico &amp; Pomponi 11097</t>
  </si>
  <si>
    <t>D'Amico &amp; Pomponi 11098</t>
  </si>
  <si>
    <t>D'Amico &amp; Pomponi 11099</t>
  </si>
  <si>
    <t>D'Amico &amp; Pomponi 11100</t>
  </si>
  <si>
    <t>D'Amico &amp; Pomponi 11101</t>
  </si>
  <si>
    <t>D'Amico &amp; Pomponi 11102</t>
  </si>
  <si>
    <t>D'Amico &amp; Pomponi 11103</t>
  </si>
  <si>
    <t>D'Amico &amp; Pomponi 11104</t>
  </si>
  <si>
    <t>D'Amico &amp; Pomponi 11105</t>
  </si>
  <si>
    <t>D'Amico &amp; Pomponi 11106</t>
  </si>
  <si>
    <t>D'Amico &amp; Pomponi 11107</t>
  </si>
  <si>
    <t>D'Amico &amp; Pomponi 11108</t>
  </si>
  <si>
    <t>D'Amico &amp; Pomponi 11109</t>
  </si>
  <si>
    <t>D'Amico &amp; Pomponi 11110</t>
  </si>
  <si>
    <t>D'Amico &amp; Pomponi 11111</t>
  </si>
  <si>
    <t>D'Amico &amp; Pomponi 11112</t>
  </si>
  <si>
    <t>D'Amico &amp; Pomponi 11113</t>
  </si>
  <si>
    <t>D'Amico &amp; Pomponi 11114</t>
  </si>
  <si>
    <t>D'Amico &amp; Pomponi 11115</t>
  </si>
  <si>
    <t>D'Amico &amp; Pomponi 11116</t>
  </si>
  <si>
    <t>D'Amico &amp; Pomponi 11117</t>
  </si>
  <si>
    <t>D'Amico &amp; Pomponi 11118</t>
  </si>
  <si>
    <t>D'Amico &amp; Pomponi 11119</t>
  </si>
  <si>
    <t>D'Amico &amp; Pomponi 11120</t>
  </si>
  <si>
    <t>D'Amico &amp; Pomponi 11121</t>
  </si>
  <si>
    <t>D'Amico &amp; Pomponi 11122</t>
  </si>
  <si>
    <t>D'Amico &amp; Pomponi 11123</t>
  </si>
  <si>
    <t>D'Amico &amp; Pomponi 11124</t>
  </si>
  <si>
    <t>D'Amico &amp; Pomponi 11125</t>
  </si>
  <si>
    <t>D'Amico &amp; Pomponi 11126</t>
  </si>
  <si>
    <t>D'Amico &amp; Pomponi 11127</t>
  </si>
  <si>
    <t>D'Amico &amp; Pomponi 11128</t>
  </si>
  <si>
    <t>D'Amico &amp; Pomponi 11129</t>
  </si>
  <si>
    <t>D'Amico &amp; Pomponi 11130</t>
  </si>
  <si>
    <t>D'Amico &amp; Pomponi 11131</t>
  </si>
  <si>
    <t>D'Amico &amp; Pomponi 11132</t>
  </si>
  <si>
    <t>D'Amico &amp; Pomponi 11133</t>
  </si>
  <si>
    <t>D'Amico &amp; Pomponi 11134</t>
  </si>
  <si>
    <t>D'Amico &amp; Pomponi 11135</t>
  </si>
  <si>
    <t>D'Amico &amp; Pomponi 11136</t>
  </si>
  <si>
    <t>D'Amico &amp; Pomponi 11137</t>
  </si>
  <si>
    <t>D'Amico &amp; Pomponi 11138</t>
  </si>
  <si>
    <t>D'Amico &amp; Pomponi 11139</t>
  </si>
  <si>
    <t>D'Amico &amp; Pomponi 11140</t>
  </si>
  <si>
    <t>D'Amico &amp; Pomponi 11141</t>
  </si>
  <si>
    <t>D'Amico &amp; Pomponi 11142</t>
  </si>
  <si>
    <t>D'Amico &amp; Pomponi 11143</t>
  </si>
  <si>
    <t>D'Amico &amp; Pomponi 11144</t>
  </si>
  <si>
    <t>D'Amico &amp; Pomponi 11145</t>
  </si>
  <si>
    <t>D'Amico &amp; Pomponi 11146</t>
  </si>
  <si>
    <t>D'Amico &amp; Pomponi 11147</t>
  </si>
  <si>
    <t>D'Amico &amp; Pomponi 11148</t>
  </si>
  <si>
    <t>D'Amico &amp; Pomponi 11149</t>
  </si>
  <si>
    <t>D'Amico &amp; Pomponi 11150</t>
  </si>
  <si>
    <t>D'Amico &amp; Pomponi 11151</t>
  </si>
  <si>
    <t>D'Amico &amp; Pomponi 11152</t>
  </si>
  <si>
    <t>D'Amico &amp; Pomponi 11153</t>
  </si>
  <si>
    <t>D'Amico &amp; Pomponi 11154</t>
  </si>
  <si>
    <t>D'Amico &amp; Pomponi 11155</t>
  </si>
  <si>
    <t>D'Amico &amp; Pomponi 11156</t>
  </si>
  <si>
    <t>D'Amico &amp; Pomponi 11157</t>
  </si>
  <si>
    <t>D'Amico &amp; Pomponi 11158</t>
  </si>
  <si>
    <t>D'Amico &amp; Pomponi 11159</t>
  </si>
  <si>
    <t>D'Amico &amp; Pomponi 11160</t>
  </si>
  <si>
    <t>D'Amico &amp; Pomponi 11161</t>
  </si>
  <si>
    <t>D'Amico &amp; Pomponi 11162</t>
  </si>
  <si>
    <t>D'Amico &amp; Pomponi 11163</t>
  </si>
  <si>
    <t>D'Amico &amp; Pomponi 11164</t>
  </si>
  <si>
    <t>D'Amico &amp; Pomponi 11165</t>
  </si>
  <si>
    <t>D'Amico &amp; Pomponi 11166</t>
  </si>
  <si>
    <t>D'Amico &amp; Pomponi 11167</t>
  </si>
  <si>
    <t>D'Amico &amp; Pomponi 11168</t>
  </si>
  <si>
    <t>D'Amico &amp; Pomponi 11169</t>
  </si>
  <si>
    <t>D'Amico &amp; Pomponi 11170</t>
  </si>
  <si>
    <t>D'Amico &amp; Pomponi 11171</t>
  </si>
  <si>
    <t>D'Amico &amp; Pomponi 11172</t>
  </si>
  <si>
    <t>D'Amico &amp; Pomponi 11173</t>
  </si>
  <si>
    <t>D'Amico &amp; Pomponi 11174</t>
  </si>
  <si>
    <t>D'Amico &amp; Pomponi 11175</t>
  </si>
  <si>
    <t>D'Amico &amp; Pomponi 11176</t>
  </si>
  <si>
    <t>D'Amico &amp; Pomponi 11177</t>
  </si>
  <si>
    <t>D'Amico &amp; Pomponi 11178</t>
  </si>
  <si>
    <t>D'Amico &amp; Pomponi 11179</t>
  </si>
  <si>
    <t>D'Amico &amp; Pomponi 11180</t>
  </si>
  <si>
    <t>D'Amico &amp; Pomponi 11181</t>
  </si>
  <si>
    <t>D'Amico &amp; Pomponi 11182</t>
  </si>
  <si>
    <t>D'Amico &amp; Pomponi 11183</t>
  </si>
  <si>
    <t>D'Amico &amp; Pomponi 11184</t>
  </si>
  <si>
    <t>D'Amico &amp; Pomponi 11185</t>
  </si>
  <si>
    <t>D'Amico &amp; Pomponi 11186</t>
  </si>
  <si>
    <t>D'Amico &amp; Pomponi 11187</t>
  </si>
  <si>
    <t>D'Amico &amp; Pomponi 11188</t>
  </si>
  <si>
    <t>D'Amico &amp; Pomponi 11189</t>
  </si>
  <si>
    <t>D'Amico &amp; Pomponi 11190</t>
  </si>
  <si>
    <t>D'Amico &amp; Pomponi 11191</t>
  </si>
  <si>
    <t>D'Amico &amp; Pomponi 11192</t>
  </si>
  <si>
    <t>D'Amico &amp; Pomponi 11193</t>
  </si>
  <si>
    <t>D'Amico &amp; Pomponi 11194</t>
  </si>
  <si>
    <t>D'Amico &amp; Pomponi 11195</t>
  </si>
  <si>
    <t>D'Amico &amp; Pomponi 11196</t>
  </si>
  <si>
    <t>D'Amico &amp; Pomponi 11197</t>
  </si>
  <si>
    <t>D'Amico &amp; Pomponi 11198</t>
  </si>
  <si>
    <t>D'Amico &amp; Pomponi 11199</t>
  </si>
  <si>
    <t>D'Amico &amp; Pomponi 11200</t>
  </si>
  <si>
    <t>D'Amico &amp; Pomponi 11201</t>
  </si>
  <si>
    <t>D'Amico &amp; Pomponi 11202</t>
  </si>
  <si>
    <t>D'Amico &amp; Pomponi 11203</t>
  </si>
  <si>
    <t>D'Amico &amp; Pomponi 11204</t>
  </si>
  <si>
    <t>D'Amico &amp; Pomponi 11205</t>
  </si>
  <si>
    <t>D'Amico &amp; Pomponi 11206</t>
  </si>
  <si>
    <t>D'Amico &amp; Pomponi 11207</t>
  </si>
  <si>
    <t>D'Amico &amp; Pomponi 11208</t>
  </si>
  <si>
    <t>D'Amico &amp; Pomponi 11209</t>
  </si>
  <si>
    <t>D'Amico &amp; Pomponi 11210</t>
  </si>
  <si>
    <t>D'Amico &amp; Pomponi 11211</t>
  </si>
  <si>
    <t>D'Amico &amp; Pomponi 11212</t>
  </si>
  <si>
    <t>D'Amico &amp; Pomponi 11213</t>
  </si>
  <si>
    <t>D'Amico &amp; Pomponi 11214</t>
  </si>
  <si>
    <t>D'Amico &amp; Pomponi 11215</t>
  </si>
  <si>
    <t>D'Amico &amp; Pomponi 11216</t>
  </si>
  <si>
    <t>D'Amico &amp; Pomponi 11217</t>
  </si>
  <si>
    <t>D'Amico &amp; Pomponi 11218</t>
  </si>
  <si>
    <t>D'Amico &amp; Pomponi 11219</t>
  </si>
  <si>
    <t>D'Amico &amp; Pomponi 11220</t>
  </si>
  <si>
    <t>D'Amico &amp; Pomponi 11221</t>
  </si>
  <si>
    <t>D'Amico &amp; Pomponi 11222</t>
  </si>
  <si>
    <t>D'Amico &amp; Pomponi 11223</t>
  </si>
  <si>
    <t>D'Amico &amp; Pomponi 11224</t>
  </si>
  <si>
    <t>D'Amico &amp; Pomponi 11225</t>
  </si>
  <si>
    <t>D'Amico &amp; Pomponi 11226</t>
  </si>
  <si>
    <t>D'Amico &amp; Pomponi 11227</t>
  </si>
  <si>
    <t>D'Amico &amp; Pomponi 11228</t>
  </si>
  <si>
    <t>D'Amico &amp; Pomponi 11229</t>
  </si>
  <si>
    <t>D'Amico &amp; Pomponi 11230</t>
  </si>
  <si>
    <t>D'Amico &amp; Pomponi 11231</t>
  </si>
  <si>
    <t>D'Amico &amp; Pomponi 11232</t>
  </si>
  <si>
    <t>D'Amico &amp; Pomponi 11233</t>
  </si>
  <si>
    <t>D'Amico &amp; Pomponi 11234</t>
  </si>
  <si>
    <t>D'Amico &amp; Pomponi 11235</t>
  </si>
  <si>
    <t>D'Amico &amp; Pomponi 11236</t>
  </si>
  <si>
    <t>D'Amico &amp; Pomponi 11237</t>
  </si>
  <si>
    <t>D'Amico &amp; Pomponi 11238</t>
  </si>
  <si>
    <t>D'Amico &amp; Pomponi 11239</t>
  </si>
  <si>
    <t>D'Amico &amp; Pomponi 11240</t>
  </si>
  <si>
    <t>D'Amico &amp; Pomponi 11241</t>
  </si>
  <si>
    <t>D'Amico &amp; Pomponi 11242</t>
  </si>
  <si>
    <t>D'Amico &amp; Pomponi 11243</t>
  </si>
  <si>
    <t>D'Amico &amp; Pomponi 11244</t>
  </si>
  <si>
    <t>D'Amico &amp; Pomponi 11245</t>
  </si>
  <si>
    <t>D'Amico &amp; Pomponi 11246</t>
  </si>
  <si>
    <t>D'Amico &amp; Pomponi 11247</t>
  </si>
  <si>
    <t>D'Amico &amp; Pomponi 11248</t>
  </si>
  <si>
    <t>D'Amico &amp; Pomponi 11249</t>
  </si>
  <si>
    <t>D'Amico &amp; Pomponi 11250</t>
  </si>
  <si>
    <t>D'Amico &amp; Pomponi 11251</t>
  </si>
  <si>
    <t>D'Amico &amp; Pomponi 11252</t>
  </si>
  <si>
    <t>D'Amico &amp; Pomponi 11253</t>
  </si>
  <si>
    <t>D'Amico &amp; Pomponi 11254</t>
  </si>
  <si>
    <t>D'Amico &amp; Pomponi 11255</t>
  </si>
  <si>
    <t>D'Amico &amp; Pomponi 11256</t>
  </si>
  <si>
    <t>D'Amico &amp; Pomponi 11257</t>
  </si>
  <si>
    <t>D'Amico &amp; Pomponi 11258</t>
  </si>
  <si>
    <t>D'Amico &amp; Pomponi 11259</t>
  </si>
  <si>
    <t>D'Amico &amp; Pomponi 11260</t>
  </si>
  <si>
    <t>D'Amico &amp; Pomponi 11261</t>
  </si>
  <si>
    <t>D'Amico &amp; Pomponi 11262</t>
  </si>
  <si>
    <t>D'Amico &amp; Pomponi 11263</t>
  </si>
  <si>
    <t>D'Amico &amp; Pomponi 11264</t>
  </si>
  <si>
    <t>D'Amico &amp; Pomponi 11265</t>
  </si>
  <si>
    <t>D'Amico &amp; Pomponi 11266</t>
  </si>
  <si>
    <t>D'Amico &amp; Pomponi 11267</t>
  </si>
  <si>
    <t>D'Amico &amp; Pomponi 11268</t>
  </si>
  <si>
    <t>D'Amico &amp; Pomponi 11269</t>
  </si>
  <si>
    <t>D'Amico &amp; Pomponi 11270</t>
  </si>
  <si>
    <t>D'Amico &amp; Pomponi 11271</t>
  </si>
  <si>
    <t>D'Amico &amp; Pomponi 11272</t>
  </si>
  <si>
    <t>D'Amico &amp; Pomponi 11273</t>
  </si>
  <si>
    <t>D'Amico &amp; Pomponi 11274</t>
  </si>
  <si>
    <t>D'Amico &amp; Pomponi 11275</t>
  </si>
  <si>
    <t>D'Amico &amp; Pomponi 11276</t>
  </si>
  <si>
    <t>D'Amico &amp; Pomponi 11277</t>
  </si>
  <si>
    <t>D'Amico &amp; Pomponi 11278</t>
  </si>
  <si>
    <t>D'Amico &amp; Pomponi 11279</t>
  </si>
  <si>
    <t>D'Amico &amp; Pomponi 11280</t>
  </si>
  <si>
    <t>D'Amico &amp; Pomponi 11281</t>
  </si>
  <si>
    <t>D'Amico &amp; Pomponi 11282</t>
  </si>
  <si>
    <t>D'Amico &amp; Pomponi 11283</t>
  </si>
  <si>
    <t>D'Amico &amp; Pomponi 11284</t>
  </si>
  <si>
    <t>D'Amico &amp; Pomponi 11285</t>
  </si>
  <si>
    <t>D'Amico &amp; Pomponi 11286</t>
  </si>
  <si>
    <t>D'Amico &amp; Pomponi 11287</t>
  </si>
  <si>
    <t>D'Amico &amp; Pomponi 11288</t>
  </si>
  <si>
    <t>D'Amico &amp; Pomponi 11289</t>
  </si>
  <si>
    <t>D'Amico &amp; Pomponi 11290</t>
  </si>
  <si>
    <t>D'Amico &amp; Pomponi 11291</t>
  </si>
  <si>
    <t>D'Amico &amp; Pomponi 11292</t>
  </si>
  <si>
    <t>D'Amico &amp; Pomponi 11293</t>
  </si>
  <si>
    <t>D'Amico &amp; Pomponi 11294</t>
  </si>
  <si>
    <t>D'Amico &amp; Pomponi 11295</t>
  </si>
  <si>
    <t>D'Amico &amp; Pomponi 11296</t>
  </si>
  <si>
    <t>D'Amico &amp; Pomponi 11297</t>
  </si>
  <si>
    <t>D'Amico &amp; Pomponi 11298</t>
  </si>
  <si>
    <t>D'Amico &amp; Pomponi 11299</t>
  </si>
  <si>
    <t>D'Amico &amp; Pomponi 11300</t>
  </si>
  <si>
    <t>D'Amico &amp; Pomponi 11301</t>
  </si>
  <si>
    <t>D'Amico &amp; Pomponi 11302</t>
  </si>
  <si>
    <t>D'Amico &amp; Pomponi 11303</t>
  </si>
  <si>
    <t>D'Amico &amp; Pomponi 11304</t>
  </si>
  <si>
    <t>D'Amico &amp; Pomponi 11305</t>
  </si>
  <si>
    <t>D'Amico &amp; Pomponi 11306</t>
  </si>
  <si>
    <t>D'Amico &amp; Pomponi 11307</t>
  </si>
  <si>
    <t>D'Amico &amp; Pomponi 11308</t>
  </si>
  <si>
    <t>D'Amico &amp; Pomponi 11309</t>
  </si>
  <si>
    <t>D'Amico &amp; Pomponi 11310</t>
  </si>
  <si>
    <t>D'Amico &amp; Pomponi 11311</t>
  </si>
  <si>
    <t>D'Amico &amp; Pomponi 11312</t>
  </si>
  <si>
    <t>D'Amico &amp; Pomponi 11313</t>
  </si>
  <si>
    <t>D'Amico &amp; Pomponi 11314</t>
  </si>
  <si>
    <t>D'Amico &amp; Pomponi 11315</t>
  </si>
  <si>
    <t>D'Amico &amp; Pomponi 11316</t>
  </si>
  <si>
    <t>D'Amico &amp; Pomponi 11317</t>
  </si>
  <si>
    <t>D'Amico &amp; Pomponi 11318</t>
  </si>
  <si>
    <t>D'Amico &amp; Pomponi 11319</t>
  </si>
  <si>
    <t>D'Amico &amp; Pomponi 11320</t>
  </si>
  <si>
    <t>D'Amico &amp; Pomponi 11321</t>
  </si>
  <si>
    <t>D'Amico &amp; Pomponi 11322</t>
  </si>
  <si>
    <t>D'Amico &amp; Pomponi 11323</t>
  </si>
  <si>
    <t>D'Amico &amp; Pomponi 11324</t>
  </si>
  <si>
    <t>D'Amico &amp; Pomponi 11325</t>
  </si>
  <si>
    <t>D'Amico &amp; Pomponi 11326</t>
  </si>
  <si>
    <t>D'Amico &amp; Pomponi 11327</t>
  </si>
  <si>
    <t>D'Amico &amp; Pomponi 11328</t>
  </si>
  <si>
    <t>D'Amico &amp; Pomponi 11329</t>
  </si>
  <si>
    <t>D'Amico &amp; Pomponi 11330</t>
  </si>
  <si>
    <t>D'Amico &amp; Pomponi 11331</t>
  </si>
  <si>
    <t>D'Amico &amp; Pomponi 11332</t>
  </si>
  <si>
    <t>D'Amico &amp; Pomponi 11333</t>
  </si>
  <si>
    <t>D'Amico &amp; Pomponi 11334</t>
  </si>
  <si>
    <t>D'Amico &amp; Pomponi 11335</t>
  </si>
  <si>
    <t>D'Amico &amp; Pomponi 11336</t>
  </si>
  <si>
    <t>D'Amico &amp; Pomponi 11337</t>
  </si>
  <si>
    <t>D'Amico &amp; Pomponi 11338</t>
  </si>
  <si>
    <t>D'Amico &amp; Pomponi 11339</t>
  </si>
  <si>
    <t>D'Amico &amp; Pomponi 11340</t>
  </si>
  <si>
    <t>D'Amico &amp; Pomponi 11341</t>
  </si>
  <si>
    <t>D'Amico &amp; Pomponi 11342</t>
  </si>
  <si>
    <t>D'Amico &amp; Pomponi 11343</t>
  </si>
  <si>
    <t>Total</t>
  </si>
  <si>
    <t>Year</t>
  </si>
  <si>
    <t>Scenario</t>
  </si>
  <si>
    <t>Veneer, plywood, and engineered wood product manufacturing</t>
  </si>
  <si>
    <t>Ready-mix concrete manufacturing</t>
  </si>
  <si>
    <t>Other concrete product manufacturing</t>
  </si>
  <si>
    <t>Steel product manufacturing from purchased steel</t>
  </si>
  <si>
    <t>NAIC</t>
  </si>
  <si>
    <t>Structure Type</t>
  </si>
  <si>
    <t>Health care structures</t>
  </si>
  <si>
    <t>Educational and vocational structures</t>
  </si>
  <si>
    <t>Office and commercial structures</t>
  </si>
  <si>
    <t>2332A0</t>
  </si>
  <si>
    <t>Other nonresidential structures</t>
  </si>
  <si>
    <t>2332D0</t>
  </si>
  <si>
    <t>Total Com</t>
  </si>
  <si>
    <t>Weight</t>
  </si>
  <si>
    <t>Mass Timber</t>
  </si>
  <si>
    <t>Stucture Type</t>
  </si>
  <si>
    <t>New construction is same as existing building stock</t>
  </si>
  <si>
    <t>Scenario Description</t>
  </si>
  <si>
    <t>Table of material densities to convert from volume to mass. Consisten throughout</t>
  </si>
  <si>
    <t>Reinforced Concrete</t>
  </si>
  <si>
    <t>The inflow of buildings are replaced using the same types of structural systems that currently exist in the building stock. This scenario is unlikely, since historical structures will not be replaced with the same structural system, and buildings that currenlty do not meet building code standards will be constructed in a different manner.</t>
  </si>
  <si>
    <t>Percent_wood_residential</t>
  </si>
  <si>
    <t>Percent_wood_commercial</t>
  </si>
  <si>
    <t>Low timber adoption</t>
  </si>
  <si>
    <t>Middle timber adoption</t>
  </si>
  <si>
    <t>High timber adoption</t>
  </si>
  <si>
    <t>No mobile homes, 50% of all URM and RM are LF_wood. 50% of all Steel, RC and RM are replaced with mass timber</t>
  </si>
  <si>
    <t>No mobile homes, 25% of all URM and RM are LF_wood. 25% of all Steel, RC and RM are replaced with mass timber</t>
  </si>
  <si>
    <t>Custom scenario - 90% new is steel and concrete</t>
  </si>
  <si>
    <t>Custom scenario - 50% new is steel and concrete</t>
  </si>
  <si>
    <t>Custom scenario - 10% new is steel and concrete</t>
  </si>
  <si>
    <t>No mobile homes. All is timber except for 2% of bbuiding stock distributed between URM, Steel, RC, and URM.</t>
  </si>
  <si>
    <t>Modeled after Churkina et al. 2020 paper - 10% timber scenario. Assume 50% split between Steel and RC</t>
  </si>
  <si>
    <t>Modeled after Churkina et al. 2020 paper - 50% timber scenario. Assume 50% split between Steel and RC</t>
  </si>
  <si>
    <t>Modeled after Churkina et al. 2020 paper - 90% timber scenario. Assume 50% split between Steel and RC</t>
  </si>
  <si>
    <t>Scenario_Name</t>
  </si>
  <si>
    <t>S_0</t>
  </si>
  <si>
    <t>S_timber_low</t>
  </si>
  <si>
    <t>S_timber_middle</t>
  </si>
  <si>
    <t>S_timber_high</t>
  </si>
  <si>
    <t>S_Churkina_timber_10p</t>
  </si>
  <si>
    <t>S_Churkina_timber_50p</t>
  </si>
  <si>
    <t>S_Churkina_timber_90p</t>
  </si>
  <si>
    <t>S_densification_25p_LF_wood</t>
  </si>
  <si>
    <t>S_densification_0p_LF_wood</t>
  </si>
  <si>
    <t>Reductions in LF_wood due to urbanization (25% of new construction is LF_wood) and densification of urban environments. High adoption of mass timber (65%) , while 10% of the remaining buildings are steel and reinforced concrete (5% each).</t>
  </si>
  <si>
    <t>Reductions in LF_wood due to urbanization (40% of new construction is LF_wood) and densification of urban environments. High adoption of mass timber (65%) , while 10% of the remaining buildings are steel and reinforced concrete (5% each).</t>
  </si>
  <si>
    <t>S_densification_40p_LF_wood</t>
  </si>
  <si>
    <t>High densification with high timber adoption</t>
  </si>
  <si>
    <t>Low densification with high timber adoption</t>
  </si>
  <si>
    <t>Middle densification with high timber adoption</t>
  </si>
  <si>
    <t>Reductions in LF_wood due to urbanization (0% of new construction is LF_wood) and densification of urban environments. High adoption of mass timber (90%) , while 10% of the remaining buildings are steel and reinforced concrete (5% each).</t>
  </si>
  <si>
    <t>Total output of Mt per materrial type for a year. Then scale linearly</t>
  </si>
  <si>
    <t>S_1</t>
  </si>
  <si>
    <t>S_2</t>
  </si>
  <si>
    <t>S_3</t>
  </si>
  <si>
    <t>S_4</t>
  </si>
  <si>
    <t>S_5</t>
  </si>
  <si>
    <t>SSP1 + High Density</t>
  </si>
  <si>
    <t>SSP1 + Low Density</t>
  </si>
  <si>
    <t>SSP1 + Medium Density</t>
  </si>
  <si>
    <t>Light frame wood reduces some market share directly proportional to urbanization increases between 2020 and 2100 (83.9% to 96.7% [NCAR]). No additional adoption of mass timber is achieved. Some unreinforced masonry and manufactured residential construction occurs. The majority of new construction is steel and reinforced concrete frame structures, with residual reinforced masonry constructed in specialty applications.</t>
  </si>
  <si>
    <t>S_6</t>
  </si>
  <si>
    <t>Percent_wood</t>
  </si>
  <si>
    <t>S_7</t>
  </si>
  <si>
    <t>Light frame wood reduces some market share directly proportional to urbanization increases between 2020 and 2100 (83.9% to 96.7% [NCAR]). Mass Timber gains some of the midrise market, but steel and concrete are used as the predominant structrual system by 2100. Some unreinforced masonry, manufactured residential construction occurs, and reinforced masonry constructed remains for specialty applications.</t>
  </si>
  <si>
    <t>Light frame wood reduces some market share directly proportional to urbanization increases between 2020 and 2100 (83.9% to 96.7% [NCAR]). Mass Timber shares the market share with steel and concrete frames by 2100. Some unreinforced masonry, manufactured residential construction occurs, and reinforced masonry constructed remains for specialty applications.</t>
  </si>
  <si>
    <t>Light frame wood reduces some market share directly proportional to urbanization increases between 2020 and 2100 (83.9% to 96.7% [NCAR]). Mass Timber becomes equally used as reinforced concrete and steel buildings. Some unreinforced masonry, manufactured residential construction occurs, and reinforced masonry constructed remains for specialty applications.</t>
  </si>
  <si>
    <t>Light frame wood reduces some market share directly proportional to urbanization increases between 2020 and 2100 (83.9% to 96.7% [NCAR]). No unreinforced masonry, or manufactured homes are constructed. A residual 1% of steel frame, reinforced concrete frame, and reinforced masonry structures remain in 2100. The remaining structure type are mass timber frames. Lifetime distribution is extended (weibull of 100, 5)</t>
  </si>
  <si>
    <t>Light frame wood structures decrease to 25% of floor area constructed annually due to both urbanisation and densification of urban areas. No unreinforced masonry, or manufactured homes are constructed. A residual 1% of steel frame, reinforced concrete frame, and reinforced masonry structures remain in 2100. The remaining structure type are mass timber frames. Lifetime distribution is extended (weibull of 100, 5)</t>
  </si>
  <si>
    <t>Light frame wood structures decrease to 1% of floor area constructed annually due to both urbanisation and intense densification of urban areas. This densification is inline with many sustainable urban design narratives. No unreinforced masonry, or manufactured homes are constructed. A residual 1% of steel frame, reinforced concrete frame, and reinforced masonry structures remain in 2100. The remaining structure type are mass timber frames. Lifetime distribution is extended (weibull of 100, 5)</t>
  </si>
  <si>
    <t>SSP3 + Moderate Mass Timber Growth</t>
  </si>
  <si>
    <t>SSP3 + No Mass Timber Growth</t>
  </si>
  <si>
    <t>SSP2 + Moderate Mass Timber Growth</t>
  </si>
  <si>
    <t>SSP2 + Low Mass Timber Growth</t>
  </si>
  <si>
    <t>Year_Max_Growth</t>
  </si>
  <si>
    <t>SSP2 + BAU</t>
  </si>
  <si>
    <t>S_2017</t>
  </si>
  <si>
    <t>New construction replaces existing buildings as the same structure type</t>
  </si>
  <si>
    <t>New construction is same in future as today [source = Dodge Analytics referenced in AISC report for non-res, NAHB, Pflieger 2004, for res]</t>
  </si>
  <si>
    <t>Timber Growth</t>
  </si>
  <si>
    <t>No change</t>
  </si>
  <si>
    <t>Medium Density (25% of new construction is light frame wood)</t>
  </si>
  <si>
    <t>High Density (1% of new construction is light frame wood)</t>
  </si>
  <si>
    <t>High adoptino of timber (97% new construction is timber)</t>
  </si>
  <si>
    <t>No change to today (68% of construction is timber)</t>
  </si>
  <si>
    <t>Increase in density only due to urbanization</t>
  </si>
  <si>
    <t>Decrease in density to what was built before</t>
  </si>
  <si>
    <t>SSP2 + Backwards</t>
  </si>
  <si>
    <t>Less adoption of timber than today due to increased density (54% of new construction is wood)</t>
  </si>
  <si>
    <t>Role of Steel, Concrete and Masonry</t>
  </si>
  <si>
    <t>No change to today levels</t>
  </si>
  <si>
    <t>Reisdual 1% of each structure type remains</t>
  </si>
  <si>
    <t>Multistory construction continues with current trends priamrily using steel and concrete</t>
  </si>
  <si>
    <t>Some market share shifts to mass timber, yet predominately steel and concrete are used</t>
  </si>
  <si>
    <t>Wood achieves 1/3 of the mid- and high-rise market constructiono (65% of new construction is wood)</t>
  </si>
  <si>
    <t>Wood achieves partiy with steel and concrete as a structural system for midrise and highrise construciton (72% of new construction is wood)</t>
  </si>
  <si>
    <t>Steel and concrete together have equivalent market share as timber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</si>
</sst>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0.000"/>
    <numFmt numFmtId="165" formatCode="0.0"/>
    <numFmt numFmtId="166" formatCode="0.0%"/>
    <numFmt numFmtId="167" formatCode="0.000%"/>
  </numFmts>
  <fonts count="6">
    <font>
      <sz val="12"/>
      <color theme="1"/>
      <name val="Calibri"/>
      <family val="2"/>
      <scheme val="minor"/>
    </font>
    <font>
      <sz val="12"/>
      <color theme="1"/>
      <name val="Calibri"/>
      <family val="2"/>
      <scheme val="minor"/>
    </font>
    <font>
      <b/>
      <sz val="12"/>
      <color theme="1"/>
      <name val="Calibri"/>
      <family val="2"/>
      <scheme val="minor"/>
    </font>
    <font>
      <sz val="8"/>
      <name val="Calibri"/>
      <family val="2"/>
      <scheme val="minor"/>
    </font>
    <font>
      <sz val="12"/>
      <color rgb="FF000000"/>
      <name val="Calibri"/>
      <family val="2"/>
      <scheme val="minor"/>
    </font>
    <font>
      <b/>
      <sz val="12"/>
      <color rgb="FF000000"/>
      <name val="Calibri"/>
      <family val="2"/>
      <scheme val="minor"/>
    </font>
  </fonts>
  <fills count="10">
    <fill>
      <patternFill patternType="none"/>
    </fill>
    <fill>
      <patternFill patternType="gray125"/>
    </fill>
    <fill>
      <patternFill patternType="solid">
        <fgColor theme="5" tint="0.59999389629810485"/>
        <bgColor indexed="64"/>
      </patternFill>
    </fill>
    <fill>
      <patternFill patternType="solid">
        <fgColor theme="9" tint="0.59999389629810485"/>
        <bgColor indexed="64"/>
      </patternFill>
    </fill>
    <fill>
      <patternFill patternType="solid">
        <fgColor theme="5" tint="0.59999389629810485"/>
        <bgColor rgb="FF000000"/>
      </patternFill>
    </fill>
    <fill>
      <patternFill patternType="solid">
        <fgColor theme="9" tint="0.59999389629810485"/>
        <bgColor rgb="FF000000"/>
      </patternFill>
    </fill>
    <fill>
      <patternFill patternType="solid">
        <fgColor theme="6" tint="0.59999389629810485"/>
        <bgColor indexed="64"/>
      </patternFill>
    </fill>
    <fill>
      <patternFill patternType="solid">
        <fgColor rgb="FFC6E0B4"/>
        <bgColor rgb="FF000000"/>
      </patternFill>
    </fill>
    <fill>
      <patternFill patternType="solid">
        <fgColor rgb="FFF8CBAD"/>
        <bgColor rgb="FF000000"/>
      </patternFill>
    </fill>
    <fill>
      <patternFill patternType="solid">
        <fgColor rgb="FFDBDBDB"/>
        <bgColor rgb="FF000000"/>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2">
    <xf numFmtId="0" fontId="0" fillId="0" borderId="0"/>
    <xf numFmtId="9" fontId="1" fillId="0" borderId="0" applyFont="0" applyFill="0" applyBorder="0" applyAlignment="0" applyProtection="0"/>
  </cellStyleXfs>
  <cellXfs count="42">
    <xf numFmtId="0" fontId="0" fillId="0" borderId="0" xfId="0"/>
    <xf numFmtId="0" fontId="0" fillId="0" borderId="0" xfId="0" applyAlignment="1">
      <alignment horizontal="center" wrapText="1"/>
    </xf>
    <xf numFmtId="0" fontId="0" fillId="0" borderId="0" xfId="0" applyAlignment="1">
      <alignment horizontal="center"/>
    </xf>
    <xf numFmtId="164" fontId="0" fillId="0" borderId="0" xfId="0" applyNumberFormat="1"/>
    <xf numFmtId="0" fontId="0" fillId="0" borderId="0" xfId="0" applyAlignment="1">
      <alignment horizontal="left" wrapText="1"/>
    </xf>
    <xf numFmtId="0" fontId="0" fillId="0" borderId="0" xfId="0" applyAlignment="1">
      <alignment horizontal="left"/>
    </xf>
    <xf numFmtId="165" fontId="0" fillId="0" borderId="0" xfId="0" applyNumberFormat="1" applyAlignment="1">
      <alignment horizontal="center"/>
    </xf>
    <xf numFmtId="165" fontId="0" fillId="0" borderId="0" xfId="0" applyNumberFormat="1" applyFont="1" applyAlignment="1">
      <alignment horizontal="center"/>
    </xf>
    <xf numFmtId="165" fontId="0" fillId="0" borderId="0" xfId="0" applyNumberFormat="1"/>
    <xf numFmtId="9" fontId="0" fillId="0" borderId="0" xfId="1" applyFont="1"/>
    <xf numFmtId="0" fontId="4" fillId="0" borderId="0" xfId="0" applyFont="1" applyAlignment="1">
      <alignment horizontal="left" wrapText="1"/>
    </xf>
    <xf numFmtId="0" fontId="4" fillId="0" borderId="0" xfId="0" applyFont="1" applyAlignment="1">
      <alignment horizontal="center" wrapText="1"/>
    </xf>
    <xf numFmtId="0" fontId="4" fillId="0" borderId="0" xfId="0" applyFont="1" applyAlignment="1">
      <alignment horizontal="left"/>
    </xf>
    <xf numFmtId="0" fontId="4" fillId="0" borderId="0" xfId="0" applyFont="1" applyAlignment="1">
      <alignment horizontal="center"/>
    </xf>
    <xf numFmtId="165" fontId="4" fillId="0" borderId="0" xfId="0" applyNumberFormat="1" applyFont="1" applyAlignment="1">
      <alignment horizontal="center"/>
    </xf>
    <xf numFmtId="0" fontId="4" fillId="0" borderId="0" xfId="0" applyFont="1"/>
    <xf numFmtId="0" fontId="5" fillId="0" borderId="0" xfId="0" applyFont="1"/>
    <xf numFmtId="10" fontId="4" fillId="7" borderId="0" xfId="0" applyNumberFormat="1" applyFont="1" applyFill="1"/>
    <xf numFmtId="164" fontId="4" fillId="0" borderId="0" xfId="0" applyNumberFormat="1" applyFont="1"/>
    <xf numFmtId="166" fontId="4" fillId="0" borderId="0" xfId="0" applyNumberFormat="1" applyFont="1" applyAlignment="1">
      <alignment horizontal="center"/>
    </xf>
    <xf numFmtId="166" fontId="4" fillId="0" borderId="0" xfId="0" applyNumberFormat="1" applyFont="1"/>
    <xf numFmtId="10" fontId="4" fillId="8" borderId="0" xfId="0" applyNumberFormat="1" applyFont="1" applyFill="1"/>
    <xf numFmtId="10" fontId="4" fillId="9" borderId="0" xfId="0" applyNumberFormat="1" applyFont="1" applyFill="1"/>
    <xf numFmtId="167" fontId="0" fillId="0" borderId="0" xfId="0" applyNumberFormat="1"/>
    <xf numFmtId="0" fontId="4" fillId="0" borderId="1" xfId="0" applyFont="1" applyBorder="1" applyAlignment="1">
      <alignment horizontal="center" vertical="center"/>
    </xf>
    <xf numFmtId="10" fontId="4" fillId="7" borderId="1" xfId="0" applyNumberFormat="1" applyFont="1" applyFill="1" applyBorder="1" applyAlignment="1">
      <alignment horizontal="center" vertical="center"/>
    </xf>
    <xf numFmtId="166" fontId="0" fillId="0" borderId="1" xfId="0" applyNumberFormat="1" applyBorder="1" applyAlignment="1">
      <alignment horizontal="center" vertical="center"/>
    </xf>
    <xf numFmtId="0" fontId="0" fillId="0" borderId="1" xfId="0" applyFill="1" applyBorder="1" applyAlignment="1">
      <alignment horizontal="center" vertical="center"/>
    </xf>
    <xf numFmtId="10" fontId="4" fillId="5" borderId="1" xfId="0" applyNumberFormat="1" applyFont="1" applyFill="1" applyBorder="1" applyAlignment="1">
      <alignment horizontal="center" vertical="center"/>
    </xf>
    <xf numFmtId="10" fontId="0" fillId="6" borderId="1" xfId="0" applyNumberFormat="1" applyFill="1" applyBorder="1" applyAlignment="1">
      <alignment horizontal="center" vertical="center"/>
    </xf>
    <xf numFmtId="10" fontId="0" fillId="2" borderId="1" xfId="0" applyNumberFormat="1" applyFill="1" applyBorder="1" applyAlignment="1">
      <alignment horizontal="center" vertical="center"/>
    </xf>
    <xf numFmtId="10" fontId="0" fillId="3" borderId="1" xfId="0" applyNumberFormat="1" applyFill="1" applyBorder="1" applyAlignment="1">
      <alignment horizontal="center" vertical="center"/>
    </xf>
    <xf numFmtId="0" fontId="0" fillId="0" borderId="1" xfId="0" applyBorder="1" applyAlignment="1">
      <alignment horizontal="center" vertical="center"/>
    </xf>
    <xf numFmtId="0" fontId="2" fillId="0" borderId="1" xfId="0" applyFont="1" applyBorder="1"/>
    <xf numFmtId="164" fontId="0" fillId="0" borderId="1" xfId="0" applyNumberFormat="1" applyBorder="1" applyAlignment="1">
      <alignment horizontal="left" vertical="center" wrapText="1"/>
    </xf>
    <xf numFmtId="2" fontId="0" fillId="0" borderId="1" xfId="0" applyNumberFormat="1" applyFill="1" applyBorder="1" applyAlignment="1">
      <alignment horizontal="center" vertical="center"/>
    </xf>
    <xf numFmtId="2" fontId="0" fillId="0" borderId="1" xfId="0" applyNumberFormat="1" applyBorder="1" applyAlignment="1">
      <alignment horizontal="center" vertical="center"/>
    </xf>
    <xf numFmtId="0" fontId="4" fillId="0" borderId="1" xfId="0" applyFont="1" applyBorder="1" applyAlignment="1">
      <alignment horizontal="left" vertical="center" wrapText="1"/>
    </xf>
    <xf numFmtId="10" fontId="4" fillId="4" borderId="1" xfId="0" applyNumberFormat="1" applyFont="1" applyFill="1" applyBorder="1" applyAlignment="1">
      <alignment horizontal="center" vertical="center"/>
    </xf>
    <xf numFmtId="0" fontId="0" fillId="0" borderId="1" xfId="0" applyFill="1" applyBorder="1" applyAlignment="1">
      <alignment horizontal="center" vertical="center" wrapText="1"/>
    </xf>
    <xf numFmtId="0" fontId="4" fillId="0" borderId="1" xfId="0" applyFont="1" applyBorder="1" applyAlignment="1">
      <alignment horizontal="center" vertical="center" wrapText="1"/>
    </xf>
    <xf numFmtId="0" fontId="0" fillId="0" borderId="1" xfId="0" applyBorder="1" applyAlignment="1">
      <alignment horizontal="center" vertical="center" wrapText="1"/>
    </xf>
  </cellXfs>
  <cellStyles count="2">
    <cellStyle name="Normal" xfId="0" builtinId="0"/>
    <cellStyle name="Percent" xfId="1" builtinId="5"/>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81087F-0E36-954F-8C8D-2C8DBF772F48}">
  <dimension ref="A1:B5"/>
  <sheetViews>
    <sheetView workbookViewId="0"/>
  </sheetViews>
  <sheetFormatPr baseColWidth="10" defaultRowHeight="16"/>
  <sheetData>
    <row r="1" spans="1:2">
      <c r="A1" t="s">
        <v>2</v>
      </c>
    </row>
    <row r="3" spans="1:2">
      <c r="A3" t="s">
        <v>17</v>
      </c>
      <c r="B3" t="s">
        <v>18</v>
      </c>
    </row>
    <row r="4" spans="1:2">
      <c r="A4" t="s">
        <v>19</v>
      </c>
      <c r="B4" t="s">
        <v>21</v>
      </c>
    </row>
    <row r="5" spans="1:2">
      <c r="A5" t="s">
        <v>16</v>
      </c>
      <c r="B5" t="s">
        <v>20</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3B27C17-2C18-0549-B29F-A3C167FF1FAD}">
  <dimension ref="A1:G8"/>
  <sheetViews>
    <sheetView workbookViewId="0"/>
  </sheetViews>
  <sheetFormatPr baseColWidth="10" defaultRowHeight="16"/>
  <cols>
    <col min="1" max="1" width="13.83203125" customWidth="1"/>
    <col min="2" max="7" width="12.5" customWidth="1"/>
  </cols>
  <sheetData>
    <row r="1" spans="1:7" ht="39" customHeight="1">
      <c r="A1" s="1" t="s">
        <v>1</v>
      </c>
      <c r="B1" s="1" t="s">
        <v>9</v>
      </c>
      <c r="C1" s="1" t="s">
        <v>10</v>
      </c>
      <c r="D1" s="1" t="s">
        <v>11</v>
      </c>
      <c r="E1" s="1" t="s">
        <v>12</v>
      </c>
      <c r="F1" s="1" t="s">
        <v>15</v>
      </c>
      <c r="G1" s="1" t="s">
        <v>13</v>
      </c>
    </row>
    <row r="2" spans="1:7">
      <c r="A2" s="2" t="s">
        <v>3</v>
      </c>
      <c r="B2" s="2">
        <v>17</v>
      </c>
      <c r="C2" s="2">
        <v>0</v>
      </c>
      <c r="D2" s="2">
        <v>0</v>
      </c>
      <c r="E2" s="2">
        <v>75</v>
      </c>
      <c r="F2" s="2">
        <v>0</v>
      </c>
      <c r="G2" s="2" t="s">
        <v>14</v>
      </c>
    </row>
    <row r="3" spans="1:7">
      <c r="A3" s="2" t="s">
        <v>4</v>
      </c>
      <c r="B3" s="2">
        <v>6</v>
      </c>
      <c r="C3" s="2">
        <v>0</v>
      </c>
      <c r="D3" s="2">
        <v>78</v>
      </c>
      <c r="E3" s="2">
        <v>0</v>
      </c>
      <c r="F3" s="2">
        <v>0</v>
      </c>
      <c r="G3" s="2" t="s">
        <v>14</v>
      </c>
    </row>
    <row r="4" spans="1:7">
      <c r="A4" s="2" t="s">
        <v>0</v>
      </c>
      <c r="B4" s="2">
        <v>68</v>
      </c>
      <c r="C4" s="2">
        <v>253</v>
      </c>
      <c r="D4" s="2">
        <v>0</v>
      </c>
      <c r="E4" s="2">
        <v>0</v>
      </c>
      <c r="F4" s="2">
        <v>0</v>
      </c>
      <c r="G4" s="2" t="s">
        <v>14</v>
      </c>
    </row>
    <row r="5" spans="1:7">
      <c r="A5" s="2" t="s">
        <v>5</v>
      </c>
      <c r="B5" s="2">
        <v>35</v>
      </c>
      <c r="C5" s="2">
        <v>663</v>
      </c>
      <c r="D5" s="2">
        <v>0</v>
      </c>
      <c r="E5" s="2">
        <v>0</v>
      </c>
      <c r="F5" s="2">
        <v>0</v>
      </c>
      <c r="G5" s="2" t="s">
        <v>14</v>
      </c>
    </row>
    <row r="6" spans="1:7">
      <c r="A6" s="2" t="s">
        <v>6</v>
      </c>
      <c r="B6" s="2">
        <v>0</v>
      </c>
      <c r="C6" s="2">
        <v>0</v>
      </c>
      <c r="D6" s="2">
        <v>0</v>
      </c>
      <c r="E6" s="2">
        <v>0</v>
      </c>
      <c r="F6" s="2">
        <v>20</v>
      </c>
      <c r="G6" s="2" t="s">
        <v>14</v>
      </c>
    </row>
    <row r="7" spans="1:7">
      <c r="A7" s="2" t="s">
        <v>7</v>
      </c>
      <c r="B7" s="2">
        <v>0</v>
      </c>
      <c r="C7" s="2">
        <v>0</v>
      </c>
      <c r="D7" s="2">
        <v>0</v>
      </c>
      <c r="E7" s="2">
        <v>0</v>
      </c>
      <c r="F7" s="2">
        <v>20</v>
      </c>
      <c r="G7" s="2" t="s">
        <v>14</v>
      </c>
    </row>
    <row r="8" spans="1:7">
      <c r="A8" s="2" t="s">
        <v>8</v>
      </c>
      <c r="B8" s="2">
        <v>0</v>
      </c>
      <c r="C8" s="2">
        <v>0</v>
      </c>
      <c r="D8" s="2">
        <v>0</v>
      </c>
      <c r="E8" s="2">
        <v>0</v>
      </c>
      <c r="F8" s="2">
        <v>0</v>
      </c>
      <c r="G8" s="2" t="s">
        <v>14</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CDBBF9-88C0-3947-8D80-5EDDE0EB8021}">
  <dimension ref="A1:K9335"/>
  <sheetViews>
    <sheetView workbookViewId="0">
      <selection activeCell="E6" sqref="E6"/>
    </sheetView>
  </sheetViews>
  <sheetFormatPr baseColWidth="10" defaultRowHeight="16"/>
  <cols>
    <col min="1" max="1" width="24.33203125" style="5" customWidth="1"/>
    <col min="2" max="2" width="17.33203125" style="5" customWidth="1"/>
    <col min="3" max="3" width="31.1640625" style="5" bestFit="1" customWidth="1"/>
    <col min="4" max="4" width="25.6640625" style="5" customWidth="1"/>
    <col min="5" max="5" width="17.33203125" style="2" customWidth="1"/>
    <col min="6" max="6" width="16.6640625" style="2" bestFit="1" customWidth="1"/>
    <col min="7" max="7" width="19.6640625" style="2" bestFit="1" customWidth="1"/>
    <col min="8" max="8" width="21" style="2" bestFit="1" customWidth="1"/>
    <col min="9" max="9" width="22.83203125" style="2" bestFit="1" customWidth="1"/>
    <col min="10" max="10" width="19.5" style="2" bestFit="1" customWidth="1"/>
    <col min="11" max="16384" width="10.83203125" style="5"/>
  </cols>
  <sheetData>
    <row r="1" spans="1:11" ht="17">
      <c r="A1" s="5" t="s">
        <v>27</v>
      </c>
      <c r="B1" s="4" t="s">
        <v>28</v>
      </c>
      <c r="C1" s="4" t="s">
        <v>31</v>
      </c>
      <c r="D1" s="4" t="s">
        <v>37</v>
      </c>
      <c r="E1" s="1" t="s">
        <v>1</v>
      </c>
      <c r="F1" s="1" t="s">
        <v>22</v>
      </c>
      <c r="G1" s="1" t="s">
        <v>23</v>
      </c>
      <c r="H1" s="1" t="s">
        <v>24</v>
      </c>
      <c r="I1" s="1" t="s">
        <v>25</v>
      </c>
      <c r="J1" s="1" t="s">
        <v>26</v>
      </c>
      <c r="K1" s="4" t="s">
        <v>41</v>
      </c>
    </row>
    <row r="2" spans="1:11">
      <c r="A2" s="5" t="s">
        <v>58</v>
      </c>
      <c r="B2" s="5" t="s">
        <v>30</v>
      </c>
      <c r="C2" s="5" t="s">
        <v>62</v>
      </c>
      <c r="D2" s="5" t="s">
        <v>59</v>
      </c>
      <c r="E2" s="2" t="s">
        <v>29</v>
      </c>
      <c r="F2" s="6">
        <v>0</v>
      </c>
      <c r="G2" s="6">
        <v>0</v>
      </c>
      <c r="H2" s="6">
        <f>7.8*(1000*3/8/12)*0.0283168*Assumptions!B5/(195.1)</f>
        <v>22.995607380830347</v>
      </c>
      <c r="I2" s="6">
        <f>(3.21+9.56)*2.35974*Assumptions!B8/195.1</f>
        <v>61.781403997949774</v>
      </c>
      <c r="J2" s="6">
        <v>0</v>
      </c>
      <c r="K2" s="5" t="s">
        <v>70</v>
      </c>
    </row>
    <row r="3" spans="1:11">
      <c r="A3" s="5" t="s">
        <v>58</v>
      </c>
      <c r="B3" s="5" t="s">
        <v>30</v>
      </c>
      <c r="C3" s="5" t="s">
        <v>56</v>
      </c>
      <c r="D3" s="5" t="s">
        <v>60</v>
      </c>
      <c r="E3" s="2" t="s">
        <v>29</v>
      </c>
      <c r="F3" s="6">
        <v>0</v>
      </c>
      <c r="G3" s="6">
        <v>0</v>
      </c>
      <c r="H3" s="6">
        <f>16.55*(1000*3/8/12)*0.0283168*Assumptions!B5/(1226)</f>
        <v>7.7645283442088084</v>
      </c>
      <c r="I3" s="6">
        <f>(44.43+12.02+8.05)*2.35974*Assumptions!B8/1226</f>
        <v>49.658476345840128</v>
      </c>
      <c r="J3" s="6">
        <v>0</v>
      </c>
      <c r="K3" s="5" t="s">
        <v>70</v>
      </c>
    </row>
    <row r="4" spans="1:11">
      <c r="A4" s="5" t="s">
        <v>44</v>
      </c>
      <c r="B4" s="5" t="s">
        <v>30</v>
      </c>
      <c r="C4" s="5" t="s">
        <v>36</v>
      </c>
      <c r="D4" s="5" t="s">
        <v>43</v>
      </c>
      <c r="E4" s="2" t="s">
        <v>71</v>
      </c>
      <c r="F4" s="6" t="s">
        <v>72</v>
      </c>
      <c r="G4" s="6" t="s">
        <v>72</v>
      </c>
      <c r="H4" s="6">
        <f>3276*3/8/12*0.0283168*Assumptions!B5/211.08 + 8619*3/8/12*0.0283168*Assumptions!B6/211.08</f>
        <v>32.413424175667991</v>
      </c>
      <c r="I4" s="6" t="s">
        <v>72</v>
      </c>
      <c r="J4" s="6" t="s">
        <v>72</v>
      </c>
      <c r="K4" s="5" t="s">
        <v>57</v>
      </c>
    </row>
    <row r="5" spans="1:11">
      <c r="A5" s="5" t="s">
        <v>44</v>
      </c>
      <c r="B5" s="5" t="s">
        <v>30</v>
      </c>
      <c r="C5" s="5" t="s">
        <v>56</v>
      </c>
      <c r="D5" s="5" t="s">
        <v>43</v>
      </c>
      <c r="E5" s="2" t="s">
        <v>71</v>
      </c>
      <c r="F5" s="6" t="s">
        <v>72</v>
      </c>
      <c r="G5" s="6" t="s">
        <v>72</v>
      </c>
      <c r="H5" s="6">
        <f>3276*3/8/12*0.0283168*Assumptions!B5/211.08 + 4940*3/8/12*0.0283168*Assumptions!B6/117.8</f>
        <v>33.047637128867208</v>
      </c>
      <c r="I5" s="6" t="s">
        <v>72</v>
      </c>
      <c r="J5" s="6" t="s">
        <v>72</v>
      </c>
      <c r="K5" s="5" t="s">
        <v>57</v>
      </c>
    </row>
    <row r="6" spans="1:11">
      <c r="A6" s="5" t="s">
        <v>63</v>
      </c>
      <c r="B6" s="5" t="s">
        <v>30</v>
      </c>
      <c r="C6" s="5" t="s">
        <v>35</v>
      </c>
      <c r="D6" s="5" t="s">
        <v>64</v>
      </c>
      <c r="E6" s="2" t="s">
        <v>29</v>
      </c>
      <c r="F6" s="6">
        <f>3106/317</f>
        <v>9.7981072555205042</v>
      </c>
      <c r="G6" s="6">
        <v>0</v>
      </c>
      <c r="H6" s="6">
        <f>(4959+2847+503)/317</f>
        <v>26.211356466876971</v>
      </c>
      <c r="I6" s="6">
        <f>8457/317</f>
        <v>26.678233438485805</v>
      </c>
      <c r="J6" s="6">
        <v>0</v>
      </c>
      <c r="K6" s="5" t="s">
        <v>70</v>
      </c>
    </row>
    <row r="7" spans="1:11">
      <c r="A7" s="5" t="s">
        <v>33</v>
      </c>
      <c r="B7" s="5" t="s">
        <v>30</v>
      </c>
      <c r="C7" s="5" t="s">
        <v>35</v>
      </c>
      <c r="D7" s="5" t="s">
        <v>38</v>
      </c>
      <c r="E7" s="2" t="s">
        <v>29</v>
      </c>
      <c r="F7" s="6">
        <f>(430+100)/192</f>
        <v>2.7604166666666665</v>
      </c>
      <c r="G7" s="6">
        <v>0</v>
      </c>
      <c r="H7" s="6">
        <f>3.45*(1000*3/8/12)*0.0283168*Assumptions!B5/192 + 5.32*(1000*3/8/12)*0.0283168*Assumptions!B6/192 + 1*0.764555*Assumptions!B7/192</f>
        <v>28.263801822916665</v>
      </c>
      <c r="I7" s="6">
        <f>(7.99+0.35)*2.35974*Assumptions!B8/192</f>
        <v>41.000482499999997</v>
      </c>
      <c r="J7" s="6">
        <v>0</v>
      </c>
      <c r="K7" s="5" t="s">
        <v>42</v>
      </c>
    </row>
    <row r="8" spans="1:11">
      <c r="A8" s="5" t="s">
        <v>33</v>
      </c>
      <c r="B8" s="5" t="s">
        <v>30</v>
      </c>
      <c r="C8" s="5" t="s">
        <v>34</v>
      </c>
      <c r="D8" s="5" t="s">
        <v>39</v>
      </c>
      <c r="E8" s="2" t="s">
        <v>29</v>
      </c>
      <c r="F8" s="6">
        <v>0</v>
      </c>
      <c r="G8" s="6">
        <v>0</v>
      </c>
      <c r="H8" s="6">
        <f>5.09*(1000*3/8/12)*0.0283168*Assumptions!B6/200</f>
        <v>14.638458249999999</v>
      </c>
      <c r="I8" s="6">
        <f>6.45*2.35974*Assumptions!B8/200</f>
        <v>30.440646000000001</v>
      </c>
      <c r="J8" s="6">
        <v>0</v>
      </c>
      <c r="K8" s="5" t="s">
        <v>70</v>
      </c>
    </row>
    <row r="9" spans="1:11">
      <c r="A9" s="5" t="s">
        <v>33</v>
      </c>
      <c r="B9" s="5" t="s">
        <v>30</v>
      </c>
      <c r="C9" s="5" t="s">
        <v>34</v>
      </c>
      <c r="D9" s="5" t="s">
        <v>40</v>
      </c>
      <c r="E9" s="2" t="s">
        <v>6</v>
      </c>
      <c r="F9" s="6">
        <f>1.05*1000/200</f>
        <v>5.25</v>
      </c>
      <c r="G9" s="6">
        <v>0</v>
      </c>
      <c r="H9" s="6">
        <f>3.12*(1000*3/8/12)*0.0283168*Assumptions!B6/200</f>
        <v>8.972885999999999</v>
      </c>
      <c r="I9" s="6">
        <f>6*2.35974*Assumptions!B8/200</f>
        <v>28.316879999999998</v>
      </c>
      <c r="J9" s="6">
        <f>1667.77*Assumptions!B9/192</f>
        <v>158.43814999999998</v>
      </c>
      <c r="K9" s="5" t="s">
        <v>61</v>
      </c>
    </row>
    <row r="10" spans="1:11">
      <c r="A10" s="5" t="s">
        <v>65</v>
      </c>
      <c r="B10" s="5" t="s">
        <v>30</v>
      </c>
      <c r="C10" s="5" t="s">
        <v>66</v>
      </c>
      <c r="D10" s="5" t="s">
        <v>68</v>
      </c>
      <c r="E10" s="2" t="s">
        <v>29</v>
      </c>
      <c r="F10" s="6">
        <f>3901/179.67</f>
        <v>21.712027606166863</v>
      </c>
      <c r="G10" s="6">
        <v>0</v>
      </c>
      <c r="H10" s="6">
        <f>6733/179.67</f>
        <v>37.47425836255357</v>
      </c>
      <c r="I10" s="7">
        <f>15324/179.67</f>
        <v>85.289697779261985</v>
      </c>
      <c r="J10" s="6">
        <v>0</v>
      </c>
      <c r="K10" s="5" t="s">
        <v>70</v>
      </c>
    </row>
    <row r="11" spans="1:11">
      <c r="A11" s="5" t="s">
        <v>65</v>
      </c>
      <c r="B11" s="5" t="s">
        <v>30</v>
      </c>
      <c r="C11" s="5" t="s">
        <v>67</v>
      </c>
      <c r="D11" s="5" t="s">
        <v>69</v>
      </c>
      <c r="E11" s="2" t="s">
        <v>29</v>
      </c>
      <c r="F11" s="6">
        <f>3797/179.67</f>
        <v>21.133188623587689</v>
      </c>
      <c r="G11" s="6">
        <v>0</v>
      </c>
      <c r="H11" s="6">
        <f>(7868+1807)/179.67</f>
        <v>53.848722658206718</v>
      </c>
      <c r="I11" s="6">
        <f>22347/179.67</f>
        <v>124.3780263816998</v>
      </c>
      <c r="J11" s="6">
        <v>0</v>
      </c>
      <c r="K11" s="5" t="s">
        <v>70</v>
      </c>
    </row>
    <row r="12" spans="1:11">
      <c r="A12" s="5" t="s">
        <v>17377</v>
      </c>
      <c r="B12" s="5" t="s">
        <v>74</v>
      </c>
      <c r="C12" s="5" t="s">
        <v>72</v>
      </c>
      <c r="D12" s="5" t="s">
        <v>14269</v>
      </c>
      <c r="E12" s="2" t="s">
        <v>5</v>
      </c>
      <c r="F12" s="6">
        <v>30.380895185116383</v>
      </c>
      <c r="G12" s="8">
        <v>616.69940885922301</v>
      </c>
      <c r="H12" s="6">
        <v>0</v>
      </c>
      <c r="I12" s="6">
        <v>0</v>
      </c>
      <c r="J12" s="6">
        <v>0</v>
      </c>
    </row>
    <row r="13" spans="1:11">
      <c r="A13" s="5" t="s">
        <v>17376</v>
      </c>
      <c r="B13" s="5" t="s">
        <v>74</v>
      </c>
      <c r="C13" s="5" t="s">
        <v>72</v>
      </c>
      <c r="D13" s="5" t="s">
        <v>14268</v>
      </c>
      <c r="E13" s="2" t="s">
        <v>5</v>
      </c>
      <c r="F13" s="6">
        <v>41.915142801955042</v>
      </c>
      <c r="G13" s="8">
        <v>743.23032423537813</v>
      </c>
      <c r="H13" s="6">
        <v>0</v>
      </c>
      <c r="I13" s="6">
        <v>0</v>
      </c>
      <c r="J13" s="6">
        <v>0</v>
      </c>
    </row>
    <row r="14" spans="1:11">
      <c r="A14" s="5" t="s">
        <v>17375</v>
      </c>
      <c r="B14" s="5" t="s">
        <v>74</v>
      </c>
      <c r="C14" s="5" t="s">
        <v>72</v>
      </c>
      <c r="D14" s="5" t="s">
        <v>14267</v>
      </c>
      <c r="E14" s="2" t="s">
        <v>5</v>
      </c>
      <c r="F14" s="6">
        <v>34.061229077227772</v>
      </c>
      <c r="G14" s="8">
        <v>623.33711816065374</v>
      </c>
      <c r="H14" s="6">
        <v>0</v>
      </c>
      <c r="I14" s="6">
        <v>0</v>
      </c>
      <c r="J14" s="6">
        <v>0</v>
      </c>
    </row>
    <row r="15" spans="1:11">
      <c r="A15" s="5" t="s">
        <v>17374</v>
      </c>
      <c r="B15" s="5" t="s">
        <v>74</v>
      </c>
      <c r="C15" s="5" t="s">
        <v>72</v>
      </c>
      <c r="D15" s="5" t="s">
        <v>14266</v>
      </c>
      <c r="E15" s="2" t="s">
        <v>5</v>
      </c>
      <c r="F15" s="6">
        <v>32.046605798592715</v>
      </c>
      <c r="G15" s="8">
        <v>633.43239113240725</v>
      </c>
      <c r="H15" s="6">
        <v>0</v>
      </c>
      <c r="I15" s="6">
        <v>0</v>
      </c>
      <c r="J15" s="6">
        <v>0</v>
      </c>
    </row>
    <row r="16" spans="1:11">
      <c r="A16" s="5" t="s">
        <v>17373</v>
      </c>
      <c r="B16" s="5" t="s">
        <v>74</v>
      </c>
      <c r="C16" s="5" t="s">
        <v>72</v>
      </c>
      <c r="D16" s="5" t="s">
        <v>14265</v>
      </c>
      <c r="E16" s="2" t="s">
        <v>5</v>
      </c>
      <c r="F16" s="6">
        <v>34.937055647926719</v>
      </c>
      <c r="G16" s="8">
        <v>628.53262060202428</v>
      </c>
      <c r="H16" s="6">
        <v>0</v>
      </c>
      <c r="I16" s="6">
        <v>0</v>
      </c>
      <c r="J16" s="6">
        <v>0</v>
      </c>
    </row>
    <row r="17" spans="1:10">
      <c r="A17" s="5" t="s">
        <v>17372</v>
      </c>
      <c r="B17" s="5" t="s">
        <v>74</v>
      </c>
      <c r="C17" s="5" t="s">
        <v>72</v>
      </c>
      <c r="D17" s="5" t="s">
        <v>14264</v>
      </c>
      <c r="E17" s="2" t="s">
        <v>5</v>
      </c>
      <c r="F17" s="6">
        <v>41.32972138839795</v>
      </c>
      <c r="G17" s="8">
        <v>718.12603723008101</v>
      </c>
      <c r="H17" s="6">
        <v>0</v>
      </c>
      <c r="I17" s="6">
        <v>0</v>
      </c>
      <c r="J17" s="6">
        <v>0</v>
      </c>
    </row>
    <row r="18" spans="1:10">
      <c r="A18" s="5" t="s">
        <v>17371</v>
      </c>
      <c r="B18" s="5" t="s">
        <v>74</v>
      </c>
      <c r="C18" s="5" t="s">
        <v>72</v>
      </c>
      <c r="D18" s="5" t="s">
        <v>14263</v>
      </c>
      <c r="E18" s="2" t="s">
        <v>5</v>
      </c>
      <c r="F18" s="6">
        <v>30.671043736916744</v>
      </c>
      <c r="G18" s="8">
        <v>621.16297829530481</v>
      </c>
      <c r="H18" s="6">
        <v>0</v>
      </c>
      <c r="I18" s="6">
        <v>0</v>
      </c>
      <c r="J18" s="6">
        <v>0</v>
      </c>
    </row>
    <row r="19" spans="1:10">
      <c r="A19" s="5" t="s">
        <v>17370</v>
      </c>
      <c r="B19" s="5" t="s">
        <v>74</v>
      </c>
      <c r="C19" s="5" t="s">
        <v>72</v>
      </c>
      <c r="D19" s="5" t="s">
        <v>14262</v>
      </c>
      <c r="E19" s="2" t="s">
        <v>5</v>
      </c>
      <c r="F19" s="6">
        <v>34.140836050211362</v>
      </c>
      <c r="G19" s="8">
        <v>608.0993050966382</v>
      </c>
      <c r="H19" s="6">
        <v>0</v>
      </c>
      <c r="I19" s="6">
        <v>0</v>
      </c>
      <c r="J19" s="6">
        <v>0</v>
      </c>
    </row>
    <row r="20" spans="1:10">
      <c r="A20" s="5" t="s">
        <v>17369</v>
      </c>
      <c r="B20" s="5" t="s">
        <v>74</v>
      </c>
      <c r="C20" s="5" t="s">
        <v>72</v>
      </c>
      <c r="D20" s="5" t="s">
        <v>14261</v>
      </c>
      <c r="E20" s="2" t="s">
        <v>5</v>
      </c>
      <c r="F20" s="6">
        <v>33.190574764384962</v>
      </c>
      <c r="G20" s="8">
        <v>646.65087974571861</v>
      </c>
      <c r="H20" s="6">
        <v>0</v>
      </c>
      <c r="I20" s="6">
        <v>0</v>
      </c>
      <c r="J20" s="6">
        <v>0</v>
      </c>
    </row>
    <row r="21" spans="1:10">
      <c r="A21" s="5" t="s">
        <v>17368</v>
      </c>
      <c r="B21" s="5" t="s">
        <v>74</v>
      </c>
      <c r="C21" s="5" t="s">
        <v>72</v>
      </c>
      <c r="D21" s="5" t="s">
        <v>14260</v>
      </c>
      <c r="E21" s="2" t="s">
        <v>5</v>
      </c>
      <c r="F21" s="6">
        <v>38.520850662102184</v>
      </c>
      <c r="G21" s="8">
        <v>713.80779216017845</v>
      </c>
      <c r="H21" s="6">
        <v>0</v>
      </c>
      <c r="I21" s="6">
        <v>0</v>
      </c>
      <c r="J21" s="6">
        <v>0</v>
      </c>
    </row>
    <row r="22" spans="1:10">
      <c r="A22" s="5" t="s">
        <v>17367</v>
      </c>
      <c r="B22" s="5" t="s">
        <v>74</v>
      </c>
      <c r="C22" s="5" t="s">
        <v>72</v>
      </c>
      <c r="D22" s="5" t="s">
        <v>14259</v>
      </c>
      <c r="E22" s="2" t="s">
        <v>5</v>
      </c>
      <c r="F22" s="6">
        <v>35.197309304342511</v>
      </c>
      <c r="G22" s="8">
        <v>669.28351645433611</v>
      </c>
      <c r="H22" s="6">
        <v>0</v>
      </c>
      <c r="I22" s="6">
        <v>0</v>
      </c>
      <c r="J22" s="6">
        <v>0</v>
      </c>
    </row>
    <row r="23" spans="1:10">
      <c r="A23" s="5" t="s">
        <v>17366</v>
      </c>
      <c r="B23" s="5" t="s">
        <v>74</v>
      </c>
      <c r="C23" s="5" t="s">
        <v>72</v>
      </c>
      <c r="D23" s="5" t="s">
        <v>14258</v>
      </c>
      <c r="E23" s="2" t="s">
        <v>5</v>
      </c>
      <c r="F23" s="6">
        <v>35.10095358229578</v>
      </c>
      <c r="G23" s="8">
        <v>645.10462950138344</v>
      </c>
      <c r="H23" s="6">
        <v>0</v>
      </c>
      <c r="I23" s="6">
        <v>0</v>
      </c>
      <c r="J23" s="6">
        <v>0</v>
      </c>
    </row>
    <row r="24" spans="1:10">
      <c r="A24" s="5" t="s">
        <v>17365</v>
      </c>
      <c r="B24" s="5" t="s">
        <v>74</v>
      </c>
      <c r="C24" s="5" t="s">
        <v>72</v>
      </c>
      <c r="D24" s="5" t="s">
        <v>14257</v>
      </c>
      <c r="E24" s="2" t="s">
        <v>5</v>
      </c>
      <c r="F24" s="6">
        <v>39.563389125365561</v>
      </c>
      <c r="G24" s="8">
        <v>715.21967999203957</v>
      </c>
      <c r="H24" s="6">
        <v>0</v>
      </c>
      <c r="I24" s="6">
        <v>0</v>
      </c>
      <c r="J24" s="6">
        <v>0</v>
      </c>
    </row>
    <row r="25" spans="1:10">
      <c r="A25" s="5" t="s">
        <v>17364</v>
      </c>
      <c r="B25" s="5" t="s">
        <v>74</v>
      </c>
      <c r="C25" s="5" t="s">
        <v>72</v>
      </c>
      <c r="D25" s="5" t="s">
        <v>14256</v>
      </c>
      <c r="E25" s="2" t="s">
        <v>5</v>
      </c>
      <c r="F25" s="6">
        <v>33.489139435391074</v>
      </c>
      <c r="G25" s="8">
        <v>644.31484851762798</v>
      </c>
      <c r="H25" s="6">
        <v>0</v>
      </c>
      <c r="I25" s="6">
        <v>0</v>
      </c>
      <c r="J25" s="6">
        <v>0</v>
      </c>
    </row>
    <row r="26" spans="1:10">
      <c r="A26" s="5" t="s">
        <v>17363</v>
      </c>
      <c r="B26" s="5" t="s">
        <v>74</v>
      </c>
      <c r="C26" s="5" t="s">
        <v>72</v>
      </c>
      <c r="D26" s="5" t="s">
        <v>14255</v>
      </c>
      <c r="E26" s="2" t="s">
        <v>5</v>
      </c>
      <c r="F26" s="6">
        <v>36.793175229464786</v>
      </c>
      <c r="G26" s="8">
        <v>683.12478185542489</v>
      </c>
      <c r="H26" s="6">
        <v>0</v>
      </c>
      <c r="I26" s="6">
        <v>0</v>
      </c>
      <c r="J26" s="6">
        <v>0</v>
      </c>
    </row>
    <row r="27" spans="1:10">
      <c r="A27" s="5" t="s">
        <v>17362</v>
      </c>
      <c r="B27" s="5" t="s">
        <v>74</v>
      </c>
      <c r="C27" s="5" t="s">
        <v>72</v>
      </c>
      <c r="D27" s="5" t="s">
        <v>14254</v>
      </c>
      <c r="E27" s="2" t="s">
        <v>5</v>
      </c>
      <c r="F27" s="6">
        <v>32.02835185616501</v>
      </c>
      <c r="G27" s="8">
        <v>627.52050990451175</v>
      </c>
      <c r="H27" s="6">
        <v>0</v>
      </c>
      <c r="I27" s="6">
        <v>0</v>
      </c>
      <c r="J27" s="6">
        <v>0</v>
      </c>
    </row>
    <row r="28" spans="1:10">
      <c r="A28" s="5" t="s">
        <v>17361</v>
      </c>
      <c r="B28" s="5" t="s">
        <v>74</v>
      </c>
      <c r="C28" s="5" t="s">
        <v>72</v>
      </c>
      <c r="D28" s="5" t="s">
        <v>14253</v>
      </c>
      <c r="E28" s="2" t="s">
        <v>5</v>
      </c>
      <c r="F28" s="6">
        <v>42.404002878704702</v>
      </c>
      <c r="G28" s="8">
        <v>754.56909033500506</v>
      </c>
      <c r="H28" s="6">
        <v>0</v>
      </c>
      <c r="I28" s="6">
        <v>0</v>
      </c>
      <c r="J28" s="6">
        <v>0</v>
      </c>
    </row>
    <row r="29" spans="1:10">
      <c r="A29" s="5" t="s">
        <v>17360</v>
      </c>
      <c r="B29" s="5" t="s">
        <v>74</v>
      </c>
      <c r="C29" s="5" t="s">
        <v>72</v>
      </c>
      <c r="D29" s="5" t="s">
        <v>14252</v>
      </c>
      <c r="E29" s="2" t="s">
        <v>5</v>
      </c>
      <c r="F29" s="6">
        <v>39.977415835238929</v>
      </c>
      <c r="G29" s="8">
        <v>727.46903595384276</v>
      </c>
      <c r="H29" s="6">
        <v>0</v>
      </c>
      <c r="I29" s="6">
        <v>0</v>
      </c>
      <c r="J29" s="6">
        <v>0</v>
      </c>
    </row>
    <row r="30" spans="1:10">
      <c r="A30" s="5" t="s">
        <v>17359</v>
      </c>
      <c r="B30" s="5" t="s">
        <v>74</v>
      </c>
      <c r="C30" s="5" t="s">
        <v>72</v>
      </c>
      <c r="D30" s="5" t="s">
        <v>14251</v>
      </c>
      <c r="E30" s="2" t="s">
        <v>5</v>
      </c>
      <c r="F30" s="6">
        <v>32.601272599872303</v>
      </c>
      <c r="G30" s="8">
        <v>643.4014235203706</v>
      </c>
      <c r="H30" s="6">
        <v>0</v>
      </c>
      <c r="I30" s="6">
        <v>0</v>
      </c>
      <c r="J30" s="6">
        <v>0</v>
      </c>
    </row>
    <row r="31" spans="1:10">
      <c r="A31" s="5" t="s">
        <v>17358</v>
      </c>
      <c r="B31" s="5" t="s">
        <v>74</v>
      </c>
      <c r="C31" s="5" t="s">
        <v>72</v>
      </c>
      <c r="D31" s="5" t="s">
        <v>14250</v>
      </c>
      <c r="E31" s="2" t="s">
        <v>5</v>
      </c>
      <c r="F31" s="6">
        <v>39.976588363685138</v>
      </c>
      <c r="G31" s="8">
        <v>674.11286766125477</v>
      </c>
      <c r="H31" s="6">
        <v>0</v>
      </c>
      <c r="I31" s="6">
        <v>0</v>
      </c>
      <c r="J31" s="6">
        <v>0</v>
      </c>
    </row>
    <row r="32" spans="1:10">
      <c r="A32" s="5" t="s">
        <v>17357</v>
      </c>
      <c r="B32" s="5" t="s">
        <v>74</v>
      </c>
      <c r="C32" s="5" t="s">
        <v>72</v>
      </c>
      <c r="D32" s="5" t="s">
        <v>14249</v>
      </c>
      <c r="E32" s="2" t="s">
        <v>5</v>
      </c>
      <c r="F32" s="6">
        <v>32.443477274491194</v>
      </c>
      <c r="G32" s="8">
        <v>637.95604749879101</v>
      </c>
      <c r="H32" s="6">
        <v>0</v>
      </c>
      <c r="I32" s="6">
        <v>0</v>
      </c>
      <c r="J32" s="6">
        <v>0</v>
      </c>
    </row>
    <row r="33" spans="1:10">
      <c r="A33" s="5" t="s">
        <v>17356</v>
      </c>
      <c r="B33" s="5" t="s">
        <v>74</v>
      </c>
      <c r="C33" s="5" t="s">
        <v>72</v>
      </c>
      <c r="D33" s="5" t="s">
        <v>14248</v>
      </c>
      <c r="E33" s="2" t="s">
        <v>5</v>
      </c>
      <c r="F33" s="6">
        <v>39.734250054812996</v>
      </c>
      <c r="G33" s="8">
        <v>701.69527284460833</v>
      </c>
      <c r="H33" s="6">
        <v>0</v>
      </c>
      <c r="I33" s="6">
        <v>0</v>
      </c>
      <c r="J33" s="6">
        <v>0</v>
      </c>
    </row>
    <row r="34" spans="1:10">
      <c r="A34" s="5" t="s">
        <v>17355</v>
      </c>
      <c r="B34" s="5" t="s">
        <v>74</v>
      </c>
      <c r="C34" s="5" t="s">
        <v>72</v>
      </c>
      <c r="D34" s="5" t="s">
        <v>14247</v>
      </c>
      <c r="E34" s="2" t="s">
        <v>5</v>
      </c>
      <c r="F34" s="6">
        <v>41.920524104353944</v>
      </c>
      <c r="G34" s="8">
        <v>732.73315465247151</v>
      </c>
      <c r="H34" s="6">
        <v>0</v>
      </c>
      <c r="I34" s="6">
        <v>0</v>
      </c>
      <c r="J34" s="6">
        <v>0</v>
      </c>
    </row>
    <row r="35" spans="1:10">
      <c r="A35" s="5" t="s">
        <v>17354</v>
      </c>
      <c r="B35" s="5" t="s">
        <v>74</v>
      </c>
      <c r="C35" s="5" t="s">
        <v>72</v>
      </c>
      <c r="D35" s="5" t="s">
        <v>14246</v>
      </c>
      <c r="E35" s="2" t="s">
        <v>5</v>
      </c>
      <c r="F35" s="6">
        <v>34.633657676381212</v>
      </c>
      <c r="G35" s="8">
        <v>665.49859871207468</v>
      </c>
      <c r="H35" s="6">
        <v>0</v>
      </c>
      <c r="I35" s="6">
        <v>0</v>
      </c>
      <c r="J35" s="6">
        <v>0</v>
      </c>
    </row>
    <row r="36" spans="1:10">
      <c r="A36" s="5" t="s">
        <v>17353</v>
      </c>
      <c r="B36" s="5" t="s">
        <v>74</v>
      </c>
      <c r="C36" s="5" t="s">
        <v>72</v>
      </c>
      <c r="D36" s="5" t="s">
        <v>14245</v>
      </c>
      <c r="E36" s="2" t="s">
        <v>5</v>
      </c>
      <c r="F36" s="6">
        <v>31.507938397639418</v>
      </c>
      <c r="G36" s="8">
        <v>598.57823730927839</v>
      </c>
      <c r="H36" s="6">
        <v>0</v>
      </c>
      <c r="I36" s="6">
        <v>0</v>
      </c>
      <c r="J36" s="6">
        <v>0</v>
      </c>
    </row>
    <row r="37" spans="1:10">
      <c r="A37" s="5" t="s">
        <v>17352</v>
      </c>
      <c r="B37" s="5" t="s">
        <v>74</v>
      </c>
      <c r="C37" s="5" t="s">
        <v>72</v>
      </c>
      <c r="D37" s="5" t="s">
        <v>14244</v>
      </c>
      <c r="E37" s="2" t="s">
        <v>5</v>
      </c>
      <c r="F37" s="6">
        <v>38.556181322098489</v>
      </c>
      <c r="G37" s="8">
        <v>709.94413638665435</v>
      </c>
      <c r="H37" s="6">
        <v>0</v>
      </c>
      <c r="I37" s="6">
        <v>0</v>
      </c>
      <c r="J37" s="6">
        <v>0</v>
      </c>
    </row>
    <row r="38" spans="1:10">
      <c r="A38" s="5" t="s">
        <v>17351</v>
      </c>
      <c r="B38" s="5" t="s">
        <v>74</v>
      </c>
      <c r="C38" s="5" t="s">
        <v>72</v>
      </c>
      <c r="D38" s="5" t="s">
        <v>14243</v>
      </c>
      <c r="E38" s="2" t="s">
        <v>5</v>
      </c>
      <c r="F38" s="6">
        <v>30.566556723109809</v>
      </c>
      <c r="G38" s="8">
        <v>619.56668342386308</v>
      </c>
      <c r="H38" s="6">
        <v>0</v>
      </c>
      <c r="I38" s="6">
        <v>0</v>
      </c>
      <c r="J38" s="6">
        <v>0</v>
      </c>
    </row>
    <row r="39" spans="1:10">
      <c r="A39" s="5" t="s">
        <v>17350</v>
      </c>
      <c r="B39" s="5" t="s">
        <v>74</v>
      </c>
      <c r="C39" s="5" t="s">
        <v>72</v>
      </c>
      <c r="D39" s="5" t="s">
        <v>14242</v>
      </c>
      <c r="E39" s="2" t="s">
        <v>5</v>
      </c>
      <c r="F39" s="6">
        <v>31.413499313898047</v>
      </c>
      <c r="G39" s="8">
        <v>593.83684274254801</v>
      </c>
      <c r="H39" s="6">
        <v>0</v>
      </c>
      <c r="I39" s="6">
        <v>0</v>
      </c>
      <c r="J39" s="6">
        <v>0</v>
      </c>
    </row>
    <row r="40" spans="1:10">
      <c r="A40" s="5" t="s">
        <v>17349</v>
      </c>
      <c r="B40" s="5" t="s">
        <v>74</v>
      </c>
      <c r="C40" s="5" t="s">
        <v>72</v>
      </c>
      <c r="D40" s="5" t="s">
        <v>14241</v>
      </c>
      <c r="E40" s="2" t="s">
        <v>5</v>
      </c>
      <c r="F40" s="6">
        <v>29.62432671058896</v>
      </c>
      <c r="G40" s="8">
        <v>605.79548296913538</v>
      </c>
      <c r="H40" s="6">
        <v>0</v>
      </c>
      <c r="I40" s="6">
        <v>0</v>
      </c>
      <c r="J40" s="6">
        <v>0</v>
      </c>
    </row>
    <row r="41" spans="1:10">
      <c r="A41" s="5" t="s">
        <v>17348</v>
      </c>
      <c r="B41" s="5" t="s">
        <v>74</v>
      </c>
      <c r="C41" s="5" t="s">
        <v>72</v>
      </c>
      <c r="D41" s="5" t="s">
        <v>14240</v>
      </c>
      <c r="E41" s="2" t="s">
        <v>5</v>
      </c>
      <c r="F41" s="6">
        <v>36.704046354544886</v>
      </c>
      <c r="G41" s="8">
        <v>663.86547126303844</v>
      </c>
      <c r="H41" s="6">
        <v>0</v>
      </c>
      <c r="I41" s="6">
        <v>0</v>
      </c>
      <c r="J41" s="6">
        <v>0</v>
      </c>
    </row>
    <row r="42" spans="1:10">
      <c r="A42" s="5" t="s">
        <v>17347</v>
      </c>
      <c r="B42" s="5" t="s">
        <v>74</v>
      </c>
      <c r="C42" s="5" t="s">
        <v>72</v>
      </c>
      <c r="D42" s="5" t="s">
        <v>14239</v>
      </c>
      <c r="E42" s="2" t="s">
        <v>5</v>
      </c>
      <c r="F42" s="6">
        <v>31.844595178659723</v>
      </c>
      <c r="G42" s="8">
        <v>629.59273789275471</v>
      </c>
      <c r="H42" s="6">
        <v>0</v>
      </c>
      <c r="I42" s="6">
        <v>0</v>
      </c>
      <c r="J42" s="6">
        <v>0</v>
      </c>
    </row>
    <row r="43" spans="1:10">
      <c r="A43" s="5" t="s">
        <v>17346</v>
      </c>
      <c r="B43" s="5" t="s">
        <v>74</v>
      </c>
      <c r="C43" s="5" t="s">
        <v>72</v>
      </c>
      <c r="D43" s="5" t="s">
        <v>14238</v>
      </c>
      <c r="E43" s="2" t="s">
        <v>5</v>
      </c>
      <c r="F43" s="6">
        <v>33.582694263327689</v>
      </c>
      <c r="G43" s="8">
        <v>645.83322112989117</v>
      </c>
      <c r="H43" s="6">
        <v>0</v>
      </c>
      <c r="I43" s="6">
        <v>0</v>
      </c>
      <c r="J43" s="6">
        <v>0</v>
      </c>
    </row>
    <row r="44" spans="1:10">
      <c r="A44" s="5" t="s">
        <v>17345</v>
      </c>
      <c r="B44" s="5" t="s">
        <v>74</v>
      </c>
      <c r="C44" s="5" t="s">
        <v>72</v>
      </c>
      <c r="D44" s="5" t="s">
        <v>14237</v>
      </c>
      <c r="E44" s="2" t="s">
        <v>5</v>
      </c>
      <c r="F44" s="6">
        <v>37.912582409108389</v>
      </c>
      <c r="G44" s="8">
        <v>696.83404557709309</v>
      </c>
      <c r="H44" s="6">
        <v>0</v>
      </c>
      <c r="I44" s="6">
        <v>0</v>
      </c>
      <c r="J44" s="6">
        <v>0</v>
      </c>
    </row>
    <row r="45" spans="1:10">
      <c r="A45" s="5" t="s">
        <v>17344</v>
      </c>
      <c r="B45" s="5" t="s">
        <v>74</v>
      </c>
      <c r="C45" s="5" t="s">
        <v>72</v>
      </c>
      <c r="D45" s="5" t="s">
        <v>14236</v>
      </c>
      <c r="E45" s="2" t="s">
        <v>5</v>
      </c>
      <c r="F45" s="6">
        <v>38.977415103701397</v>
      </c>
      <c r="G45" s="8">
        <v>714.82298349906898</v>
      </c>
      <c r="H45" s="6">
        <v>0</v>
      </c>
      <c r="I45" s="6">
        <v>0</v>
      </c>
      <c r="J45" s="6">
        <v>0</v>
      </c>
    </row>
    <row r="46" spans="1:10">
      <c r="A46" s="5" t="s">
        <v>17343</v>
      </c>
      <c r="B46" s="5" t="s">
        <v>74</v>
      </c>
      <c r="C46" s="5" t="s">
        <v>72</v>
      </c>
      <c r="D46" s="5" t="s">
        <v>14235</v>
      </c>
      <c r="E46" s="2" t="s">
        <v>5</v>
      </c>
      <c r="F46" s="6">
        <v>39.416177204359968</v>
      </c>
      <c r="G46" s="8">
        <v>723.4399869602662</v>
      </c>
      <c r="H46" s="6">
        <v>0</v>
      </c>
      <c r="I46" s="6">
        <v>0</v>
      </c>
      <c r="J46" s="6">
        <v>0</v>
      </c>
    </row>
    <row r="47" spans="1:10">
      <c r="A47" s="5" t="s">
        <v>17342</v>
      </c>
      <c r="B47" s="5" t="s">
        <v>74</v>
      </c>
      <c r="C47" s="5" t="s">
        <v>72</v>
      </c>
      <c r="D47" s="5" t="s">
        <v>14234</v>
      </c>
      <c r="E47" s="2" t="s">
        <v>5</v>
      </c>
      <c r="F47" s="6">
        <v>30.465150540956156</v>
      </c>
      <c r="G47" s="8">
        <v>614.28958766174969</v>
      </c>
      <c r="H47" s="6">
        <v>0</v>
      </c>
      <c r="I47" s="6">
        <v>0</v>
      </c>
      <c r="J47" s="6">
        <v>0</v>
      </c>
    </row>
    <row r="48" spans="1:10">
      <c r="A48" s="5" t="s">
        <v>17341</v>
      </c>
      <c r="B48" s="5" t="s">
        <v>74</v>
      </c>
      <c r="C48" s="5" t="s">
        <v>72</v>
      </c>
      <c r="D48" s="5" t="s">
        <v>14233</v>
      </c>
      <c r="E48" s="2" t="s">
        <v>5</v>
      </c>
      <c r="F48" s="6">
        <v>39.195984867865718</v>
      </c>
      <c r="G48" s="8">
        <v>721.77957063001531</v>
      </c>
      <c r="H48" s="6">
        <v>0</v>
      </c>
      <c r="I48" s="6">
        <v>0</v>
      </c>
      <c r="J48" s="6">
        <v>0</v>
      </c>
    </row>
    <row r="49" spans="1:10">
      <c r="A49" s="5" t="s">
        <v>17340</v>
      </c>
      <c r="B49" s="5" t="s">
        <v>74</v>
      </c>
      <c r="C49" s="5" t="s">
        <v>72</v>
      </c>
      <c r="D49" s="5" t="s">
        <v>14232</v>
      </c>
      <c r="E49" s="2" t="s">
        <v>5</v>
      </c>
      <c r="F49" s="6">
        <v>30.811065593561917</v>
      </c>
      <c r="G49" s="8">
        <v>617.27385324002501</v>
      </c>
      <c r="H49" s="6">
        <v>0</v>
      </c>
      <c r="I49" s="6">
        <v>0</v>
      </c>
      <c r="J49" s="6">
        <v>0</v>
      </c>
    </row>
    <row r="50" spans="1:10">
      <c r="A50" s="5" t="s">
        <v>17339</v>
      </c>
      <c r="B50" s="5" t="s">
        <v>74</v>
      </c>
      <c r="C50" s="5" t="s">
        <v>72</v>
      </c>
      <c r="D50" s="5" t="s">
        <v>14231</v>
      </c>
      <c r="E50" s="2" t="s">
        <v>5</v>
      </c>
      <c r="F50" s="6">
        <v>33.187939879942107</v>
      </c>
      <c r="G50" s="8">
        <v>648.3512091728951</v>
      </c>
      <c r="H50" s="6">
        <v>0</v>
      </c>
      <c r="I50" s="6">
        <v>0</v>
      </c>
      <c r="J50" s="6">
        <v>0</v>
      </c>
    </row>
    <row r="51" spans="1:10">
      <c r="A51" s="5" t="s">
        <v>17338</v>
      </c>
      <c r="B51" s="5" t="s">
        <v>74</v>
      </c>
      <c r="C51" s="5" t="s">
        <v>72</v>
      </c>
      <c r="D51" s="5" t="s">
        <v>14230</v>
      </c>
      <c r="E51" s="2" t="s">
        <v>5</v>
      </c>
      <c r="F51" s="6">
        <v>32.614862639486141</v>
      </c>
      <c r="G51" s="8">
        <v>640.13963971213411</v>
      </c>
      <c r="H51" s="6">
        <v>0</v>
      </c>
      <c r="I51" s="6">
        <v>0</v>
      </c>
      <c r="J51" s="6">
        <v>0</v>
      </c>
    </row>
    <row r="52" spans="1:10">
      <c r="A52" s="5" t="s">
        <v>17337</v>
      </c>
      <c r="B52" s="5" t="s">
        <v>74</v>
      </c>
      <c r="C52" s="5" t="s">
        <v>72</v>
      </c>
      <c r="D52" s="5" t="s">
        <v>14229</v>
      </c>
      <c r="E52" s="2" t="s">
        <v>5</v>
      </c>
      <c r="F52" s="6">
        <v>35.777365829202296</v>
      </c>
      <c r="G52" s="8">
        <v>633.06052504732668</v>
      </c>
      <c r="H52" s="6">
        <v>0</v>
      </c>
      <c r="I52" s="6">
        <v>0</v>
      </c>
      <c r="J52" s="6">
        <v>0</v>
      </c>
    </row>
    <row r="53" spans="1:10">
      <c r="A53" s="5" t="s">
        <v>17336</v>
      </c>
      <c r="B53" s="5" t="s">
        <v>74</v>
      </c>
      <c r="C53" s="5" t="s">
        <v>72</v>
      </c>
      <c r="D53" s="5" t="s">
        <v>14228</v>
      </c>
      <c r="E53" s="2" t="s">
        <v>5</v>
      </c>
      <c r="F53" s="6">
        <v>31.975462277830093</v>
      </c>
      <c r="G53" s="8">
        <v>629.44246378761363</v>
      </c>
      <c r="H53" s="6">
        <v>0</v>
      </c>
      <c r="I53" s="6">
        <v>0</v>
      </c>
      <c r="J53" s="6">
        <v>0</v>
      </c>
    </row>
    <row r="54" spans="1:10">
      <c r="A54" s="5" t="s">
        <v>17335</v>
      </c>
      <c r="B54" s="5" t="s">
        <v>74</v>
      </c>
      <c r="C54" s="5" t="s">
        <v>72</v>
      </c>
      <c r="D54" s="5" t="s">
        <v>14227</v>
      </c>
      <c r="E54" s="2" t="s">
        <v>5</v>
      </c>
      <c r="F54" s="6">
        <v>38.880770050151796</v>
      </c>
      <c r="G54" s="8">
        <v>708.05737464505864</v>
      </c>
      <c r="H54" s="6">
        <v>0</v>
      </c>
      <c r="I54" s="6">
        <v>0</v>
      </c>
      <c r="J54" s="6">
        <v>0</v>
      </c>
    </row>
    <row r="55" spans="1:10">
      <c r="A55" s="5" t="s">
        <v>17334</v>
      </c>
      <c r="B55" s="5" t="s">
        <v>74</v>
      </c>
      <c r="C55" s="5" t="s">
        <v>72</v>
      </c>
      <c r="D55" s="5" t="s">
        <v>14226</v>
      </c>
      <c r="E55" s="2" t="s">
        <v>5</v>
      </c>
      <c r="F55" s="6">
        <v>40.382446784271202</v>
      </c>
      <c r="G55" s="8">
        <v>730.87835315047039</v>
      </c>
      <c r="H55" s="6">
        <v>0</v>
      </c>
      <c r="I55" s="6">
        <v>0</v>
      </c>
      <c r="J55" s="6">
        <v>0</v>
      </c>
    </row>
    <row r="56" spans="1:10">
      <c r="A56" s="5" t="s">
        <v>17333</v>
      </c>
      <c r="B56" s="5" t="s">
        <v>74</v>
      </c>
      <c r="C56" s="5" t="s">
        <v>72</v>
      </c>
      <c r="D56" s="5" t="s">
        <v>14225</v>
      </c>
      <c r="E56" s="2" t="s">
        <v>5</v>
      </c>
      <c r="F56" s="6">
        <v>35.756010523674483</v>
      </c>
      <c r="G56" s="8">
        <v>674.02628089939412</v>
      </c>
      <c r="H56" s="6">
        <v>0</v>
      </c>
      <c r="I56" s="6">
        <v>0</v>
      </c>
      <c r="J56" s="6">
        <v>0</v>
      </c>
    </row>
    <row r="57" spans="1:10">
      <c r="A57" s="5" t="s">
        <v>17332</v>
      </c>
      <c r="B57" s="5" t="s">
        <v>74</v>
      </c>
      <c r="C57" s="5" t="s">
        <v>72</v>
      </c>
      <c r="D57" s="5" t="s">
        <v>14224</v>
      </c>
      <c r="E57" s="2" t="s">
        <v>5</v>
      </c>
      <c r="F57" s="6">
        <v>32.706724058776587</v>
      </c>
      <c r="G57" s="8">
        <v>640.3756126295882</v>
      </c>
      <c r="H57" s="6">
        <v>0</v>
      </c>
      <c r="I57" s="6">
        <v>0</v>
      </c>
      <c r="J57" s="6">
        <v>0</v>
      </c>
    </row>
    <row r="58" spans="1:10">
      <c r="A58" s="5" t="s">
        <v>17331</v>
      </c>
      <c r="B58" s="5" t="s">
        <v>74</v>
      </c>
      <c r="C58" s="5" t="s">
        <v>72</v>
      </c>
      <c r="D58" s="5" t="s">
        <v>14223</v>
      </c>
      <c r="E58" s="2" t="s">
        <v>5</v>
      </c>
      <c r="F58" s="6">
        <v>31.461777922327901</v>
      </c>
      <c r="G58" s="8">
        <v>621.88334737601622</v>
      </c>
      <c r="H58" s="6">
        <v>0</v>
      </c>
      <c r="I58" s="6">
        <v>0</v>
      </c>
      <c r="J58" s="6">
        <v>0</v>
      </c>
    </row>
    <row r="59" spans="1:10">
      <c r="A59" s="5" t="s">
        <v>17330</v>
      </c>
      <c r="B59" s="5" t="s">
        <v>74</v>
      </c>
      <c r="C59" s="5" t="s">
        <v>72</v>
      </c>
      <c r="D59" s="5" t="s">
        <v>14222</v>
      </c>
      <c r="E59" s="2" t="s">
        <v>5</v>
      </c>
      <c r="F59" s="6">
        <v>34.607486776383041</v>
      </c>
      <c r="G59" s="8">
        <v>639.6787208986957</v>
      </c>
      <c r="H59" s="6">
        <v>0</v>
      </c>
      <c r="I59" s="6">
        <v>0</v>
      </c>
      <c r="J59" s="6">
        <v>0</v>
      </c>
    </row>
    <row r="60" spans="1:10">
      <c r="A60" s="5" t="s">
        <v>17329</v>
      </c>
      <c r="B60" s="5" t="s">
        <v>74</v>
      </c>
      <c r="C60" s="5" t="s">
        <v>72</v>
      </c>
      <c r="D60" s="5" t="s">
        <v>14221</v>
      </c>
      <c r="E60" s="2" t="s">
        <v>5</v>
      </c>
      <c r="F60" s="6">
        <v>41.637575295759738</v>
      </c>
      <c r="G60" s="8">
        <v>741.65100441945776</v>
      </c>
      <c r="H60" s="6">
        <v>0</v>
      </c>
      <c r="I60" s="6">
        <v>0</v>
      </c>
      <c r="J60" s="6">
        <v>0</v>
      </c>
    </row>
    <row r="61" spans="1:10">
      <c r="A61" s="5" t="s">
        <v>17328</v>
      </c>
      <c r="B61" s="5" t="s">
        <v>74</v>
      </c>
      <c r="C61" s="5" t="s">
        <v>72</v>
      </c>
      <c r="D61" s="5" t="s">
        <v>14220</v>
      </c>
      <c r="E61" s="2" t="s">
        <v>5</v>
      </c>
      <c r="F61" s="6">
        <v>30.573638772132167</v>
      </c>
      <c r="G61" s="8">
        <v>619.86719492715497</v>
      </c>
      <c r="H61" s="6">
        <v>0</v>
      </c>
      <c r="I61" s="6">
        <v>0</v>
      </c>
      <c r="J61" s="6">
        <v>0</v>
      </c>
    </row>
    <row r="62" spans="1:10">
      <c r="A62" s="5" t="s">
        <v>17327</v>
      </c>
      <c r="B62" s="5" t="s">
        <v>74</v>
      </c>
      <c r="C62" s="5" t="s">
        <v>72</v>
      </c>
      <c r="D62" s="5" t="s">
        <v>14219</v>
      </c>
      <c r="E62" s="2" t="s">
        <v>5</v>
      </c>
      <c r="F62" s="6">
        <v>36.668997425328236</v>
      </c>
      <c r="G62" s="8">
        <v>684.06524950218318</v>
      </c>
      <c r="H62" s="6">
        <v>0</v>
      </c>
      <c r="I62" s="6">
        <v>0</v>
      </c>
      <c r="J62" s="6">
        <v>0</v>
      </c>
    </row>
    <row r="63" spans="1:10">
      <c r="A63" s="5" t="s">
        <v>17326</v>
      </c>
      <c r="B63" s="5" t="s">
        <v>74</v>
      </c>
      <c r="C63" s="5" t="s">
        <v>72</v>
      </c>
      <c r="D63" s="5" t="s">
        <v>14218</v>
      </c>
      <c r="E63" s="2" t="s">
        <v>5</v>
      </c>
      <c r="F63" s="6">
        <v>36.820705217787001</v>
      </c>
      <c r="G63" s="8">
        <v>682.11864872465389</v>
      </c>
      <c r="H63" s="6">
        <v>0</v>
      </c>
      <c r="I63" s="6">
        <v>0</v>
      </c>
      <c r="J63" s="6">
        <v>0</v>
      </c>
    </row>
    <row r="64" spans="1:10">
      <c r="A64" s="5" t="s">
        <v>17325</v>
      </c>
      <c r="B64" s="5" t="s">
        <v>74</v>
      </c>
      <c r="C64" s="5" t="s">
        <v>72</v>
      </c>
      <c r="D64" s="5" t="s">
        <v>14217</v>
      </c>
      <c r="E64" s="2" t="s">
        <v>5</v>
      </c>
      <c r="F64" s="6">
        <v>43.178023199550992</v>
      </c>
      <c r="G64" s="8">
        <v>756.15764570013755</v>
      </c>
      <c r="H64" s="6">
        <v>0</v>
      </c>
      <c r="I64" s="6">
        <v>0</v>
      </c>
      <c r="J64" s="6">
        <v>0</v>
      </c>
    </row>
    <row r="65" spans="1:10">
      <c r="A65" s="5" t="s">
        <v>17324</v>
      </c>
      <c r="B65" s="5" t="s">
        <v>74</v>
      </c>
      <c r="C65" s="5" t="s">
        <v>72</v>
      </c>
      <c r="D65" s="5" t="s">
        <v>14216</v>
      </c>
      <c r="E65" s="2" t="s">
        <v>5</v>
      </c>
      <c r="F65" s="6">
        <v>42.145682213215501</v>
      </c>
      <c r="G65" s="8">
        <v>745.80108820717942</v>
      </c>
      <c r="H65" s="6">
        <v>0</v>
      </c>
      <c r="I65" s="6">
        <v>0</v>
      </c>
      <c r="J65" s="6">
        <v>0</v>
      </c>
    </row>
    <row r="66" spans="1:10">
      <c r="A66" s="5" t="s">
        <v>17323</v>
      </c>
      <c r="B66" s="5" t="s">
        <v>74</v>
      </c>
      <c r="C66" s="5" t="s">
        <v>72</v>
      </c>
      <c r="D66" s="5" t="s">
        <v>14215</v>
      </c>
      <c r="E66" s="2" t="s">
        <v>5</v>
      </c>
      <c r="F66" s="6">
        <v>32.932941122254597</v>
      </c>
      <c r="G66" s="8">
        <v>642.15028118758983</v>
      </c>
      <c r="H66" s="6">
        <v>0</v>
      </c>
      <c r="I66" s="6">
        <v>0</v>
      </c>
      <c r="J66" s="6">
        <v>0</v>
      </c>
    </row>
    <row r="67" spans="1:10">
      <c r="A67" s="5" t="s">
        <v>17322</v>
      </c>
      <c r="B67" s="5" t="s">
        <v>74</v>
      </c>
      <c r="C67" s="5" t="s">
        <v>72</v>
      </c>
      <c r="D67" s="5" t="s">
        <v>14214</v>
      </c>
      <c r="E67" s="2" t="s">
        <v>5</v>
      </c>
      <c r="F67" s="6">
        <v>31.206904708609631</v>
      </c>
      <c r="G67" s="8">
        <v>581.21138856073992</v>
      </c>
      <c r="H67" s="6">
        <v>0</v>
      </c>
      <c r="I67" s="6">
        <v>0</v>
      </c>
      <c r="J67" s="6">
        <v>0</v>
      </c>
    </row>
    <row r="68" spans="1:10">
      <c r="A68" s="5" t="s">
        <v>17321</v>
      </c>
      <c r="B68" s="5" t="s">
        <v>74</v>
      </c>
      <c r="C68" s="5" t="s">
        <v>72</v>
      </c>
      <c r="D68" s="5" t="s">
        <v>14213</v>
      </c>
      <c r="E68" s="2" t="s">
        <v>5</v>
      </c>
      <c r="F68" s="6">
        <v>37.6360847058492</v>
      </c>
      <c r="G68" s="8">
        <v>698.02889636866735</v>
      </c>
      <c r="H68" s="6">
        <v>0</v>
      </c>
      <c r="I68" s="6">
        <v>0</v>
      </c>
      <c r="J68" s="6">
        <v>0</v>
      </c>
    </row>
    <row r="69" spans="1:10">
      <c r="A69" s="5" t="s">
        <v>17320</v>
      </c>
      <c r="B69" s="5" t="s">
        <v>74</v>
      </c>
      <c r="C69" s="5" t="s">
        <v>72</v>
      </c>
      <c r="D69" s="5" t="s">
        <v>14212</v>
      </c>
      <c r="E69" s="2" t="s">
        <v>5</v>
      </c>
      <c r="F69" s="6">
        <v>41.47513481101975</v>
      </c>
      <c r="G69" s="8">
        <v>749.79429728627474</v>
      </c>
      <c r="H69" s="6">
        <v>0</v>
      </c>
      <c r="I69" s="6">
        <v>0</v>
      </c>
      <c r="J69" s="6">
        <v>0</v>
      </c>
    </row>
    <row r="70" spans="1:10">
      <c r="A70" s="5" t="s">
        <v>17319</v>
      </c>
      <c r="B70" s="5" t="s">
        <v>74</v>
      </c>
      <c r="C70" s="5" t="s">
        <v>72</v>
      </c>
      <c r="D70" s="5" t="s">
        <v>14211</v>
      </c>
      <c r="E70" s="2" t="s">
        <v>5</v>
      </c>
      <c r="F70" s="6">
        <v>32.637876677689846</v>
      </c>
      <c r="G70" s="8">
        <v>636.84652302348923</v>
      </c>
      <c r="H70" s="6">
        <v>0</v>
      </c>
      <c r="I70" s="6">
        <v>0</v>
      </c>
      <c r="J70" s="6">
        <v>0</v>
      </c>
    </row>
    <row r="71" spans="1:10">
      <c r="A71" s="5" t="s">
        <v>17318</v>
      </c>
      <c r="B71" s="5" t="s">
        <v>74</v>
      </c>
      <c r="C71" s="5" t="s">
        <v>72</v>
      </c>
      <c r="D71" s="5" t="s">
        <v>14210</v>
      </c>
      <c r="E71" s="2" t="s">
        <v>5</v>
      </c>
      <c r="F71" s="6">
        <v>39.458822697385983</v>
      </c>
      <c r="G71" s="8">
        <v>716.69891922162151</v>
      </c>
      <c r="H71" s="6">
        <v>0</v>
      </c>
      <c r="I71" s="6">
        <v>0</v>
      </c>
      <c r="J71" s="6">
        <v>0</v>
      </c>
    </row>
    <row r="72" spans="1:10">
      <c r="A72" s="5" t="s">
        <v>17317</v>
      </c>
      <c r="B72" s="5" t="s">
        <v>74</v>
      </c>
      <c r="C72" s="5" t="s">
        <v>72</v>
      </c>
      <c r="D72" s="5" t="s">
        <v>14209</v>
      </c>
      <c r="E72" s="2" t="s">
        <v>5</v>
      </c>
      <c r="F72" s="6">
        <v>34.494395196999839</v>
      </c>
      <c r="G72" s="8">
        <v>655.12817946300538</v>
      </c>
      <c r="H72" s="6">
        <v>0</v>
      </c>
      <c r="I72" s="6">
        <v>0</v>
      </c>
      <c r="J72" s="6">
        <v>0</v>
      </c>
    </row>
    <row r="73" spans="1:10">
      <c r="A73" s="5" t="s">
        <v>17316</v>
      </c>
      <c r="B73" s="5" t="s">
        <v>74</v>
      </c>
      <c r="C73" s="5" t="s">
        <v>72</v>
      </c>
      <c r="D73" s="5" t="s">
        <v>14208</v>
      </c>
      <c r="E73" s="2" t="s">
        <v>5</v>
      </c>
      <c r="F73" s="6">
        <v>39.484585485330918</v>
      </c>
      <c r="G73" s="8">
        <v>725.87615142963637</v>
      </c>
      <c r="H73" s="6">
        <v>0</v>
      </c>
      <c r="I73" s="6">
        <v>0</v>
      </c>
      <c r="J73" s="6">
        <v>0</v>
      </c>
    </row>
    <row r="74" spans="1:10">
      <c r="A74" s="5" t="s">
        <v>17315</v>
      </c>
      <c r="B74" s="5" t="s">
        <v>74</v>
      </c>
      <c r="C74" s="5" t="s">
        <v>72</v>
      </c>
      <c r="D74" s="5" t="s">
        <v>14207</v>
      </c>
      <c r="E74" s="2" t="s">
        <v>5</v>
      </c>
      <c r="F74" s="6">
        <v>36.401255043991405</v>
      </c>
      <c r="G74" s="8">
        <v>678.30642003440516</v>
      </c>
      <c r="H74" s="6">
        <v>0</v>
      </c>
      <c r="I74" s="6">
        <v>0</v>
      </c>
      <c r="J74" s="6">
        <v>0</v>
      </c>
    </row>
    <row r="75" spans="1:10">
      <c r="A75" s="5" t="s">
        <v>17314</v>
      </c>
      <c r="B75" s="5" t="s">
        <v>74</v>
      </c>
      <c r="C75" s="5" t="s">
        <v>72</v>
      </c>
      <c r="D75" s="5" t="s">
        <v>14206</v>
      </c>
      <c r="E75" s="2" t="s">
        <v>5</v>
      </c>
      <c r="F75" s="6">
        <v>31.051936685042755</v>
      </c>
      <c r="G75" s="8">
        <v>617.84930051001243</v>
      </c>
      <c r="H75" s="6">
        <v>0</v>
      </c>
      <c r="I75" s="6">
        <v>0</v>
      </c>
      <c r="J75" s="6">
        <v>0</v>
      </c>
    </row>
    <row r="76" spans="1:10">
      <c r="A76" s="5" t="s">
        <v>17313</v>
      </c>
      <c r="B76" s="5" t="s">
        <v>74</v>
      </c>
      <c r="C76" s="5" t="s">
        <v>72</v>
      </c>
      <c r="D76" s="5" t="s">
        <v>14205</v>
      </c>
      <c r="E76" s="2" t="s">
        <v>5</v>
      </c>
      <c r="F76" s="6">
        <v>41.194107038233554</v>
      </c>
      <c r="G76" s="8">
        <v>740.79020152724729</v>
      </c>
      <c r="H76" s="6">
        <v>0</v>
      </c>
      <c r="I76" s="6">
        <v>0</v>
      </c>
      <c r="J76" s="6">
        <v>0</v>
      </c>
    </row>
    <row r="77" spans="1:10">
      <c r="A77" s="5" t="s">
        <v>17312</v>
      </c>
      <c r="B77" s="5" t="s">
        <v>74</v>
      </c>
      <c r="C77" s="5" t="s">
        <v>72</v>
      </c>
      <c r="D77" s="5" t="s">
        <v>14204</v>
      </c>
      <c r="E77" s="2" t="s">
        <v>5</v>
      </c>
      <c r="F77" s="6">
        <v>30.326905170772271</v>
      </c>
      <c r="G77" s="8">
        <v>615.33395407989474</v>
      </c>
      <c r="H77" s="6">
        <v>0</v>
      </c>
      <c r="I77" s="6">
        <v>0</v>
      </c>
      <c r="J77" s="6">
        <v>0</v>
      </c>
    </row>
    <row r="78" spans="1:10">
      <c r="A78" s="5" t="s">
        <v>17311</v>
      </c>
      <c r="B78" s="5" t="s">
        <v>74</v>
      </c>
      <c r="C78" s="5" t="s">
        <v>72</v>
      </c>
      <c r="D78" s="5" t="s">
        <v>14203</v>
      </c>
      <c r="E78" s="2" t="s">
        <v>5</v>
      </c>
      <c r="F78" s="6">
        <v>32.583927639887165</v>
      </c>
      <c r="G78" s="8">
        <v>634.7253546998254</v>
      </c>
      <c r="H78" s="6">
        <v>0</v>
      </c>
      <c r="I78" s="6">
        <v>0</v>
      </c>
      <c r="J78" s="6">
        <v>0</v>
      </c>
    </row>
    <row r="79" spans="1:10">
      <c r="A79" s="5" t="s">
        <v>17310</v>
      </c>
      <c r="B79" s="5" t="s">
        <v>74</v>
      </c>
      <c r="C79" s="5" t="s">
        <v>72</v>
      </c>
      <c r="D79" s="5" t="s">
        <v>14202</v>
      </c>
      <c r="E79" s="2" t="s">
        <v>5</v>
      </c>
      <c r="F79" s="6">
        <v>39.394915299148607</v>
      </c>
      <c r="G79" s="8">
        <v>704.82553316388407</v>
      </c>
      <c r="H79" s="6">
        <v>0</v>
      </c>
      <c r="I79" s="6">
        <v>0</v>
      </c>
      <c r="J79" s="6">
        <v>0</v>
      </c>
    </row>
    <row r="80" spans="1:10">
      <c r="A80" s="5" t="s">
        <v>17309</v>
      </c>
      <c r="B80" s="5" t="s">
        <v>74</v>
      </c>
      <c r="C80" s="5" t="s">
        <v>72</v>
      </c>
      <c r="D80" s="5" t="s">
        <v>14201</v>
      </c>
      <c r="E80" s="2" t="s">
        <v>5</v>
      </c>
      <c r="F80" s="6">
        <v>39.559181118016362</v>
      </c>
      <c r="G80" s="8">
        <v>716.07240859979493</v>
      </c>
      <c r="H80" s="6">
        <v>0</v>
      </c>
      <c r="I80" s="6">
        <v>0</v>
      </c>
      <c r="J80" s="6">
        <v>0</v>
      </c>
    </row>
    <row r="81" spans="1:10">
      <c r="A81" s="5" t="s">
        <v>17308</v>
      </c>
      <c r="B81" s="5" t="s">
        <v>74</v>
      </c>
      <c r="C81" s="5" t="s">
        <v>72</v>
      </c>
      <c r="D81" s="5" t="s">
        <v>14200</v>
      </c>
      <c r="E81" s="2" t="s">
        <v>5</v>
      </c>
      <c r="F81" s="6">
        <v>40.476969328784833</v>
      </c>
      <c r="G81" s="8">
        <v>737.80706263532556</v>
      </c>
      <c r="H81" s="6">
        <v>0</v>
      </c>
      <c r="I81" s="6">
        <v>0</v>
      </c>
      <c r="J81" s="6">
        <v>0</v>
      </c>
    </row>
    <row r="82" spans="1:10">
      <c r="A82" s="5" t="s">
        <v>17307</v>
      </c>
      <c r="B82" s="5" t="s">
        <v>74</v>
      </c>
      <c r="C82" s="5" t="s">
        <v>72</v>
      </c>
      <c r="D82" s="5" t="s">
        <v>14199</v>
      </c>
      <c r="E82" s="2" t="s">
        <v>5</v>
      </c>
      <c r="F82" s="6">
        <v>40.846123003352503</v>
      </c>
      <c r="G82" s="8">
        <v>736.86237958187178</v>
      </c>
      <c r="H82" s="6">
        <v>0</v>
      </c>
      <c r="I82" s="6">
        <v>0</v>
      </c>
      <c r="J82" s="6">
        <v>0</v>
      </c>
    </row>
    <row r="83" spans="1:10">
      <c r="A83" s="5" t="s">
        <v>17306</v>
      </c>
      <c r="B83" s="5" t="s">
        <v>74</v>
      </c>
      <c r="C83" s="5" t="s">
        <v>72</v>
      </c>
      <c r="D83" s="5" t="s">
        <v>14198</v>
      </c>
      <c r="E83" s="2" t="s">
        <v>5</v>
      </c>
      <c r="F83" s="6">
        <v>33.044957581334593</v>
      </c>
      <c r="G83" s="8">
        <v>647.05510001823404</v>
      </c>
      <c r="H83" s="6">
        <v>0</v>
      </c>
      <c r="I83" s="6">
        <v>0</v>
      </c>
      <c r="J83" s="6">
        <v>0</v>
      </c>
    </row>
    <row r="84" spans="1:10">
      <c r="A84" s="5" t="s">
        <v>17305</v>
      </c>
      <c r="B84" s="5" t="s">
        <v>74</v>
      </c>
      <c r="C84" s="5" t="s">
        <v>72</v>
      </c>
      <c r="D84" s="5" t="s">
        <v>14197</v>
      </c>
      <c r="E84" s="2" t="s">
        <v>5</v>
      </c>
      <c r="F84" s="6">
        <v>37.293060679695166</v>
      </c>
      <c r="G84" s="8">
        <v>692.17920145004405</v>
      </c>
      <c r="H84" s="6">
        <v>0</v>
      </c>
      <c r="I84" s="6">
        <v>0</v>
      </c>
      <c r="J84" s="6">
        <v>0</v>
      </c>
    </row>
    <row r="85" spans="1:10">
      <c r="A85" s="5" t="s">
        <v>17304</v>
      </c>
      <c r="B85" s="5" t="s">
        <v>74</v>
      </c>
      <c r="C85" s="5" t="s">
        <v>72</v>
      </c>
      <c r="D85" s="5" t="s">
        <v>14196</v>
      </c>
      <c r="E85" s="2" t="s">
        <v>5</v>
      </c>
      <c r="F85" s="6">
        <v>38.673964181784328</v>
      </c>
      <c r="G85" s="8">
        <v>707.25017537274039</v>
      </c>
      <c r="H85" s="6">
        <v>0</v>
      </c>
      <c r="I85" s="6">
        <v>0</v>
      </c>
      <c r="J85" s="6">
        <v>0</v>
      </c>
    </row>
    <row r="86" spans="1:10">
      <c r="A86" s="5" t="s">
        <v>17303</v>
      </c>
      <c r="B86" s="5" t="s">
        <v>74</v>
      </c>
      <c r="C86" s="5" t="s">
        <v>72</v>
      </c>
      <c r="D86" s="5" t="s">
        <v>14195</v>
      </c>
      <c r="E86" s="2" t="s">
        <v>5</v>
      </c>
      <c r="F86" s="6">
        <v>34.660528203213708</v>
      </c>
      <c r="G86" s="8">
        <v>666.80659967438464</v>
      </c>
      <c r="H86" s="6">
        <v>0</v>
      </c>
      <c r="I86" s="6">
        <v>0</v>
      </c>
      <c r="J86" s="6">
        <v>0</v>
      </c>
    </row>
    <row r="87" spans="1:10">
      <c r="A87" s="5" t="s">
        <v>17302</v>
      </c>
      <c r="B87" s="5" t="s">
        <v>74</v>
      </c>
      <c r="C87" s="5" t="s">
        <v>72</v>
      </c>
      <c r="D87" s="5" t="s">
        <v>14194</v>
      </c>
      <c r="E87" s="2" t="s">
        <v>5</v>
      </c>
      <c r="F87" s="6">
        <v>34.888097297716286</v>
      </c>
      <c r="G87" s="8">
        <v>660.76452482078423</v>
      </c>
      <c r="H87" s="6">
        <v>0</v>
      </c>
      <c r="I87" s="6">
        <v>0</v>
      </c>
      <c r="J87" s="6">
        <v>0</v>
      </c>
    </row>
    <row r="88" spans="1:10">
      <c r="A88" s="5" t="s">
        <v>17301</v>
      </c>
      <c r="B88" s="5" t="s">
        <v>74</v>
      </c>
      <c r="C88" s="5" t="s">
        <v>72</v>
      </c>
      <c r="D88" s="5" t="s">
        <v>14193</v>
      </c>
      <c r="E88" s="2" t="s">
        <v>5</v>
      </c>
      <c r="F88" s="6">
        <v>35.238003571925091</v>
      </c>
      <c r="G88" s="8">
        <v>659.98623988934878</v>
      </c>
      <c r="H88" s="6">
        <v>0</v>
      </c>
      <c r="I88" s="6">
        <v>0</v>
      </c>
      <c r="J88" s="6">
        <v>0</v>
      </c>
    </row>
    <row r="89" spans="1:10">
      <c r="A89" s="5" t="s">
        <v>17300</v>
      </c>
      <c r="B89" s="5" t="s">
        <v>74</v>
      </c>
      <c r="C89" s="5" t="s">
        <v>72</v>
      </c>
      <c r="D89" s="5" t="s">
        <v>14192</v>
      </c>
      <c r="E89" s="2" t="s">
        <v>5</v>
      </c>
      <c r="F89" s="6">
        <v>30.479472549944756</v>
      </c>
      <c r="G89" s="8">
        <v>558.20191147870685</v>
      </c>
      <c r="H89" s="6">
        <v>0</v>
      </c>
      <c r="I89" s="6">
        <v>0</v>
      </c>
      <c r="J89" s="6">
        <v>0</v>
      </c>
    </row>
    <row r="90" spans="1:10">
      <c r="A90" s="5" t="s">
        <v>17299</v>
      </c>
      <c r="B90" s="5" t="s">
        <v>74</v>
      </c>
      <c r="C90" s="5" t="s">
        <v>72</v>
      </c>
      <c r="D90" s="5" t="s">
        <v>14191</v>
      </c>
      <c r="E90" s="2" t="s">
        <v>5</v>
      </c>
      <c r="F90" s="6">
        <v>31.250013900262392</v>
      </c>
      <c r="G90" s="8">
        <v>595.16475480604345</v>
      </c>
      <c r="H90" s="6">
        <v>0</v>
      </c>
      <c r="I90" s="6">
        <v>0</v>
      </c>
      <c r="J90" s="6">
        <v>0</v>
      </c>
    </row>
    <row r="91" spans="1:10">
      <c r="A91" s="5" t="s">
        <v>17298</v>
      </c>
      <c r="B91" s="5" t="s">
        <v>74</v>
      </c>
      <c r="C91" s="5" t="s">
        <v>72</v>
      </c>
      <c r="D91" s="5" t="s">
        <v>14190</v>
      </c>
      <c r="E91" s="2" t="s">
        <v>5</v>
      </c>
      <c r="F91" s="6">
        <v>30.188373953292004</v>
      </c>
      <c r="G91" s="8">
        <v>613.01231698515949</v>
      </c>
      <c r="H91" s="6">
        <v>0</v>
      </c>
      <c r="I91" s="6">
        <v>0</v>
      </c>
      <c r="J91" s="6">
        <v>0</v>
      </c>
    </row>
    <row r="92" spans="1:10">
      <c r="A92" s="5" t="s">
        <v>17297</v>
      </c>
      <c r="B92" s="5" t="s">
        <v>74</v>
      </c>
      <c r="C92" s="5" t="s">
        <v>72</v>
      </c>
      <c r="D92" s="5" t="s">
        <v>14189</v>
      </c>
      <c r="E92" s="2" t="s">
        <v>5</v>
      </c>
      <c r="F92" s="6">
        <v>34.008092305106317</v>
      </c>
      <c r="G92" s="8">
        <v>634.68265117042267</v>
      </c>
      <c r="H92" s="6">
        <v>0</v>
      </c>
      <c r="I92" s="6">
        <v>0</v>
      </c>
      <c r="J92" s="6">
        <v>0</v>
      </c>
    </row>
    <row r="93" spans="1:10">
      <c r="A93" s="5" t="s">
        <v>17296</v>
      </c>
      <c r="B93" s="5" t="s">
        <v>74</v>
      </c>
      <c r="C93" s="5" t="s">
        <v>72</v>
      </c>
      <c r="D93" s="5" t="s">
        <v>14188</v>
      </c>
      <c r="E93" s="2" t="s">
        <v>5</v>
      </c>
      <c r="F93" s="6">
        <v>40.30724584411152</v>
      </c>
      <c r="G93" s="8">
        <v>735.60588133405872</v>
      </c>
      <c r="H93" s="6">
        <v>0</v>
      </c>
      <c r="I93" s="6">
        <v>0</v>
      </c>
      <c r="J93" s="6">
        <v>0</v>
      </c>
    </row>
    <row r="94" spans="1:10">
      <c r="A94" s="5" t="s">
        <v>17295</v>
      </c>
      <c r="B94" s="5" t="s">
        <v>74</v>
      </c>
      <c r="C94" s="5" t="s">
        <v>72</v>
      </c>
      <c r="D94" s="5" t="s">
        <v>14187</v>
      </c>
      <c r="E94" s="2" t="s">
        <v>5</v>
      </c>
      <c r="F94" s="6">
        <v>42.050504690835538</v>
      </c>
      <c r="G94" s="8">
        <v>750.98543759048675</v>
      </c>
      <c r="H94" s="6">
        <v>0</v>
      </c>
      <c r="I94" s="6">
        <v>0</v>
      </c>
      <c r="J94" s="6">
        <v>0</v>
      </c>
    </row>
    <row r="95" spans="1:10">
      <c r="A95" s="5" t="s">
        <v>17294</v>
      </c>
      <c r="B95" s="5" t="s">
        <v>74</v>
      </c>
      <c r="C95" s="5" t="s">
        <v>72</v>
      </c>
      <c r="D95" s="5" t="s">
        <v>14186</v>
      </c>
      <c r="E95" s="2" t="s">
        <v>5</v>
      </c>
      <c r="F95" s="6">
        <v>35.187662820726779</v>
      </c>
      <c r="G95" s="8">
        <v>671.76897206201397</v>
      </c>
      <c r="H95" s="6">
        <v>0</v>
      </c>
      <c r="I95" s="6">
        <v>0</v>
      </c>
      <c r="J95" s="6">
        <v>0</v>
      </c>
    </row>
    <row r="96" spans="1:10">
      <c r="A96" s="5" t="s">
        <v>17293</v>
      </c>
      <c r="B96" s="5" t="s">
        <v>74</v>
      </c>
      <c r="C96" s="5" t="s">
        <v>72</v>
      </c>
      <c r="D96" s="5" t="s">
        <v>14185</v>
      </c>
      <c r="E96" s="2" t="s">
        <v>5</v>
      </c>
      <c r="F96" s="6">
        <v>32.438895727096885</v>
      </c>
      <c r="G96" s="8">
        <v>640.84403024441713</v>
      </c>
      <c r="H96" s="6">
        <v>0</v>
      </c>
      <c r="I96" s="6">
        <v>0</v>
      </c>
      <c r="J96" s="6">
        <v>0</v>
      </c>
    </row>
    <row r="97" spans="1:10">
      <c r="A97" s="5" t="s">
        <v>17292</v>
      </c>
      <c r="B97" s="5" t="s">
        <v>74</v>
      </c>
      <c r="C97" s="5" t="s">
        <v>72</v>
      </c>
      <c r="D97" s="5" t="s">
        <v>14184</v>
      </c>
      <c r="E97" s="2" t="s">
        <v>5</v>
      </c>
      <c r="F97" s="6">
        <v>34.393175221551466</v>
      </c>
      <c r="G97" s="8">
        <v>613.63410623434243</v>
      </c>
      <c r="H97" s="6">
        <v>0</v>
      </c>
      <c r="I97" s="6">
        <v>0</v>
      </c>
      <c r="J97" s="6">
        <v>0</v>
      </c>
    </row>
    <row r="98" spans="1:10">
      <c r="A98" s="5" t="s">
        <v>17291</v>
      </c>
      <c r="B98" s="5" t="s">
        <v>74</v>
      </c>
      <c r="C98" s="5" t="s">
        <v>72</v>
      </c>
      <c r="D98" s="5" t="s">
        <v>14183</v>
      </c>
      <c r="E98" s="2" t="s">
        <v>5</v>
      </c>
      <c r="F98" s="6">
        <v>30.59258862317839</v>
      </c>
      <c r="G98" s="8">
        <v>619.46113948719972</v>
      </c>
      <c r="H98" s="6">
        <v>0</v>
      </c>
      <c r="I98" s="6">
        <v>0</v>
      </c>
      <c r="J98" s="6">
        <v>0</v>
      </c>
    </row>
    <row r="99" spans="1:10">
      <c r="A99" s="5" t="s">
        <v>17290</v>
      </c>
      <c r="B99" s="5" t="s">
        <v>74</v>
      </c>
      <c r="C99" s="5" t="s">
        <v>72</v>
      </c>
      <c r="D99" s="5" t="s">
        <v>14182</v>
      </c>
      <c r="E99" s="2" t="s">
        <v>5</v>
      </c>
      <c r="F99" s="6">
        <v>42.683115147952883</v>
      </c>
      <c r="G99" s="8">
        <v>741.26747427690339</v>
      </c>
      <c r="H99" s="6">
        <v>0</v>
      </c>
      <c r="I99" s="6">
        <v>0</v>
      </c>
      <c r="J99" s="6">
        <v>0</v>
      </c>
    </row>
    <row r="100" spans="1:10">
      <c r="A100" s="5" t="s">
        <v>17289</v>
      </c>
      <c r="B100" s="5" t="s">
        <v>74</v>
      </c>
      <c r="C100" s="5" t="s">
        <v>72</v>
      </c>
      <c r="D100" s="5" t="s">
        <v>14181</v>
      </c>
      <c r="E100" s="2" t="s">
        <v>5</v>
      </c>
      <c r="F100" s="6">
        <v>30.230835728753416</v>
      </c>
      <c r="G100" s="8">
        <v>564.06318508417849</v>
      </c>
      <c r="H100" s="6">
        <v>0</v>
      </c>
      <c r="I100" s="6">
        <v>0</v>
      </c>
      <c r="J100" s="6">
        <v>0</v>
      </c>
    </row>
    <row r="101" spans="1:10">
      <c r="A101" s="5" t="s">
        <v>17288</v>
      </c>
      <c r="B101" s="5" t="s">
        <v>74</v>
      </c>
      <c r="C101" s="5" t="s">
        <v>72</v>
      </c>
      <c r="D101" s="5" t="s">
        <v>14180</v>
      </c>
      <c r="E101" s="2" t="s">
        <v>5</v>
      </c>
      <c r="F101" s="6">
        <v>31.292173928039567</v>
      </c>
      <c r="G101" s="8">
        <v>567.25083351507715</v>
      </c>
      <c r="H101" s="6">
        <v>0</v>
      </c>
      <c r="I101" s="6">
        <v>0</v>
      </c>
      <c r="J101" s="6">
        <v>0</v>
      </c>
    </row>
    <row r="102" spans="1:10">
      <c r="A102" s="5" t="s">
        <v>17287</v>
      </c>
      <c r="B102" s="5" t="s">
        <v>74</v>
      </c>
      <c r="C102" s="5" t="s">
        <v>72</v>
      </c>
      <c r="D102" s="5" t="s">
        <v>14179</v>
      </c>
      <c r="E102" s="2" t="s">
        <v>5</v>
      </c>
      <c r="F102" s="6">
        <v>32.634805264777306</v>
      </c>
      <c r="G102" s="8">
        <v>638.76692122510258</v>
      </c>
      <c r="H102" s="6">
        <v>0</v>
      </c>
      <c r="I102" s="6">
        <v>0</v>
      </c>
      <c r="J102" s="6">
        <v>0</v>
      </c>
    </row>
    <row r="103" spans="1:10">
      <c r="A103" s="5" t="s">
        <v>17286</v>
      </c>
      <c r="B103" s="5" t="s">
        <v>74</v>
      </c>
      <c r="C103" s="5" t="s">
        <v>72</v>
      </c>
      <c r="D103" s="5" t="s">
        <v>14178</v>
      </c>
      <c r="E103" s="2" t="s">
        <v>5</v>
      </c>
      <c r="F103" s="6">
        <v>31.051669978844796</v>
      </c>
      <c r="G103" s="8">
        <v>620.01015844210929</v>
      </c>
      <c r="H103" s="6">
        <v>0</v>
      </c>
      <c r="I103" s="6">
        <v>0</v>
      </c>
      <c r="J103" s="6">
        <v>0</v>
      </c>
    </row>
    <row r="104" spans="1:10">
      <c r="A104" s="5" t="s">
        <v>17285</v>
      </c>
      <c r="B104" s="5" t="s">
        <v>74</v>
      </c>
      <c r="C104" s="5" t="s">
        <v>72</v>
      </c>
      <c r="D104" s="5" t="s">
        <v>14177</v>
      </c>
      <c r="E104" s="2" t="s">
        <v>5</v>
      </c>
      <c r="F104" s="6">
        <v>31.705038448807453</v>
      </c>
      <c r="G104" s="8">
        <v>625.9452070288437</v>
      </c>
      <c r="H104" s="6">
        <v>0</v>
      </c>
      <c r="I104" s="6">
        <v>0</v>
      </c>
      <c r="J104" s="6">
        <v>0</v>
      </c>
    </row>
    <row r="105" spans="1:10">
      <c r="A105" s="5" t="s">
        <v>17284</v>
      </c>
      <c r="B105" s="5" t="s">
        <v>74</v>
      </c>
      <c r="C105" s="5" t="s">
        <v>72</v>
      </c>
      <c r="D105" s="5" t="s">
        <v>14176</v>
      </c>
      <c r="E105" s="2" t="s">
        <v>5</v>
      </c>
      <c r="F105" s="6">
        <v>31.150846113167638</v>
      </c>
      <c r="G105" s="8">
        <v>623.09561582433082</v>
      </c>
      <c r="H105" s="6">
        <v>0</v>
      </c>
      <c r="I105" s="6">
        <v>0</v>
      </c>
      <c r="J105" s="6">
        <v>0</v>
      </c>
    </row>
    <row r="106" spans="1:10">
      <c r="A106" s="5" t="s">
        <v>17283</v>
      </c>
      <c r="B106" s="5" t="s">
        <v>74</v>
      </c>
      <c r="C106" s="5" t="s">
        <v>72</v>
      </c>
      <c r="D106" s="5" t="s">
        <v>14175</v>
      </c>
      <c r="E106" s="2" t="s">
        <v>5</v>
      </c>
      <c r="F106" s="6">
        <v>31.010762990868702</v>
      </c>
      <c r="G106" s="8">
        <v>625.46432584824458</v>
      </c>
      <c r="H106" s="6">
        <v>0</v>
      </c>
      <c r="I106" s="6">
        <v>0</v>
      </c>
      <c r="J106" s="6">
        <v>0</v>
      </c>
    </row>
    <row r="107" spans="1:10">
      <c r="A107" s="5" t="s">
        <v>17282</v>
      </c>
      <c r="B107" s="5" t="s">
        <v>74</v>
      </c>
      <c r="C107" s="5" t="s">
        <v>72</v>
      </c>
      <c r="D107" s="5" t="s">
        <v>14174</v>
      </c>
      <c r="E107" s="2" t="s">
        <v>5</v>
      </c>
      <c r="F107" s="6">
        <v>32.054235607767367</v>
      </c>
      <c r="G107" s="8">
        <v>618.53950257546046</v>
      </c>
      <c r="H107" s="6">
        <v>0</v>
      </c>
      <c r="I107" s="6">
        <v>0</v>
      </c>
      <c r="J107" s="6">
        <v>0</v>
      </c>
    </row>
    <row r="108" spans="1:10">
      <c r="A108" s="5" t="s">
        <v>17281</v>
      </c>
      <c r="B108" s="5" t="s">
        <v>74</v>
      </c>
      <c r="C108" s="5" t="s">
        <v>72</v>
      </c>
      <c r="D108" s="5" t="s">
        <v>14173</v>
      </c>
      <c r="E108" s="2" t="s">
        <v>5</v>
      </c>
      <c r="F108" s="6">
        <v>40.593999220492236</v>
      </c>
      <c r="G108" s="8">
        <v>738.9948163925477</v>
      </c>
      <c r="H108" s="6">
        <v>0</v>
      </c>
      <c r="I108" s="6">
        <v>0</v>
      </c>
      <c r="J108" s="6">
        <v>0</v>
      </c>
    </row>
    <row r="109" spans="1:10">
      <c r="A109" s="5" t="s">
        <v>17280</v>
      </c>
      <c r="B109" s="5" t="s">
        <v>74</v>
      </c>
      <c r="C109" s="5" t="s">
        <v>72</v>
      </c>
      <c r="D109" s="5" t="s">
        <v>14172</v>
      </c>
      <c r="E109" s="2" t="s">
        <v>5</v>
      </c>
      <c r="F109" s="6">
        <v>34.984541502125623</v>
      </c>
      <c r="G109" s="8">
        <v>660.79769236481798</v>
      </c>
      <c r="H109" s="6">
        <v>0</v>
      </c>
      <c r="I109" s="6">
        <v>0</v>
      </c>
      <c r="J109" s="6">
        <v>0</v>
      </c>
    </row>
    <row r="110" spans="1:10">
      <c r="A110" s="5" t="s">
        <v>17279</v>
      </c>
      <c r="B110" s="5" t="s">
        <v>74</v>
      </c>
      <c r="C110" s="5" t="s">
        <v>72</v>
      </c>
      <c r="D110" s="5" t="s">
        <v>14171</v>
      </c>
      <c r="E110" s="2" t="s">
        <v>5</v>
      </c>
      <c r="F110" s="6">
        <v>34.943624242653961</v>
      </c>
      <c r="G110" s="8">
        <v>660.75058321063523</v>
      </c>
      <c r="H110" s="6">
        <v>0</v>
      </c>
      <c r="I110" s="6">
        <v>0</v>
      </c>
      <c r="J110" s="6">
        <v>0</v>
      </c>
    </row>
    <row r="111" spans="1:10">
      <c r="A111" s="5" t="s">
        <v>17278</v>
      </c>
      <c r="B111" s="5" t="s">
        <v>74</v>
      </c>
      <c r="C111" s="5" t="s">
        <v>72</v>
      </c>
      <c r="D111" s="5" t="s">
        <v>14170</v>
      </c>
      <c r="E111" s="2" t="s">
        <v>5</v>
      </c>
      <c r="F111" s="6">
        <v>34.754060049952372</v>
      </c>
      <c r="G111" s="8">
        <v>623.52013268699284</v>
      </c>
      <c r="H111" s="6">
        <v>0</v>
      </c>
      <c r="I111" s="6">
        <v>0</v>
      </c>
      <c r="J111" s="6">
        <v>0</v>
      </c>
    </row>
    <row r="112" spans="1:10">
      <c r="A112" s="5" t="s">
        <v>17277</v>
      </c>
      <c r="B112" s="5" t="s">
        <v>74</v>
      </c>
      <c r="C112" s="5" t="s">
        <v>72</v>
      </c>
      <c r="D112" s="5" t="s">
        <v>14169</v>
      </c>
      <c r="E112" s="2" t="s">
        <v>5</v>
      </c>
      <c r="F112" s="6">
        <v>37.929746631755862</v>
      </c>
      <c r="G112" s="8">
        <v>703.58060940287419</v>
      </c>
      <c r="H112" s="6">
        <v>0</v>
      </c>
      <c r="I112" s="6">
        <v>0</v>
      </c>
      <c r="J112" s="6">
        <v>0</v>
      </c>
    </row>
    <row r="113" spans="1:10">
      <c r="A113" s="5" t="s">
        <v>17276</v>
      </c>
      <c r="B113" s="5" t="s">
        <v>74</v>
      </c>
      <c r="C113" s="5" t="s">
        <v>72</v>
      </c>
      <c r="D113" s="5" t="s">
        <v>14168</v>
      </c>
      <c r="E113" s="2" t="s">
        <v>5</v>
      </c>
      <c r="F113" s="6">
        <v>32.186404334671252</v>
      </c>
      <c r="G113" s="8">
        <v>638.15902145445421</v>
      </c>
      <c r="H113" s="6">
        <v>0</v>
      </c>
      <c r="I113" s="6">
        <v>0</v>
      </c>
      <c r="J113" s="6">
        <v>0</v>
      </c>
    </row>
    <row r="114" spans="1:10">
      <c r="A114" s="5" t="s">
        <v>17275</v>
      </c>
      <c r="B114" s="5" t="s">
        <v>74</v>
      </c>
      <c r="C114" s="5" t="s">
        <v>72</v>
      </c>
      <c r="D114" s="5" t="s">
        <v>14167</v>
      </c>
      <c r="E114" s="2" t="s">
        <v>5</v>
      </c>
      <c r="F114" s="6">
        <v>32.372811177562326</v>
      </c>
      <c r="G114" s="8">
        <v>639.95036662817165</v>
      </c>
      <c r="H114" s="6">
        <v>0</v>
      </c>
      <c r="I114" s="6">
        <v>0</v>
      </c>
      <c r="J114" s="6">
        <v>0</v>
      </c>
    </row>
    <row r="115" spans="1:10">
      <c r="A115" s="5" t="s">
        <v>17274</v>
      </c>
      <c r="B115" s="5" t="s">
        <v>74</v>
      </c>
      <c r="C115" s="5" t="s">
        <v>72</v>
      </c>
      <c r="D115" s="5" t="s">
        <v>14166</v>
      </c>
      <c r="E115" s="2" t="s">
        <v>5</v>
      </c>
      <c r="F115" s="6">
        <v>35.141245314393316</v>
      </c>
      <c r="G115" s="8">
        <v>673.3666961263076</v>
      </c>
      <c r="H115" s="6">
        <v>0</v>
      </c>
      <c r="I115" s="6">
        <v>0</v>
      </c>
      <c r="J115" s="6">
        <v>0</v>
      </c>
    </row>
    <row r="116" spans="1:10">
      <c r="A116" s="5" t="s">
        <v>17273</v>
      </c>
      <c r="B116" s="5" t="s">
        <v>74</v>
      </c>
      <c r="C116" s="5" t="s">
        <v>72</v>
      </c>
      <c r="D116" s="5" t="s">
        <v>14165</v>
      </c>
      <c r="E116" s="2" t="s">
        <v>5</v>
      </c>
      <c r="F116" s="6">
        <v>42.798177739872251</v>
      </c>
      <c r="G116" s="8">
        <v>763.84284017784216</v>
      </c>
      <c r="H116" s="6">
        <v>0</v>
      </c>
      <c r="I116" s="6">
        <v>0</v>
      </c>
      <c r="J116" s="6">
        <v>0</v>
      </c>
    </row>
    <row r="117" spans="1:10">
      <c r="A117" s="5" t="s">
        <v>17272</v>
      </c>
      <c r="B117" s="5" t="s">
        <v>74</v>
      </c>
      <c r="C117" s="5" t="s">
        <v>72</v>
      </c>
      <c r="D117" s="5" t="s">
        <v>14164</v>
      </c>
      <c r="E117" s="2" t="s">
        <v>5</v>
      </c>
      <c r="F117" s="6">
        <v>37.975445670019319</v>
      </c>
      <c r="G117" s="8">
        <v>706.99870734783258</v>
      </c>
      <c r="H117" s="6">
        <v>0</v>
      </c>
      <c r="I117" s="6">
        <v>0</v>
      </c>
      <c r="J117" s="6">
        <v>0</v>
      </c>
    </row>
    <row r="118" spans="1:10">
      <c r="A118" s="5" t="s">
        <v>17271</v>
      </c>
      <c r="B118" s="5" t="s">
        <v>74</v>
      </c>
      <c r="C118" s="5" t="s">
        <v>72</v>
      </c>
      <c r="D118" s="5" t="s">
        <v>14163</v>
      </c>
      <c r="E118" s="2" t="s">
        <v>5</v>
      </c>
      <c r="F118" s="6">
        <v>30.131335743482662</v>
      </c>
      <c r="G118" s="8">
        <v>614.08272792546529</v>
      </c>
      <c r="H118" s="6">
        <v>0</v>
      </c>
      <c r="I118" s="6">
        <v>0</v>
      </c>
      <c r="J118" s="6">
        <v>0</v>
      </c>
    </row>
    <row r="119" spans="1:10">
      <c r="A119" s="5" t="s">
        <v>17270</v>
      </c>
      <c r="B119" s="5" t="s">
        <v>74</v>
      </c>
      <c r="C119" s="5" t="s">
        <v>72</v>
      </c>
      <c r="D119" s="5" t="s">
        <v>14162</v>
      </c>
      <c r="E119" s="2" t="s">
        <v>5</v>
      </c>
      <c r="F119" s="6">
        <v>41.985228168703593</v>
      </c>
      <c r="G119" s="8">
        <v>736.17818643725786</v>
      </c>
      <c r="H119" s="6">
        <v>0</v>
      </c>
      <c r="I119" s="6">
        <v>0</v>
      </c>
      <c r="J119" s="6">
        <v>0</v>
      </c>
    </row>
    <row r="120" spans="1:10">
      <c r="A120" s="5" t="s">
        <v>17269</v>
      </c>
      <c r="B120" s="5" t="s">
        <v>74</v>
      </c>
      <c r="C120" s="5" t="s">
        <v>72</v>
      </c>
      <c r="D120" s="5" t="s">
        <v>14161</v>
      </c>
      <c r="E120" s="2" t="s">
        <v>5</v>
      </c>
      <c r="F120" s="6">
        <v>40.702288504149195</v>
      </c>
      <c r="G120" s="8">
        <v>725.76063660105115</v>
      </c>
      <c r="H120" s="6">
        <v>0</v>
      </c>
      <c r="I120" s="6">
        <v>0</v>
      </c>
      <c r="J120" s="6">
        <v>0</v>
      </c>
    </row>
    <row r="121" spans="1:10">
      <c r="A121" s="5" t="s">
        <v>17268</v>
      </c>
      <c r="B121" s="5" t="s">
        <v>74</v>
      </c>
      <c r="C121" s="5" t="s">
        <v>72</v>
      </c>
      <c r="D121" s="5" t="s">
        <v>14160</v>
      </c>
      <c r="E121" s="2" t="s">
        <v>5</v>
      </c>
      <c r="F121" s="6">
        <v>31.801822650157529</v>
      </c>
      <c r="G121" s="8">
        <v>634.04804583997725</v>
      </c>
      <c r="H121" s="6">
        <v>0</v>
      </c>
      <c r="I121" s="6">
        <v>0</v>
      </c>
      <c r="J121" s="6">
        <v>0</v>
      </c>
    </row>
    <row r="122" spans="1:10">
      <c r="A122" s="5" t="s">
        <v>17267</v>
      </c>
      <c r="B122" s="5" t="s">
        <v>74</v>
      </c>
      <c r="C122" s="5" t="s">
        <v>72</v>
      </c>
      <c r="D122" s="5" t="s">
        <v>14159</v>
      </c>
      <c r="E122" s="2" t="s">
        <v>5</v>
      </c>
      <c r="F122" s="6">
        <v>31.29821267579679</v>
      </c>
      <c r="G122" s="8">
        <v>619.96491294758493</v>
      </c>
      <c r="H122" s="6">
        <v>0</v>
      </c>
      <c r="I122" s="6">
        <v>0</v>
      </c>
      <c r="J122" s="6">
        <v>0</v>
      </c>
    </row>
    <row r="123" spans="1:10">
      <c r="A123" s="5" t="s">
        <v>17266</v>
      </c>
      <c r="B123" s="5" t="s">
        <v>74</v>
      </c>
      <c r="C123" s="5" t="s">
        <v>72</v>
      </c>
      <c r="D123" s="5" t="s">
        <v>14158</v>
      </c>
      <c r="E123" s="2" t="s">
        <v>5</v>
      </c>
      <c r="F123" s="6">
        <v>37.386030488688135</v>
      </c>
      <c r="G123" s="8">
        <v>647.2495321791846</v>
      </c>
      <c r="H123" s="6">
        <v>0</v>
      </c>
      <c r="I123" s="6">
        <v>0</v>
      </c>
      <c r="J123" s="6">
        <v>0</v>
      </c>
    </row>
    <row r="124" spans="1:10">
      <c r="A124" s="5" t="s">
        <v>17265</v>
      </c>
      <c r="B124" s="5" t="s">
        <v>74</v>
      </c>
      <c r="C124" s="5" t="s">
        <v>72</v>
      </c>
      <c r="D124" s="5" t="s">
        <v>14157</v>
      </c>
      <c r="E124" s="2" t="s">
        <v>5</v>
      </c>
      <c r="F124" s="6">
        <v>32.458927955972101</v>
      </c>
      <c r="G124" s="8">
        <v>617.3562005834608</v>
      </c>
      <c r="H124" s="6">
        <v>0</v>
      </c>
      <c r="I124" s="6">
        <v>0</v>
      </c>
      <c r="J124" s="6">
        <v>0</v>
      </c>
    </row>
    <row r="125" spans="1:10">
      <c r="A125" s="5" t="s">
        <v>17264</v>
      </c>
      <c r="B125" s="5" t="s">
        <v>74</v>
      </c>
      <c r="C125" s="5" t="s">
        <v>72</v>
      </c>
      <c r="D125" s="5" t="s">
        <v>14156</v>
      </c>
      <c r="E125" s="2" t="s">
        <v>5</v>
      </c>
      <c r="F125" s="6">
        <v>35.566850705336542</v>
      </c>
      <c r="G125" s="8">
        <v>669.12160329732319</v>
      </c>
      <c r="H125" s="6">
        <v>0</v>
      </c>
      <c r="I125" s="6">
        <v>0</v>
      </c>
      <c r="J125" s="6">
        <v>0</v>
      </c>
    </row>
    <row r="126" spans="1:10">
      <c r="A126" s="5" t="s">
        <v>17263</v>
      </c>
      <c r="B126" s="5" t="s">
        <v>74</v>
      </c>
      <c r="C126" s="5" t="s">
        <v>72</v>
      </c>
      <c r="D126" s="5" t="s">
        <v>14155</v>
      </c>
      <c r="E126" s="2" t="s">
        <v>5</v>
      </c>
      <c r="F126" s="6">
        <v>31.215413214704018</v>
      </c>
      <c r="G126" s="8">
        <v>624.17654637701207</v>
      </c>
      <c r="H126" s="6">
        <v>0</v>
      </c>
      <c r="I126" s="6">
        <v>0</v>
      </c>
      <c r="J126" s="6">
        <v>0</v>
      </c>
    </row>
    <row r="127" spans="1:10">
      <c r="A127" s="5" t="s">
        <v>17262</v>
      </c>
      <c r="B127" s="5" t="s">
        <v>74</v>
      </c>
      <c r="C127" s="5" t="s">
        <v>72</v>
      </c>
      <c r="D127" s="5" t="s">
        <v>14154</v>
      </c>
      <c r="E127" s="2" t="s">
        <v>5</v>
      </c>
      <c r="F127" s="6">
        <v>38.515629025462893</v>
      </c>
      <c r="G127" s="8">
        <v>657.12008181797307</v>
      </c>
      <c r="H127" s="6">
        <v>0</v>
      </c>
      <c r="I127" s="6">
        <v>0</v>
      </c>
      <c r="J127" s="6">
        <v>0</v>
      </c>
    </row>
    <row r="128" spans="1:10">
      <c r="A128" s="5" t="s">
        <v>17261</v>
      </c>
      <c r="B128" s="5" t="s">
        <v>74</v>
      </c>
      <c r="C128" s="5" t="s">
        <v>72</v>
      </c>
      <c r="D128" s="5" t="s">
        <v>14153</v>
      </c>
      <c r="E128" s="2" t="s">
        <v>5</v>
      </c>
      <c r="F128" s="6">
        <v>32.107122354271816</v>
      </c>
      <c r="G128" s="8">
        <v>574.00666732303034</v>
      </c>
      <c r="H128" s="6">
        <v>0</v>
      </c>
      <c r="I128" s="6">
        <v>0</v>
      </c>
      <c r="J128" s="6">
        <v>0</v>
      </c>
    </row>
    <row r="129" spans="1:10">
      <c r="A129" s="5" t="s">
        <v>17260</v>
      </c>
      <c r="B129" s="5" t="s">
        <v>74</v>
      </c>
      <c r="C129" s="5" t="s">
        <v>72</v>
      </c>
      <c r="D129" s="5" t="s">
        <v>14152</v>
      </c>
      <c r="E129" s="2" t="s">
        <v>5</v>
      </c>
      <c r="F129" s="6">
        <v>37.531169159625506</v>
      </c>
      <c r="G129" s="8">
        <v>702.09954923569785</v>
      </c>
      <c r="H129" s="6">
        <v>0</v>
      </c>
      <c r="I129" s="6">
        <v>0</v>
      </c>
      <c r="J129" s="6">
        <v>0</v>
      </c>
    </row>
    <row r="130" spans="1:10">
      <c r="A130" s="5" t="s">
        <v>17259</v>
      </c>
      <c r="B130" s="5" t="s">
        <v>74</v>
      </c>
      <c r="C130" s="5" t="s">
        <v>72</v>
      </c>
      <c r="D130" s="5" t="s">
        <v>14151</v>
      </c>
      <c r="E130" s="2" t="s">
        <v>5</v>
      </c>
      <c r="F130" s="6">
        <v>35.114755255449552</v>
      </c>
      <c r="G130" s="8">
        <v>673.54181691824488</v>
      </c>
      <c r="H130" s="6">
        <v>0</v>
      </c>
      <c r="I130" s="6">
        <v>0</v>
      </c>
      <c r="J130" s="6">
        <v>0</v>
      </c>
    </row>
    <row r="131" spans="1:10">
      <c r="A131" s="5" t="s">
        <v>17258</v>
      </c>
      <c r="B131" s="5" t="s">
        <v>74</v>
      </c>
      <c r="C131" s="5" t="s">
        <v>72</v>
      </c>
      <c r="D131" s="5" t="s">
        <v>14150</v>
      </c>
      <c r="E131" s="2" t="s">
        <v>5</v>
      </c>
      <c r="F131" s="6">
        <v>37.816062482954237</v>
      </c>
      <c r="G131" s="8">
        <v>687.68258707387201</v>
      </c>
      <c r="H131" s="6">
        <v>0</v>
      </c>
      <c r="I131" s="6">
        <v>0</v>
      </c>
      <c r="J131" s="6">
        <v>0</v>
      </c>
    </row>
    <row r="132" spans="1:10">
      <c r="A132" s="5" t="s">
        <v>17257</v>
      </c>
      <c r="B132" s="5" t="s">
        <v>74</v>
      </c>
      <c r="C132" s="5" t="s">
        <v>72</v>
      </c>
      <c r="D132" s="5" t="s">
        <v>14149</v>
      </c>
      <c r="E132" s="2" t="s">
        <v>5</v>
      </c>
      <c r="F132" s="6">
        <v>33.983833355287793</v>
      </c>
      <c r="G132" s="8">
        <v>649.38790229758877</v>
      </c>
      <c r="H132" s="6">
        <v>0</v>
      </c>
      <c r="I132" s="6">
        <v>0</v>
      </c>
      <c r="J132" s="6">
        <v>0</v>
      </c>
    </row>
    <row r="133" spans="1:10">
      <c r="A133" s="5" t="s">
        <v>17256</v>
      </c>
      <c r="B133" s="5" t="s">
        <v>74</v>
      </c>
      <c r="C133" s="5" t="s">
        <v>72</v>
      </c>
      <c r="D133" s="5" t="s">
        <v>14148</v>
      </c>
      <c r="E133" s="2" t="s">
        <v>5</v>
      </c>
      <c r="F133" s="6">
        <v>31.848039298137696</v>
      </c>
      <c r="G133" s="8">
        <v>631.72653417241554</v>
      </c>
      <c r="H133" s="6">
        <v>0</v>
      </c>
      <c r="I133" s="6">
        <v>0</v>
      </c>
      <c r="J133" s="6">
        <v>0</v>
      </c>
    </row>
    <row r="134" spans="1:10">
      <c r="A134" s="5" t="s">
        <v>17255</v>
      </c>
      <c r="B134" s="5" t="s">
        <v>74</v>
      </c>
      <c r="C134" s="5" t="s">
        <v>72</v>
      </c>
      <c r="D134" s="5" t="s">
        <v>14147</v>
      </c>
      <c r="E134" s="2" t="s">
        <v>5</v>
      </c>
      <c r="F134" s="6">
        <v>38.581013722887768</v>
      </c>
      <c r="G134" s="8">
        <v>713.83185783405452</v>
      </c>
      <c r="H134" s="6">
        <v>0</v>
      </c>
      <c r="I134" s="6">
        <v>0</v>
      </c>
      <c r="J134" s="6">
        <v>0</v>
      </c>
    </row>
    <row r="135" spans="1:10">
      <c r="A135" s="5" t="s">
        <v>17254</v>
      </c>
      <c r="B135" s="5" t="s">
        <v>74</v>
      </c>
      <c r="C135" s="5" t="s">
        <v>72</v>
      </c>
      <c r="D135" s="5" t="s">
        <v>14146</v>
      </c>
      <c r="E135" s="2" t="s">
        <v>5</v>
      </c>
      <c r="F135" s="6">
        <v>42.329298929487642</v>
      </c>
      <c r="G135" s="8">
        <v>751.85741825663263</v>
      </c>
      <c r="H135" s="6">
        <v>0</v>
      </c>
      <c r="I135" s="6">
        <v>0</v>
      </c>
      <c r="J135" s="6">
        <v>0</v>
      </c>
    </row>
    <row r="136" spans="1:10">
      <c r="A136" s="5" t="s">
        <v>17253</v>
      </c>
      <c r="B136" s="5" t="s">
        <v>74</v>
      </c>
      <c r="C136" s="5" t="s">
        <v>72</v>
      </c>
      <c r="D136" s="5" t="s">
        <v>14145</v>
      </c>
      <c r="E136" s="2" t="s">
        <v>5</v>
      </c>
      <c r="F136" s="6">
        <v>40.798915797509785</v>
      </c>
      <c r="G136" s="8">
        <v>694.7784828836925</v>
      </c>
      <c r="H136" s="6">
        <v>0</v>
      </c>
      <c r="I136" s="6">
        <v>0</v>
      </c>
      <c r="J136" s="6">
        <v>0</v>
      </c>
    </row>
    <row r="137" spans="1:10">
      <c r="A137" s="5" t="s">
        <v>17252</v>
      </c>
      <c r="B137" s="5" t="s">
        <v>74</v>
      </c>
      <c r="C137" s="5" t="s">
        <v>72</v>
      </c>
      <c r="D137" s="5" t="s">
        <v>14144</v>
      </c>
      <c r="E137" s="2" t="s">
        <v>5</v>
      </c>
      <c r="F137" s="6">
        <v>32.155759178779256</v>
      </c>
      <c r="G137" s="8">
        <v>630.72922909035583</v>
      </c>
      <c r="H137" s="6">
        <v>0</v>
      </c>
      <c r="I137" s="6">
        <v>0</v>
      </c>
      <c r="J137" s="6">
        <v>0</v>
      </c>
    </row>
    <row r="138" spans="1:10">
      <c r="A138" s="5" t="s">
        <v>17251</v>
      </c>
      <c r="B138" s="5" t="s">
        <v>74</v>
      </c>
      <c r="C138" s="5" t="s">
        <v>72</v>
      </c>
      <c r="D138" s="5" t="s">
        <v>14143</v>
      </c>
      <c r="E138" s="2" t="s">
        <v>5</v>
      </c>
      <c r="F138" s="6">
        <v>31.12459245081023</v>
      </c>
      <c r="G138" s="8">
        <v>612.61298281850111</v>
      </c>
      <c r="H138" s="6">
        <v>0</v>
      </c>
      <c r="I138" s="6">
        <v>0</v>
      </c>
      <c r="J138" s="6">
        <v>0</v>
      </c>
    </row>
    <row r="139" spans="1:10">
      <c r="A139" s="5" t="s">
        <v>17250</v>
      </c>
      <c r="B139" s="5" t="s">
        <v>74</v>
      </c>
      <c r="C139" s="5" t="s">
        <v>72</v>
      </c>
      <c r="D139" s="5" t="s">
        <v>14142</v>
      </c>
      <c r="E139" s="2" t="s">
        <v>5</v>
      </c>
      <c r="F139" s="6">
        <v>35.582344934862917</v>
      </c>
      <c r="G139" s="8">
        <v>669.41532768870889</v>
      </c>
      <c r="H139" s="6">
        <v>0</v>
      </c>
      <c r="I139" s="6">
        <v>0</v>
      </c>
      <c r="J139" s="6">
        <v>0</v>
      </c>
    </row>
    <row r="140" spans="1:10">
      <c r="A140" s="5" t="s">
        <v>17249</v>
      </c>
      <c r="B140" s="5" t="s">
        <v>74</v>
      </c>
      <c r="C140" s="5" t="s">
        <v>72</v>
      </c>
      <c r="D140" s="5" t="s">
        <v>14141</v>
      </c>
      <c r="E140" s="2" t="s">
        <v>5</v>
      </c>
      <c r="F140" s="6">
        <v>41.762575375430323</v>
      </c>
      <c r="G140" s="8">
        <v>742.50328712049122</v>
      </c>
      <c r="H140" s="6">
        <v>0</v>
      </c>
      <c r="I140" s="6">
        <v>0</v>
      </c>
      <c r="J140" s="6">
        <v>0</v>
      </c>
    </row>
    <row r="141" spans="1:10">
      <c r="A141" s="5" t="s">
        <v>17248</v>
      </c>
      <c r="B141" s="5" t="s">
        <v>74</v>
      </c>
      <c r="C141" s="5" t="s">
        <v>72</v>
      </c>
      <c r="D141" s="5" t="s">
        <v>14140</v>
      </c>
      <c r="E141" s="2" t="s">
        <v>5</v>
      </c>
      <c r="F141" s="6">
        <v>34.005599531401984</v>
      </c>
      <c r="G141" s="8">
        <v>655.7416692192362</v>
      </c>
      <c r="H141" s="6">
        <v>0</v>
      </c>
      <c r="I141" s="6">
        <v>0</v>
      </c>
      <c r="J141" s="6">
        <v>0</v>
      </c>
    </row>
    <row r="142" spans="1:10">
      <c r="A142" s="5" t="s">
        <v>17247</v>
      </c>
      <c r="B142" s="5" t="s">
        <v>74</v>
      </c>
      <c r="C142" s="5" t="s">
        <v>72</v>
      </c>
      <c r="D142" s="5" t="s">
        <v>14139</v>
      </c>
      <c r="E142" s="2" t="s">
        <v>5</v>
      </c>
      <c r="F142" s="6">
        <v>36.59603342837228</v>
      </c>
      <c r="G142" s="8">
        <v>634.21503927372714</v>
      </c>
      <c r="H142" s="6">
        <v>0</v>
      </c>
      <c r="I142" s="6">
        <v>0</v>
      </c>
      <c r="J142" s="6">
        <v>0</v>
      </c>
    </row>
    <row r="143" spans="1:10">
      <c r="A143" s="5" t="s">
        <v>17246</v>
      </c>
      <c r="B143" s="5" t="s">
        <v>74</v>
      </c>
      <c r="C143" s="5" t="s">
        <v>72</v>
      </c>
      <c r="D143" s="5" t="s">
        <v>14138</v>
      </c>
      <c r="E143" s="2" t="s">
        <v>5</v>
      </c>
      <c r="F143" s="6">
        <v>31.559215139180434</v>
      </c>
      <c r="G143" s="8">
        <v>623.40191081100795</v>
      </c>
      <c r="H143" s="6">
        <v>0</v>
      </c>
      <c r="I143" s="6">
        <v>0</v>
      </c>
      <c r="J143" s="6">
        <v>0</v>
      </c>
    </row>
    <row r="144" spans="1:10">
      <c r="A144" s="5" t="s">
        <v>17245</v>
      </c>
      <c r="B144" s="5" t="s">
        <v>74</v>
      </c>
      <c r="C144" s="5" t="s">
        <v>72</v>
      </c>
      <c r="D144" s="5" t="s">
        <v>14137</v>
      </c>
      <c r="E144" s="2" t="s">
        <v>5</v>
      </c>
      <c r="F144" s="6">
        <v>29.678153496024972</v>
      </c>
      <c r="G144" s="8">
        <v>557.45359453002948</v>
      </c>
      <c r="H144" s="6">
        <v>0</v>
      </c>
      <c r="I144" s="6">
        <v>0</v>
      </c>
      <c r="J144" s="6">
        <v>0</v>
      </c>
    </row>
    <row r="145" spans="1:10">
      <c r="A145" s="5" t="s">
        <v>17244</v>
      </c>
      <c r="B145" s="5" t="s">
        <v>74</v>
      </c>
      <c r="C145" s="5" t="s">
        <v>72</v>
      </c>
      <c r="D145" s="5" t="s">
        <v>14136</v>
      </c>
      <c r="E145" s="2" t="s">
        <v>5</v>
      </c>
      <c r="F145" s="6">
        <v>40.091716460532858</v>
      </c>
      <c r="G145" s="8">
        <v>671.62267327096424</v>
      </c>
      <c r="H145" s="6">
        <v>0</v>
      </c>
      <c r="I145" s="6">
        <v>0</v>
      </c>
      <c r="J145" s="6">
        <v>0</v>
      </c>
    </row>
    <row r="146" spans="1:10">
      <c r="A146" s="5" t="s">
        <v>17243</v>
      </c>
      <c r="B146" s="5" t="s">
        <v>74</v>
      </c>
      <c r="C146" s="5" t="s">
        <v>72</v>
      </c>
      <c r="D146" s="5" t="s">
        <v>14135</v>
      </c>
      <c r="E146" s="2" t="s">
        <v>5</v>
      </c>
      <c r="F146" s="6">
        <v>37.776940303375106</v>
      </c>
      <c r="G146" s="8">
        <v>705.21937803030858</v>
      </c>
      <c r="H146" s="6">
        <v>0</v>
      </c>
      <c r="I146" s="6">
        <v>0</v>
      </c>
      <c r="J146" s="6">
        <v>0</v>
      </c>
    </row>
    <row r="147" spans="1:10">
      <c r="A147" s="5" t="s">
        <v>17242</v>
      </c>
      <c r="B147" s="5" t="s">
        <v>74</v>
      </c>
      <c r="C147" s="5" t="s">
        <v>72</v>
      </c>
      <c r="D147" s="5" t="s">
        <v>14134</v>
      </c>
      <c r="E147" s="2" t="s">
        <v>5</v>
      </c>
      <c r="F147" s="6">
        <v>41.76636797453007</v>
      </c>
      <c r="G147" s="8">
        <v>741.91452753794101</v>
      </c>
      <c r="H147" s="6">
        <v>0</v>
      </c>
      <c r="I147" s="6">
        <v>0</v>
      </c>
      <c r="J147" s="6">
        <v>0</v>
      </c>
    </row>
    <row r="148" spans="1:10">
      <c r="A148" s="5" t="s">
        <v>17241</v>
      </c>
      <c r="B148" s="5" t="s">
        <v>74</v>
      </c>
      <c r="C148" s="5" t="s">
        <v>72</v>
      </c>
      <c r="D148" s="5" t="s">
        <v>14133</v>
      </c>
      <c r="E148" s="2" t="s">
        <v>5</v>
      </c>
      <c r="F148" s="6">
        <v>30.133289570558677</v>
      </c>
      <c r="G148" s="8">
        <v>613.97754102043928</v>
      </c>
      <c r="H148" s="6">
        <v>0</v>
      </c>
      <c r="I148" s="6">
        <v>0</v>
      </c>
      <c r="J148" s="6">
        <v>0</v>
      </c>
    </row>
    <row r="149" spans="1:10">
      <c r="A149" s="5" t="s">
        <v>17240</v>
      </c>
      <c r="B149" s="5" t="s">
        <v>74</v>
      </c>
      <c r="C149" s="5" t="s">
        <v>72</v>
      </c>
      <c r="D149" s="5" t="s">
        <v>14132</v>
      </c>
      <c r="E149" s="2" t="s">
        <v>5</v>
      </c>
      <c r="F149" s="6">
        <v>36.949814329401484</v>
      </c>
      <c r="G149" s="8">
        <v>691.57860965487112</v>
      </c>
      <c r="H149" s="6">
        <v>0</v>
      </c>
      <c r="I149" s="6">
        <v>0</v>
      </c>
      <c r="J149" s="6">
        <v>0</v>
      </c>
    </row>
    <row r="150" spans="1:10">
      <c r="A150" s="5" t="s">
        <v>17239</v>
      </c>
      <c r="B150" s="5" t="s">
        <v>74</v>
      </c>
      <c r="C150" s="5" t="s">
        <v>72</v>
      </c>
      <c r="D150" s="5" t="s">
        <v>14131</v>
      </c>
      <c r="E150" s="2" t="s">
        <v>5</v>
      </c>
      <c r="F150" s="6">
        <v>41.897039411375047</v>
      </c>
      <c r="G150" s="8">
        <v>743.96622399477224</v>
      </c>
      <c r="H150" s="6">
        <v>0</v>
      </c>
      <c r="I150" s="6">
        <v>0</v>
      </c>
      <c r="J150" s="6">
        <v>0</v>
      </c>
    </row>
    <row r="151" spans="1:10">
      <c r="A151" s="5" t="s">
        <v>17238</v>
      </c>
      <c r="B151" s="5" t="s">
        <v>74</v>
      </c>
      <c r="C151" s="5" t="s">
        <v>72</v>
      </c>
      <c r="D151" s="5" t="s">
        <v>14130</v>
      </c>
      <c r="E151" s="2" t="s">
        <v>5</v>
      </c>
      <c r="F151" s="6">
        <v>33.820298515464977</v>
      </c>
      <c r="G151" s="8">
        <v>652.56086252423347</v>
      </c>
      <c r="H151" s="6">
        <v>0</v>
      </c>
      <c r="I151" s="6">
        <v>0</v>
      </c>
      <c r="J151" s="6">
        <v>0</v>
      </c>
    </row>
    <row r="152" spans="1:10">
      <c r="A152" s="5" t="s">
        <v>17237</v>
      </c>
      <c r="B152" s="5" t="s">
        <v>74</v>
      </c>
      <c r="C152" s="5" t="s">
        <v>72</v>
      </c>
      <c r="D152" s="5" t="s">
        <v>14129</v>
      </c>
      <c r="E152" s="2" t="s">
        <v>5</v>
      </c>
      <c r="F152" s="6">
        <v>38.256830195707657</v>
      </c>
      <c r="G152" s="8">
        <v>703.28641758227877</v>
      </c>
      <c r="H152" s="6">
        <v>0</v>
      </c>
      <c r="I152" s="6">
        <v>0</v>
      </c>
      <c r="J152" s="6">
        <v>0</v>
      </c>
    </row>
    <row r="153" spans="1:10">
      <c r="A153" s="5" t="s">
        <v>17236</v>
      </c>
      <c r="B153" s="5" t="s">
        <v>74</v>
      </c>
      <c r="C153" s="5" t="s">
        <v>72</v>
      </c>
      <c r="D153" s="5" t="s">
        <v>14128</v>
      </c>
      <c r="E153" s="2" t="s">
        <v>5</v>
      </c>
      <c r="F153" s="6">
        <v>37.632333857644603</v>
      </c>
      <c r="G153" s="8">
        <v>700.97797149795451</v>
      </c>
      <c r="H153" s="6">
        <v>0</v>
      </c>
      <c r="I153" s="6">
        <v>0</v>
      </c>
      <c r="J153" s="6">
        <v>0</v>
      </c>
    </row>
    <row r="154" spans="1:10">
      <c r="A154" s="5" t="s">
        <v>17235</v>
      </c>
      <c r="B154" s="5" t="s">
        <v>74</v>
      </c>
      <c r="C154" s="5" t="s">
        <v>72</v>
      </c>
      <c r="D154" s="5" t="s">
        <v>14127</v>
      </c>
      <c r="E154" s="2" t="s">
        <v>5</v>
      </c>
      <c r="F154" s="6">
        <v>35.38754181318</v>
      </c>
      <c r="G154" s="8">
        <v>667.44684437790102</v>
      </c>
      <c r="H154" s="6">
        <v>0</v>
      </c>
      <c r="I154" s="6">
        <v>0</v>
      </c>
      <c r="J154" s="6">
        <v>0</v>
      </c>
    </row>
    <row r="155" spans="1:10">
      <c r="A155" s="5" t="s">
        <v>17234</v>
      </c>
      <c r="B155" s="5" t="s">
        <v>74</v>
      </c>
      <c r="C155" s="5" t="s">
        <v>72</v>
      </c>
      <c r="D155" s="5" t="s">
        <v>14126</v>
      </c>
      <c r="E155" s="2" t="s">
        <v>5</v>
      </c>
      <c r="F155" s="6">
        <v>32.427009084476765</v>
      </c>
      <c r="G155" s="8">
        <v>635.51068045984334</v>
      </c>
      <c r="H155" s="6">
        <v>0</v>
      </c>
      <c r="I155" s="6">
        <v>0</v>
      </c>
      <c r="J155" s="6">
        <v>0</v>
      </c>
    </row>
    <row r="156" spans="1:10">
      <c r="A156" s="5" t="s">
        <v>17233</v>
      </c>
      <c r="B156" s="5" t="s">
        <v>74</v>
      </c>
      <c r="C156" s="5" t="s">
        <v>72</v>
      </c>
      <c r="D156" s="5" t="s">
        <v>14125</v>
      </c>
      <c r="E156" s="2" t="s">
        <v>5</v>
      </c>
      <c r="F156" s="6">
        <v>30.799744504128238</v>
      </c>
      <c r="G156" s="8">
        <v>614.23108863082655</v>
      </c>
      <c r="H156" s="6">
        <v>0</v>
      </c>
      <c r="I156" s="6">
        <v>0</v>
      </c>
      <c r="J156" s="6">
        <v>0</v>
      </c>
    </row>
    <row r="157" spans="1:10">
      <c r="A157" s="5" t="s">
        <v>17232</v>
      </c>
      <c r="B157" s="5" t="s">
        <v>74</v>
      </c>
      <c r="C157" s="5" t="s">
        <v>72</v>
      </c>
      <c r="D157" s="5" t="s">
        <v>14124</v>
      </c>
      <c r="E157" s="2" t="s">
        <v>5</v>
      </c>
      <c r="F157" s="6">
        <v>33.455688144225171</v>
      </c>
      <c r="G157" s="8">
        <v>648.76945373769126</v>
      </c>
      <c r="H157" s="6">
        <v>0</v>
      </c>
      <c r="I157" s="6">
        <v>0</v>
      </c>
      <c r="J157" s="6">
        <v>0</v>
      </c>
    </row>
    <row r="158" spans="1:10">
      <c r="A158" s="5" t="s">
        <v>17231</v>
      </c>
      <c r="B158" s="5" t="s">
        <v>74</v>
      </c>
      <c r="C158" s="5" t="s">
        <v>72</v>
      </c>
      <c r="D158" s="5" t="s">
        <v>14123</v>
      </c>
      <c r="E158" s="2" t="s">
        <v>5</v>
      </c>
      <c r="F158" s="6">
        <v>41.092110368625534</v>
      </c>
      <c r="G158" s="8">
        <v>733.73281174573094</v>
      </c>
      <c r="H158" s="6">
        <v>0</v>
      </c>
      <c r="I158" s="6">
        <v>0</v>
      </c>
      <c r="J158" s="6">
        <v>0</v>
      </c>
    </row>
    <row r="159" spans="1:10">
      <c r="A159" s="5" t="s">
        <v>17230</v>
      </c>
      <c r="B159" s="5" t="s">
        <v>74</v>
      </c>
      <c r="C159" s="5" t="s">
        <v>72</v>
      </c>
      <c r="D159" s="5" t="s">
        <v>14122</v>
      </c>
      <c r="E159" s="2" t="s">
        <v>5</v>
      </c>
      <c r="F159" s="6">
        <v>29.979526696624095</v>
      </c>
      <c r="G159" s="8">
        <v>612.68615564777406</v>
      </c>
      <c r="H159" s="6">
        <v>0</v>
      </c>
      <c r="I159" s="6">
        <v>0</v>
      </c>
      <c r="J159" s="6">
        <v>0</v>
      </c>
    </row>
    <row r="160" spans="1:10">
      <c r="A160" s="5" t="s">
        <v>17229</v>
      </c>
      <c r="B160" s="5" t="s">
        <v>74</v>
      </c>
      <c r="C160" s="5" t="s">
        <v>72</v>
      </c>
      <c r="D160" s="5" t="s">
        <v>14121</v>
      </c>
      <c r="E160" s="2" t="s">
        <v>5</v>
      </c>
      <c r="F160" s="6">
        <v>34.358353838665948</v>
      </c>
      <c r="G160" s="8">
        <v>655.38688778583628</v>
      </c>
      <c r="H160" s="6">
        <v>0</v>
      </c>
      <c r="I160" s="6">
        <v>0</v>
      </c>
      <c r="J160" s="6">
        <v>0</v>
      </c>
    </row>
    <row r="161" spans="1:10">
      <c r="A161" s="5" t="s">
        <v>17228</v>
      </c>
      <c r="B161" s="5" t="s">
        <v>74</v>
      </c>
      <c r="C161" s="5" t="s">
        <v>72</v>
      </c>
      <c r="D161" s="5" t="s">
        <v>14120</v>
      </c>
      <c r="E161" s="2" t="s">
        <v>5</v>
      </c>
      <c r="F161" s="6">
        <v>37.625606352805057</v>
      </c>
      <c r="G161" s="8">
        <v>703.70266382858745</v>
      </c>
      <c r="H161" s="6">
        <v>0</v>
      </c>
      <c r="I161" s="6">
        <v>0</v>
      </c>
      <c r="J161" s="6">
        <v>0</v>
      </c>
    </row>
    <row r="162" spans="1:10">
      <c r="A162" s="5" t="s">
        <v>17227</v>
      </c>
      <c r="B162" s="5" t="s">
        <v>74</v>
      </c>
      <c r="C162" s="5" t="s">
        <v>72</v>
      </c>
      <c r="D162" s="5" t="s">
        <v>14119</v>
      </c>
      <c r="E162" s="2" t="s">
        <v>5</v>
      </c>
      <c r="F162" s="6">
        <v>29.761952495283371</v>
      </c>
      <c r="G162" s="8">
        <v>610.112006945703</v>
      </c>
      <c r="H162" s="6">
        <v>0</v>
      </c>
      <c r="I162" s="6">
        <v>0</v>
      </c>
      <c r="J162" s="6">
        <v>0</v>
      </c>
    </row>
    <row r="163" spans="1:10">
      <c r="A163" s="5" t="s">
        <v>17226</v>
      </c>
      <c r="B163" s="5" t="s">
        <v>74</v>
      </c>
      <c r="C163" s="5" t="s">
        <v>72</v>
      </c>
      <c r="D163" s="5" t="s">
        <v>14118</v>
      </c>
      <c r="E163" s="2" t="s">
        <v>5</v>
      </c>
      <c r="F163" s="6">
        <v>39.426739039275958</v>
      </c>
      <c r="G163" s="8">
        <v>725.28088406082725</v>
      </c>
      <c r="H163" s="6">
        <v>0</v>
      </c>
      <c r="I163" s="6">
        <v>0</v>
      </c>
      <c r="J163" s="6">
        <v>0</v>
      </c>
    </row>
    <row r="164" spans="1:10">
      <c r="A164" s="5" t="s">
        <v>17225</v>
      </c>
      <c r="B164" s="5" t="s">
        <v>74</v>
      </c>
      <c r="C164" s="5" t="s">
        <v>72</v>
      </c>
      <c r="D164" s="5" t="s">
        <v>14117</v>
      </c>
      <c r="E164" s="2" t="s">
        <v>5</v>
      </c>
      <c r="F164" s="6">
        <v>33.827863838977741</v>
      </c>
      <c r="G164" s="8">
        <v>649.53097279756298</v>
      </c>
      <c r="H164" s="6">
        <v>0</v>
      </c>
      <c r="I164" s="6">
        <v>0</v>
      </c>
      <c r="J164" s="6">
        <v>0</v>
      </c>
    </row>
    <row r="165" spans="1:10">
      <c r="A165" s="5" t="s">
        <v>17224</v>
      </c>
      <c r="B165" s="5" t="s">
        <v>74</v>
      </c>
      <c r="C165" s="5" t="s">
        <v>72</v>
      </c>
      <c r="D165" s="5" t="s">
        <v>14116</v>
      </c>
      <c r="E165" s="2" t="s">
        <v>5</v>
      </c>
      <c r="F165" s="6">
        <v>41.246784159931536</v>
      </c>
      <c r="G165" s="8">
        <v>741.22880603836234</v>
      </c>
      <c r="H165" s="6">
        <v>0</v>
      </c>
      <c r="I165" s="6">
        <v>0</v>
      </c>
      <c r="J165" s="6">
        <v>0</v>
      </c>
    </row>
    <row r="166" spans="1:10">
      <c r="A166" s="5" t="s">
        <v>17223</v>
      </c>
      <c r="B166" s="5" t="s">
        <v>74</v>
      </c>
      <c r="C166" s="5" t="s">
        <v>72</v>
      </c>
      <c r="D166" s="5" t="s">
        <v>14115</v>
      </c>
      <c r="E166" s="2" t="s">
        <v>5</v>
      </c>
      <c r="F166" s="6">
        <v>41.68364975680857</v>
      </c>
      <c r="G166" s="8">
        <v>741.73545821902871</v>
      </c>
      <c r="H166" s="6">
        <v>0</v>
      </c>
      <c r="I166" s="6">
        <v>0</v>
      </c>
      <c r="J166" s="6">
        <v>0</v>
      </c>
    </row>
    <row r="167" spans="1:10">
      <c r="A167" s="5" t="s">
        <v>17222</v>
      </c>
      <c r="B167" s="5" t="s">
        <v>74</v>
      </c>
      <c r="C167" s="5" t="s">
        <v>72</v>
      </c>
      <c r="D167" s="5" t="s">
        <v>14114</v>
      </c>
      <c r="E167" s="2" t="s">
        <v>5</v>
      </c>
      <c r="F167" s="6">
        <v>35.941386315498036</v>
      </c>
      <c r="G167" s="8">
        <v>670.0969260971267</v>
      </c>
      <c r="H167" s="6">
        <v>0</v>
      </c>
      <c r="I167" s="6">
        <v>0</v>
      </c>
      <c r="J167" s="6">
        <v>0</v>
      </c>
    </row>
    <row r="168" spans="1:10">
      <c r="A168" s="5" t="s">
        <v>17221</v>
      </c>
      <c r="B168" s="5" t="s">
        <v>74</v>
      </c>
      <c r="C168" s="5" t="s">
        <v>72</v>
      </c>
      <c r="D168" s="5" t="s">
        <v>14113</v>
      </c>
      <c r="E168" s="2" t="s">
        <v>5</v>
      </c>
      <c r="F168" s="6">
        <v>32.413819297851987</v>
      </c>
      <c r="G168" s="8">
        <v>637.08543457346138</v>
      </c>
      <c r="H168" s="6">
        <v>0</v>
      </c>
      <c r="I168" s="6">
        <v>0</v>
      </c>
      <c r="J168" s="6">
        <v>0</v>
      </c>
    </row>
    <row r="169" spans="1:10">
      <c r="A169" s="5" t="s">
        <v>17220</v>
      </c>
      <c r="B169" s="5" t="s">
        <v>74</v>
      </c>
      <c r="C169" s="5" t="s">
        <v>72</v>
      </c>
      <c r="D169" s="5" t="s">
        <v>14112</v>
      </c>
      <c r="E169" s="2" t="s">
        <v>5</v>
      </c>
      <c r="F169" s="6">
        <v>29.239673211872969</v>
      </c>
      <c r="G169" s="8">
        <v>583.91896318477609</v>
      </c>
      <c r="H169" s="6">
        <v>0</v>
      </c>
      <c r="I169" s="6">
        <v>0</v>
      </c>
      <c r="J169" s="6">
        <v>0</v>
      </c>
    </row>
    <row r="170" spans="1:10">
      <c r="A170" s="5" t="s">
        <v>17219</v>
      </c>
      <c r="B170" s="5" t="s">
        <v>74</v>
      </c>
      <c r="C170" s="5" t="s">
        <v>72</v>
      </c>
      <c r="D170" s="5" t="s">
        <v>14111</v>
      </c>
      <c r="E170" s="2" t="s">
        <v>5</v>
      </c>
      <c r="F170" s="6">
        <v>34.450954315663921</v>
      </c>
      <c r="G170" s="8">
        <v>662.04505577984207</v>
      </c>
      <c r="H170" s="6">
        <v>0</v>
      </c>
      <c r="I170" s="6">
        <v>0</v>
      </c>
      <c r="J170" s="6">
        <v>0</v>
      </c>
    </row>
    <row r="171" spans="1:10">
      <c r="A171" s="5" t="s">
        <v>17218</v>
      </c>
      <c r="B171" s="5" t="s">
        <v>74</v>
      </c>
      <c r="C171" s="5" t="s">
        <v>72</v>
      </c>
      <c r="D171" s="5" t="s">
        <v>14110</v>
      </c>
      <c r="E171" s="2" t="s">
        <v>5</v>
      </c>
      <c r="F171" s="6">
        <v>36.41366809103382</v>
      </c>
      <c r="G171" s="8">
        <v>689.22035195729245</v>
      </c>
      <c r="H171" s="6">
        <v>0</v>
      </c>
      <c r="I171" s="6">
        <v>0</v>
      </c>
      <c r="J171" s="6">
        <v>0</v>
      </c>
    </row>
    <row r="172" spans="1:10">
      <c r="A172" s="5" t="s">
        <v>17217</v>
      </c>
      <c r="B172" s="5" t="s">
        <v>74</v>
      </c>
      <c r="C172" s="5" t="s">
        <v>72</v>
      </c>
      <c r="D172" s="5" t="s">
        <v>14109</v>
      </c>
      <c r="E172" s="2" t="s">
        <v>5</v>
      </c>
      <c r="F172" s="6">
        <v>33.619812652334154</v>
      </c>
      <c r="G172" s="8">
        <v>654.35799971113602</v>
      </c>
      <c r="H172" s="6">
        <v>0</v>
      </c>
      <c r="I172" s="6">
        <v>0</v>
      </c>
      <c r="J172" s="6">
        <v>0</v>
      </c>
    </row>
    <row r="173" spans="1:10">
      <c r="A173" s="5" t="s">
        <v>17216</v>
      </c>
      <c r="B173" s="5" t="s">
        <v>74</v>
      </c>
      <c r="C173" s="5" t="s">
        <v>72</v>
      </c>
      <c r="D173" s="5" t="s">
        <v>14108</v>
      </c>
      <c r="E173" s="2" t="s">
        <v>5</v>
      </c>
      <c r="F173" s="6">
        <v>38.56970194882652</v>
      </c>
      <c r="G173" s="8">
        <v>708.89276568887885</v>
      </c>
      <c r="H173" s="6">
        <v>0</v>
      </c>
      <c r="I173" s="6">
        <v>0</v>
      </c>
      <c r="J173" s="6">
        <v>0</v>
      </c>
    </row>
    <row r="174" spans="1:10">
      <c r="A174" s="5" t="s">
        <v>17215</v>
      </c>
      <c r="B174" s="5" t="s">
        <v>74</v>
      </c>
      <c r="C174" s="5" t="s">
        <v>72</v>
      </c>
      <c r="D174" s="5" t="s">
        <v>14107</v>
      </c>
      <c r="E174" s="2" t="s">
        <v>5</v>
      </c>
      <c r="F174" s="6">
        <v>38.929000248602271</v>
      </c>
      <c r="G174" s="8">
        <v>677.33011737200945</v>
      </c>
      <c r="H174" s="6">
        <v>0</v>
      </c>
      <c r="I174" s="6">
        <v>0</v>
      </c>
      <c r="J174" s="6">
        <v>0</v>
      </c>
    </row>
    <row r="175" spans="1:10">
      <c r="A175" s="5" t="s">
        <v>17214</v>
      </c>
      <c r="B175" s="5" t="s">
        <v>74</v>
      </c>
      <c r="C175" s="5" t="s">
        <v>72</v>
      </c>
      <c r="D175" s="5" t="s">
        <v>14106</v>
      </c>
      <c r="E175" s="2" t="s">
        <v>5</v>
      </c>
      <c r="F175" s="6">
        <v>30.85348542317784</v>
      </c>
      <c r="G175" s="8">
        <v>622.86637203324881</v>
      </c>
      <c r="H175" s="6">
        <v>0</v>
      </c>
      <c r="I175" s="6">
        <v>0</v>
      </c>
      <c r="J175" s="6">
        <v>0</v>
      </c>
    </row>
    <row r="176" spans="1:10">
      <c r="A176" s="5" t="s">
        <v>17213</v>
      </c>
      <c r="B176" s="5" t="s">
        <v>74</v>
      </c>
      <c r="C176" s="5" t="s">
        <v>72</v>
      </c>
      <c r="D176" s="5" t="s">
        <v>14105</v>
      </c>
      <c r="E176" s="2" t="s">
        <v>5</v>
      </c>
      <c r="F176" s="6">
        <v>44.070663644965123</v>
      </c>
      <c r="G176" s="8">
        <v>767.25484824598641</v>
      </c>
      <c r="H176" s="6">
        <v>0</v>
      </c>
      <c r="I176" s="6">
        <v>0</v>
      </c>
      <c r="J176" s="6">
        <v>0</v>
      </c>
    </row>
    <row r="177" spans="1:10">
      <c r="A177" s="5" t="s">
        <v>17212</v>
      </c>
      <c r="B177" s="5" t="s">
        <v>74</v>
      </c>
      <c r="C177" s="5" t="s">
        <v>72</v>
      </c>
      <c r="D177" s="5" t="s">
        <v>14104</v>
      </c>
      <c r="E177" s="2" t="s">
        <v>5</v>
      </c>
      <c r="F177" s="6">
        <v>30.824060488610275</v>
      </c>
      <c r="G177" s="8">
        <v>591.68590998703439</v>
      </c>
      <c r="H177" s="6">
        <v>0</v>
      </c>
      <c r="I177" s="6">
        <v>0</v>
      </c>
      <c r="J177" s="6">
        <v>0</v>
      </c>
    </row>
    <row r="178" spans="1:10">
      <c r="A178" s="5" t="s">
        <v>17211</v>
      </c>
      <c r="B178" s="5" t="s">
        <v>74</v>
      </c>
      <c r="C178" s="5" t="s">
        <v>72</v>
      </c>
      <c r="D178" s="5" t="s">
        <v>14103</v>
      </c>
      <c r="E178" s="2" t="s">
        <v>5</v>
      </c>
      <c r="F178" s="6">
        <v>31.309401651891598</v>
      </c>
      <c r="G178" s="8">
        <v>590.37181579109688</v>
      </c>
      <c r="H178" s="6">
        <v>0</v>
      </c>
      <c r="I178" s="6">
        <v>0</v>
      </c>
      <c r="J178" s="6">
        <v>0</v>
      </c>
    </row>
    <row r="179" spans="1:10">
      <c r="A179" s="5" t="s">
        <v>17210</v>
      </c>
      <c r="B179" s="5" t="s">
        <v>74</v>
      </c>
      <c r="C179" s="5" t="s">
        <v>72</v>
      </c>
      <c r="D179" s="5" t="s">
        <v>14102</v>
      </c>
      <c r="E179" s="2" t="s">
        <v>5</v>
      </c>
      <c r="F179" s="6">
        <v>33.765640878299557</v>
      </c>
      <c r="G179" s="8">
        <v>651.88524526941171</v>
      </c>
      <c r="H179" s="6">
        <v>0</v>
      </c>
      <c r="I179" s="6">
        <v>0</v>
      </c>
      <c r="J179" s="6">
        <v>0</v>
      </c>
    </row>
    <row r="180" spans="1:10">
      <c r="A180" s="5" t="s">
        <v>17209</v>
      </c>
      <c r="B180" s="5" t="s">
        <v>74</v>
      </c>
      <c r="C180" s="5" t="s">
        <v>72</v>
      </c>
      <c r="D180" s="5" t="s">
        <v>14101</v>
      </c>
      <c r="E180" s="2" t="s">
        <v>5</v>
      </c>
      <c r="F180" s="6">
        <v>33.302601112083806</v>
      </c>
      <c r="G180" s="8">
        <v>593.74303744008353</v>
      </c>
      <c r="H180" s="6">
        <v>0</v>
      </c>
      <c r="I180" s="6">
        <v>0</v>
      </c>
      <c r="J180" s="6">
        <v>0</v>
      </c>
    </row>
    <row r="181" spans="1:10">
      <c r="A181" s="5" t="s">
        <v>17208</v>
      </c>
      <c r="B181" s="5" t="s">
        <v>74</v>
      </c>
      <c r="C181" s="5" t="s">
        <v>72</v>
      </c>
      <c r="D181" s="5" t="s">
        <v>14100</v>
      </c>
      <c r="E181" s="2" t="s">
        <v>5</v>
      </c>
      <c r="F181" s="6">
        <v>35.111626590095597</v>
      </c>
      <c r="G181" s="8">
        <v>657.01226036905734</v>
      </c>
      <c r="H181" s="6">
        <v>0</v>
      </c>
      <c r="I181" s="6">
        <v>0</v>
      </c>
      <c r="J181" s="6">
        <v>0</v>
      </c>
    </row>
    <row r="182" spans="1:10">
      <c r="A182" s="5" t="s">
        <v>17207</v>
      </c>
      <c r="B182" s="5" t="s">
        <v>74</v>
      </c>
      <c r="C182" s="5" t="s">
        <v>72</v>
      </c>
      <c r="D182" s="5" t="s">
        <v>14099</v>
      </c>
      <c r="E182" s="2" t="s">
        <v>5</v>
      </c>
      <c r="F182" s="6">
        <v>36.506853018547005</v>
      </c>
      <c r="G182" s="8">
        <v>675.32597607748744</v>
      </c>
      <c r="H182" s="6">
        <v>0</v>
      </c>
      <c r="I182" s="6">
        <v>0</v>
      </c>
      <c r="J182" s="6">
        <v>0</v>
      </c>
    </row>
    <row r="183" spans="1:10">
      <c r="A183" s="5" t="s">
        <v>17206</v>
      </c>
      <c r="B183" s="5" t="s">
        <v>74</v>
      </c>
      <c r="C183" s="5" t="s">
        <v>72</v>
      </c>
      <c r="D183" s="5" t="s">
        <v>14098</v>
      </c>
      <c r="E183" s="2" t="s">
        <v>5</v>
      </c>
      <c r="F183" s="6">
        <v>35.685322761661482</v>
      </c>
      <c r="G183" s="8">
        <v>671.22275149767825</v>
      </c>
      <c r="H183" s="6">
        <v>0</v>
      </c>
      <c r="I183" s="6">
        <v>0</v>
      </c>
      <c r="J183" s="6">
        <v>0</v>
      </c>
    </row>
    <row r="184" spans="1:10">
      <c r="A184" s="5" t="s">
        <v>17205</v>
      </c>
      <c r="B184" s="5" t="s">
        <v>74</v>
      </c>
      <c r="C184" s="5" t="s">
        <v>72</v>
      </c>
      <c r="D184" s="5" t="s">
        <v>14097</v>
      </c>
      <c r="E184" s="2" t="s">
        <v>5</v>
      </c>
      <c r="F184" s="6">
        <v>30.887223321034352</v>
      </c>
      <c r="G184" s="8">
        <v>623.36864954061946</v>
      </c>
      <c r="H184" s="6">
        <v>0</v>
      </c>
      <c r="I184" s="6">
        <v>0</v>
      </c>
      <c r="J184" s="6">
        <v>0</v>
      </c>
    </row>
    <row r="185" spans="1:10">
      <c r="A185" s="5" t="s">
        <v>17204</v>
      </c>
      <c r="B185" s="5" t="s">
        <v>74</v>
      </c>
      <c r="C185" s="5" t="s">
        <v>72</v>
      </c>
      <c r="D185" s="5" t="s">
        <v>14096</v>
      </c>
      <c r="E185" s="2" t="s">
        <v>5</v>
      </c>
      <c r="F185" s="6">
        <v>35.397706715649441</v>
      </c>
      <c r="G185" s="8">
        <v>674.90119952130476</v>
      </c>
      <c r="H185" s="6">
        <v>0</v>
      </c>
      <c r="I185" s="6">
        <v>0</v>
      </c>
      <c r="J185" s="6">
        <v>0</v>
      </c>
    </row>
    <row r="186" spans="1:10">
      <c r="A186" s="5" t="s">
        <v>17203</v>
      </c>
      <c r="B186" s="5" t="s">
        <v>74</v>
      </c>
      <c r="C186" s="5" t="s">
        <v>72</v>
      </c>
      <c r="D186" s="5" t="s">
        <v>14095</v>
      </c>
      <c r="E186" s="2" t="s">
        <v>5</v>
      </c>
      <c r="F186" s="6">
        <v>30.818951724726414</v>
      </c>
      <c r="G186" s="8">
        <v>589.36365381743713</v>
      </c>
      <c r="H186" s="6">
        <v>0</v>
      </c>
      <c r="I186" s="6">
        <v>0</v>
      </c>
      <c r="J186" s="6">
        <v>0</v>
      </c>
    </row>
    <row r="187" spans="1:10">
      <c r="A187" s="5" t="s">
        <v>17202</v>
      </c>
      <c r="B187" s="5" t="s">
        <v>74</v>
      </c>
      <c r="C187" s="5" t="s">
        <v>72</v>
      </c>
      <c r="D187" s="5" t="s">
        <v>14094</v>
      </c>
      <c r="E187" s="2" t="s">
        <v>5</v>
      </c>
      <c r="F187" s="6">
        <v>39.481498569261952</v>
      </c>
      <c r="G187" s="8">
        <v>725.44308705660615</v>
      </c>
      <c r="H187" s="6">
        <v>0</v>
      </c>
      <c r="I187" s="6">
        <v>0</v>
      </c>
      <c r="J187" s="6">
        <v>0</v>
      </c>
    </row>
    <row r="188" spans="1:10">
      <c r="A188" s="5" t="s">
        <v>17201</v>
      </c>
      <c r="B188" s="5" t="s">
        <v>74</v>
      </c>
      <c r="C188" s="5" t="s">
        <v>72</v>
      </c>
      <c r="D188" s="5" t="s">
        <v>14093</v>
      </c>
      <c r="E188" s="2" t="s">
        <v>5</v>
      </c>
      <c r="F188" s="6">
        <v>33.286074194646908</v>
      </c>
      <c r="G188" s="8">
        <v>644.11154213127998</v>
      </c>
      <c r="H188" s="6">
        <v>0</v>
      </c>
      <c r="I188" s="6">
        <v>0</v>
      </c>
      <c r="J188" s="6">
        <v>0</v>
      </c>
    </row>
    <row r="189" spans="1:10">
      <c r="A189" s="5" t="s">
        <v>17200</v>
      </c>
      <c r="B189" s="5" t="s">
        <v>74</v>
      </c>
      <c r="C189" s="5" t="s">
        <v>72</v>
      </c>
      <c r="D189" s="5" t="s">
        <v>14092</v>
      </c>
      <c r="E189" s="2" t="s">
        <v>5</v>
      </c>
      <c r="F189" s="6">
        <v>34.412835147891229</v>
      </c>
      <c r="G189" s="8">
        <v>662.8257707038199</v>
      </c>
      <c r="H189" s="6">
        <v>0</v>
      </c>
      <c r="I189" s="6">
        <v>0</v>
      </c>
      <c r="J189" s="6">
        <v>0</v>
      </c>
    </row>
    <row r="190" spans="1:10">
      <c r="A190" s="5" t="s">
        <v>17199</v>
      </c>
      <c r="B190" s="5" t="s">
        <v>74</v>
      </c>
      <c r="C190" s="5" t="s">
        <v>72</v>
      </c>
      <c r="D190" s="5" t="s">
        <v>14091</v>
      </c>
      <c r="E190" s="2" t="s">
        <v>5</v>
      </c>
      <c r="F190" s="6">
        <v>41.278203728432445</v>
      </c>
      <c r="G190" s="8">
        <v>740.73066885301796</v>
      </c>
      <c r="H190" s="6">
        <v>0</v>
      </c>
      <c r="I190" s="6">
        <v>0</v>
      </c>
      <c r="J190" s="6">
        <v>0</v>
      </c>
    </row>
    <row r="191" spans="1:10">
      <c r="A191" s="5" t="s">
        <v>17198</v>
      </c>
      <c r="B191" s="5" t="s">
        <v>74</v>
      </c>
      <c r="C191" s="5" t="s">
        <v>72</v>
      </c>
      <c r="D191" s="5" t="s">
        <v>14090</v>
      </c>
      <c r="E191" s="2" t="s">
        <v>5</v>
      </c>
      <c r="F191" s="6">
        <v>38.67883528900478</v>
      </c>
      <c r="G191" s="8">
        <v>681.42037195222474</v>
      </c>
      <c r="H191" s="6">
        <v>0</v>
      </c>
      <c r="I191" s="6">
        <v>0</v>
      </c>
      <c r="J191" s="6">
        <v>0</v>
      </c>
    </row>
    <row r="192" spans="1:10">
      <c r="A192" s="5" t="s">
        <v>17197</v>
      </c>
      <c r="B192" s="5" t="s">
        <v>74</v>
      </c>
      <c r="C192" s="5" t="s">
        <v>72</v>
      </c>
      <c r="D192" s="5" t="s">
        <v>14089</v>
      </c>
      <c r="E192" s="2" t="s">
        <v>5</v>
      </c>
      <c r="F192" s="6">
        <v>37.755341653179009</v>
      </c>
      <c r="G192" s="8">
        <v>639.60736866026673</v>
      </c>
      <c r="H192" s="6">
        <v>0</v>
      </c>
      <c r="I192" s="6">
        <v>0</v>
      </c>
      <c r="J192" s="6">
        <v>0</v>
      </c>
    </row>
    <row r="193" spans="1:10">
      <c r="A193" s="5" t="s">
        <v>17196</v>
      </c>
      <c r="B193" s="5" t="s">
        <v>74</v>
      </c>
      <c r="C193" s="5" t="s">
        <v>72</v>
      </c>
      <c r="D193" s="5" t="s">
        <v>14088</v>
      </c>
      <c r="E193" s="2" t="s">
        <v>5</v>
      </c>
      <c r="F193" s="6">
        <v>36.058946228985377</v>
      </c>
      <c r="G193" s="8">
        <v>679.72241208194941</v>
      </c>
      <c r="H193" s="6">
        <v>0</v>
      </c>
      <c r="I193" s="6">
        <v>0</v>
      </c>
      <c r="J193" s="6">
        <v>0</v>
      </c>
    </row>
    <row r="194" spans="1:10">
      <c r="A194" s="5" t="s">
        <v>17195</v>
      </c>
      <c r="B194" s="5" t="s">
        <v>74</v>
      </c>
      <c r="C194" s="5" t="s">
        <v>72</v>
      </c>
      <c r="D194" s="5" t="s">
        <v>14087</v>
      </c>
      <c r="E194" s="2" t="s">
        <v>5</v>
      </c>
      <c r="F194" s="6">
        <v>33.976562008367523</v>
      </c>
      <c r="G194" s="8">
        <v>655.35941569448198</v>
      </c>
      <c r="H194" s="6">
        <v>0</v>
      </c>
      <c r="I194" s="6">
        <v>0</v>
      </c>
      <c r="J194" s="6">
        <v>0</v>
      </c>
    </row>
    <row r="195" spans="1:10">
      <c r="A195" s="5" t="s">
        <v>17194</v>
      </c>
      <c r="B195" s="5" t="s">
        <v>74</v>
      </c>
      <c r="C195" s="5" t="s">
        <v>72</v>
      </c>
      <c r="D195" s="5" t="s">
        <v>14086</v>
      </c>
      <c r="E195" s="2" t="s">
        <v>5</v>
      </c>
      <c r="F195" s="6">
        <v>30.423834427164561</v>
      </c>
      <c r="G195" s="8">
        <v>613.73813793025761</v>
      </c>
      <c r="H195" s="6">
        <v>0</v>
      </c>
      <c r="I195" s="6">
        <v>0</v>
      </c>
      <c r="J195" s="6">
        <v>0</v>
      </c>
    </row>
    <row r="196" spans="1:10">
      <c r="A196" s="5" t="s">
        <v>17193</v>
      </c>
      <c r="B196" s="5" t="s">
        <v>74</v>
      </c>
      <c r="C196" s="5" t="s">
        <v>72</v>
      </c>
      <c r="D196" s="5" t="s">
        <v>14085</v>
      </c>
      <c r="E196" s="2" t="s">
        <v>5</v>
      </c>
      <c r="F196" s="6">
        <v>38.19498945408575</v>
      </c>
      <c r="G196" s="8">
        <v>669.40163062839861</v>
      </c>
      <c r="H196" s="6">
        <v>0</v>
      </c>
      <c r="I196" s="6">
        <v>0</v>
      </c>
      <c r="J196" s="6">
        <v>0</v>
      </c>
    </row>
    <row r="197" spans="1:10">
      <c r="A197" s="5" t="s">
        <v>17192</v>
      </c>
      <c r="B197" s="5" t="s">
        <v>74</v>
      </c>
      <c r="C197" s="5" t="s">
        <v>72</v>
      </c>
      <c r="D197" s="5" t="s">
        <v>14084</v>
      </c>
      <c r="E197" s="2" t="s">
        <v>5</v>
      </c>
      <c r="F197" s="6">
        <v>31.217336808297258</v>
      </c>
      <c r="G197" s="8">
        <v>588.40165145633125</v>
      </c>
      <c r="H197" s="6">
        <v>0</v>
      </c>
      <c r="I197" s="6">
        <v>0</v>
      </c>
      <c r="J197" s="6">
        <v>0</v>
      </c>
    </row>
    <row r="198" spans="1:10">
      <c r="A198" s="5" t="s">
        <v>17191</v>
      </c>
      <c r="B198" s="5" t="s">
        <v>74</v>
      </c>
      <c r="C198" s="5" t="s">
        <v>72</v>
      </c>
      <c r="D198" s="5" t="s">
        <v>14083</v>
      </c>
      <c r="E198" s="2" t="s">
        <v>5</v>
      </c>
      <c r="F198" s="6">
        <v>34.941208545361931</v>
      </c>
      <c r="G198" s="8">
        <v>665.20780565775556</v>
      </c>
      <c r="H198" s="6">
        <v>0</v>
      </c>
      <c r="I198" s="6">
        <v>0</v>
      </c>
      <c r="J198" s="6">
        <v>0</v>
      </c>
    </row>
    <row r="199" spans="1:10">
      <c r="A199" s="5" t="s">
        <v>17190</v>
      </c>
      <c r="B199" s="5" t="s">
        <v>74</v>
      </c>
      <c r="C199" s="5" t="s">
        <v>72</v>
      </c>
      <c r="D199" s="5" t="s">
        <v>14082</v>
      </c>
      <c r="E199" s="2" t="s">
        <v>5</v>
      </c>
      <c r="F199" s="6">
        <v>30.25133186173462</v>
      </c>
      <c r="G199" s="8">
        <v>615.29700090778329</v>
      </c>
      <c r="H199" s="6">
        <v>0</v>
      </c>
      <c r="I199" s="6">
        <v>0</v>
      </c>
      <c r="J199" s="6">
        <v>0</v>
      </c>
    </row>
    <row r="200" spans="1:10">
      <c r="A200" s="5" t="s">
        <v>17189</v>
      </c>
      <c r="B200" s="5" t="s">
        <v>74</v>
      </c>
      <c r="C200" s="5" t="s">
        <v>72</v>
      </c>
      <c r="D200" s="5" t="s">
        <v>14081</v>
      </c>
      <c r="E200" s="2" t="s">
        <v>5</v>
      </c>
      <c r="F200" s="6">
        <v>37.512576792894514</v>
      </c>
      <c r="G200" s="8">
        <v>701.39502617472203</v>
      </c>
      <c r="H200" s="6">
        <v>0</v>
      </c>
      <c r="I200" s="6">
        <v>0</v>
      </c>
      <c r="J200" s="6">
        <v>0</v>
      </c>
    </row>
    <row r="201" spans="1:10">
      <c r="A201" s="5" t="s">
        <v>17188</v>
      </c>
      <c r="B201" s="5" t="s">
        <v>74</v>
      </c>
      <c r="C201" s="5" t="s">
        <v>72</v>
      </c>
      <c r="D201" s="5" t="s">
        <v>14080</v>
      </c>
      <c r="E201" s="2" t="s">
        <v>5</v>
      </c>
      <c r="F201" s="6">
        <v>34.66161668436235</v>
      </c>
      <c r="G201" s="8">
        <v>660.00814641417639</v>
      </c>
      <c r="H201" s="6">
        <v>0</v>
      </c>
      <c r="I201" s="6">
        <v>0</v>
      </c>
      <c r="J201" s="6">
        <v>0</v>
      </c>
    </row>
    <row r="202" spans="1:10">
      <c r="A202" s="5" t="s">
        <v>17187</v>
      </c>
      <c r="B202" s="5" t="s">
        <v>74</v>
      </c>
      <c r="C202" s="5" t="s">
        <v>72</v>
      </c>
      <c r="D202" s="5" t="s">
        <v>14079</v>
      </c>
      <c r="E202" s="2" t="s">
        <v>5</v>
      </c>
      <c r="F202" s="6">
        <v>43.213088095024872</v>
      </c>
      <c r="G202" s="8">
        <v>758.68576034252635</v>
      </c>
      <c r="H202" s="6">
        <v>0</v>
      </c>
      <c r="I202" s="6">
        <v>0</v>
      </c>
      <c r="J202" s="6">
        <v>0</v>
      </c>
    </row>
    <row r="203" spans="1:10">
      <c r="A203" s="5" t="s">
        <v>17186</v>
      </c>
      <c r="B203" s="5" t="s">
        <v>74</v>
      </c>
      <c r="C203" s="5" t="s">
        <v>72</v>
      </c>
      <c r="D203" s="5" t="s">
        <v>14078</v>
      </c>
      <c r="E203" s="2" t="s">
        <v>5</v>
      </c>
      <c r="F203" s="6">
        <v>32.910017383118536</v>
      </c>
      <c r="G203" s="8">
        <v>647.47736430063378</v>
      </c>
      <c r="H203" s="6">
        <v>0</v>
      </c>
      <c r="I203" s="6">
        <v>0</v>
      </c>
      <c r="J203" s="6">
        <v>0</v>
      </c>
    </row>
    <row r="204" spans="1:10">
      <c r="A204" s="5" t="s">
        <v>17185</v>
      </c>
      <c r="B204" s="5" t="s">
        <v>74</v>
      </c>
      <c r="C204" s="5" t="s">
        <v>72</v>
      </c>
      <c r="D204" s="5" t="s">
        <v>14077</v>
      </c>
      <c r="E204" s="2" t="s">
        <v>5</v>
      </c>
      <c r="F204" s="6">
        <v>30.768624236074835</v>
      </c>
      <c r="G204" s="8">
        <v>622.95883196342322</v>
      </c>
      <c r="H204" s="6">
        <v>0</v>
      </c>
      <c r="I204" s="6">
        <v>0</v>
      </c>
      <c r="J204" s="6">
        <v>0</v>
      </c>
    </row>
    <row r="205" spans="1:10">
      <c r="A205" s="5" t="s">
        <v>17184</v>
      </c>
      <c r="B205" s="5" t="s">
        <v>74</v>
      </c>
      <c r="C205" s="5" t="s">
        <v>72</v>
      </c>
      <c r="D205" s="5" t="s">
        <v>14076</v>
      </c>
      <c r="E205" s="2" t="s">
        <v>5</v>
      </c>
      <c r="F205" s="6">
        <v>30.760019110611974</v>
      </c>
      <c r="G205" s="8">
        <v>613.59404289408576</v>
      </c>
      <c r="H205" s="6">
        <v>0</v>
      </c>
      <c r="I205" s="6">
        <v>0</v>
      </c>
      <c r="J205" s="6">
        <v>0</v>
      </c>
    </row>
    <row r="206" spans="1:10">
      <c r="A206" s="5" t="s">
        <v>17183</v>
      </c>
      <c r="B206" s="5" t="s">
        <v>74</v>
      </c>
      <c r="C206" s="5" t="s">
        <v>72</v>
      </c>
      <c r="D206" s="5" t="s">
        <v>14075</v>
      </c>
      <c r="E206" s="2" t="s">
        <v>5</v>
      </c>
      <c r="F206" s="6">
        <v>31.204650243837417</v>
      </c>
      <c r="G206" s="8">
        <v>588.44915299090508</v>
      </c>
      <c r="H206" s="6">
        <v>0</v>
      </c>
      <c r="I206" s="6">
        <v>0</v>
      </c>
      <c r="J206" s="6">
        <v>0</v>
      </c>
    </row>
    <row r="207" spans="1:10">
      <c r="A207" s="5" t="s">
        <v>17182</v>
      </c>
      <c r="B207" s="5" t="s">
        <v>74</v>
      </c>
      <c r="C207" s="5" t="s">
        <v>72</v>
      </c>
      <c r="D207" s="5" t="s">
        <v>14074</v>
      </c>
      <c r="E207" s="2" t="s">
        <v>5</v>
      </c>
      <c r="F207" s="6">
        <v>30.172387982456666</v>
      </c>
      <c r="G207" s="8">
        <v>611.28892352464641</v>
      </c>
      <c r="H207" s="6">
        <v>0</v>
      </c>
      <c r="I207" s="6">
        <v>0</v>
      </c>
      <c r="J207" s="6">
        <v>0</v>
      </c>
    </row>
    <row r="208" spans="1:10">
      <c r="A208" s="5" t="s">
        <v>17181</v>
      </c>
      <c r="B208" s="5" t="s">
        <v>74</v>
      </c>
      <c r="C208" s="5" t="s">
        <v>72</v>
      </c>
      <c r="D208" s="5" t="s">
        <v>14073</v>
      </c>
      <c r="E208" s="2" t="s">
        <v>5</v>
      </c>
      <c r="F208" s="6">
        <v>37.24719464368129</v>
      </c>
      <c r="G208" s="8">
        <v>698.06718585917588</v>
      </c>
      <c r="H208" s="6">
        <v>0</v>
      </c>
      <c r="I208" s="6">
        <v>0</v>
      </c>
      <c r="J208" s="6">
        <v>0</v>
      </c>
    </row>
    <row r="209" spans="1:10">
      <c r="A209" s="5" t="s">
        <v>17180</v>
      </c>
      <c r="B209" s="5" t="s">
        <v>74</v>
      </c>
      <c r="C209" s="5" t="s">
        <v>72</v>
      </c>
      <c r="D209" s="5" t="s">
        <v>14072</v>
      </c>
      <c r="E209" s="2" t="s">
        <v>5</v>
      </c>
      <c r="F209" s="6">
        <v>40.013308028516299</v>
      </c>
      <c r="G209" s="8">
        <v>726.02314391466996</v>
      </c>
      <c r="H209" s="6">
        <v>0</v>
      </c>
      <c r="I209" s="6">
        <v>0</v>
      </c>
      <c r="J209" s="6">
        <v>0</v>
      </c>
    </row>
    <row r="210" spans="1:10">
      <c r="A210" s="5" t="s">
        <v>17179</v>
      </c>
      <c r="B210" s="5" t="s">
        <v>74</v>
      </c>
      <c r="C210" s="5" t="s">
        <v>72</v>
      </c>
      <c r="D210" s="5" t="s">
        <v>14071</v>
      </c>
      <c r="E210" s="2" t="s">
        <v>5</v>
      </c>
      <c r="F210" s="6">
        <v>33.219934534484288</v>
      </c>
      <c r="G210" s="8">
        <v>641.17966616447632</v>
      </c>
      <c r="H210" s="6">
        <v>0</v>
      </c>
      <c r="I210" s="6">
        <v>0</v>
      </c>
      <c r="J210" s="6">
        <v>0</v>
      </c>
    </row>
    <row r="211" spans="1:10">
      <c r="A211" s="5" t="s">
        <v>17178</v>
      </c>
      <c r="B211" s="5" t="s">
        <v>74</v>
      </c>
      <c r="C211" s="5" t="s">
        <v>72</v>
      </c>
      <c r="D211" s="5" t="s">
        <v>14070</v>
      </c>
      <c r="E211" s="2" t="s">
        <v>5</v>
      </c>
      <c r="F211" s="6">
        <v>42.43027297928252</v>
      </c>
      <c r="G211" s="8">
        <v>759.43472823664627</v>
      </c>
      <c r="H211" s="6">
        <v>0</v>
      </c>
      <c r="I211" s="6">
        <v>0</v>
      </c>
      <c r="J211" s="6">
        <v>0</v>
      </c>
    </row>
    <row r="212" spans="1:10">
      <c r="A212" s="5" t="s">
        <v>17177</v>
      </c>
      <c r="B212" s="5" t="s">
        <v>74</v>
      </c>
      <c r="C212" s="5" t="s">
        <v>72</v>
      </c>
      <c r="D212" s="5" t="s">
        <v>14069</v>
      </c>
      <c r="E212" s="2" t="s">
        <v>5</v>
      </c>
      <c r="F212" s="6">
        <v>31.060754936042088</v>
      </c>
      <c r="G212" s="8">
        <v>618.9352168711257</v>
      </c>
      <c r="H212" s="6">
        <v>0</v>
      </c>
      <c r="I212" s="6">
        <v>0</v>
      </c>
      <c r="J212" s="6">
        <v>0</v>
      </c>
    </row>
    <row r="213" spans="1:10">
      <c r="A213" s="5" t="s">
        <v>17176</v>
      </c>
      <c r="B213" s="5" t="s">
        <v>74</v>
      </c>
      <c r="C213" s="5" t="s">
        <v>72</v>
      </c>
      <c r="D213" s="5" t="s">
        <v>14068</v>
      </c>
      <c r="E213" s="2" t="s">
        <v>5</v>
      </c>
      <c r="F213" s="6">
        <v>39.444872415784452</v>
      </c>
      <c r="G213" s="8">
        <v>705.8785926568786</v>
      </c>
      <c r="H213" s="6">
        <v>0</v>
      </c>
      <c r="I213" s="6">
        <v>0</v>
      </c>
      <c r="J213" s="6">
        <v>0</v>
      </c>
    </row>
    <row r="214" spans="1:10">
      <c r="A214" s="5" t="s">
        <v>17175</v>
      </c>
      <c r="B214" s="5" t="s">
        <v>74</v>
      </c>
      <c r="C214" s="5" t="s">
        <v>72</v>
      </c>
      <c r="D214" s="5" t="s">
        <v>14067</v>
      </c>
      <c r="E214" s="2" t="s">
        <v>5</v>
      </c>
      <c r="F214" s="6">
        <v>34.57358409054185</v>
      </c>
      <c r="G214" s="8">
        <v>654.42965237759142</v>
      </c>
      <c r="H214" s="6">
        <v>0</v>
      </c>
      <c r="I214" s="6">
        <v>0</v>
      </c>
      <c r="J214" s="6">
        <v>0</v>
      </c>
    </row>
    <row r="215" spans="1:10">
      <c r="A215" s="5" t="s">
        <v>17174</v>
      </c>
      <c r="B215" s="5" t="s">
        <v>74</v>
      </c>
      <c r="C215" s="5" t="s">
        <v>72</v>
      </c>
      <c r="D215" s="5" t="s">
        <v>14066</v>
      </c>
      <c r="E215" s="2" t="s">
        <v>5</v>
      </c>
      <c r="F215" s="6">
        <v>30.826926385757108</v>
      </c>
      <c r="G215" s="8">
        <v>619.80878770590527</v>
      </c>
      <c r="H215" s="6">
        <v>0</v>
      </c>
      <c r="I215" s="6">
        <v>0</v>
      </c>
      <c r="J215" s="6">
        <v>0</v>
      </c>
    </row>
    <row r="216" spans="1:10">
      <c r="A216" s="5" t="s">
        <v>17173</v>
      </c>
      <c r="B216" s="5" t="s">
        <v>74</v>
      </c>
      <c r="C216" s="5" t="s">
        <v>72</v>
      </c>
      <c r="D216" s="5" t="s">
        <v>14065</v>
      </c>
      <c r="E216" s="2" t="s">
        <v>5</v>
      </c>
      <c r="F216" s="6">
        <v>32.698131711559455</v>
      </c>
      <c r="G216" s="8">
        <v>641.06379566636031</v>
      </c>
      <c r="H216" s="6">
        <v>0</v>
      </c>
      <c r="I216" s="6">
        <v>0</v>
      </c>
      <c r="J216" s="6">
        <v>0</v>
      </c>
    </row>
    <row r="217" spans="1:10">
      <c r="A217" s="5" t="s">
        <v>17172</v>
      </c>
      <c r="B217" s="5" t="s">
        <v>74</v>
      </c>
      <c r="C217" s="5" t="s">
        <v>72</v>
      </c>
      <c r="D217" s="5" t="s">
        <v>14064</v>
      </c>
      <c r="E217" s="2" t="s">
        <v>5</v>
      </c>
      <c r="F217" s="6">
        <v>41.601209946758253</v>
      </c>
      <c r="G217" s="8">
        <v>750.9461225002965</v>
      </c>
      <c r="H217" s="6">
        <v>0</v>
      </c>
      <c r="I217" s="6">
        <v>0</v>
      </c>
      <c r="J217" s="6">
        <v>0</v>
      </c>
    </row>
    <row r="218" spans="1:10">
      <c r="A218" s="5" t="s">
        <v>17171</v>
      </c>
      <c r="B218" s="5" t="s">
        <v>74</v>
      </c>
      <c r="C218" s="5" t="s">
        <v>72</v>
      </c>
      <c r="D218" s="5" t="s">
        <v>14063</v>
      </c>
      <c r="E218" s="2" t="s">
        <v>5</v>
      </c>
      <c r="F218" s="6">
        <v>36.446586907584845</v>
      </c>
      <c r="G218" s="8">
        <v>690.50338455181236</v>
      </c>
      <c r="H218" s="6">
        <v>0</v>
      </c>
      <c r="I218" s="6">
        <v>0</v>
      </c>
      <c r="J218" s="6">
        <v>0</v>
      </c>
    </row>
    <row r="219" spans="1:10">
      <c r="A219" s="5" t="s">
        <v>17170</v>
      </c>
      <c r="B219" s="5" t="s">
        <v>74</v>
      </c>
      <c r="C219" s="5" t="s">
        <v>72</v>
      </c>
      <c r="D219" s="5" t="s">
        <v>14062</v>
      </c>
      <c r="E219" s="2" t="s">
        <v>5</v>
      </c>
      <c r="F219" s="6">
        <v>30.140881356039358</v>
      </c>
      <c r="G219" s="8">
        <v>607.40435169840782</v>
      </c>
      <c r="H219" s="6">
        <v>0</v>
      </c>
      <c r="I219" s="6">
        <v>0</v>
      </c>
      <c r="J219" s="6">
        <v>0</v>
      </c>
    </row>
    <row r="220" spans="1:10">
      <c r="A220" s="5" t="s">
        <v>17169</v>
      </c>
      <c r="B220" s="5" t="s">
        <v>74</v>
      </c>
      <c r="C220" s="5" t="s">
        <v>72</v>
      </c>
      <c r="D220" s="5" t="s">
        <v>14061</v>
      </c>
      <c r="E220" s="2" t="s">
        <v>5</v>
      </c>
      <c r="F220" s="6">
        <v>30.283471702387754</v>
      </c>
      <c r="G220" s="8">
        <v>580.73507871854054</v>
      </c>
      <c r="H220" s="6">
        <v>0</v>
      </c>
      <c r="I220" s="6">
        <v>0</v>
      </c>
      <c r="J220" s="6">
        <v>0</v>
      </c>
    </row>
    <row r="221" spans="1:10">
      <c r="A221" s="5" t="s">
        <v>17168</v>
      </c>
      <c r="B221" s="5" t="s">
        <v>74</v>
      </c>
      <c r="C221" s="5" t="s">
        <v>72</v>
      </c>
      <c r="D221" s="5" t="s">
        <v>14060</v>
      </c>
      <c r="E221" s="2" t="s">
        <v>5</v>
      </c>
      <c r="F221" s="6">
        <v>30.010359256560161</v>
      </c>
      <c r="G221" s="8">
        <v>613.14921655402554</v>
      </c>
      <c r="H221" s="6">
        <v>0</v>
      </c>
      <c r="I221" s="6">
        <v>0</v>
      </c>
      <c r="J221" s="6">
        <v>0</v>
      </c>
    </row>
    <row r="222" spans="1:10">
      <c r="A222" s="5" t="s">
        <v>17167</v>
      </c>
      <c r="B222" s="5" t="s">
        <v>74</v>
      </c>
      <c r="C222" s="5" t="s">
        <v>72</v>
      </c>
      <c r="D222" s="5" t="s">
        <v>14059</v>
      </c>
      <c r="E222" s="2" t="s">
        <v>5</v>
      </c>
      <c r="F222" s="6">
        <v>37.477070158211966</v>
      </c>
      <c r="G222" s="8">
        <v>694.09933475832509</v>
      </c>
      <c r="H222" s="6">
        <v>0</v>
      </c>
      <c r="I222" s="6">
        <v>0</v>
      </c>
      <c r="J222" s="6">
        <v>0</v>
      </c>
    </row>
    <row r="223" spans="1:10">
      <c r="A223" s="5" t="s">
        <v>17166</v>
      </c>
      <c r="B223" s="5" t="s">
        <v>74</v>
      </c>
      <c r="C223" s="5" t="s">
        <v>72</v>
      </c>
      <c r="D223" s="5" t="s">
        <v>14058</v>
      </c>
      <c r="E223" s="2" t="s">
        <v>5</v>
      </c>
      <c r="F223" s="6">
        <v>33.511367630097858</v>
      </c>
      <c r="G223" s="8">
        <v>649.34214759851693</v>
      </c>
      <c r="H223" s="6">
        <v>0</v>
      </c>
      <c r="I223" s="6">
        <v>0</v>
      </c>
      <c r="J223" s="6">
        <v>0</v>
      </c>
    </row>
    <row r="224" spans="1:10">
      <c r="A224" s="5" t="s">
        <v>17165</v>
      </c>
      <c r="B224" s="5" t="s">
        <v>74</v>
      </c>
      <c r="C224" s="5" t="s">
        <v>72</v>
      </c>
      <c r="D224" s="5" t="s">
        <v>14057</v>
      </c>
      <c r="E224" s="2" t="s">
        <v>5</v>
      </c>
      <c r="F224" s="6">
        <v>37.873567534364184</v>
      </c>
      <c r="G224" s="8">
        <v>705.69503690664715</v>
      </c>
      <c r="H224" s="6">
        <v>0</v>
      </c>
      <c r="I224" s="6">
        <v>0</v>
      </c>
      <c r="J224" s="6">
        <v>0</v>
      </c>
    </row>
    <row r="225" spans="1:10">
      <c r="A225" s="5" t="s">
        <v>17164</v>
      </c>
      <c r="B225" s="5" t="s">
        <v>74</v>
      </c>
      <c r="C225" s="5" t="s">
        <v>72</v>
      </c>
      <c r="D225" s="5" t="s">
        <v>14056</v>
      </c>
      <c r="E225" s="2" t="s">
        <v>5</v>
      </c>
      <c r="F225" s="6">
        <v>42.357156896394933</v>
      </c>
      <c r="G225" s="8">
        <v>749.03338701775704</v>
      </c>
      <c r="H225" s="6">
        <v>0</v>
      </c>
      <c r="I225" s="6">
        <v>0</v>
      </c>
      <c r="J225" s="6">
        <v>0</v>
      </c>
    </row>
    <row r="226" spans="1:10">
      <c r="A226" s="5" t="s">
        <v>17163</v>
      </c>
      <c r="B226" s="5" t="s">
        <v>74</v>
      </c>
      <c r="C226" s="5" t="s">
        <v>72</v>
      </c>
      <c r="D226" s="5" t="s">
        <v>14055</v>
      </c>
      <c r="E226" s="2" t="s">
        <v>5</v>
      </c>
      <c r="F226" s="6">
        <v>31.344241539692447</v>
      </c>
      <c r="G226" s="8">
        <v>620.78523259801113</v>
      </c>
      <c r="H226" s="6">
        <v>0</v>
      </c>
      <c r="I226" s="6">
        <v>0</v>
      </c>
      <c r="J226" s="6">
        <v>0</v>
      </c>
    </row>
    <row r="227" spans="1:10">
      <c r="A227" s="5" t="s">
        <v>17162</v>
      </c>
      <c r="B227" s="5" t="s">
        <v>74</v>
      </c>
      <c r="C227" s="5" t="s">
        <v>72</v>
      </c>
      <c r="D227" s="5" t="s">
        <v>14054</v>
      </c>
      <c r="E227" s="2" t="s">
        <v>5</v>
      </c>
      <c r="F227" s="6">
        <v>37.648908536830817</v>
      </c>
      <c r="G227" s="8">
        <v>683.7621914979768</v>
      </c>
      <c r="H227" s="6">
        <v>0</v>
      </c>
      <c r="I227" s="6">
        <v>0</v>
      </c>
      <c r="J227" s="6">
        <v>0</v>
      </c>
    </row>
    <row r="228" spans="1:10">
      <c r="A228" s="5" t="s">
        <v>17161</v>
      </c>
      <c r="B228" s="5" t="s">
        <v>74</v>
      </c>
      <c r="C228" s="5" t="s">
        <v>72</v>
      </c>
      <c r="D228" s="5" t="s">
        <v>14053</v>
      </c>
      <c r="E228" s="2" t="s">
        <v>5</v>
      </c>
      <c r="F228" s="6">
        <v>30.526922590146324</v>
      </c>
      <c r="G228" s="8">
        <v>611.77008298976011</v>
      </c>
      <c r="H228" s="6">
        <v>0</v>
      </c>
      <c r="I228" s="6">
        <v>0</v>
      </c>
      <c r="J228" s="6">
        <v>0</v>
      </c>
    </row>
    <row r="229" spans="1:10">
      <c r="A229" s="5" t="s">
        <v>17160</v>
      </c>
      <c r="B229" s="5" t="s">
        <v>74</v>
      </c>
      <c r="C229" s="5" t="s">
        <v>72</v>
      </c>
      <c r="D229" s="5" t="s">
        <v>14052</v>
      </c>
      <c r="E229" s="2" t="s">
        <v>5</v>
      </c>
      <c r="F229" s="6">
        <v>42.448242244157598</v>
      </c>
      <c r="G229" s="8">
        <v>761.43596417483946</v>
      </c>
      <c r="H229" s="6">
        <v>0</v>
      </c>
      <c r="I229" s="6">
        <v>0</v>
      </c>
      <c r="J229" s="6">
        <v>0</v>
      </c>
    </row>
    <row r="230" spans="1:10">
      <c r="A230" s="5" t="s">
        <v>17159</v>
      </c>
      <c r="B230" s="5" t="s">
        <v>74</v>
      </c>
      <c r="C230" s="5" t="s">
        <v>72</v>
      </c>
      <c r="D230" s="5" t="s">
        <v>14051</v>
      </c>
      <c r="E230" s="2" t="s">
        <v>5</v>
      </c>
      <c r="F230" s="6">
        <v>33.38290625852926</v>
      </c>
      <c r="G230" s="8">
        <v>648.18326188646756</v>
      </c>
      <c r="H230" s="6">
        <v>0</v>
      </c>
      <c r="I230" s="6">
        <v>0</v>
      </c>
      <c r="J230" s="6">
        <v>0</v>
      </c>
    </row>
    <row r="231" spans="1:10">
      <c r="A231" s="5" t="s">
        <v>17158</v>
      </c>
      <c r="B231" s="5" t="s">
        <v>74</v>
      </c>
      <c r="C231" s="5" t="s">
        <v>72</v>
      </c>
      <c r="D231" s="5" t="s">
        <v>14050</v>
      </c>
      <c r="E231" s="2" t="s">
        <v>5</v>
      </c>
      <c r="F231" s="6">
        <v>43.800359022802837</v>
      </c>
      <c r="G231" s="8">
        <v>763.61262754479242</v>
      </c>
      <c r="H231" s="6">
        <v>0</v>
      </c>
      <c r="I231" s="6">
        <v>0</v>
      </c>
      <c r="J231" s="6">
        <v>0</v>
      </c>
    </row>
    <row r="232" spans="1:10">
      <c r="A232" s="5" t="s">
        <v>17157</v>
      </c>
      <c r="B232" s="5" t="s">
        <v>74</v>
      </c>
      <c r="C232" s="5" t="s">
        <v>72</v>
      </c>
      <c r="D232" s="5" t="s">
        <v>14049</v>
      </c>
      <c r="E232" s="2" t="s">
        <v>5</v>
      </c>
      <c r="F232" s="6">
        <v>37.17216425793989</v>
      </c>
      <c r="G232" s="8">
        <v>671.4890014893183</v>
      </c>
      <c r="H232" s="6">
        <v>0</v>
      </c>
      <c r="I232" s="6">
        <v>0</v>
      </c>
      <c r="J232" s="6">
        <v>0</v>
      </c>
    </row>
    <row r="233" spans="1:10">
      <c r="A233" s="5" t="s">
        <v>17156</v>
      </c>
      <c r="B233" s="5" t="s">
        <v>74</v>
      </c>
      <c r="C233" s="5" t="s">
        <v>72</v>
      </c>
      <c r="D233" s="5" t="s">
        <v>14048</v>
      </c>
      <c r="E233" s="2" t="s">
        <v>5</v>
      </c>
      <c r="F233" s="6">
        <v>35.311867160615535</v>
      </c>
      <c r="G233" s="8">
        <v>670.85375697142058</v>
      </c>
      <c r="H233" s="6">
        <v>0</v>
      </c>
      <c r="I233" s="6">
        <v>0</v>
      </c>
      <c r="J233" s="6">
        <v>0</v>
      </c>
    </row>
    <row r="234" spans="1:10">
      <c r="A234" s="5" t="s">
        <v>17155</v>
      </c>
      <c r="B234" s="5" t="s">
        <v>74</v>
      </c>
      <c r="C234" s="5" t="s">
        <v>72</v>
      </c>
      <c r="D234" s="5" t="s">
        <v>14047</v>
      </c>
      <c r="E234" s="2" t="s">
        <v>5</v>
      </c>
      <c r="F234" s="6">
        <v>33.322570365638974</v>
      </c>
      <c r="G234" s="8">
        <v>649.46922768979948</v>
      </c>
      <c r="H234" s="6">
        <v>0</v>
      </c>
      <c r="I234" s="6">
        <v>0</v>
      </c>
      <c r="J234" s="6">
        <v>0</v>
      </c>
    </row>
    <row r="235" spans="1:10">
      <c r="A235" s="5" t="s">
        <v>17154</v>
      </c>
      <c r="B235" s="5" t="s">
        <v>74</v>
      </c>
      <c r="C235" s="5" t="s">
        <v>72</v>
      </c>
      <c r="D235" s="5" t="s">
        <v>14046</v>
      </c>
      <c r="E235" s="2" t="s">
        <v>5</v>
      </c>
      <c r="F235" s="6">
        <v>33.878466881740039</v>
      </c>
      <c r="G235" s="8">
        <v>606.53826962985625</v>
      </c>
      <c r="H235" s="6">
        <v>0</v>
      </c>
      <c r="I235" s="6">
        <v>0</v>
      </c>
      <c r="J235" s="6">
        <v>0</v>
      </c>
    </row>
    <row r="236" spans="1:10">
      <c r="A236" s="5" t="s">
        <v>17153</v>
      </c>
      <c r="B236" s="5" t="s">
        <v>74</v>
      </c>
      <c r="C236" s="5" t="s">
        <v>72</v>
      </c>
      <c r="D236" s="5" t="s">
        <v>14045</v>
      </c>
      <c r="E236" s="2" t="s">
        <v>5</v>
      </c>
      <c r="F236" s="6">
        <v>32.286862918905371</v>
      </c>
      <c r="G236" s="8">
        <v>636.10546772547571</v>
      </c>
      <c r="H236" s="6">
        <v>0</v>
      </c>
      <c r="I236" s="6">
        <v>0</v>
      </c>
      <c r="J236" s="6">
        <v>0</v>
      </c>
    </row>
    <row r="237" spans="1:10">
      <c r="A237" s="5" t="s">
        <v>17152</v>
      </c>
      <c r="B237" s="5" t="s">
        <v>74</v>
      </c>
      <c r="C237" s="5" t="s">
        <v>72</v>
      </c>
      <c r="D237" s="5" t="s">
        <v>14044</v>
      </c>
      <c r="E237" s="2" t="s">
        <v>5</v>
      </c>
      <c r="F237" s="6">
        <v>33.946761811081366</v>
      </c>
      <c r="G237" s="8">
        <v>647.85060361787851</v>
      </c>
      <c r="H237" s="6">
        <v>0</v>
      </c>
      <c r="I237" s="6">
        <v>0</v>
      </c>
      <c r="J237" s="6">
        <v>0</v>
      </c>
    </row>
    <row r="238" spans="1:10">
      <c r="A238" s="5" t="s">
        <v>17151</v>
      </c>
      <c r="B238" s="5" t="s">
        <v>74</v>
      </c>
      <c r="C238" s="5" t="s">
        <v>72</v>
      </c>
      <c r="D238" s="5" t="s">
        <v>14043</v>
      </c>
      <c r="E238" s="2" t="s">
        <v>5</v>
      </c>
      <c r="F238" s="6">
        <v>38.545709988562372</v>
      </c>
      <c r="G238" s="8">
        <v>715.42182050061547</v>
      </c>
      <c r="H238" s="6">
        <v>0</v>
      </c>
      <c r="I238" s="6">
        <v>0</v>
      </c>
      <c r="J238" s="6">
        <v>0</v>
      </c>
    </row>
    <row r="239" spans="1:10">
      <c r="A239" s="5" t="s">
        <v>17150</v>
      </c>
      <c r="B239" s="5" t="s">
        <v>74</v>
      </c>
      <c r="C239" s="5" t="s">
        <v>72</v>
      </c>
      <c r="D239" s="5" t="s">
        <v>14042</v>
      </c>
      <c r="E239" s="2" t="s">
        <v>5</v>
      </c>
      <c r="F239" s="6">
        <v>34.537846948583088</v>
      </c>
      <c r="G239" s="8">
        <v>665.99333992703509</v>
      </c>
      <c r="H239" s="6">
        <v>0</v>
      </c>
      <c r="I239" s="6">
        <v>0</v>
      </c>
      <c r="J239" s="6">
        <v>0</v>
      </c>
    </row>
    <row r="240" spans="1:10">
      <c r="A240" s="5" t="s">
        <v>17149</v>
      </c>
      <c r="B240" s="5" t="s">
        <v>74</v>
      </c>
      <c r="C240" s="5" t="s">
        <v>72</v>
      </c>
      <c r="D240" s="5" t="s">
        <v>14041</v>
      </c>
      <c r="E240" s="2" t="s">
        <v>5</v>
      </c>
      <c r="F240" s="6">
        <v>37.342447807713441</v>
      </c>
      <c r="G240" s="8">
        <v>658.34418368657612</v>
      </c>
      <c r="H240" s="6">
        <v>0</v>
      </c>
      <c r="I240" s="6">
        <v>0</v>
      </c>
      <c r="J240" s="6">
        <v>0</v>
      </c>
    </row>
    <row r="241" spans="1:10">
      <c r="A241" s="5" t="s">
        <v>17148</v>
      </c>
      <c r="B241" s="5" t="s">
        <v>74</v>
      </c>
      <c r="C241" s="5" t="s">
        <v>72</v>
      </c>
      <c r="D241" s="5" t="s">
        <v>14040</v>
      </c>
      <c r="E241" s="2" t="s">
        <v>5</v>
      </c>
      <c r="F241" s="6">
        <v>31.885326540307407</v>
      </c>
      <c r="G241" s="8">
        <v>601.14538796183035</v>
      </c>
      <c r="H241" s="6">
        <v>0</v>
      </c>
      <c r="I241" s="6">
        <v>0</v>
      </c>
      <c r="J241" s="6">
        <v>0</v>
      </c>
    </row>
    <row r="242" spans="1:10">
      <c r="A242" s="5" t="s">
        <v>17147</v>
      </c>
      <c r="B242" s="5" t="s">
        <v>74</v>
      </c>
      <c r="C242" s="5" t="s">
        <v>72</v>
      </c>
      <c r="D242" s="5" t="s">
        <v>14039</v>
      </c>
      <c r="E242" s="2" t="s">
        <v>5</v>
      </c>
      <c r="F242" s="6">
        <v>42.941402838831905</v>
      </c>
      <c r="G242" s="8">
        <v>762.72844933206375</v>
      </c>
      <c r="H242" s="6">
        <v>0</v>
      </c>
      <c r="I242" s="6">
        <v>0</v>
      </c>
      <c r="J242" s="6">
        <v>0</v>
      </c>
    </row>
    <row r="243" spans="1:10">
      <c r="A243" s="5" t="s">
        <v>17146</v>
      </c>
      <c r="B243" s="5" t="s">
        <v>74</v>
      </c>
      <c r="C243" s="5" t="s">
        <v>72</v>
      </c>
      <c r="D243" s="5" t="s">
        <v>14038</v>
      </c>
      <c r="E243" s="2" t="s">
        <v>5</v>
      </c>
      <c r="F243" s="6">
        <v>39.981277316923816</v>
      </c>
      <c r="G243" s="8">
        <v>727.36276085946849</v>
      </c>
      <c r="H243" s="6">
        <v>0</v>
      </c>
      <c r="I243" s="6">
        <v>0</v>
      </c>
      <c r="J243" s="6">
        <v>0</v>
      </c>
    </row>
    <row r="244" spans="1:10">
      <c r="A244" s="5" t="s">
        <v>17145</v>
      </c>
      <c r="B244" s="5" t="s">
        <v>74</v>
      </c>
      <c r="C244" s="5" t="s">
        <v>72</v>
      </c>
      <c r="D244" s="5" t="s">
        <v>14037</v>
      </c>
      <c r="E244" s="2" t="s">
        <v>5</v>
      </c>
      <c r="F244" s="6">
        <v>37.474589823705614</v>
      </c>
      <c r="G244" s="8">
        <v>693.28587683795035</v>
      </c>
      <c r="H244" s="6">
        <v>0</v>
      </c>
      <c r="I244" s="6">
        <v>0</v>
      </c>
      <c r="J244" s="6">
        <v>0</v>
      </c>
    </row>
    <row r="245" spans="1:10">
      <c r="A245" s="5" t="s">
        <v>17144</v>
      </c>
      <c r="B245" s="5" t="s">
        <v>74</v>
      </c>
      <c r="C245" s="5" t="s">
        <v>72</v>
      </c>
      <c r="D245" s="5" t="s">
        <v>14036</v>
      </c>
      <c r="E245" s="2" t="s">
        <v>5</v>
      </c>
      <c r="F245" s="6">
        <v>38.957637508754331</v>
      </c>
      <c r="G245" s="8">
        <v>654.05298071027937</v>
      </c>
      <c r="H245" s="6">
        <v>0</v>
      </c>
      <c r="I245" s="6">
        <v>0</v>
      </c>
      <c r="J245" s="6">
        <v>0</v>
      </c>
    </row>
    <row r="246" spans="1:10">
      <c r="A246" s="5" t="s">
        <v>17143</v>
      </c>
      <c r="B246" s="5" t="s">
        <v>74</v>
      </c>
      <c r="C246" s="5" t="s">
        <v>72</v>
      </c>
      <c r="D246" s="5" t="s">
        <v>14035</v>
      </c>
      <c r="E246" s="2" t="s">
        <v>5</v>
      </c>
      <c r="F246" s="6">
        <v>38.763967039641884</v>
      </c>
      <c r="G246" s="8">
        <v>716.93075707653566</v>
      </c>
      <c r="H246" s="6">
        <v>0</v>
      </c>
      <c r="I246" s="6">
        <v>0</v>
      </c>
      <c r="J246" s="6">
        <v>0</v>
      </c>
    </row>
    <row r="247" spans="1:10">
      <c r="A247" s="5" t="s">
        <v>17142</v>
      </c>
      <c r="B247" s="5" t="s">
        <v>74</v>
      </c>
      <c r="C247" s="5" t="s">
        <v>72</v>
      </c>
      <c r="D247" s="5" t="s">
        <v>14034</v>
      </c>
      <c r="E247" s="2" t="s">
        <v>5</v>
      </c>
      <c r="F247" s="6">
        <v>32.941276089290731</v>
      </c>
      <c r="G247" s="8">
        <v>648.78672376017425</v>
      </c>
      <c r="H247" s="6">
        <v>0</v>
      </c>
      <c r="I247" s="6">
        <v>0</v>
      </c>
      <c r="J247" s="6">
        <v>0</v>
      </c>
    </row>
    <row r="248" spans="1:10">
      <c r="A248" s="5" t="s">
        <v>17141</v>
      </c>
      <c r="B248" s="5" t="s">
        <v>74</v>
      </c>
      <c r="C248" s="5" t="s">
        <v>72</v>
      </c>
      <c r="D248" s="5" t="s">
        <v>14033</v>
      </c>
      <c r="E248" s="2" t="s">
        <v>5</v>
      </c>
      <c r="F248" s="6">
        <v>40.556233737984378</v>
      </c>
      <c r="G248" s="8">
        <v>738.61495469516854</v>
      </c>
      <c r="H248" s="6">
        <v>0</v>
      </c>
      <c r="I248" s="6">
        <v>0</v>
      </c>
      <c r="J248" s="6">
        <v>0</v>
      </c>
    </row>
    <row r="249" spans="1:10">
      <c r="A249" s="5" t="s">
        <v>17140</v>
      </c>
      <c r="B249" s="5" t="s">
        <v>74</v>
      </c>
      <c r="C249" s="5" t="s">
        <v>72</v>
      </c>
      <c r="D249" s="5" t="s">
        <v>14032</v>
      </c>
      <c r="E249" s="2" t="s">
        <v>5</v>
      </c>
      <c r="F249" s="6">
        <v>38.152568419254621</v>
      </c>
      <c r="G249" s="8">
        <v>703.89240472321512</v>
      </c>
      <c r="H249" s="6">
        <v>0</v>
      </c>
      <c r="I249" s="6">
        <v>0</v>
      </c>
      <c r="J249" s="6">
        <v>0</v>
      </c>
    </row>
    <row r="250" spans="1:10">
      <c r="A250" s="5" t="s">
        <v>17139</v>
      </c>
      <c r="B250" s="5" t="s">
        <v>74</v>
      </c>
      <c r="C250" s="5" t="s">
        <v>72</v>
      </c>
      <c r="D250" s="5" t="s">
        <v>14031</v>
      </c>
      <c r="E250" s="2" t="s">
        <v>5</v>
      </c>
      <c r="F250" s="6">
        <v>33.316889167095219</v>
      </c>
      <c r="G250" s="8">
        <v>642.15438745092922</v>
      </c>
      <c r="H250" s="6">
        <v>0</v>
      </c>
      <c r="I250" s="6">
        <v>0</v>
      </c>
      <c r="J250" s="6">
        <v>0</v>
      </c>
    </row>
    <row r="251" spans="1:10">
      <c r="A251" s="5" t="s">
        <v>17138</v>
      </c>
      <c r="B251" s="5" t="s">
        <v>74</v>
      </c>
      <c r="C251" s="5" t="s">
        <v>72</v>
      </c>
      <c r="D251" s="5" t="s">
        <v>14030</v>
      </c>
      <c r="E251" s="2" t="s">
        <v>5</v>
      </c>
      <c r="F251" s="6">
        <v>32.20516090742062</v>
      </c>
      <c r="G251" s="8">
        <v>628.76855470599753</v>
      </c>
      <c r="H251" s="6">
        <v>0</v>
      </c>
      <c r="I251" s="6">
        <v>0</v>
      </c>
      <c r="J251" s="6">
        <v>0</v>
      </c>
    </row>
    <row r="252" spans="1:10">
      <c r="A252" s="5" t="s">
        <v>17137</v>
      </c>
      <c r="B252" s="5" t="s">
        <v>74</v>
      </c>
      <c r="C252" s="5" t="s">
        <v>72</v>
      </c>
      <c r="D252" s="5" t="s">
        <v>14029</v>
      </c>
      <c r="E252" s="2" t="s">
        <v>5</v>
      </c>
      <c r="F252" s="6">
        <v>34.719140398571568</v>
      </c>
      <c r="G252" s="8">
        <v>669.23238758329148</v>
      </c>
      <c r="H252" s="6">
        <v>0</v>
      </c>
      <c r="I252" s="6">
        <v>0</v>
      </c>
      <c r="J252" s="6">
        <v>0</v>
      </c>
    </row>
    <row r="253" spans="1:10">
      <c r="A253" s="5" t="s">
        <v>17136</v>
      </c>
      <c r="B253" s="5" t="s">
        <v>74</v>
      </c>
      <c r="C253" s="5" t="s">
        <v>72</v>
      </c>
      <c r="D253" s="5" t="s">
        <v>14028</v>
      </c>
      <c r="E253" s="2" t="s">
        <v>5</v>
      </c>
      <c r="F253" s="6">
        <v>31.297403162538181</v>
      </c>
      <c r="G253" s="8">
        <v>628.19771368089221</v>
      </c>
      <c r="H253" s="6">
        <v>0</v>
      </c>
      <c r="I253" s="6">
        <v>0</v>
      </c>
      <c r="J253" s="6">
        <v>0</v>
      </c>
    </row>
    <row r="254" spans="1:10">
      <c r="A254" s="5" t="s">
        <v>17135</v>
      </c>
      <c r="B254" s="5" t="s">
        <v>74</v>
      </c>
      <c r="C254" s="5" t="s">
        <v>72</v>
      </c>
      <c r="D254" s="5" t="s">
        <v>14027</v>
      </c>
      <c r="E254" s="2" t="s">
        <v>5</v>
      </c>
      <c r="F254" s="6">
        <v>41.766401149470951</v>
      </c>
      <c r="G254" s="8">
        <v>747.19750241680231</v>
      </c>
      <c r="H254" s="6">
        <v>0</v>
      </c>
      <c r="I254" s="6">
        <v>0</v>
      </c>
      <c r="J254" s="6">
        <v>0</v>
      </c>
    </row>
    <row r="255" spans="1:10">
      <c r="A255" s="5" t="s">
        <v>17134</v>
      </c>
      <c r="B255" s="5" t="s">
        <v>74</v>
      </c>
      <c r="C255" s="5" t="s">
        <v>72</v>
      </c>
      <c r="D255" s="5" t="s">
        <v>14026</v>
      </c>
      <c r="E255" s="2" t="s">
        <v>5</v>
      </c>
      <c r="F255" s="6">
        <v>31.087491387842231</v>
      </c>
      <c r="G255" s="8">
        <v>618.35072441779846</v>
      </c>
      <c r="H255" s="6">
        <v>0</v>
      </c>
      <c r="I255" s="6">
        <v>0</v>
      </c>
      <c r="J255" s="6">
        <v>0</v>
      </c>
    </row>
    <row r="256" spans="1:10">
      <c r="A256" s="5" t="s">
        <v>17133</v>
      </c>
      <c r="B256" s="5" t="s">
        <v>74</v>
      </c>
      <c r="C256" s="5" t="s">
        <v>72</v>
      </c>
      <c r="D256" s="5" t="s">
        <v>14025</v>
      </c>
      <c r="E256" s="2" t="s">
        <v>5</v>
      </c>
      <c r="F256" s="6">
        <v>30.039910523936157</v>
      </c>
      <c r="G256" s="8">
        <v>614.0746385852558</v>
      </c>
      <c r="H256" s="6">
        <v>0</v>
      </c>
      <c r="I256" s="6">
        <v>0</v>
      </c>
      <c r="J256" s="6">
        <v>0</v>
      </c>
    </row>
    <row r="257" spans="1:10">
      <c r="A257" s="5" t="s">
        <v>17132</v>
      </c>
      <c r="B257" s="5" t="s">
        <v>74</v>
      </c>
      <c r="C257" s="5" t="s">
        <v>72</v>
      </c>
      <c r="D257" s="5" t="s">
        <v>14024</v>
      </c>
      <c r="E257" s="2" t="s">
        <v>5</v>
      </c>
      <c r="F257" s="6">
        <v>37.413772084807825</v>
      </c>
      <c r="G257" s="8">
        <v>686.97552835639181</v>
      </c>
      <c r="H257" s="6">
        <v>0</v>
      </c>
      <c r="I257" s="6">
        <v>0</v>
      </c>
      <c r="J257" s="6">
        <v>0</v>
      </c>
    </row>
    <row r="258" spans="1:10">
      <c r="A258" s="5" t="s">
        <v>17131</v>
      </c>
      <c r="B258" s="5" t="s">
        <v>74</v>
      </c>
      <c r="C258" s="5" t="s">
        <v>72</v>
      </c>
      <c r="D258" s="5" t="s">
        <v>14023</v>
      </c>
      <c r="E258" s="2" t="s">
        <v>5</v>
      </c>
      <c r="F258" s="6">
        <v>35.030979519856821</v>
      </c>
      <c r="G258" s="8">
        <v>671.13056434003795</v>
      </c>
      <c r="H258" s="6">
        <v>0</v>
      </c>
      <c r="I258" s="6">
        <v>0</v>
      </c>
      <c r="J258" s="6">
        <v>0</v>
      </c>
    </row>
    <row r="259" spans="1:10">
      <c r="A259" s="5" t="s">
        <v>17130</v>
      </c>
      <c r="B259" s="5" t="s">
        <v>74</v>
      </c>
      <c r="C259" s="5" t="s">
        <v>72</v>
      </c>
      <c r="D259" s="5" t="s">
        <v>14022</v>
      </c>
      <c r="E259" s="2" t="s">
        <v>5</v>
      </c>
      <c r="F259" s="6">
        <v>37.026951038277701</v>
      </c>
      <c r="G259" s="8">
        <v>682.83889625256052</v>
      </c>
      <c r="H259" s="6">
        <v>0</v>
      </c>
      <c r="I259" s="6">
        <v>0</v>
      </c>
      <c r="J259" s="6">
        <v>0</v>
      </c>
    </row>
    <row r="260" spans="1:10">
      <c r="A260" s="5" t="s">
        <v>17129</v>
      </c>
      <c r="B260" s="5" t="s">
        <v>74</v>
      </c>
      <c r="C260" s="5" t="s">
        <v>72</v>
      </c>
      <c r="D260" s="5" t="s">
        <v>14021</v>
      </c>
      <c r="E260" s="2" t="s">
        <v>5</v>
      </c>
      <c r="F260" s="6">
        <v>37.186041167160433</v>
      </c>
      <c r="G260" s="8">
        <v>656.64545082746349</v>
      </c>
      <c r="H260" s="6">
        <v>0</v>
      </c>
      <c r="I260" s="6">
        <v>0</v>
      </c>
      <c r="J260" s="6">
        <v>0</v>
      </c>
    </row>
    <row r="261" spans="1:10">
      <c r="A261" s="5" t="s">
        <v>17128</v>
      </c>
      <c r="B261" s="5" t="s">
        <v>74</v>
      </c>
      <c r="C261" s="5" t="s">
        <v>72</v>
      </c>
      <c r="D261" s="5" t="s">
        <v>14020</v>
      </c>
      <c r="E261" s="2" t="s">
        <v>5</v>
      </c>
      <c r="F261" s="6">
        <v>31.51175664742221</v>
      </c>
      <c r="G261" s="8">
        <v>622.80721394882198</v>
      </c>
      <c r="H261" s="6">
        <v>0</v>
      </c>
      <c r="I261" s="6">
        <v>0</v>
      </c>
      <c r="J261" s="6">
        <v>0</v>
      </c>
    </row>
    <row r="262" spans="1:10">
      <c r="A262" s="5" t="s">
        <v>17127</v>
      </c>
      <c r="B262" s="5" t="s">
        <v>74</v>
      </c>
      <c r="C262" s="5" t="s">
        <v>72</v>
      </c>
      <c r="D262" s="5" t="s">
        <v>14019</v>
      </c>
      <c r="E262" s="2" t="s">
        <v>5</v>
      </c>
      <c r="F262" s="6">
        <v>33.484317387495409</v>
      </c>
      <c r="G262" s="8">
        <v>646.34259784574272</v>
      </c>
      <c r="H262" s="6">
        <v>0</v>
      </c>
      <c r="I262" s="6">
        <v>0</v>
      </c>
      <c r="J262" s="6">
        <v>0</v>
      </c>
    </row>
    <row r="263" spans="1:10">
      <c r="A263" s="5" t="s">
        <v>17126</v>
      </c>
      <c r="B263" s="5" t="s">
        <v>74</v>
      </c>
      <c r="C263" s="5" t="s">
        <v>72</v>
      </c>
      <c r="D263" s="5" t="s">
        <v>14018</v>
      </c>
      <c r="E263" s="2" t="s">
        <v>5</v>
      </c>
      <c r="F263" s="6">
        <v>30.79853688591103</v>
      </c>
      <c r="G263" s="8">
        <v>622.13925726618561</v>
      </c>
      <c r="H263" s="6">
        <v>0</v>
      </c>
      <c r="I263" s="6">
        <v>0</v>
      </c>
      <c r="J263" s="6">
        <v>0</v>
      </c>
    </row>
    <row r="264" spans="1:10">
      <c r="A264" s="5" t="s">
        <v>17125</v>
      </c>
      <c r="B264" s="5" t="s">
        <v>74</v>
      </c>
      <c r="C264" s="5" t="s">
        <v>72</v>
      </c>
      <c r="D264" s="5" t="s">
        <v>14017</v>
      </c>
      <c r="E264" s="2" t="s">
        <v>5</v>
      </c>
      <c r="F264" s="6">
        <v>31.523779307549976</v>
      </c>
      <c r="G264" s="8">
        <v>626.75965276185502</v>
      </c>
      <c r="H264" s="6">
        <v>0</v>
      </c>
      <c r="I264" s="6">
        <v>0</v>
      </c>
      <c r="J264" s="6">
        <v>0</v>
      </c>
    </row>
    <row r="265" spans="1:10">
      <c r="A265" s="5" t="s">
        <v>17124</v>
      </c>
      <c r="B265" s="5" t="s">
        <v>74</v>
      </c>
      <c r="C265" s="5" t="s">
        <v>72</v>
      </c>
      <c r="D265" s="5" t="s">
        <v>14016</v>
      </c>
      <c r="E265" s="2" t="s">
        <v>5</v>
      </c>
      <c r="F265" s="6">
        <v>30.398347924540339</v>
      </c>
      <c r="G265" s="8">
        <v>609.90672192189322</v>
      </c>
      <c r="H265" s="6">
        <v>0</v>
      </c>
      <c r="I265" s="6">
        <v>0</v>
      </c>
      <c r="J265" s="6">
        <v>0</v>
      </c>
    </row>
    <row r="266" spans="1:10">
      <c r="A266" s="5" t="s">
        <v>17123</v>
      </c>
      <c r="B266" s="5" t="s">
        <v>74</v>
      </c>
      <c r="C266" s="5" t="s">
        <v>72</v>
      </c>
      <c r="D266" s="5" t="s">
        <v>14015</v>
      </c>
      <c r="E266" s="2" t="s">
        <v>5</v>
      </c>
      <c r="F266" s="6">
        <v>32.083979972370408</v>
      </c>
      <c r="G266" s="8">
        <v>631.84388734440142</v>
      </c>
      <c r="H266" s="6">
        <v>0</v>
      </c>
      <c r="I266" s="6">
        <v>0</v>
      </c>
      <c r="J266" s="6">
        <v>0</v>
      </c>
    </row>
    <row r="267" spans="1:10">
      <c r="A267" s="5" t="s">
        <v>17122</v>
      </c>
      <c r="B267" s="5" t="s">
        <v>74</v>
      </c>
      <c r="C267" s="5" t="s">
        <v>72</v>
      </c>
      <c r="D267" s="5" t="s">
        <v>14014</v>
      </c>
      <c r="E267" s="2" t="s">
        <v>5</v>
      </c>
      <c r="F267" s="6">
        <v>42.099507294428939</v>
      </c>
      <c r="G267" s="8">
        <v>757.69845214222084</v>
      </c>
      <c r="H267" s="6">
        <v>0</v>
      </c>
      <c r="I267" s="6">
        <v>0</v>
      </c>
      <c r="J267" s="6">
        <v>0</v>
      </c>
    </row>
    <row r="268" spans="1:10">
      <c r="A268" s="5" t="s">
        <v>17121</v>
      </c>
      <c r="B268" s="5" t="s">
        <v>74</v>
      </c>
      <c r="C268" s="5" t="s">
        <v>72</v>
      </c>
      <c r="D268" s="5" t="s">
        <v>14013</v>
      </c>
      <c r="E268" s="2" t="s">
        <v>5</v>
      </c>
      <c r="F268" s="6">
        <v>31.127691368956619</v>
      </c>
      <c r="G268" s="8">
        <v>618.81466598369059</v>
      </c>
      <c r="H268" s="6">
        <v>0</v>
      </c>
      <c r="I268" s="6">
        <v>0</v>
      </c>
      <c r="J268" s="6">
        <v>0</v>
      </c>
    </row>
    <row r="269" spans="1:10">
      <c r="A269" s="5" t="s">
        <v>17120</v>
      </c>
      <c r="B269" s="5" t="s">
        <v>74</v>
      </c>
      <c r="C269" s="5" t="s">
        <v>72</v>
      </c>
      <c r="D269" s="5" t="s">
        <v>14012</v>
      </c>
      <c r="E269" s="2" t="s">
        <v>5</v>
      </c>
      <c r="F269" s="6">
        <v>37.726922587023637</v>
      </c>
      <c r="G269" s="8">
        <v>700.85947024607412</v>
      </c>
      <c r="H269" s="6">
        <v>0</v>
      </c>
      <c r="I269" s="6">
        <v>0</v>
      </c>
      <c r="J269" s="6">
        <v>0</v>
      </c>
    </row>
    <row r="270" spans="1:10">
      <c r="A270" s="5" t="s">
        <v>17119</v>
      </c>
      <c r="B270" s="5" t="s">
        <v>74</v>
      </c>
      <c r="C270" s="5" t="s">
        <v>72</v>
      </c>
      <c r="D270" s="5" t="s">
        <v>14011</v>
      </c>
      <c r="E270" s="2" t="s">
        <v>5</v>
      </c>
      <c r="F270" s="6">
        <v>33.806024469494837</v>
      </c>
      <c r="G270" s="8">
        <v>650.2769127974442</v>
      </c>
      <c r="H270" s="6">
        <v>0</v>
      </c>
      <c r="I270" s="6">
        <v>0</v>
      </c>
      <c r="J270" s="6">
        <v>0</v>
      </c>
    </row>
    <row r="271" spans="1:10">
      <c r="A271" s="5" t="s">
        <v>17118</v>
      </c>
      <c r="B271" s="5" t="s">
        <v>74</v>
      </c>
      <c r="C271" s="5" t="s">
        <v>72</v>
      </c>
      <c r="D271" s="5" t="s">
        <v>14010</v>
      </c>
      <c r="E271" s="2" t="s">
        <v>5</v>
      </c>
      <c r="F271" s="6">
        <v>30.323833803910354</v>
      </c>
      <c r="G271" s="8">
        <v>556.98267979055095</v>
      </c>
      <c r="H271" s="6">
        <v>0</v>
      </c>
      <c r="I271" s="6">
        <v>0</v>
      </c>
      <c r="J271" s="6">
        <v>0</v>
      </c>
    </row>
    <row r="272" spans="1:10">
      <c r="A272" s="5" t="s">
        <v>17117</v>
      </c>
      <c r="B272" s="5" t="s">
        <v>74</v>
      </c>
      <c r="C272" s="5" t="s">
        <v>72</v>
      </c>
      <c r="D272" s="5" t="s">
        <v>14009</v>
      </c>
      <c r="E272" s="2" t="s">
        <v>5</v>
      </c>
      <c r="F272" s="6">
        <v>33.663835726682208</v>
      </c>
      <c r="G272" s="8">
        <v>650.86429895966353</v>
      </c>
      <c r="H272" s="6">
        <v>0</v>
      </c>
      <c r="I272" s="6">
        <v>0</v>
      </c>
      <c r="J272" s="6">
        <v>0</v>
      </c>
    </row>
    <row r="273" spans="1:10">
      <c r="A273" s="5" t="s">
        <v>17116</v>
      </c>
      <c r="B273" s="5" t="s">
        <v>74</v>
      </c>
      <c r="C273" s="5" t="s">
        <v>72</v>
      </c>
      <c r="D273" s="5" t="s">
        <v>14008</v>
      </c>
      <c r="E273" s="2" t="s">
        <v>5</v>
      </c>
      <c r="F273" s="6">
        <v>30.551694152372669</v>
      </c>
      <c r="G273" s="8">
        <v>615.98804632050803</v>
      </c>
      <c r="H273" s="6">
        <v>0</v>
      </c>
      <c r="I273" s="6">
        <v>0</v>
      </c>
      <c r="J273" s="6">
        <v>0</v>
      </c>
    </row>
    <row r="274" spans="1:10">
      <c r="A274" s="5" t="s">
        <v>17115</v>
      </c>
      <c r="B274" s="5" t="s">
        <v>74</v>
      </c>
      <c r="C274" s="5" t="s">
        <v>72</v>
      </c>
      <c r="D274" s="5" t="s">
        <v>14007</v>
      </c>
      <c r="E274" s="2" t="s">
        <v>5</v>
      </c>
      <c r="F274" s="6">
        <v>31.645823563781899</v>
      </c>
      <c r="G274" s="8">
        <v>629.32545583577621</v>
      </c>
      <c r="H274" s="6">
        <v>0</v>
      </c>
      <c r="I274" s="6">
        <v>0</v>
      </c>
      <c r="J274" s="6">
        <v>0</v>
      </c>
    </row>
    <row r="275" spans="1:10">
      <c r="A275" s="5" t="s">
        <v>17114</v>
      </c>
      <c r="B275" s="5" t="s">
        <v>74</v>
      </c>
      <c r="C275" s="5" t="s">
        <v>72</v>
      </c>
      <c r="D275" s="5" t="s">
        <v>14006</v>
      </c>
      <c r="E275" s="2" t="s">
        <v>5</v>
      </c>
      <c r="F275" s="6">
        <v>36.188711059923321</v>
      </c>
      <c r="G275" s="8">
        <v>687.06981221563365</v>
      </c>
      <c r="H275" s="6">
        <v>0</v>
      </c>
      <c r="I275" s="6">
        <v>0</v>
      </c>
      <c r="J275" s="6">
        <v>0</v>
      </c>
    </row>
    <row r="276" spans="1:10">
      <c r="A276" s="5" t="s">
        <v>17113</v>
      </c>
      <c r="B276" s="5" t="s">
        <v>74</v>
      </c>
      <c r="C276" s="5" t="s">
        <v>72</v>
      </c>
      <c r="D276" s="5" t="s">
        <v>14005</v>
      </c>
      <c r="E276" s="2" t="s">
        <v>5</v>
      </c>
      <c r="F276" s="6">
        <v>35.592502085318706</v>
      </c>
      <c r="G276" s="8">
        <v>669.15963860354145</v>
      </c>
      <c r="H276" s="6">
        <v>0</v>
      </c>
      <c r="I276" s="6">
        <v>0</v>
      </c>
      <c r="J276" s="6">
        <v>0</v>
      </c>
    </row>
    <row r="277" spans="1:10">
      <c r="A277" s="5" t="s">
        <v>17112</v>
      </c>
      <c r="B277" s="5" t="s">
        <v>74</v>
      </c>
      <c r="C277" s="5" t="s">
        <v>72</v>
      </c>
      <c r="D277" s="5" t="s">
        <v>14004</v>
      </c>
      <c r="E277" s="2" t="s">
        <v>5</v>
      </c>
      <c r="F277" s="6">
        <v>33.581899421195224</v>
      </c>
      <c r="G277" s="8">
        <v>647.38273256834634</v>
      </c>
      <c r="H277" s="6">
        <v>0</v>
      </c>
      <c r="I277" s="6">
        <v>0</v>
      </c>
      <c r="J277" s="6">
        <v>0</v>
      </c>
    </row>
    <row r="278" spans="1:10">
      <c r="A278" s="5" t="s">
        <v>17111</v>
      </c>
      <c r="B278" s="5" t="s">
        <v>74</v>
      </c>
      <c r="C278" s="5" t="s">
        <v>72</v>
      </c>
      <c r="D278" s="5" t="s">
        <v>14003</v>
      </c>
      <c r="E278" s="2" t="s">
        <v>5</v>
      </c>
      <c r="F278" s="6">
        <v>42.607233430411448</v>
      </c>
      <c r="G278" s="8">
        <v>748.01107448361097</v>
      </c>
      <c r="H278" s="6">
        <v>0</v>
      </c>
      <c r="I278" s="6">
        <v>0</v>
      </c>
      <c r="J278" s="6">
        <v>0</v>
      </c>
    </row>
    <row r="279" spans="1:10">
      <c r="A279" s="5" t="s">
        <v>17110</v>
      </c>
      <c r="B279" s="5" t="s">
        <v>74</v>
      </c>
      <c r="C279" s="5" t="s">
        <v>72</v>
      </c>
      <c r="D279" s="5" t="s">
        <v>14002</v>
      </c>
      <c r="E279" s="2" t="s">
        <v>5</v>
      </c>
      <c r="F279" s="6">
        <v>44.733867002520043</v>
      </c>
      <c r="G279" s="8">
        <v>782.12824259930426</v>
      </c>
      <c r="H279" s="6">
        <v>0</v>
      </c>
      <c r="I279" s="6">
        <v>0</v>
      </c>
      <c r="J279" s="6">
        <v>0</v>
      </c>
    </row>
    <row r="280" spans="1:10">
      <c r="A280" s="5" t="s">
        <v>17109</v>
      </c>
      <c r="B280" s="5" t="s">
        <v>74</v>
      </c>
      <c r="C280" s="5" t="s">
        <v>72</v>
      </c>
      <c r="D280" s="5" t="s">
        <v>14001</v>
      </c>
      <c r="E280" s="2" t="s">
        <v>5</v>
      </c>
      <c r="F280" s="6">
        <v>31.646275286450926</v>
      </c>
      <c r="G280" s="8">
        <v>623.08329234963639</v>
      </c>
      <c r="H280" s="6">
        <v>0</v>
      </c>
      <c r="I280" s="6">
        <v>0</v>
      </c>
      <c r="J280" s="6">
        <v>0</v>
      </c>
    </row>
    <row r="281" spans="1:10">
      <c r="A281" s="5" t="s">
        <v>17108</v>
      </c>
      <c r="B281" s="5" t="s">
        <v>74</v>
      </c>
      <c r="C281" s="5" t="s">
        <v>72</v>
      </c>
      <c r="D281" s="5" t="s">
        <v>14000</v>
      </c>
      <c r="E281" s="2" t="s">
        <v>5</v>
      </c>
      <c r="F281" s="6">
        <v>43.354219768636298</v>
      </c>
      <c r="G281" s="8">
        <v>765.92794342741195</v>
      </c>
      <c r="H281" s="6">
        <v>0</v>
      </c>
      <c r="I281" s="6">
        <v>0</v>
      </c>
      <c r="J281" s="6">
        <v>0</v>
      </c>
    </row>
    <row r="282" spans="1:10">
      <c r="A282" s="5" t="s">
        <v>17107</v>
      </c>
      <c r="B282" s="5" t="s">
        <v>74</v>
      </c>
      <c r="C282" s="5" t="s">
        <v>72</v>
      </c>
      <c r="D282" s="5" t="s">
        <v>13999</v>
      </c>
      <c r="E282" s="2" t="s">
        <v>5</v>
      </c>
      <c r="F282" s="6">
        <v>35.034982558523573</v>
      </c>
      <c r="G282" s="8">
        <v>655.66128900916124</v>
      </c>
      <c r="H282" s="6">
        <v>0</v>
      </c>
      <c r="I282" s="6">
        <v>0</v>
      </c>
      <c r="J282" s="6">
        <v>0</v>
      </c>
    </row>
    <row r="283" spans="1:10">
      <c r="A283" s="5" t="s">
        <v>17106</v>
      </c>
      <c r="B283" s="5" t="s">
        <v>74</v>
      </c>
      <c r="C283" s="5" t="s">
        <v>72</v>
      </c>
      <c r="D283" s="5" t="s">
        <v>13998</v>
      </c>
      <c r="E283" s="2" t="s">
        <v>5</v>
      </c>
      <c r="F283" s="6">
        <v>32.815807901590823</v>
      </c>
      <c r="G283" s="8">
        <v>642.7117372359121</v>
      </c>
      <c r="H283" s="6">
        <v>0</v>
      </c>
      <c r="I283" s="6">
        <v>0</v>
      </c>
      <c r="J283" s="6">
        <v>0</v>
      </c>
    </row>
    <row r="284" spans="1:10">
      <c r="A284" s="5" t="s">
        <v>17105</v>
      </c>
      <c r="B284" s="5" t="s">
        <v>74</v>
      </c>
      <c r="C284" s="5" t="s">
        <v>72</v>
      </c>
      <c r="D284" s="5" t="s">
        <v>13997</v>
      </c>
      <c r="E284" s="2" t="s">
        <v>5</v>
      </c>
      <c r="F284" s="6">
        <v>43.155990034368259</v>
      </c>
      <c r="G284" s="8">
        <v>757.2304429643234</v>
      </c>
      <c r="H284" s="6">
        <v>0</v>
      </c>
      <c r="I284" s="6">
        <v>0</v>
      </c>
      <c r="J284" s="6">
        <v>0</v>
      </c>
    </row>
    <row r="285" spans="1:10">
      <c r="A285" s="5" t="s">
        <v>17104</v>
      </c>
      <c r="B285" s="5" t="s">
        <v>74</v>
      </c>
      <c r="C285" s="5" t="s">
        <v>72</v>
      </c>
      <c r="D285" s="5" t="s">
        <v>13996</v>
      </c>
      <c r="E285" s="2" t="s">
        <v>5</v>
      </c>
      <c r="F285" s="6">
        <v>30.728002049345736</v>
      </c>
      <c r="G285" s="8">
        <v>620.81956162642769</v>
      </c>
      <c r="H285" s="6">
        <v>0</v>
      </c>
      <c r="I285" s="6">
        <v>0</v>
      </c>
      <c r="J285" s="6">
        <v>0</v>
      </c>
    </row>
    <row r="286" spans="1:10">
      <c r="A286" s="5" t="s">
        <v>17103</v>
      </c>
      <c r="B286" s="5" t="s">
        <v>74</v>
      </c>
      <c r="C286" s="5" t="s">
        <v>72</v>
      </c>
      <c r="D286" s="5" t="s">
        <v>13995</v>
      </c>
      <c r="E286" s="2" t="s">
        <v>5</v>
      </c>
      <c r="F286" s="6">
        <v>39.360893100807147</v>
      </c>
      <c r="G286" s="8">
        <v>724.82134038584763</v>
      </c>
      <c r="H286" s="6">
        <v>0</v>
      </c>
      <c r="I286" s="6">
        <v>0</v>
      </c>
      <c r="J286" s="6">
        <v>0</v>
      </c>
    </row>
    <row r="287" spans="1:10">
      <c r="A287" s="5" t="s">
        <v>17102</v>
      </c>
      <c r="B287" s="5" t="s">
        <v>74</v>
      </c>
      <c r="C287" s="5" t="s">
        <v>72</v>
      </c>
      <c r="D287" s="5" t="s">
        <v>13994</v>
      </c>
      <c r="E287" s="2" t="s">
        <v>5</v>
      </c>
      <c r="F287" s="6">
        <v>37.387837342434651</v>
      </c>
      <c r="G287" s="8">
        <v>692.33361011065006</v>
      </c>
      <c r="H287" s="6">
        <v>0</v>
      </c>
      <c r="I287" s="6">
        <v>0</v>
      </c>
      <c r="J287" s="6">
        <v>0</v>
      </c>
    </row>
    <row r="288" spans="1:10">
      <c r="A288" s="5" t="s">
        <v>17101</v>
      </c>
      <c r="B288" s="5" t="s">
        <v>74</v>
      </c>
      <c r="C288" s="5" t="s">
        <v>72</v>
      </c>
      <c r="D288" s="5" t="s">
        <v>13993</v>
      </c>
      <c r="E288" s="2" t="s">
        <v>5</v>
      </c>
      <c r="F288" s="6">
        <v>37.040292660138078</v>
      </c>
      <c r="G288" s="8">
        <v>672.99917667528473</v>
      </c>
      <c r="H288" s="6">
        <v>0</v>
      </c>
      <c r="I288" s="6">
        <v>0</v>
      </c>
      <c r="J288" s="6">
        <v>0</v>
      </c>
    </row>
    <row r="289" spans="1:10">
      <c r="A289" s="5" t="s">
        <v>17100</v>
      </c>
      <c r="B289" s="5" t="s">
        <v>74</v>
      </c>
      <c r="C289" s="5" t="s">
        <v>72</v>
      </c>
      <c r="D289" s="5" t="s">
        <v>13992</v>
      </c>
      <c r="E289" s="2" t="s">
        <v>5</v>
      </c>
      <c r="F289" s="6">
        <v>35.202996595193028</v>
      </c>
      <c r="G289" s="8">
        <v>668.61030464211058</v>
      </c>
      <c r="H289" s="6">
        <v>0</v>
      </c>
      <c r="I289" s="6">
        <v>0</v>
      </c>
      <c r="J289" s="6">
        <v>0</v>
      </c>
    </row>
    <row r="290" spans="1:10">
      <c r="A290" s="5" t="s">
        <v>17099</v>
      </c>
      <c r="B290" s="5" t="s">
        <v>74</v>
      </c>
      <c r="C290" s="5" t="s">
        <v>72</v>
      </c>
      <c r="D290" s="5" t="s">
        <v>13991</v>
      </c>
      <c r="E290" s="2" t="s">
        <v>5</v>
      </c>
      <c r="F290" s="6">
        <v>42.513337753027962</v>
      </c>
      <c r="G290" s="8">
        <v>750.42894683086024</v>
      </c>
      <c r="H290" s="6">
        <v>0</v>
      </c>
      <c r="I290" s="6">
        <v>0</v>
      </c>
      <c r="J290" s="6">
        <v>0</v>
      </c>
    </row>
    <row r="291" spans="1:10">
      <c r="A291" s="5" t="s">
        <v>17098</v>
      </c>
      <c r="B291" s="5" t="s">
        <v>74</v>
      </c>
      <c r="C291" s="5" t="s">
        <v>72</v>
      </c>
      <c r="D291" s="5" t="s">
        <v>13990</v>
      </c>
      <c r="E291" s="2" t="s">
        <v>5</v>
      </c>
      <c r="F291" s="6">
        <v>37.591915886516915</v>
      </c>
      <c r="G291" s="8">
        <v>702.87539936102235</v>
      </c>
      <c r="H291" s="6">
        <v>0</v>
      </c>
      <c r="I291" s="6">
        <v>0</v>
      </c>
      <c r="J291" s="6">
        <v>0</v>
      </c>
    </row>
    <row r="292" spans="1:10">
      <c r="A292" s="5" t="s">
        <v>17097</v>
      </c>
      <c r="B292" s="5" t="s">
        <v>74</v>
      </c>
      <c r="C292" s="5" t="s">
        <v>72</v>
      </c>
      <c r="D292" s="5" t="s">
        <v>13989</v>
      </c>
      <c r="E292" s="2" t="s">
        <v>5</v>
      </c>
      <c r="F292" s="6">
        <v>32.199861733866655</v>
      </c>
      <c r="G292" s="8">
        <v>630.66729418107298</v>
      </c>
      <c r="H292" s="6">
        <v>0</v>
      </c>
      <c r="I292" s="6">
        <v>0</v>
      </c>
      <c r="J292" s="6">
        <v>0</v>
      </c>
    </row>
    <row r="293" spans="1:10">
      <c r="A293" s="5" t="s">
        <v>17096</v>
      </c>
      <c r="B293" s="5" t="s">
        <v>74</v>
      </c>
      <c r="C293" s="5" t="s">
        <v>72</v>
      </c>
      <c r="D293" s="5" t="s">
        <v>13988</v>
      </c>
      <c r="E293" s="2" t="s">
        <v>5</v>
      </c>
      <c r="F293" s="6">
        <v>40.555682499960284</v>
      </c>
      <c r="G293" s="8">
        <v>679.9841529936682</v>
      </c>
      <c r="H293" s="6">
        <v>0</v>
      </c>
      <c r="I293" s="6">
        <v>0</v>
      </c>
      <c r="J293" s="6">
        <v>0</v>
      </c>
    </row>
    <row r="294" spans="1:10">
      <c r="A294" s="5" t="s">
        <v>17095</v>
      </c>
      <c r="B294" s="5" t="s">
        <v>74</v>
      </c>
      <c r="C294" s="5" t="s">
        <v>72</v>
      </c>
      <c r="D294" s="5" t="s">
        <v>13987</v>
      </c>
      <c r="E294" s="2" t="s">
        <v>5</v>
      </c>
      <c r="F294" s="6">
        <v>33.140557120332893</v>
      </c>
      <c r="G294" s="8">
        <v>644.7928502426422</v>
      </c>
      <c r="H294" s="6">
        <v>0</v>
      </c>
      <c r="I294" s="6">
        <v>0</v>
      </c>
      <c r="J294" s="6">
        <v>0</v>
      </c>
    </row>
    <row r="295" spans="1:10">
      <c r="A295" s="5" t="s">
        <v>17094</v>
      </c>
      <c r="B295" s="5" t="s">
        <v>74</v>
      </c>
      <c r="C295" s="5" t="s">
        <v>72</v>
      </c>
      <c r="D295" s="5" t="s">
        <v>13986</v>
      </c>
      <c r="E295" s="2" t="s">
        <v>5</v>
      </c>
      <c r="F295" s="6">
        <v>33.499558544344595</v>
      </c>
      <c r="G295" s="8">
        <v>645.19388727345199</v>
      </c>
      <c r="H295" s="6">
        <v>0</v>
      </c>
      <c r="I295" s="6">
        <v>0</v>
      </c>
      <c r="J295" s="6">
        <v>0</v>
      </c>
    </row>
    <row r="296" spans="1:10">
      <c r="A296" s="5" t="s">
        <v>17093</v>
      </c>
      <c r="B296" s="5" t="s">
        <v>74</v>
      </c>
      <c r="C296" s="5" t="s">
        <v>72</v>
      </c>
      <c r="D296" s="5" t="s">
        <v>13985</v>
      </c>
      <c r="E296" s="2" t="s">
        <v>5</v>
      </c>
      <c r="F296" s="6">
        <v>38.860032000900809</v>
      </c>
      <c r="G296" s="8">
        <v>718.81885207953076</v>
      </c>
      <c r="H296" s="6">
        <v>0</v>
      </c>
      <c r="I296" s="6">
        <v>0</v>
      </c>
      <c r="J296" s="6">
        <v>0</v>
      </c>
    </row>
    <row r="297" spans="1:10">
      <c r="A297" s="5" t="s">
        <v>17092</v>
      </c>
      <c r="B297" s="5" t="s">
        <v>74</v>
      </c>
      <c r="C297" s="5" t="s">
        <v>72</v>
      </c>
      <c r="D297" s="5" t="s">
        <v>13984</v>
      </c>
      <c r="E297" s="2" t="s">
        <v>5</v>
      </c>
      <c r="F297" s="6">
        <v>36.824560928910003</v>
      </c>
      <c r="G297" s="8">
        <v>642.56261816520419</v>
      </c>
      <c r="H297" s="6">
        <v>0</v>
      </c>
      <c r="I297" s="6">
        <v>0</v>
      </c>
      <c r="J297" s="6">
        <v>0</v>
      </c>
    </row>
    <row r="298" spans="1:10">
      <c r="A298" s="5" t="s">
        <v>17091</v>
      </c>
      <c r="B298" s="5" t="s">
        <v>74</v>
      </c>
      <c r="C298" s="5" t="s">
        <v>72</v>
      </c>
      <c r="D298" s="5" t="s">
        <v>13983</v>
      </c>
      <c r="E298" s="2" t="s">
        <v>5</v>
      </c>
      <c r="F298" s="6">
        <v>39.490545331502062</v>
      </c>
      <c r="G298" s="8">
        <v>725.42691131757624</v>
      </c>
      <c r="H298" s="6">
        <v>0</v>
      </c>
      <c r="I298" s="6">
        <v>0</v>
      </c>
      <c r="J298" s="6">
        <v>0</v>
      </c>
    </row>
    <row r="299" spans="1:10">
      <c r="A299" s="5" t="s">
        <v>17090</v>
      </c>
      <c r="B299" s="5" t="s">
        <v>74</v>
      </c>
      <c r="C299" s="5" t="s">
        <v>72</v>
      </c>
      <c r="D299" s="5" t="s">
        <v>13982</v>
      </c>
      <c r="E299" s="2" t="s">
        <v>5</v>
      </c>
      <c r="F299" s="6">
        <v>40.00885585800161</v>
      </c>
      <c r="G299" s="8">
        <v>721.09791984157573</v>
      </c>
      <c r="H299" s="6">
        <v>0</v>
      </c>
      <c r="I299" s="6">
        <v>0</v>
      </c>
      <c r="J299" s="6">
        <v>0</v>
      </c>
    </row>
    <row r="300" spans="1:10">
      <c r="A300" s="5" t="s">
        <v>17089</v>
      </c>
      <c r="B300" s="5" t="s">
        <v>74</v>
      </c>
      <c r="C300" s="5" t="s">
        <v>72</v>
      </c>
      <c r="D300" s="5" t="s">
        <v>13981</v>
      </c>
      <c r="E300" s="2" t="s">
        <v>5</v>
      </c>
      <c r="F300" s="6">
        <v>30.794462594643395</v>
      </c>
      <c r="G300" s="8">
        <v>619.09554442061039</v>
      </c>
      <c r="H300" s="6">
        <v>0</v>
      </c>
      <c r="I300" s="6">
        <v>0</v>
      </c>
      <c r="J300" s="6">
        <v>0</v>
      </c>
    </row>
    <row r="301" spans="1:10">
      <c r="A301" s="5" t="s">
        <v>17088</v>
      </c>
      <c r="B301" s="5" t="s">
        <v>74</v>
      </c>
      <c r="C301" s="5" t="s">
        <v>72</v>
      </c>
      <c r="D301" s="5" t="s">
        <v>13980</v>
      </c>
      <c r="E301" s="2" t="s">
        <v>5</v>
      </c>
      <c r="F301" s="6">
        <v>34.749031952450139</v>
      </c>
      <c r="G301" s="8">
        <v>629.03534224627595</v>
      </c>
      <c r="H301" s="6">
        <v>0</v>
      </c>
      <c r="I301" s="6">
        <v>0</v>
      </c>
      <c r="J301" s="6">
        <v>0</v>
      </c>
    </row>
    <row r="302" spans="1:10">
      <c r="A302" s="5" t="s">
        <v>17087</v>
      </c>
      <c r="B302" s="5" t="s">
        <v>74</v>
      </c>
      <c r="C302" s="5" t="s">
        <v>72</v>
      </c>
      <c r="D302" s="5" t="s">
        <v>13979</v>
      </c>
      <c r="E302" s="2" t="s">
        <v>5</v>
      </c>
      <c r="F302" s="6">
        <v>35.110843700092005</v>
      </c>
      <c r="G302" s="8">
        <v>659.54983633824111</v>
      </c>
      <c r="H302" s="6">
        <v>0</v>
      </c>
      <c r="I302" s="6">
        <v>0</v>
      </c>
      <c r="J302" s="6">
        <v>0</v>
      </c>
    </row>
    <row r="303" spans="1:10">
      <c r="A303" s="5" t="s">
        <v>17086</v>
      </c>
      <c r="B303" s="5" t="s">
        <v>74</v>
      </c>
      <c r="C303" s="5" t="s">
        <v>72</v>
      </c>
      <c r="D303" s="5" t="s">
        <v>13978</v>
      </c>
      <c r="E303" s="2" t="s">
        <v>5</v>
      </c>
      <c r="F303" s="6">
        <v>40.605197848297415</v>
      </c>
      <c r="G303" s="8">
        <v>675.80846319555565</v>
      </c>
      <c r="H303" s="6">
        <v>0</v>
      </c>
      <c r="I303" s="6">
        <v>0</v>
      </c>
      <c r="J303" s="6">
        <v>0</v>
      </c>
    </row>
    <row r="304" spans="1:10">
      <c r="A304" s="5" t="s">
        <v>17085</v>
      </c>
      <c r="B304" s="5" t="s">
        <v>74</v>
      </c>
      <c r="C304" s="5" t="s">
        <v>72</v>
      </c>
      <c r="D304" s="5" t="s">
        <v>13977</v>
      </c>
      <c r="E304" s="2" t="s">
        <v>5</v>
      </c>
      <c r="F304" s="6">
        <v>35.684933954286123</v>
      </c>
      <c r="G304" s="8">
        <v>673.84494443584208</v>
      </c>
      <c r="H304" s="6">
        <v>0</v>
      </c>
      <c r="I304" s="6">
        <v>0</v>
      </c>
      <c r="J304" s="6">
        <v>0</v>
      </c>
    </row>
    <row r="305" spans="1:10">
      <c r="A305" s="5" t="s">
        <v>17084</v>
      </c>
      <c r="B305" s="5" t="s">
        <v>74</v>
      </c>
      <c r="C305" s="5" t="s">
        <v>72</v>
      </c>
      <c r="D305" s="5" t="s">
        <v>13976</v>
      </c>
      <c r="E305" s="2" t="s">
        <v>5</v>
      </c>
      <c r="F305" s="6">
        <v>33.512093249311199</v>
      </c>
      <c r="G305" s="8">
        <v>650.51579396108855</v>
      </c>
      <c r="H305" s="6">
        <v>0</v>
      </c>
      <c r="I305" s="6">
        <v>0</v>
      </c>
      <c r="J305" s="6">
        <v>0</v>
      </c>
    </row>
    <row r="306" spans="1:10">
      <c r="A306" s="5" t="s">
        <v>17083</v>
      </c>
      <c r="B306" s="5" t="s">
        <v>74</v>
      </c>
      <c r="C306" s="5" t="s">
        <v>72</v>
      </c>
      <c r="D306" s="5" t="s">
        <v>13975</v>
      </c>
      <c r="E306" s="2" t="s">
        <v>5</v>
      </c>
      <c r="F306" s="6">
        <v>40.330237656483632</v>
      </c>
      <c r="G306" s="8">
        <v>727.18062100569682</v>
      </c>
      <c r="H306" s="6">
        <v>0</v>
      </c>
      <c r="I306" s="6">
        <v>0</v>
      </c>
      <c r="J306" s="6">
        <v>0</v>
      </c>
    </row>
    <row r="307" spans="1:10">
      <c r="A307" s="5" t="s">
        <v>17082</v>
      </c>
      <c r="B307" s="5" t="s">
        <v>74</v>
      </c>
      <c r="C307" s="5" t="s">
        <v>72</v>
      </c>
      <c r="D307" s="5" t="s">
        <v>13974</v>
      </c>
      <c r="E307" s="2" t="s">
        <v>5</v>
      </c>
      <c r="F307" s="6">
        <v>33.607749313346346</v>
      </c>
      <c r="G307" s="8">
        <v>646.99865384892723</v>
      </c>
      <c r="H307" s="6">
        <v>0</v>
      </c>
      <c r="I307" s="6">
        <v>0</v>
      </c>
      <c r="J307" s="6">
        <v>0</v>
      </c>
    </row>
    <row r="308" spans="1:10">
      <c r="A308" s="5" t="s">
        <v>17081</v>
      </c>
      <c r="B308" s="5" t="s">
        <v>74</v>
      </c>
      <c r="C308" s="5" t="s">
        <v>72</v>
      </c>
      <c r="D308" s="5" t="s">
        <v>13973</v>
      </c>
      <c r="E308" s="2" t="s">
        <v>5</v>
      </c>
      <c r="F308" s="6">
        <v>32.195022964032532</v>
      </c>
      <c r="G308" s="8">
        <v>635.43043284957957</v>
      </c>
      <c r="H308" s="6">
        <v>0</v>
      </c>
      <c r="I308" s="6">
        <v>0</v>
      </c>
      <c r="J308" s="6">
        <v>0</v>
      </c>
    </row>
    <row r="309" spans="1:10">
      <c r="A309" s="5" t="s">
        <v>17080</v>
      </c>
      <c r="B309" s="5" t="s">
        <v>74</v>
      </c>
      <c r="C309" s="5" t="s">
        <v>72</v>
      </c>
      <c r="D309" s="5" t="s">
        <v>13972</v>
      </c>
      <c r="E309" s="2" t="s">
        <v>5</v>
      </c>
      <c r="F309" s="6">
        <v>39.478292403645291</v>
      </c>
      <c r="G309" s="8">
        <v>716.18219196342443</v>
      </c>
      <c r="H309" s="6">
        <v>0</v>
      </c>
      <c r="I309" s="6">
        <v>0</v>
      </c>
      <c r="J309" s="6">
        <v>0</v>
      </c>
    </row>
    <row r="310" spans="1:10">
      <c r="A310" s="5" t="s">
        <v>17079</v>
      </c>
      <c r="B310" s="5" t="s">
        <v>74</v>
      </c>
      <c r="C310" s="5" t="s">
        <v>72</v>
      </c>
      <c r="D310" s="5" t="s">
        <v>13971</v>
      </c>
      <c r="E310" s="2" t="s">
        <v>5</v>
      </c>
      <c r="F310" s="6">
        <v>40.276151000873917</v>
      </c>
      <c r="G310" s="8">
        <v>734.03367799894602</v>
      </c>
      <c r="H310" s="6">
        <v>0</v>
      </c>
      <c r="I310" s="6">
        <v>0</v>
      </c>
      <c r="J310" s="6">
        <v>0</v>
      </c>
    </row>
    <row r="311" spans="1:10">
      <c r="A311" s="5" t="s">
        <v>17078</v>
      </c>
      <c r="B311" s="5" t="s">
        <v>74</v>
      </c>
      <c r="C311" s="5" t="s">
        <v>72</v>
      </c>
      <c r="D311" s="5" t="s">
        <v>13970</v>
      </c>
      <c r="E311" s="2" t="s">
        <v>5</v>
      </c>
      <c r="F311" s="6">
        <v>37.449615541677581</v>
      </c>
      <c r="G311" s="8">
        <v>696.05922232361877</v>
      </c>
      <c r="H311" s="6">
        <v>0</v>
      </c>
      <c r="I311" s="6">
        <v>0</v>
      </c>
      <c r="J311" s="6">
        <v>0</v>
      </c>
    </row>
    <row r="312" spans="1:10">
      <c r="A312" s="5" t="s">
        <v>17077</v>
      </c>
      <c r="B312" s="5" t="s">
        <v>74</v>
      </c>
      <c r="C312" s="5" t="s">
        <v>72</v>
      </c>
      <c r="D312" s="5" t="s">
        <v>13969</v>
      </c>
      <c r="E312" s="2" t="s">
        <v>5</v>
      </c>
      <c r="F312" s="6">
        <v>42.892139265190309</v>
      </c>
      <c r="G312" s="8">
        <v>754.87553026259343</v>
      </c>
      <c r="H312" s="6">
        <v>0</v>
      </c>
      <c r="I312" s="6">
        <v>0</v>
      </c>
      <c r="J312" s="6">
        <v>0</v>
      </c>
    </row>
    <row r="313" spans="1:10">
      <c r="A313" s="5" t="s">
        <v>17076</v>
      </c>
      <c r="B313" s="5" t="s">
        <v>74</v>
      </c>
      <c r="C313" s="5" t="s">
        <v>72</v>
      </c>
      <c r="D313" s="5" t="s">
        <v>13968</v>
      </c>
      <c r="E313" s="2" t="s">
        <v>5</v>
      </c>
      <c r="F313" s="6">
        <v>37.360839304249986</v>
      </c>
      <c r="G313" s="8">
        <v>680.46699175650679</v>
      </c>
      <c r="H313" s="6">
        <v>0</v>
      </c>
      <c r="I313" s="6">
        <v>0</v>
      </c>
      <c r="J313" s="6">
        <v>0</v>
      </c>
    </row>
    <row r="314" spans="1:10">
      <c r="A314" s="5" t="s">
        <v>17075</v>
      </c>
      <c r="B314" s="5" t="s">
        <v>74</v>
      </c>
      <c r="C314" s="5" t="s">
        <v>72</v>
      </c>
      <c r="D314" s="5" t="s">
        <v>13967</v>
      </c>
      <c r="E314" s="2" t="s">
        <v>5</v>
      </c>
      <c r="F314" s="6">
        <v>37.343347077248104</v>
      </c>
      <c r="G314" s="8">
        <v>688.24951338982714</v>
      </c>
      <c r="H314" s="6">
        <v>0</v>
      </c>
      <c r="I314" s="6">
        <v>0</v>
      </c>
      <c r="J314" s="6">
        <v>0</v>
      </c>
    </row>
    <row r="315" spans="1:10">
      <c r="A315" s="5" t="s">
        <v>17074</v>
      </c>
      <c r="B315" s="5" t="s">
        <v>74</v>
      </c>
      <c r="C315" s="5" t="s">
        <v>72</v>
      </c>
      <c r="D315" s="5" t="s">
        <v>13966</v>
      </c>
      <c r="E315" s="2" t="s">
        <v>5</v>
      </c>
      <c r="F315" s="6">
        <v>42.198988505413716</v>
      </c>
      <c r="G315" s="8">
        <v>757.65706478025163</v>
      </c>
      <c r="H315" s="6">
        <v>0</v>
      </c>
      <c r="I315" s="6">
        <v>0</v>
      </c>
      <c r="J315" s="6">
        <v>0</v>
      </c>
    </row>
    <row r="316" spans="1:10">
      <c r="A316" s="5" t="s">
        <v>17073</v>
      </c>
      <c r="B316" s="5" t="s">
        <v>74</v>
      </c>
      <c r="C316" s="5" t="s">
        <v>72</v>
      </c>
      <c r="D316" s="5" t="s">
        <v>13965</v>
      </c>
      <c r="E316" s="2" t="s">
        <v>5</v>
      </c>
      <c r="F316" s="6">
        <v>34.618895764532233</v>
      </c>
      <c r="G316" s="8">
        <v>664.55268485359466</v>
      </c>
      <c r="H316" s="6">
        <v>0</v>
      </c>
      <c r="I316" s="6">
        <v>0</v>
      </c>
      <c r="J316" s="6">
        <v>0</v>
      </c>
    </row>
    <row r="317" spans="1:10">
      <c r="A317" s="5" t="s">
        <v>17072</v>
      </c>
      <c r="B317" s="5" t="s">
        <v>74</v>
      </c>
      <c r="C317" s="5" t="s">
        <v>72</v>
      </c>
      <c r="D317" s="5" t="s">
        <v>13964</v>
      </c>
      <c r="E317" s="2" t="s">
        <v>5</v>
      </c>
      <c r="F317" s="6">
        <v>35.336893509676202</v>
      </c>
      <c r="G317" s="8">
        <v>676.96988517557008</v>
      </c>
      <c r="H317" s="6">
        <v>0</v>
      </c>
      <c r="I317" s="6">
        <v>0</v>
      </c>
      <c r="J317" s="6">
        <v>0</v>
      </c>
    </row>
    <row r="318" spans="1:10">
      <c r="A318" s="5" t="s">
        <v>17071</v>
      </c>
      <c r="B318" s="5" t="s">
        <v>74</v>
      </c>
      <c r="C318" s="5" t="s">
        <v>72</v>
      </c>
      <c r="D318" s="5" t="s">
        <v>13963</v>
      </c>
      <c r="E318" s="2" t="s">
        <v>5</v>
      </c>
      <c r="F318" s="6">
        <v>39.471075709003941</v>
      </c>
      <c r="G318" s="8">
        <v>718.139702301939</v>
      </c>
      <c r="H318" s="6">
        <v>0</v>
      </c>
      <c r="I318" s="6">
        <v>0</v>
      </c>
      <c r="J318" s="6">
        <v>0</v>
      </c>
    </row>
    <row r="319" spans="1:10">
      <c r="A319" s="5" t="s">
        <v>17070</v>
      </c>
      <c r="B319" s="5" t="s">
        <v>74</v>
      </c>
      <c r="C319" s="5" t="s">
        <v>72</v>
      </c>
      <c r="D319" s="5" t="s">
        <v>13962</v>
      </c>
      <c r="E319" s="2" t="s">
        <v>5</v>
      </c>
      <c r="F319" s="6">
        <v>33.285521978093236</v>
      </c>
      <c r="G319" s="8">
        <v>643.63075800451134</v>
      </c>
      <c r="H319" s="6">
        <v>0</v>
      </c>
      <c r="I319" s="6">
        <v>0</v>
      </c>
      <c r="J319" s="6">
        <v>0</v>
      </c>
    </row>
    <row r="320" spans="1:10">
      <c r="A320" s="5" t="s">
        <v>17069</v>
      </c>
      <c r="B320" s="5" t="s">
        <v>74</v>
      </c>
      <c r="C320" s="5" t="s">
        <v>72</v>
      </c>
      <c r="D320" s="5" t="s">
        <v>13961</v>
      </c>
      <c r="E320" s="2" t="s">
        <v>5</v>
      </c>
      <c r="F320" s="6">
        <v>31.251881019463461</v>
      </c>
      <c r="G320" s="8">
        <v>627.55798529175559</v>
      </c>
      <c r="H320" s="6">
        <v>0</v>
      </c>
      <c r="I320" s="6">
        <v>0</v>
      </c>
      <c r="J320" s="6">
        <v>0</v>
      </c>
    </row>
    <row r="321" spans="1:10">
      <c r="A321" s="5" t="s">
        <v>17068</v>
      </c>
      <c r="B321" s="5" t="s">
        <v>74</v>
      </c>
      <c r="C321" s="5" t="s">
        <v>72</v>
      </c>
      <c r="D321" s="5" t="s">
        <v>13960</v>
      </c>
      <c r="E321" s="2" t="s">
        <v>5</v>
      </c>
      <c r="F321" s="6">
        <v>36.918264988254045</v>
      </c>
      <c r="G321" s="8">
        <v>685.30235524466843</v>
      </c>
      <c r="H321" s="6">
        <v>0</v>
      </c>
      <c r="I321" s="6">
        <v>0</v>
      </c>
      <c r="J321" s="6">
        <v>0</v>
      </c>
    </row>
    <row r="322" spans="1:10">
      <c r="A322" s="5" t="s">
        <v>17067</v>
      </c>
      <c r="B322" s="5" t="s">
        <v>74</v>
      </c>
      <c r="C322" s="5" t="s">
        <v>72</v>
      </c>
      <c r="D322" s="5" t="s">
        <v>13959</v>
      </c>
      <c r="E322" s="2" t="s">
        <v>5</v>
      </c>
      <c r="F322" s="6">
        <v>30.575866756737938</v>
      </c>
      <c r="G322" s="8">
        <v>619.20596074462651</v>
      </c>
      <c r="H322" s="6">
        <v>0</v>
      </c>
      <c r="I322" s="6">
        <v>0</v>
      </c>
      <c r="J322" s="6">
        <v>0</v>
      </c>
    </row>
    <row r="323" spans="1:10">
      <c r="A323" s="5" t="s">
        <v>17066</v>
      </c>
      <c r="B323" s="5" t="s">
        <v>74</v>
      </c>
      <c r="C323" s="5" t="s">
        <v>72</v>
      </c>
      <c r="D323" s="5" t="s">
        <v>13958</v>
      </c>
      <c r="E323" s="2" t="s">
        <v>5</v>
      </c>
      <c r="F323" s="6">
        <v>32.756068167896579</v>
      </c>
      <c r="G323" s="8">
        <v>636.66871484615012</v>
      </c>
      <c r="H323" s="6">
        <v>0</v>
      </c>
      <c r="I323" s="6">
        <v>0</v>
      </c>
      <c r="J323" s="6">
        <v>0</v>
      </c>
    </row>
    <row r="324" spans="1:10">
      <c r="A324" s="5" t="s">
        <v>17065</v>
      </c>
      <c r="B324" s="5" t="s">
        <v>74</v>
      </c>
      <c r="C324" s="5" t="s">
        <v>72</v>
      </c>
      <c r="D324" s="5" t="s">
        <v>13957</v>
      </c>
      <c r="E324" s="2" t="s">
        <v>5</v>
      </c>
      <c r="F324" s="6">
        <v>31.02772784890956</v>
      </c>
      <c r="G324" s="8">
        <v>624.94524829042734</v>
      </c>
      <c r="H324" s="6">
        <v>0</v>
      </c>
      <c r="I324" s="6">
        <v>0</v>
      </c>
      <c r="J324" s="6">
        <v>0</v>
      </c>
    </row>
    <row r="325" spans="1:10">
      <c r="A325" s="5" t="s">
        <v>17064</v>
      </c>
      <c r="B325" s="5" t="s">
        <v>74</v>
      </c>
      <c r="C325" s="5" t="s">
        <v>72</v>
      </c>
      <c r="D325" s="5" t="s">
        <v>13956</v>
      </c>
      <c r="E325" s="2" t="s">
        <v>5</v>
      </c>
      <c r="F325" s="6">
        <v>34.264452277869637</v>
      </c>
      <c r="G325" s="8">
        <v>614.26682657051549</v>
      </c>
      <c r="H325" s="6">
        <v>0</v>
      </c>
      <c r="I325" s="6">
        <v>0</v>
      </c>
      <c r="J325" s="6">
        <v>0</v>
      </c>
    </row>
    <row r="326" spans="1:10">
      <c r="A326" s="5" t="s">
        <v>17063</v>
      </c>
      <c r="B326" s="5" t="s">
        <v>74</v>
      </c>
      <c r="C326" s="5" t="s">
        <v>72</v>
      </c>
      <c r="D326" s="5" t="s">
        <v>13955</v>
      </c>
      <c r="E326" s="2" t="s">
        <v>5</v>
      </c>
      <c r="F326" s="6">
        <v>30.541269367092696</v>
      </c>
      <c r="G326" s="8">
        <v>615.9674059600992</v>
      </c>
      <c r="H326" s="6">
        <v>0</v>
      </c>
      <c r="I326" s="6">
        <v>0</v>
      </c>
      <c r="J326" s="6">
        <v>0</v>
      </c>
    </row>
    <row r="327" spans="1:10">
      <c r="A327" s="5" t="s">
        <v>17062</v>
      </c>
      <c r="B327" s="5" t="s">
        <v>74</v>
      </c>
      <c r="C327" s="5" t="s">
        <v>72</v>
      </c>
      <c r="D327" s="5" t="s">
        <v>13954</v>
      </c>
      <c r="E327" s="2" t="s">
        <v>5</v>
      </c>
      <c r="F327" s="6">
        <v>42.58201737896313</v>
      </c>
      <c r="G327" s="8">
        <v>762.6878257834428</v>
      </c>
      <c r="H327" s="6">
        <v>0</v>
      </c>
      <c r="I327" s="6">
        <v>0</v>
      </c>
      <c r="J327" s="6">
        <v>0</v>
      </c>
    </row>
    <row r="328" spans="1:10">
      <c r="A328" s="5" t="s">
        <v>17061</v>
      </c>
      <c r="B328" s="5" t="s">
        <v>74</v>
      </c>
      <c r="C328" s="5" t="s">
        <v>72</v>
      </c>
      <c r="D328" s="5" t="s">
        <v>13953</v>
      </c>
      <c r="E328" s="2" t="s">
        <v>5</v>
      </c>
      <c r="F328" s="6">
        <v>39.096157914572686</v>
      </c>
      <c r="G328" s="8">
        <v>721.18786190741048</v>
      </c>
      <c r="H328" s="6">
        <v>0</v>
      </c>
      <c r="I328" s="6">
        <v>0</v>
      </c>
      <c r="J328" s="6">
        <v>0</v>
      </c>
    </row>
    <row r="329" spans="1:10">
      <c r="A329" s="5" t="s">
        <v>17060</v>
      </c>
      <c r="B329" s="5" t="s">
        <v>74</v>
      </c>
      <c r="C329" s="5" t="s">
        <v>72</v>
      </c>
      <c r="D329" s="5" t="s">
        <v>13952</v>
      </c>
      <c r="E329" s="2" t="s">
        <v>5</v>
      </c>
      <c r="F329" s="6">
        <v>35.608978088310835</v>
      </c>
      <c r="G329" s="8">
        <v>637.55608467260174</v>
      </c>
      <c r="H329" s="6">
        <v>0</v>
      </c>
      <c r="I329" s="6">
        <v>0</v>
      </c>
      <c r="J329" s="6">
        <v>0</v>
      </c>
    </row>
    <row r="330" spans="1:10">
      <c r="A330" s="5" t="s">
        <v>17059</v>
      </c>
      <c r="B330" s="5" t="s">
        <v>74</v>
      </c>
      <c r="C330" s="5" t="s">
        <v>72</v>
      </c>
      <c r="D330" s="5" t="s">
        <v>13951</v>
      </c>
      <c r="E330" s="2" t="s">
        <v>5</v>
      </c>
      <c r="F330" s="6">
        <v>33.379381996805819</v>
      </c>
      <c r="G330" s="8">
        <v>644.55423278334501</v>
      </c>
      <c r="H330" s="6">
        <v>0</v>
      </c>
      <c r="I330" s="6">
        <v>0</v>
      </c>
      <c r="J330" s="6">
        <v>0</v>
      </c>
    </row>
    <row r="331" spans="1:10">
      <c r="A331" s="5" t="s">
        <v>17058</v>
      </c>
      <c r="B331" s="5" t="s">
        <v>74</v>
      </c>
      <c r="C331" s="5" t="s">
        <v>72</v>
      </c>
      <c r="D331" s="5" t="s">
        <v>13950</v>
      </c>
      <c r="E331" s="2" t="s">
        <v>5</v>
      </c>
      <c r="F331" s="6">
        <v>36.729069407986081</v>
      </c>
      <c r="G331" s="8">
        <v>681.11632364449918</v>
      </c>
      <c r="H331" s="6">
        <v>0</v>
      </c>
      <c r="I331" s="6">
        <v>0</v>
      </c>
      <c r="J331" s="6">
        <v>0</v>
      </c>
    </row>
    <row r="332" spans="1:10">
      <c r="A332" s="5" t="s">
        <v>17057</v>
      </c>
      <c r="B332" s="5" t="s">
        <v>74</v>
      </c>
      <c r="C332" s="5" t="s">
        <v>72</v>
      </c>
      <c r="D332" s="5" t="s">
        <v>13949</v>
      </c>
      <c r="E332" s="2" t="s">
        <v>5</v>
      </c>
      <c r="F332" s="6">
        <v>31.133609933926849</v>
      </c>
      <c r="G332" s="8">
        <v>626.37940353986232</v>
      </c>
      <c r="H332" s="6">
        <v>0</v>
      </c>
      <c r="I332" s="6">
        <v>0</v>
      </c>
      <c r="J332" s="6">
        <v>0</v>
      </c>
    </row>
    <row r="333" spans="1:10">
      <c r="A333" s="5" t="s">
        <v>17056</v>
      </c>
      <c r="B333" s="5" t="s">
        <v>74</v>
      </c>
      <c r="C333" s="5" t="s">
        <v>72</v>
      </c>
      <c r="D333" s="5" t="s">
        <v>13948</v>
      </c>
      <c r="E333" s="2" t="s">
        <v>5</v>
      </c>
      <c r="F333" s="6">
        <v>33.688376954037047</v>
      </c>
      <c r="G333" s="8">
        <v>617.05543572524505</v>
      </c>
      <c r="H333" s="6">
        <v>0</v>
      </c>
      <c r="I333" s="6">
        <v>0</v>
      </c>
      <c r="J333" s="6">
        <v>0</v>
      </c>
    </row>
    <row r="334" spans="1:10">
      <c r="A334" s="5" t="s">
        <v>17055</v>
      </c>
      <c r="B334" s="5" t="s">
        <v>74</v>
      </c>
      <c r="C334" s="5" t="s">
        <v>72</v>
      </c>
      <c r="D334" s="5" t="s">
        <v>13947</v>
      </c>
      <c r="E334" s="2" t="s">
        <v>5</v>
      </c>
      <c r="F334" s="6">
        <v>35.871622890046439</v>
      </c>
      <c r="G334" s="8">
        <v>673.59560122601431</v>
      </c>
      <c r="H334" s="6">
        <v>0</v>
      </c>
      <c r="I334" s="6">
        <v>0</v>
      </c>
      <c r="J334" s="6">
        <v>0</v>
      </c>
    </row>
    <row r="335" spans="1:10">
      <c r="A335" s="5" t="s">
        <v>17054</v>
      </c>
      <c r="B335" s="5" t="s">
        <v>74</v>
      </c>
      <c r="C335" s="5" t="s">
        <v>72</v>
      </c>
      <c r="D335" s="5" t="s">
        <v>13946</v>
      </c>
      <c r="E335" s="2" t="s">
        <v>5</v>
      </c>
      <c r="F335" s="6">
        <v>38.488643068850493</v>
      </c>
      <c r="G335" s="8">
        <v>708.46590459895106</v>
      </c>
      <c r="H335" s="6">
        <v>0</v>
      </c>
      <c r="I335" s="6">
        <v>0</v>
      </c>
      <c r="J335" s="6">
        <v>0</v>
      </c>
    </row>
    <row r="336" spans="1:10">
      <c r="A336" s="5" t="s">
        <v>17053</v>
      </c>
      <c r="B336" s="5" t="s">
        <v>74</v>
      </c>
      <c r="C336" s="5" t="s">
        <v>72</v>
      </c>
      <c r="D336" s="5" t="s">
        <v>13945</v>
      </c>
      <c r="E336" s="2" t="s">
        <v>5</v>
      </c>
      <c r="F336" s="6">
        <v>35.732667682901763</v>
      </c>
      <c r="G336" s="8">
        <v>674.24238686984791</v>
      </c>
      <c r="H336" s="6">
        <v>0</v>
      </c>
      <c r="I336" s="6">
        <v>0</v>
      </c>
      <c r="J336" s="6">
        <v>0</v>
      </c>
    </row>
    <row r="337" spans="1:10">
      <c r="A337" s="5" t="s">
        <v>17052</v>
      </c>
      <c r="B337" s="5" t="s">
        <v>74</v>
      </c>
      <c r="C337" s="5" t="s">
        <v>72</v>
      </c>
      <c r="D337" s="5" t="s">
        <v>13944</v>
      </c>
      <c r="E337" s="2" t="s">
        <v>5</v>
      </c>
      <c r="F337" s="6">
        <v>34.21302959471263</v>
      </c>
      <c r="G337" s="8">
        <v>661.57567356349477</v>
      </c>
      <c r="H337" s="6">
        <v>0</v>
      </c>
      <c r="I337" s="6">
        <v>0</v>
      </c>
      <c r="J337" s="6">
        <v>0</v>
      </c>
    </row>
    <row r="338" spans="1:10">
      <c r="A338" s="5" t="s">
        <v>17051</v>
      </c>
      <c r="B338" s="5" t="s">
        <v>74</v>
      </c>
      <c r="C338" s="5" t="s">
        <v>72</v>
      </c>
      <c r="D338" s="5" t="s">
        <v>13943</v>
      </c>
      <c r="E338" s="2" t="s">
        <v>5</v>
      </c>
      <c r="F338" s="6">
        <v>35.366434965755083</v>
      </c>
      <c r="G338" s="8">
        <v>663.46481169681942</v>
      </c>
      <c r="H338" s="6">
        <v>0</v>
      </c>
      <c r="I338" s="6">
        <v>0</v>
      </c>
      <c r="J338" s="6">
        <v>0</v>
      </c>
    </row>
    <row r="339" spans="1:10">
      <c r="A339" s="5" t="s">
        <v>17050</v>
      </c>
      <c r="B339" s="5" t="s">
        <v>74</v>
      </c>
      <c r="C339" s="5" t="s">
        <v>72</v>
      </c>
      <c r="D339" s="5" t="s">
        <v>13942</v>
      </c>
      <c r="E339" s="2" t="s">
        <v>5</v>
      </c>
      <c r="F339" s="6">
        <v>31.75791228457814</v>
      </c>
      <c r="G339" s="8">
        <v>630.73007772910819</v>
      </c>
      <c r="H339" s="6">
        <v>0</v>
      </c>
      <c r="I339" s="6">
        <v>0</v>
      </c>
      <c r="J339" s="6">
        <v>0</v>
      </c>
    </row>
    <row r="340" spans="1:10">
      <c r="A340" s="5" t="s">
        <v>17049</v>
      </c>
      <c r="B340" s="5" t="s">
        <v>74</v>
      </c>
      <c r="C340" s="5" t="s">
        <v>72</v>
      </c>
      <c r="D340" s="5" t="s">
        <v>13941</v>
      </c>
      <c r="E340" s="2" t="s">
        <v>5</v>
      </c>
      <c r="F340" s="6">
        <v>40.865096316337763</v>
      </c>
      <c r="G340" s="8">
        <v>695.38351945378395</v>
      </c>
      <c r="H340" s="6">
        <v>0</v>
      </c>
      <c r="I340" s="6">
        <v>0</v>
      </c>
      <c r="J340" s="6">
        <v>0</v>
      </c>
    </row>
    <row r="341" spans="1:10">
      <c r="A341" s="5" t="s">
        <v>17048</v>
      </c>
      <c r="B341" s="5" t="s">
        <v>74</v>
      </c>
      <c r="C341" s="5" t="s">
        <v>72</v>
      </c>
      <c r="D341" s="5" t="s">
        <v>13940</v>
      </c>
      <c r="E341" s="2" t="s">
        <v>5</v>
      </c>
      <c r="F341" s="6">
        <v>34.18825690074403</v>
      </c>
      <c r="G341" s="8">
        <v>662.7599887856727</v>
      </c>
      <c r="H341" s="6">
        <v>0</v>
      </c>
      <c r="I341" s="6">
        <v>0</v>
      </c>
      <c r="J341" s="6">
        <v>0</v>
      </c>
    </row>
    <row r="342" spans="1:10">
      <c r="A342" s="5" t="s">
        <v>17047</v>
      </c>
      <c r="B342" s="5" t="s">
        <v>74</v>
      </c>
      <c r="C342" s="5" t="s">
        <v>72</v>
      </c>
      <c r="D342" s="5" t="s">
        <v>13939</v>
      </c>
      <c r="E342" s="2" t="s">
        <v>5</v>
      </c>
      <c r="F342" s="6">
        <v>39.766853976248214</v>
      </c>
      <c r="G342" s="8">
        <v>718.48801270492663</v>
      </c>
      <c r="H342" s="6">
        <v>0</v>
      </c>
      <c r="I342" s="6">
        <v>0</v>
      </c>
      <c r="J342" s="6">
        <v>0</v>
      </c>
    </row>
    <row r="343" spans="1:10">
      <c r="A343" s="5" t="s">
        <v>17046</v>
      </c>
      <c r="B343" s="5" t="s">
        <v>74</v>
      </c>
      <c r="C343" s="5" t="s">
        <v>72</v>
      </c>
      <c r="D343" s="5" t="s">
        <v>13938</v>
      </c>
      <c r="E343" s="2" t="s">
        <v>5</v>
      </c>
      <c r="F343" s="6">
        <v>37.811953196583389</v>
      </c>
      <c r="G343" s="8">
        <v>695.98098944592357</v>
      </c>
      <c r="H343" s="6">
        <v>0</v>
      </c>
      <c r="I343" s="6">
        <v>0</v>
      </c>
      <c r="J343" s="6">
        <v>0</v>
      </c>
    </row>
    <row r="344" spans="1:10">
      <c r="A344" s="5" t="s">
        <v>17045</v>
      </c>
      <c r="B344" s="5" t="s">
        <v>74</v>
      </c>
      <c r="C344" s="5" t="s">
        <v>72</v>
      </c>
      <c r="D344" s="5" t="s">
        <v>13937</v>
      </c>
      <c r="E344" s="2" t="s">
        <v>5</v>
      </c>
      <c r="F344" s="6">
        <v>34.492807278312235</v>
      </c>
      <c r="G344" s="8">
        <v>666.14412242604703</v>
      </c>
      <c r="H344" s="6">
        <v>0</v>
      </c>
      <c r="I344" s="6">
        <v>0</v>
      </c>
      <c r="J344" s="6">
        <v>0</v>
      </c>
    </row>
    <row r="345" spans="1:10">
      <c r="A345" s="5" t="s">
        <v>17044</v>
      </c>
      <c r="B345" s="5" t="s">
        <v>74</v>
      </c>
      <c r="C345" s="5" t="s">
        <v>72</v>
      </c>
      <c r="D345" s="5" t="s">
        <v>13936</v>
      </c>
      <c r="E345" s="2" t="s">
        <v>5</v>
      </c>
      <c r="F345" s="6">
        <v>34.943310184071287</v>
      </c>
      <c r="G345" s="8">
        <v>668.58058918185861</v>
      </c>
      <c r="H345" s="6">
        <v>0</v>
      </c>
      <c r="I345" s="6">
        <v>0</v>
      </c>
      <c r="J345" s="6">
        <v>0</v>
      </c>
    </row>
    <row r="346" spans="1:10">
      <c r="A346" s="5" t="s">
        <v>17043</v>
      </c>
      <c r="B346" s="5" t="s">
        <v>74</v>
      </c>
      <c r="C346" s="5" t="s">
        <v>72</v>
      </c>
      <c r="D346" s="5" t="s">
        <v>13935</v>
      </c>
      <c r="E346" s="2" t="s">
        <v>5</v>
      </c>
      <c r="F346" s="6">
        <v>41.754999794804</v>
      </c>
      <c r="G346" s="8">
        <v>740.35739007595794</v>
      </c>
      <c r="H346" s="6">
        <v>0</v>
      </c>
      <c r="I346" s="6">
        <v>0</v>
      </c>
      <c r="J346" s="6">
        <v>0</v>
      </c>
    </row>
    <row r="347" spans="1:10">
      <c r="A347" s="5" t="s">
        <v>17042</v>
      </c>
      <c r="B347" s="5" t="s">
        <v>74</v>
      </c>
      <c r="C347" s="5" t="s">
        <v>72</v>
      </c>
      <c r="D347" s="5" t="s">
        <v>13934</v>
      </c>
      <c r="E347" s="2" t="s">
        <v>5</v>
      </c>
      <c r="F347" s="6">
        <v>42.4693951532048</v>
      </c>
      <c r="G347" s="8">
        <v>720.18679611390621</v>
      </c>
      <c r="H347" s="6">
        <v>0</v>
      </c>
      <c r="I347" s="6">
        <v>0</v>
      </c>
      <c r="J347" s="6">
        <v>0</v>
      </c>
    </row>
    <row r="348" spans="1:10">
      <c r="A348" s="5" t="s">
        <v>17041</v>
      </c>
      <c r="B348" s="5" t="s">
        <v>74</v>
      </c>
      <c r="C348" s="5" t="s">
        <v>72</v>
      </c>
      <c r="D348" s="5" t="s">
        <v>13933</v>
      </c>
      <c r="E348" s="2" t="s">
        <v>5</v>
      </c>
      <c r="F348" s="6">
        <v>32.752340703728777</v>
      </c>
      <c r="G348" s="8">
        <v>644.46403138060657</v>
      </c>
      <c r="H348" s="6">
        <v>0</v>
      </c>
      <c r="I348" s="6">
        <v>0</v>
      </c>
      <c r="J348" s="6">
        <v>0</v>
      </c>
    </row>
    <row r="349" spans="1:10">
      <c r="A349" s="5" t="s">
        <v>17040</v>
      </c>
      <c r="B349" s="5" t="s">
        <v>74</v>
      </c>
      <c r="C349" s="5" t="s">
        <v>72</v>
      </c>
      <c r="D349" s="5" t="s">
        <v>13932</v>
      </c>
      <c r="E349" s="2" t="s">
        <v>5</v>
      </c>
      <c r="F349" s="6">
        <v>38.16111491093929</v>
      </c>
      <c r="G349" s="8">
        <v>698.93943793427457</v>
      </c>
      <c r="H349" s="6">
        <v>0</v>
      </c>
      <c r="I349" s="6">
        <v>0</v>
      </c>
      <c r="J349" s="6">
        <v>0</v>
      </c>
    </row>
    <row r="350" spans="1:10">
      <c r="A350" s="5" t="s">
        <v>17039</v>
      </c>
      <c r="B350" s="5" t="s">
        <v>74</v>
      </c>
      <c r="C350" s="5" t="s">
        <v>72</v>
      </c>
      <c r="D350" s="5" t="s">
        <v>13931</v>
      </c>
      <c r="E350" s="2" t="s">
        <v>5</v>
      </c>
      <c r="F350" s="6">
        <v>36.451767184166542</v>
      </c>
      <c r="G350" s="8">
        <v>688.77245589428594</v>
      </c>
      <c r="H350" s="6">
        <v>0</v>
      </c>
      <c r="I350" s="6">
        <v>0</v>
      </c>
      <c r="J350" s="6">
        <v>0</v>
      </c>
    </row>
    <row r="351" spans="1:10">
      <c r="A351" s="5" t="s">
        <v>17038</v>
      </c>
      <c r="B351" s="5" t="s">
        <v>74</v>
      </c>
      <c r="C351" s="5" t="s">
        <v>72</v>
      </c>
      <c r="D351" s="5" t="s">
        <v>13930</v>
      </c>
      <c r="E351" s="2" t="s">
        <v>5</v>
      </c>
      <c r="F351" s="6">
        <v>37.847222855760641</v>
      </c>
      <c r="G351" s="8">
        <v>692.48427659021547</v>
      </c>
      <c r="H351" s="6">
        <v>0</v>
      </c>
      <c r="I351" s="6">
        <v>0</v>
      </c>
      <c r="J351" s="6">
        <v>0</v>
      </c>
    </row>
    <row r="352" spans="1:10">
      <c r="A352" s="5" t="s">
        <v>17037</v>
      </c>
      <c r="B352" s="5" t="s">
        <v>74</v>
      </c>
      <c r="C352" s="5" t="s">
        <v>72</v>
      </c>
      <c r="D352" s="5" t="s">
        <v>13929</v>
      </c>
      <c r="E352" s="2" t="s">
        <v>5</v>
      </c>
      <c r="F352" s="6">
        <v>41.852772106066183</v>
      </c>
      <c r="G352" s="8">
        <v>743.35148793624649</v>
      </c>
      <c r="H352" s="6">
        <v>0</v>
      </c>
      <c r="I352" s="6">
        <v>0</v>
      </c>
      <c r="J352" s="6">
        <v>0</v>
      </c>
    </row>
    <row r="353" spans="1:10">
      <c r="A353" s="5" t="s">
        <v>17036</v>
      </c>
      <c r="B353" s="5" t="s">
        <v>74</v>
      </c>
      <c r="C353" s="5" t="s">
        <v>72</v>
      </c>
      <c r="D353" s="5" t="s">
        <v>13928</v>
      </c>
      <c r="E353" s="2" t="s">
        <v>5</v>
      </c>
      <c r="F353" s="6">
        <v>33.429329752435478</v>
      </c>
      <c r="G353" s="8">
        <v>643.62420609613878</v>
      </c>
      <c r="H353" s="6">
        <v>0</v>
      </c>
      <c r="I353" s="6">
        <v>0</v>
      </c>
      <c r="J353" s="6">
        <v>0</v>
      </c>
    </row>
    <row r="354" spans="1:10">
      <c r="A354" s="5" t="s">
        <v>17035</v>
      </c>
      <c r="B354" s="5" t="s">
        <v>74</v>
      </c>
      <c r="C354" s="5" t="s">
        <v>72</v>
      </c>
      <c r="D354" s="5" t="s">
        <v>13927</v>
      </c>
      <c r="E354" s="2" t="s">
        <v>5</v>
      </c>
      <c r="F354" s="6">
        <v>31.272587772849612</v>
      </c>
      <c r="G354" s="8">
        <v>620.22578571660927</v>
      </c>
      <c r="H354" s="6">
        <v>0</v>
      </c>
      <c r="I354" s="6">
        <v>0</v>
      </c>
      <c r="J354" s="6">
        <v>0</v>
      </c>
    </row>
    <row r="355" spans="1:10">
      <c r="A355" s="5" t="s">
        <v>17034</v>
      </c>
      <c r="B355" s="5" t="s">
        <v>74</v>
      </c>
      <c r="C355" s="5" t="s">
        <v>72</v>
      </c>
      <c r="D355" s="5" t="s">
        <v>13926</v>
      </c>
      <c r="E355" s="2" t="s">
        <v>5</v>
      </c>
      <c r="F355" s="6">
        <v>30.323389718509059</v>
      </c>
      <c r="G355" s="8">
        <v>577.55508323099002</v>
      </c>
      <c r="H355" s="6">
        <v>0</v>
      </c>
      <c r="I355" s="6">
        <v>0</v>
      </c>
      <c r="J355" s="6">
        <v>0</v>
      </c>
    </row>
    <row r="356" spans="1:10">
      <c r="A356" s="5" t="s">
        <v>17033</v>
      </c>
      <c r="B356" s="5" t="s">
        <v>74</v>
      </c>
      <c r="C356" s="5" t="s">
        <v>72</v>
      </c>
      <c r="D356" s="5" t="s">
        <v>13925</v>
      </c>
      <c r="E356" s="2" t="s">
        <v>5</v>
      </c>
      <c r="F356" s="6">
        <v>41.674049276881185</v>
      </c>
      <c r="G356" s="8">
        <v>738.54847201959319</v>
      </c>
      <c r="H356" s="6">
        <v>0</v>
      </c>
      <c r="I356" s="6">
        <v>0</v>
      </c>
      <c r="J356" s="6">
        <v>0</v>
      </c>
    </row>
    <row r="357" spans="1:10">
      <c r="A357" s="5" t="s">
        <v>17032</v>
      </c>
      <c r="B357" s="5" t="s">
        <v>74</v>
      </c>
      <c r="C357" s="5" t="s">
        <v>72</v>
      </c>
      <c r="D357" s="5" t="s">
        <v>13924</v>
      </c>
      <c r="E357" s="2" t="s">
        <v>5</v>
      </c>
      <c r="F357" s="6">
        <v>34.814897962379092</v>
      </c>
      <c r="G357" s="8">
        <v>665.08981149850933</v>
      </c>
      <c r="H357" s="6">
        <v>0</v>
      </c>
      <c r="I357" s="6">
        <v>0</v>
      </c>
      <c r="J357" s="6">
        <v>0</v>
      </c>
    </row>
    <row r="358" spans="1:10">
      <c r="A358" s="5" t="s">
        <v>17031</v>
      </c>
      <c r="B358" s="5" t="s">
        <v>74</v>
      </c>
      <c r="C358" s="5" t="s">
        <v>72</v>
      </c>
      <c r="D358" s="5" t="s">
        <v>13923</v>
      </c>
      <c r="E358" s="2" t="s">
        <v>5</v>
      </c>
      <c r="F358" s="6">
        <v>33.609241795224698</v>
      </c>
      <c r="G358" s="8">
        <v>654.7176185968425</v>
      </c>
      <c r="H358" s="6">
        <v>0</v>
      </c>
      <c r="I358" s="6">
        <v>0</v>
      </c>
      <c r="J358" s="6">
        <v>0</v>
      </c>
    </row>
    <row r="359" spans="1:10">
      <c r="A359" s="5" t="s">
        <v>17030</v>
      </c>
      <c r="B359" s="5" t="s">
        <v>74</v>
      </c>
      <c r="C359" s="5" t="s">
        <v>72</v>
      </c>
      <c r="D359" s="5" t="s">
        <v>13922</v>
      </c>
      <c r="E359" s="2" t="s">
        <v>5</v>
      </c>
      <c r="F359" s="6">
        <v>32.147105153180959</v>
      </c>
      <c r="G359" s="8">
        <v>638.27117666561594</v>
      </c>
      <c r="H359" s="6">
        <v>0</v>
      </c>
      <c r="I359" s="6">
        <v>0</v>
      </c>
      <c r="J359" s="6">
        <v>0</v>
      </c>
    </row>
    <row r="360" spans="1:10">
      <c r="A360" s="5" t="s">
        <v>17029</v>
      </c>
      <c r="B360" s="5" t="s">
        <v>74</v>
      </c>
      <c r="C360" s="5" t="s">
        <v>72</v>
      </c>
      <c r="D360" s="5" t="s">
        <v>13921</v>
      </c>
      <c r="E360" s="2" t="s">
        <v>5</v>
      </c>
      <c r="F360" s="6">
        <v>35.047000057507852</v>
      </c>
      <c r="G360" s="8">
        <v>658.71292719337805</v>
      </c>
      <c r="H360" s="6">
        <v>0</v>
      </c>
      <c r="I360" s="6">
        <v>0</v>
      </c>
      <c r="J360" s="6">
        <v>0</v>
      </c>
    </row>
    <row r="361" spans="1:10">
      <c r="A361" s="5" t="s">
        <v>17028</v>
      </c>
      <c r="B361" s="5" t="s">
        <v>74</v>
      </c>
      <c r="C361" s="5" t="s">
        <v>72</v>
      </c>
      <c r="D361" s="5" t="s">
        <v>13920</v>
      </c>
      <c r="E361" s="2" t="s">
        <v>5</v>
      </c>
      <c r="F361" s="6">
        <v>31.424433727486186</v>
      </c>
      <c r="G361" s="8">
        <v>621.73451142266185</v>
      </c>
      <c r="H361" s="6">
        <v>0</v>
      </c>
      <c r="I361" s="6">
        <v>0</v>
      </c>
      <c r="J361" s="6">
        <v>0</v>
      </c>
    </row>
    <row r="362" spans="1:10">
      <c r="A362" s="5" t="s">
        <v>17027</v>
      </c>
      <c r="B362" s="5" t="s">
        <v>74</v>
      </c>
      <c r="C362" s="5" t="s">
        <v>72</v>
      </c>
      <c r="D362" s="5" t="s">
        <v>13919</v>
      </c>
      <c r="E362" s="2" t="s">
        <v>5</v>
      </c>
      <c r="F362" s="6">
        <v>40.419408307080914</v>
      </c>
      <c r="G362" s="8">
        <v>729.79996590409303</v>
      </c>
      <c r="H362" s="6">
        <v>0</v>
      </c>
      <c r="I362" s="6">
        <v>0</v>
      </c>
      <c r="J362" s="6">
        <v>0</v>
      </c>
    </row>
    <row r="363" spans="1:10">
      <c r="A363" s="5" t="s">
        <v>17026</v>
      </c>
      <c r="B363" s="5" t="s">
        <v>74</v>
      </c>
      <c r="C363" s="5" t="s">
        <v>72</v>
      </c>
      <c r="D363" s="5" t="s">
        <v>13918</v>
      </c>
      <c r="E363" s="2" t="s">
        <v>5</v>
      </c>
      <c r="F363" s="6">
        <v>39.016471660849163</v>
      </c>
      <c r="G363" s="8">
        <v>719.14594002214528</v>
      </c>
      <c r="H363" s="6">
        <v>0</v>
      </c>
      <c r="I363" s="6">
        <v>0</v>
      </c>
      <c r="J363" s="6">
        <v>0</v>
      </c>
    </row>
    <row r="364" spans="1:10">
      <c r="A364" s="5" t="s">
        <v>17025</v>
      </c>
      <c r="B364" s="5" t="s">
        <v>74</v>
      </c>
      <c r="C364" s="5" t="s">
        <v>72</v>
      </c>
      <c r="D364" s="5" t="s">
        <v>13917</v>
      </c>
      <c r="E364" s="2" t="s">
        <v>5</v>
      </c>
      <c r="F364" s="6">
        <v>37.198871405340583</v>
      </c>
      <c r="G364" s="8">
        <v>688.84484277496017</v>
      </c>
      <c r="H364" s="6">
        <v>0</v>
      </c>
      <c r="I364" s="6">
        <v>0</v>
      </c>
      <c r="J364" s="6">
        <v>0</v>
      </c>
    </row>
    <row r="365" spans="1:10">
      <c r="A365" s="5" t="s">
        <v>17024</v>
      </c>
      <c r="B365" s="5" t="s">
        <v>74</v>
      </c>
      <c r="C365" s="5" t="s">
        <v>72</v>
      </c>
      <c r="D365" s="5" t="s">
        <v>13916</v>
      </c>
      <c r="E365" s="2" t="s">
        <v>5</v>
      </c>
      <c r="F365" s="6">
        <v>33.782280212024382</v>
      </c>
      <c r="G365" s="8">
        <v>648.94586015209154</v>
      </c>
      <c r="H365" s="6">
        <v>0</v>
      </c>
      <c r="I365" s="6">
        <v>0</v>
      </c>
      <c r="J365" s="6">
        <v>0</v>
      </c>
    </row>
    <row r="366" spans="1:10">
      <c r="A366" s="5" t="s">
        <v>17023</v>
      </c>
      <c r="B366" s="5" t="s">
        <v>74</v>
      </c>
      <c r="C366" s="5" t="s">
        <v>72</v>
      </c>
      <c r="D366" s="5" t="s">
        <v>13915</v>
      </c>
      <c r="E366" s="2" t="s">
        <v>5</v>
      </c>
      <c r="F366" s="6">
        <v>31.257752893098871</v>
      </c>
      <c r="G366" s="8">
        <v>624.65313645904496</v>
      </c>
      <c r="H366" s="6">
        <v>0</v>
      </c>
      <c r="I366" s="6">
        <v>0</v>
      </c>
      <c r="J366" s="6">
        <v>0</v>
      </c>
    </row>
    <row r="367" spans="1:10">
      <c r="A367" s="5" t="s">
        <v>17022</v>
      </c>
      <c r="B367" s="5" t="s">
        <v>74</v>
      </c>
      <c r="C367" s="5" t="s">
        <v>72</v>
      </c>
      <c r="D367" s="5" t="s">
        <v>13914</v>
      </c>
      <c r="E367" s="2" t="s">
        <v>5</v>
      </c>
      <c r="F367" s="6">
        <v>33.265170584202856</v>
      </c>
      <c r="G367" s="8">
        <v>645.41086882484592</v>
      </c>
      <c r="H367" s="6">
        <v>0</v>
      </c>
      <c r="I367" s="6">
        <v>0</v>
      </c>
      <c r="J367" s="6">
        <v>0</v>
      </c>
    </row>
    <row r="368" spans="1:10">
      <c r="A368" s="5" t="s">
        <v>17021</v>
      </c>
      <c r="B368" s="5" t="s">
        <v>74</v>
      </c>
      <c r="C368" s="5" t="s">
        <v>72</v>
      </c>
      <c r="D368" s="5" t="s">
        <v>13913</v>
      </c>
      <c r="E368" s="2" t="s">
        <v>5</v>
      </c>
      <c r="F368" s="6">
        <v>30.640764243659937</v>
      </c>
      <c r="G368" s="8">
        <v>618.09253265348195</v>
      </c>
      <c r="H368" s="6">
        <v>0</v>
      </c>
      <c r="I368" s="6">
        <v>0</v>
      </c>
      <c r="J368" s="6">
        <v>0</v>
      </c>
    </row>
    <row r="369" spans="1:10">
      <c r="A369" s="5" t="s">
        <v>17020</v>
      </c>
      <c r="B369" s="5" t="s">
        <v>74</v>
      </c>
      <c r="C369" s="5" t="s">
        <v>72</v>
      </c>
      <c r="D369" s="5" t="s">
        <v>13912</v>
      </c>
      <c r="E369" s="2" t="s">
        <v>5</v>
      </c>
      <c r="F369" s="6">
        <v>36.330792612995445</v>
      </c>
      <c r="G369" s="8">
        <v>677.30416563762151</v>
      </c>
      <c r="H369" s="6">
        <v>0</v>
      </c>
      <c r="I369" s="6">
        <v>0</v>
      </c>
      <c r="J369" s="6">
        <v>0</v>
      </c>
    </row>
    <row r="370" spans="1:10">
      <c r="A370" s="5" t="s">
        <v>17019</v>
      </c>
      <c r="B370" s="5" t="s">
        <v>74</v>
      </c>
      <c r="C370" s="5" t="s">
        <v>72</v>
      </c>
      <c r="D370" s="5" t="s">
        <v>13911</v>
      </c>
      <c r="E370" s="2" t="s">
        <v>5</v>
      </c>
      <c r="F370" s="6">
        <v>30.965457206458268</v>
      </c>
      <c r="G370" s="8">
        <v>577.00925242051903</v>
      </c>
      <c r="H370" s="6">
        <v>0</v>
      </c>
      <c r="I370" s="6">
        <v>0</v>
      </c>
      <c r="J370" s="6">
        <v>0</v>
      </c>
    </row>
    <row r="371" spans="1:10">
      <c r="A371" s="5" t="s">
        <v>17018</v>
      </c>
      <c r="B371" s="5" t="s">
        <v>74</v>
      </c>
      <c r="C371" s="5" t="s">
        <v>72</v>
      </c>
      <c r="D371" s="5" t="s">
        <v>13910</v>
      </c>
      <c r="E371" s="2" t="s">
        <v>5</v>
      </c>
      <c r="F371" s="6">
        <v>34.27502692845804</v>
      </c>
      <c r="G371" s="8">
        <v>629.15729201136799</v>
      </c>
      <c r="H371" s="6">
        <v>0</v>
      </c>
      <c r="I371" s="6">
        <v>0</v>
      </c>
      <c r="J371" s="6">
        <v>0</v>
      </c>
    </row>
    <row r="372" spans="1:10">
      <c r="A372" s="5" t="s">
        <v>17017</v>
      </c>
      <c r="B372" s="5" t="s">
        <v>74</v>
      </c>
      <c r="C372" s="5" t="s">
        <v>72</v>
      </c>
      <c r="D372" s="5" t="s">
        <v>13909</v>
      </c>
      <c r="E372" s="2" t="s">
        <v>5</v>
      </c>
      <c r="F372" s="6">
        <v>30.238546675242265</v>
      </c>
      <c r="G372" s="8">
        <v>612.73763213075722</v>
      </c>
      <c r="H372" s="6">
        <v>0</v>
      </c>
      <c r="I372" s="6">
        <v>0</v>
      </c>
      <c r="J372" s="6">
        <v>0</v>
      </c>
    </row>
    <row r="373" spans="1:10">
      <c r="A373" s="5" t="s">
        <v>17016</v>
      </c>
      <c r="B373" s="5" t="s">
        <v>74</v>
      </c>
      <c r="C373" s="5" t="s">
        <v>72</v>
      </c>
      <c r="D373" s="5" t="s">
        <v>13908</v>
      </c>
      <c r="E373" s="2" t="s">
        <v>5</v>
      </c>
      <c r="F373" s="6">
        <v>31.497917278808092</v>
      </c>
      <c r="G373" s="8">
        <v>581.95421470176461</v>
      </c>
      <c r="H373" s="6">
        <v>0</v>
      </c>
      <c r="I373" s="6">
        <v>0</v>
      </c>
      <c r="J373" s="6">
        <v>0</v>
      </c>
    </row>
    <row r="374" spans="1:10">
      <c r="A374" s="5" t="s">
        <v>17015</v>
      </c>
      <c r="B374" s="5" t="s">
        <v>74</v>
      </c>
      <c r="C374" s="5" t="s">
        <v>72</v>
      </c>
      <c r="D374" s="5" t="s">
        <v>13907</v>
      </c>
      <c r="E374" s="2" t="s">
        <v>5</v>
      </c>
      <c r="F374" s="6">
        <v>38.833562653916651</v>
      </c>
      <c r="G374" s="8">
        <v>707.03635134314629</v>
      </c>
      <c r="H374" s="6">
        <v>0</v>
      </c>
      <c r="I374" s="6">
        <v>0</v>
      </c>
      <c r="J374" s="6">
        <v>0</v>
      </c>
    </row>
    <row r="375" spans="1:10">
      <c r="A375" s="5" t="s">
        <v>17014</v>
      </c>
      <c r="B375" s="5" t="s">
        <v>74</v>
      </c>
      <c r="C375" s="5" t="s">
        <v>72</v>
      </c>
      <c r="D375" s="5" t="s">
        <v>13906</v>
      </c>
      <c r="E375" s="2" t="s">
        <v>5</v>
      </c>
      <c r="F375" s="6">
        <v>30.158639034005013</v>
      </c>
      <c r="G375" s="8">
        <v>611.76237952172278</v>
      </c>
      <c r="H375" s="6">
        <v>0</v>
      </c>
      <c r="I375" s="6">
        <v>0</v>
      </c>
      <c r="J375" s="6">
        <v>0</v>
      </c>
    </row>
    <row r="376" spans="1:10">
      <c r="A376" s="5" t="s">
        <v>17013</v>
      </c>
      <c r="B376" s="5" t="s">
        <v>74</v>
      </c>
      <c r="C376" s="5" t="s">
        <v>72</v>
      </c>
      <c r="D376" s="5" t="s">
        <v>13905</v>
      </c>
      <c r="E376" s="2" t="s">
        <v>5</v>
      </c>
      <c r="F376" s="6">
        <v>30.876571584380766</v>
      </c>
      <c r="G376" s="8">
        <v>615.29433190686541</v>
      </c>
      <c r="H376" s="6">
        <v>0</v>
      </c>
      <c r="I376" s="6">
        <v>0</v>
      </c>
      <c r="J376" s="6">
        <v>0</v>
      </c>
    </row>
    <row r="377" spans="1:10">
      <c r="A377" s="5" t="s">
        <v>17012</v>
      </c>
      <c r="B377" s="5" t="s">
        <v>74</v>
      </c>
      <c r="C377" s="5" t="s">
        <v>72</v>
      </c>
      <c r="D377" s="5" t="s">
        <v>13904</v>
      </c>
      <c r="E377" s="2" t="s">
        <v>5</v>
      </c>
      <c r="F377" s="6">
        <v>37.116720315746122</v>
      </c>
      <c r="G377" s="8">
        <v>698.45162961314713</v>
      </c>
      <c r="H377" s="6">
        <v>0</v>
      </c>
      <c r="I377" s="6">
        <v>0</v>
      </c>
      <c r="J377" s="6">
        <v>0</v>
      </c>
    </row>
    <row r="378" spans="1:10">
      <c r="A378" s="5" t="s">
        <v>17011</v>
      </c>
      <c r="B378" s="5" t="s">
        <v>74</v>
      </c>
      <c r="C378" s="5" t="s">
        <v>72</v>
      </c>
      <c r="D378" s="5" t="s">
        <v>13903</v>
      </c>
      <c r="E378" s="2" t="s">
        <v>5</v>
      </c>
      <c r="F378" s="6">
        <v>34.72009677915436</v>
      </c>
      <c r="G378" s="8">
        <v>658.46169183579264</v>
      </c>
      <c r="H378" s="6">
        <v>0</v>
      </c>
      <c r="I378" s="6">
        <v>0</v>
      </c>
      <c r="J378" s="6">
        <v>0</v>
      </c>
    </row>
    <row r="379" spans="1:10">
      <c r="A379" s="5" t="s">
        <v>17010</v>
      </c>
      <c r="B379" s="5" t="s">
        <v>74</v>
      </c>
      <c r="C379" s="5" t="s">
        <v>72</v>
      </c>
      <c r="D379" s="5" t="s">
        <v>13902</v>
      </c>
      <c r="E379" s="2" t="s">
        <v>5</v>
      </c>
      <c r="F379" s="6">
        <v>37.233459858604455</v>
      </c>
      <c r="G379" s="8">
        <v>693.88992074480132</v>
      </c>
      <c r="H379" s="6">
        <v>0</v>
      </c>
      <c r="I379" s="6">
        <v>0</v>
      </c>
      <c r="J379" s="6">
        <v>0</v>
      </c>
    </row>
    <row r="380" spans="1:10">
      <c r="A380" s="5" t="s">
        <v>17009</v>
      </c>
      <c r="B380" s="5" t="s">
        <v>74</v>
      </c>
      <c r="C380" s="5" t="s">
        <v>72</v>
      </c>
      <c r="D380" s="5" t="s">
        <v>13901</v>
      </c>
      <c r="E380" s="2" t="s">
        <v>5</v>
      </c>
      <c r="F380" s="6">
        <v>40.519018668999998</v>
      </c>
      <c r="G380" s="8">
        <v>724.98842220490019</v>
      </c>
      <c r="H380" s="6">
        <v>0</v>
      </c>
      <c r="I380" s="6">
        <v>0</v>
      </c>
      <c r="J380" s="6">
        <v>0</v>
      </c>
    </row>
    <row r="381" spans="1:10">
      <c r="A381" s="5" t="s">
        <v>17008</v>
      </c>
      <c r="B381" s="5" t="s">
        <v>74</v>
      </c>
      <c r="C381" s="5" t="s">
        <v>72</v>
      </c>
      <c r="D381" s="5" t="s">
        <v>13900</v>
      </c>
      <c r="E381" s="2" t="s">
        <v>5</v>
      </c>
      <c r="F381" s="6">
        <v>40.980446906667524</v>
      </c>
      <c r="G381" s="8">
        <v>738.83412858636052</v>
      </c>
      <c r="H381" s="6">
        <v>0</v>
      </c>
      <c r="I381" s="6">
        <v>0</v>
      </c>
      <c r="J381" s="6">
        <v>0</v>
      </c>
    </row>
    <row r="382" spans="1:10">
      <c r="A382" s="5" t="s">
        <v>17007</v>
      </c>
      <c r="B382" s="5" t="s">
        <v>74</v>
      </c>
      <c r="C382" s="5" t="s">
        <v>72</v>
      </c>
      <c r="D382" s="5" t="s">
        <v>13899</v>
      </c>
      <c r="E382" s="2" t="s">
        <v>5</v>
      </c>
      <c r="F382" s="6">
        <v>31.244559372796708</v>
      </c>
      <c r="G382" s="8">
        <v>626.19953391022864</v>
      </c>
      <c r="H382" s="6">
        <v>0</v>
      </c>
      <c r="I382" s="6">
        <v>0</v>
      </c>
      <c r="J382" s="6">
        <v>0</v>
      </c>
    </row>
    <row r="383" spans="1:10">
      <c r="A383" s="5" t="s">
        <v>17006</v>
      </c>
      <c r="B383" s="5" t="s">
        <v>74</v>
      </c>
      <c r="C383" s="5" t="s">
        <v>72</v>
      </c>
      <c r="D383" s="5" t="s">
        <v>13898</v>
      </c>
      <c r="E383" s="2" t="s">
        <v>5</v>
      </c>
      <c r="F383" s="6">
        <v>29.990588450807085</v>
      </c>
      <c r="G383" s="8">
        <v>613.15398083061154</v>
      </c>
      <c r="H383" s="6">
        <v>0</v>
      </c>
      <c r="I383" s="6">
        <v>0</v>
      </c>
      <c r="J383" s="6">
        <v>0</v>
      </c>
    </row>
    <row r="384" spans="1:10">
      <c r="A384" s="5" t="s">
        <v>17005</v>
      </c>
      <c r="B384" s="5" t="s">
        <v>74</v>
      </c>
      <c r="C384" s="5" t="s">
        <v>72</v>
      </c>
      <c r="D384" s="5" t="s">
        <v>13897</v>
      </c>
      <c r="E384" s="2" t="s">
        <v>5</v>
      </c>
      <c r="F384" s="6">
        <v>38.035270267052624</v>
      </c>
      <c r="G384" s="8">
        <v>704.20630844221</v>
      </c>
      <c r="H384" s="6">
        <v>0</v>
      </c>
      <c r="I384" s="6">
        <v>0</v>
      </c>
      <c r="J384" s="6">
        <v>0</v>
      </c>
    </row>
    <row r="385" spans="1:10">
      <c r="A385" s="5" t="s">
        <v>17004</v>
      </c>
      <c r="B385" s="5" t="s">
        <v>74</v>
      </c>
      <c r="C385" s="5" t="s">
        <v>72</v>
      </c>
      <c r="D385" s="5" t="s">
        <v>13896</v>
      </c>
      <c r="E385" s="2" t="s">
        <v>5</v>
      </c>
      <c r="F385" s="6">
        <v>33.00341747163889</v>
      </c>
      <c r="G385" s="8">
        <v>639.51146186978349</v>
      </c>
      <c r="H385" s="6">
        <v>0</v>
      </c>
      <c r="I385" s="6">
        <v>0</v>
      </c>
      <c r="J385" s="6">
        <v>0</v>
      </c>
    </row>
    <row r="386" spans="1:10">
      <c r="A386" s="5" t="s">
        <v>17003</v>
      </c>
      <c r="B386" s="5" t="s">
        <v>74</v>
      </c>
      <c r="C386" s="5" t="s">
        <v>72</v>
      </c>
      <c r="D386" s="5" t="s">
        <v>13895</v>
      </c>
      <c r="E386" s="2" t="s">
        <v>5</v>
      </c>
      <c r="F386" s="6">
        <v>39.418319692976375</v>
      </c>
      <c r="G386" s="8">
        <v>722.54878161557326</v>
      </c>
      <c r="H386" s="6">
        <v>0</v>
      </c>
      <c r="I386" s="6">
        <v>0</v>
      </c>
      <c r="J386" s="6">
        <v>0</v>
      </c>
    </row>
    <row r="387" spans="1:10">
      <c r="A387" s="5" t="s">
        <v>17002</v>
      </c>
      <c r="B387" s="5" t="s">
        <v>74</v>
      </c>
      <c r="C387" s="5" t="s">
        <v>72</v>
      </c>
      <c r="D387" s="5" t="s">
        <v>13894</v>
      </c>
      <c r="E387" s="2" t="s">
        <v>5</v>
      </c>
      <c r="F387" s="6">
        <v>42.888519334384441</v>
      </c>
      <c r="G387" s="8">
        <v>755.90141426029834</v>
      </c>
      <c r="H387" s="6">
        <v>0</v>
      </c>
      <c r="I387" s="6">
        <v>0</v>
      </c>
      <c r="J387" s="6">
        <v>0</v>
      </c>
    </row>
    <row r="388" spans="1:10">
      <c r="A388" s="5" t="s">
        <v>17001</v>
      </c>
      <c r="B388" s="5" t="s">
        <v>74</v>
      </c>
      <c r="C388" s="5" t="s">
        <v>72</v>
      </c>
      <c r="D388" s="5" t="s">
        <v>13893</v>
      </c>
      <c r="E388" s="2" t="s">
        <v>5</v>
      </c>
      <c r="F388" s="6">
        <v>37.743964101341504</v>
      </c>
      <c r="G388" s="8">
        <v>688.77021857528086</v>
      </c>
      <c r="H388" s="6">
        <v>0</v>
      </c>
      <c r="I388" s="6">
        <v>0</v>
      </c>
      <c r="J388" s="6">
        <v>0</v>
      </c>
    </row>
    <row r="389" spans="1:10">
      <c r="A389" s="5" t="s">
        <v>17000</v>
      </c>
      <c r="B389" s="5" t="s">
        <v>74</v>
      </c>
      <c r="C389" s="5" t="s">
        <v>72</v>
      </c>
      <c r="D389" s="5" t="s">
        <v>13892</v>
      </c>
      <c r="E389" s="2" t="s">
        <v>5</v>
      </c>
      <c r="F389" s="6">
        <v>31.533610213813262</v>
      </c>
      <c r="G389" s="8">
        <v>624.16970815678712</v>
      </c>
      <c r="H389" s="6">
        <v>0</v>
      </c>
      <c r="I389" s="6">
        <v>0</v>
      </c>
      <c r="J389" s="6">
        <v>0</v>
      </c>
    </row>
    <row r="390" spans="1:10">
      <c r="A390" s="5" t="s">
        <v>16999</v>
      </c>
      <c r="B390" s="5" t="s">
        <v>74</v>
      </c>
      <c r="C390" s="5" t="s">
        <v>72</v>
      </c>
      <c r="D390" s="5" t="s">
        <v>13891</v>
      </c>
      <c r="E390" s="2" t="s">
        <v>5</v>
      </c>
      <c r="F390" s="6">
        <v>31.235411931321035</v>
      </c>
      <c r="G390" s="8">
        <v>626.64797422098786</v>
      </c>
      <c r="H390" s="6">
        <v>0</v>
      </c>
      <c r="I390" s="6">
        <v>0</v>
      </c>
      <c r="J390" s="6">
        <v>0</v>
      </c>
    </row>
    <row r="391" spans="1:10">
      <c r="A391" s="5" t="s">
        <v>16998</v>
      </c>
      <c r="B391" s="5" t="s">
        <v>74</v>
      </c>
      <c r="C391" s="5" t="s">
        <v>72</v>
      </c>
      <c r="D391" s="5" t="s">
        <v>13890</v>
      </c>
      <c r="E391" s="2" t="s">
        <v>5</v>
      </c>
      <c r="F391" s="6">
        <v>37.805362739731756</v>
      </c>
      <c r="G391" s="8">
        <v>700.59329361191772</v>
      </c>
      <c r="H391" s="6">
        <v>0</v>
      </c>
      <c r="I391" s="6">
        <v>0</v>
      </c>
      <c r="J391" s="6">
        <v>0</v>
      </c>
    </row>
    <row r="392" spans="1:10">
      <c r="A392" s="5" t="s">
        <v>16997</v>
      </c>
      <c r="B392" s="5" t="s">
        <v>74</v>
      </c>
      <c r="C392" s="5" t="s">
        <v>72</v>
      </c>
      <c r="D392" s="5" t="s">
        <v>13889</v>
      </c>
      <c r="E392" s="2" t="s">
        <v>5</v>
      </c>
      <c r="F392" s="6">
        <v>35.636231361195506</v>
      </c>
      <c r="G392" s="8">
        <v>667.89906645715871</v>
      </c>
      <c r="H392" s="6">
        <v>0</v>
      </c>
      <c r="I392" s="6">
        <v>0</v>
      </c>
      <c r="J392" s="6">
        <v>0</v>
      </c>
    </row>
    <row r="393" spans="1:10">
      <c r="A393" s="5" t="s">
        <v>16996</v>
      </c>
      <c r="B393" s="5" t="s">
        <v>74</v>
      </c>
      <c r="C393" s="5" t="s">
        <v>72</v>
      </c>
      <c r="D393" s="5" t="s">
        <v>13888</v>
      </c>
      <c r="E393" s="2" t="s">
        <v>5</v>
      </c>
      <c r="F393" s="6">
        <v>32.924301507929357</v>
      </c>
      <c r="G393" s="8">
        <v>643.90239743961342</v>
      </c>
      <c r="H393" s="6">
        <v>0</v>
      </c>
      <c r="I393" s="6">
        <v>0</v>
      </c>
      <c r="J393" s="6">
        <v>0</v>
      </c>
    </row>
    <row r="394" spans="1:10">
      <c r="A394" s="5" t="s">
        <v>16995</v>
      </c>
      <c r="B394" s="5" t="s">
        <v>74</v>
      </c>
      <c r="C394" s="5" t="s">
        <v>72</v>
      </c>
      <c r="D394" s="5" t="s">
        <v>13887</v>
      </c>
      <c r="E394" s="2" t="s">
        <v>5</v>
      </c>
      <c r="F394" s="6">
        <v>40.799559903386367</v>
      </c>
      <c r="G394" s="8">
        <v>736.33217934192282</v>
      </c>
      <c r="H394" s="6">
        <v>0</v>
      </c>
      <c r="I394" s="6">
        <v>0</v>
      </c>
      <c r="J394" s="6">
        <v>0</v>
      </c>
    </row>
    <row r="395" spans="1:10">
      <c r="A395" s="5" t="s">
        <v>16994</v>
      </c>
      <c r="B395" s="5" t="s">
        <v>74</v>
      </c>
      <c r="C395" s="5" t="s">
        <v>72</v>
      </c>
      <c r="D395" s="5" t="s">
        <v>13886</v>
      </c>
      <c r="E395" s="2" t="s">
        <v>5</v>
      </c>
      <c r="F395" s="6">
        <v>41.539287699831917</v>
      </c>
      <c r="G395" s="8">
        <v>712.82411029945524</v>
      </c>
      <c r="H395" s="6">
        <v>0</v>
      </c>
      <c r="I395" s="6">
        <v>0</v>
      </c>
      <c r="J395" s="6">
        <v>0</v>
      </c>
    </row>
    <row r="396" spans="1:10">
      <c r="A396" s="5" t="s">
        <v>16993</v>
      </c>
      <c r="B396" s="5" t="s">
        <v>74</v>
      </c>
      <c r="C396" s="5" t="s">
        <v>72</v>
      </c>
      <c r="D396" s="5" t="s">
        <v>13885</v>
      </c>
      <c r="E396" s="2" t="s">
        <v>5</v>
      </c>
      <c r="F396" s="6">
        <v>30.386438588195862</v>
      </c>
      <c r="G396" s="8">
        <v>614.23026508735484</v>
      </c>
      <c r="H396" s="6">
        <v>0</v>
      </c>
      <c r="I396" s="6">
        <v>0</v>
      </c>
      <c r="J396" s="6">
        <v>0</v>
      </c>
    </row>
    <row r="397" spans="1:10">
      <c r="A397" s="5" t="s">
        <v>16992</v>
      </c>
      <c r="B397" s="5" t="s">
        <v>74</v>
      </c>
      <c r="C397" s="5" t="s">
        <v>72</v>
      </c>
      <c r="D397" s="5" t="s">
        <v>13884</v>
      </c>
      <c r="E397" s="2" t="s">
        <v>5</v>
      </c>
      <c r="F397" s="6">
        <v>35.266888272300207</v>
      </c>
      <c r="G397" s="8">
        <v>644.95137496222628</v>
      </c>
      <c r="H397" s="6">
        <v>0</v>
      </c>
      <c r="I397" s="6">
        <v>0</v>
      </c>
      <c r="J397" s="6">
        <v>0</v>
      </c>
    </row>
    <row r="398" spans="1:10">
      <c r="A398" s="5" t="s">
        <v>16991</v>
      </c>
      <c r="B398" s="5" t="s">
        <v>74</v>
      </c>
      <c r="C398" s="5" t="s">
        <v>72</v>
      </c>
      <c r="D398" s="5" t="s">
        <v>13883</v>
      </c>
      <c r="E398" s="2" t="s">
        <v>5</v>
      </c>
      <c r="F398" s="6">
        <v>31.991628099349178</v>
      </c>
      <c r="G398" s="8">
        <v>588.82704171537966</v>
      </c>
      <c r="H398" s="6">
        <v>0</v>
      </c>
      <c r="I398" s="6">
        <v>0</v>
      </c>
      <c r="J398" s="6">
        <v>0</v>
      </c>
    </row>
    <row r="399" spans="1:10">
      <c r="A399" s="5" t="s">
        <v>16990</v>
      </c>
      <c r="B399" s="5" t="s">
        <v>74</v>
      </c>
      <c r="C399" s="5" t="s">
        <v>72</v>
      </c>
      <c r="D399" s="5" t="s">
        <v>13882</v>
      </c>
      <c r="E399" s="2" t="s">
        <v>5</v>
      </c>
      <c r="F399" s="6">
        <v>29.955144839466701</v>
      </c>
      <c r="G399" s="8">
        <v>586.10454160021118</v>
      </c>
      <c r="H399" s="6">
        <v>0</v>
      </c>
      <c r="I399" s="6">
        <v>0</v>
      </c>
      <c r="J399" s="6">
        <v>0</v>
      </c>
    </row>
    <row r="400" spans="1:10">
      <c r="A400" s="5" t="s">
        <v>16989</v>
      </c>
      <c r="B400" s="5" t="s">
        <v>74</v>
      </c>
      <c r="C400" s="5" t="s">
        <v>72</v>
      </c>
      <c r="D400" s="5" t="s">
        <v>13881</v>
      </c>
      <c r="E400" s="2" t="s">
        <v>5</v>
      </c>
      <c r="F400" s="6">
        <v>32.712874801790157</v>
      </c>
      <c r="G400" s="8">
        <v>640.30763047378196</v>
      </c>
      <c r="H400" s="6">
        <v>0</v>
      </c>
      <c r="I400" s="6">
        <v>0</v>
      </c>
      <c r="J400" s="6">
        <v>0</v>
      </c>
    </row>
    <row r="401" spans="1:10">
      <c r="A401" s="5" t="s">
        <v>16988</v>
      </c>
      <c r="B401" s="5" t="s">
        <v>74</v>
      </c>
      <c r="C401" s="5" t="s">
        <v>72</v>
      </c>
      <c r="D401" s="5" t="s">
        <v>13880</v>
      </c>
      <c r="E401" s="2" t="s">
        <v>5</v>
      </c>
      <c r="F401" s="6">
        <v>33.693172902647746</v>
      </c>
      <c r="G401" s="8">
        <v>651.96153120188842</v>
      </c>
      <c r="H401" s="6">
        <v>0</v>
      </c>
      <c r="I401" s="6">
        <v>0</v>
      </c>
      <c r="J401" s="6">
        <v>0</v>
      </c>
    </row>
    <row r="402" spans="1:10">
      <c r="A402" s="5" t="s">
        <v>16987</v>
      </c>
      <c r="B402" s="5" t="s">
        <v>74</v>
      </c>
      <c r="C402" s="5" t="s">
        <v>72</v>
      </c>
      <c r="D402" s="5" t="s">
        <v>13879</v>
      </c>
      <c r="E402" s="2" t="s">
        <v>5</v>
      </c>
      <c r="F402" s="6">
        <v>37.918903750083821</v>
      </c>
      <c r="G402" s="8">
        <v>678.04847989086795</v>
      </c>
      <c r="H402" s="6">
        <v>0</v>
      </c>
      <c r="I402" s="6">
        <v>0</v>
      </c>
      <c r="J402" s="6">
        <v>0</v>
      </c>
    </row>
    <row r="403" spans="1:10">
      <c r="A403" s="5" t="s">
        <v>16986</v>
      </c>
      <c r="B403" s="5" t="s">
        <v>74</v>
      </c>
      <c r="C403" s="5" t="s">
        <v>72</v>
      </c>
      <c r="D403" s="5" t="s">
        <v>13878</v>
      </c>
      <c r="E403" s="2" t="s">
        <v>5</v>
      </c>
      <c r="F403" s="6">
        <v>29.781612489828458</v>
      </c>
      <c r="G403" s="8">
        <v>558.39493910253248</v>
      </c>
      <c r="H403" s="6">
        <v>0</v>
      </c>
      <c r="I403" s="6">
        <v>0</v>
      </c>
      <c r="J403" s="6">
        <v>0</v>
      </c>
    </row>
    <row r="404" spans="1:10">
      <c r="A404" s="5" t="s">
        <v>16985</v>
      </c>
      <c r="B404" s="5" t="s">
        <v>74</v>
      </c>
      <c r="C404" s="5" t="s">
        <v>72</v>
      </c>
      <c r="D404" s="5" t="s">
        <v>13877</v>
      </c>
      <c r="E404" s="2" t="s">
        <v>5</v>
      </c>
      <c r="F404" s="6">
        <v>44.917317468571582</v>
      </c>
      <c r="G404" s="8">
        <v>783.36739473236389</v>
      </c>
      <c r="H404" s="6">
        <v>0</v>
      </c>
      <c r="I404" s="6">
        <v>0</v>
      </c>
      <c r="J404" s="6">
        <v>0</v>
      </c>
    </row>
    <row r="405" spans="1:10">
      <c r="A405" s="5" t="s">
        <v>16984</v>
      </c>
      <c r="B405" s="5" t="s">
        <v>74</v>
      </c>
      <c r="C405" s="5" t="s">
        <v>72</v>
      </c>
      <c r="D405" s="5" t="s">
        <v>13876</v>
      </c>
      <c r="E405" s="2" t="s">
        <v>5</v>
      </c>
      <c r="F405" s="6">
        <v>41.070213597110921</v>
      </c>
      <c r="G405" s="8">
        <v>730.5987513166076</v>
      </c>
      <c r="H405" s="6">
        <v>0</v>
      </c>
      <c r="I405" s="6">
        <v>0</v>
      </c>
      <c r="J405" s="6">
        <v>0</v>
      </c>
    </row>
    <row r="406" spans="1:10">
      <c r="A406" s="5" t="s">
        <v>16983</v>
      </c>
      <c r="B406" s="5" t="s">
        <v>74</v>
      </c>
      <c r="C406" s="5" t="s">
        <v>72</v>
      </c>
      <c r="D406" s="5" t="s">
        <v>13875</v>
      </c>
      <c r="E406" s="2" t="s">
        <v>5</v>
      </c>
      <c r="F406" s="6">
        <v>33.853519758850489</v>
      </c>
      <c r="G406" s="8">
        <v>646.99330781592971</v>
      </c>
      <c r="H406" s="6">
        <v>0</v>
      </c>
      <c r="I406" s="6">
        <v>0</v>
      </c>
      <c r="J406" s="6">
        <v>0</v>
      </c>
    </row>
    <row r="407" spans="1:10">
      <c r="A407" s="5" t="s">
        <v>16982</v>
      </c>
      <c r="B407" s="5" t="s">
        <v>74</v>
      </c>
      <c r="C407" s="5" t="s">
        <v>72</v>
      </c>
      <c r="D407" s="5" t="s">
        <v>13874</v>
      </c>
      <c r="E407" s="2" t="s">
        <v>5</v>
      </c>
      <c r="F407" s="6">
        <v>37.545389813181586</v>
      </c>
      <c r="G407" s="8">
        <v>698.26131110134691</v>
      </c>
      <c r="H407" s="6">
        <v>0</v>
      </c>
      <c r="I407" s="6">
        <v>0</v>
      </c>
      <c r="J407" s="6">
        <v>0</v>
      </c>
    </row>
    <row r="408" spans="1:10">
      <c r="A408" s="5" t="s">
        <v>16981</v>
      </c>
      <c r="B408" s="5" t="s">
        <v>74</v>
      </c>
      <c r="C408" s="5" t="s">
        <v>72</v>
      </c>
      <c r="D408" s="5" t="s">
        <v>13873</v>
      </c>
      <c r="E408" s="2" t="s">
        <v>5</v>
      </c>
      <c r="F408" s="6">
        <v>43.670908862925046</v>
      </c>
      <c r="G408" s="8">
        <v>763.78320643161817</v>
      </c>
      <c r="H408" s="6">
        <v>0</v>
      </c>
      <c r="I408" s="6">
        <v>0</v>
      </c>
      <c r="J408" s="6">
        <v>0</v>
      </c>
    </row>
    <row r="409" spans="1:10">
      <c r="A409" s="5" t="s">
        <v>16980</v>
      </c>
      <c r="B409" s="5" t="s">
        <v>74</v>
      </c>
      <c r="C409" s="5" t="s">
        <v>72</v>
      </c>
      <c r="D409" s="5" t="s">
        <v>13872</v>
      </c>
      <c r="E409" s="2" t="s">
        <v>5</v>
      </c>
      <c r="F409" s="6">
        <v>35.767026267933595</v>
      </c>
      <c r="G409" s="8">
        <v>670.65805245669594</v>
      </c>
      <c r="H409" s="6">
        <v>0</v>
      </c>
      <c r="I409" s="6">
        <v>0</v>
      </c>
      <c r="J409" s="6">
        <v>0</v>
      </c>
    </row>
    <row r="410" spans="1:10">
      <c r="A410" s="5" t="s">
        <v>16979</v>
      </c>
      <c r="B410" s="5" t="s">
        <v>74</v>
      </c>
      <c r="C410" s="5" t="s">
        <v>72</v>
      </c>
      <c r="D410" s="5" t="s">
        <v>13871</v>
      </c>
      <c r="E410" s="2" t="s">
        <v>5</v>
      </c>
      <c r="F410" s="6">
        <v>39.912449546207505</v>
      </c>
      <c r="G410" s="8">
        <v>690.14080399430713</v>
      </c>
      <c r="H410" s="6">
        <v>0</v>
      </c>
      <c r="I410" s="6">
        <v>0</v>
      </c>
      <c r="J410" s="6">
        <v>0</v>
      </c>
    </row>
    <row r="411" spans="1:10">
      <c r="A411" s="5" t="s">
        <v>16978</v>
      </c>
      <c r="B411" s="5" t="s">
        <v>74</v>
      </c>
      <c r="C411" s="5" t="s">
        <v>72</v>
      </c>
      <c r="D411" s="5" t="s">
        <v>13870</v>
      </c>
      <c r="E411" s="2" t="s">
        <v>5</v>
      </c>
      <c r="F411" s="6">
        <v>30.490892111747431</v>
      </c>
      <c r="G411" s="8">
        <v>618.35212500724037</v>
      </c>
      <c r="H411" s="6">
        <v>0</v>
      </c>
      <c r="I411" s="6">
        <v>0</v>
      </c>
      <c r="J411" s="6">
        <v>0</v>
      </c>
    </row>
    <row r="412" spans="1:10">
      <c r="A412" s="5" t="s">
        <v>16977</v>
      </c>
      <c r="B412" s="5" t="s">
        <v>74</v>
      </c>
      <c r="C412" s="5" t="s">
        <v>72</v>
      </c>
      <c r="D412" s="5" t="s">
        <v>13869</v>
      </c>
      <c r="E412" s="2" t="s">
        <v>5</v>
      </c>
      <c r="F412" s="6">
        <v>31.021207512077485</v>
      </c>
      <c r="G412" s="8">
        <v>621.32183443797339</v>
      </c>
      <c r="H412" s="6">
        <v>0</v>
      </c>
      <c r="I412" s="6">
        <v>0</v>
      </c>
      <c r="J412" s="6">
        <v>0</v>
      </c>
    </row>
    <row r="413" spans="1:10">
      <c r="A413" s="5" t="s">
        <v>16976</v>
      </c>
      <c r="B413" s="5" t="s">
        <v>74</v>
      </c>
      <c r="C413" s="5" t="s">
        <v>72</v>
      </c>
      <c r="D413" s="5" t="s">
        <v>13868</v>
      </c>
      <c r="E413" s="2" t="s">
        <v>5</v>
      </c>
      <c r="F413" s="6">
        <v>29.838053393763548</v>
      </c>
      <c r="G413" s="8">
        <v>602.01833243905139</v>
      </c>
      <c r="H413" s="6">
        <v>0</v>
      </c>
      <c r="I413" s="6">
        <v>0</v>
      </c>
      <c r="J413" s="6">
        <v>0</v>
      </c>
    </row>
    <row r="414" spans="1:10">
      <c r="A414" s="5" t="s">
        <v>16975</v>
      </c>
      <c r="B414" s="5" t="s">
        <v>74</v>
      </c>
      <c r="C414" s="5" t="s">
        <v>72</v>
      </c>
      <c r="D414" s="5" t="s">
        <v>13867</v>
      </c>
      <c r="E414" s="2" t="s">
        <v>5</v>
      </c>
      <c r="F414" s="6">
        <v>41.076057194216922</v>
      </c>
      <c r="G414" s="8">
        <v>733.37651207113151</v>
      </c>
      <c r="H414" s="6">
        <v>0</v>
      </c>
      <c r="I414" s="6">
        <v>0</v>
      </c>
      <c r="J414" s="6">
        <v>0</v>
      </c>
    </row>
    <row r="415" spans="1:10">
      <c r="A415" s="5" t="s">
        <v>16974</v>
      </c>
      <c r="B415" s="5" t="s">
        <v>74</v>
      </c>
      <c r="C415" s="5" t="s">
        <v>72</v>
      </c>
      <c r="D415" s="5" t="s">
        <v>13866</v>
      </c>
      <c r="E415" s="2" t="s">
        <v>5</v>
      </c>
      <c r="F415" s="6">
        <v>39.86225249084049</v>
      </c>
      <c r="G415" s="8">
        <v>719.28358213961451</v>
      </c>
      <c r="H415" s="6">
        <v>0</v>
      </c>
      <c r="I415" s="6">
        <v>0</v>
      </c>
      <c r="J415" s="6">
        <v>0</v>
      </c>
    </row>
    <row r="416" spans="1:10">
      <c r="A416" s="5" t="s">
        <v>16973</v>
      </c>
      <c r="B416" s="5" t="s">
        <v>74</v>
      </c>
      <c r="C416" s="5" t="s">
        <v>72</v>
      </c>
      <c r="D416" s="5" t="s">
        <v>13865</v>
      </c>
      <c r="E416" s="2" t="s">
        <v>5</v>
      </c>
      <c r="F416" s="6">
        <v>39.381311514528683</v>
      </c>
      <c r="G416" s="8">
        <v>724.8793292071781</v>
      </c>
      <c r="H416" s="6">
        <v>0</v>
      </c>
      <c r="I416" s="6">
        <v>0</v>
      </c>
      <c r="J416" s="6">
        <v>0</v>
      </c>
    </row>
    <row r="417" spans="1:10">
      <c r="A417" s="5" t="s">
        <v>16972</v>
      </c>
      <c r="B417" s="5" t="s">
        <v>74</v>
      </c>
      <c r="C417" s="5" t="s">
        <v>72</v>
      </c>
      <c r="D417" s="5" t="s">
        <v>13864</v>
      </c>
      <c r="E417" s="2" t="s">
        <v>5</v>
      </c>
      <c r="F417" s="6">
        <v>41.293968419360482</v>
      </c>
      <c r="G417" s="8">
        <v>746.53937723457614</v>
      </c>
      <c r="H417" s="6">
        <v>0</v>
      </c>
      <c r="I417" s="6">
        <v>0</v>
      </c>
      <c r="J417" s="6">
        <v>0</v>
      </c>
    </row>
    <row r="418" spans="1:10">
      <c r="A418" s="5" t="s">
        <v>16971</v>
      </c>
      <c r="B418" s="5" t="s">
        <v>74</v>
      </c>
      <c r="C418" s="5" t="s">
        <v>72</v>
      </c>
      <c r="D418" s="5" t="s">
        <v>13863</v>
      </c>
      <c r="E418" s="2" t="s">
        <v>5</v>
      </c>
      <c r="F418" s="6">
        <v>32.296199903290955</v>
      </c>
      <c r="G418" s="8">
        <v>636.61397445743387</v>
      </c>
      <c r="H418" s="6">
        <v>0</v>
      </c>
      <c r="I418" s="6">
        <v>0</v>
      </c>
      <c r="J418" s="6">
        <v>0</v>
      </c>
    </row>
    <row r="419" spans="1:10">
      <c r="A419" s="5" t="s">
        <v>16970</v>
      </c>
      <c r="B419" s="5" t="s">
        <v>74</v>
      </c>
      <c r="C419" s="5" t="s">
        <v>72</v>
      </c>
      <c r="D419" s="5" t="s">
        <v>13862</v>
      </c>
      <c r="E419" s="2" t="s">
        <v>5</v>
      </c>
      <c r="F419" s="6">
        <v>31.254205280903474</v>
      </c>
      <c r="G419" s="8">
        <v>618.7794369663244</v>
      </c>
      <c r="H419" s="6">
        <v>0</v>
      </c>
      <c r="I419" s="6">
        <v>0</v>
      </c>
      <c r="J419" s="6">
        <v>0</v>
      </c>
    </row>
    <row r="420" spans="1:10">
      <c r="A420" s="5" t="s">
        <v>16969</v>
      </c>
      <c r="B420" s="5" t="s">
        <v>74</v>
      </c>
      <c r="C420" s="5" t="s">
        <v>72</v>
      </c>
      <c r="D420" s="5" t="s">
        <v>13861</v>
      </c>
      <c r="E420" s="2" t="s">
        <v>5</v>
      </c>
      <c r="F420" s="6">
        <v>35.227498239898772</v>
      </c>
      <c r="G420" s="8">
        <v>642.09609012494661</v>
      </c>
      <c r="H420" s="6">
        <v>0</v>
      </c>
      <c r="I420" s="6">
        <v>0</v>
      </c>
      <c r="J420" s="6">
        <v>0</v>
      </c>
    </row>
    <row r="421" spans="1:10">
      <c r="A421" s="5" t="s">
        <v>16968</v>
      </c>
      <c r="B421" s="5" t="s">
        <v>74</v>
      </c>
      <c r="C421" s="5" t="s">
        <v>72</v>
      </c>
      <c r="D421" s="5" t="s">
        <v>13860</v>
      </c>
      <c r="E421" s="2" t="s">
        <v>5</v>
      </c>
      <c r="F421" s="6">
        <v>37.495329686614895</v>
      </c>
      <c r="G421" s="8">
        <v>658.49512479544694</v>
      </c>
      <c r="H421" s="6">
        <v>0</v>
      </c>
      <c r="I421" s="6">
        <v>0</v>
      </c>
      <c r="J421" s="6">
        <v>0</v>
      </c>
    </row>
    <row r="422" spans="1:10">
      <c r="A422" s="5" t="s">
        <v>16967</v>
      </c>
      <c r="B422" s="5" t="s">
        <v>74</v>
      </c>
      <c r="C422" s="5" t="s">
        <v>72</v>
      </c>
      <c r="D422" s="5" t="s">
        <v>13859</v>
      </c>
      <c r="E422" s="2" t="s">
        <v>5</v>
      </c>
      <c r="F422" s="6">
        <v>32.659864123975943</v>
      </c>
      <c r="G422" s="8">
        <v>639.5293416369143</v>
      </c>
      <c r="H422" s="6">
        <v>0</v>
      </c>
      <c r="I422" s="6">
        <v>0</v>
      </c>
      <c r="J422" s="6">
        <v>0</v>
      </c>
    </row>
    <row r="423" spans="1:10">
      <c r="A423" s="5" t="s">
        <v>16966</v>
      </c>
      <c r="B423" s="5" t="s">
        <v>74</v>
      </c>
      <c r="C423" s="5" t="s">
        <v>72</v>
      </c>
      <c r="D423" s="5" t="s">
        <v>13858</v>
      </c>
      <c r="E423" s="2" t="s">
        <v>5</v>
      </c>
      <c r="F423" s="6">
        <v>33.836340518970616</v>
      </c>
      <c r="G423" s="8">
        <v>658.60446632149115</v>
      </c>
      <c r="H423" s="6">
        <v>0</v>
      </c>
      <c r="I423" s="6">
        <v>0</v>
      </c>
      <c r="J423" s="6">
        <v>0</v>
      </c>
    </row>
    <row r="424" spans="1:10">
      <c r="A424" s="5" t="s">
        <v>16965</v>
      </c>
      <c r="B424" s="5" t="s">
        <v>74</v>
      </c>
      <c r="C424" s="5" t="s">
        <v>72</v>
      </c>
      <c r="D424" s="5" t="s">
        <v>13857</v>
      </c>
      <c r="E424" s="2" t="s">
        <v>5</v>
      </c>
      <c r="F424" s="6">
        <v>30.125800426507567</v>
      </c>
      <c r="G424" s="8">
        <v>607.20438130203399</v>
      </c>
      <c r="H424" s="6">
        <v>0</v>
      </c>
      <c r="I424" s="6">
        <v>0</v>
      </c>
      <c r="J424" s="6">
        <v>0</v>
      </c>
    </row>
    <row r="425" spans="1:10">
      <c r="A425" s="5" t="s">
        <v>16964</v>
      </c>
      <c r="B425" s="5" t="s">
        <v>74</v>
      </c>
      <c r="C425" s="5" t="s">
        <v>72</v>
      </c>
      <c r="D425" s="5" t="s">
        <v>13856</v>
      </c>
      <c r="E425" s="2" t="s">
        <v>5</v>
      </c>
      <c r="F425" s="6">
        <v>38.514154884508152</v>
      </c>
      <c r="G425" s="8">
        <v>702.49330374012902</v>
      </c>
      <c r="H425" s="6">
        <v>0</v>
      </c>
      <c r="I425" s="6">
        <v>0</v>
      </c>
      <c r="J425" s="6">
        <v>0</v>
      </c>
    </row>
    <row r="426" spans="1:10">
      <c r="A426" s="5" t="s">
        <v>16963</v>
      </c>
      <c r="B426" s="5" t="s">
        <v>74</v>
      </c>
      <c r="C426" s="5" t="s">
        <v>72</v>
      </c>
      <c r="D426" s="5" t="s">
        <v>13855</v>
      </c>
      <c r="E426" s="2" t="s">
        <v>5</v>
      </c>
      <c r="F426" s="6">
        <v>41.568439772881696</v>
      </c>
      <c r="G426" s="8">
        <v>744.72233546626012</v>
      </c>
      <c r="H426" s="6">
        <v>0</v>
      </c>
      <c r="I426" s="6">
        <v>0</v>
      </c>
      <c r="J426" s="6">
        <v>0</v>
      </c>
    </row>
    <row r="427" spans="1:10">
      <c r="A427" s="5" t="s">
        <v>16962</v>
      </c>
      <c r="B427" s="5" t="s">
        <v>74</v>
      </c>
      <c r="C427" s="5" t="s">
        <v>72</v>
      </c>
      <c r="D427" s="5" t="s">
        <v>13854</v>
      </c>
      <c r="E427" s="2" t="s">
        <v>5</v>
      </c>
      <c r="F427" s="6">
        <v>32.388626508402233</v>
      </c>
      <c r="G427" s="8">
        <v>635.97397532823834</v>
      </c>
      <c r="H427" s="6">
        <v>0</v>
      </c>
      <c r="I427" s="6">
        <v>0</v>
      </c>
      <c r="J427" s="6">
        <v>0</v>
      </c>
    </row>
    <row r="428" spans="1:10">
      <c r="A428" s="5" t="s">
        <v>16961</v>
      </c>
      <c r="B428" s="5" t="s">
        <v>74</v>
      </c>
      <c r="C428" s="5" t="s">
        <v>72</v>
      </c>
      <c r="D428" s="5" t="s">
        <v>13853</v>
      </c>
      <c r="E428" s="2" t="s">
        <v>5</v>
      </c>
      <c r="F428" s="6">
        <v>45.124495947507647</v>
      </c>
      <c r="G428" s="8">
        <v>779.59691744657243</v>
      </c>
      <c r="H428" s="6">
        <v>0</v>
      </c>
      <c r="I428" s="6">
        <v>0</v>
      </c>
      <c r="J428" s="6">
        <v>0</v>
      </c>
    </row>
    <row r="429" spans="1:10">
      <c r="A429" s="5" t="s">
        <v>16960</v>
      </c>
      <c r="B429" s="5" t="s">
        <v>74</v>
      </c>
      <c r="C429" s="5" t="s">
        <v>72</v>
      </c>
      <c r="D429" s="5" t="s">
        <v>13852</v>
      </c>
      <c r="E429" s="2" t="s">
        <v>5</v>
      </c>
      <c r="F429" s="6">
        <v>32.024466685627722</v>
      </c>
      <c r="G429" s="8">
        <v>629.28570093981807</v>
      </c>
      <c r="H429" s="6">
        <v>0</v>
      </c>
      <c r="I429" s="6">
        <v>0</v>
      </c>
      <c r="J429" s="6">
        <v>0</v>
      </c>
    </row>
    <row r="430" spans="1:10">
      <c r="A430" s="5" t="s">
        <v>16959</v>
      </c>
      <c r="B430" s="5" t="s">
        <v>74</v>
      </c>
      <c r="C430" s="5" t="s">
        <v>72</v>
      </c>
      <c r="D430" s="5" t="s">
        <v>13851</v>
      </c>
      <c r="E430" s="2" t="s">
        <v>5</v>
      </c>
      <c r="F430" s="6">
        <v>33.451941257325934</v>
      </c>
      <c r="G430" s="8">
        <v>606.55969420050269</v>
      </c>
      <c r="H430" s="6">
        <v>0</v>
      </c>
      <c r="I430" s="6">
        <v>0</v>
      </c>
      <c r="J430" s="6">
        <v>0</v>
      </c>
    </row>
    <row r="431" spans="1:10">
      <c r="A431" s="5" t="s">
        <v>16958</v>
      </c>
      <c r="B431" s="5" t="s">
        <v>74</v>
      </c>
      <c r="C431" s="5" t="s">
        <v>72</v>
      </c>
      <c r="D431" s="5" t="s">
        <v>13850</v>
      </c>
      <c r="E431" s="2" t="s">
        <v>5</v>
      </c>
      <c r="F431" s="6">
        <v>35.614755193076491</v>
      </c>
      <c r="G431" s="8">
        <v>636.19824359898962</v>
      </c>
      <c r="H431" s="6">
        <v>0</v>
      </c>
      <c r="I431" s="6">
        <v>0</v>
      </c>
      <c r="J431" s="6">
        <v>0</v>
      </c>
    </row>
    <row r="432" spans="1:10">
      <c r="A432" s="5" t="s">
        <v>16957</v>
      </c>
      <c r="B432" s="5" t="s">
        <v>74</v>
      </c>
      <c r="C432" s="5" t="s">
        <v>72</v>
      </c>
      <c r="D432" s="5" t="s">
        <v>13849</v>
      </c>
      <c r="E432" s="2" t="s">
        <v>5</v>
      </c>
      <c r="F432" s="6">
        <v>32.444889859031569</v>
      </c>
      <c r="G432" s="8">
        <v>642.96911248751519</v>
      </c>
      <c r="H432" s="6">
        <v>0</v>
      </c>
      <c r="I432" s="6">
        <v>0</v>
      </c>
      <c r="J432" s="6">
        <v>0</v>
      </c>
    </row>
    <row r="433" spans="1:10">
      <c r="A433" s="5" t="s">
        <v>16956</v>
      </c>
      <c r="B433" s="5" t="s">
        <v>74</v>
      </c>
      <c r="C433" s="5" t="s">
        <v>72</v>
      </c>
      <c r="D433" s="5" t="s">
        <v>13848</v>
      </c>
      <c r="E433" s="2" t="s">
        <v>5</v>
      </c>
      <c r="F433" s="6">
        <v>34.133044131196513</v>
      </c>
      <c r="G433" s="8">
        <v>656.82785280872895</v>
      </c>
      <c r="H433" s="6">
        <v>0</v>
      </c>
      <c r="I433" s="6">
        <v>0</v>
      </c>
      <c r="J433" s="6">
        <v>0</v>
      </c>
    </row>
    <row r="434" spans="1:10">
      <c r="A434" s="5" t="s">
        <v>16955</v>
      </c>
      <c r="B434" s="5" t="s">
        <v>74</v>
      </c>
      <c r="C434" s="5" t="s">
        <v>72</v>
      </c>
      <c r="D434" s="5" t="s">
        <v>13847</v>
      </c>
      <c r="E434" s="2" t="s">
        <v>5</v>
      </c>
      <c r="F434" s="6">
        <v>30.632926247049081</v>
      </c>
      <c r="G434" s="8">
        <v>615.60007165173533</v>
      </c>
      <c r="H434" s="6">
        <v>0</v>
      </c>
      <c r="I434" s="6">
        <v>0</v>
      </c>
      <c r="J434" s="6">
        <v>0</v>
      </c>
    </row>
    <row r="435" spans="1:10">
      <c r="A435" s="5" t="s">
        <v>16954</v>
      </c>
      <c r="B435" s="5" t="s">
        <v>74</v>
      </c>
      <c r="C435" s="5" t="s">
        <v>72</v>
      </c>
      <c r="D435" s="5" t="s">
        <v>13846</v>
      </c>
      <c r="E435" s="2" t="s">
        <v>5</v>
      </c>
      <c r="F435" s="6">
        <v>30.650068887597207</v>
      </c>
      <c r="G435" s="8">
        <v>617.99382451003271</v>
      </c>
      <c r="H435" s="6">
        <v>0</v>
      </c>
      <c r="I435" s="6">
        <v>0</v>
      </c>
      <c r="J435" s="6">
        <v>0</v>
      </c>
    </row>
    <row r="436" spans="1:10">
      <c r="A436" s="5" t="s">
        <v>16953</v>
      </c>
      <c r="B436" s="5" t="s">
        <v>74</v>
      </c>
      <c r="C436" s="5" t="s">
        <v>72</v>
      </c>
      <c r="D436" s="5" t="s">
        <v>13845</v>
      </c>
      <c r="E436" s="2" t="s">
        <v>5</v>
      </c>
      <c r="F436" s="6">
        <v>35.98565278444606</v>
      </c>
      <c r="G436" s="8">
        <v>671.91980748284823</v>
      </c>
      <c r="H436" s="6">
        <v>0</v>
      </c>
      <c r="I436" s="6">
        <v>0</v>
      </c>
      <c r="J436" s="6">
        <v>0</v>
      </c>
    </row>
    <row r="437" spans="1:10">
      <c r="A437" s="5" t="s">
        <v>16952</v>
      </c>
      <c r="B437" s="5" t="s">
        <v>74</v>
      </c>
      <c r="C437" s="5" t="s">
        <v>72</v>
      </c>
      <c r="D437" s="5" t="s">
        <v>13844</v>
      </c>
      <c r="E437" s="2" t="s">
        <v>5</v>
      </c>
      <c r="F437" s="6">
        <v>34.484095282994147</v>
      </c>
      <c r="G437" s="8">
        <v>651.19372269927908</v>
      </c>
      <c r="H437" s="6">
        <v>0</v>
      </c>
      <c r="I437" s="6">
        <v>0</v>
      </c>
      <c r="J437" s="6">
        <v>0</v>
      </c>
    </row>
    <row r="438" spans="1:10">
      <c r="A438" s="5" t="s">
        <v>16951</v>
      </c>
      <c r="B438" s="5" t="s">
        <v>74</v>
      </c>
      <c r="C438" s="5" t="s">
        <v>72</v>
      </c>
      <c r="D438" s="5" t="s">
        <v>13843</v>
      </c>
      <c r="E438" s="2" t="s">
        <v>5</v>
      </c>
      <c r="F438" s="6">
        <v>31.916336495761048</v>
      </c>
      <c r="G438" s="8">
        <v>626.53593912243696</v>
      </c>
      <c r="H438" s="6">
        <v>0</v>
      </c>
      <c r="I438" s="6">
        <v>0</v>
      </c>
      <c r="J438" s="6">
        <v>0</v>
      </c>
    </row>
    <row r="439" spans="1:10">
      <c r="A439" s="5" t="s">
        <v>16950</v>
      </c>
      <c r="B439" s="5" t="s">
        <v>74</v>
      </c>
      <c r="C439" s="5" t="s">
        <v>72</v>
      </c>
      <c r="D439" s="5" t="s">
        <v>13842</v>
      </c>
      <c r="E439" s="2" t="s">
        <v>5</v>
      </c>
      <c r="F439" s="6">
        <v>33.678037544638094</v>
      </c>
      <c r="G439" s="8">
        <v>645.30099760515077</v>
      </c>
      <c r="H439" s="6">
        <v>0</v>
      </c>
      <c r="I439" s="6">
        <v>0</v>
      </c>
      <c r="J439" s="6">
        <v>0</v>
      </c>
    </row>
    <row r="440" spans="1:10">
      <c r="A440" s="5" t="s">
        <v>16949</v>
      </c>
      <c r="B440" s="5" t="s">
        <v>74</v>
      </c>
      <c r="C440" s="5" t="s">
        <v>72</v>
      </c>
      <c r="D440" s="5" t="s">
        <v>13841</v>
      </c>
      <c r="E440" s="2" t="s">
        <v>5</v>
      </c>
      <c r="F440" s="6">
        <v>32.453970878037275</v>
      </c>
      <c r="G440" s="8">
        <v>642.11276609297738</v>
      </c>
      <c r="H440" s="6">
        <v>0</v>
      </c>
      <c r="I440" s="6">
        <v>0</v>
      </c>
      <c r="J440" s="6">
        <v>0</v>
      </c>
    </row>
    <row r="441" spans="1:10">
      <c r="A441" s="5" t="s">
        <v>16948</v>
      </c>
      <c r="B441" s="5" t="s">
        <v>74</v>
      </c>
      <c r="C441" s="5" t="s">
        <v>72</v>
      </c>
      <c r="D441" s="5" t="s">
        <v>13840</v>
      </c>
      <c r="E441" s="2" t="s">
        <v>5</v>
      </c>
      <c r="F441" s="6">
        <v>42.754567429138767</v>
      </c>
      <c r="G441" s="8">
        <v>736.21863305998113</v>
      </c>
      <c r="H441" s="6">
        <v>0</v>
      </c>
      <c r="I441" s="6">
        <v>0</v>
      </c>
      <c r="J441" s="6">
        <v>0</v>
      </c>
    </row>
    <row r="442" spans="1:10">
      <c r="A442" s="5" t="s">
        <v>16947</v>
      </c>
      <c r="B442" s="5" t="s">
        <v>74</v>
      </c>
      <c r="C442" s="5" t="s">
        <v>72</v>
      </c>
      <c r="D442" s="5" t="s">
        <v>13839</v>
      </c>
      <c r="E442" s="2" t="s">
        <v>5</v>
      </c>
      <c r="F442" s="6">
        <v>30.301885558660157</v>
      </c>
      <c r="G442" s="8">
        <v>606.51930713804745</v>
      </c>
      <c r="H442" s="6">
        <v>0</v>
      </c>
      <c r="I442" s="6">
        <v>0</v>
      </c>
      <c r="J442" s="6">
        <v>0</v>
      </c>
    </row>
    <row r="443" spans="1:10">
      <c r="A443" s="5" t="s">
        <v>16946</v>
      </c>
      <c r="B443" s="5" t="s">
        <v>74</v>
      </c>
      <c r="C443" s="5" t="s">
        <v>72</v>
      </c>
      <c r="D443" s="5" t="s">
        <v>13838</v>
      </c>
      <c r="E443" s="2" t="s">
        <v>5</v>
      </c>
      <c r="F443" s="6">
        <v>30.929082202514497</v>
      </c>
      <c r="G443" s="8">
        <v>620.20693880811405</v>
      </c>
      <c r="H443" s="6">
        <v>0</v>
      </c>
      <c r="I443" s="6">
        <v>0</v>
      </c>
      <c r="J443" s="6">
        <v>0</v>
      </c>
    </row>
    <row r="444" spans="1:10">
      <c r="A444" s="5" t="s">
        <v>16945</v>
      </c>
      <c r="B444" s="5" t="s">
        <v>74</v>
      </c>
      <c r="C444" s="5" t="s">
        <v>72</v>
      </c>
      <c r="D444" s="5" t="s">
        <v>13837</v>
      </c>
      <c r="E444" s="2" t="s">
        <v>5</v>
      </c>
      <c r="F444" s="6">
        <v>31.704016508402258</v>
      </c>
      <c r="G444" s="8">
        <v>624.67418544618295</v>
      </c>
      <c r="H444" s="6">
        <v>0</v>
      </c>
      <c r="I444" s="6">
        <v>0</v>
      </c>
      <c r="J444" s="6">
        <v>0</v>
      </c>
    </row>
    <row r="445" spans="1:10">
      <c r="A445" s="5" t="s">
        <v>16944</v>
      </c>
      <c r="B445" s="5" t="s">
        <v>74</v>
      </c>
      <c r="C445" s="5" t="s">
        <v>72</v>
      </c>
      <c r="D445" s="5" t="s">
        <v>13836</v>
      </c>
      <c r="E445" s="2" t="s">
        <v>5</v>
      </c>
      <c r="F445" s="6">
        <v>35.002162492492957</v>
      </c>
      <c r="G445" s="8">
        <v>661.20062942030358</v>
      </c>
      <c r="H445" s="6">
        <v>0</v>
      </c>
      <c r="I445" s="6">
        <v>0</v>
      </c>
      <c r="J445" s="6">
        <v>0</v>
      </c>
    </row>
    <row r="446" spans="1:10">
      <c r="A446" s="5" t="s">
        <v>16943</v>
      </c>
      <c r="B446" s="5" t="s">
        <v>74</v>
      </c>
      <c r="C446" s="5" t="s">
        <v>72</v>
      </c>
      <c r="D446" s="5" t="s">
        <v>13835</v>
      </c>
      <c r="E446" s="2" t="s">
        <v>5</v>
      </c>
      <c r="F446" s="6">
        <v>40.527964068032254</v>
      </c>
      <c r="G446" s="8">
        <v>692.57484585566476</v>
      </c>
      <c r="H446" s="6">
        <v>0</v>
      </c>
      <c r="I446" s="6">
        <v>0</v>
      </c>
      <c r="J446" s="6">
        <v>0</v>
      </c>
    </row>
    <row r="447" spans="1:10">
      <c r="A447" s="5" t="s">
        <v>16942</v>
      </c>
      <c r="B447" s="5" t="s">
        <v>74</v>
      </c>
      <c r="C447" s="5" t="s">
        <v>72</v>
      </c>
      <c r="D447" s="5" t="s">
        <v>13834</v>
      </c>
      <c r="E447" s="2" t="s">
        <v>5</v>
      </c>
      <c r="F447" s="6">
        <v>37.909231217860722</v>
      </c>
      <c r="G447" s="8">
        <v>688.40382142752719</v>
      </c>
      <c r="H447" s="6">
        <v>0</v>
      </c>
      <c r="I447" s="6">
        <v>0</v>
      </c>
      <c r="J447" s="6">
        <v>0</v>
      </c>
    </row>
    <row r="448" spans="1:10">
      <c r="A448" s="5" t="s">
        <v>16941</v>
      </c>
      <c r="B448" s="5" t="s">
        <v>74</v>
      </c>
      <c r="C448" s="5" t="s">
        <v>72</v>
      </c>
      <c r="D448" s="5" t="s">
        <v>13833</v>
      </c>
      <c r="E448" s="2" t="s">
        <v>5</v>
      </c>
      <c r="F448" s="6">
        <v>35.908579585622419</v>
      </c>
      <c r="G448" s="8">
        <v>648.66331753312966</v>
      </c>
      <c r="H448" s="6">
        <v>0</v>
      </c>
      <c r="I448" s="6">
        <v>0</v>
      </c>
      <c r="J448" s="6">
        <v>0</v>
      </c>
    </row>
    <row r="449" spans="1:10">
      <c r="A449" s="5" t="s">
        <v>16940</v>
      </c>
      <c r="B449" s="5" t="s">
        <v>74</v>
      </c>
      <c r="C449" s="5" t="s">
        <v>72</v>
      </c>
      <c r="D449" s="5" t="s">
        <v>13832</v>
      </c>
      <c r="E449" s="2" t="s">
        <v>5</v>
      </c>
      <c r="F449" s="6">
        <v>32.302041370131192</v>
      </c>
      <c r="G449" s="8">
        <v>639.67022778447222</v>
      </c>
      <c r="H449" s="6">
        <v>0</v>
      </c>
      <c r="I449" s="6">
        <v>0</v>
      </c>
      <c r="J449" s="6">
        <v>0</v>
      </c>
    </row>
    <row r="450" spans="1:10">
      <c r="A450" s="5" t="s">
        <v>16939</v>
      </c>
      <c r="B450" s="5" t="s">
        <v>74</v>
      </c>
      <c r="C450" s="5" t="s">
        <v>72</v>
      </c>
      <c r="D450" s="5" t="s">
        <v>13831</v>
      </c>
      <c r="E450" s="2" t="s">
        <v>5</v>
      </c>
      <c r="F450" s="6">
        <v>32.071164753236062</v>
      </c>
      <c r="G450" s="8">
        <v>623.50275008004394</v>
      </c>
      <c r="H450" s="6">
        <v>0</v>
      </c>
      <c r="I450" s="6">
        <v>0</v>
      </c>
      <c r="J450" s="6">
        <v>0</v>
      </c>
    </row>
    <row r="451" spans="1:10">
      <c r="A451" s="5" t="s">
        <v>16938</v>
      </c>
      <c r="B451" s="5" t="s">
        <v>74</v>
      </c>
      <c r="C451" s="5" t="s">
        <v>72</v>
      </c>
      <c r="D451" s="5" t="s">
        <v>13830</v>
      </c>
      <c r="E451" s="2" t="s">
        <v>5</v>
      </c>
      <c r="F451" s="6">
        <v>37.233074954113334</v>
      </c>
      <c r="G451" s="8">
        <v>651.37513438392034</v>
      </c>
      <c r="H451" s="6">
        <v>0</v>
      </c>
      <c r="I451" s="6">
        <v>0</v>
      </c>
      <c r="J451" s="6">
        <v>0</v>
      </c>
    </row>
    <row r="452" spans="1:10">
      <c r="A452" s="5" t="s">
        <v>16937</v>
      </c>
      <c r="B452" s="5" t="s">
        <v>74</v>
      </c>
      <c r="C452" s="5" t="s">
        <v>72</v>
      </c>
      <c r="D452" s="5" t="s">
        <v>13829</v>
      </c>
      <c r="E452" s="2" t="s">
        <v>5</v>
      </c>
      <c r="F452" s="6">
        <v>32.043309482692621</v>
      </c>
      <c r="G452" s="8">
        <v>632.75742858734486</v>
      </c>
      <c r="H452" s="6">
        <v>0</v>
      </c>
      <c r="I452" s="6">
        <v>0</v>
      </c>
      <c r="J452" s="6">
        <v>0</v>
      </c>
    </row>
    <row r="453" spans="1:10">
      <c r="A453" s="5" t="s">
        <v>16936</v>
      </c>
      <c r="B453" s="5" t="s">
        <v>74</v>
      </c>
      <c r="C453" s="5" t="s">
        <v>72</v>
      </c>
      <c r="D453" s="5" t="s">
        <v>13828</v>
      </c>
      <c r="E453" s="2" t="s">
        <v>5</v>
      </c>
      <c r="F453" s="6">
        <v>37.052422601028532</v>
      </c>
      <c r="G453" s="8">
        <v>694.84705987647976</v>
      </c>
      <c r="H453" s="6">
        <v>0</v>
      </c>
      <c r="I453" s="6">
        <v>0</v>
      </c>
      <c r="J453" s="6">
        <v>0</v>
      </c>
    </row>
    <row r="454" spans="1:10">
      <c r="A454" s="5" t="s">
        <v>16935</v>
      </c>
      <c r="B454" s="5" t="s">
        <v>74</v>
      </c>
      <c r="C454" s="5" t="s">
        <v>72</v>
      </c>
      <c r="D454" s="5" t="s">
        <v>13827</v>
      </c>
      <c r="E454" s="2" t="s">
        <v>5</v>
      </c>
      <c r="F454" s="6">
        <v>39.593126770443739</v>
      </c>
      <c r="G454" s="8">
        <v>722.43635933860219</v>
      </c>
      <c r="H454" s="6">
        <v>0</v>
      </c>
      <c r="I454" s="6">
        <v>0</v>
      </c>
      <c r="J454" s="6">
        <v>0</v>
      </c>
    </row>
    <row r="455" spans="1:10">
      <c r="A455" s="5" t="s">
        <v>16934</v>
      </c>
      <c r="B455" s="5" t="s">
        <v>74</v>
      </c>
      <c r="C455" s="5" t="s">
        <v>72</v>
      </c>
      <c r="D455" s="5" t="s">
        <v>13826</v>
      </c>
      <c r="E455" s="2" t="s">
        <v>5</v>
      </c>
      <c r="F455" s="6">
        <v>32.564904816659634</v>
      </c>
      <c r="G455" s="8">
        <v>633.62546387517841</v>
      </c>
      <c r="H455" s="6">
        <v>0</v>
      </c>
      <c r="I455" s="6">
        <v>0</v>
      </c>
      <c r="J455" s="6">
        <v>0</v>
      </c>
    </row>
    <row r="456" spans="1:10">
      <c r="A456" s="5" t="s">
        <v>16933</v>
      </c>
      <c r="B456" s="5" t="s">
        <v>74</v>
      </c>
      <c r="C456" s="5" t="s">
        <v>72</v>
      </c>
      <c r="D456" s="5" t="s">
        <v>13825</v>
      </c>
      <c r="E456" s="2" t="s">
        <v>5</v>
      </c>
      <c r="F456" s="6">
        <v>35.870850132155759</v>
      </c>
      <c r="G456" s="8">
        <v>673.50424327080498</v>
      </c>
      <c r="H456" s="6">
        <v>0</v>
      </c>
      <c r="I456" s="6">
        <v>0</v>
      </c>
      <c r="J456" s="6">
        <v>0</v>
      </c>
    </row>
    <row r="457" spans="1:10">
      <c r="A457" s="5" t="s">
        <v>16932</v>
      </c>
      <c r="B457" s="5" t="s">
        <v>74</v>
      </c>
      <c r="C457" s="5" t="s">
        <v>72</v>
      </c>
      <c r="D457" s="5" t="s">
        <v>13824</v>
      </c>
      <c r="E457" s="2" t="s">
        <v>5</v>
      </c>
      <c r="F457" s="6">
        <v>40.207682787065337</v>
      </c>
      <c r="G457" s="8">
        <v>735.44918337621539</v>
      </c>
      <c r="H457" s="6">
        <v>0</v>
      </c>
      <c r="I457" s="6">
        <v>0</v>
      </c>
      <c r="J457" s="6">
        <v>0</v>
      </c>
    </row>
    <row r="458" spans="1:10">
      <c r="A458" s="5" t="s">
        <v>16931</v>
      </c>
      <c r="B458" s="5" t="s">
        <v>74</v>
      </c>
      <c r="C458" s="5" t="s">
        <v>72</v>
      </c>
      <c r="D458" s="5" t="s">
        <v>13823</v>
      </c>
      <c r="E458" s="2" t="s">
        <v>5</v>
      </c>
      <c r="F458" s="6">
        <v>32.389918285869193</v>
      </c>
      <c r="G458" s="8">
        <v>587.09367375606871</v>
      </c>
      <c r="H458" s="6">
        <v>0</v>
      </c>
      <c r="I458" s="6">
        <v>0</v>
      </c>
      <c r="J458" s="6">
        <v>0</v>
      </c>
    </row>
    <row r="459" spans="1:10">
      <c r="A459" s="5" t="s">
        <v>16930</v>
      </c>
      <c r="B459" s="5" t="s">
        <v>74</v>
      </c>
      <c r="C459" s="5" t="s">
        <v>72</v>
      </c>
      <c r="D459" s="5" t="s">
        <v>13822</v>
      </c>
      <c r="E459" s="2" t="s">
        <v>5</v>
      </c>
      <c r="F459" s="6">
        <v>31.013983709735271</v>
      </c>
      <c r="G459" s="8">
        <v>625.96179821743794</v>
      </c>
      <c r="H459" s="6">
        <v>0</v>
      </c>
      <c r="I459" s="6">
        <v>0</v>
      </c>
      <c r="J459" s="6">
        <v>0</v>
      </c>
    </row>
    <row r="460" spans="1:10">
      <c r="A460" s="5" t="s">
        <v>16929</v>
      </c>
      <c r="B460" s="5" t="s">
        <v>74</v>
      </c>
      <c r="C460" s="5" t="s">
        <v>72</v>
      </c>
      <c r="D460" s="5" t="s">
        <v>13821</v>
      </c>
      <c r="E460" s="2" t="s">
        <v>5</v>
      </c>
      <c r="F460" s="6">
        <v>32.096237251220487</v>
      </c>
      <c r="G460" s="8">
        <v>629.9473059275723</v>
      </c>
      <c r="H460" s="6">
        <v>0</v>
      </c>
      <c r="I460" s="6">
        <v>0</v>
      </c>
      <c r="J460" s="6">
        <v>0</v>
      </c>
    </row>
    <row r="461" spans="1:10">
      <c r="A461" s="5" t="s">
        <v>16928</v>
      </c>
      <c r="B461" s="5" t="s">
        <v>74</v>
      </c>
      <c r="C461" s="5" t="s">
        <v>72</v>
      </c>
      <c r="D461" s="5" t="s">
        <v>13820</v>
      </c>
      <c r="E461" s="2" t="s">
        <v>5</v>
      </c>
      <c r="F461" s="6">
        <v>31.64820029759343</v>
      </c>
      <c r="G461" s="8">
        <v>605.83135552576891</v>
      </c>
      <c r="H461" s="6">
        <v>0</v>
      </c>
      <c r="I461" s="6">
        <v>0</v>
      </c>
      <c r="J461" s="6">
        <v>0</v>
      </c>
    </row>
    <row r="462" spans="1:10">
      <c r="A462" s="5" t="s">
        <v>16927</v>
      </c>
      <c r="B462" s="5" t="s">
        <v>74</v>
      </c>
      <c r="C462" s="5" t="s">
        <v>72</v>
      </c>
      <c r="D462" s="5" t="s">
        <v>13819</v>
      </c>
      <c r="E462" s="2" t="s">
        <v>5</v>
      </c>
      <c r="F462" s="6">
        <v>35.791721387415166</v>
      </c>
      <c r="G462" s="8">
        <v>665.30114625058911</v>
      </c>
      <c r="H462" s="6">
        <v>0</v>
      </c>
      <c r="I462" s="6">
        <v>0</v>
      </c>
      <c r="J462" s="6">
        <v>0</v>
      </c>
    </row>
    <row r="463" spans="1:10">
      <c r="A463" s="5" t="s">
        <v>16926</v>
      </c>
      <c r="B463" s="5" t="s">
        <v>74</v>
      </c>
      <c r="C463" s="5" t="s">
        <v>72</v>
      </c>
      <c r="D463" s="5" t="s">
        <v>13818</v>
      </c>
      <c r="E463" s="2" t="s">
        <v>5</v>
      </c>
      <c r="F463" s="6">
        <v>42.197254563336699</v>
      </c>
      <c r="G463" s="8">
        <v>744.97968842225828</v>
      </c>
      <c r="H463" s="6">
        <v>0</v>
      </c>
      <c r="I463" s="6">
        <v>0</v>
      </c>
      <c r="J463" s="6">
        <v>0</v>
      </c>
    </row>
    <row r="464" spans="1:10">
      <c r="A464" s="5" t="s">
        <v>16925</v>
      </c>
      <c r="B464" s="5" t="s">
        <v>74</v>
      </c>
      <c r="C464" s="5" t="s">
        <v>72</v>
      </c>
      <c r="D464" s="5" t="s">
        <v>13817</v>
      </c>
      <c r="E464" s="2" t="s">
        <v>5</v>
      </c>
      <c r="F464" s="6">
        <v>31.853575612542613</v>
      </c>
      <c r="G464" s="8">
        <v>626.65816611297237</v>
      </c>
      <c r="H464" s="6">
        <v>0</v>
      </c>
      <c r="I464" s="6">
        <v>0</v>
      </c>
      <c r="J464" s="6">
        <v>0</v>
      </c>
    </row>
    <row r="465" spans="1:10">
      <c r="A465" s="5" t="s">
        <v>16924</v>
      </c>
      <c r="B465" s="5" t="s">
        <v>74</v>
      </c>
      <c r="C465" s="5" t="s">
        <v>72</v>
      </c>
      <c r="D465" s="5" t="s">
        <v>13816</v>
      </c>
      <c r="E465" s="2" t="s">
        <v>5</v>
      </c>
      <c r="F465" s="6">
        <v>30.580530011232092</v>
      </c>
      <c r="G465" s="8">
        <v>594.26240018053409</v>
      </c>
      <c r="H465" s="6">
        <v>0</v>
      </c>
      <c r="I465" s="6">
        <v>0</v>
      </c>
      <c r="J465" s="6">
        <v>0</v>
      </c>
    </row>
    <row r="466" spans="1:10">
      <c r="A466" s="5" t="s">
        <v>16923</v>
      </c>
      <c r="B466" s="5" t="s">
        <v>74</v>
      </c>
      <c r="C466" s="5" t="s">
        <v>72</v>
      </c>
      <c r="D466" s="5" t="s">
        <v>13815</v>
      </c>
      <c r="E466" s="2" t="s">
        <v>5</v>
      </c>
      <c r="F466" s="6">
        <v>33.140948948971619</v>
      </c>
      <c r="G466" s="8">
        <v>650.74649120468416</v>
      </c>
      <c r="H466" s="6">
        <v>0</v>
      </c>
      <c r="I466" s="6">
        <v>0</v>
      </c>
      <c r="J466" s="6">
        <v>0</v>
      </c>
    </row>
    <row r="467" spans="1:10">
      <c r="A467" s="5" t="s">
        <v>16922</v>
      </c>
      <c r="B467" s="5" t="s">
        <v>74</v>
      </c>
      <c r="C467" s="5" t="s">
        <v>72</v>
      </c>
      <c r="D467" s="5" t="s">
        <v>13814</v>
      </c>
      <c r="E467" s="2" t="s">
        <v>5</v>
      </c>
      <c r="F467" s="6">
        <v>38.62140117951509</v>
      </c>
      <c r="G467" s="8">
        <v>703.61109298904</v>
      </c>
      <c r="H467" s="6">
        <v>0</v>
      </c>
      <c r="I467" s="6">
        <v>0</v>
      </c>
      <c r="J467" s="6">
        <v>0</v>
      </c>
    </row>
    <row r="468" spans="1:10">
      <c r="A468" s="5" t="s">
        <v>16921</v>
      </c>
      <c r="B468" s="5" t="s">
        <v>74</v>
      </c>
      <c r="C468" s="5" t="s">
        <v>72</v>
      </c>
      <c r="D468" s="5" t="s">
        <v>13813</v>
      </c>
      <c r="E468" s="2" t="s">
        <v>5</v>
      </c>
      <c r="F468" s="6">
        <v>39.777012027937225</v>
      </c>
      <c r="G468" s="8">
        <v>730.09240081794633</v>
      </c>
      <c r="H468" s="6">
        <v>0</v>
      </c>
      <c r="I468" s="6">
        <v>0</v>
      </c>
      <c r="J468" s="6">
        <v>0</v>
      </c>
    </row>
    <row r="469" spans="1:10">
      <c r="A469" s="5" t="s">
        <v>16920</v>
      </c>
      <c r="B469" s="5" t="s">
        <v>74</v>
      </c>
      <c r="C469" s="5" t="s">
        <v>72</v>
      </c>
      <c r="D469" s="5" t="s">
        <v>13812</v>
      </c>
      <c r="E469" s="2" t="s">
        <v>5</v>
      </c>
      <c r="F469" s="6">
        <v>34.217285876314513</v>
      </c>
      <c r="G469" s="8">
        <v>654.27456535692841</v>
      </c>
      <c r="H469" s="6">
        <v>0</v>
      </c>
      <c r="I469" s="6">
        <v>0</v>
      </c>
      <c r="J469" s="6">
        <v>0</v>
      </c>
    </row>
    <row r="470" spans="1:10">
      <c r="A470" s="5" t="s">
        <v>16919</v>
      </c>
      <c r="B470" s="5" t="s">
        <v>74</v>
      </c>
      <c r="C470" s="5" t="s">
        <v>72</v>
      </c>
      <c r="D470" s="5" t="s">
        <v>13811</v>
      </c>
      <c r="E470" s="2" t="s">
        <v>5</v>
      </c>
      <c r="F470" s="6">
        <v>32.681755242909382</v>
      </c>
      <c r="G470" s="8">
        <v>640.68830105322149</v>
      </c>
      <c r="H470" s="6">
        <v>0</v>
      </c>
      <c r="I470" s="6">
        <v>0</v>
      </c>
      <c r="J470" s="6">
        <v>0</v>
      </c>
    </row>
    <row r="471" spans="1:10">
      <c r="A471" s="5" t="s">
        <v>16918</v>
      </c>
      <c r="B471" s="5" t="s">
        <v>74</v>
      </c>
      <c r="C471" s="5" t="s">
        <v>72</v>
      </c>
      <c r="D471" s="5" t="s">
        <v>13810</v>
      </c>
      <c r="E471" s="2" t="s">
        <v>5</v>
      </c>
      <c r="F471" s="6">
        <v>32.895183679250131</v>
      </c>
      <c r="G471" s="8">
        <v>646.92302433490909</v>
      </c>
      <c r="H471" s="6">
        <v>0</v>
      </c>
      <c r="I471" s="6">
        <v>0</v>
      </c>
      <c r="J471" s="6">
        <v>0</v>
      </c>
    </row>
    <row r="472" spans="1:10">
      <c r="A472" s="5" t="s">
        <v>16917</v>
      </c>
      <c r="B472" s="5" t="s">
        <v>74</v>
      </c>
      <c r="C472" s="5" t="s">
        <v>72</v>
      </c>
      <c r="D472" s="5" t="s">
        <v>13809</v>
      </c>
      <c r="E472" s="2" t="s">
        <v>5</v>
      </c>
      <c r="F472" s="6">
        <v>35.047752188508454</v>
      </c>
      <c r="G472" s="8">
        <v>660.6477788492391</v>
      </c>
      <c r="H472" s="6">
        <v>0</v>
      </c>
      <c r="I472" s="6">
        <v>0</v>
      </c>
      <c r="J472" s="6">
        <v>0</v>
      </c>
    </row>
    <row r="473" spans="1:10">
      <c r="A473" s="5" t="s">
        <v>16916</v>
      </c>
      <c r="B473" s="5" t="s">
        <v>74</v>
      </c>
      <c r="C473" s="5" t="s">
        <v>72</v>
      </c>
      <c r="D473" s="5" t="s">
        <v>13808</v>
      </c>
      <c r="E473" s="2" t="s">
        <v>5</v>
      </c>
      <c r="F473" s="6">
        <v>38.843551505786856</v>
      </c>
      <c r="G473" s="8">
        <v>707.85873061217421</v>
      </c>
      <c r="H473" s="6">
        <v>0</v>
      </c>
      <c r="I473" s="6">
        <v>0</v>
      </c>
      <c r="J473" s="6">
        <v>0</v>
      </c>
    </row>
    <row r="474" spans="1:10">
      <c r="A474" s="5" t="s">
        <v>16915</v>
      </c>
      <c r="B474" s="5" t="s">
        <v>74</v>
      </c>
      <c r="C474" s="5" t="s">
        <v>72</v>
      </c>
      <c r="D474" s="5" t="s">
        <v>13807</v>
      </c>
      <c r="E474" s="2" t="s">
        <v>5</v>
      </c>
      <c r="F474" s="6">
        <v>31.643086075906563</v>
      </c>
      <c r="G474" s="8">
        <v>602.30625218122668</v>
      </c>
      <c r="H474" s="6">
        <v>0</v>
      </c>
      <c r="I474" s="6">
        <v>0</v>
      </c>
      <c r="J474" s="6">
        <v>0</v>
      </c>
    </row>
    <row r="475" spans="1:10">
      <c r="A475" s="5" t="s">
        <v>16914</v>
      </c>
      <c r="B475" s="5" t="s">
        <v>74</v>
      </c>
      <c r="C475" s="5" t="s">
        <v>72</v>
      </c>
      <c r="D475" s="5" t="s">
        <v>13806</v>
      </c>
      <c r="E475" s="2" t="s">
        <v>5</v>
      </c>
      <c r="F475" s="6">
        <v>32.63773933590614</v>
      </c>
      <c r="G475" s="8">
        <v>634.41693989474254</v>
      </c>
      <c r="H475" s="6">
        <v>0</v>
      </c>
      <c r="I475" s="6">
        <v>0</v>
      </c>
      <c r="J475" s="6">
        <v>0</v>
      </c>
    </row>
    <row r="476" spans="1:10">
      <c r="A476" s="5" t="s">
        <v>16913</v>
      </c>
      <c r="B476" s="5" t="s">
        <v>74</v>
      </c>
      <c r="C476" s="5" t="s">
        <v>72</v>
      </c>
      <c r="D476" s="5" t="s">
        <v>13805</v>
      </c>
      <c r="E476" s="2" t="s">
        <v>5</v>
      </c>
      <c r="F476" s="6">
        <v>34.940935901520611</v>
      </c>
      <c r="G476" s="8">
        <v>665.28834006590705</v>
      </c>
      <c r="H476" s="6">
        <v>0</v>
      </c>
      <c r="I476" s="6">
        <v>0</v>
      </c>
      <c r="J476" s="6">
        <v>0</v>
      </c>
    </row>
    <row r="477" spans="1:10">
      <c r="A477" s="5" t="s">
        <v>16912</v>
      </c>
      <c r="B477" s="5" t="s">
        <v>74</v>
      </c>
      <c r="C477" s="5" t="s">
        <v>72</v>
      </c>
      <c r="D477" s="5" t="s">
        <v>13804</v>
      </c>
      <c r="E477" s="2" t="s">
        <v>5</v>
      </c>
      <c r="F477" s="6">
        <v>34.740208653405865</v>
      </c>
      <c r="G477" s="8">
        <v>667.11808311838013</v>
      </c>
      <c r="H477" s="6">
        <v>0</v>
      </c>
      <c r="I477" s="6">
        <v>0</v>
      </c>
      <c r="J477" s="6">
        <v>0</v>
      </c>
    </row>
    <row r="478" spans="1:10">
      <c r="A478" s="5" t="s">
        <v>16911</v>
      </c>
      <c r="B478" s="5" t="s">
        <v>74</v>
      </c>
      <c r="C478" s="5" t="s">
        <v>72</v>
      </c>
      <c r="D478" s="5" t="s">
        <v>13803</v>
      </c>
      <c r="E478" s="2" t="s">
        <v>5</v>
      </c>
      <c r="F478" s="6">
        <v>29.571113104219833</v>
      </c>
      <c r="G478" s="8">
        <v>608.11592272358462</v>
      </c>
      <c r="H478" s="6">
        <v>0</v>
      </c>
      <c r="I478" s="6">
        <v>0</v>
      </c>
      <c r="J478" s="6">
        <v>0</v>
      </c>
    </row>
    <row r="479" spans="1:10">
      <c r="A479" s="5" t="s">
        <v>16910</v>
      </c>
      <c r="B479" s="5" t="s">
        <v>74</v>
      </c>
      <c r="C479" s="5" t="s">
        <v>72</v>
      </c>
      <c r="D479" s="5" t="s">
        <v>13802</v>
      </c>
      <c r="E479" s="2" t="s">
        <v>5</v>
      </c>
      <c r="F479" s="6">
        <v>34.700723747958008</v>
      </c>
      <c r="G479" s="8">
        <v>667.13540628181045</v>
      </c>
      <c r="H479" s="6">
        <v>0</v>
      </c>
      <c r="I479" s="6">
        <v>0</v>
      </c>
      <c r="J479" s="6">
        <v>0</v>
      </c>
    </row>
    <row r="480" spans="1:10">
      <c r="A480" s="5" t="s">
        <v>16909</v>
      </c>
      <c r="B480" s="5" t="s">
        <v>74</v>
      </c>
      <c r="C480" s="5" t="s">
        <v>72</v>
      </c>
      <c r="D480" s="5" t="s">
        <v>13801</v>
      </c>
      <c r="E480" s="2" t="s">
        <v>5</v>
      </c>
      <c r="F480" s="6">
        <v>40.576704924446929</v>
      </c>
      <c r="G480" s="8">
        <v>734.23959416132379</v>
      </c>
      <c r="H480" s="6">
        <v>0</v>
      </c>
      <c r="I480" s="6">
        <v>0</v>
      </c>
      <c r="J480" s="6">
        <v>0</v>
      </c>
    </row>
    <row r="481" spans="1:10">
      <c r="A481" s="5" t="s">
        <v>16908</v>
      </c>
      <c r="B481" s="5" t="s">
        <v>74</v>
      </c>
      <c r="C481" s="5" t="s">
        <v>72</v>
      </c>
      <c r="D481" s="5" t="s">
        <v>13800</v>
      </c>
      <c r="E481" s="2" t="s">
        <v>5</v>
      </c>
      <c r="F481" s="6">
        <v>31.589325423768397</v>
      </c>
      <c r="G481" s="8">
        <v>589.98436882239002</v>
      </c>
      <c r="H481" s="6">
        <v>0</v>
      </c>
      <c r="I481" s="6">
        <v>0</v>
      </c>
      <c r="J481" s="6">
        <v>0</v>
      </c>
    </row>
    <row r="482" spans="1:10">
      <c r="A482" s="5" t="s">
        <v>16907</v>
      </c>
      <c r="B482" s="5" t="s">
        <v>74</v>
      </c>
      <c r="C482" s="5" t="s">
        <v>72</v>
      </c>
      <c r="D482" s="5" t="s">
        <v>13799</v>
      </c>
      <c r="E482" s="2" t="s">
        <v>5</v>
      </c>
      <c r="F482" s="6">
        <v>41.031657827544471</v>
      </c>
      <c r="G482" s="8">
        <v>739.33434827448309</v>
      </c>
      <c r="H482" s="6">
        <v>0</v>
      </c>
      <c r="I482" s="6">
        <v>0</v>
      </c>
      <c r="J482" s="6">
        <v>0</v>
      </c>
    </row>
    <row r="483" spans="1:10">
      <c r="A483" s="5" t="s">
        <v>16906</v>
      </c>
      <c r="B483" s="5" t="s">
        <v>74</v>
      </c>
      <c r="C483" s="5" t="s">
        <v>72</v>
      </c>
      <c r="D483" s="5" t="s">
        <v>13798</v>
      </c>
      <c r="E483" s="2" t="s">
        <v>5</v>
      </c>
      <c r="F483" s="6">
        <v>33.530078313133778</v>
      </c>
      <c r="G483" s="8">
        <v>654.10970766175592</v>
      </c>
      <c r="H483" s="6">
        <v>0</v>
      </c>
      <c r="I483" s="6">
        <v>0</v>
      </c>
      <c r="J483" s="6">
        <v>0</v>
      </c>
    </row>
    <row r="484" spans="1:10">
      <c r="A484" s="5" t="s">
        <v>16905</v>
      </c>
      <c r="B484" s="5" t="s">
        <v>74</v>
      </c>
      <c r="C484" s="5" t="s">
        <v>72</v>
      </c>
      <c r="D484" s="5" t="s">
        <v>13797</v>
      </c>
      <c r="E484" s="2" t="s">
        <v>5</v>
      </c>
      <c r="F484" s="6">
        <v>31.593279918412961</v>
      </c>
      <c r="G484" s="8">
        <v>629.52214079189343</v>
      </c>
      <c r="H484" s="6">
        <v>0</v>
      </c>
      <c r="I484" s="6">
        <v>0</v>
      </c>
      <c r="J484" s="6">
        <v>0</v>
      </c>
    </row>
    <row r="485" spans="1:10">
      <c r="A485" s="5" t="s">
        <v>16904</v>
      </c>
      <c r="B485" s="5" t="s">
        <v>74</v>
      </c>
      <c r="C485" s="5" t="s">
        <v>72</v>
      </c>
      <c r="D485" s="5" t="s">
        <v>13796</v>
      </c>
      <c r="E485" s="2" t="s">
        <v>5</v>
      </c>
      <c r="F485" s="6">
        <v>32.662654169077371</v>
      </c>
      <c r="G485" s="8">
        <v>642.42851782634079</v>
      </c>
      <c r="H485" s="6">
        <v>0</v>
      </c>
      <c r="I485" s="6">
        <v>0</v>
      </c>
      <c r="J485" s="6">
        <v>0</v>
      </c>
    </row>
    <row r="486" spans="1:10">
      <c r="A486" s="5" t="s">
        <v>16903</v>
      </c>
      <c r="B486" s="5" t="s">
        <v>74</v>
      </c>
      <c r="C486" s="5" t="s">
        <v>72</v>
      </c>
      <c r="D486" s="5" t="s">
        <v>13795</v>
      </c>
      <c r="E486" s="2" t="s">
        <v>5</v>
      </c>
      <c r="F486" s="6">
        <v>31.408786728449751</v>
      </c>
      <c r="G486" s="8">
        <v>618.23173667377205</v>
      </c>
      <c r="H486" s="6">
        <v>0</v>
      </c>
      <c r="I486" s="6">
        <v>0</v>
      </c>
      <c r="J486" s="6">
        <v>0</v>
      </c>
    </row>
    <row r="487" spans="1:10">
      <c r="A487" s="5" t="s">
        <v>16902</v>
      </c>
      <c r="B487" s="5" t="s">
        <v>74</v>
      </c>
      <c r="C487" s="5" t="s">
        <v>72</v>
      </c>
      <c r="D487" s="5" t="s">
        <v>13794</v>
      </c>
      <c r="E487" s="2" t="s">
        <v>5</v>
      </c>
      <c r="F487" s="6">
        <v>33.45363513687883</v>
      </c>
      <c r="G487" s="8">
        <v>596.19942002383948</v>
      </c>
      <c r="H487" s="6">
        <v>0</v>
      </c>
      <c r="I487" s="6">
        <v>0</v>
      </c>
      <c r="J487" s="6">
        <v>0</v>
      </c>
    </row>
    <row r="488" spans="1:10">
      <c r="A488" s="5" t="s">
        <v>16901</v>
      </c>
      <c r="B488" s="5" t="s">
        <v>74</v>
      </c>
      <c r="C488" s="5" t="s">
        <v>72</v>
      </c>
      <c r="D488" s="5" t="s">
        <v>13793</v>
      </c>
      <c r="E488" s="2" t="s">
        <v>5</v>
      </c>
      <c r="F488" s="6">
        <v>34.500020508748399</v>
      </c>
      <c r="G488" s="8">
        <v>667.47251317828716</v>
      </c>
      <c r="H488" s="6">
        <v>0</v>
      </c>
      <c r="I488" s="6">
        <v>0</v>
      </c>
      <c r="J488" s="6">
        <v>0</v>
      </c>
    </row>
    <row r="489" spans="1:10">
      <c r="A489" s="5" t="s">
        <v>16900</v>
      </c>
      <c r="B489" s="5" t="s">
        <v>74</v>
      </c>
      <c r="C489" s="5" t="s">
        <v>72</v>
      </c>
      <c r="D489" s="5" t="s">
        <v>13792</v>
      </c>
      <c r="E489" s="2" t="s">
        <v>5</v>
      </c>
      <c r="F489" s="6">
        <v>31.886011856219952</v>
      </c>
      <c r="G489" s="8">
        <v>631.74288059789831</v>
      </c>
      <c r="H489" s="6">
        <v>0</v>
      </c>
      <c r="I489" s="6">
        <v>0</v>
      </c>
      <c r="J489" s="6">
        <v>0</v>
      </c>
    </row>
    <row r="490" spans="1:10">
      <c r="A490" s="5" t="s">
        <v>16899</v>
      </c>
      <c r="B490" s="5" t="s">
        <v>74</v>
      </c>
      <c r="C490" s="5" t="s">
        <v>72</v>
      </c>
      <c r="D490" s="5" t="s">
        <v>13791</v>
      </c>
      <c r="E490" s="2" t="s">
        <v>5</v>
      </c>
      <c r="F490" s="6">
        <v>41.086438968035409</v>
      </c>
      <c r="G490" s="8">
        <v>743.60236911406923</v>
      </c>
      <c r="H490" s="6">
        <v>0</v>
      </c>
      <c r="I490" s="6">
        <v>0</v>
      </c>
      <c r="J490" s="6">
        <v>0</v>
      </c>
    </row>
    <row r="491" spans="1:10">
      <c r="A491" s="5" t="s">
        <v>16898</v>
      </c>
      <c r="B491" s="5" t="s">
        <v>74</v>
      </c>
      <c r="C491" s="5" t="s">
        <v>72</v>
      </c>
      <c r="D491" s="5" t="s">
        <v>13790</v>
      </c>
      <c r="E491" s="2" t="s">
        <v>5</v>
      </c>
      <c r="F491" s="6">
        <v>37.133739194833431</v>
      </c>
      <c r="G491" s="8">
        <v>697.56781722694927</v>
      </c>
      <c r="H491" s="6">
        <v>0</v>
      </c>
      <c r="I491" s="6">
        <v>0</v>
      </c>
      <c r="J491" s="6">
        <v>0</v>
      </c>
    </row>
    <row r="492" spans="1:10">
      <c r="A492" s="5" t="s">
        <v>16897</v>
      </c>
      <c r="B492" s="5" t="s">
        <v>74</v>
      </c>
      <c r="C492" s="5" t="s">
        <v>72</v>
      </c>
      <c r="D492" s="5" t="s">
        <v>13789</v>
      </c>
      <c r="E492" s="2" t="s">
        <v>5</v>
      </c>
      <c r="F492" s="6">
        <v>29.79855795729738</v>
      </c>
      <c r="G492" s="8">
        <v>555.14404215892398</v>
      </c>
      <c r="H492" s="6">
        <v>0</v>
      </c>
      <c r="I492" s="6">
        <v>0</v>
      </c>
      <c r="J492" s="6">
        <v>0</v>
      </c>
    </row>
    <row r="493" spans="1:10">
      <c r="A493" s="5" t="s">
        <v>16896</v>
      </c>
      <c r="B493" s="5" t="s">
        <v>74</v>
      </c>
      <c r="C493" s="5" t="s">
        <v>72</v>
      </c>
      <c r="D493" s="5" t="s">
        <v>13788</v>
      </c>
      <c r="E493" s="2" t="s">
        <v>5</v>
      </c>
      <c r="F493" s="6">
        <v>31.325452627982571</v>
      </c>
      <c r="G493" s="8">
        <v>620.9838213239816</v>
      </c>
      <c r="H493" s="6">
        <v>0</v>
      </c>
      <c r="I493" s="6">
        <v>0</v>
      </c>
      <c r="J493" s="6">
        <v>0</v>
      </c>
    </row>
    <row r="494" spans="1:10">
      <c r="A494" s="5" t="s">
        <v>16895</v>
      </c>
      <c r="B494" s="5" t="s">
        <v>74</v>
      </c>
      <c r="C494" s="5" t="s">
        <v>72</v>
      </c>
      <c r="D494" s="5" t="s">
        <v>13787</v>
      </c>
      <c r="E494" s="2" t="s">
        <v>5</v>
      </c>
      <c r="F494" s="6">
        <v>36.837814637587527</v>
      </c>
      <c r="G494" s="8">
        <v>657.35493573328006</v>
      </c>
      <c r="H494" s="6">
        <v>0</v>
      </c>
      <c r="I494" s="6">
        <v>0</v>
      </c>
      <c r="J494" s="6">
        <v>0</v>
      </c>
    </row>
    <row r="495" spans="1:10">
      <c r="A495" s="5" t="s">
        <v>16894</v>
      </c>
      <c r="B495" s="5" t="s">
        <v>74</v>
      </c>
      <c r="C495" s="5" t="s">
        <v>72</v>
      </c>
      <c r="D495" s="5" t="s">
        <v>13786</v>
      </c>
      <c r="E495" s="2" t="s">
        <v>5</v>
      </c>
      <c r="F495" s="6">
        <v>32.053586291714353</v>
      </c>
      <c r="G495" s="8">
        <v>633.573012783374</v>
      </c>
      <c r="H495" s="6">
        <v>0</v>
      </c>
      <c r="I495" s="6">
        <v>0</v>
      </c>
      <c r="J495" s="6">
        <v>0</v>
      </c>
    </row>
    <row r="496" spans="1:10">
      <c r="A496" s="5" t="s">
        <v>16893</v>
      </c>
      <c r="B496" s="5" t="s">
        <v>74</v>
      </c>
      <c r="C496" s="5" t="s">
        <v>72</v>
      </c>
      <c r="D496" s="5" t="s">
        <v>13785</v>
      </c>
      <c r="E496" s="2" t="s">
        <v>5</v>
      </c>
      <c r="F496" s="6">
        <v>39.740221150936335</v>
      </c>
      <c r="G496" s="8">
        <v>687.69730310465468</v>
      </c>
      <c r="H496" s="6">
        <v>0</v>
      </c>
      <c r="I496" s="6">
        <v>0</v>
      </c>
      <c r="J496" s="6">
        <v>0</v>
      </c>
    </row>
    <row r="497" spans="1:10">
      <c r="A497" s="5" t="s">
        <v>16892</v>
      </c>
      <c r="B497" s="5" t="s">
        <v>74</v>
      </c>
      <c r="C497" s="5" t="s">
        <v>72</v>
      </c>
      <c r="D497" s="5" t="s">
        <v>13784</v>
      </c>
      <c r="E497" s="2" t="s">
        <v>5</v>
      </c>
      <c r="F497" s="6">
        <v>30.48396840439991</v>
      </c>
      <c r="G497" s="8">
        <v>616.42739963159215</v>
      </c>
      <c r="H497" s="6">
        <v>0</v>
      </c>
      <c r="I497" s="6">
        <v>0</v>
      </c>
      <c r="J497" s="6">
        <v>0</v>
      </c>
    </row>
    <row r="498" spans="1:10">
      <c r="A498" s="5" t="s">
        <v>16891</v>
      </c>
      <c r="B498" s="5" t="s">
        <v>74</v>
      </c>
      <c r="C498" s="5" t="s">
        <v>72</v>
      </c>
      <c r="D498" s="5" t="s">
        <v>13783</v>
      </c>
      <c r="E498" s="2" t="s">
        <v>5</v>
      </c>
      <c r="F498" s="6">
        <v>31.782846674833969</v>
      </c>
      <c r="G498" s="8">
        <v>629.99823237327996</v>
      </c>
      <c r="H498" s="6">
        <v>0</v>
      </c>
      <c r="I498" s="6">
        <v>0</v>
      </c>
      <c r="J498" s="6">
        <v>0</v>
      </c>
    </row>
    <row r="499" spans="1:10">
      <c r="A499" s="5" t="s">
        <v>16890</v>
      </c>
      <c r="B499" s="5" t="s">
        <v>74</v>
      </c>
      <c r="C499" s="5" t="s">
        <v>72</v>
      </c>
      <c r="D499" s="5" t="s">
        <v>13782</v>
      </c>
      <c r="E499" s="2" t="s">
        <v>5</v>
      </c>
      <c r="F499" s="6">
        <v>29.81881196104035</v>
      </c>
      <c r="G499" s="8">
        <v>610.56072986108302</v>
      </c>
      <c r="H499" s="6">
        <v>0</v>
      </c>
      <c r="I499" s="6">
        <v>0</v>
      </c>
      <c r="J499" s="6">
        <v>0</v>
      </c>
    </row>
    <row r="500" spans="1:10">
      <c r="A500" s="5" t="s">
        <v>16889</v>
      </c>
      <c r="B500" s="5" t="s">
        <v>74</v>
      </c>
      <c r="C500" s="5" t="s">
        <v>72</v>
      </c>
      <c r="D500" s="5" t="s">
        <v>13781</v>
      </c>
      <c r="E500" s="2" t="s">
        <v>5</v>
      </c>
      <c r="F500" s="6">
        <v>39.22791835671346</v>
      </c>
      <c r="G500" s="8">
        <v>694.76126691321929</v>
      </c>
      <c r="H500" s="6">
        <v>0</v>
      </c>
      <c r="I500" s="6">
        <v>0</v>
      </c>
      <c r="J500" s="6">
        <v>0</v>
      </c>
    </row>
    <row r="501" spans="1:10">
      <c r="A501" s="5" t="s">
        <v>16888</v>
      </c>
      <c r="B501" s="5" t="s">
        <v>74</v>
      </c>
      <c r="C501" s="5" t="s">
        <v>72</v>
      </c>
      <c r="D501" s="5" t="s">
        <v>13780</v>
      </c>
      <c r="E501" s="2" t="s">
        <v>5</v>
      </c>
      <c r="F501" s="6">
        <v>33.861427939963889</v>
      </c>
      <c r="G501" s="8">
        <v>654.20622528481545</v>
      </c>
      <c r="H501" s="6">
        <v>0</v>
      </c>
      <c r="I501" s="6">
        <v>0</v>
      </c>
      <c r="J501" s="6">
        <v>0</v>
      </c>
    </row>
    <row r="502" spans="1:10">
      <c r="A502" s="5" t="s">
        <v>16887</v>
      </c>
      <c r="B502" s="5" t="s">
        <v>74</v>
      </c>
      <c r="C502" s="5" t="s">
        <v>72</v>
      </c>
      <c r="D502" s="5" t="s">
        <v>13779</v>
      </c>
      <c r="E502" s="2" t="s">
        <v>5</v>
      </c>
      <c r="F502" s="6">
        <v>40.557919983391329</v>
      </c>
      <c r="G502" s="8">
        <v>729.34907514145584</v>
      </c>
      <c r="H502" s="6">
        <v>0</v>
      </c>
      <c r="I502" s="6">
        <v>0</v>
      </c>
      <c r="J502" s="6">
        <v>0</v>
      </c>
    </row>
    <row r="503" spans="1:10">
      <c r="A503" s="5" t="s">
        <v>16886</v>
      </c>
      <c r="B503" s="5" t="s">
        <v>74</v>
      </c>
      <c r="C503" s="5" t="s">
        <v>72</v>
      </c>
      <c r="D503" s="5" t="s">
        <v>13778</v>
      </c>
      <c r="E503" s="2" t="s">
        <v>5</v>
      </c>
      <c r="F503" s="6">
        <v>33.917284008822342</v>
      </c>
      <c r="G503" s="8">
        <v>650.45971850695787</v>
      </c>
      <c r="H503" s="6">
        <v>0</v>
      </c>
      <c r="I503" s="6">
        <v>0</v>
      </c>
      <c r="J503" s="6">
        <v>0</v>
      </c>
    </row>
    <row r="504" spans="1:10">
      <c r="A504" s="5" t="s">
        <v>16885</v>
      </c>
      <c r="B504" s="5" t="s">
        <v>74</v>
      </c>
      <c r="C504" s="5" t="s">
        <v>72</v>
      </c>
      <c r="D504" s="5" t="s">
        <v>13777</v>
      </c>
      <c r="E504" s="2" t="s">
        <v>5</v>
      </c>
      <c r="F504" s="6">
        <v>34.117020780575238</v>
      </c>
      <c r="G504" s="8">
        <v>625.47394683328434</v>
      </c>
      <c r="H504" s="6">
        <v>0</v>
      </c>
      <c r="I504" s="6">
        <v>0</v>
      </c>
      <c r="J504" s="6">
        <v>0</v>
      </c>
    </row>
    <row r="505" spans="1:10">
      <c r="A505" s="5" t="s">
        <v>16884</v>
      </c>
      <c r="B505" s="5" t="s">
        <v>74</v>
      </c>
      <c r="C505" s="5" t="s">
        <v>72</v>
      </c>
      <c r="D505" s="5" t="s">
        <v>13776</v>
      </c>
      <c r="E505" s="2" t="s">
        <v>5</v>
      </c>
      <c r="F505" s="6">
        <v>34.558143556726378</v>
      </c>
      <c r="G505" s="8">
        <v>667.9843932242145</v>
      </c>
      <c r="H505" s="6">
        <v>0</v>
      </c>
      <c r="I505" s="6">
        <v>0</v>
      </c>
      <c r="J505" s="6">
        <v>0</v>
      </c>
    </row>
    <row r="506" spans="1:10">
      <c r="A506" s="5" t="s">
        <v>16883</v>
      </c>
      <c r="B506" s="5" t="s">
        <v>74</v>
      </c>
      <c r="C506" s="5" t="s">
        <v>72</v>
      </c>
      <c r="D506" s="5" t="s">
        <v>13775</v>
      </c>
      <c r="E506" s="2" t="s">
        <v>5</v>
      </c>
      <c r="F506" s="6">
        <v>42.554637032358045</v>
      </c>
      <c r="G506" s="8">
        <v>762.68054734352563</v>
      </c>
      <c r="H506" s="6">
        <v>0</v>
      </c>
      <c r="I506" s="6">
        <v>0</v>
      </c>
      <c r="J506" s="6">
        <v>0</v>
      </c>
    </row>
    <row r="507" spans="1:10">
      <c r="A507" s="5" t="s">
        <v>16882</v>
      </c>
      <c r="B507" s="5" t="s">
        <v>74</v>
      </c>
      <c r="C507" s="5" t="s">
        <v>72</v>
      </c>
      <c r="D507" s="5" t="s">
        <v>13774</v>
      </c>
      <c r="E507" s="2" t="s">
        <v>5</v>
      </c>
      <c r="F507" s="6">
        <v>34.176412477198198</v>
      </c>
      <c r="G507" s="8">
        <v>650.74742725783358</v>
      </c>
      <c r="H507" s="6">
        <v>0</v>
      </c>
      <c r="I507" s="6">
        <v>0</v>
      </c>
      <c r="J507" s="6">
        <v>0</v>
      </c>
    </row>
    <row r="508" spans="1:10">
      <c r="A508" s="5" t="s">
        <v>16881</v>
      </c>
      <c r="B508" s="5" t="s">
        <v>74</v>
      </c>
      <c r="C508" s="5" t="s">
        <v>72</v>
      </c>
      <c r="D508" s="5" t="s">
        <v>13773</v>
      </c>
      <c r="E508" s="2" t="s">
        <v>5</v>
      </c>
      <c r="F508" s="6">
        <v>30.317226731258554</v>
      </c>
      <c r="G508" s="8">
        <v>608.69944723200024</v>
      </c>
      <c r="H508" s="6">
        <v>0</v>
      </c>
      <c r="I508" s="6">
        <v>0</v>
      </c>
      <c r="J508" s="6">
        <v>0</v>
      </c>
    </row>
    <row r="509" spans="1:10">
      <c r="A509" s="5" t="s">
        <v>16880</v>
      </c>
      <c r="B509" s="5" t="s">
        <v>74</v>
      </c>
      <c r="C509" s="5" t="s">
        <v>72</v>
      </c>
      <c r="D509" s="5" t="s">
        <v>13772</v>
      </c>
      <c r="E509" s="2" t="s">
        <v>5</v>
      </c>
      <c r="F509" s="6">
        <v>31.973699132612808</v>
      </c>
      <c r="G509" s="8">
        <v>631.58573451098664</v>
      </c>
      <c r="H509" s="6">
        <v>0</v>
      </c>
      <c r="I509" s="6">
        <v>0</v>
      </c>
      <c r="J509" s="6">
        <v>0</v>
      </c>
    </row>
    <row r="510" spans="1:10">
      <c r="A510" s="5" t="s">
        <v>16879</v>
      </c>
      <c r="B510" s="5" t="s">
        <v>74</v>
      </c>
      <c r="C510" s="5" t="s">
        <v>72</v>
      </c>
      <c r="D510" s="5" t="s">
        <v>13771</v>
      </c>
      <c r="E510" s="2" t="s">
        <v>5</v>
      </c>
      <c r="F510" s="6">
        <v>36.170779229220102</v>
      </c>
      <c r="G510" s="8">
        <v>686.96075424716582</v>
      </c>
      <c r="H510" s="6">
        <v>0</v>
      </c>
      <c r="I510" s="6">
        <v>0</v>
      </c>
      <c r="J510" s="6">
        <v>0</v>
      </c>
    </row>
    <row r="511" spans="1:10">
      <c r="A511" s="5" t="s">
        <v>16878</v>
      </c>
      <c r="B511" s="5" t="s">
        <v>74</v>
      </c>
      <c r="C511" s="5" t="s">
        <v>72</v>
      </c>
      <c r="D511" s="5" t="s">
        <v>13770</v>
      </c>
      <c r="E511" s="2" t="s">
        <v>5</v>
      </c>
      <c r="F511" s="6">
        <v>41.255815797821718</v>
      </c>
      <c r="G511" s="8">
        <v>741.79509886856295</v>
      </c>
      <c r="H511" s="6">
        <v>0</v>
      </c>
      <c r="I511" s="6">
        <v>0</v>
      </c>
      <c r="J511" s="6">
        <v>0</v>
      </c>
    </row>
    <row r="512" spans="1:10">
      <c r="A512" s="5" t="s">
        <v>16877</v>
      </c>
      <c r="B512" s="5" t="s">
        <v>74</v>
      </c>
      <c r="C512" s="5" t="s">
        <v>72</v>
      </c>
      <c r="D512" s="5" t="s">
        <v>13769</v>
      </c>
      <c r="E512" s="2" t="s">
        <v>5</v>
      </c>
      <c r="F512" s="6">
        <v>33.257769314884499</v>
      </c>
      <c r="G512" s="8">
        <v>614.39619107524584</v>
      </c>
      <c r="H512" s="6">
        <v>0</v>
      </c>
      <c r="I512" s="6">
        <v>0</v>
      </c>
      <c r="J512" s="6">
        <v>0</v>
      </c>
    </row>
    <row r="513" spans="1:10">
      <c r="A513" s="5" t="s">
        <v>16876</v>
      </c>
      <c r="B513" s="5" t="s">
        <v>74</v>
      </c>
      <c r="C513" s="5" t="s">
        <v>72</v>
      </c>
      <c r="D513" s="5" t="s">
        <v>13768</v>
      </c>
      <c r="E513" s="2" t="s">
        <v>5</v>
      </c>
      <c r="F513" s="6">
        <v>30.900268200847734</v>
      </c>
      <c r="G513" s="8">
        <v>612.01949019773042</v>
      </c>
      <c r="H513" s="6">
        <v>0</v>
      </c>
      <c r="I513" s="6">
        <v>0</v>
      </c>
      <c r="J513" s="6">
        <v>0</v>
      </c>
    </row>
    <row r="514" spans="1:10">
      <c r="A514" s="5" t="s">
        <v>16875</v>
      </c>
      <c r="B514" s="5" t="s">
        <v>74</v>
      </c>
      <c r="C514" s="5" t="s">
        <v>72</v>
      </c>
      <c r="D514" s="5" t="s">
        <v>13767</v>
      </c>
      <c r="E514" s="2" t="s">
        <v>5</v>
      </c>
      <c r="F514" s="6">
        <v>39.966051589459589</v>
      </c>
      <c r="G514" s="8">
        <v>717.24040788016782</v>
      </c>
      <c r="H514" s="6">
        <v>0</v>
      </c>
      <c r="I514" s="6">
        <v>0</v>
      </c>
      <c r="J514" s="6">
        <v>0</v>
      </c>
    </row>
    <row r="515" spans="1:10">
      <c r="A515" s="5" t="s">
        <v>16874</v>
      </c>
      <c r="B515" s="5" t="s">
        <v>74</v>
      </c>
      <c r="C515" s="5" t="s">
        <v>72</v>
      </c>
      <c r="D515" s="5" t="s">
        <v>13766</v>
      </c>
      <c r="E515" s="2" t="s">
        <v>5</v>
      </c>
      <c r="F515" s="6">
        <v>37.538454413101363</v>
      </c>
      <c r="G515" s="8">
        <v>697.88057221986196</v>
      </c>
      <c r="H515" s="6">
        <v>0</v>
      </c>
      <c r="I515" s="6">
        <v>0</v>
      </c>
      <c r="J515" s="6">
        <v>0</v>
      </c>
    </row>
    <row r="516" spans="1:10">
      <c r="A516" s="5" t="s">
        <v>16873</v>
      </c>
      <c r="B516" s="5" t="s">
        <v>74</v>
      </c>
      <c r="C516" s="5" t="s">
        <v>72</v>
      </c>
      <c r="D516" s="5" t="s">
        <v>13765</v>
      </c>
      <c r="E516" s="2" t="s">
        <v>5</v>
      </c>
      <c r="F516" s="6">
        <v>37.7492437975082</v>
      </c>
      <c r="G516" s="8">
        <v>694.70304004395712</v>
      </c>
      <c r="H516" s="6">
        <v>0</v>
      </c>
      <c r="I516" s="6">
        <v>0</v>
      </c>
      <c r="J516" s="6">
        <v>0</v>
      </c>
    </row>
    <row r="517" spans="1:10">
      <c r="A517" s="5" t="s">
        <v>16872</v>
      </c>
      <c r="B517" s="5" t="s">
        <v>74</v>
      </c>
      <c r="C517" s="5" t="s">
        <v>72</v>
      </c>
      <c r="D517" s="5" t="s">
        <v>13764</v>
      </c>
      <c r="E517" s="2" t="s">
        <v>5</v>
      </c>
      <c r="F517" s="6">
        <v>41.430782954588842</v>
      </c>
      <c r="G517" s="8">
        <v>749.40298714686855</v>
      </c>
      <c r="H517" s="6">
        <v>0</v>
      </c>
      <c r="I517" s="6">
        <v>0</v>
      </c>
      <c r="J517" s="6">
        <v>0</v>
      </c>
    </row>
    <row r="518" spans="1:10">
      <c r="A518" s="5" t="s">
        <v>16871</v>
      </c>
      <c r="B518" s="5" t="s">
        <v>74</v>
      </c>
      <c r="C518" s="5" t="s">
        <v>72</v>
      </c>
      <c r="D518" s="5" t="s">
        <v>13763</v>
      </c>
      <c r="E518" s="2" t="s">
        <v>5</v>
      </c>
      <c r="F518" s="6">
        <v>40.377587290638751</v>
      </c>
      <c r="G518" s="8">
        <v>736.84924877484389</v>
      </c>
      <c r="H518" s="6">
        <v>0</v>
      </c>
      <c r="I518" s="6">
        <v>0</v>
      </c>
      <c r="J518" s="6">
        <v>0</v>
      </c>
    </row>
    <row r="519" spans="1:10">
      <c r="A519" s="5" t="s">
        <v>16870</v>
      </c>
      <c r="B519" s="5" t="s">
        <v>74</v>
      </c>
      <c r="C519" s="5" t="s">
        <v>72</v>
      </c>
      <c r="D519" s="5" t="s">
        <v>13762</v>
      </c>
      <c r="E519" s="2" t="s">
        <v>5</v>
      </c>
      <c r="F519" s="6">
        <v>33.905988778492308</v>
      </c>
      <c r="G519" s="8">
        <v>659.43298876219433</v>
      </c>
      <c r="H519" s="6">
        <v>0</v>
      </c>
      <c r="I519" s="6">
        <v>0</v>
      </c>
      <c r="J519" s="6">
        <v>0</v>
      </c>
    </row>
    <row r="520" spans="1:10">
      <c r="A520" s="5" t="s">
        <v>16869</v>
      </c>
      <c r="B520" s="5" t="s">
        <v>74</v>
      </c>
      <c r="C520" s="5" t="s">
        <v>72</v>
      </c>
      <c r="D520" s="5" t="s">
        <v>13761</v>
      </c>
      <c r="E520" s="2" t="s">
        <v>5</v>
      </c>
      <c r="F520" s="6">
        <v>31.742363165408904</v>
      </c>
      <c r="G520" s="8">
        <v>634.27912409165367</v>
      </c>
      <c r="H520" s="6">
        <v>0</v>
      </c>
      <c r="I520" s="6">
        <v>0</v>
      </c>
      <c r="J520" s="6">
        <v>0</v>
      </c>
    </row>
    <row r="521" spans="1:10">
      <c r="A521" s="5" t="s">
        <v>16868</v>
      </c>
      <c r="B521" s="5" t="s">
        <v>74</v>
      </c>
      <c r="C521" s="5" t="s">
        <v>72</v>
      </c>
      <c r="D521" s="5" t="s">
        <v>13760</v>
      </c>
      <c r="E521" s="2" t="s">
        <v>5</v>
      </c>
      <c r="F521" s="6">
        <v>32.328620293592564</v>
      </c>
      <c r="G521" s="8">
        <v>636.75392298434235</v>
      </c>
      <c r="H521" s="6">
        <v>0</v>
      </c>
      <c r="I521" s="6">
        <v>0</v>
      </c>
      <c r="J521" s="6">
        <v>0</v>
      </c>
    </row>
    <row r="522" spans="1:10">
      <c r="A522" s="5" t="s">
        <v>16867</v>
      </c>
      <c r="B522" s="5" t="s">
        <v>74</v>
      </c>
      <c r="C522" s="5" t="s">
        <v>72</v>
      </c>
      <c r="D522" s="5" t="s">
        <v>13759</v>
      </c>
      <c r="E522" s="2" t="s">
        <v>5</v>
      </c>
      <c r="F522" s="6">
        <v>34.150999964500947</v>
      </c>
      <c r="G522" s="8">
        <v>654.02960833187831</v>
      </c>
      <c r="H522" s="6">
        <v>0</v>
      </c>
      <c r="I522" s="6">
        <v>0</v>
      </c>
      <c r="J522" s="6">
        <v>0</v>
      </c>
    </row>
    <row r="523" spans="1:10">
      <c r="A523" s="5" t="s">
        <v>16866</v>
      </c>
      <c r="B523" s="5" t="s">
        <v>74</v>
      </c>
      <c r="C523" s="5" t="s">
        <v>72</v>
      </c>
      <c r="D523" s="5" t="s">
        <v>13758</v>
      </c>
      <c r="E523" s="2" t="s">
        <v>5</v>
      </c>
      <c r="F523" s="6">
        <v>39.544378544234135</v>
      </c>
      <c r="G523" s="8">
        <v>710.91177190487451</v>
      </c>
      <c r="H523" s="6">
        <v>0</v>
      </c>
      <c r="I523" s="6">
        <v>0</v>
      </c>
      <c r="J523" s="6">
        <v>0</v>
      </c>
    </row>
    <row r="524" spans="1:10">
      <c r="A524" s="5" t="s">
        <v>16865</v>
      </c>
      <c r="B524" s="5" t="s">
        <v>74</v>
      </c>
      <c r="C524" s="5" t="s">
        <v>72</v>
      </c>
      <c r="D524" s="5" t="s">
        <v>13757</v>
      </c>
      <c r="E524" s="2" t="s">
        <v>5</v>
      </c>
      <c r="F524" s="6">
        <v>43.907940507372061</v>
      </c>
      <c r="G524" s="8">
        <v>771.14082445357417</v>
      </c>
      <c r="H524" s="6">
        <v>0</v>
      </c>
      <c r="I524" s="6">
        <v>0</v>
      </c>
      <c r="J524" s="6">
        <v>0</v>
      </c>
    </row>
    <row r="525" spans="1:10">
      <c r="A525" s="5" t="s">
        <v>16864</v>
      </c>
      <c r="B525" s="5" t="s">
        <v>74</v>
      </c>
      <c r="C525" s="5" t="s">
        <v>72</v>
      </c>
      <c r="D525" s="5" t="s">
        <v>13756</v>
      </c>
      <c r="E525" s="2" t="s">
        <v>5</v>
      </c>
      <c r="F525" s="6">
        <v>31.160841288687397</v>
      </c>
      <c r="G525" s="8">
        <v>627.80699339266539</v>
      </c>
      <c r="H525" s="6">
        <v>0</v>
      </c>
      <c r="I525" s="6">
        <v>0</v>
      </c>
      <c r="J525" s="6">
        <v>0</v>
      </c>
    </row>
    <row r="526" spans="1:10">
      <c r="A526" s="5" t="s">
        <v>16863</v>
      </c>
      <c r="B526" s="5" t="s">
        <v>74</v>
      </c>
      <c r="C526" s="5" t="s">
        <v>72</v>
      </c>
      <c r="D526" s="5" t="s">
        <v>13755</v>
      </c>
      <c r="E526" s="2" t="s">
        <v>5</v>
      </c>
      <c r="F526" s="6">
        <v>41.541260260467674</v>
      </c>
      <c r="G526" s="8">
        <v>746.50539117109088</v>
      </c>
      <c r="H526" s="6">
        <v>0</v>
      </c>
      <c r="I526" s="6">
        <v>0</v>
      </c>
      <c r="J526" s="6">
        <v>0</v>
      </c>
    </row>
    <row r="527" spans="1:10">
      <c r="A527" s="5" t="s">
        <v>16862</v>
      </c>
      <c r="B527" s="5" t="s">
        <v>74</v>
      </c>
      <c r="C527" s="5" t="s">
        <v>72</v>
      </c>
      <c r="D527" s="5" t="s">
        <v>13754</v>
      </c>
      <c r="E527" s="2" t="s">
        <v>5</v>
      </c>
      <c r="F527" s="6">
        <v>39.752601071610272</v>
      </c>
      <c r="G527" s="8">
        <v>727.38948390440532</v>
      </c>
      <c r="H527" s="6">
        <v>0</v>
      </c>
      <c r="I527" s="6">
        <v>0</v>
      </c>
      <c r="J527" s="6">
        <v>0</v>
      </c>
    </row>
    <row r="528" spans="1:10">
      <c r="A528" s="5" t="s">
        <v>16861</v>
      </c>
      <c r="B528" s="5" t="s">
        <v>74</v>
      </c>
      <c r="C528" s="5" t="s">
        <v>72</v>
      </c>
      <c r="D528" s="5" t="s">
        <v>13753</v>
      </c>
      <c r="E528" s="2" t="s">
        <v>5</v>
      </c>
      <c r="F528" s="6">
        <v>33.896509602362713</v>
      </c>
      <c r="G528" s="8">
        <v>654.86768647036297</v>
      </c>
      <c r="H528" s="6">
        <v>0</v>
      </c>
      <c r="I528" s="6">
        <v>0</v>
      </c>
      <c r="J528" s="6">
        <v>0</v>
      </c>
    </row>
    <row r="529" spans="1:10">
      <c r="A529" s="5" t="s">
        <v>16860</v>
      </c>
      <c r="B529" s="5" t="s">
        <v>74</v>
      </c>
      <c r="C529" s="5" t="s">
        <v>72</v>
      </c>
      <c r="D529" s="5" t="s">
        <v>13752</v>
      </c>
      <c r="E529" s="2" t="s">
        <v>5</v>
      </c>
      <c r="F529" s="6">
        <v>33.737200622944911</v>
      </c>
      <c r="G529" s="8">
        <v>656.82333117362532</v>
      </c>
      <c r="H529" s="6">
        <v>0</v>
      </c>
      <c r="I529" s="6">
        <v>0</v>
      </c>
      <c r="J529" s="6">
        <v>0</v>
      </c>
    </row>
    <row r="530" spans="1:10">
      <c r="A530" s="5" t="s">
        <v>16859</v>
      </c>
      <c r="B530" s="5" t="s">
        <v>74</v>
      </c>
      <c r="C530" s="5" t="s">
        <v>72</v>
      </c>
      <c r="D530" s="5" t="s">
        <v>13751</v>
      </c>
      <c r="E530" s="2" t="s">
        <v>5</v>
      </c>
      <c r="F530" s="6">
        <v>35.653065949024281</v>
      </c>
      <c r="G530" s="8">
        <v>671.56163425275849</v>
      </c>
      <c r="H530" s="6">
        <v>0</v>
      </c>
      <c r="I530" s="6">
        <v>0</v>
      </c>
      <c r="J530" s="6">
        <v>0</v>
      </c>
    </row>
    <row r="531" spans="1:10">
      <c r="A531" s="5" t="s">
        <v>16858</v>
      </c>
      <c r="B531" s="5" t="s">
        <v>74</v>
      </c>
      <c r="C531" s="5" t="s">
        <v>72</v>
      </c>
      <c r="D531" s="5" t="s">
        <v>13750</v>
      </c>
      <c r="E531" s="2" t="s">
        <v>5</v>
      </c>
      <c r="F531" s="6">
        <v>37.183014390819658</v>
      </c>
      <c r="G531" s="8">
        <v>693.158983749865</v>
      </c>
      <c r="H531" s="6">
        <v>0</v>
      </c>
      <c r="I531" s="6">
        <v>0</v>
      </c>
      <c r="J531" s="6">
        <v>0</v>
      </c>
    </row>
    <row r="532" spans="1:10">
      <c r="A532" s="5" t="s">
        <v>16857</v>
      </c>
      <c r="B532" s="5" t="s">
        <v>74</v>
      </c>
      <c r="C532" s="5" t="s">
        <v>72</v>
      </c>
      <c r="D532" s="5" t="s">
        <v>13749</v>
      </c>
      <c r="E532" s="2" t="s">
        <v>5</v>
      </c>
      <c r="F532" s="6">
        <v>37.537597038997887</v>
      </c>
      <c r="G532" s="8">
        <v>699.6516701209049</v>
      </c>
      <c r="H532" s="6">
        <v>0</v>
      </c>
      <c r="I532" s="6">
        <v>0</v>
      </c>
      <c r="J532" s="6">
        <v>0</v>
      </c>
    </row>
    <row r="533" spans="1:10">
      <c r="A533" s="5" t="s">
        <v>16856</v>
      </c>
      <c r="B533" s="5" t="s">
        <v>74</v>
      </c>
      <c r="C533" s="5" t="s">
        <v>72</v>
      </c>
      <c r="D533" s="5" t="s">
        <v>13748</v>
      </c>
      <c r="E533" s="2" t="s">
        <v>5</v>
      </c>
      <c r="F533" s="6">
        <v>38.577083837484473</v>
      </c>
      <c r="G533" s="8">
        <v>709.16747832784927</v>
      </c>
      <c r="H533" s="6">
        <v>0</v>
      </c>
      <c r="I533" s="6">
        <v>0</v>
      </c>
      <c r="J533" s="6">
        <v>0</v>
      </c>
    </row>
    <row r="534" spans="1:10">
      <c r="A534" s="5" t="s">
        <v>16855</v>
      </c>
      <c r="B534" s="5" t="s">
        <v>74</v>
      </c>
      <c r="C534" s="5" t="s">
        <v>72</v>
      </c>
      <c r="D534" s="5" t="s">
        <v>13747</v>
      </c>
      <c r="E534" s="2" t="s">
        <v>5</v>
      </c>
      <c r="F534" s="6">
        <v>40.085720423436044</v>
      </c>
      <c r="G534" s="8">
        <v>684.59518062749578</v>
      </c>
      <c r="H534" s="6">
        <v>0</v>
      </c>
      <c r="I534" s="6">
        <v>0</v>
      </c>
      <c r="J534" s="6">
        <v>0</v>
      </c>
    </row>
    <row r="535" spans="1:10">
      <c r="A535" s="5" t="s">
        <v>16854</v>
      </c>
      <c r="B535" s="5" t="s">
        <v>74</v>
      </c>
      <c r="C535" s="5" t="s">
        <v>72</v>
      </c>
      <c r="D535" s="5" t="s">
        <v>13746</v>
      </c>
      <c r="E535" s="2" t="s">
        <v>5</v>
      </c>
      <c r="F535" s="6">
        <v>33.66255770225095</v>
      </c>
      <c r="G535" s="8">
        <v>654.85164718285694</v>
      </c>
      <c r="H535" s="6">
        <v>0</v>
      </c>
      <c r="I535" s="6">
        <v>0</v>
      </c>
      <c r="J535" s="6">
        <v>0</v>
      </c>
    </row>
    <row r="536" spans="1:10">
      <c r="A536" s="5" t="s">
        <v>16853</v>
      </c>
      <c r="B536" s="5" t="s">
        <v>74</v>
      </c>
      <c r="C536" s="5" t="s">
        <v>72</v>
      </c>
      <c r="D536" s="5" t="s">
        <v>13745</v>
      </c>
      <c r="E536" s="2" t="s">
        <v>5</v>
      </c>
      <c r="F536" s="6">
        <v>32.936333016445566</v>
      </c>
      <c r="G536" s="8">
        <v>641.66710141049202</v>
      </c>
      <c r="H536" s="6">
        <v>0</v>
      </c>
      <c r="I536" s="6">
        <v>0</v>
      </c>
      <c r="J536" s="6">
        <v>0</v>
      </c>
    </row>
    <row r="537" spans="1:10">
      <c r="A537" s="5" t="s">
        <v>16852</v>
      </c>
      <c r="B537" s="5" t="s">
        <v>74</v>
      </c>
      <c r="C537" s="5" t="s">
        <v>72</v>
      </c>
      <c r="D537" s="5" t="s">
        <v>13744</v>
      </c>
      <c r="E537" s="2" t="s">
        <v>5</v>
      </c>
      <c r="F537" s="6">
        <v>41.78103324903698</v>
      </c>
      <c r="G537" s="8">
        <v>723.77178861189657</v>
      </c>
      <c r="H537" s="6">
        <v>0</v>
      </c>
      <c r="I537" s="6">
        <v>0</v>
      </c>
      <c r="J537" s="6">
        <v>0</v>
      </c>
    </row>
    <row r="538" spans="1:10">
      <c r="A538" s="5" t="s">
        <v>16851</v>
      </c>
      <c r="B538" s="5" t="s">
        <v>74</v>
      </c>
      <c r="C538" s="5" t="s">
        <v>72</v>
      </c>
      <c r="D538" s="5" t="s">
        <v>13743</v>
      </c>
      <c r="E538" s="2" t="s">
        <v>5</v>
      </c>
      <c r="F538" s="6">
        <v>37.409688972819914</v>
      </c>
      <c r="G538" s="8">
        <v>673.80198418601924</v>
      </c>
      <c r="H538" s="6">
        <v>0</v>
      </c>
      <c r="I538" s="6">
        <v>0</v>
      </c>
      <c r="J538" s="6">
        <v>0</v>
      </c>
    </row>
    <row r="539" spans="1:10">
      <c r="A539" s="5" t="s">
        <v>16850</v>
      </c>
      <c r="B539" s="5" t="s">
        <v>74</v>
      </c>
      <c r="C539" s="5" t="s">
        <v>72</v>
      </c>
      <c r="D539" s="5" t="s">
        <v>13742</v>
      </c>
      <c r="E539" s="2" t="s">
        <v>5</v>
      </c>
      <c r="F539" s="6">
        <v>35.961277394358753</v>
      </c>
      <c r="G539" s="8">
        <v>660.64067082673603</v>
      </c>
      <c r="H539" s="6">
        <v>0</v>
      </c>
      <c r="I539" s="6">
        <v>0</v>
      </c>
      <c r="J539" s="6">
        <v>0</v>
      </c>
    </row>
    <row r="540" spans="1:10">
      <c r="A540" s="5" t="s">
        <v>16849</v>
      </c>
      <c r="B540" s="5" t="s">
        <v>74</v>
      </c>
      <c r="C540" s="5" t="s">
        <v>72</v>
      </c>
      <c r="D540" s="5" t="s">
        <v>13741</v>
      </c>
      <c r="E540" s="2" t="s">
        <v>5</v>
      </c>
      <c r="F540" s="6">
        <v>40.335087119296396</v>
      </c>
      <c r="G540" s="8">
        <v>736.45364521100441</v>
      </c>
      <c r="H540" s="6">
        <v>0</v>
      </c>
      <c r="I540" s="6">
        <v>0</v>
      </c>
      <c r="J540" s="6">
        <v>0</v>
      </c>
    </row>
    <row r="541" spans="1:10">
      <c r="A541" s="5" t="s">
        <v>16848</v>
      </c>
      <c r="B541" s="5" t="s">
        <v>74</v>
      </c>
      <c r="C541" s="5" t="s">
        <v>72</v>
      </c>
      <c r="D541" s="5" t="s">
        <v>13740</v>
      </c>
      <c r="E541" s="2" t="s">
        <v>5</v>
      </c>
      <c r="F541" s="6">
        <v>34.236089413481629</v>
      </c>
      <c r="G541" s="8">
        <v>660.17973262611338</v>
      </c>
      <c r="H541" s="6">
        <v>0</v>
      </c>
      <c r="I541" s="6">
        <v>0</v>
      </c>
      <c r="J541" s="6">
        <v>0</v>
      </c>
    </row>
    <row r="542" spans="1:10">
      <c r="A542" s="5" t="s">
        <v>16847</v>
      </c>
      <c r="B542" s="5" t="s">
        <v>74</v>
      </c>
      <c r="C542" s="5" t="s">
        <v>72</v>
      </c>
      <c r="D542" s="5" t="s">
        <v>13739</v>
      </c>
      <c r="E542" s="2" t="s">
        <v>5</v>
      </c>
      <c r="F542" s="6">
        <v>33.911392616710067</v>
      </c>
      <c r="G542" s="8">
        <v>657.53293478706962</v>
      </c>
      <c r="H542" s="6">
        <v>0</v>
      </c>
      <c r="I542" s="6">
        <v>0</v>
      </c>
      <c r="J542" s="6">
        <v>0</v>
      </c>
    </row>
    <row r="543" spans="1:10">
      <c r="A543" s="5" t="s">
        <v>16846</v>
      </c>
      <c r="B543" s="5" t="s">
        <v>74</v>
      </c>
      <c r="C543" s="5" t="s">
        <v>72</v>
      </c>
      <c r="D543" s="5" t="s">
        <v>13738</v>
      </c>
      <c r="E543" s="2" t="s">
        <v>5</v>
      </c>
      <c r="F543" s="6">
        <v>36.405042422438648</v>
      </c>
      <c r="G543" s="8">
        <v>678.40804743535614</v>
      </c>
      <c r="H543" s="6">
        <v>0</v>
      </c>
      <c r="I543" s="6">
        <v>0</v>
      </c>
      <c r="J543" s="6">
        <v>0</v>
      </c>
    </row>
    <row r="544" spans="1:10">
      <c r="A544" s="5" t="s">
        <v>16845</v>
      </c>
      <c r="B544" s="5" t="s">
        <v>74</v>
      </c>
      <c r="C544" s="5" t="s">
        <v>72</v>
      </c>
      <c r="D544" s="5" t="s">
        <v>13737</v>
      </c>
      <c r="E544" s="2" t="s">
        <v>5</v>
      </c>
      <c r="F544" s="6">
        <v>40.806496475648395</v>
      </c>
      <c r="G544" s="8">
        <v>735.31972438371895</v>
      </c>
      <c r="H544" s="6">
        <v>0</v>
      </c>
      <c r="I544" s="6">
        <v>0</v>
      </c>
      <c r="J544" s="6">
        <v>0</v>
      </c>
    </row>
    <row r="545" spans="1:10">
      <c r="A545" s="5" t="s">
        <v>16844</v>
      </c>
      <c r="B545" s="5" t="s">
        <v>74</v>
      </c>
      <c r="C545" s="5" t="s">
        <v>72</v>
      </c>
      <c r="D545" s="5" t="s">
        <v>13736</v>
      </c>
      <c r="E545" s="2" t="s">
        <v>5</v>
      </c>
      <c r="F545" s="6">
        <v>41.006773113247633</v>
      </c>
      <c r="G545" s="8">
        <v>733.27256295930329</v>
      </c>
      <c r="H545" s="6">
        <v>0</v>
      </c>
      <c r="I545" s="6">
        <v>0</v>
      </c>
      <c r="J545" s="6">
        <v>0</v>
      </c>
    </row>
    <row r="546" spans="1:10">
      <c r="A546" s="5" t="s">
        <v>16843</v>
      </c>
      <c r="B546" s="5" t="s">
        <v>74</v>
      </c>
      <c r="C546" s="5" t="s">
        <v>72</v>
      </c>
      <c r="D546" s="5" t="s">
        <v>13735</v>
      </c>
      <c r="E546" s="2" t="s">
        <v>5</v>
      </c>
      <c r="F546" s="6">
        <v>30.206070492158965</v>
      </c>
      <c r="G546" s="8">
        <v>608.05263294421252</v>
      </c>
      <c r="H546" s="6">
        <v>0</v>
      </c>
      <c r="I546" s="6">
        <v>0</v>
      </c>
      <c r="J546" s="6">
        <v>0</v>
      </c>
    </row>
    <row r="547" spans="1:10">
      <c r="A547" s="5" t="s">
        <v>16842</v>
      </c>
      <c r="B547" s="5" t="s">
        <v>74</v>
      </c>
      <c r="C547" s="5" t="s">
        <v>72</v>
      </c>
      <c r="D547" s="5" t="s">
        <v>13734</v>
      </c>
      <c r="E547" s="2" t="s">
        <v>5</v>
      </c>
      <c r="F547" s="6">
        <v>32.042522523552243</v>
      </c>
      <c r="G547" s="8">
        <v>626.40182209062414</v>
      </c>
      <c r="H547" s="6">
        <v>0</v>
      </c>
      <c r="I547" s="6">
        <v>0</v>
      </c>
      <c r="J547" s="6">
        <v>0</v>
      </c>
    </row>
    <row r="548" spans="1:10">
      <c r="A548" s="5" t="s">
        <v>16841</v>
      </c>
      <c r="B548" s="5" t="s">
        <v>74</v>
      </c>
      <c r="C548" s="5" t="s">
        <v>72</v>
      </c>
      <c r="D548" s="5" t="s">
        <v>13733</v>
      </c>
      <c r="E548" s="2" t="s">
        <v>5</v>
      </c>
      <c r="F548" s="6">
        <v>35.37228923392788</v>
      </c>
      <c r="G548" s="8">
        <v>670.97876299242898</v>
      </c>
      <c r="H548" s="6">
        <v>0</v>
      </c>
      <c r="I548" s="6">
        <v>0</v>
      </c>
      <c r="J548" s="6">
        <v>0</v>
      </c>
    </row>
    <row r="549" spans="1:10">
      <c r="A549" s="5" t="s">
        <v>16840</v>
      </c>
      <c r="B549" s="5" t="s">
        <v>74</v>
      </c>
      <c r="C549" s="5" t="s">
        <v>72</v>
      </c>
      <c r="D549" s="5" t="s">
        <v>13732</v>
      </c>
      <c r="E549" s="2" t="s">
        <v>5</v>
      </c>
      <c r="F549" s="6">
        <v>32.42345307962519</v>
      </c>
      <c r="G549" s="8">
        <v>632.41458310884377</v>
      </c>
      <c r="H549" s="6">
        <v>0</v>
      </c>
      <c r="I549" s="6">
        <v>0</v>
      </c>
      <c r="J549" s="6">
        <v>0</v>
      </c>
    </row>
    <row r="550" spans="1:10">
      <c r="A550" s="5" t="s">
        <v>16839</v>
      </c>
      <c r="B550" s="5" t="s">
        <v>74</v>
      </c>
      <c r="C550" s="5" t="s">
        <v>72</v>
      </c>
      <c r="D550" s="5" t="s">
        <v>13731</v>
      </c>
      <c r="E550" s="2" t="s">
        <v>5</v>
      </c>
      <c r="F550" s="6">
        <v>34.384575871902513</v>
      </c>
      <c r="G550" s="8">
        <v>615.6123244238978</v>
      </c>
      <c r="H550" s="6">
        <v>0</v>
      </c>
      <c r="I550" s="6">
        <v>0</v>
      </c>
      <c r="J550" s="6">
        <v>0</v>
      </c>
    </row>
    <row r="551" spans="1:10">
      <c r="A551" s="5" t="s">
        <v>16838</v>
      </c>
      <c r="B551" s="5" t="s">
        <v>74</v>
      </c>
      <c r="C551" s="5" t="s">
        <v>72</v>
      </c>
      <c r="D551" s="5" t="s">
        <v>13730</v>
      </c>
      <c r="E551" s="2" t="s">
        <v>5</v>
      </c>
      <c r="F551" s="6">
        <v>37.668401170333922</v>
      </c>
      <c r="G551" s="8">
        <v>692.70320851533711</v>
      </c>
      <c r="H551" s="6">
        <v>0</v>
      </c>
      <c r="I551" s="6">
        <v>0</v>
      </c>
      <c r="J551" s="6">
        <v>0</v>
      </c>
    </row>
    <row r="552" spans="1:10">
      <c r="A552" s="5" t="s">
        <v>16837</v>
      </c>
      <c r="B552" s="5" t="s">
        <v>74</v>
      </c>
      <c r="C552" s="5" t="s">
        <v>72</v>
      </c>
      <c r="D552" s="5" t="s">
        <v>13729</v>
      </c>
      <c r="E552" s="2" t="s">
        <v>5</v>
      </c>
      <c r="F552" s="6">
        <v>30.034690856091757</v>
      </c>
      <c r="G552" s="8">
        <v>607.01722902391498</v>
      </c>
      <c r="H552" s="6">
        <v>0</v>
      </c>
      <c r="I552" s="6">
        <v>0</v>
      </c>
      <c r="J552" s="6">
        <v>0</v>
      </c>
    </row>
    <row r="553" spans="1:10">
      <c r="A553" s="5" t="s">
        <v>16836</v>
      </c>
      <c r="B553" s="5" t="s">
        <v>74</v>
      </c>
      <c r="C553" s="5" t="s">
        <v>72</v>
      </c>
      <c r="D553" s="5" t="s">
        <v>13728</v>
      </c>
      <c r="E553" s="2" t="s">
        <v>5</v>
      </c>
      <c r="F553" s="6">
        <v>42.134548018790035</v>
      </c>
      <c r="G553" s="8">
        <v>745.48453609051489</v>
      </c>
      <c r="H553" s="6">
        <v>0</v>
      </c>
      <c r="I553" s="6">
        <v>0</v>
      </c>
      <c r="J553" s="6">
        <v>0</v>
      </c>
    </row>
    <row r="554" spans="1:10">
      <c r="A554" s="5" t="s">
        <v>16835</v>
      </c>
      <c r="B554" s="5" t="s">
        <v>74</v>
      </c>
      <c r="C554" s="5" t="s">
        <v>72</v>
      </c>
      <c r="D554" s="5" t="s">
        <v>13727</v>
      </c>
      <c r="E554" s="2" t="s">
        <v>5</v>
      </c>
      <c r="F554" s="6">
        <v>35.105126532595506</v>
      </c>
      <c r="G554" s="8">
        <v>667.75279212844862</v>
      </c>
      <c r="H554" s="6">
        <v>0</v>
      </c>
      <c r="I554" s="6">
        <v>0</v>
      </c>
      <c r="J554" s="6">
        <v>0</v>
      </c>
    </row>
    <row r="555" spans="1:10">
      <c r="A555" s="5" t="s">
        <v>16834</v>
      </c>
      <c r="B555" s="5" t="s">
        <v>74</v>
      </c>
      <c r="C555" s="5" t="s">
        <v>72</v>
      </c>
      <c r="D555" s="5" t="s">
        <v>13726</v>
      </c>
      <c r="E555" s="2" t="s">
        <v>5</v>
      </c>
      <c r="F555" s="6">
        <v>31.674853753490556</v>
      </c>
      <c r="G555" s="8">
        <v>629.89747457247108</v>
      </c>
      <c r="H555" s="6">
        <v>0</v>
      </c>
      <c r="I555" s="6">
        <v>0</v>
      </c>
      <c r="J555" s="6">
        <v>0</v>
      </c>
    </row>
    <row r="556" spans="1:10">
      <c r="A556" s="5" t="s">
        <v>16833</v>
      </c>
      <c r="B556" s="5" t="s">
        <v>74</v>
      </c>
      <c r="C556" s="5" t="s">
        <v>72</v>
      </c>
      <c r="D556" s="5" t="s">
        <v>13725</v>
      </c>
      <c r="E556" s="2" t="s">
        <v>5</v>
      </c>
      <c r="F556" s="6">
        <v>42.889736682210021</v>
      </c>
      <c r="G556" s="8">
        <v>758.46180709702242</v>
      </c>
      <c r="H556" s="6">
        <v>0</v>
      </c>
      <c r="I556" s="6">
        <v>0</v>
      </c>
      <c r="J556" s="6">
        <v>0</v>
      </c>
    </row>
    <row r="557" spans="1:10">
      <c r="A557" s="5" t="s">
        <v>16832</v>
      </c>
      <c r="B557" s="5" t="s">
        <v>74</v>
      </c>
      <c r="C557" s="5" t="s">
        <v>72</v>
      </c>
      <c r="D557" s="5" t="s">
        <v>13724</v>
      </c>
      <c r="E557" s="2" t="s">
        <v>5</v>
      </c>
      <c r="F557" s="6">
        <v>32.275885523261664</v>
      </c>
      <c r="G557" s="8">
        <v>635.3093726838224</v>
      </c>
      <c r="H557" s="6">
        <v>0</v>
      </c>
      <c r="I557" s="6">
        <v>0</v>
      </c>
      <c r="J557" s="6">
        <v>0</v>
      </c>
    </row>
    <row r="558" spans="1:10">
      <c r="A558" s="5" t="s">
        <v>16831</v>
      </c>
      <c r="B558" s="5" t="s">
        <v>74</v>
      </c>
      <c r="C558" s="5" t="s">
        <v>72</v>
      </c>
      <c r="D558" s="5" t="s">
        <v>13723</v>
      </c>
      <c r="E558" s="2" t="s">
        <v>5</v>
      </c>
      <c r="F558" s="6">
        <v>40.033683473268354</v>
      </c>
      <c r="G558" s="8">
        <v>692.81801305522572</v>
      </c>
      <c r="H558" s="6">
        <v>0</v>
      </c>
      <c r="I558" s="6">
        <v>0</v>
      </c>
      <c r="J558" s="6">
        <v>0</v>
      </c>
    </row>
    <row r="559" spans="1:10">
      <c r="A559" s="5" t="s">
        <v>16830</v>
      </c>
      <c r="B559" s="5" t="s">
        <v>74</v>
      </c>
      <c r="C559" s="5" t="s">
        <v>72</v>
      </c>
      <c r="D559" s="5" t="s">
        <v>13722</v>
      </c>
      <c r="E559" s="2" t="s">
        <v>5</v>
      </c>
      <c r="F559" s="6">
        <v>33.61933385864284</v>
      </c>
      <c r="G559" s="8">
        <v>654.30587042278398</v>
      </c>
      <c r="H559" s="6">
        <v>0</v>
      </c>
      <c r="I559" s="6">
        <v>0</v>
      </c>
      <c r="J559" s="6">
        <v>0</v>
      </c>
    </row>
    <row r="560" spans="1:10">
      <c r="A560" s="5" t="s">
        <v>16829</v>
      </c>
      <c r="B560" s="5" t="s">
        <v>74</v>
      </c>
      <c r="C560" s="5" t="s">
        <v>72</v>
      </c>
      <c r="D560" s="5" t="s">
        <v>13721</v>
      </c>
      <c r="E560" s="2" t="s">
        <v>5</v>
      </c>
      <c r="F560" s="6">
        <v>41.601043286352009</v>
      </c>
      <c r="G560" s="8">
        <v>744.76171368381824</v>
      </c>
      <c r="H560" s="6">
        <v>0</v>
      </c>
      <c r="I560" s="6">
        <v>0</v>
      </c>
      <c r="J560" s="6">
        <v>0</v>
      </c>
    </row>
    <row r="561" spans="1:10">
      <c r="A561" s="5" t="s">
        <v>16828</v>
      </c>
      <c r="B561" s="5" t="s">
        <v>74</v>
      </c>
      <c r="C561" s="5" t="s">
        <v>72</v>
      </c>
      <c r="D561" s="5" t="s">
        <v>13720</v>
      </c>
      <c r="E561" s="2" t="s">
        <v>5</v>
      </c>
      <c r="F561" s="6">
        <v>35.163039099457883</v>
      </c>
      <c r="G561" s="8">
        <v>665.45683815282462</v>
      </c>
      <c r="H561" s="6">
        <v>0</v>
      </c>
      <c r="I561" s="6">
        <v>0</v>
      </c>
      <c r="J561" s="6">
        <v>0</v>
      </c>
    </row>
    <row r="562" spans="1:10">
      <c r="A562" s="5" t="s">
        <v>16827</v>
      </c>
      <c r="B562" s="5" t="s">
        <v>74</v>
      </c>
      <c r="C562" s="5" t="s">
        <v>72</v>
      </c>
      <c r="D562" s="5" t="s">
        <v>13719</v>
      </c>
      <c r="E562" s="2" t="s">
        <v>5</v>
      </c>
      <c r="F562" s="6">
        <v>33.705165969256662</v>
      </c>
      <c r="G562" s="8">
        <v>658.00045120030927</v>
      </c>
      <c r="H562" s="6">
        <v>0</v>
      </c>
      <c r="I562" s="6">
        <v>0</v>
      </c>
      <c r="J562" s="6">
        <v>0</v>
      </c>
    </row>
    <row r="563" spans="1:10">
      <c r="A563" s="5" t="s">
        <v>16826</v>
      </c>
      <c r="B563" s="5" t="s">
        <v>74</v>
      </c>
      <c r="C563" s="5" t="s">
        <v>72</v>
      </c>
      <c r="D563" s="5" t="s">
        <v>13718</v>
      </c>
      <c r="E563" s="2" t="s">
        <v>5</v>
      </c>
      <c r="F563" s="6">
        <v>38.568278967866753</v>
      </c>
      <c r="G563" s="8">
        <v>666.01175063348171</v>
      </c>
      <c r="H563" s="6">
        <v>0</v>
      </c>
      <c r="I563" s="6">
        <v>0</v>
      </c>
      <c r="J563" s="6">
        <v>0</v>
      </c>
    </row>
    <row r="564" spans="1:10">
      <c r="A564" s="5" t="s">
        <v>16825</v>
      </c>
      <c r="B564" s="5" t="s">
        <v>74</v>
      </c>
      <c r="C564" s="5" t="s">
        <v>72</v>
      </c>
      <c r="D564" s="5" t="s">
        <v>13717</v>
      </c>
      <c r="E564" s="2" t="s">
        <v>5</v>
      </c>
      <c r="F564" s="6">
        <v>43.898531289087181</v>
      </c>
      <c r="G564" s="8">
        <v>772.24450146785125</v>
      </c>
      <c r="H564" s="6">
        <v>0</v>
      </c>
      <c r="I564" s="6">
        <v>0</v>
      </c>
      <c r="J564" s="6">
        <v>0</v>
      </c>
    </row>
    <row r="565" spans="1:10">
      <c r="A565" s="5" t="s">
        <v>16824</v>
      </c>
      <c r="B565" s="5" t="s">
        <v>74</v>
      </c>
      <c r="C565" s="5" t="s">
        <v>72</v>
      </c>
      <c r="D565" s="5" t="s">
        <v>13716</v>
      </c>
      <c r="E565" s="2" t="s">
        <v>5</v>
      </c>
      <c r="F565" s="6">
        <v>30.186148524023949</v>
      </c>
      <c r="G565" s="8">
        <v>586.09401162712209</v>
      </c>
      <c r="H565" s="6">
        <v>0</v>
      </c>
      <c r="I565" s="6">
        <v>0</v>
      </c>
      <c r="J565" s="6">
        <v>0</v>
      </c>
    </row>
    <row r="566" spans="1:10">
      <c r="A566" s="5" t="s">
        <v>16823</v>
      </c>
      <c r="B566" s="5" t="s">
        <v>74</v>
      </c>
      <c r="C566" s="5" t="s">
        <v>72</v>
      </c>
      <c r="D566" s="5" t="s">
        <v>13715</v>
      </c>
      <c r="E566" s="2" t="s">
        <v>5</v>
      </c>
      <c r="F566" s="6">
        <v>41.333058795646295</v>
      </c>
      <c r="G566" s="8">
        <v>743.46526693917224</v>
      </c>
      <c r="H566" s="6">
        <v>0</v>
      </c>
      <c r="I566" s="6">
        <v>0</v>
      </c>
      <c r="J566" s="6">
        <v>0</v>
      </c>
    </row>
    <row r="567" spans="1:10">
      <c r="A567" s="5" t="s">
        <v>16822</v>
      </c>
      <c r="B567" s="5" t="s">
        <v>74</v>
      </c>
      <c r="C567" s="5" t="s">
        <v>72</v>
      </c>
      <c r="D567" s="5" t="s">
        <v>13714</v>
      </c>
      <c r="E567" s="2" t="s">
        <v>5</v>
      </c>
      <c r="F567" s="6">
        <v>33.16092112269704</v>
      </c>
      <c r="G567" s="8">
        <v>648.53857200127118</v>
      </c>
      <c r="H567" s="6">
        <v>0</v>
      </c>
      <c r="I567" s="6">
        <v>0</v>
      </c>
      <c r="J567" s="6">
        <v>0</v>
      </c>
    </row>
    <row r="568" spans="1:10">
      <c r="A568" s="5" t="s">
        <v>16821</v>
      </c>
      <c r="B568" s="5" t="s">
        <v>74</v>
      </c>
      <c r="C568" s="5" t="s">
        <v>72</v>
      </c>
      <c r="D568" s="5" t="s">
        <v>13713</v>
      </c>
      <c r="E568" s="2" t="s">
        <v>5</v>
      </c>
      <c r="F568" s="6">
        <v>39.28530742546662</v>
      </c>
      <c r="G568" s="8">
        <v>717.57972939010585</v>
      </c>
      <c r="H568" s="6">
        <v>0</v>
      </c>
      <c r="I568" s="6">
        <v>0</v>
      </c>
      <c r="J568" s="6">
        <v>0</v>
      </c>
    </row>
    <row r="569" spans="1:10">
      <c r="A569" s="5" t="s">
        <v>16820</v>
      </c>
      <c r="B569" s="5" t="s">
        <v>74</v>
      </c>
      <c r="C569" s="5" t="s">
        <v>72</v>
      </c>
      <c r="D569" s="5" t="s">
        <v>13712</v>
      </c>
      <c r="E569" s="2" t="s">
        <v>5</v>
      </c>
      <c r="F569" s="6">
        <v>41.588636736106153</v>
      </c>
      <c r="G569" s="8">
        <v>751.02938024323498</v>
      </c>
      <c r="H569" s="6">
        <v>0</v>
      </c>
      <c r="I569" s="6">
        <v>0</v>
      </c>
      <c r="J569" s="6">
        <v>0</v>
      </c>
    </row>
    <row r="570" spans="1:10">
      <c r="A570" s="5" t="s">
        <v>16819</v>
      </c>
      <c r="B570" s="5" t="s">
        <v>74</v>
      </c>
      <c r="C570" s="5" t="s">
        <v>72</v>
      </c>
      <c r="D570" s="5" t="s">
        <v>13711</v>
      </c>
      <c r="E570" s="2" t="s">
        <v>5</v>
      </c>
      <c r="F570" s="6">
        <v>37.749397355268052</v>
      </c>
      <c r="G570" s="8">
        <v>699.59694856386864</v>
      </c>
      <c r="H570" s="6">
        <v>0</v>
      </c>
      <c r="I570" s="6">
        <v>0</v>
      </c>
      <c r="J570" s="6">
        <v>0</v>
      </c>
    </row>
    <row r="571" spans="1:10">
      <c r="A571" s="5" t="s">
        <v>16818</v>
      </c>
      <c r="B571" s="5" t="s">
        <v>74</v>
      </c>
      <c r="C571" s="5" t="s">
        <v>72</v>
      </c>
      <c r="D571" s="5" t="s">
        <v>13710</v>
      </c>
      <c r="E571" s="2" t="s">
        <v>5</v>
      </c>
      <c r="F571" s="6">
        <v>31.056597227309837</v>
      </c>
      <c r="G571" s="8">
        <v>617.45620085479129</v>
      </c>
      <c r="H571" s="6">
        <v>0</v>
      </c>
      <c r="I571" s="6">
        <v>0</v>
      </c>
      <c r="J571" s="6">
        <v>0</v>
      </c>
    </row>
    <row r="572" spans="1:10">
      <c r="A572" s="5" t="s">
        <v>16817</v>
      </c>
      <c r="B572" s="5" t="s">
        <v>74</v>
      </c>
      <c r="C572" s="5" t="s">
        <v>72</v>
      </c>
      <c r="D572" s="5" t="s">
        <v>13709</v>
      </c>
      <c r="E572" s="2" t="s">
        <v>5</v>
      </c>
      <c r="F572" s="6">
        <v>32.5155352388593</v>
      </c>
      <c r="G572" s="8">
        <v>639.34219588851533</v>
      </c>
      <c r="H572" s="6">
        <v>0</v>
      </c>
      <c r="I572" s="6">
        <v>0</v>
      </c>
      <c r="J572" s="6">
        <v>0</v>
      </c>
    </row>
    <row r="573" spans="1:10">
      <c r="A573" s="5" t="s">
        <v>16816</v>
      </c>
      <c r="B573" s="5" t="s">
        <v>74</v>
      </c>
      <c r="C573" s="5" t="s">
        <v>72</v>
      </c>
      <c r="D573" s="5" t="s">
        <v>13708</v>
      </c>
      <c r="E573" s="2" t="s">
        <v>5</v>
      </c>
      <c r="F573" s="6">
        <v>29.441859614849687</v>
      </c>
      <c r="G573" s="8">
        <v>606.16930230352045</v>
      </c>
      <c r="H573" s="6">
        <v>0</v>
      </c>
      <c r="I573" s="6">
        <v>0</v>
      </c>
      <c r="J573" s="6">
        <v>0</v>
      </c>
    </row>
    <row r="574" spans="1:10">
      <c r="A574" s="5" t="s">
        <v>16815</v>
      </c>
      <c r="B574" s="5" t="s">
        <v>74</v>
      </c>
      <c r="C574" s="5" t="s">
        <v>72</v>
      </c>
      <c r="D574" s="5" t="s">
        <v>13707</v>
      </c>
      <c r="E574" s="2" t="s">
        <v>5</v>
      </c>
      <c r="F574" s="6">
        <v>31.806476107398478</v>
      </c>
      <c r="G574" s="8">
        <v>627.78956297939658</v>
      </c>
      <c r="H574" s="6">
        <v>0</v>
      </c>
      <c r="I574" s="6">
        <v>0</v>
      </c>
      <c r="J574" s="6">
        <v>0</v>
      </c>
    </row>
    <row r="575" spans="1:10">
      <c r="A575" s="5" t="s">
        <v>16814</v>
      </c>
      <c r="B575" s="5" t="s">
        <v>74</v>
      </c>
      <c r="C575" s="5" t="s">
        <v>72</v>
      </c>
      <c r="D575" s="5" t="s">
        <v>13706</v>
      </c>
      <c r="E575" s="2" t="s">
        <v>5</v>
      </c>
      <c r="F575" s="6">
        <v>40.867916419309445</v>
      </c>
      <c r="G575" s="8">
        <v>737.4014474532454</v>
      </c>
      <c r="H575" s="6">
        <v>0</v>
      </c>
      <c r="I575" s="6">
        <v>0</v>
      </c>
      <c r="J575" s="6">
        <v>0</v>
      </c>
    </row>
    <row r="576" spans="1:10">
      <c r="A576" s="5" t="s">
        <v>16813</v>
      </c>
      <c r="B576" s="5" t="s">
        <v>74</v>
      </c>
      <c r="C576" s="5" t="s">
        <v>72</v>
      </c>
      <c r="D576" s="5" t="s">
        <v>13705</v>
      </c>
      <c r="E576" s="2" t="s">
        <v>5</v>
      </c>
      <c r="F576" s="6">
        <v>34.820192186647645</v>
      </c>
      <c r="G576" s="8">
        <v>665.56481054089215</v>
      </c>
      <c r="H576" s="6">
        <v>0</v>
      </c>
      <c r="I576" s="6">
        <v>0</v>
      </c>
      <c r="J576" s="6">
        <v>0</v>
      </c>
    </row>
    <row r="577" spans="1:10">
      <c r="A577" s="5" t="s">
        <v>16812</v>
      </c>
      <c r="B577" s="5" t="s">
        <v>74</v>
      </c>
      <c r="C577" s="5" t="s">
        <v>72</v>
      </c>
      <c r="D577" s="5" t="s">
        <v>13704</v>
      </c>
      <c r="E577" s="2" t="s">
        <v>5</v>
      </c>
      <c r="F577" s="6">
        <v>34.275832690759245</v>
      </c>
      <c r="G577" s="8">
        <v>648.12142311505215</v>
      </c>
      <c r="H577" s="6">
        <v>0</v>
      </c>
      <c r="I577" s="6">
        <v>0</v>
      </c>
      <c r="J577" s="6">
        <v>0</v>
      </c>
    </row>
    <row r="578" spans="1:10">
      <c r="A578" s="5" t="s">
        <v>16811</v>
      </c>
      <c r="B578" s="5" t="s">
        <v>74</v>
      </c>
      <c r="C578" s="5" t="s">
        <v>72</v>
      </c>
      <c r="D578" s="5" t="s">
        <v>13703</v>
      </c>
      <c r="E578" s="2" t="s">
        <v>5</v>
      </c>
      <c r="F578" s="6">
        <v>33.656134783217439</v>
      </c>
      <c r="G578" s="8">
        <v>658.02025481868668</v>
      </c>
      <c r="H578" s="6">
        <v>0</v>
      </c>
      <c r="I578" s="6">
        <v>0</v>
      </c>
      <c r="J578" s="6">
        <v>0</v>
      </c>
    </row>
    <row r="579" spans="1:10">
      <c r="A579" s="5" t="s">
        <v>16810</v>
      </c>
      <c r="B579" s="5" t="s">
        <v>74</v>
      </c>
      <c r="C579" s="5" t="s">
        <v>72</v>
      </c>
      <c r="D579" s="5" t="s">
        <v>13702</v>
      </c>
      <c r="E579" s="2" t="s">
        <v>5</v>
      </c>
      <c r="F579" s="6">
        <v>42.778866168727802</v>
      </c>
      <c r="G579" s="8">
        <v>697.08889433084357</v>
      </c>
      <c r="H579" s="6">
        <v>0</v>
      </c>
      <c r="I579" s="6">
        <v>0</v>
      </c>
      <c r="J579" s="6">
        <v>0</v>
      </c>
    </row>
    <row r="580" spans="1:10">
      <c r="A580" s="5" t="s">
        <v>16809</v>
      </c>
      <c r="B580" s="5" t="s">
        <v>74</v>
      </c>
      <c r="C580" s="5" t="s">
        <v>72</v>
      </c>
      <c r="D580" s="5" t="s">
        <v>13701</v>
      </c>
      <c r="E580" s="2" t="s">
        <v>5</v>
      </c>
      <c r="F580" s="6">
        <v>33.071442164605315</v>
      </c>
      <c r="G580" s="8">
        <v>639.48491487371462</v>
      </c>
      <c r="H580" s="6">
        <v>0</v>
      </c>
      <c r="I580" s="6">
        <v>0</v>
      </c>
      <c r="J580" s="6">
        <v>0</v>
      </c>
    </row>
    <row r="581" spans="1:10">
      <c r="A581" s="5" t="s">
        <v>16808</v>
      </c>
      <c r="B581" s="5" t="s">
        <v>74</v>
      </c>
      <c r="C581" s="5" t="s">
        <v>72</v>
      </c>
      <c r="D581" s="5" t="s">
        <v>13700</v>
      </c>
      <c r="E581" s="2" t="s">
        <v>5</v>
      </c>
      <c r="F581" s="6">
        <v>42.619844699333804</v>
      </c>
      <c r="G581" s="8">
        <v>753.29846947066903</v>
      </c>
      <c r="H581" s="6">
        <v>0</v>
      </c>
      <c r="I581" s="6">
        <v>0</v>
      </c>
      <c r="J581" s="6">
        <v>0</v>
      </c>
    </row>
    <row r="582" spans="1:10">
      <c r="A582" s="5" t="s">
        <v>16807</v>
      </c>
      <c r="B582" s="5" t="s">
        <v>74</v>
      </c>
      <c r="C582" s="5" t="s">
        <v>72</v>
      </c>
      <c r="D582" s="5" t="s">
        <v>13699</v>
      </c>
      <c r="E582" s="2" t="s">
        <v>5</v>
      </c>
      <c r="F582" s="6">
        <v>37.139006287530684</v>
      </c>
      <c r="G582" s="8">
        <v>697.62668528964491</v>
      </c>
      <c r="H582" s="6">
        <v>0</v>
      </c>
      <c r="I582" s="6">
        <v>0</v>
      </c>
      <c r="J582" s="6">
        <v>0</v>
      </c>
    </row>
    <row r="583" spans="1:10">
      <c r="A583" s="5" t="s">
        <v>16806</v>
      </c>
      <c r="B583" s="5" t="s">
        <v>74</v>
      </c>
      <c r="C583" s="5" t="s">
        <v>72</v>
      </c>
      <c r="D583" s="5" t="s">
        <v>13698</v>
      </c>
      <c r="E583" s="2" t="s">
        <v>5</v>
      </c>
      <c r="F583" s="6">
        <v>36.907894047842078</v>
      </c>
      <c r="G583" s="8">
        <v>688.70299021724077</v>
      </c>
      <c r="H583" s="6">
        <v>0</v>
      </c>
      <c r="I583" s="6">
        <v>0</v>
      </c>
      <c r="J583" s="6">
        <v>0</v>
      </c>
    </row>
    <row r="584" spans="1:10">
      <c r="A584" s="5" t="s">
        <v>16805</v>
      </c>
      <c r="B584" s="5" t="s">
        <v>74</v>
      </c>
      <c r="C584" s="5" t="s">
        <v>72</v>
      </c>
      <c r="D584" s="5" t="s">
        <v>13697</v>
      </c>
      <c r="E584" s="2" t="s">
        <v>5</v>
      </c>
      <c r="F584" s="6">
        <v>33.898632919087319</v>
      </c>
      <c r="G584" s="8">
        <v>650.8493309662133</v>
      </c>
      <c r="H584" s="6">
        <v>0</v>
      </c>
      <c r="I584" s="6">
        <v>0</v>
      </c>
      <c r="J584" s="6">
        <v>0</v>
      </c>
    </row>
    <row r="585" spans="1:10">
      <c r="A585" s="5" t="s">
        <v>16804</v>
      </c>
      <c r="B585" s="5" t="s">
        <v>74</v>
      </c>
      <c r="C585" s="5" t="s">
        <v>72</v>
      </c>
      <c r="D585" s="5" t="s">
        <v>13696</v>
      </c>
      <c r="E585" s="2" t="s">
        <v>5</v>
      </c>
      <c r="F585" s="6">
        <v>35.242661718462024</v>
      </c>
      <c r="G585" s="8">
        <v>621.48524439762821</v>
      </c>
      <c r="H585" s="6">
        <v>0</v>
      </c>
      <c r="I585" s="6">
        <v>0</v>
      </c>
      <c r="J585" s="6">
        <v>0</v>
      </c>
    </row>
    <row r="586" spans="1:10">
      <c r="A586" s="5" t="s">
        <v>16803</v>
      </c>
      <c r="B586" s="5" t="s">
        <v>74</v>
      </c>
      <c r="C586" s="5" t="s">
        <v>72</v>
      </c>
      <c r="D586" s="5" t="s">
        <v>13695</v>
      </c>
      <c r="E586" s="2" t="s">
        <v>5</v>
      </c>
      <c r="F586" s="6">
        <v>39.091775391180143</v>
      </c>
      <c r="G586" s="8">
        <v>709.48577248005563</v>
      </c>
      <c r="H586" s="6">
        <v>0</v>
      </c>
      <c r="I586" s="6">
        <v>0</v>
      </c>
      <c r="J586" s="6">
        <v>0</v>
      </c>
    </row>
    <row r="587" spans="1:10">
      <c r="A587" s="5" t="s">
        <v>16802</v>
      </c>
      <c r="B587" s="5" t="s">
        <v>74</v>
      </c>
      <c r="C587" s="5" t="s">
        <v>72</v>
      </c>
      <c r="D587" s="5" t="s">
        <v>13694</v>
      </c>
      <c r="E587" s="2" t="s">
        <v>5</v>
      </c>
      <c r="F587" s="6">
        <v>33.912449713614485</v>
      </c>
      <c r="G587" s="8">
        <v>655.34724893190162</v>
      </c>
      <c r="H587" s="6">
        <v>0</v>
      </c>
      <c r="I587" s="6">
        <v>0</v>
      </c>
      <c r="J587" s="6">
        <v>0</v>
      </c>
    </row>
    <row r="588" spans="1:10">
      <c r="A588" s="5" t="s">
        <v>16801</v>
      </c>
      <c r="B588" s="5" t="s">
        <v>74</v>
      </c>
      <c r="C588" s="5" t="s">
        <v>72</v>
      </c>
      <c r="D588" s="5" t="s">
        <v>13693</v>
      </c>
      <c r="E588" s="2" t="s">
        <v>5</v>
      </c>
      <c r="F588" s="6">
        <v>42.635443033234985</v>
      </c>
      <c r="G588" s="8">
        <v>757.83952963290244</v>
      </c>
      <c r="H588" s="6">
        <v>0</v>
      </c>
      <c r="I588" s="6">
        <v>0</v>
      </c>
      <c r="J588" s="6">
        <v>0</v>
      </c>
    </row>
    <row r="589" spans="1:10">
      <c r="A589" s="5" t="s">
        <v>16800</v>
      </c>
      <c r="B589" s="5" t="s">
        <v>74</v>
      </c>
      <c r="C589" s="5" t="s">
        <v>72</v>
      </c>
      <c r="D589" s="5" t="s">
        <v>13692</v>
      </c>
      <c r="E589" s="2" t="s">
        <v>5</v>
      </c>
      <c r="F589" s="6">
        <v>36.002502738082079</v>
      </c>
      <c r="G589" s="8">
        <v>669.60400286135746</v>
      </c>
      <c r="H589" s="6">
        <v>0</v>
      </c>
      <c r="I589" s="6">
        <v>0</v>
      </c>
      <c r="J589" s="6">
        <v>0</v>
      </c>
    </row>
    <row r="590" spans="1:10">
      <c r="A590" s="5" t="s">
        <v>16799</v>
      </c>
      <c r="B590" s="5" t="s">
        <v>74</v>
      </c>
      <c r="C590" s="5" t="s">
        <v>72</v>
      </c>
      <c r="D590" s="5" t="s">
        <v>13691</v>
      </c>
      <c r="E590" s="2" t="s">
        <v>5</v>
      </c>
      <c r="F590" s="6">
        <v>35.310920806931364</v>
      </c>
      <c r="G590" s="8">
        <v>666.54837723594392</v>
      </c>
      <c r="H590" s="6">
        <v>0</v>
      </c>
      <c r="I590" s="6">
        <v>0</v>
      </c>
      <c r="J590" s="6">
        <v>0</v>
      </c>
    </row>
    <row r="591" spans="1:10">
      <c r="A591" s="5" t="s">
        <v>16798</v>
      </c>
      <c r="B591" s="5" t="s">
        <v>74</v>
      </c>
      <c r="C591" s="5" t="s">
        <v>72</v>
      </c>
      <c r="D591" s="5" t="s">
        <v>13690</v>
      </c>
      <c r="E591" s="2" t="s">
        <v>5</v>
      </c>
      <c r="F591" s="6">
        <v>39.976306274312464</v>
      </c>
      <c r="G591" s="8">
        <v>724.84221322433484</v>
      </c>
      <c r="H591" s="6">
        <v>0</v>
      </c>
      <c r="I591" s="6">
        <v>0</v>
      </c>
      <c r="J591" s="6">
        <v>0</v>
      </c>
    </row>
    <row r="592" spans="1:10">
      <c r="A592" s="5" t="s">
        <v>16797</v>
      </c>
      <c r="B592" s="5" t="s">
        <v>74</v>
      </c>
      <c r="C592" s="5" t="s">
        <v>72</v>
      </c>
      <c r="D592" s="5" t="s">
        <v>13689</v>
      </c>
      <c r="E592" s="2" t="s">
        <v>5</v>
      </c>
      <c r="F592" s="6">
        <v>41.450786417730725</v>
      </c>
      <c r="G592" s="8">
        <v>743.4208135874527</v>
      </c>
      <c r="H592" s="6">
        <v>0</v>
      </c>
      <c r="I592" s="6">
        <v>0</v>
      </c>
      <c r="J592" s="6">
        <v>0</v>
      </c>
    </row>
    <row r="593" spans="1:10">
      <c r="A593" s="5" t="s">
        <v>16796</v>
      </c>
      <c r="B593" s="5" t="s">
        <v>74</v>
      </c>
      <c r="C593" s="5" t="s">
        <v>72</v>
      </c>
      <c r="D593" s="5" t="s">
        <v>13688</v>
      </c>
      <c r="E593" s="2" t="s">
        <v>5</v>
      </c>
      <c r="F593" s="6">
        <v>32.896371959814715</v>
      </c>
      <c r="G593" s="8">
        <v>638.30439399482236</v>
      </c>
      <c r="H593" s="6">
        <v>0</v>
      </c>
      <c r="I593" s="6">
        <v>0</v>
      </c>
      <c r="J593" s="6">
        <v>0</v>
      </c>
    </row>
    <row r="594" spans="1:10">
      <c r="A594" s="5" t="s">
        <v>16795</v>
      </c>
      <c r="B594" s="5" t="s">
        <v>74</v>
      </c>
      <c r="C594" s="5" t="s">
        <v>72</v>
      </c>
      <c r="D594" s="5" t="s">
        <v>13687</v>
      </c>
      <c r="E594" s="2" t="s">
        <v>5</v>
      </c>
      <c r="F594" s="6">
        <v>41.9749450213722</v>
      </c>
      <c r="G594" s="8">
        <v>695.21179306301246</v>
      </c>
      <c r="H594" s="6">
        <v>0</v>
      </c>
      <c r="I594" s="6">
        <v>0</v>
      </c>
      <c r="J594" s="6">
        <v>0</v>
      </c>
    </row>
    <row r="595" spans="1:10">
      <c r="A595" s="5" t="s">
        <v>16794</v>
      </c>
      <c r="B595" s="5" t="s">
        <v>74</v>
      </c>
      <c r="C595" s="5" t="s">
        <v>72</v>
      </c>
      <c r="D595" s="5" t="s">
        <v>13686</v>
      </c>
      <c r="E595" s="2" t="s">
        <v>5</v>
      </c>
      <c r="F595" s="6">
        <v>43.061109350380207</v>
      </c>
      <c r="G595" s="8">
        <v>756.97755180482409</v>
      </c>
      <c r="H595" s="6">
        <v>0</v>
      </c>
      <c r="I595" s="6">
        <v>0</v>
      </c>
      <c r="J595" s="6">
        <v>0</v>
      </c>
    </row>
    <row r="596" spans="1:10">
      <c r="A596" s="5" t="s">
        <v>16793</v>
      </c>
      <c r="B596" s="5" t="s">
        <v>74</v>
      </c>
      <c r="C596" s="5" t="s">
        <v>72</v>
      </c>
      <c r="D596" s="5" t="s">
        <v>13685</v>
      </c>
      <c r="E596" s="2" t="s">
        <v>5</v>
      </c>
      <c r="F596" s="6">
        <v>37.654599501035086</v>
      </c>
      <c r="G596" s="8">
        <v>655.16791407894971</v>
      </c>
      <c r="H596" s="6">
        <v>0</v>
      </c>
      <c r="I596" s="6">
        <v>0</v>
      </c>
      <c r="J596" s="6">
        <v>0</v>
      </c>
    </row>
    <row r="597" spans="1:10">
      <c r="A597" s="5" t="s">
        <v>16792</v>
      </c>
      <c r="B597" s="5" t="s">
        <v>74</v>
      </c>
      <c r="C597" s="5" t="s">
        <v>72</v>
      </c>
      <c r="D597" s="5" t="s">
        <v>13684</v>
      </c>
      <c r="E597" s="2" t="s">
        <v>5</v>
      </c>
      <c r="F597" s="6">
        <v>30.847647111674199</v>
      </c>
      <c r="G597" s="8">
        <v>618.95457766061145</v>
      </c>
      <c r="H597" s="6">
        <v>0</v>
      </c>
      <c r="I597" s="6">
        <v>0</v>
      </c>
      <c r="J597" s="6">
        <v>0</v>
      </c>
    </row>
    <row r="598" spans="1:10">
      <c r="A598" s="5" t="s">
        <v>16791</v>
      </c>
      <c r="B598" s="5" t="s">
        <v>74</v>
      </c>
      <c r="C598" s="5" t="s">
        <v>72</v>
      </c>
      <c r="D598" s="5" t="s">
        <v>13683</v>
      </c>
      <c r="E598" s="2" t="s">
        <v>5</v>
      </c>
      <c r="F598" s="6">
        <v>33.267099489893582</v>
      </c>
      <c r="G598" s="8">
        <v>650.84555531381864</v>
      </c>
      <c r="H598" s="6">
        <v>0</v>
      </c>
      <c r="I598" s="6">
        <v>0</v>
      </c>
      <c r="J598" s="6">
        <v>0</v>
      </c>
    </row>
    <row r="599" spans="1:10">
      <c r="A599" s="5" t="s">
        <v>16790</v>
      </c>
      <c r="B599" s="5" t="s">
        <v>74</v>
      </c>
      <c r="C599" s="5" t="s">
        <v>72</v>
      </c>
      <c r="D599" s="5" t="s">
        <v>13682</v>
      </c>
      <c r="E599" s="2" t="s">
        <v>5</v>
      </c>
      <c r="F599" s="6">
        <v>39.134877428194592</v>
      </c>
      <c r="G599" s="8">
        <v>686.24365029777982</v>
      </c>
      <c r="H599" s="6">
        <v>0</v>
      </c>
      <c r="I599" s="6">
        <v>0</v>
      </c>
      <c r="J599" s="6">
        <v>0</v>
      </c>
    </row>
    <row r="600" spans="1:10">
      <c r="A600" s="5" t="s">
        <v>16789</v>
      </c>
      <c r="B600" s="5" t="s">
        <v>74</v>
      </c>
      <c r="C600" s="5" t="s">
        <v>72</v>
      </c>
      <c r="D600" s="5" t="s">
        <v>13681</v>
      </c>
      <c r="E600" s="2" t="s">
        <v>5</v>
      </c>
      <c r="F600" s="6">
        <v>35.878202152976179</v>
      </c>
      <c r="G600" s="8">
        <v>681.38190870558401</v>
      </c>
      <c r="H600" s="6">
        <v>0</v>
      </c>
      <c r="I600" s="6">
        <v>0</v>
      </c>
      <c r="J600" s="6">
        <v>0</v>
      </c>
    </row>
    <row r="601" spans="1:10">
      <c r="A601" s="5" t="s">
        <v>16788</v>
      </c>
      <c r="B601" s="5" t="s">
        <v>74</v>
      </c>
      <c r="C601" s="5" t="s">
        <v>72</v>
      </c>
      <c r="D601" s="5" t="s">
        <v>13680</v>
      </c>
      <c r="E601" s="2" t="s">
        <v>5</v>
      </c>
      <c r="F601" s="6">
        <v>38.436764060858245</v>
      </c>
      <c r="G601" s="8">
        <v>713.79924536628027</v>
      </c>
      <c r="H601" s="6">
        <v>0</v>
      </c>
      <c r="I601" s="6">
        <v>0</v>
      </c>
      <c r="J601" s="6">
        <v>0</v>
      </c>
    </row>
    <row r="602" spans="1:10">
      <c r="A602" s="5" t="s">
        <v>16787</v>
      </c>
      <c r="B602" s="5" t="s">
        <v>74</v>
      </c>
      <c r="C602" s="5" t="s">
        <v>72</v>
      </c>
      <c r="D602" s="5" t="s">
        <v>13679</v>
      </c>
      <c r="E602" s="2" t="s">
        <v>5</v>
      </c>
      <c r="F602" s="6">
        <v>41.075804312072854</v>
      </c>
      <c r="G602" s="8">
        <v>731.52064703257827</v>
      </c>
      <c r="H602" s="6">
        <v>0</v>
      </c>
      <c r="I602" s="6">
        <v>0</v>
      </c>
      <c r="J602" s="6">
        <v>0</v>
      </c>
    </row>
    <row r="603" spans="1:10">
      <c r="A603" s="5" t="s">
        <v>16786</v>
      </c>
      <c r="B603" s="5" t="s">
        <v>74</v>
      </c>
      <c r="C603" s="5" t="s">
        <v>72</v>
      </c>
      <c r="D603" s="5" t="s">
        <v>13678</v>
      </c>
      <c r="E603" s="2" t="s">
        <v>5</v>
      </c>
      <c r="F603" s="6">
        <v>37.747865056459332</v>
      </c>
      <c r="G603" s="8">
        <v>704.31407653385736</v>
      </c>
      <c r="H603" s="6">
        <v>0</v>
      </c>
      <c r="I603" s="6">
        <v>0</v>
      </c>
      <c r="J603" s="6">
        <v>0</v>
      </c>
    </row>
    <row r="604" spans="1:10">
      <c r="A604" s="5" t="s">
        <v>16785</v>
      </c>
      <c r="B604" s="5" t="s">
        <v>74</v>
      </c>
      <c r="C604" s="5" t="s">
        <v>72</v>
      </c>
      <c r="D604" s="5" t="s">
        <v>13677</v>
      </c>
      <c r="E604" s="2" t="s">
        <v>5</v>
      </c>
      <c r="F604" s="6">
        <v>35.012339450165427</v>
      </c>
      <c r="G604" s="8">
        <v>669.13798892152352</v>
      </c>
      <c r="H604" s="6">
        <v>0</v>
      </c>
      <c r="I604" s="6">
        <v>0</v>
      </c>
      <c r="J604" s="6">
        <v>0</v>
      </c>
    </row>
    <row r="605" spans="1:10">
      <c r="A605" s="5" t="s">
        <v>16784</v>
      </c>
      <c r="B605" s="5" t="s">
        <v>74</v>
      </c>
      <c r="C605" s="5" t="s">
        <v>72</v>
      </c>
      <c r="D605" s="5" t="s">
        <v>13676</v>
      </c>
      <c r="E605" s="2" t="s">
        <v>5</v>
      </c>
      <c r="F605" s="6">
        <v>33.932902732447282</v>
      </c>
      <c r="G605" s="8">
        <v>659.17642312647808</v>
      </c>
      <c r="H605" s="6">
        <v>0</v>
      </c>
      <c r="I605" s="6">
        <v>0</v>
      </c>
      <c r="J605" s="6">
        <v>0</v>
      </c>
    </row>
    <row r="606" spans="1:10">
      <c r="A606" s="5" t="s">
        <v>16783</v>
      </c>
      <c r="B606" s="5" t="s">
        <v>74</v>
      </c>
      <c r="C606" s="5" t="s">
        <v>72</v>
      </c>
      <c r="D606" s="5" t="s">
        <v>13675</v>
      </c>
      <c r="E606" s="2" t="s">
        <v>5</v>
      </c>
      <c r="F606" s="6">
        <v>30.843878176421377</v>
      </c>
      <c r="G606" s="8">
        <v>578.16775852519629</v>
      </c>
      <c r="H606" s="6">
        <v>0</v>
      </c>
      <c r="I606" s="6">
        <v>0</v>
      </c>
      <c r="J606" s="6">
        <v>0</v>
      </c>
    </row>
    <row r="607" spans="1:10">
      <c r="A607" s="5" t="s">
        <v>16782</v>
      </c>
      <c r="B607" s="5" t="s">
        <v>74</v>
      </c>
      <c r="C607" s="5" t="s">
        <v>72</v>
      </c>
      <c r="D607" s="5" t="s">
        <v>13674</v>
      </c>
      <c r="E607" s="2" t="s">
        <v>5</v>
      </c>
      <c r="F607" s="6">
        <v>33.222095660389051</v>
      </c>
      <c r="G607" s="8">
        <v>647.2681612889196</v>
      </c>
      <c r="H607" s="6">
        <v>0</v>
      </c>
      <c r="I607" s="6">
        <v>0</v>
      </c>
      <c r="J607" s="6">
        <v>0</v>
      </c>
    </row>
    <row r="608" spans="1:10">
      <c r="A608" s="5" t="s">
        <v>16781</v>
      </c>
      <c r="B608" s="5" t="s">
        <v>74</v>
      </c>
      <c r="C608" s="5" t="s">
        <v>72</v>
      </c>
      <c r="D608" s="5" t="s">
        <v>13673</v>
      </c>
      <c r="E608" s="2" t="s">
        <v>5</v>
      </c>
      <c r="F608" s="6">
        <v>32.597010446557512</v>
      </c>
      <c r="G608" s="8">
        <v>636.62784373300326</v>
      </c>
      <c r="H608" s="6">
        <v>0</v>
      </c>
      <c r="I608" s="6">
        <v>0</v>
      </c>
      <c r="J608" s="6">
        <v>0</v>
      </c>
    </row>
    <row r="609" spans="1:10">
      <c r="A609" s="5" t="s">
        <v>16780</v>
      </c>
      <c r="B609" s="5" t="s">
        <v>74</v>
      </c>
      <c r="C609" s="5" t="s">
        <v>72</v>
      </c>
      <c r="D609" s="5" t="s">
        <v>13672</v>
      </c>
      <c r="E609" s="2" t="s">
        <v>5</v>
      </c>
      <c r="F609" s="6">
        <v>31.250054583341338</v>
      </c>
      <c r="G609" s="8">
        <v>624.56988327024953</v>
      </c>
      <c r="H609" s="6">
        <v>0</v>
      </c>
      <c r="I609" s="6">
        <v>0</v>
      </c>
      <c r="J609" s="6">
        <v>0</v>
      </c>
    </row>
    <row r="610" spans="1:10">
      <c r="A610" s="5" t="s">
        <v>16779</v>
      </c>
      <c r="B610" s="5" t="s">
        <v>74</v>
      </c>
      <c r="C610" s="5" t="s">
        <v>72</v>
      </c>
      <c r="D610" s="5" t="s">
        <v>13671</v>
      </c>
      <c r="E610" s="2" t="s">
        <v>5</v>
      </c>
      <c r="F610" s="6">
        <v>32.271879950253812</v>
      </c>
      <c r="G610" s="8">
        <v>636.13077867063475</v>
      </c>
      <c r="H610" s="6">
        <v>0</v>
      </c>
      <c r="I610" s="6">
        <v>0</v>
      </c>
      <c r="J610" s="6">
        <v>0</v>
      </c>
    </row>
    <row r="611" spans="1:10">
      <c r="A611" s="5" t="s">
        <v>16778</v>
      </c>
      <c r="B611" s="5" t="s">
        <v>74</v>
      </c>
      <c r="C611" s="5" t="s">
        <v>72</v>
      </c>
      <c r="D611" s="5" t="s">
        <v>13670</v>
      </c>
      <c r="E611" s="2" t="s">
        <v>5</v>
      </c>
      <c r="F611" s="6">
        <v>30.515209349126888</v>
      </c>
      <c r="G611" s="8">
        <v>618.21638358648943</v>
      </c>
      <c r="H611" s="6">
        <v>0</v>
      </c>
      <c r="I611" s="6">
        <v>0</v>
      </c>
      <c r="J611" s="6">
        <v>0</v>
      </c>
    </row>
    <row r="612" spans="1:10">
      <c r="A612" s="5" t="s">
        <v>16777</v>
      </c>
      <c r="B612" s="5" t="s">
        <v>74</v>
      </c>
      <c r="C612" s="5" t="s">
        <v>72</v>
      </c>
      <c r="D612" s="5" t="s">
        <v>13669</v>
      </c>
      <c r="E612" s="2" t="s">
        <v>5</v>
      </c>
      <c r="F612" s="6">
        <v>32.305110180301028</v>
      </c>
      <c r="G612" s="8">
        <v>636.07083356246585</v>
      </c>
      <c r="H612" s="6">
        <v>0</v>
      </c>
      <c r="I612" s="6">
        <v>0</v>
      </c>
      <c r="J612" s="6">
        <v>0</v>
      </c>
    </row>
    <row r="613" spans="1:10">
      <c r="A613" s="5" t="s">
        <v>16776</v>
      </c>
      <c r="B613" s="5" t="s">
        <v>74</v>
      </c>
      <c r="C613" s="5" t="s">
        <v>72</v>
      </c>
      <c r="D613" s="5" t="s">
        <v>13668</v>
      </c>
      <c r="E613" s="2" t="s">
        <v>5</v>
      </c>
      <c r="F613" s="6">
        <v>37.908819249255998</v>
      </c>
      <c r="G613" s="8">
        <v>706.09461409470964</v>
      </c>
      <c r="H613" s="6">
        <v>0</v>
      </c>
      <c r="I613" s="6">
        <v>0</v>
      </c>
      <c r="J613" s="6">
        <v>0</v>
      </c>
    </row>
    <row r="614" spans="1:10">
      <c r="A614" s="5" t="s">
        <v>16775</v>
      </c>
      <c r="B614" s="5" t="s">
        <v>74</v>
      </c>
      <c r="C614" s="5" t="s">
        <v>72</v>
      </c>
      <c r="D614" s="5" t="s">
        <v>13667</v>
      </c>
      <c r="E614" s="2" t="s">
        <v>5</v>
      </c>
      <c r="F614" s="6">
        <v>30.970549135405506</v>
      </c>
      <c r="G614" s="8">
        <v>622.97327010866297</v>
      </c>
      <c r="H614" s="6">
        <v>0</v>
      </c>
      <c r="I614" s="6">
        <v>0</v>
      </c>
      <c r="J614" s="6">
        <v>0</v>
      </c>
    </row>
    <row r="615" spans="1:10">
      <c r="A615" s="5" t="s">
        <v>16774</v>
      </c>
      <c r="B615" s="5" t="s">
        <v>74</v>
      </c>
      <c r="C615" s="5" t="s">
        <v>72</v>
      </c>
      <c r="D615" s="5" t="s">
        <v>13666</v>
      </c>
      <c r="E615" s="2" t="s">
        <v>5</v>
      </c>
      <c r="F615" s="6">
        <v>31.148232043969969</v>
      </c>
      <c r="G615" s="8">
        <v>617.27931980269068</v>
      </c>
      <c r="H615" s="6">
        <v>0</v>
      </c>
      <c r="I615" s="6">
        <v>0</v>
      </c>
      <c r="J615" s="6">
        <v>0</v>
      </c>
    </row>
    <row r="616" spans="1:10">
      <c r="A616" s="5" t="s">
        <v>16773</v>
      </c>
      <c r="B616" s="5" t="s">
        <v>74</v>
      </c>
      <c r="C616" s="5" t="s">
        <v>72</v>
      </c>
      <c r="D616" s="5" t="s">
        <v>13665</v>
      </c>
      <c r="E616" s="2" t="s">
        <v>5</v>
      </c>
      <c r="F616" s="6">
        <v>34.228737091601324</v>
      </c>
      <c r="G616" s="8">
        <v>664.05352655938088</v>
      </c>
      <c r="H616" s="6">
        <v>0</v>
      </c>
      <c r="I616" s="6">
        <v>0</v>
      </c>
      <c r="J616" s="6">
        <v>0</v>
      </c>
    </row>
    <row r="617" spans="1:10">
      <c r="A617" s="5" t="s">
        <v>16772</v>
      </c>
      <c r="B617" s="5" t="s">
        <v>74</v>
      </c>
      <c r="C617" s="5" t="s">
        <v>72</v>
      </c>
      <c r="D617" s="5" t="s">
        <v>13664</v>
      </c>
      <c r="E617" s="2" t="s">
        <v>5</v>
      </c>
      <c r="F617" s="6">
        <v>35.813759337370264</v>
      </c>
      <c r="G617" s="8">
        <v>625.21076299393735</v>
      </c>
      <c r="H617" s="6">
        <v>0</v>
      </c>
      <c r="I617" s="6">
        <v>0</v>
      </c>
      <c r="J617" s="6">
        <v>0</v>
      </c>
    </row>
    <row r="618" spans="1:10">
      <c r="A618" s="5" t="s">
        <v>16771</v>
      </c>
      <c r="B618" s="5" t="s">
        <v>74</v>
      </c>
      <c r="C618" s="5" t="s">
        <v>72</v>
      </c>
      <c r="D618" s="5" t="s">
        <v>13663</v>
      </c>
      <c r="E618" s="2" t="s">
        <v>5</v>
      </c>
      <c r="F618" s="6">
        <v>38.923745257208871</v>
      </c>
      <c r="G618" s="8">
        <v>715.28524768581769</v>
      </c>
      <c r="H618" s="6">
        <v>0</v>
      </c>
      <c r="I618" s="6">
        <v>0</v>
      </c>
      <c r="J618" s="6">
        <v>0</v>
      </c>
    </row>
    <row r="619" spans="1:10">
      <c r="A619" s="5" t="s">
        <v>16770</v>
      </c>
      <c r="B619" s="5" t="s">
        <v>74</v>
      </c>
      <c r="C619" s="5" t="s">
        <v>72</v>
      </c>
      <c r="D619" s="5" t="s">
        <v>13662</v>
      </c>
      <c r="E619" s="2" t="s">
        <v>5</v>
      </c>
      <c r="F619" s="6">
        <v>31.77777079773232</v>
      </c>
      <c r="G619" s="8">
        <v>603.73086400116551</v>
      </c>
      <c r="H619" s="6">
        <v>0</v>
      </c>
      <c r="I619" s="6">
        <v>0</v>
      </c>
      <c r="J619" s="6">
        <v>0</v>
      </c>
    </row>
    <row r="620" spans="1:10">
      <c r="A620" s="5" t="s">
        <v>16769</v>
      </c>
      <c r="B620" s="5" t="s">
        <v>74</v>
      </c>
      <c r="C620" s="5" t="s">
        <v>72</v>
      </c>
      <c r="D620" s="5" t="s">
        <v>13661</v>
      </c>
      <c r="E620" s="2" t="s">
        <v>5</v>
      </c>
      <c r="F620" s="6">
        <v>32.649242777958889</v>
      </c>
      <c r="G620" s="8">
        <v>634.68330362600227</v>
      </c>
      <c r="H620" s="6">
        <v>0</v>
      </c>
      <c r="I620" s="6">
        <v>0</v>
      </c>
      <c r="J620" s="6">
        <v>0</v>
      </c>
    </row>
    <row r="621" spans="1:10">
      <c r="A621" s="5" t="s">
        <v>16768</v>
      </c>
      <c r="B621" s="5" t="s">
        <v>74</v>
      </c>
      <c r="C621" s="5" t="s">
        <v>72</v>
      </c>
      <c r="D621" s="5" t="s">
        <v>13660</v>
      </c>
      <c r="E621" s="2" t="s">
        <v>5</v>
      </c>
      <c r="F621" s="6">
        <v>30.030373255100329</v>
      </c>
      <c r="G621" s="8">
        <v>611.21654768039707</v>
      </c>
      <c r="H621" s="6">
        <v>0</v>
      </c>
      <c r="I621" s="6">
        <v>0</v>
      </c>
      <c r="J621" s="6">
        <v>0</v>
      </c>
    </row>
    <row r="622" spans="1:10">
      <c r="A622" s="5" t="s">
        <v>16767</v>
      </c>
      <c r="B622" s="5" t="s">
        <v>74</v>
      </c>
      <c r="C622" s="5" t="s">
        <v>72</v>
      </c>
      <c r="D622" s="5" t="s">
        <v>13659</v>
      </c>
      <c r="E622" s="2" t="s">
        <v>5</v>
      </c>
      <c r="F622" s="6">
        <v>39.385148717454889</v>
      </c>
      <c r="G622" s="8">
        <v>724.87313834497763</v>
      </c>
      <c r="H622" s="6">
        <v>0</v>
      </c>
      <c r="I622" s="6">
        <v>0</v>
      </c>
      <c r="J622" s="6">
        <v>0</v>
      </c>
    </row>
    <row r="623" spans="1:10">
      <c r="A623" s="5" t="s">
        <v>16766</v>
      </c>
      <c r="B623" s="5" t="s">
        <v>74</v>
      </c>
      <c r="C623" s="5" t="s">
        <v>72</v>
      </c>
      <c r="D623" s="5" t="s">
        <v>13658</v>
      </c>
      <c r="E623" s="2" t="s">
        <v>5</v>
      </c>
      <c r="F623" s="6">
        <v>34.23185024296631</v>
      </c>
      <c r="G623" s="8">
        <v>658.61929693106845</v>
      </c>
      <c r="H623" s="6">
        <v>0</v>
      </c>
      <c r="I623" s="6">
        <v>0</v>
      </c>
      <c r="J623" s="6">
        <v>0</v>
      </c>
    </row>
    <row r="624" spans="1:10">
      <c r="A624" s="5" t="s">
        <v>16765</v>
      </c>
      <c r="B624" s="5" t="s">
        <v>74</v>
      </c>
      <c r="C624" s="5" t="s">
        <v>72</v>
      </c>
      <c r="D624" s="5" t="s">
        <v>13657</v>
      </c>
      <c r="E624" s="2" t="s">
        <v>5</v>
      </c>
      <c r="F624" s="6">
        <v>31.231175008199926</v>
      </c>
      <c r="G624" s="8">
        <v>622.91026959353383</v>
      </c>
      <c r="H624" s="6">
        <v>0</v>
      </c>
      <c r="I624" s="6">
        <v>0</v>
      </c>
      <c r="J624" s="6">
        <v>0</v>
      </c>
    </row>
    <row r="625" spans="1:10">
      <c r="A625" s="5" t="s">
        <v>16764</v>
      </c>
      <c r="B625" s="5" t="s">
        <v>74</v>
      </c>
      <c r="C625" s="5" t="s">
        <v>72</v>
      </c>
      <c r="D625" s="5" t="s">
        <v>13656</v>
      </c>
      <c r="E625" s="2" t="s">
        <v>5</v>
      </c>
      <c r="F625" s="6">
        <v>35.788521846321224</v>
      </c>
      <c r="G625" s="8">
        <v>673.40437544019221</v>
      </c>
      <c r="H625" s="6">
        <v>0</v>
      </c>
      <c r="I625" s="6">
        <v>0</v>
      </c>
      <c r="J625" s="6">
        <v>0</v>
      </c>
    </row>
    <row r="626" spans="1:10">
      <c r="A626" s="5" t="s">
        <v>16763</v>
      </c>
      <c r="B626" s="5" t="s">
        <v>74</v>
      </c>
      <c r="C626" s="5" t="s">
        <v>72</v>
      </c>
      <c r="D626" s="5" t="s">
        <v>13655</v>
      </c>
      <c r="E626" s="2" t="s">
        <v>5</v>
      </c>
      <c r="F626" s="6">
        <v>29.60276522360995</v>
      </c>
      <c r="G626" s="8">
        <v>558.73189120115467</v>
      </c>
      <c r="H626" s="6">
        <v>0</v>
      </c>
      <c r="I626" s="6">
        <v>0</v>
      </c>
      <c r="J626" s="6">
        <v>0</v>
      </c>
    </row>
    <row r="627" spans="1:10">
      <c r="A627" s="5" t="s">
        <v>16762</v>
      </c>
      <c r="B627" s="5" t="s">
        <v>74</v>
      </c>
      <c r="C627" s="5" t="s">
        <v>72</v>
      </c>
      <c r="D627" s="5" t="s">
        <v>13654</v>
      </c>
      <c r="E627" s="2" t="s">
        <v>5</v>
      </c>
      <c r="F627" s="6">
        <v>37.5422383999774</v>
      </c>
      <c r="G627" s="8">
        <v>695.6992508686659</v>
      </c>
      <c r="H627" s="6">
        <v>0</v>
      </c>
      <c r="I627" s="6">
        <v>0</v>
      </c>
      <c r="J627" s="6">
        <v>0</v>
      </c>
    </row>
    <row r="628" spans="1:10">
      <c r="A628" s="5" t="s">
        <v>16761</v>
      </c>
      <c r="B628" s="5" t="s">
        <v>74</v>
      </c>
      <c r="C628" s="5" t="s">
        <v>72</v>
      </c>
      <c r="D628" s="5" t="s">
        <v>13653</v>
      </c>
      <c r="E628" s="2" t="s">
        <v>5</v>
      </c>
      <c r="F628" s="6">
        <v>37.84111847108047</v>
      </c>
      <c r="G628" s="8">
        <v>699.23156992552595</v>
      </c>
      <c r="H628" s="6">
        <v>0</v>
      </c>
      <c r="I628" s="6">
        <v>0</v>
      </c>
      <c r="J628" s="6">
        <v>0</v>
      </c>
    </row>
    <row r="629" spans="1:10">
      <c r="A629" s="5" t="s">
        <v>16760</v>
      </c>
      <c r="B629" s="5" t="s">
        <v>74</v>
      </c>
      <c r="C629" s="5" t="s">
        <v>72</v>
      </c>
      <c r="D629" s="5" t="s">
        <v>13652</v>
      </c>
      <c r="E629" s="2" t="s">
        <v>5</v>
      </c>
      <c r="F629" s="6">
        <v>36.005111035156133</v>
      </c>
      <c r="G629" s="8">
        <v>667.08319398044534</v>
      </c>
      <c r="H629" s="6">
        <v>0</v>
      </c>
      <c r="I629" s="6">
        <v>0</v>
      </c>
      <c r="J629" s="6">
        <v>0</v>
      </c>
    </row>
    <row r="630" spans="1:10">
      <c r="A630" s="5" t="s">
        <v>16759</v>
      </c>
      <c r="B630" s="5" t="s">
        <v>74</v>
      </c>
      <c r="C630" s="5" t="s">
        <v>72</v>
      </c>
      <c r="D630" s="5" t="s">
        <v>13651</v>
      </c>
      <c r="E630" s="2" t="s">
        <v>5</v>
      </c>
      <c r="F630" s="6">
        <v>40.656125147712565</v>
      </c>
      <c r="G630" s="8">
        <v>733.53149711857054</v>
      </c>
      <c r="H630" s="6">
        <v>0</v>
      </c>
      <c r="I630" s="6">
        <v>0</v>
      </c>
      <c r="J630" s="6">
        <v>0</v>
      </c>
    </row>
    <row r="631" spans="1:10">
      <c r="A631" s="5" t="s">
        <v>16758</v>
      </c>
      <c r="B631" s="5" t="s">
        <v>74</v>
      </c>
      <c r="C631" s="5" t="s">
        <v>72</v>
      </c>
      <c r="D631" s="5" t="s">
        <v>13650</v>
      </c>
      <c r="E631" s="2" t="s">
        <v>5</v>
      </c>
      <c r="F631" s="6">
        <v>30.897327487666132</v>
      </c>
      <c r="G631" s="8">
        <v>620.15409008035385</v>
      </c>
      <c r="H631" s="6">
        <v>0</v>
      </c>
      <c r="I631" s="6">
        <v>0</v>
      </c>
      <c r="J631" s="6">
        <v>0</v>
      </c>
    </row>
    <row r="632" spans="1:10">
      <c r="A632" s="5" t="s">
        <v>16757</v>
      </c>
      <c r="B632" s="5" t="s">
        <v>74</v>
      </c>
      <c r="C632" s="5" t="s">
        <v>72</v>
      </c>
      <c r="D632" s="5" t="s">
        <v>13649</v>
      </c>
      <c r="E632" s="2" t="s">
        <v>5</v>
      </c>
      <c r="F632" s="6">
        <v>32.167034169677478</v>
      </c>
      <c r="G632" s="8">
        <v>621.27919689254884</v>
      </c>
      <c r="H632" s="6">
        <v>0</v>
      </c>
      <c r="I632" s="6">
        <v>0</v>
      </c>
      <c r="J632" s="6">
        <v>0</v>
      </c>
    </row>
    <row r="633" spans="1:10">
      <c r="A633" s="5" t="s">
        <v>16756</v>
      </c>
      <c r="B633" s="5" t="s">
        <v>74</v>
      </c>
      <c r="C633" s="5" t="s">
        <v>72</v>
      </c>
      <c r="D633" s="5" t="s">
        <v>13648</v>
      </c>
      <c r="E633" s="2" t="s">
        <v>5</v>
      </c>
      <c r="F633" s="6">
        <v>41.029333271255858</v>
      </c>
      <c r="G633" s="8">
        <v>681.1679932956323</v>
      </c>
      <c r="H633" s="6">
        <v>0</v>
      </c>
      <c r="I633" s="6">
        <v>0</v>
      </c>
      <c r="J633" s="6">
        <v>0</v>
      </c>
    </row>
    <row r="634" spans="1:10">
      <c r="A634" s="5" t="s">
        <v>16755</v>
      </c>
      <c r="B634" s="5" t="s">
        <v>74</v>
      </c>
      <c r="C634" s="5" t="s">
        <v>72</v>
      </c>
      <c r="D634" s="5" t="s">
        <v>13647</v>
      </c>
      <c r="E634" s="2" t="s">
        <v>5</v>
      </c>
      <c r="F634" s="6">
        <v>36.827430774345451</v>
      </c>
      <c r="G634" s="8">
        <v>688.42718452069334</v>
      </c>
      <c r="H634" s="6">
        <v>0</v>
      </c>
      <c r="I634" s="6">
        <v>0</v>
      </c>
      <c r="J634" s="6">
        <v>0</v>
      </c>
    </row>
    <row r="635" spans="1:10">
      <c r="A635" s="5" t="s">
        <v>16754</v>
      </c>
      <c r="B635" s="5" t="s">
        <v>74</v>
      </c>
      <c r="C635" s="5" t="s">
        <v>72</v>
      </c>
      <c r="D635" s="5" t="s">
        <v>13646</v>
      </c>
      <c r="E635" s="2" t="s">
        <v>5</v>
      </c>
      <c r="F635" s="6">
        <v>32.607710510145381</v>
      </c>
      <c r="G635" s="8">
        <v>634.58113565964538</v>
      </c>
      <c r="H635" s="6">
        <v>0</v>
      </c>
      <c r="I635" s="6">
        <v>0</v>
      </c>
      <c r="J635" s="6">
        <v>0</v>
      </c>
    </row>
    <row r="636" spans="1:10">
      <c r="A636" s="5" t="s">
        <v>16753</v>
      </c>
      <c r="B636" s="5" t="s">
        <v>74</v>
      </c>
      <c r="C636" s="5" t="s">
        <v>72</v>
      </c>
      <c r="D636" s="5" t="s">
        <v>13645</v>
      </c>
      <c r="E636" s="2" t="s">
        <v>5</v>
      </c>
      <c r="F636" s="6">
        <v>29.651508591169542</v>
      </c>
      <c r="G636" s="8">
        <v>608.2833932246923</v>
      </c>
      <c r="H636" s="6">
        <v>0</v>
      </c>
      <c r="I636" s="6">
        <v>0</v>
      </c>
      <c r="J636" s="6">
        <v>0</v>
      </c>
    </row>
    <row r="637" spans="1:10">
      <c r="A637" s="5" t="s">
        <v>16752</v>
      </c>
      <c r="B637" s="5" t="s">
        <v>74</v>
      </c>
      <c r="C637" s="5" t="s">
        <v>72</v>
      </c>
      <c r="D637" s="5" t="s">
        <v>13644</v>
      </c>
      <c r="E637" s="2" t="s">
        <v>5</v>
      </c>
      <c r="F637" s="6">
        <v>33.902777788357056</v>
      </c>
      <c r="G637" s="8">
        <v>625.5891071013109</v>
      </c>
      <c r="H637" s="6">
        <v>0</v>
      </c>
      <c r="I637" s="6">
        <v>0</v>
      </c>
      <c r="J637" s="6">
        <v>0</v>
      </c>
    </row>
    <row r="638" spans="1:10">
      <c r="A638" s="5" t="s">
        <v>16751</v>
      </c>
      <c r="B638" s="5" t="s">
        <v>74</v>
      </c>
      <c r="C638" s="5" t="s">
        <v>72</v>
      </c>
      <c r="D638" s="5" t="s">
        <v>13643</v>
      </c>
      <c r="E638" s="2" t="s">
        <v>5</v>
      </c>
      <c r="F638" s="6">
        <v>40.742606208179289</v>
      </c>
      <c r="G638" s="8">
        <v>740.29189897591823</v>
      </c>
      <c r="H638" s="6">
        <v>0</v>
      </c>
      <c r="I638" s="6">
        <v>0</v>
      </c>
      <c r="J638" s="6">
        <v>0</v>
      </c>
    </row>
    <row r="639" spans="1:10">
      <c r="A639" s="5" t="s">
        <v>16750</v>
      </c>
      <c r="B639" s="5" t="s">
        <v>74</v>
      </c>
      <c r="C639" s="5" t="s">
        <v>72</v>
      </c>
      <c r="D639" s="5" t="s">
        <v>13642</v>
      </c>
      <c r="E639" s="2" t="s">
        <v>5</v>
      </c>
      <c r="F639" s="6">
        <v>38.737507433393318</v>
      </c>
      <c r="G639" s="8">
        <v>677.17139287984207</v>
      </c>
      <c r="H639" s="6">
        <v>0</v>
      </c>
      <c r="I639" s="6">
        <v>0</v>
      </c>
      <c r="J639" s="6">
        <v>0</v>
      </c>
    </row>
    <row r="640" spans="1:10">
      <c r="A640" s="5" t="s">
        <v>16749</v>
      </c>
      <c r="B640" s="5" t="s">
        <v>74</v>
      </c>
      <c r="C640" s="5" t="s">
        <v>72</v>
      </c>
      <c r="D640" s="5" t="s">
        <v>13641</v>
      </c>
      <c r="E640" s="2" t="s">
        <v>5</v>
      </c>
      <c r="F640" s="6">
        <v>38.191296181120158</v>
      </c>
      <c r="G640" s="8">
        <v>678.58115213324231</v>
      </c>
      <c r="H640" s="6">
        <v>0</v>
      </c>
      <c r="I640" s="6">
        <v>0</v>
      </c>
      <c r="J640" s="6">
        <v>0</v>
      </c>
    </row>
    <row r="641" spans="1:10">
      <c r="A641" s="5" t="s">
        <v>16748</v>
      </c>
      <c r="B641" s="5" t="s">
        <v>74</v>
      </c>
      <c r="C641" s="5" t="s">
        <v>72</v>
      </c>
      <c r="D641" s="5" t="s">
        <v>13640</v>
      </c>
      <c r="E641" s="2" t="s">
        <v>5</v>
      </c>
      <c r="F641" s="6">
        <v>33.888032623703559</v>
      </c>
      <c r="G641" s="8">
        <v>601.58382300998619</v>
      </c>
      <c r="H641" s="6">
        <v>0</v>
      </c>
      <c r="I641" s="6">
        <v>0</v>
      </c>
      <c r="J641" s="6">
        <v>0</v>
      </c>
    </row>
    <row r="642" spans="1:10">
      <c r="A642" s="5" t="s">
        <v>16747</v>
      </c>
      <c r="B642" s="5" t="s">
        <v>74</v>
      </c>
      <c r="C642" s="5" t="s">
        <v>72</v>
      </c>
      <c r="D642" s="5" t="s">
        <v>13639</v>
      </c>
      <c r="E642" s="2" t="s">
        <v>5</v>
      </c>
      <c r="F642" s="6">
        <v>34.79077042607468</v>
      </c>
      <c r="G642" s="8">
        <v>622.19004038182356</v>
      </c>
      <c r="H642" s="6">
        <v>0</v>
      </c>
      <c r="I642" s="6">
        <v>0</v>
      </c>
      <c r="J642" s="6">
        <v>0</v>
      </c>
    </row>
    <row r="643" spans="1:10">
      <c r="A643" s="5" t="s">
        <v>16746</v>
      </c>
      <c r="B643" s="5" t="s">
        <v>74</v>
      </c>
      <c r="C643" s="5" t="s">
        <v>72</v>
      </c>
      <c r="D643" s="5" t="s">
        <v>13638</v>
      </c>
      <c r="E643" s="2" t="s">
        <v>5</v>
      </c>
      <c r="F643" s="6">
        <v>31.770604161782131</v>
      </c>
      <c r="G643" s="8">
        <v>633.25378905886168</v>
      </c>
      <c r="H643" s="6">
        <v>0</v>
      </c>
      <c r="I643" s="6">
        <v>0</v>
      </c>
      <c r="J643" s="6">
        <v>0</v>
      </c>
    </row>
    <row r="644" spans="1:10">
      <c r="A644" s="5" t="s">
        <v>16745</v>
      </c>
      <c r="B644" s="5" t="s">
        <v>74</v>
      </c>
      <c r="C644" s="5" t="s">
        <v>72</v>
      </c>
      <c r="D644" s="5" t="s">
        <v>13637</v>
      </c>
      <c r="E644" s="2" t="s">
        <v>5</v>
      </c>
      <c r="F644" s="6">
        <v>32.063112668537997</v>
      </c>
      <c r="G644" s="8">
        <v>628.88449299428146</v>
      </c>
      <c r="H644" s="6">
        <v>0</v>
      </c>
      <c r="I644" s="6">
        <v>0</v>
      </c>
      <c r="J644" s="6">
        <v>0</v>
      </c>
    </row>
    <row r="645" spans="1:10">
      <c r="A645" s="5" t="s">
        <v>16744</v>
      </c>
      <c r="B645" s="5" t="s">
        <v>74</v>
      </c>
      <c r="C645" s="5" t="s">
        <v>72</v>
      </c>
      <c r="D645" s="5" t="s">
        <v>13636</v>
      </c>
      <c r="E645" s="2" t="s">
        <v>5</v>
      </c>
      <c r="F645" s="6">
        <v>30.891006535515423</v>
      </c>
      <c r="G645" s="8">
        <v>582.64419678474144</v>
      </c>
      <c r="H645" s="6">
        <v>0</v>
      </c>
      <c r="I645" s="6">
        <v>0</v>
      </c>
      <c r="J645" s="6">
        <v>0</v>
      </c>
    </row>
    <row r="646" spans="1:10">
      <c r="A646" s="5" t="s">
        <v>16743</v>
      </c>
      <c r="B646" s="5" t="s">
        <v>74</v>
      </c>
      <c r="C646" s="5" t="s">
        <v>72</v>
      </c>
      <c r="D646" s="5" t="s">
        <v>13635</v>
      </c>
      <c r="E646" s="2" t="s">
        <v>5</v>
      </c>
      <c r="F646" s="6">
        <v>37.612896065074793</v>
      </c>
      <c r="G646" s="8">
        <v>697.80444078235735</v>
      </c>
      <c r="H646" s="6">
        <v>0</v>
      </c>
      <c r="I646" s="6">
        <v>0</v>
      </c>
      <c r="J646" s="6">
        <v>0</v>
      </c>
    </row>
    <row r="647" spans="1:10">
      <c r="A647" s="5" t="s">
        <v>16742</v>
      </c>
      <c r="B647" s="5" t="s">
        <v>74</v>
      </c>
      <c r="C647" s="5" t="s">
        <v>72</v>
      </c>
      <c r="D647" s="5" t="s">
        <v>13634</v>
      </c>
      <c r="E647" s="2" t="s">
        <v>5</v>
      </c>
      <c r="F647" s="6">
        <v>32.020385293958725</v>
      </c>
      <c r="G647" s="8">
        <v>626.76895857657939</v>
      </c>
      <c r="H647" s="6">
        <v>0</v>
      </c>
      <c r="I647" s="6">
        <v>0</v>
      </c>
      <c r="J647" s="6">
        <v>0</v>
      </c>
    </row>
    <row r="648" spans="1:10">
      <c r="A648" s="5" t="s">
        <v>16741</v>
      </c>
      <c r="B648" s="5" t="s">
        <v>74</v>
      </c>
      <c r="C648" s="5" t="s">
        <v>72</v>
      </c>
      <c r="D648" s="5" t="s">
        <v>13633</v>
      </c>
      <c r="E648" s="2" t="s">
        <v>5</v>
      </c>
      <c r="F648" s="6">
        <v>36.928112360215671</v>
      </c>
      <c r="G648" s="8">
        <v>693.32521932721602</v>
      </c>
      <c r="H648" s="6">
        <v>0</v>
      </c>
      <c r="I648" s="6">
        <v>0</v>
      </c>
      <c r="J648" s="6">
        <v>0</v>
      </c>
    </row>
    <row r="649" spans="1:10">
      <c r="A649" s="5" t="s">
        <v>16740</v>
      </c>
      <c r="B649" s="5" t="s">
        <v>74</v>
      </c>
      <c r="C649" s="5" t="s">
        <v>72</v>
      </c>
      <c r="D649" s="5" t="s">
        <v>13632</v>
      </c>
      <c r="E649" s="2" t="s">
        <v>5</v>
      </c>
      <c r="F649" s="6">
        <v>39.71680071498713</v>
      </c>
      <c r="G649" s="8">
        <v>705.60621538045939</v>
      </c>
      <c r="H649" s="6">
        <v>0</v>
      </c>
      <c r="I649" s="6">
        <v>0</v>
      </c>
      <c r="J649" s="6">
        <v>0</v>
      </c>
    </row>
    <row r="650" spans="1:10">
      <c r="A650" s="5" t="s">
        <v>16739</v>
      </c>
      <c r="B650" s="5" t="s">
        <v>74</v>
      </c>
      <c r="C650" s="5" t="s">
        <v>72</v>
      </c>
      <c r="D650" s="5" t="s">
        <v>13631</v>
      </c>
      <c r="E650" s="2" t="s">
        <v>5</v>
      </c>
      <c r="F650" s="6">
        <v>32.951293369448344</v>
      </c>
      <c r="G650" s="8">
        <v>641.82638336088826</v>
      </c>
      <c r="H650" s="6">
        <v>0</v>
      </c>
      <c r="I650" s="6">
        <v>0</v>
      </c>
      <c r="J650" s="6">
        <v>0</v>
      </c>
    </row>
    <row r="651" spans="1:10">
      <c r="A651" s="5" t="s">
        <v>16738</v>
      </c>
      <c r="B651" s="5" t="s">
        <v>74</v>
      </c>
      <c r="C651" s="5" t="s">
        <v>72</v>
      </c>
      <c r="D651" s="5" t="s">
        <v>13630</v>
      </c>
      <c r="E651" s="2" t="s">
        <v>5</v>
      </c>
      <c r="F651" s="6">
        <v>33.111341408061733</v>
      </c>
      <c r="G651" s="8">
        <v>642.23867333998032</v>
      </c>
      <c r="H651" s="6">
        <v>0</v>
      </c>
      <c r="I651" s="6">
        <v>0</v>
      </c>
      <c r="J651" s="6">
        <v>0</v>
      </c>
    </row>
    <row r="652" spans="1:10">
      <c r="A652" s="5" t="s">
        <v>16737</v>
      </c>
      <c r="B652" s="5" t="s">
        <v>74</v>
      </c>
      <c r="C652" s="5" t="s">
        <v>72</v>
      </c>
      <c r="D652" s="5" t="s">
        <v>13629</v>
      </c>
      <c r="E652" s="2" t="s">
        <v>5</v>
      </c>
      <c r="F652" s="6">
        <v>33.056905051575114</v>
      </c>
      <c r="G652" s="8">
        <v>616.86681508823904</v>
      </c>
      <c r="H652" s="6">
        <v>0</v>
      </c>
      <c r="I652" s="6">
        <v>0</v>
      </c>
      <c r="J652" s="6">
        <v>0</v>
      </c>
    </row>
    <row r="653" spans="1:10">
      <c r="A653" s="5" t="s">
        <v>16736</v>
      </c>
      <c r="B653" s="5" t="s">
        <v>74</v>
      </c>
      <c r="C653" s="5" t="s">
        <v>72</v>
      </c>
      <c r="D653" s="5" t="s">
        <v>13628</v>
      </c>
      <c r="E653" s="2" t="s">
        <v>5</v>
      </c>
      <c r="F653" s="6">
        <v>31.114317934693485</v>
      </c>
      <c r="G653" s="8">
        <v>624.99842321829976</v>
      </c>
      <c r="H653" s="6">
        <v>0</v>
      </c>
      <c r="I653" s="6">
        <v>0</v>
      </c>
      <c r="J653" s="6">
        <v>0</v>
      </c>
    </row>
    <row r="654" spans="1:10">
      <c r="A654" s="5" t="s">
        <v>16735</v>
      </c>
      <c r="B654" s="5" t="s">
        <v>74</v>
      </c>
      <c r="C654" s="5" t="s">
        <v>72</v>
      </c>
      <c r="D654" s="5" t="s">
        <v>13627</v>
      </c>
      <c r="E654" s="2" t="s">
        <v>5</v>
      </c>
      <c r="F654" s="6">
        <v>29.542008500584242</v>
      </c>
      <c r="G654" s="8">
        <v>606.77226172992732</v>
      </c>
      <c r="H654" s="6">
        <v>0</v>
      </c>
      <c r="I654" s="6">
        <v>0</v>
      </c>
      <c r="J654" s="6">
        <v>0</v>
      </c>
    </row>
    <row r="655" spans="1:10">
      <c r="A655" s="5" t="s">
        <v>16734</v>
      </c>
      <c r="B655" s="5" t="s">
        <v>74</v>
      </c>
      <c r="C655" s="5" t="s">
        <v>72</v>
      </c>
      <c r="D655" s="5" t="s">
        <v>13626</v>
      </c>
      <c r="E655" s="2" t="s">
        <v>5</v>
      </c>
      <c r="F655" s="6">
        <v>31.455383783286411</v>
      </c>
      <c r="G655" s="8">
        <v>629.65527224414723</v>
      </c>
      <c r="H655" s="6">
        <v>0</v>
      </c>
      <c r="I655" s="6">
        <v>0</v>
      </c>
      <c r="J655" s="6">
        <v>0</v>
      </c>
    </row>
    <row r="656" spans="1:10">
      <c r="A656" s="5" t="s">
        <v>16733</v>
      </c>
      <c r="B656" s="5" t="s">
        <v>74</v>
      </c>
      <c r="C656" s="5" t="s">
        <v>72</v>
      </c>
      <c r="D656" s="5" t="s">
        <v>13625</v>
      </c>
      <c r="E656" s="2" t="s">
        <v>5</v>
      </c>
      <c r="F656" s="6">
        <v>36.018293661082993</v>
      </c>
      <c r="G656" s="8">
        <v>684.63612947618105</v>
      </c>
      <c r="H656" s="6">
        <v>0</v>
      </c>
      <c r="I656" s="6">
        <v>0</v>
      </c>
      <c r="J656" s="6">
        <v>0</v>
      </c>
    </row>
    <row r="657" spans="1:10">
      <c r="A657" s="5" t="s">
        <v>16732</v>
      </c>
      <c r="B657" s="5" t="s">
        <v>74</v>
      </c>
      <c r="C657" s="5" t="s">
        <v>72</v>
      </c>
      <c r="D657" s="5" t="s">
        <v>13624</v>
      </c>
      <c r="E657" s="2" t="s">
        <v>5</v>
      </c>
      <c r="F657" s="6">
        <v>32.58991499482552</v>
      </c>
      <c r="G657" s="8">
        <v>639.66089036969447</v>
      </c>
      <c r="H657" s="6">
        <v>0</v>
      </c>
      <c r="I657" s="6">
        <v>0</v>
      </c>
      <c r="J657" s="6">
        <v>0</v>
      </c>
    </row>
    <row r="658" spans="1:10">
      <c r="A658" s="5" t="s">
        <v>16731</v>
      </c>
      <c r="B658" s="5" t="s">
        <v>74</v>
      </c>
      <c r="C658" s="5" t="s">
        <v>72</v>
      </c>
      <c r="D658" s="5" t="s">
        <v>13623</v>
      </c>
      <c r="E658" s="2" t="s">
        <v>5</v>
      </c>
      <c r="F658" s="6">
        <v>37.918826355332079</v>
      </c>
      <c r="G658" s="8">
        <v>703.23465066426331</v>
      </c>
      <c r="H658" s="6">
        <v>0</v>
      </c>
      <c r="I658" s="6">
        <v>0</v>
      </c>
      <c r="J658" s="6">
        <v>0</v>
      </c>
    </row>
    <row r="659" spans="1:10">
      <c r="A659" s="5" t="s">
        <v>16730</v>
      </c>
      <c r="B659" s="5" t="s">
        <v>74</v>
      </c>
      <c r="C659" s="5" t="s">
        <v>72</v>
      </c>
      <c r="D659" s="5" t="s">
        <v>13622</v>
      </c>
      <c r="E659" s="2" t="s">
        <v>5</v>
      </c>
      <c r="F659" s="6">
        <v>31.053158148138245</v>
      </c>
      <c r="G659" s="8">
        <v>624.21990697586284</v>
      </c>
      <c r="H659" s="6">
        <v>0</v>
      </c>
      <c r="I659" s="6">
        <v>0</v>
      </c>
      <c r="J659" s="6">
        <v>0</v>
      </c>
    </row>
    <row r="660" spans="1:10">
      <c r="A660" s="5" t="s">
        <v>16729</v>
      </c>
      <c r="B660" s="5" t="s">
        <v>74</v>
      </c>
      <c r="C660" s="5" t="s">
        <v>72</v>
      </c>
      <c r="D660" s="5" t="s">
        <v>13621</v>
      </c>
      <c r="E660" s="2" t="s">
        <v>5</v>
      </c>
      <c r="F660" s="6">
        <v>38.568215899978249</v>
      </c>
      <c r="G660" s="8">
        <v>709.13085201454317</v>
      </c>
      <c r="H660" s="6">
        <v>0</v>
      </c>
      <c r="I660" s="6">
        <v>0</v>
      </c>
      <c r="J660" s="6">
        <v>0</v>
      </c>
    </row>
    <row r="661" spans="1:10">
      <c r="A661" s="5" t="s">
        <v>16728</v>
      </c>
      <c r="B661" s="5" t="s">
        <v>74</v>
      </c>
      <c r="C661" s="5" t="s">
        <v>72</v>
      </c>
      <c r="D661" s="5" t="s">
        <v>13620</v>
      </c>
      <c r="E661" s="2" t="s">
        <v>5</v>
      </c>
      <c r="F661" s="6">
        <v>31.566003554273802</v>
      </c>
      <c r="G661" s="8">
        <v>605.59792735616122</v>
      </c>
      <c r="H661" s="6">
        <v>0</v>
      </c>
      <c r="I661" s="6">
        <v>0</v>
      </c>
      <c r="J661" s="6">
        <v>0</v>
      </c>
    </row>
    <row r="662" spans="1:10">
      <c r="A662" s="5" t="s">
        <v>16727</v>
      </c>
      <c r="B662" s="5" t="s">
        <v>74</v>
      </c>
      <c r="C662" s="5" t="s">
        <v>72</v>
      </c>
      <c r="D662" s="5" t="s">
        <v>13619</v>
      </c>
      <c r="E662" s="2" t="s">
        <v>5</v>
      </c>
      <c r="F662" s="6">
        <v>32.824742177534908</v>
      </c>
      <c r="G662" s="8">
        <v>628.74186880272271</v>
      </c>
      <c r="H662" s="6">
        <v>0</v>
      </c>
      <c r="I662" s="6">
        <v>0</v>
      </c>
      <c r="J662" s="6">
        <v>0</v>
      </c>
    </row>
    <row r="663" spans="1:10">
      <c r="A663" s="5" t="s">
        <v>16726</v>
      </c>
      <c r="B663" s="5" t="s">
        <v>74</v>
      </c>
      <c r="C663" s="5" t="s">
        <v>72</v>
      </c>
      <c r="D663" s="5" t="s">
        <v>13618</v>
      </c>
      <c r="E663" s="2" t="s">
        <v>5</v>
      </c>
      <c r="F663" s="6">
        <v>32.678985509101722</v>
      </c>
      <c r="G663" s="8">
        <v>643.85880015464704</v>
      </c>
      <c r="H663" s="6">
        <v>0</v>
      </c>
      <c r="I663" s="6">
        <v>0</v>
      </c>
      <c r="J663" s="6">
        <v>0</v>
      </c>
    </row>
    <row r="664" spans="1:10">
      <c r="A664" s="5" t="s">
        <v>16725</v>
      </c>
      <c r="B664" s="5" t="s">
        <v>74</v>
      </c>
      <c r="C664" s="5" t="s">
        <v>72</v>
      </c>
      <c r="D664" s="5" t="s">
        <v>13617</v>
      </c>
      <c r="E664" s="2" t="s">
        <v>5</v>
      </c>
      <c r="F664" s="6">
        <v>28.891577711293511</v>
      </c>
      <c r="G664" s="8">
        <v>590.68316343253093</v>
      </c>
      <c r="H664" s="6">
        <v>0</v>
      </c>
      <c r="I664" s="6">
        <v>0</v>
      </c>
      <c r="J664" s="6">
        <v>0</v>
      </c>
    </row>
    <row r="665" spans="1:10">
      <c r="A665" s="5" t="s">
        <v>16724</v>
      </c>
      <c r="B665" s="5" t="s">
        <v>74</v>
      </c>
      <c r="C665" s="5" t="s">
        <v>72</v>
      </c>
      <c r="D665" s="5" t="s">
        <v>13616</v>
      </c>
      <c r="E665" s="2" t="s">
        <v>5</v>
      </c>
      <c r="F665" s="6">
        <v>33.119109163141822</v>
      </c>
      <c r="G665" s="8">
        <v>649.63242569987995</v>
      </c>
      <c r="H665" s="6">
        <v>0</v>
      </c>
      <c r="I665" s="6">
        <v>0</v>
      </c>
      <c r="J665" s="6">
        <v>0</v>
      </c>
    </row>
    <row r="666" spans="1:10">
      <c r="A666" s="5" t="s">
        <v>16723</v>
      </c>
      <c r="B666" s="5" t="s">
        <v>74</v>
      </c>
      <c r="C666" s="5" t="s">
        <v>72</v>
      </c>
      <c r="D666" s="5" t="s">
        <v>13615</v>
      </c>
      <c r="E666" s="2" t="s">
        <v>5</v>
      </c>
      <c r="F666" s="6">
        <v>32.992099758022917</v>
      </c>
      <c r="G666" s="8">
        <v>609.91254992156496</v>
      </c>
      <c r="H666" s="6">
        <v>0</v>
      </c>
      <c r="I666" s="6">
        <v>0</v>
      </c>
      <c r="J666" s="6">
        <v>0</v>
      </c>
    </row>
    <row r="667" spans="1:10">
      <c r="A667" s="5" t="s">
        <v>16722</v>
      </c>
      <c r="B667" s="5" t="s">
        <v>74</v>
      </c>
      <c r="C667" s="5" t="s">
        <v>72</v>
      </c>
      <c r="D667" s="5" t="s">
        <v>13614</v>
      </c>
      <c r="E667" s="2" t="s">
        <v>5</v>
      </c>
      <c r="F667" s="6">
        <v>32.431667825272882</v>
      </c>
      <c r="G667" s="8">
        <v>633.97496054556996</v>
      </c>
      <c r="H667" s="6">
        <v>0</v>
      </c>
      <c r="I667" s="6">
        <v>0</v>
      </c>
      <c r="J667" s="6">
        <v>0</v>
      </c>
    </row>
    <row r="668" spans="1:10">
      <c r="A668" s="5" t="s">
        <v>16721</v>
      </c>
      <c r="B668" s="5" t="s">
        <v>74</v>
      </c>
      <c r="C668" s="5" t="s">
        <v>72</v>
      </c>
      <c r="D668" s="5" t="s">
        <v>13613</v>
      </c>
      <c r="E668" s="2" t="s">
        <v>5</v>
      </c>
      <c r="F668" s="6">
        <v>31.855229929253269</v>
      </c>
      <c r="G668" s="8">
        <v>582.99799702743769</v>
      </c>
      <c r="H668" s="6">
        <v>0</v>
      </c>
      <c r="I668" s="6">
        <v>0</v>
      </c>
      <c r="J668" s="6">
        <v>0</v>
      </c>
    </row>
    <row r="669" spans="1:10">
      <c r="A669" s="5" t="s">
        <v>16720</v>
      </c>
      <c r="B669" s="5" t="s">
        <v>74</v>
      </c>
      <c r="C669" s="5" t="s">
        <v>72</v>
      </c>
      <c r="D669" s="5" t="s">
        <v>13612</v>
      </c>
      <c r="E669" s="2" t="s">
        <v>5</v>
      </c>
      <c r="F669" s="6">
        <v>36.431856821465765</v>
      </c>
      <c r="G669" s="8">
        <v>684.06195282059321</v>
      </c>
      <c r="H669" s="6">
        <v>0</v>
      </c>
      <c r="I669" s="6">
        <v>0</v>
      </c>
      <c r="J669" s="6">
        <v>0</v>
      </c>
    </row>
    <row r="670" spans="1:10">
      <c r="A670" s="5" t="s">
        <v>16719</v>
      </c>
      <c r="B670" s="5" t="s">
        <v>74</v>
      </c>
      <c r="C670" s="5" t="s">
        <v>72</v>
      </c>
      <c r="D670" s="5" t="s">
        <v>13611</v>
      </c>
      <c r="E670" s="2" t="s">
        <v>5</v>
      </c>
      <c r="F670" s="6">
        <v>33.391989992310016</v>
      </c>
      <c r="G670" s="8">
        <v>653.56566796832317</v>
      </c>
      <c r="H670" s="6">
        <v>0</v>
      </c>
      <c r="I670" s="6">
        <v>0</v>
      </c>
      <c r="J670" s="6">
        <v>0</v>
      </c>
    </row>
    <row r="671" spans="1:10">
      <c r="A671" s="5" t="s">
        <v>16718</v>
      </c>
      <c r="B671" s="5" t="s">
        <v>74</v>
      </c>
      <c r="C671" s="5" t="s">
        <v>72</v>
      </c>
      <c r="D671" s="5" t="s">
        <v>13610</v>
      </c>
      <c r="E671" s="2" t="s">
        <v>5</v>
      </c>
      <c r="F671" s="6">
        <v>31.444379247819928</v>
      </c>
      <c r="G671" s="8">
        <v>627.48916460446912</v>
      </c>
      <c r="H671" s="6">
        <v>0</v>
      </c>
      <c r="I671" s="6">
        <v>0</v>
      </c>
      <c r="J671" s="6">
        <v>0</v>
      </c>
    </row>
    <row r="672" spans="1:10">
      <c r="A672" s="5" t="s">
        <v>16717</v>
      </c>
      <c r="B672" s="5" t="s">
        <v>74</v>
      </c>
      <c r="C672" s="5" t="s">
        <v>72</v>
      </c>
      <c r="D672" s="5" t="s">
        <v>13609</v>
      </c>
      <c r="E672" s="2" t="s">
        <v>5</v>
      </c>
      <c r="F672" s="6">
        <v>29.868493928732462</v>
      </c>
      <c r="G672" s="8">
        <v>602.8877029326261</v>
      </c>
      <c r="H672" s="6">
        <v>0</v>
      </c>
      <c r="I672" s="6">
        <v>0</v>
      </c>
      <c r="J672" s="6">
        <v>0</v>
      </c>
    </row>
    <row r="673" spans="1:10">
      <c r="A673" s="5" t="s">
        <v>16716</v>
      </c>
      <c r="B673" s="5" t="s">
        <v>74</v>
      </c>
      <c r="C673" s="5" t="s">
        <v>72</v>
      </c>
      <c r="D673" s="5" t="s">
        <v>13608</v>
      </c>
      <c r="E673" s="2" t="s">
        <v>5</v>
      </c>
      <c r="F673" s="6">
        <v>32.672173757762948</v>
      </c>
      <c r="G673" s="8">
        <v>643.76843006331296</v>
      </c>
      <c r="H673" s="6">
        <v>0</v>
      </c>
      <c r="I673" s="6">
        <v>0</v>
      </c>
      <c r="J673" s="6">
        <v>0</v>
      </c>
    </row>
    <row r="674" spans="1:10">
      <c r="A674" s="5" t="s">
        <v>16715</v>
      </c>
      <c r="B674" s="5" t="s">
        <v>74</v>
      </c>
      <c r="C674" s="5" t="s">
        <v>72</v>
      </c>
      <c r="D674" s="5" t="s">
        <v>13607</v>
      </c>
      <c r="E674" s="2" t="s">
        <v>5</v>
      </c>
      <c r="F674" s="6">
        <v>35.409465296909168</v>
      </c>
      <c r="G674" s="8">
        <v>668.27904755797692</v>
      </c>
      <c r="H674" s="6">
        <v>0</v>
      </c>
      <c r="I674" s="6">
        <v>0</v>
      </c>
      <c r="J674" s="6">
        <v>0</v>
      </c>
    </row>
    <row r="675" spans="1:10">
      <c r="A675" s="5" t="s">
        <v>16714</v>
      </c>
      <c r="B675" s="5" t="s">
        <v>74</v>
      </c>
      <c r="C675" s="5" t="s">
        <v>72</v>
      </c>
      <c r="D675" s="5" t="s">
        <v>13606</v>
      </c>
      <c r="E675" s="2" t="s">
        <v>5</v>
      </c>
      <c r="F675" s="6">
        <v>35.247112364933201</v>
      </c>
      <c r="G675" s="8">
        <v>673.38784797998619</v>
      </c>
      <c r="H675" s="6">
        <v>0</v>
      </c>
      <c r="I675" s="6">
        <v>0</v>
      </c>
      <c r="J675" s="6">
        <v>0</v>
      </c>
    </row>
    <row r="676" spans="1:10">
      <c r="A676" s="5" t="s">
        <v>16713</v>
      </c>
      <c r="B676" s="5" t="s">
        <v>74</v>
      </c>
      <c r="C676" s="5" t="s">
        <v>72</v>
      </c>
      <c r="D676" s="5" t="s">
        <v>13605</v>
      </c>
      <c r="E676" s="2" t="s">
        <v>5</v>
      </c>
      <c r="F676" s="6">
        <v>33.555014254779593</v>
      </c>
      <c r="G676" s="8">
        <v>636.60081141031378</v>
      </c>
      <c r="H676" s="6">
        <v>0</v>
      </c>
      <c r="I676" s="6">
        <v>0</v>
      </c>
      <c r="J676" s="6">
        <v>0</v>
      </c>
    </row>
    <row r="677" spans="1:10">
      <c r="A677" s="5" t="s">
        <v>16712</v>
      </c>
      <c r="B677" s="5" t="s">
        <v>74</v>
      </c>
      <c r="C677" s="5" t="s">
        <v>72</v>
      </c>
      <c r="D677" s="5" t="s">
        <v>13604</v>
      </c>
      <c r="E677" s="2" t="s">
        <v>5</v>
      </c>
      <c r="F677" s="6">
        <v>39.428390863634391</v>
      </c>
      <c r="G677" s="8">
        <v>719.65036462556725</v>
      </c>
      <c r="H677" s="6">
        <v>0</v>
      </c>
      <c r="I677" s="6">
        <v>0</v>
      </c>
      <c r="J677" s="6">
        <v>0</v>
      </c>
    </row>
    <row r="678" spans="1:10">
      <c r="A678" s="5" t="s">
        <v>16711</v>
      </c>
      <c r="B678" s="5" t="s">
        <v>74</v>
      </c>
      <c r="C678" s="5" t="s">
        <v>72</v>
      </c>
      <c r="D678" s="5" t="s">
        <v>13603</v>
      </c>
      <c r="E678" s="2" t="s">
        <v>5</v>
      </c>
      <c r="F678" s="6">
        <v>36.269086956372178</v>
      </c>
      <c r="G678" s="8">
        <v>670.11599228094076</v>
      </c>
      <c r="H678" s="6">
        <v>0</v>
      </c>
      <c r="I678" s="6">
        <v>0</v>
      </c>
      <c r="J678" s="6">
        <v>0</v>
      </c>
    </row>
    <row r="679" spans="1:10">
      <c r="A679" s="5" t="s">
        <v>16710</v>
      </c>
      <c r="B679" s="5" t="s">
        <v>74</v>
      </c>
      <c r="C679" s="5" t="s">
        <v>72</v>
      </c>
      <c r="D679" s="5" t="s">
        <v>13602</v>
      </c>
      <c r="E679" s="2" t="s">
        <v>5</v>
      </c>
      <c r="F679" s="6">
        <v>34.668010630469929</v>
      </c>
      <c r="G679" s="8">
        <v>664.67683926025245</v>
      </c>
      <c r="H679" s="6">
        <v>0</v>
      </c>
      <c r="I679" s="6">
        <v>0</v>
      </c>
      <c r="J679" s="6">
        <v>0</v>
      </c>
    </row>
    <row r="680" spans="1:10">
      <c r="A680" s="5" t="s">
        <v>16709</v>
      </c>
      <c r="B680" s="5" t="s">
        <v>74</v>
      </c>
      <c r="C680" s="5" t="s">
        <v>72</v>
      </c>
      <c r="D680" s="5" t="s">
        <v>13601</v>
      </c>
      <c r="E680" s="2" t="s">
        <v>5</v>
      </c>
      <c r="F680" s="6">
        <v>30.17483150773225</v>
      </c>
      <c r="G680" s="8">
        <v>573.17093268861095</v>
      </c>
      <c r="H680" s="6">
        <v>0</v>
      </c>
      <c r="I680" s="6">
        <v>0</v>
      </c>
      <c r="J680" s="6">
        <v>0</v>
      </c>
    </row>
    <row r="681" spans="1:10">
      <c r="A681" s="5" t="s">
        <v>16708</v>
      </c>
      <c r="B681" s="5" t="s">
        <v>74</v>
      </c>
      <c r="C681" s="5" t="s">
        <v>72</v>
      </c>
      <c r="D681" s="5" t="s">
        <v>13600</v>
      </c>
      <c r="E681" s="2" t="s">
        <v>5</v>
      </c>
      <c r="F681" s="6">
        <v>33.998360396431025</v>
      </c>
      <c r="G681" s="8">
        <v>661.19959508395152</v>
      </c>
      <c r="H681" s="6">
        <v>0</v>
      </c>
      <c r="I681" s="6">
        <v>0</v>
      </c>
      <c r="J681" s="6">
        <v>0</v>
      </c>
    </row>
    <row r="682" spans="1:10">
      <c r="A682" s="5" t="s">
        <v>16707</v>
      </c>
      <c r="B682" s="5" t="s">
        <v>74</v>
      </c>
      <c r="C682" s="5" t="s">
        <v>72</v>
      </c>
      <c r="D682" s="5" t="s">
        <v>13599</v>
      </c>
      <c r="E682" s="2" t="s">
        <v>5</v>
      </c>
      <c r="F682" s="6">
        <v>33.969008900849339</v>
      </c>
      <c r="G682" s="8">
        <v>624.44007867658092</v>
      </c>
      <c r="H682" s="6">
        <v>0</v>
      </c>
      <c r="I682" s="6">
        <v>0</v>
      </c>
      <c r="J682" s="6">
        <v>0</v>
      </c>
    </row>
    <row r="683" spans="1:10">
      <c r="A683" s="5" t="s">
        <v>16706</v>
      </c>
      <c r="B683" s="5" t="s">
        <v>74</v>
      </c>
      <c r="C683" s="5" t="s">
        <v>72</v>
      </c>
      <c r="D683" s="5" t="s">
        <v>13598</v>
      </c>
      <c r="E683" s="2" t="s">
        <v>5</v>
      </c>
      <c r="F683" s="6">
        <v>34.147501817213445</v>
      </c>
      <c r="G683" s="8">
        <v>652.36304086384689</v>
      </c>
      <c r="H683" s="6">
        <v>0</v>
      </c>
      <c r="I683" s="6">
        <v>0</v>
      </c>
      <c r="J683" s="6">
        <v>0</v>
      </c>
    </row>
    <row r="684" spans="1:10">
      <c r="A684" s="5" t="s">
        <v>16705</v>
      </c>
      <c r="B684" s="5" t="s">
        <v>74</v>
      </c>
      <c r="C684" s="5" t="s">
        <v>72</v>
      </c>
      <c r="D684" s="5" t="s">
        <v>13597</v>
      </c>
      <c r="E684" s="2" t="s">
        <v>5</v>
      </c>
      <c r="F684" s="6">
        <v>30.237289305057729</v>
      </c>
      <c r="G684" s="8">
        <v>608.43131071938615</v>
      </c>
      <c r="H684" s="6">
        <v>0</v>
      </c>
      <c r="I684" s="6">
        <v>0</v>
      </c>
      <c r="J684" s="6">
        <v>0</v>
      </c>
    </row>
    <row r="685" spans="1:10">
      <c r="A685" s="5" t="s">
        <v>16704</v>
      </c>
      <c r="B685" s="5" t="s">
        <v>74</v>
      </c>
      <c r="C685" s="5" t="s">
        <v>72</v>
      </c>
      <c r="D685" s="5" t="s">
        <v>13596</v>
      </c>
      <c r="E685" s="2" t="s">
        <v>5</v>
      </c>
      <c r="F685" s="6">
        <v>30.818686992111566</v>
      </c>
      <c r="G685" s="8">
        <v>593.96390208031994</v>
      </c>
      <c r="H685" s="6">
        <v>0</v>
      </c>
      <c r="I685" s="6">
        <v>0</v>
      </c>
      <c r="J685" s="6">
        <v>0</v>
      </c>
    </row>
    <row r="686" spans="1:10">
      <c r="A686" s="5" t="s">
        <v>16703</v>
      </c>
      <c r="B686" s="5" t="s">
        <v>74</v>
      </c>
      <c r="C686" s="5" t="s">
        <v>72</v>
      </c>
      <c r="D686" s="5" t="s">
        <v>13595</v>
      </c>
      <c r="E686" s="2" t="s">
        <v>5</v>
      </c>
      <c r="F686" s="6">
        <v>30.515802370956251</v>
      </c>
      <c r="G686" s="8">
        <v>618.88635952459288</v>
      </c>
      <c r="H686" s="6">
        <v>0</v>
      </c>
      <c r="I686" s="6">
        <v>0</v>
      </c>
      <c r="J686" s="6">
        <v>0</v>
      </c>
    </row>
    <row r="687" spans="1:10">
      <c r="A687" s="5" t="s">
        <v>16702</v>
      </c>
      <c r="B687" s="5" t="s">
        <v>74</v>
      </c>
      <c r="C687" s="5" t="s">
        <v>72</v>
      </c>
      <c r="D687" s="5" t="s">
        <v>13594</v>
      </c>
      <c r="E687" s="2" t="s">
        <v>5</v>
      </c>
      <c r="F687" s="6">
        <v>34.637014664591135</v>
      </c>
      <c r="G687" s="8">
        <v>658.02348559667405</v>
      </c>
      <c r="H687" s="6">
        <v>0</v>
      </c>
      <c r="I687" s="6">
        <v>0</v>
      </c>
      <c r="J687" s="6">
        <v>0</v>
      </c>
    </row>
    <row r="688" spans="1:10">
      <c r="A688" s="5" t="s">
        <v>16701</v>
      </c>
      <c r="B688" s="5" t="s">
        <v>74</v>
      </c>
      <c r="C688" s="5" t="s">
        <v>72</v>
      </c>
      <c r="D688" s="5" t="s">
        <v>13593</v>
      </c>
      <c r="E688" s="2" t="s">
        <v>5</v>
      </c>
      <c r="F688" s="6">
        <v>34.796729530795268</v>
      </c>
      <c r="G688" s="8">
        <v>670.88999673712237</v>
      </c>
      <c r="H688" s="6">
        <v>0</v>
      </c>
      <c r="I688" s="6">
        <v>0</v>
      </c>
      <c r="J688" s="6">
        <v>0</v>
      </c>
    </row>
    <row r="689" spans="1:10">
      <c r="A689" s="5" t="s">
        <v>16700</v>
      </c>
      <c r="B689" s="5" t="s">
        <v>74</v>
      </c>
      <c r="C689" s="5" t="s">
        <v>72</v>
      </c>
      <c r="D689" s="5" t="s">
        <v>13592</v>
      </c>
      <c r="E689" s="2" t="s">
        <v>5</v>
      </c>
      <c r="F689" s="6">
        <v>31.392048875041294</v>
      </c>
      <c r="G689" s="8">
        <v>575.88833478243691</v>
      </c>
      <c r="H689" s="6">
        <v>0</v>
      </c>
      <c r="I689" s="6">
        <v>0</v>
      </c>
      <c r="J689" s="6">
        <v>0</v>
      </c>
    </row>
    <row r="690" spans="1:10">
      <c r="A690" s="5" t="s">
        <v>16699</v>
      </c>
      <c r="B690" s="5" t="s">
        <v>74</v>
      </c>
      <c r="C690" s="5" t="s">
        <v>72</v>
      </c>
      <c r="D690" s="5" t="s">
        <v>13591</v>
      </c>
      <c r="E690" s="2" t="s">
        <v>5</v>
      </c>
      <c r="F690" s="6">
        <v>38.746651372661475</v>
      </c>
      <c r="G690" s="8">
        <v>707.84201750150532</v>
      </c>
      <c r="H690" s="6">
        <v>0</v>
      </c>
      <c r="I690" s="6">
        <v>0</v>
      </c>
      <c r="J690" s="6">
        <v>0</v>
      </c>
    </row>
    <row r="691" spans="1:10">
      <c r="A691" s="5" t="s">
        <v>16698</v>
      </c>
      <c r="B691" s="5" t="s">
        <v>74</v>
      </c>
      <c r="C691" s="5" t="s">
        <v>72</v>
      </c>
      <c r="D691" s="5" t="s">
        <v>13590</v>
      </c>
      <c r="E691" s="2" t="s">
        <v>5</v>
      </c>
      <c r="F691" s="6">
        <v>35.271898576753756</v>
      </c>
      <c r="G691" s="8">
        <v>660.66012429838224</v>
      </c>
      <c r="H691" s="6">
        <v>0</v>
      </c>
      <c r="I691" s="6">
        <v>0</v>
      </c>
      <c r="J691" s="6">
        <v>0</v>
      </c>
    </row>
    <row r="692" spans="1:10">
      <c r="A692" s="5" t="s">
        <v>16697</v>
      </c>
      <c r="B692" s="5" t="s">
        <v>74</v>
      </c>
      <c r="C692" s="5" t="s">
        <v>72</v>
      </c>
      <c r="D692" s="5" t="s">
        <v>13589</v>
      </c>
      <c r="E692" s="2" t="s">
        <v>5</v>
      </c>
      <c r="F692" s="6">
        <v>32.405878467635404</v>
      </c>
      <c r="G692" s="8">
        <v>638.05219908306788</v>
      </c>
      <c r="H692" s="6">
        <v>0</v>
      </c>
      <c r="I692" s="6">
        <v>0</v>
      </c>
      <c r="J692" s="6">
        <v>0</v>
      </c>
    </row>
    <row r="693" spans="1:10">
      <c r="A693" s="5" t="s">
        <v>16696</v>
      </c>
      <c r="B693" s="5" t="s">
        <v>74</v>
      </c>
      <c r="C693" s="5" t="s">
        <v>72</v>
      </c>
      <c r="D693" s="5" t="s">
        <v>13588</v>
      </c>
      <c r="E693" s="2" t="s">
        <v>5</v>
      </c>
      <c r="F693" s="6">
        <v>32.913422831468289</v>
      </c>
      <c r="G693" s="8">
        <v>647.96346419157294</v>
      </c>
      <c r="H693" s="6">
        <v>0</v>
      </c>
      <c r="I693" s="6">
        <v>0</v>
      </c>
      <c r="J693" s="6">
        <v>0</v>
      </c>
    </row>
    <row r="694" spans="1:10">
      <c r="A694" s="5" t="s">
        <v>16695</v>
      </c>
      <c r="B694" s="5" t="s">
        <v>74</v>
      </c>
      <c r="C694" s="5" t="s">
        <v>72</v>
      </c>
      <c r="D694" s="5" t="s">
        <v>13587</v>
      </c>
      <c r="E694" s="2" t="s">
        <v>5</v>
      </c>
      <c r="F694" s="6">
        <v>29.662832701437047</v>
      </c>
      <c r="G694" s="8">
        <v>570.00060150992977</v>
      </c>
      <c r="H694" s="6">
        <v>0</v>
      </c>
      <c r="I694" s="6">
        <v>0</v>
      </c>
      <c r="J694" s="6">
        <v>0</v>
      </c>
    </row>
    <row r="695" spans="1:10">
      <c r="A695" s="5" t="s">
        <v>16694</v>
      </c>
      <c r="B695" s="5" t="s">
        <v>74</v>
      </c>
      <c r="C695" s="5" t="s">
        <v>72</v>
      </c>
      <c r="D695" s="5" t="s">
        <v>13586</v>
      </c>
      <c r="E695" s="2" t="s">
        <v>5</v>
      </c>
      <c r="F695" s="6">
        <v>34.072702617300571</v>
      </c>
      <c r="G695" s="8">
        <v>660.57027078096644</v>
      </c>
      <c r="H695" s="6">
        <v>0</v>
      </c>
      <c r="I695" s="6">
        <v>0</v>
      </c>
      <c r="J695" s="6">
        <v>0</v>
      </c>
    </row>
    <row r="696" spans="1:10">
      <c r="A696" s="5" t="s">
        <v>16693</v>
      </c>
      <c r="B696" s="5" t="s">
        <v>74</v>
      </c>
      <c r="C696" s="5" t="s">
        <v>72</v>
      </c>
      <c r="D696" s="5" t="s">
        <v>13585</v>
      </c>
      <c r="E696" s="2" t="s">
        <v>5</v>
      </c>
      <c r="F696" s="6">
        <v>33.579028558877468</v>
      </c>
      <c r="G696" s="8">
        <v>646.54826302159165</v>
      </c>
      <c r="H696" s="6">
        <v>0</v>
      </c>
      <c r="I696" s="6">
        <v>0</v>
      </c>
      <c r="J696" s="6">
        <v>0</v>
      </c>
    </row>
    <row r="697" spans="1:10">
      <c r="A697" s="5" t="s">
        <v>16692</v>
      </c>
      <c r="B697" s="5" t="s">
        <v>74</v>
      </c>
      <c r="C697" s="5" t="s">
        <v>72</v>
      </c>
      <c r="D697" s="5" t="s">
        <v>13584</v>
      </c>
      <c r="E697" s="2" t="s">
        <v>5</v>
      </c>
      <c r="F697" s="6">
        <v>35.656632156127124</v>
      </c>
      <c r="G697" s="8">
        <v>679.57561505717695</v>
      </c>
      <c r="H697" s="6">
        <v>0</v>
      </c>
      <c r="I697" s="6">
        <v>0</v>
      </c>
      <c r="J697" s="6">
        <v>0</v>
      </c>
    </row>
    <row r="698" spans="1:10">
      <c r="A698" s="5" t="s">
        <v>16691</v>
      </c>
      <c r="B698" s="5" t="s">
        <v>74</v>
      </c>
      <c r="C698" s="5" t="s">
        <v>72</v>
      </c>
      <c r="D698" s="5" t="s">
        <v>13583</v>
      </c>
      <c r="E698" s="2" t="s">
        <v>5</v>
      </c>
      <c r="F698" s="6">
        <v>32.785856499837408</v>
      </c>
      <c r="G698" s="8">
        <v>644.86077278095036</v>
      </c>
      <c r="H698" s="6">
        <v>0</v>
      </c>
      <c r="I698" s="6">
        <v>0</v>
      </c>
      <c r="J698" s="6">
        <v>0</v>
      </c>
    </row>
    <row r="699" spans="1:10">
      <c r="A699" s="5" t="s">
        <v>16690</v>
      </c>
      <c r="B699" s="5" t="s">
        <v>74</v>
      </c>
      <c r="C699" s="5" t="s">
        <v>72</v>
      </c>
      <c r="D699" s="5" t="s">
        <v>13582</v>
      </c>
      <c r="E699" s="2" t="s">
        <v>5</v>
      </c>
      <c r="F699" s="6">
        <v>33.282754365878731</v>
      </c>
      <c r="G699" s="8">
        <v>619.50266228136707</v>
      </c>
      <c r="H699" s="6">
        <v>0</v>
      </c>
      <c r="I699" s="6">
        <v>0</v>
      </c>
      <c r="J699" s="6">
        <v>0</v>
      </c>
    </row>
    <row r="700" spans="1:10">
      <c r="A700" s="5" t="s">
        <v>16689</v>
      </c>
      <c r="B700" s="5" t="s">
        <v>74</v>
      </c>
      <c r="C700" s="5" t="s">
        <v>72</v>
      </c>
      <c r="D700" s="5" t="s">
        <v>13581</v>
      </c>
      <c r="E700" s="2" t="s">
        <v>5</v>
      </c>
      <c r="F700" s="6">
        <v>39.409870145446099</v>
      </c>
      <c r="G700" s="8">
        <v>712.2531859799393</v>
      </c>
      <c r="H700" s="6">
        <v>0</v>
      </c>
      <c r="I700" s="6">
        <v>0</v>
      </c>
      <c r="J700" s="6">
        <v>0</v>
      </c>
    </row>
    <row r="701" spans="1:10">
      <c r="A701" s="5" t="s">
        <v>16688</v>
      </c>
      <c r="B701" s="5" t="s">
        <v>74</v>
      </c>
      <c r="C701" s="5" t="s">
        <v>72</v>
      </c>
      <c r="D701" s="5" t="s">
        <v>13580</v>
      </c>
      <c r="E701" s="2" t="s">
        <v>5</v>
      </c>
      <c r="F701" s="6">
        <v>43.408166510639454</v>
      </c>
      <c r="G701" s="8">
        <v>765.69770111042135</v>
      </c>
      <c r="H701" s="6">
        <v>0</v>
      </c>
      <c r="I701" s="6">
        <v>0</v>
      </c>
      <c r="J701" s="6">
        <v>0</v>
      </c>
    </row>
    <row r="702" spans="1:10">
      <c r="A702" s="5" t="s">
        <v>16687</v>
      </c>
      <c r="B702" s="5" t="s">
        <v>74</v>
      </c>
      <c r="C702" s="5" t="s">
        <v>72</v>
      </c>
      <c r="D702" s="5" t="s">
        <v>13579</v>
      </c>
      <c r="E702" s="2" t="s">
        <v>5</v>
      </c>
      <c r="F702" s="6">
        <v>38.667834464004869</v>
      </c>
      <c r="G702" s="8">
        <v>710.07504550821477</v>
      </c>
      <c r="H702" s="6">
        <v>0</v>
      </c>
      <c r="I702" s="6">
        <v>0</v>
      </c>
      <c r="J702" s="6">
        <v>0</v>
      </c>
    </row>
    <row r="703" spans="1:10">
      <c r="A703" s="5" t="s">
        <v>16686</v>
      </c>
      <c r="B703" s="5" t="s">
        <v>74</v>
      </c>
      <c r="C703" s="5" t="s">
        <v>72</v>
      </c>
      <c r="D703" s="5" t="s">
        <v>13578</v>
      </c>
      <c r="E703" s="2" t="s">
        <v>5</v>
      </c>
      <c r="F703" s="6">
        <v>30.255955288145849</v>
      </c>
      <c r="G703" s="8">
        <v>576.88048994184601</v>
      </c>
      <c r="H703" s="6">
        <v>0</v>
      </c>
      <c r="I703" s="6">
        <v>0</v>
      </c>
      <c r="J703" s="6">
        <v>0</v>
      </c>
    </row>
    <row r="704" spans="1:10">
      <c r="A704" s="5" t="s">
        <v>16685</v>
      </c>
      <c r="B704" s="5" t="s">
        <v>74</v>
      </c>
      <c r="C704" s="5" t="s">
        <v>72</v>
      </c>
      <c r="D704" s="5" t="s">
        <v>13577</v>
      </c>
      <c r="E704" s="2" t="s">
        <v>5</v>
      </c>
      <c r="F704" s="6">
        <v>30.395351210504682</v>
      </c>
      <c r="G704" s="8">
        <v>571.96147140794733</v>
      </c>
      <c r="H704" s="6">
        <v>0</v>
      </c>
      <c r="I704" s="6">
        <v>0</v>
      </c>
      <c r="J704" s="6">
        <v>0</v>
      </c>
    </row>
    <row r="705" spans="1:10">
      <c r="A705" s="5" t="s">
        <v>16684</v>
      </c>
      <c r="B705" s="5" t="s">
        <v>74</v>
      </c>
      <c r="C705" s="5" t="s">
        <v>72</v>
      </c>
      <c r="D705" s="5" t="s">
        <v>13576</v>
      </c>
      <c r="E705" s="2" t="s">
        <v>5</v>
      </c>
      <c r="F705" s="6">
        <v>30.978570620467949</v>
      </c>
      <c r="G705" s="8">
        <v>623.97405164482598</v>
      </c>
      <c r="H705" s="6">
        <v>0</v>
      </c>
      <c r="I705" s="6">
        <v>0</v>
      </c>
      <c r="J705" s="6">
        <v>0</v>
      </c>
    </row>
    <row r="706" spans="1:10">
      <c r="A706" s="5" t="s">
        <v>16683</v>
      </c>
      <c r="B706" s="5" t="s">
        <v>74</v>
      </c>
      <c r="C706" s="5" t="s">
        <v>72</v>
      </c>
      <c r="D706" s="5" t="s">
        <v>13575</v>
      </c>
      <c r="E706" s="2" t="s">
        <v>5</v>
      </c>
      <c r="F706" s="6">
        <v>30.445227629720559</v>
      </c>
      <c r="G706" s="8">
        <v>571.36445834818301</v>
      </c>
      <c r="H706" s="6">
        <v>0</v>
      </c>
      <c r="I706" s="6">
        <v>0</v>
      </c>
      <c r="J706" s="6">
        <v>0</v>
      </c>
    </row>
    <row r="707" spans="1:10">
      <c r="A707" s="5" t="s">
        <v>16682</v>
      </c>
      <c r="B707" s="5" t="s">
        <v>74</v>
      </c>
      <c r="C707" s="5" t="s">
        <v>72</v>
      </c>
      <c r="D707" s="5" t="s">
        <v>13574</v>
      </c>
      <c r="E707" s="2" t="s">
        <v>5</v>
      </c>
      <c r="F707" s="6">
        <v>30.365358830144821</v>
      </c>
      <c r="G707" s="8">
        <v>612.88640588900898</v>
      </c>
      <c r="H707" s="6">
        <v>0</v>
      </c>
      <c r="I707" s="6">
        <v>0</v>
      </c>
      <c r="J707" s="6">
        <v>0</v>
      </c>
    </row>
    <row r="708" spans="1:10">
      <c r="A708" s="5" t="s">
        <v>16681</v>
      </c>
      <c r="B708" s="5" t="s">
        <v>74</v>
      </c>
      <c r="C708" s="5" t="s">
        <v>72</v>
      </c>
      <c r="D708" s="5" t="s">
        <v>13573</v>
      </c>
      <c r="E708" s="2" t="s">
        <v>5</v>
      </c>
      <c r="F708" s="6">
        <v>30.481274547981375</v>
      </c>
      <c r="G708" s="8">
        <v>617.70700386206772</v>
      </c>
      <c r="H708" s="6">
        <v>0</v>
      </c>
      <c r="I708" s="6">
        <v>0</v>
      </c>
      <c r="J708" s="6">
        <v>0</v>
      </c>
    </row>
    <row r="709" spans="1:10">
      <c r="A709" s="5" t="s">
        <v>16680</v>
      </c>
      <c r="B709" s="5" t="s">
        <v>74</v>
      </c>
      <c r="C709" s="5" t="s">
        <v>72</v>
      </c>
      <c r="D709" s="5" t="s">
        <v>13572</v>
      </c>
      <c r="E709" s="2" t="s">
        <v>5</v>
      </c>
      <c r="F709" s="6">
        <v>29.578824501640415</v>
      </c>
      <c r="G709" s="8">
        <v>556.73082965041999</v>
      </c>
      <c r="H709" s="6">
        <v>0</v>
      </c>
      <c r="I709" s="6">
        <v>0</v>
      </c>
      <c r="J709" s="6">
        <v>0</v>
      </c>
    </row>
    <row r="710" spans="1:10">
      <c r="A710" s="5" t="s">
        <v>16679</v>
      </c>
      <c r="B710" s="5" t="s">
        <v>74</v>
      </c>
      <c r="C710" s="5" t="s">
        <v>72</v>
      </c>
      <c r="D710" s="5" t="s">
        <v>13571</v>
      </c>
      <c r="E710" s="2" t="s">
        <v>5</v>
      </c>
      <c r="F710" s="6">
        <v>37.295027317963218</v>
      </c>
      <c r="G710" s="8">
        <v>689.12020642662605</v>
      </c>
      <c r="H710" s="6">
        <v>0</v>
      </c>
      <c r="I710" s="6">
        <v>0</v>
      </c>
      <c r="J710" s="6">
        <v>0</v>
      </c>
    </row>
    <row r="711" spans="1:10">
      <c r="A711" s="5" t="s">
        <v>16678</v>
      </c>
      <c r="B711" s="5" t="s">
        <v>74</v>
      </c>
      <c r="C711" s="5" t="s">
        <v>72</v>
      </c>
      <c r="D711" s="5" t="s">
        <v>13570</v>
      </c>
      <c r="E711" s="2" t="s">
        <v>5</v>
      </c>
      <c r="F711" s="6">
        <v>33.617796667527479</v>
      </c>
      <c r="G711" s="8">
        <v>651.23802990249123</v>
      </c>
      <c r="H711" s="6">
        <v>0</v>
      </c>
      <c r="I711" s="6">
        <v>0</v>
      </c>
      <c r="J711" s="6">
        <v>0</v>
      </c>
    </row>
    <row r="712" spans="1:10">
      <c r="A712" s="5" t="s">
        <v>16677</v>
      </c>
      <c r="B712" s="5" t="s">
        <v>74</v>
      </c>
      <c r="C712" s="5" t="s">
        <v>72</v>
      </c>
      <c r="D712" s="5" t="s">
        <v>13569</v>
      </c>
      <c r="E712" s="2" t="s">
        <v>5</v>
      </c>
      <c r="F712" s="6">
        <v>36.635484491678454</v>
      </c>
      <c r="G712" s="8">
        <v>686.84111095146102</v>
      </c>
      <c r="H712" s="6">
        <v>0</v>
      </c>
      <c r="I712" s="6">
        <v>0</v>
      </c>
      <c r="J712" s="6">
        <v>0</v>
      </c>
    </row>
    <row r="713" spans="1:10">
      <c r="A713" s="5" t="s">
        <v>16676</v>
      </c>
      <c r="B713" s="5" t="s">
        <v>74</v>
      </c>
      <c r="C713" s="5" t="s">
        <v>72</v>
      </c>
      <c r="D713" s="5" t="s">
        <v>13568</v>
      </c>
      <c r="E713" s="2" t="s">
        <v>5</v>
      </c>
      <c r="F713" s="6">
        <v>33.071627653809799</v>
      </c>
      <c r="G713" s="8">
        <v>645.99426693655323</v>
      </c>
      <c r="H713" s="6">
        <v>0</v>
      </c>
      <c r="I713" s="6">
        <v>0</v>
      </c>
      <c r="J713" s="6">
        <v>0</v>
      </c>
    </row>
    <row r="714" spans="1:10">
      <c r="A714" s="5" t="s">
        <v>16675</v>
      </c>
      <c r="B714" s="5" t="s">
        <v>74</v>
      </c>
      <c r="C714" s="5" t="s">
        <v>72</v>
      </c>
      <c r="D714" s="5" t="s">
        <v>13567</v>
      </c>
      <c r="E714" s="2" t="s">
        <v>5</v>
      </c>
      <c r="F714" s="6">
        <v>40.489620923644161</v>
      </c>
      <c r="G714" s="8">
        <v>731.78941058392627</v>
      </c>
      <c r="H714" s="6">
        <v>0</v>
      </c>
      <c r="I714" s="6">
        <v>0</v>
      </c>
      <c r="J714" s="6">
        <v>0</v>
      </c>
    </row>
    <row r="715" spans="1:10">
      <c r="A715" s="5" t="s">
        <v>16674</v>
      </c>
      <c r="B715" s="5" t="s">
        <v>74</v>
      </c>
      <c r="C715" s="5" t="s">
        <v>72</v>
      </c>
      <c r="D715" s="5" t="s">
        <v>13566</v>
      </c>
      <c r="E715" s="2" t="s">
        <v>5</v>
      </c>
      <c r="F715" s="6">
        <v>32.45799039819466</v>
      </c>
      <c r="G715" s="8">
        <v>636.40691340886815</v>
      </c>
      <c r="H715" s="6">
        <v>0</v>
      </c>
      <c r="I715" s="6">
        <v>0</v>
      </c>
      <c r="J715" s="6">
        <v>0</v>
      </c>
    </row>
    <row r="716" spans="1:10">
      <c r="A716" s="5" t="s">
        <v>16673</v>
      </c>
      <c r="B716" s="5" t="s">
        <v>74</v>
      </c>
      <c r="C716" s="5" t="s">
        <v>72</v>
      </c>
      <c r="D716" s="5" t="s">
        <v>13565</v>
      </c>
      <c r="E716" s="2" t="s">
        <v>5</v>
      </c>
      <c r="F716" s="6">
        <v>36.62596854819477</v>
      </c>
      <c r="G716" s="8">
        <v>685.70913081226331</v>
      </c>
      <c r="H716" s="6">
        <v>0</v>
      </c>
      <c r="I716" s="6">
        <v>0</v>
      </c>
      <c r="J716" s="6">
        <v>0</v>
      </c>
    </row>
    <row r="717" spans="1:10">
      <c r="A717" s="5" t="s">
        <v>16672</v>
      </c>
      <c r="B717" s="5" t="s">
        <v>74</v>
      </c>
      <c r="C717" s="5" t="s">
        <v>72</v>
      </c>
      <c r="D717" s="5" t="s">
        <v>13564</v>
      </c>
      <c r="E717" s="2" t="s">
        <v>5</v>
      </c>
      <c r="F717" s="6">
        <v>32.385433779483776</v>
      </c>
      <c r="G717" s="8">
        <v>640.32693268164576</v>
      </c>
      <c r="H717" s="6">
        <v>0</v>
      </c>
      <c r="I717" s="6">
        <v>0</v>
      </c>
      <c r="J717" s="6">
        <v>0</v>
      </c>
    </row>
    <row r="718" spans="1:10">
      <c r="A718" s="5" t="s">
        <v>16671</v>
      </c>
      <c r="B718" s="5" t="s">
        <v>74</v>
      </c>
      <c r="C718" s="5" t="s">
        <v>72</v>
      </c>
      <c r="D718" s="5" t="s">
        <v>13563</v>
      </c>
      <c r="E718" s="2" t="s">
        <v>5</v>
      </c>
      <c r="F718" s="6">
        <v>31.330569992895718</v>
      </c>
      <c r="G718" s="8">
        <v>613.8729029835788</v>
      </c>
      <c r="H718" s="6">
        <v>0</v>
      </c>
      <c r="I718" s="6">
        <v>0</v>
      </c>
      <c r="J718" s="6">
        <v>0</v>
      </c>
    </row>
    <row r="719" spans="1:10">
      <c r="A719" s="5" t="s">
        <v>16670</v>
      </c>
      <c r="B719" s="5" t="s">
        <v>74</v>
      </c>
      <c r="C719" s="5" t="s">
        <v>72</v>
      </c>
      <c r="D719" s="5" t="s">
        <v>13562</v>
      </c>
      <c r="E719" s="2" t="s">
        <v>5</v>
      </c>
      <c r="F719" s="6">
        <v>36.865248249551328</v>
      </c>
      <c r="G719" s="8">
        <v>687.93044200588156</v>
      </c>
      <c r="H719" s="6">
        <v>0</v>
      </c>
      <c r="I719" s="6">
        <v>0</v>
      </c>
      <c r="J719" s="6">
        <v>0</v>
      </c>
    </row>
    <row r="720" spans="1:10">
      <c r="A720" s="5" t="s">
        <v>16669</v>
      </c>
      <c r="B720" s="5" t="s">
        <v>74</v>
      </c>
      <c r="C720" s="5" t="s">
        <v>72</v>
      </c>
      <c r="D720" s="5" t="s">
        <v>13561</v>
      </c>
      <c r="E720" s="2" t="s">
        <v>5</v>
      </c>
      <c r="F720" s="6">
        <v>41.835326612104559</v>
      </c>
      <c r="G720" s="8">
        <v>727.46116111829974</v>
      </c>
      <c r="H720" s="6">
        <v>0</v>
      </c>
      <c r="I720" s="6">
        <v>0</v>
      </c>
      <c r="J720" s="6">
        <v>0</v>
      </c>
    </row>
    <row r="721" spans="1:10">
      <c r="A721" s="5" t="s">
        <v>16668</v>
      </c>
      <c r="B721" s="5" t="s">
        <v>74</v>
      </c>
      <c r="C721" s="5" t="s">
        <v>72</v>
      </c>
      <c r="D721" s="5" t="s">
        <v>13560</v>
      </c>
      <c r="E721" s="2" t="s">
        <v>5</v>
      </c>
      <c r="F721" s="6">
        <v>31.438038043316038</v>
      </c>
      <c r="G721" s="8">
        <v>625.81936843729056</v>
      </c>
      <c r="H721" s="6">
        <v>0</v>
      </c>
      <c r="I721" s="6">
        <v>0</v>
      </c>
      <c r="J721" s="6">
        <v>0</v>
      </c>
    </row>
    <row r="722" spans="1:10">
      <c r="A722" s="5" t="s">
        <v>16667</v>
      </c>
      <c r="B722" s="5" t="s">
        <v>74</v>
      </c>
      <c r="C722" s="5" t="s">
        <v>72</v>
      </c>
      <c r="D722" s="5" t="s">
        <v>13559</v>
      </c>
      <c r="E722" s="2" t="s">
        <v>5</v>
      </c>
      <c r="F722" s="6">
        <v>31.991896362217496</v>
      </c>
      <c r="G722" s="8">
        <v>637.64201141167871</v>
      </c>
      <c r="H722" s="6">
        <v>0</v>
      </c>
      <c r="I722" s="6">
        <v>0</v>
      </c>
      <c r="J722" s="6">
        <v>0</v>
      </c>
    </row>
    <row r="723" spans="1:10">
      <c r="A723" s="5" t="s">
        <v>16666</v>
      </c>
      <c r="B723" s="5" t="s">
        <v>74</v>
      </c>
      <c r="C723" s="5" t="s">
        <v>72</v>
      </c>
      <c r="D723" s="5" t="s">
        <v>13558</v>
      </c>
      <c r="E723" s="2" t="s">
        <v>5</v>
      </c>
      <c r="F723" s="6">
        <v>33.809856769214448</v>
      </c>
      <c r="G723" s="8">
        <v>654.16443765633971</v>
      </c>
      <c r="H723" s="6">
        <v>0</v>
      </c>
      <c r="I723" s="6">
        <v>0</v>
      </c>
      <c r="J723" s="6">
        <v>0</v>
      </c>
    </row>
    <row r="724" spans="1:10">
      <c r="A724" s="5" t="s">
        <v>16665</v>
      </c>
      <c r="B724" s="5" t="s">
        <v>74</v>
      </c>
      <c r="C724" s="5" t="s">
        <v>72</v>
      </c>
      <c r="D724" s="5" t="s">
        <v>13557</v>
      </c>
      <c r="E724" s="2" t="s">
        <v>5</v>
      </c>
      <c r="F724" s="6">
        <v>33.877569491149856</v>
      </c>
      <c r="G724" s="8">
        <v>656.26672617217798</v>
      </c>
      <c r="H724" s="6">
        <v>0</v>
      </c>
      <c r="I724" s="6">
        <v>0</v>
      </c>
      <c r="J724" s="6">
        <v>0</v>
      </c>
    </row>
    <row r="725" spans="1:10">
      <c r="A725" s="5" t="s">
        <v>16664</v>
      </c>
      <c r="B725" s="5" t="s">
        <v>74</v>
      </c>
      <c r="C725" s="5" t="s">
        <v>72</v>
      </c>
      <c r="D725" s="5" t="s">
        <v>13556</v>
      </c>
      <c r="E725" s="2" t="s">
        <v>5</v>
      </c>
      <c r="F725" s="6">
        <v>33.552084959614398</v>
      </c>
      <c r="G725" s="8">
        <v>596.07575015298266</v>
      </c>
      <c r="H725" s="6">
        <v>0</v>
      </c>
      <c r="I725" s="6">
        <v>0</v>
      </c>
      <c r="J725" s="6">
        <v>0</v>
      </c>
    </row>
    <row r="726" spans="1:10">
      <c r="A726" s="5" t="s">
        <v>16663</v>
      </c>
      <c r="B726" s="5" t="s">
        <v>74</v>
      </c>
      <c r="C726" s="5" t="s">
        <v>72</v>
      </c>
      <c r="D726" s="5" t="s">
        <v>13555</v>
      </c>
      <c r="E726" s="2" t="s">
        <v>5</v>
      </c>
      <c r="F726" s="6">
        <v>33.522722870637004</v>
      </c>
      <c r="G726" s="8">
        <v>608.20103347442341</v>
      </c>
      <c r="H726" s="6">
        <v>0</v>
      </c>
      <c r="I726" s="6">
        <v>0</v>
      </c>
      <c r="J726" s="6">
        <v>0</v>
      </c>
    </row>
    <row r="727" spans="1:10">
      <c r="A727" s="5" t="s">
        <v>16662</v>
      </c>
      <c r="B727" s="5" t="s">
        <v>74</v>
      </c>
      <c r="C727" s="5" t="s">
        <v>72</v>
      </c>
      <c r="D727" s="5" t="s">
        <v>13554</v>
      </c>
      <c r="E727" s="2" t="s">
        <v>5</v>
      </c>
      <c r="F727" s="6">
        <v>38.139422730051677</v>
      </c>
      <c r="G727" s="8">
        <v>705.14856100219095</v>
      </c>
      <c r="H727" s="6">
        <v>0</v>
      </c>
      <c r="I727" s="6">
        <v>0</v>
      </c>
      <c r="J727" s="6">
        <v>0</v>
      </c>
    </row>
    <row r="728" spans="1:10">
      <c r="A728" s="5" t="s">
        <v>16661</v>
      </c>
      <c r="B728" s="5" t="s">
        <v>74</v>
      </c>
      <c r="C728" s="5" t="s">
        <v>72</v>
      </c>
      <c r="D728" s="5" t="s">
        <v>13553</v>
      </c>
      <c r="E728" s="2" t="s">
        <v>5</v>
      </c>
      <c r="F728" s="6">
        <v>39.884308353350498</v>
      </c>
      <c r="G728" s="8">
        <v>720.12693944562943</v>
      </c>
      <c r="H728" s="6">
        <v>0</v>
      </c>
      <c r="I728" s="6">
        <v>0</v>
      </c>
      <c r="J728" s="6">
        <v>0</v>
      </c>
    </row>
    <row r="729" spans="1:10">
      <c r="A729" s="5" t="s">
        <v>16660</v>
      </c>
      <c r="B729" s="5" t="s">
        <v>74</v>
      </c>
      <c r="C729" s="5" t="s">
        <v>72</v>
      </c>
      <c r="D729" s="5" t="s">
        <v>13552</v>
      </c>
      <c r="E729" s="2" t="s">
        <v>5</v>
      </c>
      <c r="F729" s="6">
        <v>34.614390226420113</v>
      </c>
      <c r="G729" s="8">
        <v>638.73604345052843</v>
      </c>
      <c r="H729" s="6">
        <v>0</v>
      </c>
      <c r="I729" s="6">
        <v>0</v>
      </c>
      <c r="J729" s="6">
        <v>0</v>
      </c>
    </row>
    <row r="730" spans="1:10">
      <c r="A730" s="5" t="s">
        <v>16659</v>
      </c>
      <c r="B730" s="5" t="s">
        <v>74</v>
      </c>
      <c r="C730" s="5" t="s">
        <v>72</v>
      </c>
      <c r="D730" s="5" t="s">
        <v>13551</v>
      </c>
      <c r="E730" s="2" t="s">
        <v>5</v>
      </c>
      <c r="F730" s="6">
        <v>32.690352283442579</v>
      </c>
      <c r="G730" s="8">
        <v>636.470833097693</v>
      </c>
      <c r="H730" s="6">
        <v>0</v>
      </c>
      <c r="I730" s="6">
        <v>0</v>
      </c>
      <c r="J730" s="6">
        <v>0</v>
      </c>
    </row>
    <row r="731" spans="1:10">
      <c r="A731" s="5" t="s">
        <v>16658</v>
      </c>
      <c r="B731" s="5" t="s">
        <v>74</v>
      </c>
      <c r="C731" s="5" t="s">
        <v>72</v>
      </c>
      <c r="D731" s="5" t="s">
        <v>13550</v>
      </c>
      <c r="E731" s="2" t="s">
        <v>5</v>
      </c>
      <c r="F731" s="6">
        <v>33.271916830239661</v>
      </c>
      <c r="G731" s="8">
        <v>648.66862174010453</v>
      </c>
      <c r="H731" s="6">
        <v>0</v>
      </c>
      <c r="I731" s="6">
        <v>0</v>
      </c>
      <c r="J731" s="6">
        <v>0</v>
      </c>
    </row>
    <row r="732" spans="1:10">
      <c r="A732" s="5" t="s">
        <v>16657</v>
      </c>
      <c r="B732" s="5" t="s">
        <v>74</v>
      </c>
      <c r="C732" s="5" t="s">
        <v>72</v>
      </c>
      <c r="D732" s="5" t="s">
        <v>13549</v>
      </c>
      <c r="E732" s="2" t="s">
        <v>5</v>
      </c>
      <c r="F732" s="6">
        <v>36.848854721545877</v>
      </c>
      <c r="G732" s="8">
        <v>688.73706407170653</v>
      </c>
      <c r="H732" s="6">
        <v>0</v>
      </c>
      <c r="I732" s="6">
        <v>0</v>
      </c>
      <c r="J732" s="6">
        <v>0</v>
      </c>
    </row>
    <row r="733" spans="1:10">
      <c r="A733" s="5" t="s">
        <v>16656</v>
      </c>
      <c r="B733" s="5" t="s">
        <v>74</v>
      </c>
      <c r="C733" s="5" t="s">
        <v>72</v>
      </c>
      <c r="D733" s="5" t="s">
        <v>13548</v>
      </c>
      <c r="E733" s="2" t="s">
        <v>5</v>
      </c>
      <c r="F733" s="6">
        <v>37.519524053860394</v>
      </c>
      <c r="G733" s="8">
        <v>700.3569143970542</v>
      </c>
      <c r="H733" s="6">
        <v>0</v>
      </c>
      <c r="I733" s="6">
        <v>0</v>
      </c>
      <c r="J733" s="6">
        <v>0</v>
      </c>
    </row>
    <row r="734" spans="1:10">
      <c r="A734" s="5" t="s">
        <v>16655</v>
      </c>
      <c r="B734" s="5" t="s">
        <v>74</v>
      </c>
      <c r="C734" s="5" t="s">
        <v>72</v>
      </c>
      <c r="D734" s="5" t="s">
        <v>13547</v>
      </c>
      <c r="E734" s="2" t="s">
        <v>5</v>
      </c>
      <c r="F734" s="6">
        <v>32.405357809804883</v>
      </c>
      <c r="G734" s="8">
        <v>638.18098131461511</v>
      </c>
      <c r="H734" s="6">
        <v>0</v>
      </c>
      <c r="I734" s="6">
        <v>0</v>
      </c>
      <c r="J734" s="6">
        <v>0</v>
      </c>
    </row>
    <row r="735" spans="1:10">
      <c r="A735" s="5" t="s">
        <v>16654</v>
      </c>
      <c r="B735" s="5" t="s">
        <v>74</v>
      </c>
      <c r="C735" s="5" t="s">
        <v>72</v>
      </c>
      <c r="D735" s="5" t="s">
        <v>13546</v>
      </c>
      <c r="E735" s="2" t="s">
        <v>5</v>
      </c>
      <c r="F735" s="6">
        <v>32.276843341614985</v>
      </c>
      <c r="G735" s="8">
        <v>635.30504241035135</v>
      </c>
      <c r="H735" s="6">
        <v>0</v>
      </c>
      <c r="I735" s="6">
        <v>0</v>
      </c>
      <c r="J735" s="6">
        <v>0</v>
      </c>
    </row>
    <row r="736" spans="1:10">
      <c r="A736" s="5" t="s">
        <v>16653</v>
      </c>
      <c r="B736" s="5" t="s">
        <v>74</v>
      </c>
      <c r="C736" s="5" t="s">
        <v>72</v>
      </c>
      <c r="D736" s="5" t="s">
        <v>13545</v>
      </c>
      <c r="E736" s="2" t="s">
        <v>5</v>
      </c>
      <c r="F736" s="6">
        <v>34.09491178681067</v>
      </c>
      <c r="G736" s="8">
        <v>653.68663196058696</v>
      </c>
      <c r="H736" s="6">
        <v>0</v>
      </c>
      <c r="I736" s="6">
        <v>0</v>
      </c>
      <c r="J736" s="6">
        <v>0</v>
      </c>
    </row>
    <row r="737" spans="1:10">
      <c r="A737" s="5" t="s">
        <v>16652</v>
      </c>
      <c r="B737" s="5" t="s">
        <v>74</v>
      </c>
      <c r="C737" s="5" t="s">
        <v>72</v>
      </c>
      <c r="D737" s="5" t="s">
        <v>13544</v>
      </c>
      <c r="E737" s="2" t="s">
        <v>5</v>
      </c>
      <c r="F737" s="6">
        <v>31.246465157507437</v>
      </c>
      <c r="G737" s="8">
        <v>624.25472666284122</v>
      </c>
      <c r="H737" s="6">
        <v>0</v>
      </c>
      <c r="I737" s="6">
        <v>0</v>
      </c>
      <c r="J737" s="6">
        <v>0</v>
      </c>
    </row>
    <row r="738" spans="1:10">
      <c r="A738" s="5" t="s">
        <v>16651</v>
      </c>
      <c r="B738" s="5" t="s">
        <v>74</v>
      </c>
      <c r="C738" s="5" t="s">
        <v>72</v>
      </c>
      <c r="D738" s="5" t="s">
        <v>13543</v>
      </c>
      <c r="E738" s="2" t="s">
        <v>5</v>
      </c>
      <c r="F738" s="6">
        <v>31.112837915773756</v>
      </c>
      <c r="G738" s="8">
        <v>623.67327776529896</v>
      </c>
      <c r="H738" s="6">
        <v>0</v>
      </c>
      <c r="I738" s="6">
        <v>0</v>
      </c>
      <c r="J738" s="6">
        <v>0</v>
      </c>
    </row>
    <row r="739" spans="1:10">
      <c r="A739" s="5" t="s">
        <v>16650</v>
      </c>
      <c r="B739" s="5" t="s">
        <v>74</v>
      </c>
      <c r="C739" s="5" t="s">
        <v>72</v>
      </c>
      <c r="D739" s="5" t="s">
        <v>13542</v>
      </c>
      <c r="E739" s="2" t="s">
        <v>5</v>
      </c>
      <c r="F739" s="6">
        <v>39.776138904150763</v>
      </c>
      <c r="G739" s="8">
        <v>729.99236632548434</v>
      </c>
      <c r="H739" s="6">
        <v>0</v>
      </c>
      <c r="I739" s="6">
        <v>0</v>
      </c>
      <c r="J739" s="6">
        <v>0</v>
      </c>
    </row>
    <row r="740" spans="1:10">
      <c r="A740" s="5" t="s">
        <v>16649</v>
      </c>
      <c r="B740" s="5" t="s">
        <v>74</v>
      </c>
      <c r="C740" s="5" t="s">
        <v>72</v>
      </c>
      <c r="D740" s="5" t="s">
        <v>13541</v>
      </c>
      <c r="E740" s="2" t="s">
        <v>5</v>
      </c>
      <c r="F740" s="6">
        <v>35.532664087303068</v>
      </c>
      <c r="G740" s="8">
        <v>667.34745997151447</v>
      </c>
      <c r="H740" s="6">
        <v>0</v>
      </c>
      <c r="I740" s="6">
        <v>0</v>
      </c>
      <c r="J740" s="6">
        <v>0</v>
      </c>
    </row>
    <row r="741" spans="1:10">
      <c r="A741" s="5" t="s">
        <v>16648</v>
      </c>
      <c r="B741" s="5" t="s">
        <v>74</v>
      </c>
      <c r="C741" s="5" t="s">
        <v>72</v>
      </c>
      <c r="D741" s="5" t="s">
        <v>13540</v>
      </c>
      <c r="E741" s="2" t="s">
        <v>5</v>
      </c>
      <c r="F741" s="6">
        <v>33.812199710044212</v>
      </c>
      <c r="G741" s="8">
        <v>622.93765950563738</v>
      </c>
      <c r="H741" s="6">
        <v>0</v>
      </c>
      <c r="I741" s="6">
        <v>0</v>
      </c>
      <c r="J741" s="6">
        <v>0</v>
      </c>
    </row>
    <row r="742" spans="1:10">
      <c r="A742" s="5" t="s">
        <v>16647</v>
      </c>
      <c r="B742" s="5" t="s">
        <v>74</v>
      </c>
      <c r="C742" s="5" t="s">
        <v>72</v>
      </c>
      <c r="D742" s="5" t="s">
        <v>13539</v>
      </c>
      <c r="E742" s="2" t="s">
        <v>5</v>
      </c>
      <c r="F742" s="6">
        <v>37.078921913783589</v>
      </c>
      <c r="G742" s="8">
        <v>692.54757948678753</v>
      </c>
      <c r="H742" s="6">
        <v>0</v>
      </c>
      <c r="I742" s="6">
        <v>0</v>
      </c>
      <c r="J742" s="6">
        <v>0</v>
      </c>
    </row>
    <row r="743" spans="1:10">
      <c r="A743" s="5" t="s">
        <v>16646</v>
      </c>
      <c r="B743" s="5" t="s">
        <v>74</v>
      </c>
      <c r="C743" s="5" t="s">
        <v>72</v>
      </c>
      <c r="D743" s="5" t="s">
        <v>13538</v>
      </c>
      <c r="E743" s="2" t="s">
        <v>5</v>
      </c>
      <c r="F743" s="6">
        <v>37.67018541633945</v>
      </c>
      <c r="G743" s="8">
        <v>701.68056807003336</v>
      </c>
      <c r="H743" s="6">
        <v>0</v>
      </c>
      <c r="I743" s="6">
        <v>0</v>
      </c>
      <c r="J743" s="6">
        <v>0</v>
      </c>
    </row>
    <row r="744" spans="1:10">
      <c r="A744" s="5" t="s">
        <v>16645</v>
      </c>
      <c r="B744" s="5" t="s">
        <v>74</v>
      </c>
      <c r="C744" s="5" t="s">
        <v>72</v>
      </c>
      <c r="D744" s="5" t="s">
        <v>13537</v>
      </c>
      <c r="E744" s="2" t="s">
        <v>5</v>
      </c>
      <c r="F744" s="6">
        <v>34.446410978690032</v>
      </c>
      <c r="G744" s="8">
        <v>663.84787464891508</v>
      </c>
      <c r="H744" s="6">
        <v>0</v>
      </c>
      <c r="I744" s="6">
        <v>0</v>
      </c>
      <c r="J744" s="6">
        <v>0</v>
      </c>
    </row>
    <row r="745" spans="1:10">
      <c r="A745" s="5" t="s">
        <v>16644</v>
      </c>
      <c r="B745" s="5" t="s">
        <v>74</v>
      </c>
      <c r="C745" s="5" t="s">
        <v>72</v>
      </c>
      <c r="D745" s="5" t="s">
        <v>13536</v>
      </c>
      <c r="E745" s="2" t="s">
        <v>5</v>
      </c>
      <c r="F745" s="6">
        <v>34.509487908475037</v>
      </c>
      <c r="G745" s="8">
        <v>663.87190367826224</v>
      </c>
      <c r="H745" s="6">
        <v>0</v>
      </c>
      <c r="I745" s="6">
        <v>0</v>
      </c>
      <c r="J745" s="6">
        <v>0</v>
      </c>
    </row>
    <row r="746" spans="1:10">
      <c r="A746" s="5" t="s">
        <v>16643</v>
      </c>
      <c r="B746" s="5" t="s">
        <v>74</v>
      </c>
      <c r="C746" s="5" t="s">
        <v>72</v>
      </c>
      <c r="D746" s="5" t="s">
        <v>13535</v>
      </c>
      <c r="E746" s="2" t="s">
        <v>5</v>
      </c>
      <c r="F746" s="6">
        <v>34.689034112875412</v>
      </c>
      <c r="G746" s="8">
        <v>621.35737579953718</v>
      </c>
      <c r="H746" s="6">
        <v>0</v>
      </c>
      <c r="I746" s="6">
        <v>0</v>
      </c>
      <c r="J746" s="6">
        <v>0</v>
      </c>
    </row>
    <row r="747" spans="1:10">
      <c r="A747" s="5" t="s">
        <v>16642</v>
      </c>
      <c r="B747" s="5" t="s">
        <v>74</v>
      </c>
      <c r="C747" s="5" t="s">
        <v>72</v>
      </c>
      <c r="D747" s="5" t="s">
        <v>13534</v>
      </c>
      <c r="E747" s="2" t="s">
        <v>5</v>
      </c>
      <c r="F747" s="6">
        <v>34.66229887111119</v>
      </c>
      <c r="G747" s="8">
        <v>663.89453355378737</v>
      </c>
      <c r="H747" s="6">
        <v>0</v>
      </c>
      <c r="I747" s="6">
        <v>0</v>
      </c>
      <c r="J747" s="6">
        <v>0</v>
      </c>
    </row>
    <row r="748" spans="1:10">
      <c r="A748" s="5" t="s">
        <v>16641</v>
      </c>
      <c r="B748" s="5" t="s">
        <v>74</v>
      </c>
      <c r="C748" s="5" t="s">
        <v>72</v>
      </c>
      <c r="D748" s="5" t="s">
        <v>13533</v>
      </c>
      <c r="E748" s="2" t="s">
        <v>5</v>
      </c>
      <c r="F748" s="6">
        <v>29.834772448499713</v>
      </c>
      <c r="G748" s="8">
        <v>607.95060627069574</v>
      </c>
      <c r="H748" s="6">
        <v>0</v>
      </c>
      <c r="I748" s="6">
        <v>0</v>
      </c>
      <c r="J748" s="6">
        <v>0</v>
      </c>
    </row>
    <row r="749" spans="1:10">
      <c r="A749" s="5" t="s">
        <v>16640</v>
      </c>
      <c r="B749" s="5" t="s">
        <v>74</v>
      </c>
      <c r="C749" s="5" t="s">
        <v>72</v>
      </c>
      <c r="D749" s="5" t="s">
        <v>13532</v>
      </c>
      <c r="E749" s="2" t="s">
        <v>5</v>
      </c>
      <c r="F749" s="6">
        <v>31.365606872621644</v>
      </c>
      <c r="G749" s="8">
        <v>625.68523405336032</v>
      </c>
      <c r="H749" s="6">
        <v>0</v>
      </c>
      <c r="I749" s="6">
        <v>0</v>
      </c>
      <c r="J749" s="6">
        <v>0</v>
      </c>
    </row>
    <row r="750" spans="1:10">
      <c r="A750" s="5" t="s">
        <v>16639</v>
      </c>
      <c r="B750" s="5" t="s">
        <v>74</v>
      </c>
      <c r="C750" s="5" t="s">
        <v>72</v>
      </c>
      <c r="D750" s="5" t="s">
        <v>13531</v>
      </c>
      <c r="E750" s="2" t="s">
        <v>5</v>
      </c>
      <c r="F750" s="6">
        <v>35.66819265223824</v>
      </c>
      <c r="G750" s="8">
        <v>674.04953622930202</v>
      </c>
      <c r="H750" s="6">
        <v>0</v>
      </c>
      <c r="I750" s="6">
        <v>0</v>
      </c>
      <c r="J750" s="6">
        <v>0</v>
      </c>
    </row>
    <row r="751" spans="1:10">
      <c r="A751" s="5" t="s">
        <v>16638</v>
      </c>
      <c r="B751" s="5" t="s">
        <v>74</v>
      </c>
      <c r="C751" s="5" t="s">
        <v>72</v>
      </c>
      <c r="D751" s="5" t="s">
        <v>13530</v>
      </c>
      <c r="E751" s="2" t="s">
        <v>5</v>
      </c>
      <c r="F751" s="6">
        <v>32.474951356815929</v>
      </c>
      <c r="G751" s="8">
        <v>642.08310540856814</v>
      </c>
      <c r="H751" s="6">
        <v>0</v>
      </c>
      <c r="I751" s="6">
        <v>0</v>
      </c>
      <c r="J751" s="6">
        <v>0</v>
      </c>
    </row>
    <row r="752" spans="1:10">
      <c r="A752" s="5" t="s">
        <v>16637</v>
      </c>
      <c r="B752" s="5" t="s">
        <v>74</v>
      </c>
      <c r="C752" s="5" t="s">
        <v>72</v>
      </c>
      <c r="D752" s="5" t="s">
        <v>13529</v>
      </c>
      <c r="E752" s="2" t="s">
        <v>5</v>
      </c>
      <c r="F752" s="6">
        <v>30.799268266347294</v>
      </c>
      <c r="G752" s="8">
        <v>621.59281953751804</v>
      </c>
      <c r="H752" s="6">
        <v>0</v>
      </c>
      <c r="I752" s="6">
        <v>0</v>
      </c>
      <c r="J752" s="6">
        <v>0</v>
      </c>
    </row>
    <row r="753" spans="1:10">
      <c r="A753" s="5" t="s">
        <v>16636</v>
      </c>
      <c r="B753" s="5" t="s">
        <v>74</v>
      </c>
      <c r="C753" s="5" t="s">
        <v>72</v>
      </c>
      <c r="D753" s="5" t="s">
        <v>13528</v>
      </c>
      <c r="E753" s="2" t="s">
        <v>5</v>
      </c>
      <c r="F753" s="6">
        <v>44.903763480169189</v>
      </c>
      <c r="G753" s="8">
        <v>777.10840983455091</v>
      </c>
      <c r="H753" s="6">
        <v>0</v>
      </c>
      <c r="I753" s="6">
        <v>0</v>
      </c>
      <c r="J753" s="6">
        <v>0</v>
      </c>
    </row>
    <row r="754" spans="1:10">
      <c r="A754" s="5" t="s">
        <v>16635</v>
      </c>
      <c r="B754" s="5" t="s">
        <v>74</v>
      </c>
      <c r="C754" s="5" t="s">
        <v>72</v>
      </c>
      <c r="D754" s="5" t="s">
        <v>13527</v>
      </c>
      <c r="E754" s="2" t="s">
        <v>5</v>
      </c>
      <c r="F754" s="6">
        <v>37.152133755206002</v>
      </c>
      <c r="G754" s="8">
        <v>688.51839171704933</v>
      </c>
      <c r="H754" s="6">
        <v>0</v>
      </c>
      <c r="I754" s="6">
        <v>0</v>
      </c>
      <c r="J754" s="6">
        <v>0</v>
      </c>
    </row>
    <row r="755" spans="1:10">
      <c r="A755" s="5" t="s">
        <v>16634</v>
      </c>
      <c r="B755" s="5" t="s">
        <v>74</v>
      </c>
      <c r="C755" s="5" t="s">
        <v>72</v>
      </c>
      <c r="D755" s="5" t="s">
        <v>13526</v>
      </c>
      <c r="E755" s="2" t="s">
        <v>5</v>
      </c>
      <c r="F755" s="6">
        <v>32.816216034485528</v>
      </c>
      <c r="G755" s="8">
        <v>630.14443520295617</v>
      </c>
      <c r="H755" s="6">
        <v>0</v>
      </c>
      <c r="I755" s="6">
        <v>0</v>
      </c>
      <c r="J755" s="6">
        <v>0</v>
      </c>
    </row>
    <row r="756" spans="1:10">
      <c r="A756" s="5" t="s">
        <v>16633</v>
      </c>
      <c r="B756" s="5" t="s">
        <v>74</v>
      </c>
      <c r="C756" s="5" t="s">
        <v>72</v>
      </c>
      <c r="D756" s="5" t="s">
        <v>13525</v>
      </c>
      <c r="E756" s="2" t="s">
        <v>5</v>
      </c>
      <c r="F756" s="6">
        <v>31.423724065736899</v>
      </c>
      <c r="G756" s="8">
        <v>628.92421770496526</v>
      </c>
      <c r="H756" s="6">
        <v>0</v>
      </c>
      <c r="I756" s="6">
        <v>0</v>
      </c>
      <c r="J756" s="6">
        <v>0</v>
      </c>
    </row>
    <row r="757" spans="1:10">
      <c r="A757" s="5" t="s">
        <v>16632</v>
      </c>
      <c r="B757" s="5" t="s">
        <v>74</v>
      </c>
      <c r="C757" s="5" t="s">
        <v>72</v>
      </c>
      <c r="D757" s="5" t="s">
        <v>13524</v>
      </c>
      <c r="E757" s="2" t="s">
        <v>5</v>
      </c>
      <c r="F757" s="6">
        <v>30.204601995927494</v>
      </c>
      <c r="G757" s="8">
        <v>580.92138633263289</v>
      </c>
      <c r="H757" s="6">
        <v>0</v>
      </c>
      <c r="I757" s="6">
        <v>0</v>
      </c>
      <c r="J757" s="6">
        <v>0</v>
      </c>
    </row>
    <row r="758" spans="1:10">
      <c r="A758" s="5" t="s">
        <v>16631</v>
      </c>
      <c r="B758" s="5" t="s">
        <v>74</v>
      </c>
      <c r="C758" s="5" t="s">
        <v>72</v>
      </c>
      <c r="D758" s="5" t="s">
        <v>13523</v>
      </c>
      <c r="E758" s="2" t="s">
        <v>5</v>
      </c>
      <c r="F758" s="6">
        <v>40.278300776042975</v>
      </c>
      <c r="G758" s="8">
        <v>729.63289152514585</v>
      </c>
      <c r="H758" s="6">
        <v>0</v>
      </c>
      <c r="I758" s="6">
        <v>0</v>
      </c>
      <c r="J758" s="6">
        <v>0</v>
      </c>
    </row>
    <row r="759" spans="1:10">
      <c r="A759" s="5" t="s">
        <v>16630</v>
      </c>
      <c r="B759" s="5" t="s">
        <v>74</v>
      </c>
      <c r="C759" s="5" t="s">
        <v>72</v>
      </c>
      <c r="D759" s="5" t="s">
        <v>13522</v>
      </c>
      <c r="E759" s="2" t="s">
        <v>5</v>
      </c>
      <c r="F759" s="6">
        <v>36.153270159194356</v>
      </c>
      <c r="G759" s="8">
        <v>686.24385290629994</v>
      </c>
      <c r="H759" s="6">
        <v>0</v>
      </c>
      <c r="I759" s="6">
        <v>0</v>
      </c>
      <c r="J759" s="6">
        <v>0</v>
      </c>
    </row>
    <row r="760" spans="1:10">
      <c r="A760" s="5" t="s">
        <v>16629</v>
      </c>
      <c r="B760" s="5" t="s">
        <v>74</v>
      </c>
      <c r="C760" s="5" t="s">
        <v>72</v>
      </c>
      <c r="D760" s="5" t="s">
        <v>13521</v>
      </c>
      <c r="E760" s="2" t="s">
        <v>5</v>
      </c>
      <c r="F760" s="6">
        <v>31.864477360815272</v>
      </c>
      <c r="G760" s="8">
        <v>627.68895955291305</v>
      </c>
      <c r="H760" s="6">
        <v>0</v>
      </c>
      <c r="I760" s="6">
        <v>0</v>
      </c>
      <c r="J760" s="6">
        <v>0</v>
      </c>
    </row>
    <row r="761" spans="1:10">
      <c r="A761" s="5" t="s">
        <v>16628</v>
      </c>
      <c r="B761" s="5" t="s">
        <v>74</v>
      </c>
      <c r="C761" s="5" t="s">
        <v>72</v>
      </c>
      <c r="D761" s="5" t="s">
        <v>13520</v>
      </c>
      <c r="E761" s="2" t="s">
        <v>5</v>
      </c>
      <c r="F761" s="6">
        <v>31.029162045710443</v>
      </c>
      <c r="G761" s="8">
        <v>624.1645039992884</v>
      </c>
      <c r="H761" s="6">
        <v>0</v>
      </c>
      <c r="I761" s="6">
        <v>0</v>
      </c>
      <c r="J761" s="6">
        <v>0</v>
      </c>
    </row>
    <row r="762" spans="1:10">
      <c r="A762" s="5" t="s">
        <v>16627</v>
      </c>
      <c r="B762" s="5" t="s">
        <v>74</v>
      </c>
      <c r="C762" s="5" t="s">
        <v>72</v>
      </c>
      <c r="D762" s="5" t="s">
        <v>13519</v>
      </c>
      <c r="E762" s="2" t="s">
        <v>5</v>
      </c>
      <c r="F762" s="6">
        <v>40.882812181594787</v>
      </c>
      <c r="G762" s="8">
        <v>729.26723399725313</v>
      </c>
      <c r="H762" s="6">
        <v>0</v>
      </c>
      <c r="I762" s="6">
        <v>0</v>
      </c>
      <c r="J762" s="6">
        <v>0</v>
      </c>
    </row>
    <row r="763" spans="1:10">
      <c r="A763" s="5" t="s">
        <v>16626</v>
      </c>
      <c r="B763" s="5" t="s">
        <v>74</v>
      </c>
      <c r="C763" s="5" t="s">
        <v>72</v>
      </c>
      <c r="D763" s="5" t="s">
        <v>13518</v>
      </c>
      <c r="E763" s="2" t="s">
        <v>5</v>
      </c>
      <c r="F763" s="6">
        <v>30.084959502710465</v>
      </c>
      <c r="G763" s="8">
        <v>613.68647586573002</v>
      </c>
      <c r="H763" s="6">
        <v>0</v>
      </c>
      <c r="I763" s="6">
        <v>0</v>
      </c>
      <c r="J763" s="6">
        <v>0</v>
      </c>
    </row>
    <row r="764" spans="1:10">
      <c r="A764" s="5" t="s">
        <v>16625</v>
      </c>
      <c r="B764" s="5" t="s">
        <v>74</v>
      </c>
      <c r="C764" s="5" t="s">
        <v>72</v>
      </c>
      <c r="D764" s="5" t="s">
        <v>13517</v>
      </c>
      <c r="E764" s="2" t="s">
        <v>5</v>
      </c>
      <c r="F764" s="6">
        <v>34.574758003415532</v>
      </c>
      <c r="G764" s="8">
        <v>623.01624516532115</v>
      </c>
      <c r="H764" s="6">
        <v>0</v>
      </c>
      <c r="I764" s="6">
        <v>0</v>
      </c>
      <c r="J764" s="6">
        <v>0</v>
      </c>
    </row>
    <row r="765" spans="1:10">
      <c r="A765" s="5" t="s">
        <v>16624</v>
      </c>
      <c r="B765" s="5" t="s">
        <v>74</v>
      </c>
      <c r="C765" s="5" t="s">
        <v>72</v>
      </c>
      <c r="D765" s="5" t="s">
        <v>13516</v>
      </c>
      <c r="E765" s="2" t="s">
        <v>5</v>
      </c>
      <c r="F765" s="6">
        <v>32.968567611649668</v>
      </c>
      <c r="G765" s="8">
        <v>616.60777540338984</v>
      </c>
      <c r="H765" s="6">
        <v>0</v>
      </c>
      <c r="I765" s="6">
        <v>0</v>
      </c>
      <c r="J765" s="6">
        <v>0</v>
      </c>
    </row>
    <row r="766" spans="1:10">
      <c r="A766" s="5" t="s">
        <v>16623</v>
      </c>
      <c r="B766" s="5" t="s">
        <v>74</v>
      </c>
      <c r="C766" s="5" t="s">
        <v>72</v>
      </c>
      <c r="D766" s="5" t="s">
        <v>13515</v>
      </c>
      <c r="E766" s="2" t="s">
        <v>5</v>
      </c>
      <c r="F766" s="6">
        <v>31.36172555505264</v>
      </c>
      <c r="G766" s="8">
        <v>624.27016630969251</v>
      </c>
      <c r="H766" s="6">
        <v>0</v>
      </c>
      <c r="I766" s="6">
        <v>0</v>
      </c>
      <c r="J766" s="6">
        <v>0</v>
      </c>
    </row>
    <row r="767" spans="1:10">
      <c r="A767" s="5" t="s">
        <v>16622</v>
      </c>
      <c r="B767" s="5" t="s">
        <v>74</v>
      </c>
      <c r="C767" s="5" t="s">
        <v>72</v>
      </c>
      <c r="D767" s="5" t="s">
        <v>13514</v>
      </c>
      <c r="E767" s="2" t="s">
        <v>5</v>
      </c>
      <c r="F767" s="6">
        <v>30.449974572274996</v>
      </c>
      <c r="G767" s="8">
        <v>618.63257022567996</v>
      </c>
      <c r="H767" s="6">
        <v>0</v>
      </c>
      <c r="I767" s="6">
        <v>0</v>
      </c>
      <c r="J767" s="6">
        <v>0</v>
      </c>
    </row>
    <row r="768" spans="1:10">
      <c r="A768" s="5" t="s">
        <v>16621</v>
      </c>
      <c r="B768" s="5" t="s">
        <v>74</v>
      </c>
      <c r="C768" s="5" t="s">
        <v>72</v>
      </c>
      <c r="D768" s="5" t="s">
        <v>13513</v>
      </c>
      <c r="E768" s="2" t="s">
        <v>5</v>
      </c>
      <c r="F768" s="6">
        <v>30.387843048310273</v>
      </c>
      <c r="G768" s="8">
        <v>577.579950102064</v>
      </c>
      <c r="H768" s="6">
        <v>0</v>
      </c>
      <c r="I768" s="6">
        <v>0</v>
      </c>
      <c r="J768" s="6">
        <v>0</v>
      </c>
    </row>
    <row r="769" spans="1:10">
      <c r="A769" s="5" t="s">
        <v>16620</v>
      </c>
      <c r="B769" s="5" t="s">
        <v>74</v>
      </c>
      <c r="C769" s="5" t="s">
        <v>72</v>
      </c>
      <c r="D769" s="5" t="s">
        <v>13512</v>
      </c>
      <c r="E769" s="2" t="s">
        <v>5</v>
      </c>
      <c r="F769" s="6">
        <v>39.065905844307451</v>
      </c>
      <c r="G769" s="8">
        <v>685.99631489582907</v>
      </c>
      <c r="H769" s="6">
        <v>0</v>
      </c>
      <c r="I769" s="6">
        <v>0</v>
      </c>
      <c r="J769" s="6">
        <v>0</v>
      </c>
    </row>
    <row r="770" spans="1:10">
      <c r="A770" s="5" t="s">
        <v>16619</v>
      </c>
      <c r="B770" s="5" t="s">
        <v>74</v>
      </c>
      <c r="C770" s="5" t="s">
        <v>72</v>
      </c>
      <c r="D770" s="5" t="s">
        <v>13511</v>
      </c>
      <c r="E770" s="2" t="s">
        <v>5</v>
      </c>
      <c r="F770" s="6">
        <v>32.117488468346728</v>
      </c>
      <c r="G770" s="8">
        <v>602.29318359073523</v>
      </c>
      <c r="H770" s="6">
        <v>0</v>
      </c>
      <c r="I770" s="6">
        <v>0</v>
      </c>
      <c r="J770" s="6">
        <v>0</v>
      </c>
    </row>
    <row r="771" spans="1:10">
      <c r="A771" s="5" t="s">
        <v>16618</v>
      </c>
      <c r="B771" s="5" t="s">
        <v>74</v>
      </c>
      <c r="C771" s="5" t="s">
        <v>72</v>
      </c>
      <c r="D771" s="5" t="s">
        <v>13510</v>
      </c>
      <c r="E771" s="2" t="s">
        <v>5</v>
      </c>
      <c r="F771" s="6">
        <v>34.681927798614232</v>
      </c>
      <c r="G771" s="8">
        <v>666.57575492120031</v>
      </c>
      <c r="H771" s="6">
        <v>0</v>
      </c>
      <c r="I771" s="6">
        <v>0</v>
      </c>
      <c r="J771" s="6">
        <v>0</v>
      </c>
    </row>
    <row r="772" spans="1:10">
      <c r="A772" s="5" t="s">
        <v>16617</v>
      </c>
      <c r="B772" s="5" t="s">
        <v>74</v>
      </c>
      <c r="C772" s="5" t="s">
        <v>72</v>
      </c>
      <c r="D772" s="5" t="s">
        <v>13509</v>
      </c>
      <c r="E772" s="2" t="s">
        <v>5</v>
      </c>
      <c r="F772" s="6">
        <v>36.9881601996629</v>
      </c>
      <c r="G772" s="8">
        <v>692.16139510036282</v>
      </c>
      <c r="H772" s="6">
        <v>0</v>
      </c>
      <c r="I772" s="6">
        <v>0</v>
      </c>
      <c r="J772" s="6">
        <v>0</v>
      </c>
    </row>
    <row r="773" spans="1:10">
      <c r="A773" s="5" t="s">
        <v>16616</v>
      </c>
      <c r="B773" s="5" t="s">
        <v>74</v>
      </c>
      <c r="C773" s="5" t="s">
        <v>72</v>
      </c>
      <c r="D773" s="5" t="s">
        <v>13508</v>
      </c>
      <c r="E773" s="2" t="s">
        <v>5</v>
      </c>
      <c r="F773" s="6">
        <v>30.596931583708823</v>
      </c>
      <c r="G773" s="8">
        <v>598.57764818286046</v>
      </c>
      <c r="H773" s="6">
        <v>0</v>
      </c>
      <c r="I773" s="6">
        <v>0</v>
      </c>
      <c r="J773" s="6">
        <v>0</v>
      </c>
    </row>
    <row r="774" spans="1:10">
      <c r="A774" s="5" t="s">
        <v>16615</v>
      </c>
      <c r="B774" s="5" t="s">
        <v>74</v>
      </c>
      <c r="C774" s="5" t="s">
        <v>72</v>
      </c>
      <c r="D774" s="5" t="s">
        <v>13507</v>
      </c>
      <c r="E774" s="2" t="s">
        <v>5</v>
      </c>
      <c r="F774" s="6">
        <v>40.315471407458446</v>
      </c>
      <c r="G774" s="8">
        <v>729.7937183588142</v>
      </c>
      <c r="H774" s="6">
        <v>0</v>
      </c>
      <c r="I774" s="6">
        <v>0</v>
      </c>
      <c r="J774" s="6">
        <v>0</v>
      </c>
    </row>
    <row r="775" spans="1:10">
      <c r="A775" s="5" t="s">
        <v>16614</v>
      </c>
      <c r="B775" s="5" t="s">
        <v>74</v>
      </c>
      <c r="C775" s="5" t="s">
        <v>72</v>
      </c>
      <c r="D775" s="5" t="s">
        <v>13506</v>
      </c>
      <c r="E775" s="2" t="s">
        <v>5</v>
      </c>
      <c r="F775" s="6">
        <v>39.319740601257394</v>
      </c>
      <c r="G775" s="8">
        <v>711.14909850431604</v>
      </c>
      <c r="H775" s="6">
        <v>0</v>
      </c>
      <c r="I775" s="6">
        <v>0</v>
      </c>
      <c r="J775" s="6">
        <v>0</v>
      </c>
    </row>
    <row r="776" spans="1:10">
      <c r="A776" s="5" t="s">
        <v>16613</v>
      </c>
      <c r="B776" s="5" t="s">
        <v>74</v>
      </c>
      <c r="C776" s="5" t="s">
        <v>72</v>
      </c>
      <c r="D776" s="5" t="s">
        <v>13505</v>
      </c>
      <c r="E776" s="2" t="s">
        <v>5</v>
      </c>
      <c r="F776" s="6">
        <v>30.539449759884686</v>
      </c>
      <c r="G776" s="8">
        <v>616.5453367301493</v>
      </c>
      <c r="H776" s="6">
        <v>0</v>
      </c>
      <c r="I776" s="6">
        <v>0</v>
      </c>
      <c r="J776" s="6">
        <v>0</v>
      </c>
    </row>
    <row r="777" spans="1:10">
      <c r="A777" s="5" t="s">
        <v>16612</v>
      </c>
      <c r="B777" s="5" t="s">
        <v>74</v>
      </c>
      <c r="C777" s="5" t="s">
        <v>72</v>
      </c>
      <c r="D777" s="5" t="s">
        <v>13504</v>
      </c>
      <c r="E777" s="2" t="s">
        <v>5</v>
      </c>
      <c r="F777" s="6">
        <v>41.726580399444842</v>
      </c>
      <c r="G777" s="8">
        <v>752.29409589255079</v>
      </c>
      <c r="H777" s="6">
        <v>0</v>
      </c>
      <c r="I777" s="6">
        <v>0</v>
      </c>
      <c r="J777" s="6">
        <v>0</v>
      </c>
    </row>
    <row r="778" spans="1:10">
      <c r="A778" s="5" t="s">
        <v>16611</v>
      </c>
      <c r="B778" s="5" t="s">
        <v>74</v>
      </c>
      <c r="C778" s="5" t="s">
        <v>72</v>
      </c>
      <c r="D778" s="5" t="s">
        <v>13503</v>
      </c>
      <c r="E778" s="2" t="s">
        <v>5</v>
      </c>
      <c r="F778" s="6">
        <v>42.427734025148617</v>
      </c>
      <c r="G778" s="8">
        <v>761.49663407281139</v>
      </c>
      <c r="H778" s="6">
        <v>0</v>
      </c>
      <c r="I778" s="6">
        <v>0</v>
      </c>
      <c r="J778" s="6">
        <v>0</v>
      </c>
    </row>
    <row r="779" spans="1:10">
      <c r="A779" s="5" t="s">
        <v>16610</v>
      </c>
      <c r="B779" s="5" t="s">
        <v>74</v>
      </c>
      <c r="C779" s="5" t="s">
        <v>72</v>
      </c>
      <c r="D779" s="5" t="s">
        <v>13502</v>
      </c>
      <c r="E779" s="2" t="s">
        <v>5</v>
      </c>
      <c r="F779" s="6">
        <v>43.753969214985716</v>
      </c>
      <c r="G779" s="8">
        <v>770.16310120674348</v>
      </c>
      <c r="H779" s="6">
        <v>0</v>
      </c>
      <c r="I779" s="6">
        <v>0</v>
      </c>
      <c r="J779" s="6">
        <v>0</v>
      </c>
    </row>
    <row r="780" spans="1:10">
      <c r="A780" s="5" t="s">
        <v>16609</v>
      </c>
      <c r="B780" s="5" t="s">
        <v>74</v>
      </c>
      <c r="C780" s="5" t="s">
        <v>72</v>
      </c>
      <c r="D780" s="5" t="s">
        <v>13501</v>
      </c>
      <c r="E780" s="2" t="s">
        <v>5</v>
      </c>
      <c r="F780" s="6">
        <v>43.169637051048319</v>
      </c>
      <c r="G780" s="8">
        <v>768.23852517430237</v>
      </c>
      <c r="H780" s="6">
        <v>0</v>
      </c>
      <c r="I780" s="6">
        <v>0</v>
      </c>
      <c r="J780" s="6">
        <v>0</v>
      </c>
    </row>
    <row r="781" spans="1:10">
      <c r="A781" s="5" t="s">
        <v>16608</v>
      </c>
      <c r="B781" s="5" t="s">
        <v>74</v>
      </c>
      <c r="C781" s="5" t="s">
        <v>72</v>
      </c>
      <c r="D781" s="5" t="s">
        <v>13500</v>
      </c>
      <c r="E781" s="2" t="s">
        <v>5</v>
      </c>
      <c r="F781" s="6">
        <v>30.092972335524031</v>
      </c>
      <c r="G781" s="8">
        <v>614.26841059449407</v>
      </c>
      <c r="H781" s="6">
        <v>0</v>
      </c>
      <c r="I781" s="6">
        <v>0</v>
      </c>
      <c r="J781" s="6">
        <v>0</v>
      </c>
    </row>
    <row r="782" spans="1:10">
      <c r="A782" s="5" t="s">
        <v>16607</v>
      </c>
      <c r="B782" s="5" t="s">
        <v>74</v>
      </c>
      <c r="C782" s="5" t="s">
        <v>72</v>
      </c>
      <c r="D782" s="5" t="s">
        <v>13499</v>
      </c>
      <c r="E782" s="2" t="s">
        <v>5</v>
      </c>
      <c r="F782" s="6">
        <v>32.141081906187054</v>
      </c>
      <c r="G782" s="8">
        <v>619.79343779068131</v>
      </c>
      <c r="H782" s="6">
        <v>0</v>
      </c>
      <c r="I782" s="6">
        <v>0</v>
      </c>
      <c r="J782" s="6">
        <v>0</v>
      </c>
    </row>
    <row r="783" spans="1:10">
      <c r="A783" s="5" t="s">
        <v>16606</v>
      </c>
      <c r="B783" s="5" t="s">
        <v>74</v>
      </c>
      <c r="C783" s="5" t="s">
        <v>72</v>
      </c>
      <c r="D783" s="5" t="s">
        <v>13498</v>
      </c>
      <c r="E783" s="2" t="s">
        <v>5</v>
      </c>
      <c r="F783" s="6">
        <v>44.400574121131953</v>
      </c>
      <c r="G783" s="8">
        <v>769.79727650494931</v>
      </c>
      <c r="H783" s="6">
        <v>0</v>
      </c>
      <c r="I783" s="6">
        <v>0</v>
      </c>
      <c r="J783" s="6">
        <v>0</v>
      </c>
    </row>
    <row r="784" spans="1:10">
      <c r="A784" s="5" t="s">
        <v>16605</v>
      </c>
      <c r="B784" s="5" t="s">
        <v>74</v>
      </c>
      <c r="C784" s="5" t="s">
        <v>72</v>
      </c>
      <c r="D784" s="5" t="s">
        <v>13497</v>
      </c>
      <c r="E784" s="2" t="s">
        <v>5</v>
      </c>
      <c r="F784" s="6">
        <v>40.774352438248116</v>
      </c>
      <c r="G784" s="8">
        <v>729.92318182679833</v>
      </c>
      <c r="H784" s="6">
        <v>0</v>
      </c>
      <c r="I784" s="6">
        <v>0</v>
      </c>
      <c r="J784" s="6">
        <v>0</v>
      </c>
    </row>
    <row r="785" spans="1:10">
      <c r="A785" s="5" t="s">
        <v>16604</v>
      </c>
      <c r="B785" s="5" t="s">
        <v>74</v>
      </c>
      <c r="C785" s="5" t="s">
        <v>72</v>
      </c>
      <c r="D785" s="5" t="s">
        <v>13496</v>
      </c>
      <c r="E785" s="2" t="s">
        <v>5</v>
      </c>
      <c r="F785" s="6">
        <v>35.024647117473478</v>
      </c>
      <c r="G785" s="8">
        <v>650.09195181290829</v>
      </c>
      <c r="H785" s="6">
        <v>0</v>
      </c>
      <c r="I785" s="6">
        <v>0</v>
      </c>
      <c r="J785" s="6">
        <v>0</v>
      </c>
    </row>
    <row r="786" spans="1:10">
      <c r="A786" s="5" t="s">
        <v>16603</v>
      </c>
      <c r="B786" s="5" t="s">
        <v>74</v>
      </c>
      <c r="C786" s="5" t="s">
        <v>72</v>
      </c>
      <c r="D786" s="5" t="s">
        <v>13495</v>
      </c>
      <c r="E786" s="2" t="s">
        <v>5</v>
      </c>
      <c r="F786" s="6">
        <v>31.900653290459633</v>
      </c>
      <c r="G786" s="8">
        <v>631.61111030278335</v>
      </c>
      <c r="H786" s="6">
        <v>0</v>
      </c>
      <c r="I786" s="6">
        <v>0</v>
      </c>
      <c r="J786" s="6">
        <v>0</v>
      </c>
    </row>
    <row r="787" spans="1:10">
      <c r="A787" s="5" t="s">
        <v>16602</v>
      </c>
      <c r="B787" s="5" t="s">
        <v>74</v>
      </c>
      <c r="C787" s="5" t="s">
        <v>72</v>
      </c>
      <c r="D787" s="5" t="s">
        <v>13494</v>
      </c>
      <c r="E787" s="2" t="s">
        <v>5</v>
      </c>
      <c r="F787" s="6">
        <v>35.648081543694637</v>
      </c>
      <c r="G787" s="8">
        <v>666.97699748593459</v>
      </c>
      <c r="H787" s="6">
        <v>0</v>
      </c>
      <c r="I787" s="6">
        <v>0</v>
      </c>
      <c r="J787" s="6">
        <v>0</v>
      </c>
    </row>
    <row r="788" spans="1:10">
      <c r="A788" s="5" t="s">
        <v>16601</v>
      </c>
      <c r="B788" s="5" t="s">
        <v>74</v>
      </c>
      <c r="C788" s="5" t="s">
        <v>72</v>
      </c>
      <c r="D788" s="5" t="s">
        <v>13493</v>
      </c>
      <c r="E788" s="2" t="s">
        <v>5</v>
      </c>
      <c r="F788" s="6">
        <v>32.727585297078583</v>
      </c>
      <c r="G788" s="8">
        <v>639.86364193969541</v>
      </c>
      <c r="H788" s="6">
        <v>0</v>
      </c>
      <c r="I788" s="6">
        <v>0</v>
      </c>
      <c r="J788" s="6">
        <v>0</v>
      </c>
    </row>
    <row r="789" spans="1:10">
      <c r="A789" s="5" t="s">
        <v>16600</v>
      </c>
      <c r="B789" s="5" t="s">
        <v>74</v>
      </c>
      <c r="C789" s="5" t="s">
        <v>72</v>
      </c>
      <c r="D789" s="5" t="s">
        <v>13492</v>
      </c>
      <c r="E789" s="2" t="s">
        <v>5</v>
      </c>
      <c r="F789" s="6">
        <v>31.017117421658774</v>
      </c>
      <c r="G789" s="8">
        <v>623.90945028626834</v>
      </c>
      <c r="H789" s="6">
        <v>0</v>
      </c>
      <c r="I789" s="6">
        <v>0</v>
      </c>
      <c r="J789" s="6">
        <v>0</v>
      </c>
    </row>
    <row r="790" spans="1:10">
      <c r="A790" s="5" t="s">
        <v>16599</v>
      </c>
      <c r="B790" s="5" t="s">
        <v>74</v>
      </c>
      <c r="C790" s="5" t="s">
        <v>72</v>
      </c>
      <c r="D790" s="5" t="s">
        <v>13491</v>
      </c>
      <c r="E790" s="2" t="s">
        <v>5</v>
      </c>
      <c r="F790" s="6">
        <v>33.777425936454264</v>
      </c>
      <c r="G790" s="8">
        <v>647.65158682331185</v>
      </c>
      <c r="H790" s="6">
        <v>0</v>
      </c>
      <c r="I790" s="6">
        <v>0</v>
      </c>
      <c r="J790" s="6">
        <v>0</v>
      </c>
    </row>
    <row r="791" spans="1:10">
      <c r="A791" s="5" t="s">
        <v>16598</v>
      </c>
      <c r="B791" s="5" t="s">
        <v>74</v>
      </c>
      <c r="C791" s="5" t="s">
        <v>72</v>
      </c>
      <c r="D791" s="5" t="s">
        <v>13490</v>
      </c>
      <c r="E791" s="2" t="s">
        <v>5</v>
      </c>
      <c r="F791" s="6">
        <v>30.636160833185958</v>
      </c>
      <c r="G791" s="8">
        <v>617.64405078718426</v>
      </c>
      <c r="H791" s="6">
        <v>0</v>
      </c>
      <c r="I791" s="6">
        <v>0</v>
      </c>
      <c r="J791" s="6">
        <v>0</v>
      </c>
    </row>
    <row r="792" spans="1:10">
      <c r="A792" s="5" t="s">
        <v>16597</v>
      </c>
      <c r="B792" s="5" t="s">
        <v>74</v>
      </c>
      <c r="C792" s="5" t="s">
        <v>72</v>
      </c>
      <c r="D792" s="5" t="s">
        <v>13489</v>
      </c>
      <c r="E792" s="2" t="s">
        <v>5</v>
      </c>
      <c r="F792" s="6">
        <v>36.834064017636685</v>
      </c>
      <c r="G792" s="8">
        <v>687.93727570516933</v>
      </c>
      <c r="H792" s="6">
        <v>0</v>
      </c>
      <c r="I792" s="6">
        <v>0</v>
      </c>
      <c r="J792" s="6">
        <v>0</v>
      </c>
    </row>
    <row r="793" spans="1:10">
      <c r="A793" s="5" t="s">
        <v>16596</v>
      </c>
      <c r="B793" s="5" t="s">
        <v>74</v>
      </c>
      <c r="C793" s="5" t="s">
        <v>72</v>
      </c>
      <c r="D793" s="5" t="s">
        <v>13488</v>
      </c>
      <c r="E793" s="2" t="s">
        <v>5</v>
      </c>
      <c r="F793" s="6">
        <v>42.181469286290593</v>
      </c>
      <c r="G793" s="8">
        <v>755.15820231579414</v>
      </c>
      <c r="H793" s="6">
        <v>0</v>
      </c>
      <c r="I793" s="6">
        <v>0</v>
      </c>
      <c r="J793" s="6">
        <v>0</v>
      </c>
    </row>
    <row r="794" spans="1:10">
      <c r="A794" s="5" t="s">
        <v>16595</v>
      </c>
      <c r="B794" s="5" t="s">
        <v>74</v>
      </c>
      <c r="C794" s="5" t="s">
        <v>72</v>
      </c>
      <c r="D794" s="5" t="s">
        <v>13487</v>
      </c>
      <c r="E794" s="2" t="s">
        <v>5</v>
      </c>
      <c r="F794" s="6">
        <v>39.112945598379802</v>
      </c>
      <c r="G794" s="8">
        <v>710.23021210989418</v>
      </c>
      <c r="H794" s="6">
        <v>0</v>
      </c>
      <c r="I794" s="6">
        <v>0</v>
      </c>
      <c r="J794" s="6">
        <v>0</v>
      </c>
    </row>
    <row r="795" spans="1:10">
      <c r="A795" s="5" t="s">
        <v>16594</v>
      </c>
      <c r="B795" s="5" t="s">
        <v>74</v>
      </c>
      <c r="C795" s="5" t="s">
        <v>72</v>
      </c>
      <c r="D795" s="5" t="s">
        <v>13486</v>
      </c>
      <c r="E795" s="2" t="s">
        <v>5</v>
      </c>
      <c r="F795" s="6">
        <v>32.168479171835592</v>
      </c>
      <c r="G795" s="8">
        <v>639.51202041896727</v>
      </c>
      <c r="H795" s="6">
        <v>0</v>
      </c>
      <c r="I795" s="6">
        <v>0</v>
      </c>
      <c r="J795" s="6">
        <v>0</v>
      </c>
    </row>
    <row r="796" spans="1:10">
      <c r="A796" s="5" t="s">
        <v>16593</v>
      </c>
      <c r="B796" s="5" t="s">
        <v>74</v>
      </c>
      <c r="C796" s="5" t="s">
        <v>72</v>
      </c>
      <c r="D796" s="5" t="s">
        <v>13485</v>
      </c>
      <c r="E796" s="2" t="s">
        <v>5</v>
      </c>
      <c r="F796" s="6">
        <v>36.76745843209482</v>
      </c>
      <c r="G796" s="8">
        <v>688.31359865270406</v>
      </c>
      <c r="H796" s="6">
        <v>0</v>
      </c>
      <c r="I796" s="6">
        <v>0</v>
      </c>
      <c r="J796" s="6">
        <v>0</v>
      </c>
    </row>
    <row r="797" spans="1:10">
      <c r="A797" s="5" t="s">
        <v>16592</v>
      </c>
      <c r="B797" s="5" t="s">
        <v>74</v>
      </c>
      <c r="C797" s="5" t="s">
        <v>72</v>
      </c>
      <c r="D797" s="5" t="s">
        <v>13484</v>
      </c>
      <c r="E797" s="2" t="s">
        <v>5</v>
      </c>
      <c r="F797" s="6">
        <v>35.387316429951625</v>
      </c>
      <c r="G797" s="8">
        <v>665.19501581288841</v>
      </c>
      <c r="H797" s="6">
        <v>0</v>
      </c>
      <c r="I797" s="6">
        <v>0</v>
      </c>
      <c r="J797" s="6">
        <v>0</v>
      </c>
    </row>
    <row r="798" spans="1:10">
      <c r="A798" s="5" t="s">
        <v>16591</v>
      </c>
      <c r="B798" s="5" t="s">
        <v>74</v>
      </c>
      <c r="C798" s="5" t="s">
        <v>72</v>
      </c>
      <c r="D798" s="5" t="s">
        <v>13483</v>
      </c>
      <c r="E798" s="2" t="s">
        <v>5</v>
      </c>
      <c r="F798" s="6">
        <v>43.638438750933609</v>
      </c>
      <c r="G798" s="8">
        <v>769.49895272683466</v>
      </c>
      <c r="H798" s="6">
        <v>0</v>
      </c>
      <c r="I798" s="6">
        <v>0</v>
      </c>
      <c r="J798" s="6">
        <v>0</v>
      </c>
    </row>
    <row r="799" spans="1:10">
      <c r="A799" s="5" t="s">
        <v>16590</v>
      </c>
      <c r="B799" s="5" t="s">
        <v>74</v>
      </c>
      <c r="C799" s="5" t="s">
        <v>72</v>
      </c>
      <c r="D799" s="5" t="s">
        <v>13482</v>
      </c>
      <c r="E799" s="2" t="s">
        <v>5</v>
      </c>
      <c r="F799" s="6">
        <v>31.156255819122155</v>
      </c>
      <c r="G799" s="8">
        <v>621.03233479699895</v>
      </c>
      <c r="H799" s="6">
        <v>0</v>
      </c>
      <c r="I799" s="6">
        <v>0</v>
      </c>
      <c r="J799" s="6">
        <v>0</v>
      </c>
    </row>
    <row r="800" spans="1:10">
      <c r="A800" s="5" t="s">
        <v>16589</v>
      </c>
      <c r="B800" s="5" t="s">
        <v>74</v>
      </c>
      <c r="C800" s="5" t="s">
        <v>72</v>
      </c>
      <c r="D800" s="5" t="s">
        <v>13481</v>
      </c>
      <c r="E800" s="2" t="s">
        <v>5</v>
      </c>
      <c r="F800" s="6">
        <v>33.579711558856772</v>
      </c>
      <c r="G800" s="8">
        <v>646.21741956182916</v>
      </c>
      <c r="H800" s="6">
        <v>0</v>
      </c>
      <c r="I800" s="6">
        <v>0</v>
      </c>
      <c r="J800" s="6">
        <v>0</v>
      </c>
    </row>
    <row r="801" spans="1:10">
      <c r="A801" s="5" t="s">
        <v>16588</v>
      </c>
      <c r="B801" s="5" t="s">
        <v>74</v>
      </c>
      <c r="C801" s="5" t="s">
        <v>72</v>
      </c>
      <c r="D801" s="5" t="s">
        <v>13480</v>
      </c>
      <c r="E801" s="2" t="s">
        <v>5</v>
      </c>
      <c r="F801" s="6">
        <v>32.276383607335148</v>
      </c>
      <c r="G801" s="8">
        <v>638.38229902739545</v>
      </c>
      <c r="H801" s="6">
        <v>0</v>
      </c>
      <c r="I801" s="6">
        <v>0</v>
      </c>
      <c r="J801" s="6">
        <v>0</v>
      </c>
    </row>
    <row r="802" spans="1:10">
      <c r="A802" s="5" t="s">
        <v>16587</v>
      </c>
      <c r="B802" s="5" t="s">
        <v>74</v>
      </c>
      <c r="C802" s="5" t="s">
        <v>72</v>
      </c>
      <c r="D802" s="5" t="s">
        <v>13479</v>
      </c>
      <c r="E802" s="2" t="s">
        <v>5</v>
      </c>
      <c r="F802" s="6">
        <v>31.683275325312088</v>
      </c>
      <c r="G802" s="8">
        <v>629.87396984871634</v>
      </c>
      <c r="H802" s="6">
        <v>0</v>
      </c>
      <c r="I802" s="6">
        <v>0</v>
      </c>
      <c r="J802" s="6">
        <v>0</v>
      </c>
    </row>
    <row r="803" spans="1:10">
      <c r="A803" s="5" t="s">
        <v>16586</v>
      </c>
      <c r="B803" s="5" t="s">
        <v>74</v>
      </c>
      <c r="C803" s="5" t="s">
        <v>72</v>
      </c>
      <c r="D803" s="5" t="s">
        <v>13478</v>
      </c>
      <c r="E803" s="2" t="s">
        <v>5</v>
      </c>
      <c r="F803" s="6">
        <v>32.745961407257369</v>
      </c>
      <c r="G803" s="8">
        <v>642.0583027174988</v>
      </c>
      <c r="H803" s="6">
        <v>0</v>
      </c>
      <c r="I803" s="6">
        <v>0</v>
      </c>
      <c r="J803" s="6">
        <v>0</v>
      </c>
    </row>
    <row r="804" spans="1:10">
      <c r="A804" s="5" t="s">
        <v>16585</v>
      </c>
      <c r="B804" s="5" t="s">
        <v>74</v>
      </c>
      <c r="C804" s="5" t="s">
        <v>72</v>
      </c>
      <c r="D804" s="5" t="s">
        <v>13477</v>
      </c>
      <c r="E804" s="2" t="s">
        <v>5</v>
      </c>
      <c r="F804" s="6">
        <v>30.859782545869162</v>
      </c>
      <c r="G804" s="8">
        <v>619.90166452583526</v>
      </c>
      <c r="H804" s="6">
        <v>0</v>
      </c>
      <c r="I804" s="6">
        <v>0</v>
      </c>
      <c r="J804" s="6">
        <v>0</v>
      </c>
    </row>
    <row r="805" spans="1:10">
      <c r="A805" s="5" t="s">
        <v>16584</v>
      </c>
      <c r="B805" s="5" t="s">
        <v>74</v>
      </c>
      <c r="C805" s="5" t="s">
        <v>72</v>
      </c>
      <c r="D805" s="5" t="s">
        <v>13476</v>
      </c>
      <c r="E805" s="2" t="s">
        <v>5</v>
      </c>
      <c r="F805" s="6">
        <v>33.249692851727424</v>
      </c>
      <c r="G805" s="8">
        <v>601.37417544270613</v>
      </c>
      <c r="H805" s="6">
        <v>0</v>
      </c>
      <c r="I805" s="6">
        <v>0</v>
      </c>
      <c r="J805" s="6">
        <v>0</v>
      </c>
    </row>
    <row r="806" spans="1:10">
      <c r="A806" s="5" t="s">
        <v>16583</v>
      </c>
      <c r="B806" s="5" t="s">
        <v>74</v>
      </c>
      <c r="C806" s="5" t="s">
        <v>72</v>
      </c>
      <c r="D806" s="5" t="s">
        <v>13475</v>
      </c>
      <c r="E806" s="2" t="s">
        <v>5</v>
      </c>
      <c r="F806" s="6">
        <v>32.775620269243184</v>
      </c>
      <c r="G806" s="8">
        <v>645.65380606485485</v>
      </c>
      <c r="H806" s="6">
        <v>0</v>
      </c>
      <c r="I806" s="6">
        <v>0</v>
      </c>
      <c r="J806" s="6">
        <v>0</v>
      </c>
    </row>
    <row r="807" spans="1:10">
      <c r="A807" s="5" t="s">
        <v>16582</v>
      </c>
      <c r="B807" s="5" t="s">
        <v>74</v>
      </c>
      <c r="C807" s="5" t="s">
        <v>72</v>
      </c>
      <c r="D807" s="5" t="s">
        <v>13474</v>
      </c>
      <c r="E807" s="2" t="s">
        <v>5</v>
      </c>
      <c r="F807" s="6">
        <v>29.891249300732536</v>
      </c>
      <c r="G807" s="8">
        <v>564.77567084227383</v>
      </c>
      <c r="H807" s="6">
        <v>0</v>
      </c>
      <c r="I807" s="6">
        <v>0</v>
      </c>
      <c r="J807" s="6">
        <v>0</v>
      </c>
    </row>
    <row r="808" spans="1:10">
      <c r="A808" s="5" t="s">
        <v>16581</v>
      </c>
      <c r="B808" s="5" t="s">
        <v>74</v>
      </c>
      <c r="C808" s="5" t="s">
        <v>72</v>
      </c>
      <c r="D808" s="5" t="s">
        <v>13473</v>
      </c>
      <c r="E808" s="2" t="s">
        <v>5</v>
      </c>
      <c r="F808" s="6">
        <v>40.941379319912031</v>
      </c>
      <c r="G808" s="8">
        <v>736.21715477087378</v>
      </c>
      <c r="H808" s="6">
        <v>0</v>
      </c>
      <c r="I808" s="6">
        <v>0</v>
      </c>
      <c r="J808" s="6">
        <v>0</v>
      </c>
    </row>
    <row r="809" spans="1:10">
      <c r="A809" s="5" t="s">
        <v>16580</v>
      </c>
      <c r="B809" s="5" t="s">
        <v>74</v>
      </c>
      <c r="C809" s="5" t="s">
        <v>72</v>
      </c>
      <c r="D809" s="5" t="s">
        <v>13472</v>
      </c>
      <c r="E809" s="2" t="s">
        <v>5</v>
      </c>
      <c r="F809" s="6">
        <v>40.831144875294896</v>
      </c>
      <c r="G809" s="8">
        <v>737.62389030938994</v>
      </c>
      <c r="H809" s="6">
        <v>0</v>
      </c>
      <c r="I809" s="6">
        <v>0</v>
      </c>
      <c r="J809" s="6">
        <v>0</v>
      </c>
    </row>
    <row r="810" spans="1:10">
      <c r="A810" s="5" t="s">
        <v>16579</v>
      </c>
      <c r="B810" s="5" t="s">
        <v>74</v>
      </c>
      <c r="C810" s="5" t="s">
        <v>72</v>
      </c>
      <c r="D810" s="5" t="s">
        <v>13471</v>
      </c>
      <c r="E810" s="2" t="s">
        <v>5</v>
      </c>
      <c r="F810" s="6">
        <v>31.285227272727273</v>
      </c>
      <c r="G810" s="8">
        <v>624.99659090909086</v>
      </c>
      <c r="H810" s="6">
        <v>0</v>
      </c>
      <c r="I810" s="6">
        <v>0</v>
      </c>
      <c r="J810" s="6">
        <v>0</v>
      </c>
    </row>
    <row r="811" spans="1:10">
      <c r="A811" s="5" t="s">
        <v>16578</v>
      </c>
      <c r="B811" s="5" t="s">
        <v>74</v>
      </c>
      <c r="C811" s="5" t="s">
        <v>72</v>
      </c>
      <c r="D811" s="5" t="s">
        <v>13470</v>
      </c>
      <c r="E811" s="2" t="s">
        <v>5</v>
      </c>
      <c r="F811" s="6">
        <v>33.45622623046647</v>
      </c>
      <c r="G811" s="8">
        <v>643.85719300537073</v>
      </c>
      <c r="H811" s="6">
        <v>0</v>
      </c>
      <c r="I811" s="6">
        <v>0</v>
      </c>
      <c r="J811" s="6">
        <v>0</v>
      </c>
    </row>
    <row r="812" spans="1:10">
      <c r="A812" s="5" t="s">
        <v>16577</v>
      </c>
      <c r="B812" s="5" t="s">
        <v>74</v>
      </c>
      <c r="C812" s="5" t="s">
        <v>72</v>
      </c>
      <c r="D812" s="5" t="s">
        <v>13469</v>
      </c>
      <c r="E812" s="2" t="s">
        <v>5</v>
      </c>
      <c r="F812" s="6">
        <v>30.205839933505125</v>
      </c>
      <c r="G812" s="8">
        <v>612.92468243221583</v>
      </c>
      <c r="H812" s="6">
        <v>0</v>
      </c>
      <c r="I812" s="6">
        <v>0</v>
      </c>
      <c r="J812" s="6">
        <v>0</v>
      </c>
    </row>
    <row r="813" spans="1:10">
      <c r="A813" s="5" t="s">
        <v>16576</v>
      </c>
      <c r="B813" s="5" t="s">
        <v>74</v>
      </c>
      <c r="C813" s="5" t="s">
        <v>72</v>
      </c>
      <c r="D813" s="5" t="s">
        <v>13468</v>
      </c>
      <c r="E813" s="2" t="s">
        <v>5</v>
      </c>
      <c r="F813" s="6">
        <v>30.35975088272917</v>
      </c>
      <c r="G813" s="8">
        <v>557.62753328440567</v>
      </c>
      <c r="H813" s="6">
        <v>0</v>
      </c>
      <c r="I813" s="6">
        <v>0</v>
      </c>
      <c r="J813" s="6">
        <v>0</v>
      </c>
    </row>
    <row r="814" spans="1:10">
      <c r="A814" s="5" t="s">
        <v>16575</v>
      </c>
      <c r="B814" s="5" t="s">
        <v>74</v>
      </c>
      <c r="C814" s="5" t="s">
        <v>72</v>
      </c>
      <c r="D814" s="5" t="s">
        <v>13467</v>
      </c>
      <c r="E814" s="2" t="s">
        <v>5</v>
      </c>
      <c r="F814" s="6">
        <v>32.901043203808904</v>
      </c>
      <c r="G814" s="8">
        <v>642.75452636303112</v>
      </c>
      <c r="H814" s="6">
        <v>0</v>
      </c>
      <c r="I814" s="6">
        <v>0</v>
      </c>
      <c r="J814" s="6">
        <v>0</v>
      </c>
    </row>
    <row r="815" spans="1:10">
      <c r="A815" s="5" t="s">
        <v>16574</v>
      </c>
      <c r="B815" s="5" t="s">
        <v>74</v>
      </c>
      <c r="C815" s="5" t="s">
        <v>72</v>
      </c>
      <c r="D815" s="5" t="s">
        <v>13466</v>
      </c>
      <c r="E815" s="2" t="s">
        <v>5</v>
      </c>
      <c r="F815" s="6">
        <v>31.219797494867763</v>
      </c>
      <c r="G815" s="8">
        <v>619.98150911250741</v>
      </c>
      <c r="H815" s="6">
        <v>0</v>
      </c>
      <c r="I815" s="6">
        <v>0</v>
      </c>
      <c r="J815" s="6">
        <v>0</v>
      </c>
    </row>
    <row r="816" spans="1:10">
      <c r="A816" s="5" t="s">
        <v>16573</v>
      </c>
      <c r="B816" s="5" t="s">
        <v>74</v>
      </c>
      <c r="C816" s="5" t="s">
        <v>72</v>
      </c>
      <c r="D816" s="5" t="s">
        <v>13465</v>
      </c>
      <c r="E816" s="2" t="s">
        <v>5</v>
      </c>
      <c r="F816" s="6">
        <v>31.721821015836124</v>
      </c>
      <c r="G816" s="8">
        <v>581.36592328196048</v>
      </c>
      <c r="H816" s="6">
        <v>0</v>
      </c>
      <c r="I816" s="6">
        <v>0</v>
      </c>
      <c r="J816" s="6">
        <v>0</v>
      </c>
    </row>
    <row r="817" spans="1:10">
      <c r="A817" s="5" t="s">
        <v>16572</v>
      </c>
      <c r="B817" s="5" t="s">
        <v>74</v>
      </c>
      <c r="C817" s="5" t="s">
        <v>72</v>
      </c>
      <c r="D817" s="5" t="s">
        <v>13464</v>
      </c>
      <c r="E817" s="2" t="s">
        <v>5</v>
      </c>
      <c r="F817" s="6">
        <v>33.110242520087503</v>
      </c>
      <c r="G817" s="8">
        <v>649.24571859573211</v>
      </c>
      <c r="H817" s="6">
        <v>0</v>
      </c>
      <c r="I817" s="6">
        <v>0</v>
      </c>
      <c r="J817" s="6">
        <v>0</v>
      </c>
    </row>
    <row r="818" spans="1:10">
      <c r="A818" s="5" t="s">
        <v>16571</v>
      </c>
      <c r="B818" s="5" t="s">
        <v>74</v>
      </c>
      <c r="C818" s="5" t="s">
        <v>72</v>
      </c>
      <c r="D818" s="5" t="s">
        <v>13463</v>
      </c>
      <c r="E818" s="2" t="s">
        <v>5</v>
      </c>
      <c r="F818" s="6">
        <v>43.228365511426105</v>
      </c>
      <c r="G818" s="8">
        <v>768.84945140796776</v>
      </c>
      <c r="H818" s="6">
        <v>0</v>
      </c>
      <c r="I818" s="6">
        <v>0</v>
      </c>
      <c r="J818" s="6">
        <v>0</v>
      </c>
    </row>
    <row r="819" spans="1:10">
      <c r="A819" s="5" t="s">
        <v>16570</v>
      </c>
      <c r="B819" s="5" t="s">
        <v>74</v>
      </c>
      <c r="C819" s="5" t="s">
        <v>72</v>
      </c>
      <c r="D819" s="5" t="s">
        <v>13462</v>
      </c>
      <c r="E819" s="2" t="s">
        <v>5</v>
      </c>
      <c r="F819" s="6">
        <v>35.881448130085289</v>
      </c>
      <c r="G819" s="8">
        <v>678.78607238718394</v>
      </c>
      <c r="H819" s="6">
        <v>0</v>
      </c>
      <c r="I819" s="6">
        <v>0</v>
      </c>
      <c r="J819" s="6">
        <v>0</v>
      </c>
    </row>
    <row r="820" spans="1:10">
      <c r="A820" s="5" t="s">
        <v>16569</v>
      </c>
      <c r="B820" s="5" t="s">
        <v>74</v>
      </c>
      <c r="C820" s="5" t="s">
        <v>72</v>
      </c>
      <c r="D820" s="5" t="s">
        <v>13461</v>
      </c>
      <c r="E820" s="2" t="s">
        <v>5</v>
      </c>
      <c r="F820" s="6">
        <v>34.080370230379913</v>
      </c>
      <c r="G820" s="8">
        <v>660.26015690540498</v>
      </c>
      <c r="H820" s="6">
        <v>0</v>
      </c>
      <c r="I820" s="6">
        <v>0</v>
      </c>
      <c r="J820" s="6">
        <v>0</v>
      </c>
    </row>
    <row r="821" spans="1:10">
      <c r="A821" s="5" t="s">
        <v>16568</v>
      </c>
      <c r="B821" s="5" t="s">
        <v>74</v>
      </c>
      <c r="C821" s="5" t="s">
        <v>72</v>
      </c>
      <c r="D821" s="5" t="s">
        <v>13460</v>
      </c>
      <c r="E821" s="2" t="s">
        <v>5</v>
      </c>
      <c r="F821" s="6">
        <v>31.727371293714096</v>
      </c>
      <c r="G821" s="8">
        <v>624.5995638474908</v>
      </c>
      <c r="H821" s="6">
        <v>0</v>
      </c>
      <c r="I821" s="6">
        <v>0</v>
      </c>
      <c r="J821" s="6">
        <v>0</v>
      </c>
    </row>
    <row r="822" spans="1:10">
      <c r="A822" s="5" t="s">
        <v>16567</v>
      </c>
      <c r="B822" s="5" t="s">
        <v>74</v>
      </c>
      <c r="C822" s="5" t="s">
        <v>72</v>
      </c>
      <c r="D822" s="5" t="s">
        <v>13459</v>
      </c>
      <c r="E822" s="2" t="s">
        <v>5</v>
      </c>
      <c r="F822" s="6">
        <v>37.4170882718401</v>
      </c>
      <c r="G822" s="8">
        <v>701.3495519295335</v>
      </c>
      <c r="H822" s="6">
        <v>0</v>
      </c>
      <c r="I822" s="6">
        <v>0</v>
      </c>
      <c r="J822" s="6">
        <v>0</v>
      </c>
    </row>
    <row r="823" spans="1:10">
      <c r="A823" s="5" t="s">
        <v>16566</v>
      </c>
      <c r="B823" s="5" t="s">
        <v>74</v>
      </c>
      <c r="C823" s="5" t="s">
        <v>72</v>
      </c>
      <c r="D823" s="5" t="s">
        <v>13458</v>
      </c>
      <c r="E823" s="2" t="s">
        <v>5</v>
      </c>
      <c r="F823" s="6">
        <v>37.03487824671685</v>
      </c>
      <c r="G823" s="8">
        <v>693.80365735613623</v>
      </c>
      <c r="H823" s="6">
        <v>0</v>
      </c>
      <c r="I823" s="6">
        <v>0</v>
      </c>
      <c r="J823" s="6">
        <v>0</v>
      </c>
    </row>
    <row r="824" spans="1:10">
      <c r="A824" s="5" t="s">
        <v>16565</v>
      </c>
      <c r="B824" s="5" t="s">
        <v>74</v>
      </c>
      <c r="C824" s="5" t="s">
        <v>72</v>
      </c>
      <c r="D824" s="5" t="s">
        <v>13457</v>
      </c>
      <c r="E824" s="2" t="s">
        <v>5</v>
      </c>
      <c r="F824" s="6">
        <v>33.37662953868783</v>
      </c>
      <c r="G824" s="8">
        <v>643.56954971946425</v>
      </c>
      <c r="H824" s="6">
        <v>0</v>
      </c>
      <c r="I824" s="6">
        <v>0</v>
      </c>
      <c r="J824" s="6">
        <v>0</v>
      </c>
    </row>
    <row r="825" spans="1:10">
      <c r="A825" s="5" t="s">
        <v>16564</v>
      </c>
      <c r="B825" s="5" t="s">
        <v>74</v>
      </c>
      <c r="C825" s="5" t="s">
        <v>72</v>
      </c>
      <c r="D825" s="5" t="s">
        <v>13456</v>
      </c>
      <c r="E825" s="2" t="s">
        <v>5</v>
      </c>
      <c r="F825" s="6">
        <v>32.125054977276058</v>
      </c>
      <c r="G825" s="8">
        <v>630.56492205443976</v>
      </c>
      <c r="H825" s="6">
        <v>0</v>
      </c>
      <c r="I825" s="6">
        <v>0</v>
      </c>
      <c r="J825" s="6">
        <v>0</v>
      </c>
    </row>
    <row r="826" spans="1:10">
      <c r="A826" s="5" t="s">
        <v>16563</v>
      </c>
      <c r="B826" s="5" t="s">
        <v>74</v>
      </c>
      <c r="C826" s="5" t="s">
        <v>72</v>
      </c>
      <c r="D826" s="5" t="s">
        <v>13455</v>
      </c>
      <c r="E826" s="2" t="s">
        <v>5</v>
      </c>
      <c r="F826" s="6">
        <v>31.811847221727568</v>
      </c>
      <c r="G826" s="8">
        <v>631.07854777662806</v>
      </c>
      <c r="H826" s="6">
        <v>0</v>
      </c>
      <c r="I826" s="6">
        <v>0</v>
      </c>
      <c r="J826" s="6">
        <v>0</v>
      </c>
    </row>
    <row r="827" spans="1:10">
      <c r="A827" s="5" t="s">
        <v>16562</v>
      </c>
      <c r="B827" s="5" t="s">
        <v>74</v>
      </c>
      <c r="C827" s="5" t="s">
        <v>72</v>
      </c>
      <c r="D827" s="5" t="s">
        <v>13454</v>
      </c>
      <c r="E827" s="2" t="s">
        <v>5</v>
      </c>
      <c r="F827" s="6">
        <v>29.464734158132487</v>
      </c>
      <c r="G827" s="8">
        <v>603.31062887315306</v>
      </c>
      <c r="H827" s="6">
        <v>0</v>
      </c>
      <c r="I827" s="6">
        <v>0</v>
      </c>
      <c r="J827" s="6">
        <v>0</v>
      </c>
    </row>
    <row r="828" spans="1:10">
      <c r="A828" s="5" t="s">
        <v>16561</v>
      </c>
      <c r="B828" s="5" t="s">
        <v>74</v>
      </c>
      <c r="C828" s="5" t="s">
        <v>72</v>
      </c>
      <c r="D828" s="5" t="s">
        <v>13453</v>
      </c>
      <c r="E828" s="2" t="s">
        <v>5</v>
      </c>
      <c r="F828" s="6">
        <v>30.224675122523276</v>
      </c>
      <c r="G828" s="8">
        <v>615.75975010238608</v>
      </c>
      <c r="H828" s="6">
        <v>0</v>
      </c>
      <c r="I828" s="6">
        <v>0</v>
      </c>
      <c r="J828" s="6">
        <v>0</v>
      </c>
    </row>
    <row r="829" spans="1:10">
      <c r="A829" s="5" t="s">
        <v>16560</v>
      </c>
      <c r="B829" s="5" t="s">
        <v>74</v>
      </c>
      <c r="C829" s="5" t="s">
        <v>72</v>
      </c>
      <c r="D829" s="5" t="s">
        <v>13452</v>
      </c>
      <c r="E829" s="2" t="s">
        <v>5</v>
      </c>
      <c r="F829" s="6">
        <v>38.291655954745359</v>
      </c>
      <c r="G829" s="8">
        <v>657.47632386575765</v>
      </c>
      <c r="H829" s="6">
        <v>0</v>
      </c>
      <c r="I829" s="6">
        <v>0</v>
      </c>
      <c r="J829" s="6">
        <v>0</v>
      </c>
    </row>
    <row r="830" spans="1:10">
      <c r="A830" s="5" t="s">
        <v>16559</v>
      </c>
      <c r="B830" s="5" t="s">
        <v>74</v>
      </c>
      <c r="C830" s="5" t="s">
        <v>72</v>
      </c>
      <c r="D830" s="5" t="s">
        <v>13451</v>
      </c>
      <c r="E830" s="2" t="s">
        <v>5</v>
      </c>
      <c r="F830" s="6">
        <v>34.706272993666907</v>
      </c>
      <c r="G830" s="8">
        <v>654.97463720320332</v>
      </c>
      <c r="H830" s="6">
        <v>0</v>
      </c>
      <c r="I830" s="6">
        <v>0</v>
      </c>
      <c r="J830" s="6">
        <v>0</v>
      </c>
    </row>
    <row r="831" spans="1:10">
      <c r="A831" s="5" t="s">
        <v>16558</v>
      </c>
      <c r="B831" s="5" t="s">
        <v>74</v>
      </c>
      <c r="C831" s="5" t="s">
        <v>72</v>
      </c>
      <c r="D831" s="5" t="s">
        <v>13450</v>
      </c>
      <c r="E831" s="2" t="s">
        <v>5</v>
      </c>
      <c r="F831" s="6">
        <v>38.657631715008677</v>
      </c>
      <c r="G831" s="8">
        <v>715.42869795572233</v>
      </c>
      <c r="H831" s="6">
        <v>0</v>
      </c>
      <c r="I831" s="6">
        <v>0</v>
      </c>
      <c r="J831" s="6">
        <v>0</v>
      </c>
    </row>
    <row r="832" spans="1:10">
      <c r="A832" s="5" t="s">
        <v>16557</v>
      </c>
      <c r="B832" s="5" t="s">
        <v>74</v>
      </c>
      <c r="C832" s="5" t="s">
        <v>72</v>
      </c>
      <c r="D832" s="5" t="s">
        <v>13449</v>
      </c>
      <c r="E832" s="2" t="s">
        <v>5</v>
      </c>
      <c r="F832" s="6">
        <v>32.3457031850551</v>
      </c>
      <c r="G832" s="8">
        <v>636.02495623681489</v>
      </c>
      <c r="H832" s="6">
        <v>0</v>
      </c>
      <c r="I832" s="6">
        <v>0</v>
      </c>
      <c r="J832" s="6">
        <v>0</v>
      </c>
    </row>
    <row r="833" spans="1:10">
      <c r="A833" s="5" t="s">
        <v>16556</v>
      </c>
      <c r="B833" s="5" t="s">
        <v>74</v>
      </c>
      <c r="C833" s="5" t="s">
        <v>72</v>
      </c>
      <c r="D833" s="5" t="s">
        <v>13448</v>
      </c>
      <c r="E833" s="2" t="s">
        <v>5</v>
      </c>
      <c r="F833" s="6">
        <v>36.775398652521055</v>
      </c>
      <c r="G833" s="8">
        <v>683.1923590671604</v>
      </c>
      <c r="H833" s="6">
        <v>0</v>
      </c>
      <c r="I833" s="6">
        <v>0</v>
      </c>
      <c r="J833" s="6">
        <v>0</v>
      </c>
    </row>
    <row r="834" spans="1:10">
      <c r="A834" s="5" t="s">
        <v>16555</v>
      </c>
      <c r="B834" s="5" t="s">
        <v>74</v>
      </c>
      <c r="C834" s="5" t="s">
        <v>72</v>
      </c>
      <c r="D834" s="5" t="s">
        <v>13447</v>
      </c>
      <c r="E834" s="2" t="s">
        <v>5</v>
      </c>
      <c r="F834" s="6">
        <v>30.787804632000967</v>
      </c>
      <c r="G834" s="8">
        <v>622.31001278893063</v>
      </c>
      <c r="H834" s="6">
        <v>0</v>
      </c>
      <c r="I834" s="6">
        <v>0</v>
      </c>
      <c r="J834" s="6">
        <v>0</v>
      </c>
    </row>
    <row r="835" spans="1:10">
      <c r="A835" s="5" t="s">
        <v>16554</v>
      </c>
      <c r="B835" s="5" t="s">
        <v>74</v>
      </c>
      <c r="C835" s="5" t="s">
        <v>72</v>
      </c>
      <c r="D835" s="5" t="s">
        <v>13446</v>
      </c>
      <c r="E835" s="2" t="s">
        <v>5</v>
      </c>
      <c r="F835" s="6">
        <v>31.622542198235053</v>
      </c>
      <c r="G835" s="8">
        <v>633.26143878946186</v>
      </c>
      <c r="H835" s="6">
        <v>0</v>
      </c>
      <c r="I835" s="6">
        <v>0</v>
      </c>
      <c r="J835" s="6">
        <v>0</v>
      </c>
    </row>
    <row r="836" spans="1:10">
      <c r="A836" s="5" t="s">
        <v>16553</v>
      </c>
      <c r="B836" s="5" t="s">
        <v>74</v>
      </c>
      <c r="C836" s="5" t="s">
        <v>72</v>
      </c>
      <c r="D836" s="5" t="s">
        <v>13445</v>
      </c>
      <c r="E836" s="2" t="s">
        <v>5</v>
      </c>
      <c r="F836" s="6">
        <v>35.809277136953703</v>
      </c>
      <c r="G836" s="8">
        <v>683.53033414176411</v>
      </c>
      <c r="H836" s="6">
        <v>0</v>
      </c>
      <c r="I836" s="6">
        <v>0</v>
      </c>
      <c r="J836" s="6">
        <v>0</v>
      </c>
    </row>
    <row r="837" spans="1:10">
      <c r="A837" s="5" t="s">
        <v>16552</v>
      </c>
      <c r="B837" s="5" t="s">
        <v>74</v>
      </c>
      <c r="C837" s="5" t="s">
        <v>72</v>
      </c>
      <c r="D837" s="5" t="s">
        <v>13444</v>
      </c>
      <c r="E837" s="2" t="s">
        <v>5</v>
      </c>
      <c r="F837" s="6">
        <v>34.591288757634196</v>
      </c>
      <c r="G837" s="8">
        <v>666.981047665299</v>
      </c>
      <c r="H837" s="6">
        <v>0</v>
      </c>
      <c r="I837" s="6">
        <v>0</v>
      </c>
      <c r="J837" s="6">
        <v>0</v>
      </c>
    </row>
    <row r="838" spans="1:10">
      <c r="A838" s="5" t="s">
        <v>16551</v>
      </c>
      <c r="B838" s="5" t="s">
        <v>74</v>
      </c>
      <c r="C838" s="5" t="s">
        <v>72</v>
      </c>
      <c r="D838" s="5" t="s">
        <v>13443</v>
      </c>
      <c r="E838" s="2" t="s">
        <v>5</v>
      </c>
      <c r="F838" s="6">
        <v>36.454377171708181</v>
      </c>
      <c r="G838" s="8">
        <v>689.56258603145386</v>
      </c>
      <c r="H838" s="6">
        <v>0</v>
      </c>
      <c r="I838" s="6">
        <v>0</v>
      </c>
      <c r="J838" s="6">
        <v>0</v>
      </c>
    </row>
    <row r="839" spans="1:10">
      <c r="A839" s="5" t="s">
        <v>16550</v>
      </c>
      <c r="B839" s="5" t="s">
        <v>74</v>
      </c>
      <c r="C839" s="5" t="s">
        <v>72</v>
      </c>
      <c r="D839" s="5" t="s">
        <v>13442</v>
      </c>
      <c r="E839" s="2" t="s">
        <v>5</v>
      </c>
      <c r="F839" s="6">
        <v>30.825849299631614</v>
      </c>
      <c r="G839" s="8">
        <v>623.06394169420332</v>
      </c>
      <c r="H839" s="6">
        <v>0</v>
      </c>
      <c r="I839" s="6">
        <v>0</v>
      </c>
      <c r="J839" s="6">
        <v>0</v>
      </c>
    </row>
    <row r="840" spans="1:10">
      <c r="A840" s="5" t="s">
        <v>16549</v>
      </c>
      <c r="B840" s="5" t="s">
        <v>74</v>
      </c>
      <c r="C840" s="5" t="s">
        <v>72</v>
      </c>
      <c r="D840" s="5" t="s">
        <v>13441</v>
      </c>
      <c r="E840" s="2" t="s">
        <v>5</v>
      </c>
      <c r="F840" s="6">
        <v>39.571241981656222</v>
      </c>
      <c r="G840" s="8">
        <v>726.77573230415953</v>
      </c>
      <c r="H840" s="6">
        <v>0</v>
      </c>
      <c r="I840" s="6">
        <v>0</v>
      </c>
      <c r="J840" s="6">
        <v>0</v>
      </c>
    </row>
    <row r="841" spans="1:10">
      <c r="A841" s="5" t="s">
        <v>16548</v>
      </c>
      <c r="B841" s="5" t="s">
        <v>74</v>
      </c>
      <c r="C841" s="5" t="s">
        <v>72</v>
      </c>
      <c r="D841" s="5" t="s">
        <v>13440</v>
      </c>
      <c r="E841" s="2" t="s">
        <v>5</v>
      </c>
      <c r="F841" s="6">
        <v>34.05724397816418</v>
      </c>
      <c r="G841" s="8">
        <v>656.41170475821809</v>
      </c>
      <c r="H841" s="6">
        <v>0</v>
      </c>
      <c r="I841" s="6">
        <v>0</v>
      </c>
      <c r="J841" s="6">
        <v>0</v>
      </c>
    </row>
    <row r="842" spans="1:10">
      <c r="A842" s="5" t="s">
        <v>16547</v>
      </c>
      <c r="B842" s="5" t="s">
        <v>74</v>
      </c>
      <c r="C842" s="5" t="s">
        <v>72</v>
      </c>
      <c r="D842" s="5" t="s">
        <v>13439</v>
      </c>
      <c r="E842" s="2" t="s">
        <v>5</v>
      </c>
      <c r="F842" s="6">
        <v>32.549971476829114</v>
      </c>
      <c r="G842" s="8">
        <v>641.53238066281551</v>
      </c>
      <c r="H842" s="6">
        <v>0</v>
      </c>
      <c r="I842" s="6">
        <v>0</v>
      </c>
      <c r="J842" s="6">
        <v>0</v>
      </c>
    </row>
    <row r="843" spans="1:10">
      <c r="A843" s="5" t="s">
        <v>16546</v>
      </c>
      <c r="B843" s="5" t="s">
        <v>74</v>
      </c>
      <c r="C843" s="5" t="s">
        <v>72</v>
      </c>
      <c r="D843" s="5" t="s">
        <v>13438</v>
      </c>
      <c r="E843" s="2" t="s">
        <v>5</v>
      </c>
      <c r="F843" s="6">
        <v>32.841856355092091</v>
      </c>
      <c r="G843" s="8">
        <v>635.91079742688805</v>
      </c>
      <c r="H843" s="6">
        <v>0</v>
      </c>
      <c r="I843" s="6">
        <v>0</v>
      </c>
      <c r="J843" s="6">
        <v>0</v>
      </c>
    </row>
    <row r="844" spans="1:10">
      <c r="A844" s="5" t="s">
        <v>16545</v>
      </c>
      <c r="B844" s="5" t="s">
        <v>74</v>
      </c>
      <c r="C844" s="5" t="s">
        <v>72</v>
      </c>
      <c r="D844" s="5" t="s">
        <v>13437</v>
      </c>
      <c r="E844" s="2" t="s">
        <v>5</v>
      </c>
      <c r="F844" s="6">
        <v>38.948615613911343</v>
      </c>
      <c r="G844" s="8">
        <v>709.07557734770467</v>
      </c>
      <c r="H844" s="6">
        <v>0</v>
      </c>
      <c r="I844" s="6">
        <v>0</v>
      </c>
      <c r="J844" s="6">
        <v>0</v>
      </c>
    </row>
    <row r="845" spans="1:10">
      <c r="A845" s="5" t="s">
        <v>16544</v>
      </c>
      <c r="B845" s="5" t="s">
        <v>74</v>
      </c>
      <c r="C845" s="5" t="s">
        <v>72</v>
      </c>
      <c r="D845" s="5" t="s">
        <v>13436</v>
      </c>
      <c r="E845" s="2" t="s">
        <v>5</v>
      </c>
      <c r="F845" s="6">
        <v>32.926588826475786</v>
      </c>
      <c r="G845" s="8">
        <v>627.62626331412946</v>
      </c>
      <c r="H845" s="6">
        <v>0</v>
      </c>
      <c r="I845" s="6">
        <v>0</v>
      </c>
      <c r="J845" s="6">
        <v>0</v>
      </c>
    </row>
    <row r="846" spans="1:10">
      <c r="A846" s="5" t="s">
        <v>16543</v>
      </c>
      <c r="B846" s="5" t="s">
        <v>74</v>
      </c>
      <c r="C846" s="5" t="s">
        <v>72</v>
      </c>
      <c r="D846" s="5" t="s">
        <v>13435</v>
      </c>
      <c r="E846" s="2" t="s">
        <v>5</v>
      </c>
      <c r="F846" s="6">
        <v>42.06523470780143</v>
      </c>
      <c r="G846" s="8">
        <v>751.64910773862709</v>
      </c>
      <c r="H846" s="6">
        <v>0</v>
      </c>
      <c r="I846" s="6">
        <v>0</v>
      </c>
      <c r="J846" s="6">
        <v>0</v>
      </c>
    </row>
    <row r="847" spans="1:10">
      <c r="A847" s="5" t="s">
        <v>16542</v>
      </c>
      <c r="B847" s="5" t="s">
        <v>74</v>
      </c>
      <c r="C847" s="5" t="s">
        <v>72</v>
      </c>
      <c r="D847" s="5" t="s">
        <v>13434</v>
      </c>
      <c r="E847" s="2" t="s">
        <v>5</v>
      </c>
      <c r="F847" s="6">
        <v>37.585829639293387</v>
      </c>
      <c r="G847" s="8">
        <v>695.80054631891892</v>
      </c>
      <c r="H847" s="6">
        <v>0</v>
      </c>
      <c r="I847" s="6">
        <v>0</v>
      </c>
      <c r="J847" s="6">
        <v>0</v>
      </c>
    </row>
    <row r="848" spans="1:10">
      <c r="A848" s="5" t="s">
        <v>16541</v>
      </c>
      <c r="B848" s="5" t="s">
        <v>74</v>
      </c>
      <c r="C848" s="5" t="s">
        <v>72</v>
      </c>
      <c r="D848" s="5" t="s">
        <v>13433</v>
      </c>
      <c r="E848" s="2" t="s">
        <v>5</v>
      </c>
      <c r="F848" s="6">
        <v>29.276424017193929</v>
      </c>
      <c r="G848" s="8">
        <v>600.56479989765262</v>
      </c>
      <c r="H848" s="6">
        <v>0</v>
      </c>
      <c r="I848" s="6">
        <v>0</v>
      </c>
      <c r="J848" s="6">
        <v>0</v>
      </c>
    </row>
    <row r="849" spans="1:10">
      <c r="A849" s="5" t="s">
        <v>16540</v>
      </c>
      <c r="B849" s="5" t="s">
        <v>74</v>
      </c>
      <c r="C849" s="5" t="s">
        <v>72</v>
      </c>
      <c r="D849" s="5" t="s">
        <v>13432</v>
      </c>
      <c r="E849" s="2" t="s">
        <v>5</v>
      </c>
      <c r="F849" s="6">
        <v>29.485177387675655</v>
      </c>
      <c r="G849" s="8">
        <v>588.79739781982676</v>
      </c>
      <c r="H849" s="6">
        <v>0</v>
      </c>
      <c r="I849" s="6">
        <v>0</v>
      </c>
      <c r="J849" s="6">
        <v>0</v>
      </c>
    </row>
    <row r="850" spans="1:10">
      <c r="A850" s="5" t="s">
        <v>16539</v>
      </c>
      <c r="B850" s="5" t="s">
        <v>74</v>
      </c>
      <c r="C850" s="5" t="s">
        <v>72</v>
      </c>
      <c r="D850" s="5" t="s">
        <v>13431</v>
      </c>
      <c r="E850" s="2" t="s">
        <v>5</v>
      </c>
      <c r="F850" s="6">
        <v>38.634570523516153</v>
      </c>
      <c r="G850" s="8">
        <v>713.43773287841782</v>
      </c>
      <c r="H850" s="6">
        <v>0</v>
      </c>
      <c r="I850" s="6">
        <v>0</v>
      </c>
      <c r="J850" s="6">
        <v>0</v>
      </c>
    </row>
    <row r="851" spans="1:10">
      <c r="A851" s="5" t="s">
        <v>16538</v>
      </c>
      <c r="B851" s="5" t="s">
        <v>74</v>
      </c>
      <c r="C851" s="5" t="s">
        <v>72</v>
      </c>
      <c r="D851" s="5" t="s">
        <v>13430</v>
      </c>
      <c r="E851" s="2" t="s">
        <v>5</v>
      </c>
      <c r="F851" s="6">
        <v>39.246606922673735</v>
      </c>
      <c r="G851" s="8">
        <v>722.71908758998018</v>
      </c>
      <c r="H851" s="6">
        <v>0</v>
      </c>
      <c r="I851" s="6">
        <v>0</v>
      </c>
      <c r="J851" s="6">
        <v>0</v>
      </c>
    </row>
    <row r="852" spans="1:10">
      <c r="A852" s="5" t="s">
        <v>16537</v>
      </c>
      <c r="B852" s="5" t="s">
        <v>74</v>
      </c>
      <c r="C852" s="5" t="s">
        <v>72</v>
      </c>
      <c r="D852" s="5" t="s">
        <v>13429</v>
      </c>
      <c r="E852" s="2" t="s">
        <v>5</v>
      </c>
      <c r="F852" s="6">
        <v>35.772043182103367</v>
      </c>
      <c r="G852" s="8">
        <v>679.8051679534816</v>
      </c>
      <c r="H852" s="6">
        <v>0</v>
      </c>
      <c r="I852" s="6">
        <v>0</v>
      </c>
      <c r="J852" s="6">
        <v>0</v>
      </c>
    </row>
    <row r="853" spans="1:10">
      <c r="A853" s="5" t="s">
        <v>16536</v>
      </c>
      <c r="B853" s="5" t="s">
        <v>74</v>
      </c>
      <c r="C853" s="5" t="s">
        <v>72</v>
      </c>
      <c r="D853" s="5" t="s">
        <v>13428</v>
      </c>
      <c r="E853" s="2" t="s">
        <v>5</v>
      </c>
      <c r="F853" s="6">
        <v>42.04014188762816</v>
      </c>
      <c r="G853" s="8">
        <v>749.66428066652111</v>
      </c>
      <c r="H853" s="6">
        <v>0</v>
      </c>
      <c r="I853" s="6">
        <v>0</v>
      </c>
      <c r="J853" s="6">
        <v>0</v>
      </c>
    </row>
    <row r="854" spans="1:10">
      <c r="A854" s="5" t="s">
        <v>16535</v>
      </c>
      <c r="B854" s="5" t="s">
        <v>74</v>
      </c>
      <c r="C854" s="5" t="s">
        <v>72</v>
      </c>
      <c r="D854" s="5" t="s">
        <v>13427</v>
      </c>
      <c r="E854" s="2" t="s">
        <v>5</v>
      </c>
      <c r="F854" s="6">
        <v>38.669270571525743</v>
      </c>
      <c r="G854" s="8">
        <v>705.49707702410467</v>
      </c>
      <c r="H854" s="6">
        <v>0</v>
      </c>
      <c r="I854" s="6">
        <v>0</v>
      </c>
      <c r="J854" s="6">
        <v>0</v>
      </c>
    </row>
    <row r="855" spans="1:10">
      <c r="A855" s="5" t="s">
        <v>16534</v>
      </c>
      <c r="B855" s="5" t="s">
        <v>74</v>
      </c>
      <c r="C855" s="5" t="s">
        <v>72</v>
      </c>
      <c r="D855" s="5" t="s">
        <v>13426</v>
      </c>
      <c r="E855" s="2" t="s">
        <v>5</v>
      </c>
      <c r="F855" s="6">
        <v>36.967750717696894</v>
      </c>
      <c r="G855" s="8">
        <v>690.55358230888555</v>
      </c>
      <c r="H855" s="6">
        <v>0</v>
      </c>
      <c r="I855" s="6">
        <v>0</v>
      </c>
      <c r="J855" s="6">
        <v>0</v>
      </c>
    </row>
    <row r="856" spans="1:10">
      <c r="A856" s="5" t="s">
        <v>16533</v>
      </c>
      <c r="B856" s="5" t="s">
        <v>74</v>
      </c>
      <c r="C856" s="5" t="s">
        <v>72</v>
      </c>
      <c r="D856" s="5" t="s">
        <v>13425</v>
      </c>
      <c r="E856" s="2" t="s">
        <v>5</v>
      </c>
      <c r="F856" s="6">
        <v>31.383230133226565</v>
      </c>
      <c r="G856" s="8">
        <v>593.62330803971781</v>
      </c>
      <c r="H856" s="6">
        <v>0</v>
      </c>
      <c r="I856" s="6">
        <v>0</v>
      </c>
      <c r="J856" s="6">
        <v>0</v>
      </c>
    </row>
    <row r="857" spans="1:10">
      <c r="A857" s="5" t="s">
        <v>16532</v>
      </c>
      <c r="B857" s="5" t="s">
        <v>74</v>
      </c>
      <c r="C857" s="5" t="s">
        <v>72</v>
      </c>
      <c r="D857" s="5" t="s">
        <v>13424</v>
      </c>
      <c r="E857" s="2" t="s">
        <v>5</v>
      </c>
      <c r="F857" s="6">
        <v>32.93080278226256</v>
      </c>
      <c r="G857" s="8">
        <v>637.46852096061184</v>
      </c>
      <c r="H857" s="6">
        <v>0</v>
      </c>
      <c r="I857" s="6">
        <v>0</v>
      </c>
      <c r="J857" s="6">
        <v>0</v>
      </c>
    </row>
    <row r="858" spans="1:10">
      <c r="A858" s="5" t="s">
        <v>16531</v>
      </c>
      <c r="B858" s="5" t="s">
        <v>74</v>
      </c>
      <c r="C858" s="5" t="s">
        <v>72</v>
      </c>
      <c r="D858" s="5" t="s">
        <v>13423</v>
      </c>
      <c r="E858" s="2" t="s">
        <v>5</v>
      </c>
      <c r="F858" s="6">
        <v>30.953096516186211</v>
      </c>
      <c r="G858" s="8">
        <v>619.2593632568537</v>
      </c>
      <c r="H858" s="6">
        <v>0</v>
      </c>
      <c r="I858" s="6">
        <v>0</v>
      </c>
      <c r="J858" s="6">
        <v>0</v>
      </c>
    </row>
    <row r="859" spans="1:10">
      <c r="A859" s="5" t="s">
        <v>16530</v>
      </c>
      <c r="B859" s="5" t="s">
        <v>74</v>
      </c>
      <c r="C859" s="5" t="s">
        <v>72</v>
      </c>
      <c r="D859" s="5" t="s">
        <v>13422</v>
      </c>
      <c r="E859" s="2" t="s">
        <v>5</v>
      </c>
      <c r="F859" s="6">
        <v>34.360253303020471</v>
      </c>
      <c r="G859" s="8">
        <v>634.51171108416395</v>
      </c>
      <c r="H859" s="6">
        <v>0</v>
      </c>
      <c r="I859" s="6">
        <v>0</v>
      </c>
      <c r="J859" s="6">
        <v>0</v>
      </c>
    </row>
    <row r="860" spans="1:10">
      <c r="A860" s="5" t="s">
        <v>16529</v>
      </c>
      <c r="B860" s="5" t="s">
        <v>74</v>
      </c>
      <c r="C860" s="5" t="s">
        <v>72</v>
      </c>
      <c r="D860" s="5" t="s">
        <v>13421</v>
      </c>
      <c r="E860" s="2" t="s">
        <v>5</v>
      </c>
      <c r="F860" s="6">
        <v>39.616187541077586</v>
      </c>
      <c r="G860" s="8">
        <v>690.51363447121457</v>
      </c>
      <c r="H860" s="6">
        <v>0</v>
      </c>
      <c r="I860" s="6">
        <v>0</v>
      </c>
      <c r="J860" s="6">
        <v>0</v>
      </c>
    </row>
    <row r="861" spans="1:10">
      <c r="A861" s="5" t="s">
        <v>16528</v>
      </c>
      <c r="B861" s="5" t="s">
        <v>74</v>
      </c>
      <c r="C861" s="5" t="s">
        <v>72</v>
      </c>
      <c r="D861" s="5" t="s">
        <v>13420</v>
      </c>
      <c r="E861" s="2" t="s">
        <v>5</v>
      </c>
      <c r="F861" s="6">
        <v>31.525895042972646</v>
      </c>
      <c r="G861" s="8">
        <v>627.04099312847143</v>
      </c>
      <c r="H861" s="6">
        <v>0</v>
      </c>
      <c r="I861" s="6">
        <v>0</v>
      </c>
      <c r="J861" s="6">
        <v>0</v>
      </c>
    </row>
    <row r="862" spans="1:10">
      <c r="A862" s="5" t="s">
        <v>16527</v>
      </c>
      <c r="B862" s="5" t="s">
        <v>74</v>
      </c>
      <c r="C862" s="5" t="s">
        <v>72</v>
      </c>
      <c r="D862" s="5" t="s">
        <v>13419</v>
      </c>
      <c r="E862" s="2" t="s">
        <v>5</v>
      </c>
      <c r="F862" s="6">
        <v>38.841497277181602</v>
      </c>
      <c r="G862" s="8">
        <v>710.19409131941757</v>
      </c>
      <c r="H862" s="6">
        <v>0</v>
      </c>
      <c r="I862" s="6">
        <v>0</v>
      </c>
      <c r="J862" s="6">
        <v>0</v>
      </c>
    </row>
    <row r="863" spans="1:10">
      <c r="A863" s="5" t="s">
        <v>16526</v>
      </c>
      <c r="B863" s="5" t="s">
        <v>74</v>
      </c>
      <c r="C863" s="5" t="s">
        <v>72</v>
      </c>
      <c r="D863" s="5" t="s">
        <v>13418</v>
      </c>
      <c r="E863" s="2" t="s">
        <v>5</v>
      </c>
      <c r="F863" s="6">
        <v>32.38189330904563</v>
      </c>
      <c r="G863" s="8">
        <v>598.87549291522805</v>
      </c>
      <c r="H863" s="6">
        <v>0</v>
      </c>
      <c r="I863" s="6">
        <v>0</v>
      </c>
      <c r="J863" s="6">
        <v>0</v>
      </c>
    </row>
    <row r="864" spans="1:10">
      <c r="A864" s="5" t="s">
        <v>16525</v>
      </c>
      <c r="B864" s="5" t="s">
        <v>74</v>
      </c>
      <c r="C864" s="5" t="s">
        <v>72</v>
      </c>
      <c r="D864" s="5" t="s">
        <v>13417</v>
      </c>
      <c r="E864" s="2" t="s">
        <v>5</v>
      </c>
      <c r="F864" s="6">
        <v>31.603087146197826</v>
      </c>
      <c r="G864" s="8">
        <v>626.95356720271172</v>
      </c>
      <c r="H864" s="6">
        <v>0</v>
      </c>
      <c r="I864" s="6">
        <v>0</v>
      </c>
      <c r="J864" s="6">
        <v>0</v>
      </c>
    </row>
    <row r="865" spans="1:10">
      <c r="A865" s="5" t="s">
        <v>16524</v>
      </c>
      <c r="B865" s="5" t="s">
        <v>74</v>
      </c>
      <c r="C865" s="5" t="s">
        <v>72</v>
      </c>
      <c r="D865" s="5" t="s">
        <v>13416</v>
      </c>
      <c r="E865" s="2" t="s">
        <v>5</v>
      </c>
      <c r="F865" s="6">
        <v>32.371098473128171</v>
      </c>
      <c r="G865" s="8">
        <v>636.92008727591588</v>
      </c>
      <c r="H865" s="6">
        <v>0</v>
      </c>
      <c r="I865" s="6">
        <v>0</v>
      </c>
      <c r="J865" s="6">
        <v>0</v>
      </c>
    </row>
    <row r="866" spans="1:10">
      <c r="A866" s="5" t="s">
        <v>16523</v>
      </c>
      <c r="B866" s="5" t="s">
        <v>74</v>
      </c>
      <c r="C866" s="5" t="s">
        <v>72</v>
      </c>
      <c r="D866" s="5" t="s">
        <v>13415</v>
      </c>
      <c r="E866" s="2" t="s">
        <v>5</v>
      </c>
      <c r="F866" s="6">
        <v>36.463632746017318</v>
      </c>
      <c r="G866" s="8">
        <v>688.77554087321164</v>
      </c>
      <c r="H866" s="6">
        <v>0</v>
      </c>
      <c r="I866" s="6">
        <v>0</v>
      </c>
      <c r="J866" s="6">
        <v>0</v>
      </c>
    </row>
    <row r="867" spans="1:10">
      <c r="A867" s="5" t="s">
        <v>16522</v>
      </c>
      <c r="B867" s="5" t="s">
        <v>74</v>
      </c>
      <c r="C867" s="5" t="s">
        <v>72</v>
      </c>
      <c r="D867" s="5" t="s">
        <v>13414</v>
      </c>
      <c r="E867" s="2" t="s">
        <v>5</v>
      </c>
      <c r="F867" s="6">
        <v>31.166744832887133</v>
      </c>
      <c r="G867" s="8">
        <v>625.38268878770702</v>
      </c>
      <c r="H867" s="6">
        <v>0</v>
      </c>
      <c r="I867" s="6">
        <v>0</v>
      </c>
      <c r="J867" s="6">
        <v>0</v>
      </c>
    </row>
    <row r="868" spans="1:10">
      <c r="A868" s="5" t="s">
        <v>16521</v>
      </c>
      <c r="B868" s="5" t="s">
        <v>74</v>
      </c>
      <c r="C868" s="5" t="s">
        <v>72</v>
      </c>
      <c r="D868" s="5" t="s">
        <v>13413</v>
      </c>
      <c r="E868" s="2" t="s">
        <v>5</v>
      </c>
      <c r="F868" s="6">
        <v>32.087272916722874</v>
      </c>
      <c r="G868" s="8">
        <v>637.32636449988411</v>
      </c>
      <c r="H868" s="6">
        <v>0</v>
      </c>
      <c r="I868" s="6">
        <v>0</v>
      </c>
      <c r="J868" s="6">
        <v>0</v>
      </c>
    </row>
    <row r="869" spans="1:10">
      <c r="A869" s="5" t="s">
        <v>16520</v>
      </c>
      <c r="B869" s="5" t="s">
        <v>74</v>
      </c>
      <c r="C869" s="5" t="s">
        <v>72</v>
      </c>
      <c r="D869" s="5" t="s">
        <v>13412</v>
      </c>
      <c r="E869" s="2" t="s">
        <v>5</v>
      </c>
      <c r="F869" s="6">
        <v>32.286082328435882</v>
      </c>
      <c r="G869" s="8">
        <v>639.06250783164842</v>
      </c>
      <c r="H869" s="6">
        <v>0</v>
      </c>
      <c r="I869" s="6">
        <v>0</v>
      </c>
      <c r="J869" s="6">
        <v>0</v>
      </c>
    </row>
    <row r="870" spans="1:10">
      <c r="A870" s="5" t="s">
        <v>16519</v>
      </c>
      <c r="B870" s="5" t="s">
        <v>74</v>
      </c>
      <c r="C870" s="5" t="s">
        <v>72</v>
      </c>
      <c r="D870" s="5" t="s">
        <v>13411</v>
      </c>
      <c r="E870" s="2" t="s">
        <v>5</v>
      </c>
      <c r="F870" s="6">
        <v>37.050983738227025</v>
      </c>
      <c r="G870" s="8">
        <v>686.55111542572058</v>
      </c>
      <c r="H870" s="6">
        <v>0</v>
      </c>
      <c r="I870" s="6">
        <v>0</v>
      </c>
      <c r="J870" s="6">
        <v>0</v>
      </c>
    </row>
    <row r="871" spans="1:10">
      <c r="A871" s="5" t="s">
        <v>16518</v>
      </c>
      <c r="B871" s="5" t="s">
        <v>74</v>
      </c>
      <c r="C871" s="5" t="s">
        <v>72</v>
      </c>
      <c r="D871" s="5" t="s">
        <v>13410</v>
      </c>
      <c r="E871" s="2" t="s">
        <v>5</v>
      </c>
      <c r="F871" s="6">
        <v>40.590644130292127</v>
      </c>
      <c r="G871" s="8">
        <v>681.97920863362265</v>
      </c>
      <c r="H871" s="6">
        <v>0</v>
      </c>
      <c r="I871" s="6">
        <v>0</v>
      </c>
      <c r="J871" s="6">
        <v>0</v>
      </c>
    </row>
    <row r="872" spans="1:10">
      <c r="A872" s="5" t="s">
        <v>16517</v>
      </c>
      <c r="B872" s="5" t="s">
        <v>74</v>
      </c>
      <c r="C872" s="5" t="s">
        <v>72</v>
      </c>
      <c r="D872" s="5" t="s">
        <v>13409</v>
      </c>
      <c r="E872" s="2" t="s">
        <v>5</v>
      </c>
      <c r="F872" s="6">
        <v>36.703306608239828</v>
      </c>
      <c r="G872" s="8">
        <v>687.18312587692049</v>
      </c>
      <c r="H872" s="6">
        <v>0</v>
      </c>
      <c r="I872" s="6">
        <v>0</v>
      </c>
      <c r="J872" s="6">
        <v>0</v>
      </c>
    </row>
    <row r="873" spans="1:10">
      <c r="A873" s="5" t="s">
        <v>16516</v>
      </c>
      <c r="B873" s="5" t="s">
        <v>74</v>
      </c>
      <c r="C873" s="5" t="s">
        <v>72</v>
      </c>
      <c r="D873" s="5" t="s">
        <v>13408</v>
      </c>
      <c r="E873" s="2" t="s">
        <v>5</v>
      </c>
      <c r="F873" s="6">
        <v>32.224930683849799</v>
      </c>
      <c r="G873" s="8">
        <v>629.65831057569812</v>
      </c>
      <c r="H873" s="6">
        <v>0</v>
      </c>
      <c r="I873" s="6">
        <v>0</v>
      </c>
      <c r="J873" s="6">
        <v>0</v>
      </c>
    </row>
    <row r="874" spans="1:10">
      <c r="A874" s="5" t="s">
        <v>16515</v>
      </c>
      <c r="B874" s="5" t="s">
        <v>74</v>
      </c>
      <c r="C874" s="5" t="s">
        <v>72</v>
      </c>
      <c r="D874" s="5" t="s">
        <v>13407</v>
      </c>
      <c r="E874" s="2" t="s">
        <v>5</v>
      </c>
      <c r="F874" s="6">
        <v>40.28273280988666</v>
      </c>
      <c r="G874" s="8">
        <v>728.22189647505502</v>
      </c>
      <c r="H874" s="6">
        <v>0</v>
      </c>
      <c r="I874" s="6">
        <v>0</v>
      </c>
      <c r="J874" s="6">
        <v>0</v>
      </c>
    </row>
    <row r="875" spans="1:10">
      <c r="A875" s="5" t="s">
        <v>16514</v>
      </c>
      <c r="B875" s="5" t="s">
        <v>74</v>
      </c>
      <c r="C875" s="5" t="s">
        <v>72</v>
      </c>
      <c r="D875" s="5" t="s">
        <v>13406</v>
      </c>
      <c r="E875" s="2" t="s">
        <v>5</v>
      </c>
      <c r="F875" s="6">
        <v>31.639438554968415</v>
      </c>
      <c r="G875" s="8">
        <v>624.35397819203058</v>
      </c>
      <c r="H875" s="6">
        <v>0</v>
      </c>
      <c r="I875" s="6">
        <v>0</v>
      </c>
      <c r="J875" s="6">
        <v>0</v>
      </c>
    </row>
    <row r="876" spans="1:10">
      <c r="A876" s="5" t="s">
        <v>16513</v>
      </c>
      <c r="B876" s="5" t="s">
        <v>74</v>
      </c>
      <c r="C876" s="5" t="s">
        <v>72</v>
      </c>
      <c r="D876" s="5" t="s">
        <v>13405</v>
      </c>
      <c r="E876" s="2" t="s">
        <v>5</v>
      </c>
      <c r="F876" s="6">
        <v>37.663779449372228</v>
      </c>
      <c r="G876" s="8">
        <v>693.47068912846839</v>
      </c>
      <c r="H876" s="6">
        <v>0</v>
      </c>
      <c r="I876" s="6">
        <v>0</v>
      </c>
      <c r="J876" s="6">
        <v>0</v>
      </c>
    </row>
    <row r="877" spans="1:10">
      <c r="A877" s="5" t="s">
        <v>16512</v>
      </c>
      <c r="B877" s="5" t="s">
        <v>74</v>
      </c>
      <c r="C877" s="5" t="s">
        <v>72</v>
      </c>
      <c r="D877" s="5" t="s">
        <v>13404</v>
      </c>
      <c r="E877" s="2" t="s">
        <v>5</v>
      </c>
      <c r="F877" s="6">
        <v>31.922961007765977</v>
      </c>
      <c r="G877" s="8">
        <v>631.12389115153394</v>
      </c>
      <c r="H877" s="6">
        <v>0</v>
      </c>
      <c r="I877" s="6">
        <v>0</v>
      </c>
      <c r="J877" s="6">
        <v>0</v>
      </c>
    </row>
    <row r="878" spans="1:10">
      <c r="A878" s="5" t="s">
        <v>16511</v>
      </c>
      <c r="B878" s="5" t="s">
        <v>74</v>
      </c>
      <c r="C878" s="5" t="s">
        <v>72</v>
      </c>
      <c r="D878" s="5" t="s">
        <v>13403</v>
      </c>
      <c r="E878" s="2" t="s">
        <v>5</v>
      </c>
      <c r="F878" s="6">
        <v>34.084118465069785</v>
      </c>
      <c r="G878" s="8">
        <v>655.54823324416247</v>
      </c>
      <c r="H878" s="6">
        <v>0</v>
      </c>
      <c r="I878" s="6">
        <v>0</v>
      </c>
      <c r="J878" s="6">
        <v>0</v>
      </c>
    </row>
    <row r="879" spans="1:10">
      <c r="A879" s="5" t="s">
        <v>16510</v>
      </c>
      <c r="B879" s="5" t="s">
        <v>74</v>
      </c>
      <c r="C879" s="5" t="s">
        <v>72</v>
      </c>
      <c r="D879" s="5" t="s">
        <v>13402</v>
      </c>
      <c r="E879" s="2" t="s">
        <v>5</v>
      </c>
      <c r="F879" s="6">
        <v>32.902993691326834</v>
      </c>
      <c r="G879" s="8">
        <v>647.16890621775246</v>
      </c>
      <c r="H879" s="6">
        <v>0</v>
      </c>
      <c r="I879" s="6">
        <v>0</v>
      </c>
      <c r="J879" s="6">
        <v>0</v>
      </c>
    </row>
    <row r="880" spans="1:10">
      <c r="A880" s="5" t="s">
        <v>16509</v>
      </c>
      <c r="B880" s="5" t="s">
        <v>74</v>
      </c>
      <c r="C880" s="5" t="s">
        <v>72</v>
      </c>
      <c r="D880" s="5" t="s">
        <v>13401</v>
      </c>
      <c r="E880" s="2" t="s">
        <v>5</v>
      </c>
      <c r="F880" s="6">
        <v>34.384083939262332</v>
      </c>
      <c r="G880" s="8">
        <v>661.7526246561813</v>
      </c>
      <c r="H880" s="6">
        <v>0</v>
      </c>
      <c r="I880" s="6">
        <v>0</v>
      </c>
      <c r="J880" s="6">
        <v>0</v>
      </c>
    </row>
    <row r="881" spans="1:10">
      <c r="A881" s="5" t="s">
        <v>16508</v>
      </c>
      <c r="B881" s="5" t="s">
        <v>74</v>
      </c>
      <c r="C881" s="5" t="s">
        <v>72</v>
      </c>
      <c r="D881" s="5" t="s">
        <v>13400</v>
      </c>
      <c r="E881" s="2" t="s">
        <v>5</v>
      </c>
      <c r="F881" s="6">
        <v>31.637774696909702</v>
      </c>
      <c r="G881" s="8">
        <v>628.81341725540892</v>
      </c>
      <c r="H881" s="6">
        <v>0</v>
      </c>
      <c r="I881" s="6">
        <v>0</v>
      </c>
      <c r="J881" s="6">
        <v>0</v>
      </c>
    </row>
    <row r="882" spans="1:10">
      <c r="A882" s="5" t="s">
        <v>16507</v>
      </c>
      <c r="B882" s="5" t="s">
        <v>74</v>
      </c>
      <c r="C882" s="5" t="s">
        <v>72</v>
      </c>
      <c r="D882" s="5" t="s">
        <v>13399</v>
      </c>
      <c r="E882" s="2" t="s">
        <v>5</v>
      </c>
      <c r="F882" s="6">
        <v>30.823832784173096</v>
      </c>
      <c r="G882" s="8">
        <v>623.49404550096824</v>
      </c>
      <c r="H882" s="6">
        <v>0</v>
      </c>
      <c r="I882" s="6">
        <v>0</v>
      </c>
      <c r="J882" s="6">
        <v>0</v>
      </c>
    </row>
    <row r="883" spans="1:10">
      <c r="A883" s="5" t="s">
        <v>16506</v>
      </c>
      <c r="B883" s="5" t="s">
        <v>74</v>
      </c>
      <c r="C883" s="5" t="s">
        <v>72</v>
      </c>
      <c r="D883" s="5" t="s">
        <v>13398</v>
      </c>
      <c r="E883" s="2" t="s">
        <v>5</v>
      </c>
      <c r="F883" s="6">
        <v>31.419631311086416</v>
      </c>
      <c r="G883" s="8">
        <v>578.37487042094176</v>
      </c>
      <c r="H883" s="6">
        <v>0</v>
      </c>
      <c r="I883" s="6">
        <v>0</v>
      </c>
      <c r="J883" s="6">
        <v>0</v>
      </c>
    </row>
    <row r="884" spans="1:10">
      <c r="A884" s="5" t="s">
        <v>16505</v>
      </c>
      <c r="B884" s="5" t="s">
        <v>74</v>
      </c>
      <c r="C884" s="5" t="s">
        <v>72</v>
      </c>
      <c r="D884" s="5" t="s">
        <v>13397</v>
      </c>
      <c r="E884" s="2" t="s">
        <v>5</v>
      </c>
      <c r="F884" s="6">
        <v>35.610557333596518</v>
      </c>
      <c r="G884" s="8">
        <v>666.09330720318076</v>
      </c>
      <c r="H884" s="6">
        <v>0</v>
      </c>
      <c r="I884" s="6">
        <v>0</v>
      </c>
      <c r="J884" s="6">
        <v>0</v>
      </c>
    </row>
    <row r="885" spans="1:10">
      <c r="A885" s="5" t="s">
        <v>16504</v>
      </c>
      <c r="B885" s="5" t="s">
        <v>74</v>
      </c>
      <c r="C885" s="5" t="s">
        <v>72</v>
      </c>
      <c r="D885" s="5" t="s">
        <v>13396</v>
      </c>
      <c r="E885" s="2" t="s">
        <v>5</v>
      </c>
      <c r="F885" s="6">
        <v>32.079437160557632</v>
      </c>
      <c r="G885" s="8">
        <v>632.86639831864397</v>
      </c>
      <c r="H885" s="6">
        <v>0</v>
      </c>
      <c r="I885" s="6">
        <v>0</v>
      </c>
      <c r="J885" s="6">
        <v>0</v>
      </c>
    </row>
    <row r="886" spans="1:10">
      <c r="A886" s="5" t="s">
        <v>16503</v>
      </c>
      <c r="B886" s="5" t="s">
        <v>74</v>
      </c>
      <c r="C886" s="5" t="s">
        <v>72</v>
      </c>
      <c r="D886" s="5" t="s">
        <v>13395</v>
      </c>
      <c r="E886" s="2" t="s">
        <v>5</v>
      </c>
      <c r="F886" s="6">
        <v>33.273358898485959</v>
      </c>
      <c r="G886" s="8">
        <v>643.74490680650467</v>
      </c>
      <c r="H886" s="6">
        <v>0</v>
      </c>
      <c r="I886" s="6">
        <v>0</v>
      </c>
      <c r="J886" s="6">
        <v>0</v>
      </c>
    </row>
    <row r="887" spans="1:10">
      <c r="A887" s="5" t="s">
        <v>16502</v>
      </c>
      <c r="B887" s="5" t="s">
        <v>74</v>
      </c>
      <c r="C887" s="5" t="s">
        <v>72</v>
      </c>
      <c r="D887" s="5" t="s">
        <v>13394</v>
      </c>
      <c r="E887" s="2" t="s">
        <v>5</v>
      </c>
      <c r="F887" s="6">
        <v>31.604618203514669</v>
      </c>
      <c r="G887" s="8">
        <v>624.79844396371072</v>
      </c>
      <c r="H887" s="6">
        <v>0</v>
      </c>
      <c r="I887" s="6">
        <v>0</v>
      </c>
      <c r="J887" s="6">
        <v>0</v>
      </c>
    </row>
    <row r="888" spans="1:10">
      <c r="A888" s="5" t="s">
        <v>16501</v>
      </c>
      <c r="B888" s="5" t="s">
        <v>74</v>
      </c>
      <c r="C888" s="5" t="s">
        <v>72</v>
      </c>
      <c r="D888" s="5" t="s">
        <v>13393</v>
      </c>
      <c r="E888" s="2" t="s">
        <v>5</v>
      </c>
      <c r="F888" s="6">
        <v>31.253313809999025</v>
      </c>
      <c r="G888" s="8">
        <v>623.31041084707158</v>
      </c>
      <c r="H888" s="6">
        <v>0</v>
      </c>
      <c r="I888" s="6">
        <v>0</v>
      </c>
      <c r="J888" s="6">
        <v>0</v>
      </c>
    </row>
    <row r="889" spans="1:10">
      <c r="A889" s="5" t="s">
        <v>16500</v>
      </c>
      <c r="B889" s="5" t="s">
        <v>74</v>
      </c>
      <c r="C889" s="5" t="s">
        <v>72</v>
      </c>
      <c r="D889" s="5" t="s">
        <v>13392</v>
      </c>
      <c r="E889" s="2" t="s">
        <v>5</v>
      </c>
      <c r="F889" s="6">
        <v>32.789424698171764</v>
      </c>
      <c r="G889" s="8">
        <v>637.16343758961204</v>
      </c>
      <c r="H889" s="6">
        <v>0</v>
      </c>
      <c r="I889" s="6">
        <v>0</v>
      </c>
      <c r="J889" s="6">
        <v>0</v>
      </c>
    </row>
    <row r="890" spans="1:10">
      <c r="A890" s="5" t="s">
        <v>16499</v>
      </c>
      <c r="B890" s="5" t="s">
        <v>74</v>
      </c>
      <c r="C890" s="5" t="s">
        <v>72</v>
      </c>
      <c r="D890" s="5" t="s">
        <v>13391</v>
      </c>
      <c r="E890" s="2" t="s">
        <v>5</v>
      </c>
      <c r="F890" s="6">
        <v>34.085829943110092</v>
      </c>
      <c r="G890" s="8">
        <v>650.04286052539283</v>
      </c>
      <c r="H890" s="6">
        <v>0</v>
      </c>
      <c r="I890" s="6">
        <v>0</v>
      </c>
      <c r="J890" s="6">
        <v>0</v>
      </c>
    </row>
    <row r="891" spans="1:10">
      <c r="A891" s="5" t="s">
        <v>16498</v>
      </c>
      <c r="B891" s="5" t="s">
        <v>74</v>
      </c>
      <c r="C891" s="5" t="s">
        <v>72</v>
      </c>
      <c r="D891" s="5" t="s">
        <v>13390</v>
      </c>
      <c r="E891" s="2" t="s">
        <v>5</v>
      </c>
      <c r="F891" s="6">
        <v>31.257054447949873</v>
      </c>
      <c r="G891" s="8">
        <v>567.15283857220732</v>
      </c>
      <c r="H891" s="6">
        <v>0</v>
      </c>
      <c r="I891" s="6">
        <v>0</v>
      </c>
      <c r="J891" s="6">
        <v>0</v>
      </c>
    </row>
    <row r="892" spans="1:10">
      <c r="A892" s="5" t="s">
        <v>16497</v>
      </c>
      <c r="B892" s="5" t="s">
        <v>74</v>
      </c>
      <c r="C892" s="5" t="s">
        <v>72</v>
      </c>
      <c r="D892" s="5" t="s">
        <v>13389</v>
      </c>
      <c r="E892" s="2" t="s">
        <v>5</v>
      </c>
      <c r="F892" s="6">
        <v>36.107114260428766</v>
      </c>
      <c r="G892" s="8">
        <v>642.86667509517179</v>
      </c>
      <c r="H892" s="6">
        <v>0</v>
      </c>
      <c r="I892" s="6">
        <v>0</v>
      </c>
      <c r="J892" s="6">
        <v>0</v>
      </c>
    </row>
    <row r="893" spans="1:10">
      <c r="A893" s="5" t="s">
        <v>16496</v>
      </c>
      <c r="B893" s="5" t="s">
        <v>74</v>
      </c>
      <c r="C893" s="5" t="s">
        <v>72</v>
      </c>
      <c r="D893" s="5" t="s">
        <v>13388</v>
      </c>
      <c r="E893" s="2" t="s">
        <v>5</v>
      </c>
      <c r="F893" s="6">
        <v>42.022313325675064</v>
      </c>
      <c r="G893" s="8">
        <v>725.57538290567356</v>
      </c>
      <c r="H893" s="6">
        <v>0</v>
      </c>
      <c r="I893" s="6">
        <v>0</v>
      </c>
      <c r="J893" s="6">
        <v>0</v>
      </c>
    </row>
    <row r="894" spans="1:10">
      <c r="A894" s="5" t="s">
        <v>16495</v>
      </c>
      <c r="B894" s="5" t="s">
        <v>74</v>
      </c>
      <c r="C894" s="5" t="s">
        <v>72</v>
      </c>
      <c r="D894" s="5" t="s">
        <v>13387</v>
      </c>
      <c r="E894" s="2" t="s">
        <v>5</v>
      </c>
      <c r="F894" s="6">
        <v>34.973483622811706</v>
      </c>
      <c r="G894" s="8">
        <v>651.57663785764964</v>
      </c>
      <c r="H894" s="6">
        <v>0</v>
      </c>
      <c r="I894" s="6">
        <v>0</v>
      </c>
      <c r="J894" s="6">
        <v>0</v>
      </c>
    </row>
    <row r="895" spans="1:10">
      <c r="A895" s="5" t="s">
        <v>16494</v>
      </c>
      <c r="B895" s="5" t="s">
        <v>74</v>
      </c>
      <c r="C895" s="5" t="s">
        <v>72</v>
      </c>
      <c r="D895" s="5" t="s">
        <v>13386</v>
      </c>
      <c r="E895" s="2" t="s">
        <v>5</v>
      </c>
      <c r="F895" s="6">
        <v>31.480656883787876</v>
      </c>
      <c r="G895" s="8">
        <v>569.70176061799248</v>
      </c>
      <c r="H895" s="6">
        <v>0</v>
      </c>
      <c r="I895" s="6">
        <v>0</v>
      </c>
      <c r="J895" s="6">
        <v>0</v>
      </c>
    </row>
    <row r="896" spans="1:10">
      <c r="A896" s="5" t="s">
        <v>16493</v>
      </c>
      <c r="B896" s="5" t="s">
        <v>74</v>
      </c>
      <c r="C896" s="5" t="s">
        <v>72</v>
      </c>
      <c r="D896" s="5" t="s">
        <v>13385</v>
      </c>
      <c r="E896" s="2" t="s">
        <v>5</v>
      </c>
      <c r="F896" s="6">
        <v>42.239338392421189</v>
      </c>
      <c r="G896" s="8">
        <v>758.92405970086247</v>
      </c>
      <c r="H896" s="6">
        <v>0</v>
      </c>
      <c r="I896" s="6">
        <v>0</v>
      </c>
      <c r="J896" s="6">
        <v>0</v>
      </c>
    </row>
    <row r="897" spans="1:10">
      <c r="A897" s="5" t="s">
        <v>16492</v>
      </c>
      <c r="B897" s="5" t="s">
        <v>74</v>
      </c>
      <c r="C897" s="5" t="s">
        <v>72</v>
      </c>
      <c r="D897" s="5" t="s">
        <v>13384</v>
      </c>
      <c r="E897" s="2" t="s">
        <v>5</v>
      </c>
      <c r="F897" s="6">
        <v>36.380655316909952</v>
      </c>
      <c r="G897" s="8">
        <v>681.64189206539311</v>
      </c>
      <c r="H897" s="6">
        <v>0</v>
      </c>
      <c r="I897" s="6">
        <v>0</v>
      </c>
      <c r="J897" s="6">
        <v>0</v>
      </c>
    </row>
    <row r="898" spans="1:10">
      <c r="A898" s="5" t="s">
        <v>16491</v>
      </c>
      <c r="B898" s="5" t="s">
        <v>74</v>
      </c>
      <c r="C898" s="5" t="s">
        <v>72</v>
      </c>
      <c r="D898" s="5" t="s">
        <v>13383</v>
      </c>
      <c r="E898" s="2" t="s">
        <v>5</v>
      </c>
      <c r="F898" s="6">
        <v>40.817644918789718</v>
      </c>
      <c r="G898" s="8">
        <v>740.38719811773035</v>
      </c>
      <c r="H898" s="6">
        <v>0</v>
      </c>
      <c r="I898" s="6">
        <v>0</v>
      </c>
      <c r="J898" s="6">
        <v>0</v>
      </c>
    </row>
    <row r="899" spans="1:10">
      <c r="A899" s="5" t="s">
        <v>16490</v>
      </c>
      <c r="B899" s="5" t="s">
        <v>74</v>
      </c>
      <c r="C899" s="5" t="s">
        <v>72</v>
      </c>
      <c r="D899" s="5" t="s">
        <v>13382</v>
      </c>
      <c r="E899" s="2" t="s">
        <v>5</v>
      </c>
      <c r="F899" s="6">
        <v>32.18761232487514</v>
      </c>
      <c r="G899" s="8">
        <v>630.62017603802019</v>
      </c>
      <c r="H899" s="6">
        <v>0</v>
      </c>
      <c r="I899" s="6">
        <v>0</v>
      </c>
      <c r="J899" s="6">
        <v>0</v>
      </c>
    </row>
    <row r="900" spans="1:10">
      <c r="A900" s="5" t="s">
        <v>16489</v>
      </c>
      <c r="B900" s="5" t="s">
        <v>74</v>
      </c>
      <c r="C900" s="5" t="s">
        <v>72</v>
      </c>
      <c r="D900" s="5" t="s">
        <v>13381</v>
      </c>
      <c r="E900" s="2" t="s">
        <v>5</v>
      </c>
      <c r="F900" s="6">
        <v>41.313273368771483</v>
      </c>
      <c r="G900" s="8">
        <v>746.73572505280958</v>
      </c>
      <c r="H900" s="6">
        <v>0</v>
      </c>
      <c r="I900" s="6">
        <v>0</v>
      </c>
      <c r="J900" s="6">
        <v>0</v>
      </c>
    </row>
    <row r="901" spans="1:10">
      <c r="A901" s="5" t="s">
        <v>16488</v>
      </c>
      <c r="B901" s="5" t="s">
        <v>74</v>
      </c>
      <c r="C901" s="5" t="s">
        <v>72</v>
      </c>
      <c r="D901" s="5" t="s">
        <v>13380</v>
      </c>
      <c r="E901" s="2" t="s">
        <v>5</v>
      </c>
      <c r="F901" s="6">
        <v>35.933102187929713</v>
      </c>
      <c r="G901" s="8">
        <v>676.31280581181261</v>
      </c>
      <c r="H901" s="6">
        <v>0</v>
      </c>
      <c r="I901" s="6">
        <v>0</v>
      </c>
      <c r="J901" s="6">
        <v>0</v>
      </c>
    </row>
    <row r="902" spans="1:10">
      <c r="A902" s="5" t="s">
        <v>16487</v>
      </c>
      <c r="B902" s="5" t="s">
        <v>74</v>
      </c>
      <c r="C902" s="5" t="s">
        <v>72</v>
      </c>
      <c r="D902" s="5" t="s">
        <v>13379</v>
      </c>
      <c r="E902" s="2" t="s">
        <v>5</v>
      </c>
      <c r="F902" s="6">
        <v>35.491010678321565</v>
      </c>
      <c r="G902" s="8">
        <v>635.49287845070944</v>
      </c>
      <c r="H902" s="6">
        <v>0</v>
      </c>
      <c r="I902" s="6">
        <v>0</v>
      </c>
      <c r="J902" s="6">
        <v>0</v>
      </c>
    </row>
    <row r="903" spans="1:10">
      <c r="A903" s="5" t="s">
        <v>16486</v>
      </c>
      <c r="B903" s="5" t="s">
        <v>74</v>
      </c>
      <c r="C903" s="5" t="s">
        <v>72</v>
      </c>
      <c r="D903" s="5" t="s">
        <v>13378</v>
      </c>
      <c r="E903" s="2" t="s">
        <v>5</v>
      </c>
      <c r="F903" s="6">
        <v>39.047636504760113</v>
      </c>
      <c r="G903" s="8">
        <v>712.89787157118417</v>
      </c>
      <c r="H903" s="6">
        <v>0</v>
      </c>
      <c r="I903" s="6">
        <v>0</v>
      </c>
      <c r="J903" s="6">
        <v>0</v>
      </c>
    </row>
    <row r="904" spans="1:10">
      <c r="A904" s="5" t="s">
        <v>16485</v>
      </c>
      <c r="B904" s="5" t="s">
        <v>74</v>
      </c>
      <c r="C904" s="5" t="s">
        <v>72</v>
      </c>
      <c r="D904" s="5" t="s">
        <v>13377</v>
      </c>
      <c r="E904" s="2" t="s">
        <v>5</v>
      </c>
      <c r="F904" s="6">
        <v>36.741136070154994</v>
      </c>
      <c r="G904" s="8">
        <v>692.87768637871397</v>
      </c>
      <c r="H904" s="6">
        <v>0</v>
      </c>
      <c r="I904" s="6">
        <v>0</v>
      </c>
      <c r="J904" s="6">
        <v>0</v>
      </c>
    </row>
    <row r="905" spans="1:10">
      <c r="A905" s="5" t="s">
        <v>16484</v>
      </c>
      <c r="B905" s="5" t="s">
        <v>74</v>
      </c>
      <c r="C905" s="5" t="s">
        <v>72</v>
      </c>
      <c r="D905" s="5" t="s">
        <v>13376</v>
      </c>
      <c r="E905" s="2" t="s">
        <v>5</v>
      </c>
      <c r="F905" s="6">
        <v>33.368145527778822</v>
      </c>
      <c r="G905" s="8">
        <v>649.40371058226685</v>
      </c>
      <c r="H905" s="6">
        <v>0</v>
      </c>
      <c r="I905" s="6">
        <v>0</v>
      </c>
      <c r="J905" s="6">
        <v>0</v>
      </c>
    </row>
    <row r="906" spans="1:10">
      <c r="A906" s="5" t="s">
        <v>16483</v>
      </c>
      <c r="B906" s="5" t="s">
        <v>74</v>
      </c>
      <c r="C906" s="5" t="s">
        <v>72</v>
      </c>
      <c r="D906" s="5" t="s">
        <v>13375</v>
      </c>
      <c r="E906" s="2" t="s">
        <v>5</v>
      </c>
      <c r="F906" s="6">
        <v>39.427368739339101</v>
      </c>
      <c r="G906" s="8">
        <v>708.17377719512024</v>
      </c>
      <c r="H906" s="6">
        <v>0</v>
      </c>
      <c r="I906" s="6">
        <v>0</v>
      </c>
      <c r="J906" s="6">
        <v>0</v>
      </c>
    </row>
    <row r="907" spans="1:10">
      <c r="A907" s="5" t="s">
        <v>16482</v>
      </c>
      <c r="B907" s="5" t="s">
        <v>74</v>
      </c>
      <c r="C907" s="5" t="s">
        <v>72</v>
      </c>
      <c r="D907" s="5" t="s">
        <v>13374</v>
      </c>
      <c r="E907" s="2" t="s">
        <v>5</v>
      </c>
      <c r="F907" s="6">
        <v>34.899902641778709</v>
      </c>
      <c r="G907" s="8">
        <v>665.92723533062599</v>
      </c>
      <c r="H907" s="6">
        <v>0</v>
      </c>
      <c r="I907" s="6">
        <v>0</v>
      </c>
      <c r="J907" s="6">
        <v>0</v>
      </c>
    </row>
    <row r="908" spans="1:10">
      <c r="A908" s="5" t="s">
        <v>16481</v>
      </c>
      <c r="B908" s="5" t="s">
        <v>74</v>
      </c>
      <c r="C908" s="5" t="s">
        <v>72</v>
      </c>
      <c r="D908" s="5" t="s">
        <v>13373</v>
      </c>
      <c r="E908" s="2" t="s">
        <v>5</v>
      </c>
      <c r="F908" s="6">
        <v>38.255050738437681</v>
      </c>
      <c r="G908" s="8">
        <v>703.30239171627272</v>
      </c>
      <c r="H908" s="6">
        <v>0</v>
      </c>
      <c r="I908" s="6">
        <v>0</v>
      </c>
      <c r="J908" s="6">
        <v>0</v>
      </c>
    </row>
    <row r="909" spans="1:10">
      <c r="A909" s="5" t="s">
        <v>16480</v>
      </c>
      <c r="B909" s="5" t="s">
        <v>74</v>
      </c>
      <c r="C909" s="5" t="s">
        <v>72</v>
      </c>
      <c r="D909" s="5" t="s">
        <v>13372</v>
      </c>
      <c r="E909" s="2" t="s">
        <v>5</v>
      </c>
      <c r="F909" s="6">
        <v>29.218719164169528</v>
      </c>
      <c r="G909" s="8">
        <v>601.23887205988808</v>
      </c>
      <c r="H909" s="6">
        <v>0</v>
      </c>
      <c r="I909" s="6">
        <v>0</v>
      </c>
      <c r="J909" s="6">
        <v>0</v>
      </c>
    </row>
    <row r="910" spans="1:10">
      <c r="A910" s="5" t="s">
        <v>16479</v>
      </c>
      <c r="B910" s="5" t="s">
        <v>74</v>
      </c>
      <c r="C910" s="5" t="s">
        <v>72</v>
      </c>
      <c r="D910" s="5" t="s">
        <v>13371</v>
      </c>
      <c r="E910" s="2" t="s">
        <v>5</v>
      </c>
      <c r="F910" s="6">
        <v>32.339489535769566</v>
      </c>
      <c r="G910" s="8">
        <v>641.41722663408677</v>
      </c>
      <c r="H910" s="6">
        <v>0</v>
      </c>
      <c r="I910" s="6">
        <v>0</v>
      </c>
      <c r="J910" s="6">
        <v>0</v>
      </c>
    </row>
    <row r="911" spans="1:10">
      <c r="A911" s="5" t="s">
        <v>16478</v>
      </c>
      <c r="B911" s="5" t="s">
        <v>74</v>
      </c>
      <c r="C911" s="5" t="s">
        <v>72</v>
      </c>
      <c r="D911" s="5" t="s">
        <v>13370</v>
      </c>
      <c r="E911" s="2" t="s">
        <v>5</v>
      </c>
      <c r="F911" s="6">
        <v>33.400020305252482</v>
      </c>
      <c r="G911" s="8">
        <v>644.61403177748457</v>
      </c>
      <c r="H911" s="6">
        <v>0</v>
      </c>
      <c r="I911" s="6">
        <v>0</v>
      </c>
      <c r="J911" s="6">
        <v>0</v>
      </c>
    </row>
    <row r="912" spans="1:10">
      <c r="A912" s="5" t="s">
        <v>16477</v>
      </c>
      <c r="B912" s="5" t="s">
        <v>74</v>
      </c>
      <c r="C912" s="5" t="s">
        <v>72</v>
      </c>
      <c r="D912" s="5" t="s">
        <v>13369</v>
      </c>
      <c r="E912" s="2" t="s">
        <v>5</v>
      </c>
      <c r="F912" s="6">
        <v>35.69898437445638</v>
      </c>
      <c r="G912" s="8">
        <v>670.53701809477502</v>
      </c>
      <c r="H912" s="6">
        <v>0</v>
      </c>
      <c r="I912" s="6">
        <v>0</v>
      </c>
      <c r="J912" s="6">
        <v>0</v>
      </c>
    </row>
    <row r="913" spans="1:10">
      <c r="A913" s="5" t="s">
        <v>16476</v>
      </c>
      <c r="B913" s="5" t="s">
        <v>74</v>
      </c>
      <c r="C913" s="5" t="s">
        <v>72</v>
      </c>
      <c r="D913" s="5" t="s">
        <v>13368</v>
      </c>
      <c r="E913" s="2" t="s">
        <v>5</v>
      </c>
      <c r="F913" s="6">
        <v>30.082318040372662</v>
      </c>
      <c r="G913" s="8">
        <v>611.20218526560848</v>
      </c>
      <c r="H913" s="6">
        <v>0</v>
      </c>
      <c r="I913" s="6">
        <v>0</v>
      </c>
      <c r="J913" s="6">
        <v>0</v>
      </c>
    </row>
    <row r="914" spans="1:10">
      <c r="A914" s="5" t="s">
        <v>16475</v>
      </c>
      <c r="B914" s="5" t="s">
        <v>74</v>
      </c>
      <c r="C914" s="5" t="s">
        <v>72</v>
      </c>
      <c r="D914" s="5" t="s">
        <v>13367</v>
      </c>
      <c r="E914" s="2" t="s">
        <v>5</v>
      </c>
      <c r="F914" s="6">
        <v>34.74469155985453</v>
      </c>
      <c r="G914" s="8">
        <v>666.55881384603163</v>
      </c>
      <c r="H914" s="6">
        <v>0</v>
      </c>
      <c r="I914" s="6">
        <v>0</v>
      </c>
      <c r="J914" s="6">
        <v>0</v>
      </c>
    </row>
    <row r="915" spans="1:10">
      <c r="A915" s="5" t="s">
        <v>16474</v>
      </c>
      <c r="B915" s="5" t="s">
        <v>74</v>
      </c>
      <c r="C915" s="5" t="s">
        <v>72</v>
      </c>
      <c r="D915" s="5" t="s">
        <v>13366</v>
      </c>
      <c r="E915" s="2" t="s">
        <v>5</v>
      </c>
      <c r="F915" s="6">
        <v>31.025494377459662</v>
      </c>
      <c r="G915" s="8">
        <v>624.83655405994409</v>
      </c>
      <c r="H915" s="6">
        <v>0</v>
      </c>
      <c r="I915" s="6">
        <v>0</v>
      </c>
      <c r="J915" s="6">
        <v>0</v>
      </c>
    </row>
    <row r="916" spans="1:10">
      <c r="A916" s="5" t="s">
        <v>16473</v>
      </c>
      <c r="B916" s="5" t="s">
        <v>74</v>
      </c>
      <c r="C916" s="5" t="s">
        <v>72</v>
      </c>
      <c r="D916" s="5" t="s">
        <v>13365</v>
      </c>
      <c r="E916" s="2" t="s">
        <v>5</v>
      </c>
      <c r="F916" s="6">
        <v>38.447309845677545</v>
      </c>
      <c r="G916" s="8">
        <v>702.19093657836925</v>
      </c>
      <c r="H916" s="6">
        <v>0</v>
      </c>
      <c r="I916" s="6">
        <v>0</v>
      </c>
      <c r="J916" s="6">
        <v>0</v>
      </c>
    </row>
    <row r="917" spans="1:10">
      <c r="A917" s="5" t="s">
        <v>16472</v>
      </c>
      <c r="B917" s="5" t="s">
        <v>74</v>
      </c>
      <c r="C917" s="5" t="s">
        <v>72</v>
      </c>
      <c r="D917" s="5" t="s">
        <v>13364</v>
      </c>
      <c r="E917" s="2" t="s">
        <v>5</v>
      </c>
      <c r="F917" s="6">
        <v>30.952211623002313</v>
      </c>
      <c r="G917" s="8">
        <v>596.1674837583405</v>
      </c>
      <c r="H917" s="6">
        <v>0</v>
      </c>
      <c r="I917" s="6">
        <v>0</v>
      </c>
      <c r="J917" s="6">
        <v>0</v>
      </c>
    </row>
    <row r="918" spans="1:10">
      <c r="A918" s="5" t="s">
        <v>16471</v>
      </c>
      <c r="B918" s="5" t="s">
        <v>74</v>
      </c>
      <c r="C918" s="5" t="s">
        <v>72</v>
      </c>
      <c r="D918" s="5" t="s">
        <v>13363</v>
      </c>
      <c r="E918" s="2" t="s">
        <v>5</v>
      </c>
      <c r="F918" s="6">
        <v>39.769457033259044</v>
      </c>
      <c r="G918" s="8">
        <v>717.83602876600025</v>
      </c>
      <c r="H918" s="6">
        <v>0</v>
      </c>
      <c r="I918" s="6">
        <v>0</v>
      </c>
      <c r="J918" s="6">
        <v>0</v>
      </c>
    </row>
    <row r="919" spans="1:10">
      <c r="A919" s="5" t="s">
        <v>16470</v>
      </c>
      <c r="B919" s="5" t="s">
        <v>74</v>
      </c>
      <c r="C919" s="5" t="s">
        <v>72</v>
      </c>
      <c r="D919" s="5" t="s">
        <v>13362</v>
      </c>
      <c r="E919" s="2" t="s">
        <v>5</v>
      </c>
      <c r="F919" s="6">
        <v>30.439676206334969</v>
      </c>
      <c r="G919" s="8">
        <v>602.4859737718632</v>
      </c>
      <c r="H919" s="6">
        <v>0</v>
      </c>
      <c r="I919" s="6">
        <v>0</v>
      </c>
      <c r="J919" s="6">
        <v>0</v>
      </c>
    </row>
    <row r="920" spans="1:10">
      <c r="A920" s="5" t="s">
        <v>16469</v>
      </c>
      <c r="B920" s="5" t="s">
        <v>74</v>
      </c>
      <c r="C920" s="5" t="s">
        <v>72</v>
      </c>
      <c r="D920" s="5" t="s">
        <v>13361</v>
      </c>
      <c r="E920" s="2" t="s">
        <v>5</v>
      </c>
      <c r="F920" s="6">
        <v>35.430375737146292</v>
      </c>
      <c r="G920" s="8">
        <v>676.34709217138811</v>
      </c>
      <c r="H920" s="6">
        <v>0</v>
      </c>
      <c r="I920" s="6">
        <v>0</v>
      </c>
      <c r="J920" s="6">
        <v>0</v>
      </c>
    </row>
    <row r="921" spans="1:10">
      <c r="A921" s="5" t="s">
        <v>16468</v>
      </c>
      <c r="B921" s="5" t="s">
        <v>74</v>
      </c>
      <c r="C921" s="5" t="s">
        <v>72</v>
      </c>
      <c r="D921" s="5" t="s">
        <v>13360</v>
      </c>
      <c r="E921" s="2" t="s">
        <v>5</v>
      </c>
      <c r="F921" s="6">
        <v>30.401900327383686</v>
      </c>
      <c r="G921" s="8">
        <v>601.44582870907357</v>
      </c>
      <c r="H921" s="6">
        <v>0</v>
      </c>
      <c r="I921" s="6">
        <v>0</v>
      </c>
      <c r="J921" s="6">
        <v>0</v>
      </c>
    </row>
    <row r="922" spans="1:10">
      <c r="A922" s="5" t="s">
        <v>16467</v>
      </c>
      <c r="B922" s="5" t="s">
        <v>74</v>
      </c>
      <c r="C922" s="5" t="s">
        <v>72</v>
      </c>
      <c r="D922" s="5" t="s">
        <v>13359</v>
      </c>
      <c r="E922" s="2" t="s">
        <v>5</v>
      </c>
      <c r="F922" s="6">
        <v>30.400594776539467</v>
      </c>
      <c r="G922" s="8">
        <v>609.69176764670669</v>
      </c>
      <c r="H922" s="6">
        <v>0</v>
      </c>
      <c r="I922" s="6">
        <v>0</v>
      </c>
      <c r="J922" s="6">
        <v>0</v>
      </c>
    </row>
    <row r="923" spans="1:10">
      <c r="A923" s="5" t="s">
        <v>16466</v>
      </c>
      <c r="B923" s="5" t="s">
        <v>74</v>
      </c>
      <c r="C923" s="5" t="s">
        <v>72</v>
      </c>
      <c r="D923" s="5" t="s">
        <v>13358</v>
      </c>
      <c r="E923" s="2" t="s">
        <v>5</v>
      </c>
      <c r="F923" s="6">
        <v>38.548019765756031</v>
      </c>
      <c r="G923" s="8">
        <v>679.04238139354402</v>
      </c>
      <c r="H923" s="6">
        <v>0</v>
      </c>
      <c r="I923" s="6">
        <v>0</v>
      </c>
      <c r="J923" s="6">
        <v>0</v>
      </c>
    </row>
    <row r="924" spans="1:10">
      <c r="A924" s="5" t="s">
        <v>16465</v>
      </c>
      <c r="B924" s="5" t="s">
        <v>74</v>
      </c>
      <c r="C924" s="5" t="s">
        <v>72</v>
      </c>
      <c r="D924" s="5" t="s">
        <v>13357</v>
      </c>
      <c r="E924" s="2" t="s">
        <v>5</v>
      </c>
      <c r="F924" s="6">
        <v>30.913020016762491</v>
      </c>
      <c r="G924" s="8">
        <v>620.66081297660094</v>
      </c>
      <c r="H924" s="6">
        <v>0</v>
      </c>
      <c r="I924" s="6">
        <v>0</v>
      </c>
      <c r="J924" s="6">
        <v>0</v>
      </c>
    </row>
    <row r="925" spans="1:10">
      <c r="A925" s="5" t="s">
        <v>16464</v>
      </c>
      <c r="B925" s="5" t="s">
        <v>74</v>
      </c>
      <c r="C925" s="5" t="s">
        <v>72</v>
      </c>
      <c r="D925" s="5" t="s">
        <v>13356</v>
      </c>
      <c r="E925" s="2" t="s">
        <v>5</v>
      </c>
      <c r="F925" s="6">
        <v>32.691688186177977</v>
      </c>
      <c r="G925" s="8">
        <v>607.61336062890655</v>
      </c>
      <c r="H925" s="6">
        <v>0</v>
      </c>
      <c r="I925" s="6">
        <v>0</v>
      </c>
      <c r="J925" s="6">
        <v>0</v>
      </c>
    </row>
    <row r="926" spans="1:10">
      <c r="A926" s="5" t="s">
        <v>16463</v>
      </c>
      <c r="B926" s="5" t="s">
        <v>74</v>
      </c>
      <c r="C926" s="5" t="s">
        <v>72</v>
      </c>
      <c r="D926" s="5" t="s">
        <v>13355</v>
      </c>
      <c r="E926" s="2" t="s">
        <v>5</v>
      </c>
      <c r="F926" s="6">
        <v>30.780495089090024</v>
      </c>
      <c r="G926" s="8">
        <v>619.66258668554929</v>
      </c>
      <c r="H926" s="6">
        <v>0</v>
      </c>
      <c r="I926" s="6">
        <v>0</v>
      </c>
      <c r="J926" s="6">
        <v>0</v>
      </c>
    </row>
    <row r="927" spans="1:10">
      <c r="A927" s="5" t="s">
        <v>16462</v>
      </c>
      <c r="B927" s="5" t="s">
        <v>74</v>
      </c>
      <c r="C927" s="5" t="s">
        <v>72</v>
      </c>
      <c r="D927" s="5" t="s">
        <v>13354</v>
      </c>
      <c r="E927" s="2" t="s">
        <v>5</v>
      </c>
      <c r="F927" s="6">
        <v>33.21134989423431</v>
      </c>
      <c r="G927" s="8">
        <v>649.73356068940984</v>
      </c>
      <c r="H927" s="6">
        <v>0</v>
      </c>
      <c r="I927" s="6">
        <v>0</v>
      </c>
      <c r="J927" s="6">
        <v>0</v>
      </c>
    </row>
    <row r="928" spans="1:10">
      <c r="A928" s="5" t="s">
        <v>16461</v>
      </c>
      <c r="B928" s="5" t="s">
        <v>74</v>
      </c>
      <c r="C928" s="5" t="s">
        <v>72</v>
      </c>
      <c r="D928" s="5" t="s">
        <v>13353</v>
      </c>
      <c r="E928" s="2" t="s">
        <v>5</v>
      </c>
      <c r="F928" s="6">
        <v>39.307784550431585</v>
      </c>
      <c r="G928" s="8">
        <v>665.7530242967207</v>
      </c>
      <c r="H928" s="6">
        <v>0</v>
      </c>
      <c r="I928" s="6">
        <v>0</v>
      </c>
      <c r="J928" s="6">
        <v>0</v>
      </c>
    </row>
    <row r="929" spans="1:10">
      <c r="A929" s="5" t="s">
        <v>16460</v>
      </c>
      <c r="B929" s="5" t="s">
        <v>74</v>
      </c>
      <c r="C929" s="5" t="s">
        <v>72</v>
      </c>
      <c r="D929" s="5" t="s">
        <v>13352</v>
      </c>
      <c r="E929" s="2" t="s">
        <v>5</v>
      </c>
      <c r="F929" s="6">
        <v>38.494717188780307</v>
      </c>
      <c r="G929" s="8">
        <v>713.96475333893784</v>
      </c>
      <c r="H929" s="6">
        <v>0</v>
      </c>
      <c r="I929" s="6">
        <v>0</v>
      </c>
      <c r="J929" s="6">
        <v>0</v>
      </c>
    </row>
    <row r="930" spans="1:10">
      <c r="A930" s="5" t="s">
        <v>16459</v>
      </c>
      <c r="B930" s="5" t="s">
        <v>74</v>
      </c>
      <c r="C930" s="5" t="s">
        <v>72</v>
      </c>
      <c r="D930" s="5" t="s">
        <v>13351</v>
      </c>
      <c r="E930" s="2" t="s">
        <v>5</v>
      </c>
      <c r="F930" s="6">
        <v>40.831769825363139</v>
      </c>
      <c r="G930" s="8">
        <v>716.14410208681124</v>
      </c>
      <c r="H930" s="6">
        <v>0</v>
      </c>
      <c r="I930" s="6">
        <v>0</v>
      </c>
      <c r="J930" s="6">
        <v>0</v>
      </c>
    </row>
    <row r="931" spans="1:10">
      <c r="A931" s="5" t="s">
        <v>16458</v>
      </c>
      <c r="B931" s="5" t="s">
        <v>74</v>
      </c>
      <c r="C931" s="5" t="s">
        <v>72</v>
      </c>
      <c r="D931" s="5" t="s">
        <v>13350</v>
      </c>
      <c r="E931" s="2" t="s">
        <v>5</v>
      </c>
      <c r="F931" s="6">
        <v>34.411103414811222</v>
      </c>
      <c r="G931" s="8">
        <v>659.77120101451976</v>
      </c>
      <c r="H931" s="6">
        <v>0</v>
      </c>
      <c r="I931" s="6">
        <v>0</v>
      </c>
      <c r="J931" s="6">
        <v>0</v>
      </c>
    </row>
    <row r="932" spans="1:10">
      <c r="A932" s="5" t="s">
        <v>16457</v>
      </c>
      <c r="B932" s="5" t="s">
        <v>74</v>
      </c>
      <c r="C932" s="5" t="s">
        <v>72</v>
      </c>
      <c r="D932" s="5" t="s">
        <v>13349</v>
      </c>
      <c r="E932" s="2" t="s">
        <v>5</v>
      </c>
      <c r="F932" s="6">
        <v>33.953698798896298</v>
      </c>
      <c r="G932" s="8">
        <v>650.45815421745169</v>
      </c>
      <c r="H932" s="6">
        <v>0</v>
      </c>
      <c r="I932" s="6">
        <v>0</v>
      </c>
      <c r="J932" s="6">
        <v>0</v>
      </c>
    </row>
    <row r="933" spans="1:10">
      <c r="A933" s="5" t="s">
        <v>16456</v>
      </c>
      <c r="B933" s="5" t="s">
        <v>74</v>
      </c>
      <c r="C933" s="5" t="s">
        <v>72</v>
      </c>
      <c r="D933" s="5" t="s">
        <v>13348</v>
      </c>
      <c r="E933" s="2" t="s">
        <v>5</v>
      </c>
      <c r="F933" s="6">
        <v>30.578540515215593</v>
      </c>
      <c r="G933" s="8">
        <v>611.37195726107871</v>
      </c>
      <c r="H933" s="6">
        <v>0</v>
      </c>
      <c r="I933" s="6">
        <v>0</v>
      </c>
      <c r="J933" s="6">
        <v>0</v>
      </c>
    </row>
    <row r="934" spans="1:10">
      <c r="A934" s="5" t="s">
        <v>16455</v>
      </c>
      <c r="B934" s="5" t="s">
        <v>74</v>
      </c>
      <c r="C934" s="5" t="s">
        <v>72</v>
      </c>
      <c r="D934" s="5" t="s">
        <v>13347</v>
      </c>
      <c r="E934" s="2" t="s">
        <v>5</v>
      </c>
      <c r="F934" s="6">
        <v>33.814007027841662</v>
      </c>
      <c r="G934" s="8">
        <v>655.6054459943557</v>
      </c>
      <c r="H934" s="6">
        <v>0</v>
      </c>
      <c r="I934" s="6">
        <v>0</v>
      </c>
      <c r="J934" s="6">
        <v>0</v>
      </c>
    </row>
    <row r="935" spans="1:10">
      <c r="A935" s="5" t="s">
        <v>16454</v>
      </c>
      <c r="B935" s="5" t="s">
        <v>74</v>
      </c>
      <c r="C935" s="5" t="s">
        <v>72</v>
      </c>
      <c r="D935" s="5" t="s">
        <v>13346</v>
      </c>
      <c r="E935" s="2" t="s">
        <v>5</v>
      </c>
      <c r="F935" s="6">
        <v>30.662975752918626</v>
      </c>
      <c r="G935" s="8">
        <v>584.4373671070457</v>
      </c>
      <c r="H935" s="6">
        <v>0</v>
      </c>
      <c r="I935" s="6">
        <v>0</v>
      </c>
      <c r="J935" s="6">
        <v>0</v>
      </c>
    </row>
    <row r="936" spans="1:10">
      <c r="A936" s="5" t="s">
        <v>16453</v>
      </c>
      <c r="B936" s="5" t="s">
        <v>74</v>
      </c>
      <c r="C936" s="5" t="s">
        <v>72</v>
      </c>
      <c r="D936" s="5" t="s">
        <v>13345</v>
      </c>
      <c r="E936" s="2" t="s">
        <v>5</v>
      </c>
      <c r="F936" s="6">
        <v>38.096339786848773</v>
      </c>
      <c r="G936" s="8">
        <v>707.40376570458329</v>
      </c>
      <c r="H936" s="6">
        <v>0</v>
      </c>
      <c r="I936" s="6">
        <v>0</v>
      </c>
      <c r="J936" s="6">
        <v>0</v>
      </c>
    </row>
    <row r="937" spans="1:10">
      <c r="A937" s="5" t="s">
        <v>16452</v>
      </c>
      <c r="B937" s="5" t="s">
        <v>74</v>
      </c>
      <c r="C937" s="5" t="s">
        <v>72</v>
      </c>
      <c r="D937" s="5" t="s">
        <v>13344</v>
      </c>
      <c r="E937" s="2" t="s">
        <v>5</v>
      </c>
      <c r="F937" s="6">
        <v>34.206677425862416</v>
      </c>
      <c r="G937" s="8">
        <v>657.30595622352234</v>
      </c>
      <c r="H937" s="6">
        <v>0</v>
      </c>
      <c r="I937" s="6">
        <v>0</v>
      </c>
      <c r="J937" s="6">
        <v>0</v>
      </c>
    </row>
    <row r="938" spans="1:10">
      <c r="A938" s="5" t="s">
        <v>16451</v>
      </c>
      <c r="B938" s="5" t="s">
        <v>74</v>
      </c>
      <c r="C938" s="5" t="s">
        <v>72</v>
      </c>
      <c r="D938" s="5" t="s">
        <v>13343</v>
      </c>
      <c r="E938" s="2" t="s">
        <v>5</v>
      </c>
      <c r="F938" s="6">
        <v>32.399935265738513</v>
      </c>
      <c r="G938" s="8">
        <v>630.88203347227864</v>
      </c>
      <c r="H938" s="6">
        <v>0</v>
      </c>
      <c r="I938" s="6">
        <v>0</v>
      </c>
      <c r="J938" s="6">
        <v>0</v>
      </c>
    </row>
    <row r="939" spans="1:10">
      <c r="A939" s="5" t="s">
        <v>16450</v>
      </c>
      <c r="B939" s="5" t="s">
        <v>74</v>
      </c>
      <c r="C939" s="5" t="s">
        <v>72</v>
      </c>
      <c r="D939" s="5" t="s">
        <v>13342</v>
      </c>
      <c r="E939" s="2" t="s">
        <v>5</v>
      </c>
      <c r="F939" s="6">
        <v>35.173710849295709</v>
      </c>
      <c r="G939" s="8">
        <v>673.06473786884999</v>
      </c>
      <c r="H939" s="6">
        <v>0</v>
      </c>
      <c r="I939" s="6">
        <v>0</v>
      </c>
      <c r="J939" s="6">
        <v>0</v>
      </c>
    </row>
    <row r="940" spans="1:10">
      <c r="A940" s="5" t="s">
        <v>16449</v>
      </c>
      <c r="B940" s="5" t="s">
        <v>74</v>
      </c>
      <c r="C940" s="5" t="s">
        <v>72</v>
      </c>
      <c r="D940" s="5" t="s">
        <v>13341</v>
      </c>
      <c r="E940" s="2" t="s">
        <v>5</v>
      </c>
      <c r="F940" s="6">
        <v>31.513679787843234</v>
      </c>
      <c r="G940" s="8">
        <v>630.62633773786365</v>
      </c>
      <c r="H940" s="6">
        <v>0</v>
      </c>
      <c r="I940" s="6">
        <v>0</v>
      </c>
      <c r="J940" s="6">
        <v>0</v>
      </c>
    </row>
    <row r="941" spans="1:10">
      <c r="A941" s="5" t="s">
        <v>16448</v>
      </c>
      <c r="B941" s="5" t="s">
        <v>74</v>
      </c>
      <c r="C941" s="5" t="s">
        <v>72</v>
      </c>
      <c r="D941" s="5" t="s">
        <v>13340</v>
      </c>
      <c r="E941" s="2" t="s">
        <v>5</v>
      </c>
      <c r="F941" s="6">
        <v>31.955209319106906</v>
      </c>
      <c r="G941" s="8">
        <v>583.83269626707011</v>
      </c>
      <c r="H941" s="6">
        <v>0</v>
      </c>
      <c r="I941" s="6">
        <v>0</v>
      </c>
      <c r="J941" s="6">
        <v>0</v>
      </c>
    </row>
    <row r="942" spans="1:10">
      <c r="A942" s="5" t="s">
        <v>16447</v>
      </c>
      <c r="B942" s="5" t="s">
        <v>74</v>
      </c>
      <c r="C942" s="5" t="s">
        <v>72</v>
      </c>
      <c r="D942" s="5" t="s">
        <v>13339</v>
      </c>
      <c r="E942" s="2" t="s">
        <v>5</v>
      </c>
      <c r="F942" s="6">
        <v>32.32665773845298</v>
      </c>
      <c r="G942" s="8">
        <v>637.41701601227965</v>
      </c>
      <c r="H942" s="6">
        <v>0</v>
      </c>
      <c r="I942" s="6">
        <v>0</v>
      </c>
      <c r="J942" s="6">
        <v>0</v>
      </c>
    </row>
    <row r="943" spans="1:10">
      <c r="A943" s="5" t="s">
        <v>16446</v>
      </c>
      <c r="B943" s="5" t="s">
        <v>74</v>
      </c>
      <c r="C943" s="5" t="s">
        <v>72</v>
      </c>
      <c r="D943" s="5" t="s">
        <v>13338</v>
      </c>
      <c r="E943" s="2" t="s">
        <v>5</v>
      </c>
      <c r="F943" s="6">
        <v>35.227941625450327</v>
      </c>
      <c r="G943" s="8">
        <v>664.33461561946626</v>
      </c>
      <c r="H943" s="6">
        <v>0</v>
      </c>
      <c r="I943" s="6">
        <v>0</v>
      </c>
      <c r="J943" s="6">
        <v>0</v>
      </c>
    </row>
    <row r="944" spans="1:10">
      <c r="A944" s="5" t="s">
        <v>16445</v>
      </c>
      <c r="B944" s="5" t="s">
        <v>74</v>
      </c>
      <c r="C944" s="5" t="s">
        <v>72</v>
      </c>
      <c r="D944" s="5" t="s">
        <v>13337</v>
      </c>
      <c r="E944" s="2" t="s">
        <v>5</v>
      </c>
      <c r="F944" s="6">
        <v>33.717199943998558</v>
      </c>
      <c r="G944" s="8">
        <v>647.1061442593375</v>
      </c>
      <c r="H944" s="6">
        <v>0</v>
      </c>
      <c r="I944" s="6">
        <v>0</v>
      </c>
      <c r="J944" s="6">
        <v>0</v>
      </c>
    </row>
    <row r="945" spans="1:10">
      <c r="A945" s="5" t="s">
        <v>16444</v>
      </c>
      <c r="B945" s="5" t="s">
        <v>74</v>
      </c>
      <c r="C945" s="5" t="s">
        <v>72</v>
      </c>
      <c r="D945" s="5" t="s">
        <v>13336</v>
      </c>
      <c r="E945" s="2" t="s">
        <v>5</v>
      </c>
      <c r="F945" s="6">
        <v>30.376218067038149</v>
      </c>
      <c r="G945" s="8">
        <v>574.60840755851461</v>
      </c>
      <c r="H945" s="6">
        <v>0</v>
      </c>
      <c r="I945" s="6">
        <v>0</v>
      </c>
      <c r="J945" s="6">
        <v>0</v>
      </c>
    </row>
    <row r="946" spans="1:10">
      <c r="A946" s="5" t="s">
        <v>16443</v>
      </c>
      <c r="B946" s="5" t="s">
        <v>74</v>
      </c>
      <c r="C946" s="5" t="s">
        <v>72</v>
      </c>
      <c r="D946" s="5" t="s">
        <v>13335</v>
      </c>
      <c r="E946" s="2" t="s">
        <v>5</v>
      </c>
      <c r="F946" s="6">
        <v>40.068473456206632</v>
      </c>
      <c r="G946" s="8">
        <v>725.03334619350903</v>
      </c>
      <c r="H946" s="6">
        <v>0</v>
      </c>
      <c r="I946" s="6">
        <v>0</v>
      </c>
      <c r="J946" s="6">
        <v>0</v>
      </c>
    </row>
    <row r="947" spans="1:10">
      <c r="A947" s="5" t="s">
        <v>16442</v>
      </c>
      <c r="B947" s="5" t="s">
        <v>74</v>
      </c>
      <c r="C947" s="5" t="s">
        <v>72</v>
      </c>
      <c r="D947" s="5" t="s">
        <v>13334</v>
      </c>
      <c r="E947" s="2" t="s">
        <v>5</v>
      </c>
      <c r="F947" s="6">
        <v>30.201139832604682</v>
      </c>
      <c r="G947" s="8">
        <v>614.11397521648382</v>
      </c>
      <c r="H947" s="6">
        <v>0</v>
      </c>
      <c r="I947" s="6">
        <v>0</v>
      </c>
      <c r="J947" s="6">
        <v>0</v>
      </c>
    </row>
    <row r="948" spans="1:10">
      <c r="A948" s="5" t="s">
        <v>16441</v>
      </c>
      <c r="B948" s="5" t="s">
        <v>74</v>
      </c>
      <c r="C948" s="5" t="s">
        <v>72</v>
      </c>
      <c r="D948" s="5" t="s">
        <v>13333</v>
      </c>
      <c r="E948" s="2" t="s">
        <v>5</v>
      </c>
      <c r="F948" s="6">
        <v>33.064186372259819</v>
      </c>
      <c r="G948" s="8">
        <v>640.32940037436856</v>
      </c>
      <c r="H948" s="6">
        <v>0</v>
      </c>
      <c r="I948" s="6">
        <v>0</v>
      </c>
      <c r="J948" s="6">
        <v>0</v>
      </c>
    </row>
    <row r="949" spans="1:10">
      <c r="A949" s="5" t="s">
        <v>16440</v>
      </c>
      <c r="B949" s="5" t="s">
        <v>74</v>
      </c>
      <c r="C949" s="5" t="s">
        <v>72</v>
      </c>
      <c r="D949" s="5" t="s">
        <v>13332</v>
      </c>
      <c r="E949" s="2" t="s">
        <v>5</v>
      </c>
      <c r="F949" s="6">
        <v>39.114775224280073</v>
      </c>
      <c r="G949" s="8">
        <v>720.85962608811428</v>
      </c>
      <c r="H949" s="6">
        <v>0</v>
      </c>
      <c r="I949" s="6">
        <v>0</v>
      </c>
      <c r="J949" s="6">
        <v>0</v>
      </c>
    </row>
    <row r="950" spans="1:10">
      <c r="A950" s="5" t="s">
        <v>16439</v>
      </c>
      <c r="B950" s="5" t="s">
        <v>74</v>
      </c>
      <c r="C950" s="5" t="s">
        <v>72</v>
      </c>
      <c r="D950" s="5" t="s">
        <v>13331</v>
      </c>
      <c r="E950" s="2" t="s">
        <v>5</v>
      </c>
      <c r="F950" s="6">
        <v>42.619657681664449</v>
      </c>
      <c r="G950" s="8">
        <v>750.09668272351473</v>
      </c>
      <c r="H950" s="6">
        <v>0</v>
      </c>
      <c r="I950" s="6">
        <v>0</v>
      </c>
      <c r="J950" s="6">
        <v>0</v>
      </c>
    </row>
    <row r="951" spans="1:10">
      <c r="A951" s="5" t="s">
        <v>16438</v>
      </c>
      <c r="B951" s="5" t="s">
        <v>74</v>
      </c>
      <c r="C951" s="5" t="s">
        <v>72</v>
      </c>
      <c r="D951" s="5" t="s">
        <v>13330</v>
      </c>
      <c r="E951" s="2" t="s">
        <v>5</v>
      </c>
      <c r="F951" s="6">
        <v>44.862288500934625</v>
      </c>
      <c r="G951" s="8">
        <v>779.21785294678921</v>
      </c>
      <c r="H951" s="6">
        <v>0</v>
      </c>
      <c r="I951" s="6">
        <v>0</v>
      </c>
      <c r="J951" s="6">
        <v>0</v>
      </c>
    </row>
    <row r="952" spans="1:10">
      <c r="A952" s="5" t="s">
        <v>16437</v>
      </c>
      <c r="B952" s="5" t="s">
        <v>74</v>
      </c>
      <c r="C952" s="5" t="s">
        <v>72</v>
      </c>
      <c r="D952" s="5" t="s">
        <v>13329</v>
      </c>
      <c r="E952" s="2" t="s">
        <v>5</v>
      </c>
      <c r="F952" s="6">
        <v>33.950910791182075</v>
      </c>
      <c r="G952" s="8">
        <v>659.89930185420542</v>
      </c>
      <c r="H952" s="6">
        <v>0</v>
      </c>
      <c r="I952" s="6">
        <v>0</v>
      </c>
      <c r="J952" s="6">
        <v>0</v>
      </c>
    </row>
    <row r="953" spans="1:10">
      <c r="A953" s="5" t="s">
        <v>16436</v>
      </c>
      <c r="B953" s="5" t="s">
        <v>74</v>
      </c>
      <c r="C953" s="5" t="s">
        <v>72</v>
      </c>
      <c r="D953" s="5" t="s">
        <v>13328</v>
      </c>
      <c r="E953" s="2" t="s">
        <v>5</v>
      </c>
      <c r="F953" s="6">
        <v>43.277840318009453</v>
      </c>
      <c r="G953" s="8">
        <v>759.16519468316505</v>
      </c>
      <c r="H953" s="6">
        <v>0</v>
      </c>
      <c r="I953" s="6">
        <v>0</v>
      </c>
      <c r="J953" s="6">
        <v>0</v>
      </c>
    </row>
    <row r="954" spans="1:10">
      <c r="A954" s="5" t="s">
        <v>16435</v>
      </c>
      <c r="B954" s="5" t="s">
        <v>74</v>
      </c>
      <c r="C954" s="5" t="s">
        <v>72</v>
      </c>
      <c r="D954" s="5" t="s">
        <v>13327</v>
      </c>
      <c r="E954" s="2" t="s">
        <v>5</v>
      </c>
      <c r="F954" s="6">
        <v>30.94733048993379</v>
      </c>
      <c r="G954" s="8">
        <v>615.42426371935949</v>
      </c>
      <c r="H954" s="6">
        <v>0</v>
      </c>
      <c r="I954" s="6">
        <v>0</v>
      </c>
      <c r="J954" s="6">
        <v>0</v>
      </c>
    </row>
    <row r="955" spans="1:10">
      <c r="A955" s="5" t="s">
        <v>16434</v>
      </c>
      <c r="B955" s="5" t="s">
        <v>74</v>
      </c>
      <c r="C955" s="5" t="s">
        <v>72</v>
      </c>
      <c r="D955" s="5" t="s">
        <v>13326</v>
      </c>
      <c r="E955" s="2" t="s">
        <v>5</v>
      </c>
      <c r="F955" s="6">
        <v>33.474609568693978</v>
      </c>
      <c r="G955" s="8">
        <v>637.31126994535964</v>
      </c>
      <c r="H955" s="6">
        <v>0</v>
      </c>
      <c r="I955" s="6">
        <v>0</v>
      </c>
      <c r="J955" s="6">
        <v>0</v>
      </c>
    </row>
    <row r="956" spans="1:10">
      <c r="A956" s="5" t="s">
        <v>16433</v>
      </c>
      <c r="B956" s="5" t="s">
        <v>74</v>
      </c>
      <c r="C956" s="5" t="s">
        <v>72</v>
      </c>
      <c r="D956" s="5" t="s">
        <v>13325</v>
      </c>
      <c r="E956" s="2" t="s">
        <v>5</v>
      </c>
      <c r="F956" s="6">
        <v>41.592582023590012</v>
      </c>
      <c r="G956" s="8">
        <v>722.18807621389055</v>
      </c>
      <c r="H956" s="6">
        <v>0</v>
      </c>
      <c r="I956" s="6">
        <v>0</v>
      </c>
      <c r="J956" s="6">
        <v>0</v>
      </c>
    </row>
    <row r="957" spans="1:10">
      <c r="A957" s="5" t="s">
        <v>16432</v>
      </c>
      <c r="B957" s="5" t="s">
        <v>74</v>
      </c>
      <c r="C957" s="5" t="s">
        <v>72</v>
      </c>
      <c r="D957" s="5" t="s">
        <v>13324</v>
      </c>
      <c r="E957" s="2" t="s">
        <v>5</v>
      </c>
      <c r="F957" s="6">
        <v>33.730324946710972</v>
      </c>
      <c r="G957" s="8">
        <v>647.0874095172494</v>
      </c>
      <c r="H957" s="6">
        <v>0</v>
      </c>
      <c r="I957" s="6">
        <v>0</v>
      </c>
      <c r="J957" s="6">
        <v>0</v>
      </c>
    </row>
    <row r="958" spans="1:10">
      <c r="A958" s="5" t="s">
        <v>16431</v>
      </c>
      <c r="B958" s="5" t="s">
        <v>74</v>
      </c>
      <c r="C958" s="5" t="s">
        <v>72</v>
      </c>
      <c r="D958" s="5" t="s">
        <v>13323</v>
      </c>
      <c r="E958" s="2" t="s">
        <v>5</v>
      </c>
      <c r="F958" s="6">
        <v>41.996568242776327</v>
      </c>
      <c r="G958" s="8">
        <v>740.86328800602803</v>
      </c>
      <c r="H958" s="6">
        <v>0</v>
      </c>
      <c r="I958" s="6">
        <v>0</v>
      </c>
      <c r="J958" s="6">
        <v>0</v>
      </c>
    </row>
    <row r="959" spans="1:10">
      <c r="A959" s="5" t="s">
        <v>16430</v>
      </c>
      <c r="B959" s="5" t="s">
        <v>74</v>
      </c>
      <c r="C959" s="5" t="s">
        <v>72</v>
      </c>
      <c r="D959" s="5" t="s">
        <v>13322</v>
      </c>
      <c r="E959" s="2" t="s">
        <v>5</v>
      </c>
      <c r="F959" s="6">
        <v>31.644764484299198</v>
      </c>
      <c r="G959" s="8">
        <v>570.56893335717655</v>
      </c>
      <c r="H959" s="6">
        <v>0</v>
      </c>
      <c r="I959" s="6">
        <v>0</v>
      </c>
      <c r="J959" s="6">
        <v>0</v>
      </c>
    </row>
    <row r="960" spans="1:10">
      <c r="A960" s="5" t="s">
        <v>16429</v>
      </c>
      <c r="B960" s="5" t="s">
        <v>74</v>
      </c>
      <c r="C960" s="5" t="s">
        <v>72</v>
      </c>
      <c r="D960" s="5" t="s">
        <v>13321</v>
      </c>
      <c r="E960" s="2" t="s">
        <v>5</v>
      </c>
      <c r="F960" s="6">
        <v>33.540181252349186</v>
      </c>
      <c r="G960" s="8">
        <v>616.02180903842361</v>
      </c>
      <c r="H960" s="6">
        <v>0</v>
      </c>
      <c r="I960" s="6">
        <v>0</v>
      </c>
      <c r="J960" s="6">
        <v>0</v>
      </c>
    </row>
    <row r="961" spans="1:10">
      <c r="A961" s="5" t="s">
        <v>16428</v>
      </c>
      <c r="B961" s="5" t="s">
        <v>74</v>
      </c>
      <c r="C961" s="5" t="s">
        <v>72</v>
      </c>
      <c r="D961" s="5" t="s">
        <v>13320</v>
      </c>
      <c r="E961" s="2" t="s">
        <v>5</v>
      </c>
      <c r="F961" s="6">
        <v>35.324585409108877</v>
      </c>
      <c r="G961" s="8">
        <v>670.78764079054554</v>
      </c>
      <c r="H961" s="6">
        <v>0</v>
      </c>
      <c r="I961" s="6">
        <v>0</v>
      </c>
      <c r="J961" s="6">
        <v>0</v>
      </c>
    </row>
    <row r="962" spans="1:10">
      <c r="A962" s="5" t="s">
        <v>16427</v>
      </c>
      <c r="B962" s="5" t="s">
        <v>74</v>
      </c>
      <c r="C962" s="5" t="s">
        <v>72</v>
      </c>
      <c r="D962" s="5" t="s">
        <v>13319</v>
      </c>
      <c r="E962" s="2" t="s">
        <v>5</v>
      </c>
      <c r="F962" s="6">
        <v>35.825699597369955</v>
      </c>
      <c r="G962" s="8">
        <v>672.04469260837459</v>
      </c>
      <c r="H962" s="6">
        <v>0</v>
      </c>
      <c r="I962" s="6">
        <v>0</v>
      </c>
      <c r="J962" s="6">
        <v>0</v>
      </c>
    </row>
    <row r="963" spans="1:10">
      <c r="A963" s="5" t="s">
        <v>16426</v>
      </c>
      <c r="B963" s="5" t="s">
        <v>74</v>
      </c>
      <c r="C963" s="5" t="s">
        <v>72</v>
      </c>
      <c r="D963" s="5" t="s">
        <v>13318</v>
      </c>
      <c r="E963" s="2" t="s">
        <v>5</v>
      </c>
      <c r="F963" s="6">
        <v>30.495335922703173</v>
      </c>
      <c r="G963" s="8">
        <v>612.95737645379745</v>
      </c>
      <c r="H963" s="6">
        <v>0</v>
      </c>
      <c r="I963" s="6">
        <v>0</v>
      </c>
      <c r="J963" s="6">
        <v>0</v>
      </c>
    </row>
    <row r="964" spans="1:10">
      <c r="A964" s="5" t="s">
        <v>16425</v>
      </c>
      <c r="B964" s="5" t="s">
        <v>74</v>
      </c>
      <c r="C964" s="5" t="s">
        <v>72</v>
      </c>
      <c r="D964" s="5" t="s">
        <v>13317</v>
      </c>
      <c r="E964" s="2" t="s">
        <v>5</v>
      </c>
      <c r="F964" s="6">
        <v>33.206255389944197</v>
      </c>
      <c r="G964" s="8">
        <v>642.04578856911098</v>
      </c>
      <c r="H964" s="6">
        <v>0</v>
      </c>
      <c r="I964" s="6">
        <v>0</v>
      </c>
      <c r="J964" s="6">
        <v>0</v>
      </c>
    </row>
    <row r="965" spans="1:10">
      <c r="A965" s="5" t="s">
        <v>16424</v>
      </c>
      <c r="B965" s="5" t="s">
        <v>74</v>
      </c>
      <c r="C965" s="5" t="s">
        <v>72</v>
      </c>
      <c r="D965" s="5" t="s">
        <v>13316</v>
      </c>
      <c r="E965" s="2" t="s">
        <v>5</v>
      </c>
      <c r="F965" s="6">
        <v>35.715245595106914</v>
      </c>
      <c r="G965" s="8">
        <v>680.64381126439343</v>
      </c>
      <c r="H965" s="6">
        <v>0</v>
      </c>
      <c r="I965" s="6">
        <v>0</v>
      </c>
      <c r="J965" s="6">
        <v>0</v>
      </c>
    </row>
    <row r="966" spans="1:10">
      <c r="A966" s="5" t="s">
        <v>16423</v>
      </c>
      <c r="B966" s="5" t="s">
        <v>74</v>
      </c>
      <c r="C966" s="5" t="s">
        <v>72</v>
      </c>
      <c r="D966" s="5" t="s">
        <v>13315</v>
      </c>
      <c r="E966" s="2" t="s">
        <v>5</v>
      </c>
      <c r="F966" s="6">
        <v>34.607361468723163</v>
      </c>
      <c r="G966" s="8">
        <v>667.59513395321665</v>
      </c>
      <c r="H966" s="6">
        <v>0</v>
      </c>
      <c r="I966" s="6">
        <v>0</v>
      </c>
      <c r="J966" s="6">
        <v>0</v>
      </c>
    </row>
    <row r="967" spans="1:10">
      <c r="A967" s="5" t="s">
        <v>16422</v>
      </c>
      <c r="B967" s="5" t="s">
        <v>74</v>
      </c>
      <c r="C967" s="5" t="s">
        <v>72</v>
      </c>
      <c r="D967" s="5" t="s">
        <v>13314</v>
      </c>
      <c r="E967" s="2" t="s">
        <v>5</v>
      </c>
      <c r="F967" s="6">
        <v>30.165985134681101</v>
      </c>
      <c r="G967" s="8">
        <v>612.04816068311629</v>
      </c>
      <c r="H967" s="6">
        <v>0</v>
      </c>
      <c r="I967" s="6">
        <v>0</v>
      </c>
      <c r="J967" s="6">
        <v>0</v>
      </c>
    </row>
    <row r="968" spans="1:10">
      <c r="A968" s="5" t="s">
        <v>16421</v>
      </c>
      <c r="B968" s="5" t="s">
        <v>74</v>
      </c>
      <c r="C968" s="5" t="s">
        <v>72</v>
      </c>
      <c r="D968" s="5" t="s">
        <v>13313</v>
      </c>
      <c r="E968" s="2" t="s">
        <v>5</v>
      </c>
      <c r="F968" s="6">
        <v>39.402018335050911</v>
      </c>
      <c r="G968" s="8">
        <v>718.36332260225186</v>
      </c>
      <c r="H968" s="6">
        <v>0</v>
      </c>
      <c r="I968" s="6">
        <v>0</v>
      </c>
      <c r="J968" s="6">
        <v>0</v>
      </c>
    </row>
    <row r="969" spans="1:10">
      <c r="A969" s="5" t="s">
        <v>16420</v>
      </c>
      <c r="B969" s="5" t="s">
        <v>74</v>
      </c>
      <c r="C969" s="5" t="s">
        <v>72</v>
      </c>
      <c r="D969" s="5" t="s">
        <v>13312</v>
      </c>
      <c r="E969" s="2" t="s">
        <v>5</v>
      </c>
      <c r="F969" s="6">
        <v>31.002821934178534</v>
      </c>
      <c r="G969" s="8">
        <v>624.01720374128126</v>
      </c>
      <c r="H969" s="6">
        <v>0</v>
      </c>
      <c r="I969" s="6">
        <v>0</v>
      </c>
      <c r="J969" s="6">
        <v>0</v>
      </c>
    </row>
    <row r="970" spans="1:10">
      <c r="A970" s="5" t="s">
        <v>16419</v>
      </c>
      <c r="B970" s="5" t="s">
        <v>74</v>
      </c>
      <c r="C970" s="5" t="s">
        <v>72</v>
      </c>
      <c r="D970" s="5" t="s">
        <v>13311</v>
      </c>
      <c r="E970" s="2" t="s">
        <v>5</v>
      </c>
      <c r="F970" s="6">
        <v>31.476871612392046</v>
      </c>
      <c r="G970" s="8">
        <v>631.19944053394204</v>
      </c>
      <c r="H970" s="6">
        <v>0</v>
      </c>
      <c r="I970" s="6">
        <v>0</v>
      </c>
      <c r="J970" s="6">
        <v>0</v>
      </c>
    </row>
    <row r="971" spans="1:10">
      <c r="A971" s="5" t="s">
        <v>16418</v>
      </c>
      <c r="B971" s="5" t="s">
        <v>74</v>
      </c>
      <c r="C971" s="5" t="s">
        <v>72</v>
      </c>
      <c r="D971" s="5" t="s">
        <v>13310</v>
      </c>
      <c r="E971" s="2" t="s">
        <v>5</v>
      </c>
      <c r="F971" s="6">
        <v>37.90945970902257</v>
      </c>
      <c r="G971" s="8">
        <v>698.07117697237095</v>
      </c>
      <c r="H971" s="6">
        <v>0</v>
      </c>
      <c r="I971" s="6">
        <v>0</v>
      </c>
      <c r="J971" s="6">
        <v>0</v>
      </c>
    </row>
    <row r="972" spans="1:10">
      <c r="A972" s="5" t="s">
        <v>16417</v>
      </c>
      <c r="B972" s="5" t="s">
        <v>74</v>
      </c>
      <c r="C972" s="5" t="s">
        <v>72</v>
      </c>
      <c r="D972" s="5" t="s">
        <v>13309</v>
      </c>
      <c r="E972" s="2" t="s">
        <v>5</v>
      </c>
      <c r="F972" s="6">
        <v>30.812636718399951</v>
      </c>
      <c r="G972" s="8">
        <v>618.86250920102839</v>
      </c>
      <c r="H972" s="6">
        <v>0</v>
      </c>
      <c r="I972" s="6">
        <v>0</v>
      </c>
      <c r="J972" s="6">
        <v>0</v>
      </c>
    </row>
    <row r="973" spans="1:10">
      <c r="A973" s="5" t="s">
        <v>16416</v>
      </c>
      <c r="B973" s="5" t="s">
        <v>74</v>
      </c>
      <c r="C973" s="5" t="s">
        <v>72</v>
      </c>
      <c r="D973" s="5" t="s">
        <v>13308</v>
      </c>
      <c r="E973" s="2" t="s">
        <v>5</v>
      </c>
      <c r="F973" s="6">
        <v>32.560184552814668</v>
      </c>
      <c r="G973" s="8">
        <v>634.75446550740014</v>
      </c>
      <c r="H973" s="6">
        <v>0</v>
      </c>
      <c r="I973" s="6">
        <v>0</v>
      </c>
      <c r="J973" s="6">
        <v>0</v>
      </c>
    </row>
    <row r="974" spans="1:10">
      <c r="A974" s="5" t="s">
        <v>16415</v>
      </c>
      <c r="B974" s="5" t="s">
        <v>74</v>
      </c>
      <c r="C974" s="5" t="s">
        <v>72</v>
      </c>
      <c r="D974" s="5" t="s">
        <v>13307</v>
      </c>
      <c r="E974" s="2" t="s">
        <v>5</v>
      </c>
      <c r="F974" s="6">
        <v>32.380453304593246</v>
      </c>
      <c r="G974" s="8">
        <v>631.43678567850975</v>
      </c>
      <c r="H974" s="6">
        <v>0</v>
      </c>
      <c r="I974" s="6">
        <v>0</v>
      </c>
      <c r="J974" s="6">
        <v>0</v>
      </c>
    </row>
    <row r="975" spans="1:10">
      <c r="A975" s="5" t="s">
        <v>16414</v>
      </c>
      <c r="B975" s="5" t="s">
        <v>74</v>
      </c>
      <c r="C975" s="5" t="s">
        <v>72</v>
      </c>
      <c r="D975" s="5" t="s">
        <v>13306</v>
      </c>
      <c r="E975" s="2" t="s">
        <v>5</v>
      </c>
      <c r="F975" s="6">
        <v>39.50672586763951</v>
      </c>
      <c r="G975" s="8">
        <v>726.03821228578272</v>
      </c>
      <c r="H975" s="6">
        <v>0</v>
      </c>
      <c r="I975" s="6">
        <v>0</v>
      </c>
      <c r="J975" s="6">
        <v>0</v>
      </c>
    </row>
    <row r="976" spans="1:10">
      <c r="A976" s="5" t="s">
        <v>16413</v>
      </c>
      <c r="B976" s="5" t="s">
        <v>74</v>
      </c>
      <c r="C976" s="5" t="s">
        <v>72</v>
      </c>
      <c r="D976" s="5" t="s">
        <v>13305</v>
      </c>
      <c r="E976" s="2" t="s">
        <v>5</v>
      </c>
      <c r="F976" s="6">
        <v>39.756982164207656</v>
      </c>
      <c r="G976" s="8">
        <v>725.43329872186382</v>
      </c>
      <c r="H976" s="6">
        <v>0</v>
      </c>
      <c r="I976" s="6">
        <v>0</v>
      </c>
      <c r="J976" s="6">
        <v>0</v>
      </c>
    </row>
    <row r="977" spans="1:10">
      <c r="A977" s="5" t="s">
        <v>16412</v>
      </c>
      <c r="B977" s="5" t="s">
        <v>74</v>
      </c>
      <c r="C977" s="5" t="s">
        <v>72</v>
      </c>
      <c r="D977" s="5" t="s">
        <v>13304</v>
      </c>
      <c r="E977" s="2" t="s">
        <v>5</v>
      </c>
      <c r="F977" s="6">
        <v>41.57071014559385</v>
      </c>
      <c r="G977" s="8">
        <v>739.9426188130974</v>
      </c>
      <c r="H977" s="6">
        <v>0</v>
      </c>
      <c r="I977" s="6">
        <v>0</v>
      </c>
      <c r="J977" s="6">
        <v>0</v>
      </c>
    </row>
    <row r="978" spans="1:10">
      <c r="A978" s="5" t="s">
        <v>16411</v>
      </c>
      <c r="B978" s="5" t="s">
        <v>74</v>
      </c>
      <c r="C978" s="5" t="s">
        <v>72</v>
      </c>
      <c r="D978" s="5" t="s">
        <v>13303</v>
      </c>
      <c r="E978" s="2" t="s">
        <v>5</v>
      </c>
      <c r="F978" s="6">
        <v>31.208687062010398</v>
      </c>
      <c r="G978" s="8">
        <v>619.69072541914556</v>
      </c>
      <c r="H978" s="6">
        <v>0</v>
      </c>
      <c r="I978" s="6">
        <v>0</v>
      </c>
      <c r="J978" s="6">
        <v>0</v>
      </c>
    </row>
    <row r="979" spans="1:10">
      <c r="A979" s="5" t="s">
        <v>16410</v>
      </c>
      <c r="B979" s="5" t="s">
        <v>74</v>
      </c>
      <c r="C979" s="5" t="s">
        <v>72</v>
      </c>
      <c r="D979" s="5" t="s">
        <v>13302</v>
      </c>
      <c r="E979" s="2" t="s">
        <v>5</v>
      </c>
      <c r="F979" s="6">
        <v>32.80095984046055</v>
      </c>
      <c r="G979" s="8">
        <v>645.4044383251711</v>
      </c>
      <c r="H979" s="6">
        <v>0</v>
      </c>
      <c r="I979" s="6">
        <v>0</v>
      </c>
      <c r="J979" s="6">
        <v>0</v>
      </c>
    </row>
    <row r="980" spans="1:10">
      <c r="A980" s="5" t="s">
        <v>16409</v>
      </c>
      <c r="B980" s="5" t="s">
        <v>74</v>
      </c>
      <c r="C980" s="5" t="s">
        <v>72</v>
      </c>
      <c r="D980" s="5" t="s">
        <v>13301</v>
      </c>
      <c r="E980" s="2" t="s">
        <v>5</v>
      </c>
      <c r="F980" s="6">
        <v>30.10710520979449</v>
      </c>
      <c r="G980" s="8">
        <v>613.78943963747463</v>
      </c>
      <c r="H980" s="6">
        <v>0</v>
      </c>
      <c r="I980" s="6">
        <v>0</v>
      </c>
      <c r="J980" s="6">
        <v>0</v>
      </c>
    </row>
    <row r="981" spans="1:10">
      <c r="A981" s="5" t="s">
        <v>16408</v>
      </c>
      <c r="B981" s="5" t="s">
        <v>74</v>
      </c>
      <c r="C981" s="5" t="s">
        <v>72</v>
      </c>
      <c r="D981" s="5" t="s">
        <v>13300</v>
      </c>
      <c r="E981" s="2" t="s">
        <v>5</v>
      </c>
      <c r="F981" s="6">
        <v>38.606791737382082</v>
      </c>
      <c r="G981" s="8">
        <v>707.98024950024489</v>
      </c>
      <c r="H981" s="6">
        <v>0</v>
      </c>
      <c r="I981" s="6">
        <v>0</v>
      </c>
      <c r="J981" s="6">
        <v>0</v>
      </c>
    </row>
    <row r="982" spans="1:10">
      <c r="A982" s="5" t="s">
        <v>16407</v>
      </c>
      <c r="B982" s="5" t="s">
        <v>74</v>
      </c>
      <c r="C982" s="5" t="s">
        <v>72</v>
      </c>
      <c r="D982" s="5" t="s">
        <v>13299</v>
      </c>
      <c r="E982" s="2" t="s">
        <v>5</v>
      </c>
      <c r="F982" s="6">
        <v>31.174411271902386</v>
      </c>
      <c r="G982" s="8">
        <v>609.24218698013033</v>
      </c>
      <c r="H982" s="6">
        <v>0</v>
      </c>
      <c r="I982" s="6">
        <v>0</v>
      </c>
      <c r="J982" s="6">
        <v>0</v>
      </c>
    </row>
    <row r="983" spans="1:10">
      <c r="A983" s="5" t="s">
        <v>16406</v>
      </c>
      <c r="B983" s="5" t="s">
        <v>74</v>
      </c>
      <c r="C983" s="5" t="s">
        <v>72</v>
      </c>
      <c r="D983" s="5" t="s">
        <v>13298</v>
      </c>
      <c r="E983" s="2" t="s">
        <v>5</v>
      </c>
      <c r="F983" s="6">
        <v>43.319814062501749</v>
      </c>
      <c r="G983" s="8">
        <v>768.74778452809471</v>
      </c>
      <c r="H983" s="6">
        <v>0</v>
      </c>
      <c r="I983" s="6">
        <v>0</v>
      </c>
      <c r="J983" s="6">
        <v>0</v>
      </c>
    </row>
    <row r="984" spans="1:10">
      <c r="A984" s="5" t="s">
        <v>16405</v>
      </c>
      <c r="B984" s="5" t="s">
        <v>74</v>
      </c>
      <c r="C984" s="5" t="s">
        <v>72</v>
      </c>
      <c r="D984" s="5" t="s">
        <v>13297</v>
      </c>
      <c r="E984" s="2" t="s">
        <v>5</v>
      </c>
      <c r="F984" s="6">
        <v>35.555657179441745</v>
      </c>
      <c r="G984" s="8">
        <v>624.33523687575143</v>
      </c>
      <c r="H984" s="6">
        <v>0</v>
      </c>
      <c r="I984" s="6">
        <v>0</v>
      </c>
      <c r="J984" s="6">
        <v>0</v>
      </c>
    </row>
    <row r="985" spans="1:10">
      <c r="A985" s="5" t="s">
        <v>16404</v>
      </c>
      <c r="B985" s="5" t="s">
        <v>74</v>
      </c>
      <c r="C985" s="5" t="s">
        <v>72</v>
      </c>
      <c r="D985" s="5" t="s">
        <v>13296</v>
      </c>
      <c r="E985" s="2" t="s">
        <v>5</v>
      </c>
      <c r="F985" s="6">
        <v>38.453540376833359</v>
      </c>
      <c r="G985" s="8">
        <v>712.25654550364357</v>
      </c>
      <c r="H985" s="6">
        <v>0</v>
      </c>
      <c r="I985" s="6">
        <v>0</v>
      </c>
      <c r="J985" s="6">
        <v>0</v>
      </c>
    </row>
    <row r="986" spans="1:10">
      <c r="A986" s="5" t="s">
        <v>16403</v>
      </c>
      <c r="B986" s="5" t="s">
        <v>74</v>
      </c>
      <c r="C986" s="5" t="s">
        <v>72</v>
      </c>
      <c r="D986" s="5" t="s">
        <v>13295</v>
      </c>
      <c r="E986" s="2" t="s">
        <v>5</v>
      </c>
      <c r="F986" s="6">
        <v>42.707468746392699</v>
      </c>
      <c r="G986" s="8">
        <v>749.10583137503318</v>
      </c>
      <c r="H986" s="6">
        <v>0</v>
      </c>
      <c r="I986" s="6">
        <v>0</v>
      </c>
      <c r="J986" s="6">
        <v>0</v>
      </c>
    </row>
    <row r="987" spans="1:10">
      <c r="A987" s="5" t="s">
        <v>16402</v>
      </c>
      <c r="B987" s="5" t="s">
        <v>74</v>
      </c>
      <c r="C987" s="5" t="s">
        <v>72</v>
      </c>
      <c r="D987" s="5" t="s">
        <v>13294</v>
      </c>
      <c r="E987" s="2" t="s">
        <v>5</v>
      </c>
      <c r="F987" s="6">
        <v>31.555275604473326</v>
      </c>
      <c r="G987" s="8">
        <v>600.88184590903063</v>
      </c>
      <c r="H987" s="6">
        <v>0</v>
      </c>
      <c r="I987" s="6">
        <v>0</v>
      </c>
      <c r="J987" s="6">
        <v>0</v>
      </c>
    </row>
    <row r="988" spans="1:10">
      <c r="A988" s="5" t="s">
        <v>16401</v>
      </c>
      <c r="B988" s="5" t="s">
        <v>74</v>
      </c>
      <c r="C988" s="5" t="s">
        <v>72</v>
      </c>
      <c r="D988" s="5" t="s">
        <v>13293</v>
      </c>
      <c r="E988" s="2" t="s">
        <v>5</v>
      </c>
      <c r="F988" s="6">
        <v>31.363259103059121</v>
      </c>
      <c r="G988" s="8">
        <v>625.22625813929142</v>
      </c>
      <c r="H988" s="6">
        <v>0</v>
      </c>
      <c r="I988" s="6">
        <v>0</v>
      </c>
      <c r="J988" s="6">
        <v>0</v>
      </c>
    </row>
    <row r="989" spans="1:10">
      <c r="A989" s="5" t="s">
        <v>16400</v>
      </c>
      <c r="B989" s="5" t="s">
        <v>74</v>
      </c>
      <c r="C989" s="5" t="s">
        <v>72</v>
      </c>
      <c r="D989" s="5" t="s">
        <v>13292</v>
      </c>
      <c r="E989" s="2" t="s">
        <v>5</v>
      </c>
      <c r="F989" s="6">
        <v>41.452294707344059</v>
      </c>
      <c r="G989" s="8">
        <v>749.56515444557556</v>
      </c>
      <c r="H989" s="6">
        <v>0</v>
      </c>
      <c r="I989" s="6">
        <v>0</v>
      </c>
      <c r="J989" s="6">
        <v>0</v>
      </c>
    </row>
    <row r="990" spans="1:10">
      <c r="A990" s="5" t="s">
        <v>16399</v>
      </c>
      <c r="B990" s="5" t="s">
        <v>74</v>
      </c>
      <c r="C990" s="5" t="s">
        <v>72</v>
      </c>
      <c r="D990" s="5" t="s">
        <v>13291</v>
      </c>
      <c r="E990" s="2" t="s">
        <v>5</v>
      </c>
      <c r="F990" s="6">
        <v>36.732481013817306</v>
      </c>
      <c r="G990" s="8">
        <v>638.77351507531603</v>
      </c>
      <c r="H990" s="6">
        <v>0</v>
      </c>
      <c r="I990" s="6">
        <v>0</v>
      </c>
      <c r="J990" s="6">
        <v>0</v>
      </c>
    </row>
    <row r="991" spans="1:10">
      <c r="A991" s="5" t="s">
        <v>16398</v>
      </c>
      <c r="B991" s="5" t="s">
        <v>74</v>
      </c>
      <c r="C991" s="5" t="s">
        <v>72</v>
      </c>
      <c r="D991" s="5" t="s">
        <v>13290</v>
      </c>
      <c r="E991" s="2" t="s">
        <v>5</v>
      </c>
      <c r="F991" s="6">
        <v>32.078231777096796</v>
      </c>
      <c r="G991" s="8">
        <v>625.55811001948905</v>
      </c>
      <c r="H991" s="6">
        <v>0</v>
      </c>
      <c r="I991" s="6">
        <v>0</v>
      </c>
      <c r="J991" s="6">
        <v>0</v>
      </c>
    </row>
    <row r="992" spans="1:10">
      <c r="A992" s="5" t="s">
        <v>16397</v>
      </c>
      <c r="B992" s="5" t="s">
        <v>74</v>
      </c>
      <c r="C992" s="5" t="s">
        <v>72</v>
      </c>
      <c r="D992" s="5" t="s">
        <v>13289</v>
      </c>
      <c r="E992" s="2" t="s">
        <v>5</v>
      </c>
      <c r="F992" s="6">
        <v>30.869377382740218</v>
      </c>
      <c r="G992" s="8">
        <v>619.17950905671364</v>
      </c>
      <c r="H992" s="6">
        <v>0</v>
      </c>
      <c r="I992" s="6">
        <v>0</v>
      </c>
      <c r="J992" s="6">
        <v>0</v>
      </c>
    </row>
    <row r="993" spans="1:10">
      <c r="A993" s="5" t="s">
        <v>16396</v>
      </c>
      <c r="B993" s="5" t="s">
        <v>74</v>
      </c>
      <c r="C993" s="5" t="s">
        <v>72</v>
      </c>
      <c r="D993" s="5" t="s">
        <v>13288</v>
      </c>
      <c r="E993" s="2" t="s">
        <v>5</v>
      </c>
      <c r="F993" s="6">
        <v>29.850955318109641</v>
      </c>
      <c r="G993" s="8">
        <v>609.72108177761129</v>
      </c>
      <c r="H993" s="6">
        <v>0</v>
      </c>
      <c r="I993" s="6">
        <v>0</v>
      </c>
      <c r="J993" s="6">
        <v>0</v>
      </c>
    </row>
    <row r="994" spans="1:10">
      <c r="A994" s="5" t="s">
        <v>16395</v>
      </c>
      <c r="B994" s="5" t="s">
        <v>74</v>
      </c>
      <c r="C994" s="5" t="s">
        <v>72</v>
      </c>
      <c r="D994" s="5" t="s">
        <v>13287</v>
      </c>
      <c r="E994" s="2" t="s">
        <v>5</v>
      </c>
      <c r="F994" s="6">
        <v>37.3039854459713</v>
      </c>
      <c r="G994" s="8">
        <v>700.72056519057196</v>
      </c>
      <c r="H994" s="6">
        <v>0</v>
      </c>
      <c r="I994" s="6">
        <v>0</v>
      </c>
      <c r="J994" s="6">
        <v>0</v>
      </c>
    </row>
    <row r="995" spans="1:10">
      <c r="A995" s="5" t="s">
        <v>16394</v>
      </c>
      <c r="B995" s="5" t="s">
        <v>74</v>
      </c>
      <c r="C995" s="5" t="s">
        <v>72</v>
      </c>
      <c r="D995" s="5" t="s">
        <v>13286</v>
      </c>
      <c r="E995" s="2" t="s">
        <v>5</v>
      </c>
      <c r="F995" s="6">
        <v>34.965324867475665</v>
      </c>
      <c r="G995" s="8">
        <v>660.56753102909204</v>
      </c>
      <c r="H995" s="6">
        <v>0</v>
      </c>
      <c r="I995" s="6">
        <v>0</v>
      </c>
      <c r="J995" s="6">
        <v>0</v>
      </c>
    </row>
    <row r="996" spans="1:10">
      <c r="A996" s="5" t="s">
        <v>16393</v>
      </c>
      <c r="B996" s="5" t="s">
        <v>74</v>
      </c>
      <c r="C996" s="5" t="s">
        <v>72</v>
      </c>
      <c r="D996" s="5" t="s">
        <v>13285</v>
      </c>
      <c r="E996" s="2" t="s">
        <v>5</v>
      </c>
      <c r="F996" s="6">
        <v>31.775446519287637</v>
      </c>
      <c r="G996" s="8">
        <v>625.913214410617</v>
      </c>
      <c r="H996" s="6">
        <v>0</v>
      </c>
      <c r="I996" s="6">
        <v>0</v>
      </c>
      <c r="J996" s="6">
        <v>0</v>
      </c>
    </row>
    <row r="997" spans="1:10">
      <c r="A997" s="5" t="s">
        <v>16392</v>
      </c>
      <c r="B997" s="5" t="s">
        <v>74</v>
      </c>
      <c r="C997" s="5" t="s">
        <v>72</v>
      </c>
      <c r="D997" s="5" t="s">
        <v>13284</v>
      </c>
      <c r="E997" s="2" t="s">
        <v>5</v>
      </c>
      <c r="F997" s="6">
        <v>31.840728156152185</v>
      </c>
      <c r="G997" s="8">
        <v>633.93487806965118</v>
      </c>
      <c r="H997" s="6">
        <v>0</v>
      </c>
      <c r="I997" s="6">
        <v>0</v>
      </c>
      <c r="J997" s="6">
        <v>0</v>
      </c>
    </row>
    <row r="998" spans="1:10">
      <c r="A998" s="5" t="s">
        <v>16391</v>
      </c>
      <c r="B998" s="5" t="s">
        <v>74</v>
      </c>
      <c r="C998" s="5" t="s">
        <v>72</v>
      </c>
      <c r="D998" s="5" t="s">
        <v>13283</v>
      </c>
      <c r="E998" s="2" t="s">
        <v>5</v>
      </c>
      <c r="F998" s="6">
        <v>34.193422040641423</v>
      </c>
      <c r="G998" s="8">
        <v>653.20025007006279</v>
      </c>
      <c r="H998" s="6">
        <v>0</v>
      </c>
      <c r="I998" s="6">
        <v>0</v>
      </c>
      <c r="J998" s="6">
        <v>0</v>
      </c>
    </row>
    <row r="999" spans="1:10">
      <c r="A999" s="5" t="s">
        <v>16390</v>
      </c>
      <c r="B999" s="5" t="s">
        <v>74</v>
      </c>
      <c r="C999" s="5" t="s">
        <v>72</v>
      </c>
      <c r="D999" s="5" t="s">
        <v>13282</v>
      </c>
      <c r="E999" s="2" t="s">
        <v>5</v>
      </c>
      <c r="F999" s="6">
        <v>33.620053511770493</v>
      </c>
      <c r="G999" s="8">
        <v>651.80049184324957</v>
      </c>
      <c r="H999" s="6">
        <v>0</v>
      </c>
      <c r="I999" s="6">
        <v>0</v>
      </c>
      <c r="J999" s="6">
        <v>0</v>
      </c>
    </row>
    <row r="1000" spans="1:10">
      <c r="A1000" s="5" t="s">
        <v>16389</v>
      </c>
      <c r="B1000" s="5" t="s">
        <v>74</v>
      </c>
      <c r="C1000" s="5" t="s">
        <v>72</v>
      </c>
      <c r="D1000" s="5" t="s">
        <v>13281</v>
      </c>
      <c r="E1000" s="2" t="s">
        <v>5</v>
      </c>
      <c r="F1000" s="6">
        <v>41.702770008824402</v>
      </c>
      <c r="G1000" s="8">
        <v>741.76275835315505</v>
      </c>
      <c r="H1000" s="6">
        <v>0</v>
      </c>
      <c r="I1000" s="6">
        <v>0</v>
      </c>
      <c r="J1000" s="6">
        <v>0</v>
      </c>
    </row>
    <row r="1001" spans="1:10">
      <c r="A1001" s="5" t="s">
        <v>16388</v>
      </c>
      <c r="B1001" s="5" t="s">
        <v>74</v>
      </c>
      <c r="C1001" s="5" t="s">
        <v>72</v>
      </c>
      <c r="D1001" s="5" t="s">
        <v>13280</v>
      </c>
      <c r="E1001" s="2" t="s">
        <v>5</v>
      </c>
      <c r="F1001" s="6">
        <v>33.562025624153925</v>
      </c>
      <c r="G1001" s="8">
        <v>650.90338344446627</v>
      </c>
      <c r="H1001" s="6">
        <v>0</v>
      </c>
      <c r="I1001" s="6">
        <v>0</v>
      </c>
      <c r="J1001" s="6">
        <v>0</v>
      </c>
    </row>
    <row r="1002" spans="1:10">
      <c r="A1002" s="5" t="s">
        <v>16387</v>
      </c>
      <c r="B1002" s="5" t="s">
        <v>74</v>
      </c>
      <c r="C1002" s="5" t="s">
        <v>72</v>
      </c>
      <c r="D1002" s="5" t="s">
        <v>13279</v>
      </c>
      <c r="E1002" s="2" t="s">
        <v>5</v>
      </c>
      <c r="F1002" s="6">
        <v>39.091933106829416</v>
      </c>
      <c r="G1002" s="8">
        <v>709.30624580263088</v>
      </c>
      <c r="H1002" s="6">
        <v>0</v>
      </c>
      <c r="I1002" s="6">
        <v>0</v>
      </c>
      <c r="J1002" s="6">
        <v>0</v>
      </c>
    </row>
    <row r="1003" spans="1:10">
      <c r="A1003" s="5" t="s">
        <v>16386</v>
      </c>
      <c r="B1003" s="5" t="s">
        <v>74</v>
      </c>
      <c r="C1003" s="5" t="s">
        <v>72</v>
      </c>
      <c r="D1003" s="5" t="s">
        <v>13278</v>
      </c>
      <c r="E1003" s="2" t="s">
        <v>5</v>
      </c>
      <c r="F1003" s="6">
        <v>33.317569380716847</v>
      </c>
      <c r="G1003" s="8">
        <v>639.85428144535842</v>
      </c>
      <c r="H1003" s="6">
        <v>0</v>
      </c>
      <c r="I1003" s="6">
        <v>0</v>
      </c>
      <c r="J1003" s="6">
        <v>0</v>
      </c>
    </row>
    <row r="1004" spans="1:10">
      <c r="A1004" s="5" t="s">
        <v>16385</v>
      </c>
      <c r="B1004" s="5" t="s">
        <v>74</v>
      </c>
      <c r="C1004" s="5" t="s">
        <v>72</v>
      </c>
      <c r="D1004" s="5" t="s">
        <v>13277</v>
      </c>
      <c r="E1004" s="2" t="s">
        <v>5</v>
      </c>
      <c r="F1004" s="6">
        <v>36.8319586287435</v>
      </c>
      <c r="G1004" s="8">
        <v>675.94545448614497</v>
      </c>
      <c r="H1004" s="6">
        <v>0</v>
      </c>
      <c r="I1004" s="6">
        <v>0</v>
      </c>
      <c r="J1004" s="6">
        <v>0</v>
      </c>
    </row>
    <row r="1005" spans="1:10">
      <c r="A1005" s="5" t="s">
        <v>16384</v>
      </c>
      <c r="B1005" s="5" t="s">
        <v>74</v>
      </c>
      <c r="C1005" s="5" t="s">
        <v>72</v>
      </c>
      <c r="D1005" s="5" t="s">
        <v>13276</v>
      </c>
      <c r="E1005" s="2" t="s">
        <v>5</v>
      </c>
      <c r="F1005" s="6">
        <v>33.955944284017242</v>
      </c>
      <c r="G1005" s="8">
        <v>648.7802903877789</v>
      </c>
      <c r="H1005" s="6">
        <v>0</v>
      </c>
      <c r="I1005" s="6">
        <v>0</v>
      </c>
      <c r="J1005" s="6">
        <v>0</v>
      </c>
    </row>
    <row r="1006" spans="1:10">
      <c r="A1006" s="5" t="s">
        <v>16383</v>
      </c>
      <c r="B1006" s="5" t="s">
        <v>74</v>
      </c>
      <c r="C1006" s="5" t="s">
        <v>72</v>
      </c>
      <c r="D1006" s="5" t="s">
        <v>13275</v>
      </c>
      <c r="E1006" s="2" t="s">
        <v>5</v>
      </c>
      <c r="F1006" s="6">
        <v>32.83263040797403</v>
      </c>
      <c r="G1006" s="8">
        <v>646.25298066742789</v>
      </c>
      <c r="H1006" s="6">
        <v>0</v>
      </c>
      <c r="I1006" s="6">
        <v>0</v>
      </c>
      <c r="J1006" s="6">
        <v>0</v>
      </c>
    </row>
    <row r="1007" spans="1:10">
      <c r="A1007" s="5" t="s">
        <v>16382</v>
      </c>
      <c r="B1007" s="5" t="s">
        <v>74</v>
      </c>
      <c r="C1007" s="5" t="s">
        <v>72</v>
      </c>
      <c r="D1007" s="5" t="s">
        <v>13274</v>
      </c>
      <c r="E1007" s="2" t="s">
        <v>5</v>
      </c>
      <c r="F1007" s="6">
        <v>37.281909050823309</v>
      </c>
      <c r="G1007" s="8">
        <v>646.92161380127277</v>
      </c>
      <c r="H1007" s="6">
        <v>0</v>
      </c>
      <c r="I1007" s="6">
        <v>0</v>
      </c>
      <c r="J1007" s="6">
        <v>0</v>
      </c>
    </row>
    <row r="1008" spans="1:10">
      <c r="A1008" s="5" t="s">
        <v>16381</v>
      </c>
      <c r="B1008" s="5" t="s">
        <v>74</v>
      </c>
      <c r="C1008" s="5" t="s">
        <v>72</v>
      </c>
      <c r="D1008" s="5" t="s">
        <v>13273</v>
      </c>
      <c r="E1008" s="2" t="s">
        <v>5</v>
      </c>
      <c r="F1008" s="6">
        <v>37.167807854105071</v>
      </c>
      <c r="G1008" s="8">
        <v>664.06137538526264</v>
      </c>
      <c r="H1008" s="6">
        <v>0</v>
      </c>
      <c r="I1008" s="6">
        <v>0</v>
      </c>
      <c r="J1008" s="6">
        <v>0</v>
      </c>
    </row>
    <row r="1009" spans="1:10">
      <c r="A1009" s="5" t="s">
        <v>16380</v>
      </c>
      <c r="B1009" s="5" t="s">
        <v>74</v>
      </c>
      <c r="C1009" s="5" t="s">
        <v>72</v>
      </c>
      <c r="D1009" s="5" t="s">
        <v>13272</v>
      </c>
      <c r="E1009" s="2" t="s">
        <v>5</v>
      </c>
      <c r="F1009" s="6">
        <v>36.311104169920348</v>
      </c>
      <c r="G1009" s="8">
        <v>683.18172236545536</v>
      </c>
      <c r="H1009" s="6">
        <v>0</v>
      </c>
      <c r="I1009" s="6">
        <v>0</v>
      </c>
      <c r="J1009" s="6">
        <v>0</v>
      </c>
    </row>
    <row r="1010" spans="1:10">
      <c r="A1010" s="5" t="s">
        <v>16379</v>
      </c>
      <c r="B1010" s="5" t="s">
        <v>74</v>
      </c>
      <c r="C1010" s="5" t="s">
        <v>72</v>
      </c>
      <c r="D1010" s="5" t="s">
        <v>13271</v>
      </c>
      <c r="E1010" s="2" t="s">
        <v>5</v>
      </c>
      <c r="F1010" s="6">
        <v>36.820262648945324</v>
      </c>
      <c r="G1010" s="8">
        <v>684.30466982671351</v>
      </c>
      <c r="H1010" s="6">
        <v>0</v>
      </c>
      <c r="I1010" s="6">
        <v>0</v>
      </c>
      <c r="J1010" s="6">
        <v>0</v>
      </c>
    </row>
    <row r="1011" spans="1:10">
      <c r="A1011" s="5" t="s">
        <v>16378</v>
      </c>
      <c r="B1011" s="5" t="s">
        <v>74</v>
      </c>
      <c r="C1011" s="5" t="s">
        <v>72</v>
      </c>
      <c r="D1011" s="5" t="s">
        <v>13270</v>
      </c>
      <c r="E1011" s="2" t="s">
        <v>5</v>
      </c>
      <c r="F1011" s="6">
        <v>32.360639876601418</v>
      </c>
      <c r="G1011" s="8">
        <v>638.26644131922308</v>
      </c>
      <c r="H1011" s="6">
        <v>0</v>
      </c>
      <c r="I1011" s="6">
        <v>0</v>
      </c>
      <c r="J1011" s="6">
        <v>0</v>
      </c>
    </row>
    <row r="1012" spans="1:10">
      <c r="A1012" s="5" t="s">
        <v>16377</v>
      </c>
      <c r="B1012" s="5" t="s">
        <v>74</v>
      </c>
      <c r="C1012" s="5" t="s">
        <v>72</v>
      </c>
      <c r="D1012" s="5" t="s">
        <v>13269</v>
      </c>
      <c r="E1012" s="2" t="s">
        <v>5</v>
      </c>
      <c r="F1012" s="6">
        <v>37.199073637553056</v>
      </c>
      <c r="G1012" s="8">
        <v>688.03020466000896</v>
      </c>
      <c r="H1012" s="6">
        <v>0</v>
      </c>
      <c r="I1012" s="6">
        <v>0</v>
      </c>
      <c r="J1012" s="6">
        <v>0</v>
      </c>
    </row>
    <row r="1013" spans="1:10">
      <c r="A1013" s="5" t="s">
        <v>16376</v>
      </c>
      <c r="B1013" s="5" t="s">
        <v>74</v>
      </c>
      <c r="C1013" s="5" t="s">
        <v>72</v>
      </c>
      <c r="D1013" s="5" t="s">
        <v>13268</v>
      </c>
      <c r="E1013" s="2" t="s">
        <v>5</v>
      </c>
      <c r="F1013" s="6">
        <v>42.341754899089345</v>
      </c>
      <c r="G1013" s="8">
        <v>754.53179715460169</v>
      </c>
      <c r="H1013" s="6">
        <v>0</v>
      </c>
      <c r="I1013" s="6">
        <v>0</v>
      </c>
      <c r="J1013" s="6">
        <v>0</v>
      </c>
    </row>
    <row r="1014" spans="1:10">
      <c r="A1014" s="5" t="s">
        <v>16375</v>
      </c>
      <c r="B1014" s="5" t="s">
        <v>74</v>
      </c>
      <c r="C1014" s="5" t="s">
        <v>72</v>
      </c>
      <c r="D1014" s="5" t="s">
        <v>13267</v>
      </c>
      <c r="E1014" s="2" t="s">
        <v>5</v>
      </c>
      <c r="F1014" s="6">
        <v>42.652772173032339</v>
      </c>
      <c r="G1014" s="8">
        <v>738.39026435935784</v>
      </c>
      <c r="H1014" s="6">
        <v>0</v>
      </c>
      <c r="I1014" s="6">
        <v>0</v>
      </c>
      <c r="J1014" s="6">
        <v>0</v>
      </c>
    </row>
    <row r="1015" spans="1:10">
      <c r="A1015" s="5" t="s">
        <v>16374</v>
      </c>
      <c r="B1015" s="5" t="s">
        <v>74</v>
      </c>
      <c r="C1015" s="5" t="s">
        <v>72</v>
      </c>
      <c r="D1015" s="5" t="s">
        <v>13266</v>
      </c>
      <c r="E1015" s="2" t="s">
        <v>5</v>
      </c>
      <c r="F1015" s="6">
        <v>31.996306811471264</v>
      </c>
      <c r="G1015" s="8">
        <v>627.80613467678313</v>
      </c>
      <c r="H1015" s="6">
        <v>0</v>
      </c>
      <c r="I1015" s="6">
        <v>0</v>
      </c>
      <c r="J1015" s="6">
        <v>0</v>
      </c>
    </row>
    <row r="1016" spans="1:10">
      <c r="A1016" s="5" t="s">
        <v>16373</v>
      </c>
      <c r="B1016" s="5" t="s">
        <v>74</v>
      </c>
      <c r="C1016" s="5" t="s">
        <v>72</v>
      </c>
      <c r="D1016" s="5" t="s">
        <v>13265</v>
      </c>
      <c r="E1016" s="2" t="s">
        <v>5</v>
      </c>
      <c r="F1016" s="6">
        <v>41.150809653392777</v>
      </c>
      <c r="G1016" s="8">
        <v>731.89644861751913</v>
      </c>
      <c r="H1016" s="6">
        <v>0</v>
      </c>
      <c r="I1016" s="6">
        <v>0</v>
      </c>
      <c r="J1016" s="6">
        <v>0</v>
      </c>
    </row>
    <row r="1017" spans="1:10">
      <c r="A1017" s="5" t="s">
        <v>16372</v>
      </c>
      <c r="B1017" s="5" t="s">
        <v>74</v>
      </c>
      <c r="C1017" s="5" t="s">
        <v>72</v>
      </c>
      <c r="D1017" s="5" t="s">
        <v>13264</v>
      </c>
      <c r="E1017" s="2" t="s">
        <v>5</v>
      </c>
      <c r="F1017" s="6">
        <v>38.350231846855685</v>
      </c>
      <c r="G1017" s="8">
        <v>673.96595802470063</v>
      </c>
      <c r="H1017" s="6">
        <v>0</v>
      </c>
      <c r="I1017" s="6">
        <v>0</v>
      </c>
      <c r="J1017" s="6">
        <v>0</v>
      </c>
    </row>
    <row r="1018" spans="1:10">
      <c r="A1018" s="5" t="s">
        <v>16371</v>
      </c>
      <c r="B1018" s="5" t="s">
        <v>74</v>
      </c>
      <c r="C1018" s="5" t="s">
        <v>72</v>
      </c>
      <c r="D1018" s="5" t="s">
        <v>13263</v>
      </c>
      <c r="E1018" s="2" t="s">
        <v>5</v>
      </c>
      <c r="F1018" s="6">
        <v>40.671615157658259</v>
      </c>
      <c r="G1018" s="8">
        <v>729.58200412322151</v>
      </c>
      <c r="H1018" s="6">
        <v>0</v>
      </c>
      <c r="I1018" s="6">
        <v>0</v>
      </c>
      <c r="J1018" s="6">
        <v>0</v>
      </c>
    </row>
    <row r="1019" spans="1:10">
      <c r="A1019" s="5" t="s">
        <v>16370</v>
      </c>
      <c r="B1019" s="5" t="s">
        <v>74</v>
      </c>
      <c r="C1019" s="5" t="s">
        <v>72</v>
      </c>
      <c r="D1019" s="5" t="s">
        <v>13262</v>
      </c>
      <c r="E1019" s="2" t="s">
        <v>5</v>
      </c>
      <c r="F1019" s="6">
        <v>33.352930146127733</v>
      </c>
      <c r="G1019" s="8">
        <v>644.26635136459254</v>
      </c>
      <c r="H1019" s="6">
        <v>0</v>
      </c>
      <c r="I1019" s="6">
        <v>0</v>
      </c>
      <c r="J1019" s="6">
        <v>0</v>
      </c>
    </row>
    <row r="1020" spans="1:10">
      <c r="A1020" s="5" t="s">
        <v>16369</v>
      </c>
      <c r="B1020" s="5" t="s">
        <v>74</v>
      </c>
      <c r="C1020" s="5" t="s">
        <v>72</v>
      </c>
      <c r="D1020" s="5" t="s">
        <v>13261</v>
      </c>
      <c r="E1020" s="2" t="s">
        <v>5</v>
      </c>
      <c r="F1020" s="6">
        <v>37.58129663322444</v>
      </c>
      <c r="G1020" s="8">
        <v>692.91758435253371</v>
      </c>
      <c r="H1020" s="6">
        <v>0</v>
      </c>
      <c r="I1020" s="6">
        <v>0</v>
      </c>
      <c r="J1020" s="6">
        <v>0</v>
      </c>
    </row>
    <row r="1021" spans="1:10">
      <c r="A1021" s="5" t="s">
        <v>16368</v>
      </c>
      <c r="B1021" s="5" t="s">
        <v>74</v>
      </c>
      <c r="C1021" s="5" t="s">
        <v>72</v>
      </c>
      <c r="D1021" s="5" t="s">
        <v>13260</v>
      </c>
      <c r="E1021" s="2" t="s">
        <v>5</v>
      </c>
      <c r="F1021" s="6">
        <v>39.009745089804454</v>
      </c>
      <c r="G1021" s="8">
        <v>715.58761336518432</v>
      </c>
      <c r="H1021" s="6">
        <v>0</v>
      </c>
      <c r="I1021" s="6">
        <v>0</v>
      </c>
      <c r="J1021" s="6">
        <v>0</v>
      </c>
    </row>
    <row r="1022" spans="1:10">
      <c r="A1022" s="5" t="s">
        <v>16367</v>
      </c>
      <c r="B1022" s="5" t="s">
        <v>74</v>
      </c>
      <c r="C1022" s="5" t="s">
        <v>72</v>
      </c>
      <c r="D1022" s="5" t="s">
        <v>13259</v>
      </c>
      <c r="E1022" s="2" t="s">
        <v>5</v>
      </c>
      <c r="F1022" s="6">
        <v>38.919995528773356</v>
      </c>
      <c r="G1022" s="8">
        <v>705.52042180076774</v>
      </c>
      <c r="H1022" s="6">
        <v>0</v>
      </c>
      <c r="I1022" s="6">
        <v>0</v>
      </c>
      <c r="J1022" s="6">
        <v>0</v>
      </c>
    </row>
    <row r="1023" spans="1:10">
      <c r="A1023" s="5" t="s">
        <v>16366</v>
      </c>
      <c r="B1023" s="5" t="s">
        <v>74</v>
      </c>
      <c r="C1023" s="5" t="s">
        <v>72</v>
      </c>
      <c r="D1023" s="5" t="s">
        <v>13258</v>
      </c>
      <c r="E1023" s="2" t="s">
        <v>5</v>
      </c>
      <c r="F1023" s="6">
        <v>34.418803639808466</v>
      </c>
      <c r="G1023" s="8">
        <v>663.90774011711142</v>
      </c>
      <c r="H1023" s="6">
        <v>0</v>
      </c>
      <c r="I1023" s="6">
        <v>0</v>
      </c>
      <c r="J1023" s="6">
        <v>0</v>
      </c>
    </row>
    <row r="1024" spans="1:10">
      <c r="A1024" s="5" t="s">
        <v>16365</v>
      </c>
      <c r="B1024" s="5" t="s">
        <v>74</v>
      </c>
      <c r="C1024" s="5" t="s">
        <v>72</v>
      </c>
      <c r="D1024" s="5" t="s">
        <v>13257</v>
      </c>
      <c r="E1024" s="2" t="s">
        <v>5</v>
      </c>
      <c r="F1024" s="6">
        <v>33.832267634640836</v>
      </c>
      <c r="G1024" s="8">
        <v>625.85083245589385</v>
      </c>
      <c r="H1024" s="6">
        <v>0</v>
      </c>
      <c r="I1024" s="6">
        <v>0</v>
      </c>
      <c r="J1024" s="6">
        <v>0</v>
      </c>
    </row>
    <row r="1025" spans="1:10">
      <c r="A1025" s="5" t="s">
        <v>16364</v>
      </c>
      <c r="B1025" s="5" t="s">
        <v>74</v>
      </c>
      <c r="C1025" s="5" t="s">
        <v>72</v>
      </c>
      <c r="D1025" s="5" t="s">
        <v>13256</v>
      </c>
      <c r="E1025" s="2" t="s">
        <v>5</v>
      </c>
      <c r="F1025" s="6">
        <v>32.793113766610347</v>
      </c>
      <c r="G1025" s="8">
        <v>638.10067413085142</v>
      </c>
      <c r="H1025" s="6">
        <v>0</v>
      </c>
      <c r="I1025" s="6">
        <v>0</v>
      </c>
      <c r="J1025" s="6">
        <v>0</v>
      </c>
    </row>
    <row r="1026" spans="1:10">
      <c r="A1026" s="5" t="s">
        <v>16363</v>
      </c>
      <c r="B1026" s="5" t="s">
        <v>74</v>
      </c>
      <c r="C1026" s="5" t="s">
        <v>72</v>
      </c>
      <c r="D1026" s="5" t="s">
        <v>13255</v>
      </c>
      <c r="E1026" s="2" t="s">
        <v>5</v>
      </c>
      <c r="F1026" s="6">
        <v>33.934302526935817</v>
      </c>
      <c r="G1026" s="8">
        <v>648.81843031003291</v>
      </c>
      <c r="H1026" s="6">
        <v>0</v>
      </c>
      <c r="I1026" s="6">
        <v>0</v>
      </c>
      <c r="J1026" s="6">
        <v>0</v>
      </c>
    </row>
    <row r="1027" spans="1:10">
      <c r="A1027" s="5" t="s">
        <v>16362</v>
      </c>
      <c r="B1027" s="5" t="s">
        <v>74</v>
      </c>
      <c r="C1027" s="5" t="s">
        <v>72</v>
      </c>
      <c r="D1027" s="5" t="s">
        <v>13254</v>
      </c>
      <c r="E1027" s="2" t="s">
        <v>5</v>
      </c>
      <c r="F1027" s="6">
        <v>35.145165760365209</v>
      </c>
      <c r="G1027" s="8">
        <v>662.36557761737117</v>
      </c>
      <c r="H1027" s="6">
        <v>0</v>
      </c>
      <c r="I1027" s="6">
        <v>0</v>
      </c>
      <c r="J1027" s="6">
        <v>0</v>
      </c>
    </row>
    <row r="1028" spans="1:10">
      <c r="A1028" s="5" t="s">
        <v>16361</v>
      </c>
      <c r="B1028" s="5" t="s">
        <v>74</v>
      </c>
      <c r="C1028" s="5" t="s">
        <v>72</v>
      </c>
      <c r="D1028" s="5" t="s">
        <v>13253</v>
      </c>
      <c r="E1028" s="2" t="s">
        <v>5</v>
      </c>
      <c r="F1028" s="6">
        <v>32.209732325326755</v>
      </c>
      <c r="G1028" s="8">
        <v>629.17605189706865</v>
      </c>
      <c r="H1028" s="6">
        <v>0</v>
      </c>
      <c r="I1028" s="6">
        <v>0</v>
      </c>
      <c r="J1028" s="6">
        <v>0</v>
      </c>
    </row>
    <row r="1029" spans="1:10">
      <c r="A1029" s="5" t="s">
        <v>16360</v>
      </c>
      <c r="B1029" s="5" t="s">
        <v>74</v>
      </c>
      <c r="C1029" s="5" t="s">
        <v>72</v>
      </c>
      <c r="D1029" s="5" t="s">
        <v>13252</v>
      </c>
      <c r="E1029" s="2" t="s">
        <v>5</v>
      </c>
      <c r="F1029" s="6">
        <v>40.755747342124231</v>
      </c>
      <c r="G1029" s="8">
        <v>740.40976676405489</v>
      </c>
      <c r="H1029" s="6">
        <v>0</v>
      </c>
      <c r="I1029" s="6">
        <v>0</v>
      </c>
      <c r="J1029" s="6">
        <v>0</v>
      </c>
    </row>
    <row r="1030" spans="1:10">
      <c r="A1030" s="5" t="s">
        <v>16359</v>
      </c>
      <c r="B1030" s="5" t="s">
        <v>74</v>
      </c>
      <c r="C1030" s="5" t="s">
        <v>72</v>
      </c>
      <c r="D1030" s="5" t="s">
        <v>13251</v>
      </c>
      <c r="E1030" s="2" t="s">
        <v>5</v>
      </c>
      <c r="F1030" s="6">
        <v>31.929707393252063</v>
      </c>
      <c r="G1030" s="8">
        <v>628.87216738196935</v>
      </c>
      <c r="H1030" s="6">
        <v>0</v>
      </c>
      <c r="I1030" s="6">
        <v>0</v>
      </c>
      <c r="J1030" s="6">
        <v>0</v>
      </c>
    </row>
    <row r="1031" spans="1:10">
      <c r="A1031" s="5" t="s">
        <v>16358</v>
      </c>
      <c r="B1031" s="5" t="s">
        <v>74</v>
      </c>
      <c r="C1031" s="5" t="s">
        <v>72</v>
      </c>
      <c r="D1031" s="5" t="s">
        <v>13250</v>
      </c>
      <c r="E1031" s="2" t="s">
        <v>5</v>
      </c>
      <c r="F1031" s="6">
        <v>43.015365345525694</v>
      </c>
      <c r="G1031" s="8">
        <v>760.55353133855942</v>
      </c>
      <c r="H1031" s="6">
        <v>0</v>
      </c>
      <c r="I1031" s="6">
        <v>0</v>
      </c>
      <c r="J1031" s="6">
        <v>0</v>
      </c>
    </row>
    <row r="1032" spans="1:10">
      <c r="A1032" s="5" t="s">
        <v>16357</v>
      </c>
      <c r="B1032" s="5" t="s">
        <v>74</v>
      </c>
      <c r="C1032" s="5" t="s">
        <v>72</v>
      </c>
      <c r="D1032" s="5" t="s">
        <v>13249</v>
      </c>
      <c r="E1032" s="2" t="s">
        <v>5</v>
      </c>
      <c r="F1032" s="6">
        <v>34.117343599982803</v>
      </c>
      <c r="G1032" s="8">
        <v>635.53553601368037</v>
      </c>
      <c r="H1032" s="6">
        <v>0</v>
      </c>
      <c r="I1032" s="6">
        <v>0</v>
      </c>
      <c r="J1032" s="6">
        <v>0</v>
      </c>
    </row>
    <row r="1033" spans="1:10">
      <c r="A1033" s="5" t="s">
        <v>16356</v>
      </c>
      <c r="B1033" s="5" t="s">
        <v>74</v>
      </c>
      <c r="C1033" s="5" t="s">
        <v>72</v>
      </c>
      <c r="D1033" s="5" t="s">
        <v>13248</v>
      </c>
      <c r="E1033" s="2" t="s">
        <v>5</v>
      </c>
      <c r="F1033" s="6">
        <v>30.950864256563577</v>
      </c>
      <c r="G1033" s="8">
        <v>620.22777071918836</v>
      </c>
      <c r="H1033" s="6">
        <v>0</v>
      </c>
      <c r="I1033" s="6">
        <v>0</v>
      </c>
      <c r="J1033" s="6">
        <v>0</v>
      </c>
    </row>
    <row r="1034" spans="1:10">
      <c r="A1034" s="5" t="s">
        <v>16355</v>
      </c>
      <c r="B1034" s="5" t="s">
        <v>74</v>
      </c>
      <c r="C1034" s="5" t="s">
        <v>72</v>
      </c>
      <c r="D1034" s="5" t="s">
        <v>13247</v>
      </c>
      <c r="E1034" s="2" t="s">
        <v>5</v>
      </c>
      <c r="F1034" s="6">
        <v>39.246021393164625</v>
      </c>
      <c r="G1034" s="8">
        <v>714.97782415862252</v>
      </c>
      <c r="H1034" s="6">
        <v>0</v>
      </c>
      <c r="I1034" s="6">
        <v>0</v>
      </c>
      <c r="J1034" s="6">
        <v>0</v>
      </c>
    </row>
    <row r="1035" spans="1:10">
      <c r="A1035" s="5" t="s">
        <v>16354</v>
      </c>
      <c r="B1035" s="5" t="s">
        <v>74</v>
      </c>
      <c r="C1035" s="5" t="s">
        <v>72</v>
      </c>
      <c r="D1035" s="5" t="s">
        <v>13246</v>
      </c>
      <c r="E1035" s="2" t="s">
        <v>5</v>
      </c>
      <c r="F1035" s="6">
        <v>41.916393709201564</v>
      </c>
      <c r="G1035" s="8">
        <v>744.13819004034349</v>
      </c>
      <c r="H1035" s="6">
        <v>0</v>
      </c>
      <c r="I1035" s="6">
        <v>0</v>
      </c>
      <c r="J1035" s="6">
        <v>0</v>
      </c>
    </row>
    <row r="1036" spans="1:10">
      <c r="A1036" s="5" t="s">
        <v>16353</v>
      </c>
      <c r="B1036" s="5" t="s">
        <v>74</v>
      </c>
      <c r="C1036" s="5" t="s">
        <v>72</v>
      </c>
      <c r="D1036" s="5" t="s">
        <v>13245</v>
      </c>
      <c r="E1036" s="2" t="s">
        <v>5</v>
      </c>
      <c r="F1036" s="6">
        <v>35.163656351516458</v>
      </c>
      <c r="G1036" s="8">
        <v>623.65163618819952</v>
      </c>
      <c r="H1036" s="6">
        <v>0</v>
      </c>
      <c r="I1036" s="6">
        <v>0</v>
      </c>
      <c r="J1036" s="6">
        <v>0</v>
      </c>
    </row>
    <row r="1037" spans="1:10">
      <c r="A1037" s="5" t="s">
        <v>16352</v>
      </c>
      <c r="B1037" s="5" t="s">
        <v>74</v>
      </c>
      <c r="C1037" s="5" t="s">
        <v>72</v>
      </c>
      <c r="D1037" s="5" t="s">
        <v>13244</v>
      </c>
      <c r="E1037" s="2" t="s">
        <v>5</v>
      </c>
      <c r="F1037" s="6">
        <v>45.904295330491642</v>
      </c>
      <c r="G1037" s="8">
        <v>782.23748079284564</v>
      </c>
      <c r="H1037" s="6">
        <v>0</v>
      </c>
      <c r="I1037" s="6">
        <v>0</v>
      </c>
      <c r="J1037" s="6">
        <v>0</v>
      </c>
    </row>
    <row r="1038" spans="1:10">
      <c r="A1038" s="5" t="s">
        <v>16351</v>
      </c>
      <c r="B1038" s="5" t="s">
        <v>74</v>
      </c>
      <c r="C1038" s="5" t="s">
        <v>72</v>
      </c>
      <c r="D1038" s="5" t="s">
        <v>13243</v>
      </c>
      <c r="E1038" s="2" t="s">
        <v>5</v>
      </c>
      <c r="F1038" s="6">
        <v>32.598544454199761</v>
      </c>
      <c r="G1038" s="8">
        <v>637.63106204504993</v>
      </c>
      <c r="H1038" s="6">
        <v>0</v>
      </c>
      <c r="I1038" s="6">
        <v>0</v>
      </c>
      <c r="J1038" s="6">
        <v>0</v>
      </c>
    </row>
    <row r="1039" spans="1:10">
      <c r="A1039" s="5" t="s">
        <v>16350</v>
      </c>
      <c r="B1039" s="5" t="s">
        <v>74</v>
      </c>
      <c r="C1039" s="5" t="s">
        <v>72</v>
      </c>
      <c r="D1039" s="5" t="s">
        <v>13242</v>
      </c>
      <c r="E1039" s="2" t="s">
        <v>5</v>
      </c>
      <c r="F1039" s="6">
        <v>29.883681458256195</v>
      </c>
      <c r="G1039" s="8">
        <v>554.86458122739486</v>
      </c>
      <c r="H1039" s="6">
        <v>0</v>
      </c>
      <c r="I1039" s="6">
        <v>0</v>
      </c>
      <c r="J1039" s="6">
        <v>0</v>
      </c>
    </row>
    <row r="1040" spans="1:10">
      <c r="A1040" s="5" t="s">
        <v>16349</v>
      </c>
      <c r="B1040" s="5" t="s">
        <v>74</v>
      </c>
      <c r="C1040" s="5" t="s">
        <v>72</v>
      </c>
      <c r="D1040" s="5" t="s">
        <v>13241</v>
      </c>
      <c r="E1040" s="2" t="s">
        <v>5</v>
      </c>
      <c r="F1040" s="6">
        <v>32.203268969240725</v>
      </c>
      <c r="G1040" s="8">
        <v>638.20792437261571</v>
      </c>
      <c r="H1040" s="6">
        <v>0</v>
      </c>
      <c r="I1040" s="6">
        <v>0</v>
      </c>
      <c r="J1040" s="6">
        <v>0</v>
      </c>
    </row>
    <row r="1041" spans="1:10">
      <c r="A1041" s="5" t="s">
        <v>16348</v>
      </c>
      <c r="B1041" s="5" t="s">
        <v>74</v>
      </c>
      <c r="C1041" s="5" t="s">
        <v>72</v>
      </c>
      <c r="D1041" s="5" t="s">
        <v>13240</v>
      </c>
      <c r="E1041" s="2" t="s">
        <v>5</v>
      </c>
      <c r="F1041" s="6">
        <v>39.67113200525548</v>
      </c>
      <c r="G1041" s="8">
        <v>721.37356970591395</v>
      </c>
      <c r="H1041" s="6">
        <v>0</v>
      </c>
      <c r="I1041" s="6">
        <v>0</v>
      </c>
      <c r="J1041" s="6">
        <v>0</v>
      </c>
    </row>
    <row r="1042" spans="1:10">
      <c r="A1042" s="5" t="s">
        <v>16347</v>
      </c>
      <c r="B1042" s="5" t="s">
        <v>74</v>
      </c>
      <c r="C1042" s="5" t="s">
        <v>72</v>
      </c>
      <c r="D1042" s="5" t="s">
        <v>13239</v>
      </c>
      <c r="E1042" s="2" t="s">
        <v>5</v>
      </c>
      <c r="F1042" s="6">
        <v>30.243027470016788</v>
      </c>
      <c r="G1042" s="8">
        <v>605.8576528514684</v>
      </c>
      <c r="H1042" s="6">
        <v>0</v>
      </c>
      <c r="I1042" s="6">
        <v>0</v>
      </c>
      <c r="J1042" s="6">
        <v>0</v>
      </c>
    </row>
    <row r="1043" spans="1:10">
      <c r="A1043" s="5" t="s">
        <v>16346</v>
      </c>
      <c r="B1043" s="5" t="s">
        <v>74</v>
      </c>
      <c r="C1043" s="5" t="s">
        <v>72</v>
      </c>
      <c r="D1043" s="5" t="s">
        <v>13238</v>
      </c>
      <c r="E1043" s="2" t="s">
        <v>5</v>
      </c>
      <c r="F1043" s="6">
        <v>32.886860030874416</v>
      </c>
      <c r="G1043" s="8">
        <v>642.16413031110483</v>
      </c>
      <c r="H1043" s="6">
        <v>0</v>
      </c>
      <c r="I1043" s="6">
        <v>0</v>
      </c>
      <c r="J1043" s="6">
        <v>0</v>
      </c>
    </row>
    <row r="1044" spans="1:10">
      <c r="A1044" s="5" t="s">
        <v>16345</v>
      </c>
      <c r="B1044" s="5" t="s">
        <v>74</v>
      </c>
      <c r="C1044" s="5" t="s">
        <v>72</v>
      </c>
      <c r="D1044" s="5" t="s">
        <v>13237</v>
      </c>
      <c r="E1044" s="2" t="s">
        <v>5</v>
      </c>
      <c r="F1044" s="6">
        <v>37.446506902041648</v>
      </c>
      <c r="G1044" s="8">
        <v>694.55641815462332</v>
      </c>
      <c r="H1044" s="6">
        <v>0</v>
      </c>
      <c r="I1044" s="6">
        <v>0</v>
      </c>
      <c r="J1044" s="6">
        <v>0</v>
      </c>
    </row>
    <row r="1045" spans="1:10">
      <c r="A1045" s="5" t="s">
        <v>16344</v>
      </c>
      <c r="B1045" s="5" t="s">
        <v>74</v>
      </c>
      <c r="C1045" s="5" t="s">
        <v>72</v>
      </c>
      <c r="D1045" s="5" t="s">
        <v>13236</v>
      </c>
      <c r="E1045" s="2" t="s">
        <v>5</v>
      </c>
      <c r="F1045" s="6">
        <v>33.041313562805627</v>
      </c>
      <c r="G1045" s="8">
        <v>644.32890809379273</v>
      </c>
      <c r="H1045" s="6">
        <v>0</v>
      </c>
      <c r="I1045" s="6">
        <v>0</v>
      </c>
      <c r="J1045" s="6">
        <v>0</v>
      </c>
    </row>
    <row r="1046" spans="1:10">
      <c r="A1046" s="5" t="s">
        <v>16343</v>
      </c>
      <c r="B1046" s="5" t="s">
        <v>74</v>
      </c>
      <c r="C1046" s="5" t="s">
        <v>72</v>
      </c>
      <c r="D1046" s="5" t="s">
        <v>13235</v>
      </c>
      <c r="E1046" s="2" t="s">
        <v>5</v>
      </c>
      <c r="F1046" s="6">
        <v>30.896314358100749</v>
      </c>
      <c r="G1046" s="8">
        <v>590.01633097700551</v>
      </c>
      <c r="H1046" s="6">
        <v>0</v>
      </c>
      <c r="I1046" s="6">
        <v>0</v>
      </c>
      <c r="J1046" s="6">
        <v>0</v>
      </c>
    </row>
    <row r="1047" spans="1:10">
      <c r="A1047" s="5" t="s">
        <v>16342</v>
      </c>
      <c r="B1047" s="5" t="s">
        <v>74</v>
      </c>
      <c r="C1047" s="5" t="s">
        <v>72</v>
      </c>
      <c r="D1047" s="5" t="s">
        <v>13234</v>
      </c>
      <c r="E1047" s="2" t="s">
        <v>5</v>
      </c>
      <c r="F1047" s="6">
        <v>32.092438421720438</v>
      </c>
      <c r="G1047" s="8">
        <v>637.75911631322197</v>
      </c>
      <c r="H1047" s="6">
        <v>0</v>
      </c>
      <c r="I1047" s="6">
        <v>0</v>
      </c>
      <c r="J1047" s="6">
        <v>0</v>
      </c>
    </row>
    <row r="1048" spans="1:10">
      <c r="A1048" s="5" t="s">
        <v>16341</v>
      </c>
      <c r="B1048" s="5" t="s">
        <v>74</v>
      </c>
      <c r="C1048" s="5" t="s">
        <v>72</v>
      </c>
      <c r="D1048" s="5" t="s">
        <v>13233</v>
      </c>
      <c r="E1048" s="2" t="s">
        <v>5</v>
      </c>
      <c r="F1048" s="6">
        <v>42.683897079923675</v>
      </c>
      <c r="G1048" s="8">
        <v>763.80624942482928</v>
      </c>
      <c r="H1048" s="6">
        <v>0</v>
      </c>
      <c r="I1048" s="6">
        <v>0</v>
      </c>
      <c r="J1048" s="6">
        <v>0</v>
      </c>
    </row>
    <row r="1049" spans="1:10">
      <c r="A1049" s="5" t="s">
        <v>16340</v>
      </c>
      <c r="B1049" s="5" t="s">
        <v>74</v>
      </c>
      <c r="C1049" s="5" t="s">
        <v>72</v>
      </c>
      <c r="D1049" s="5" t="s">
        <v>13232</v>
      </c>
      <c r="E1049" s="2" t="s">
        <v>5</v>
      </c>
      <c r="F1049" s="6">
        <v>31.92311236170077</v>
      </c>
      <c r="G1049" s="8">
        <v>625.32160551141476</v>
      </c>
      <c r="H1049" s="6">
        <v>0</v>
      </c>
      <c r="I1049" s="6">
        <v>0</v>
      </c>
      <c r="J1049" s="6">
        <v>0</v>
      </c>
    </row>
    <row r="1050" spans="1:10">
      <c r="A1050" s="5" t="s">
        <v>16339</v>
      </c>
      <c r="B1050" s="5" t="s">
        <v>74</v>
      </c>
      <c r="C1050" s="5" t="s">
        <v>72</v>
      </c>
      <c r="D1050" s="5" t="s">
        <v>13231</v>
      </c>
      <c r="E1050" s="2" t="s">
        <v>5</v>
      </c>
      <c r="F1050" s="6">
        <v>29.755499830997245</v>
      </c>
      <c r="G1050" s="8">
        <v>604.23226955092582</v>
      </c>
      <c r="H1050" s="6">
        <v>0</v>
      </c>
      <c r="I1050" s="6">
        <v>0</v>
      </c>
      <c r="J1050" s="6">
        <v>0</v>
      </c>
    </row>
    <row r="1051" spans="1:10">
      <c r="A1051" s="5" t="s">
        <v>16338</v>
      </c>
      <c r="B1051" s="5" t="s">
        <v>74</v>
      </c>
      <c r="C1051" s="5" t="s">
        <v>72</v>
      </c>
      <c r="D1051" s="5" t="s">
        <v>13230</v>
      </c>
      <c r="E1051" s="2" t="s">
        <v>5</v>
      </c>
      <c r="F1051" s="6">
        <v>37.78082689164696</v>
      </c>
      <c r="G1051" s="8">
        <v>699.87450100528054</v>
      </c>
      <c r="H1051" s="6">
        <v>0</v>
      </c>
      <c r="I1051" s="6">
        <v>0</v>
      </c>
      <c r="J1051" s="6">
        <v>0</v>
      </c>
    </row>
    <row r="1052" spans="1:10">
      <c r="A1052" s="5" t="s">
        <v>16337</v>
      </c>
      <c r="B1052" s="5" t="s">
        <v>74</v>
      </c>
      <c r="C1052" s="5" t="s">
        <v>72</v>
      </c>
      <c r="D1052" s="5" t="s">
        <v>13229</v>
      </c>
      <c r="E1052" s="2" t="s">
        <v>5</v>
      </c>
      <c r="F1052" s="6">
        <v>37.157062156978476</v>
      </c>
      <c r="G1052" s="8">
        <v>693.88672744495761</v>
      </c>
      <c r="H1052" s="6">
        <v>0</v>
      </c>
      <c r="I1052" s="6">
        <v>0</v>
      </c>
      <c r="J1052" s="6">
        <v>0</v>
      </c>
    </row>
    <row r="1053" spans="1:10">
      <c r="A1053" s="5" t="s">
        <v>16336</v>
      </c>
      <c r="B1053" s="5" t="s">
        <v>74</v>
      </c>
      <c r="C1053" s="5" t="s">
        <v>72</v>
      </c>
      <c r="D1053" s="5" t="s">
        <v>13228</v>
      </c>
      <c r="E1053" s="2" t="s">
        <v>5</v>
      </c>
      <c r="F1053" s="6">
        <v>35.756235611583932</v>
      </c>
      <c r="G1053" s="8">
        <v>669.7223735101901</v>
      </c>
      <c r="H1053" s="6">
        <v>0</v>
      </c>
      <c r="I1053" s="6">
        <v>0</v>
      </c>
      <c r="J1053" s="6">
        <v>0</v>
      </c>
    </row>
    <row r="1054" spans="1:10">
      <c r="A1054" s="5" t="s">
        <v>16335</v>
      </c>
      <c r="B1054" s="5" t="s">
        <v>74</v>
      </c>
      <c r="C1054" s="5" t="s">
        <v>72</v>
      </c>
      <c r="D1054" s="5" t="s">
        <v>13227</v>
      </c>
      <c r="E1054" s="2" t="s">
        <v>5</v>
      </c>
      <c r="F1054" s="6">
        <v>38.671949335360139</v>
      </c>
      <c r="G1054" s="8">
        <v>716.11412702666212</v>
      </c>
      <c r="H1054" s="6">
        <v>0</v>
      </c>
      <c r="I1054" s="6">
        <v>0</v>
      </c>
      <c r="J1054" s="6">
        <v>0</v>
      </c>
    </row>
    <row r="1055" spans="1:10">
      <c r="A1055" s="5" t="s">
        <v>16334</v>
      </c>
      <c r="B1055" s="5" t="s">
        <v>74</v>
      </c>
      <c r="C1055" s="5" t="s">
        <v>72</v>
      </c>
      <c r="D1055" s="5" t="s">
        <v>13226</v>
      </c>
      <c r="E1055" s="2" t="s">
        <v>5</v>
      </c>
      <c r="F1055" s="6">
        <v>31.578079662358213</v>
      </c>
      <c r="G1055" s="8">
        <v>626.12437351622259</v>
      </c>
      <c r="H1055" s="6">
        <v>0</v>
      </c>
      <c r="I1055" s="6">
        <v>0</v>
      </c>
      <c r="J1055" s="6">
        <v>0</v>
      </c>
    </row>
    <row r="1056" spans="1:10">
      <c r="A1056" s="5" t="s">
        <v>16333</v>
      </c>
      <c r="B1056" s="5" t="s">
        <v>74</v>
      </c>
      <c r="C1056" s="5" t="s">
        <v>72</v>
      </c>
      <c r="D1056" s="5" t="s">
        <v>13225</v>
      </c>
      <c r="E1056" s="2" t="s">
        <v>5</v>
      </c>
      <c r="F1056" s="6">
        <v>36.1085268986375</v>
      </c>
      <c r="G1056" s="8">
        <v>674.74295722508555</v>
      </c>
      <c r="H1056" s="6">
        <v>0</v>
      </c>
      <c r="I1056" s="6">
        <v>0</v>
      </c>
      <c r="J1056" s="6">
        <v>0</v>
      </c>
    </row>
    <row r="1057" spans="1:10">
      <c r="A1057" s="5" t="s">
        <v>16332</v>
      </c>
      <c r="B1057" s="5" t="s">
        <v>74</v>
      </c>
      <c r="C1057" s="5" t="s">
        <v>72</v>
      </c>
      <c r="D1057" s="5" t="s">
        <v>13224</v>
      </c>
      <c r="E1057" s="2" t="s">
        <v>5</v>
      </c>
      <c r="F1057" s="6">
        <v>33.965194081346198</v>
      </c>
      <c r="G1057" s="8">
        <v>649.36142485906157</v>
      </c>
      <c r="H1057" s="6">
        <v>0</v>
      </c>
      <c r="I1057" s="6">
        <v>0</v>
      </c>
      <c r="J1057" s="6">
        <v>0</v>
      </c>
    </row>
    <row r="1058" spans="1:10">
      <c r="A1058" s="5" t="s">
        <v>16331</v>
      </c>
      <c r="B1058" s="5" t="s">
        <v>74</v>
      </c>
      <c r="C1058" s="5" t="s">
        <v>72</v>
      </c>
      <c r="D1058" s="5" t="s">
        <v>13223</v>
      </c>
      <c r="E1058" s="2" t="s">
        <v>5</v>
      </c>
      <c r="F1058" s="6">
        <v>36.388675633100505</v>
      </c>
      <c r="G1058" s="8">
        <v>683.82607085212703</v>
      </c>
      <c r="H1058" s="6">
        <v>0</v>
      </c>
      <c r="I1058" s="6">
        <v>0</v>
      </c>
      <c r="J1058" s="6">
        <v>0</v>
      </c>
    </row>
    <row r="1059" spans="1:10">
      <c r="A1059" s="5" t="s">
        <v>16330</v>
      </c>
      <c r="B1059" s="5" t="s">
        <v>74</v>
      </c>
      <c r="C1059" s="5" t="s">
        <v>72</v>
      </c>
      <c r="D1059" s="5" t="s">
        <v>13222</v>
      </c>
      <c r="E1059" s="2" t="s">
        <v>5</v>
      </c>
      <c r="F1059" s="6">
        <v>30.741522393524868</v>
      </c>
      <c r="G1059" s="8">
        <v>618.33033886802275</v>
      </c>
      <c r="H1059" s="6">
        <v>0</v>
      </c>
      <c r="I1059" s="6">
        <v>0</v>
      </c>
      <c r="J1059" s="6">
        <v>0</v>
      </c>
    </row>
    <row r="1060" spans="1:10">
      <c r="A1060" s="5" t="s">
        <v>16329</v>
      </c>
      <c r="B1060" s="5" t="s">
        <v>74</v>
      </c>
      <c r="C1060" s="5" t="s">
        <v>72</v>
      </c>
      <c r="D1060" s="5" t="s">
        <v>13221</v>
      </c>
      <c r="E1060" s="2" t="s">
        <v>5</v>
      </c>
      <c r="F1060" s="6">
        <v>31.080985598848937</v>
      </c>
      <c r="G1060" s="8">
        <v>592.5879535063641</v>
      </c>
      <c r="H1060" s="6">
        <v>0</v>
      </c>
      <c r="I1060" s="6">
        <v>0</v>
      </c>
      <c r="J1060" s="6">
        <v>0</v>
      </c>
    </row>
    <row r="1061" spans="1:10">
      <c r="A1061" s="5" t="s">
        <v>16328</v>
      </c>
      <c r="B1061" s="5" t="s">
        <v>74</v>
      </c>
      <c r="C1061" s="5" t="s">
        <v>72</v>
      </c>
      <c r="D1061" s="5" t="s">
        <v>13220</v>
      </c>
      <c r="E1061" s="2" t="s">
        <v>5</v>
      </c>
      <c r="F1061" s="6">
        <v>40.11164179551205</v>
      </c>
      <c r="G1061" s="8">
        <v>720.79911651390955</v>
      </c>
      <c r="H1061" s="6">
        <v>0</v>
      </c>
      <c r="I1061" s="6">
        <v>0</v>
      </c>
      <c r="J1061" s="6">
        <v>0</v>
      </c>
    </row>
    <row r="1062" spans="1:10">
      <c r="A1062" s="5" t="s">
        <v>16327</v>
      </c>
      <c r="B1062" s="5" t="s">
        <v>74</v>
      </c>
      <c r="C1062" s="5" t="s">
        <v>72</v>
      </c>
      <c r="D1062" s="5" t="s">
        <v>13219</v>
      </c>
      <c r="E1062" s="2" t="s">
        <v>5</v>
      </c>
      <c r="F1062" s="6">
        <v>36.193453621383533</v>
      </c>
      <c r="G1062" s="8">
        <v>681.01205237568752</v>
      </c>
      <c r="H1062" s="6">
        <v>0</v>
      </c>
      <c r="I1062" s="6">
        <v>0</v>
      </c>
      <c r="J1062" s="6">
        <v>0</v>
      </c>
    </row>
    <row r="1063" spans="1:10">
      <c r="A1063" s="5" t="s">
        <v>16326</v>
      </c>
      <c r="B1063" s="5" t="s">
        <v>74</v>
      </c>
      <c r="C1063" s="5" t="s">
        <v>72</v>
      </c>
      <c r="D1063" s="5" t="s">
        <v>13218</v>
      </c>
      <c r="E1063" s="2" t="s">
        <v>5</v>
      </c>
      <c r="F1063" s="6">
        <v>34.294606487817383</v>
      </c>
      <c r="G1063" s="8">
        <v>659.83162433119924</v>
      </c>
      <c r="H1063" s="6">
        <v>0</v>
      </c>
      <c r="I1063" s="6">
        <v>0</v>
      </c>
      <c r="J1063" s="6">
        <v>0</v>
      </c>
    </row>
    <row r="1064" spans="1:10">
      <c r="A1064" s="5" t="s">
        <v>16325</v>
      </c>
      <c r="B1064" s="5" t="s">
        <v>74</v>
      </c>
      <c r="C1064" s="5" t="s">
        <v>72</v>
      </c>
      <c r="D1064" s="5" t="s">
        <v>13217</v>
      </c>
      <c r="E1064" s="2" t="s">
        <v>5</v>
      </c>
      <c r="F1064" s="6">
        <v>40.053116399053451</v>
      </c>
      <c r="G1064" s="8">
        <v>731.88236528780681</v>
      </c>
      <c r="H1064" s="6">
        <v>0</v>
      </c>
      <c r="I1064" s="6">
        <v>0</v>
      </c>
      <c r="J1064" s="6">
        <v>0</v>
      </c>
    </row>
    <row r="1065" spans="1:10">
      <c r="A1065" s="5" t="s">
        <v>16324</v>
      </c>
      <c r="B1065" s="5" t="s">
        <v>74</v>
      </c>
      <c r="C1065" s="5" t="s">
        <v>72</v>
      </c>
      <c r="D1065" s="5" t="s">
        <v>13216</v>
      </c>
      <c r="E1065" s="2" t="s">
        <v>5</v>
      </c>
      <c r="F1065" s="6">
        <v>29.978074672802698</v>
      </c>
      <c r="G1065" s="8">
        <v>609.95801010829643</v>
      </c>
      <c r="H1065" s="6">
        <v>0</v>
      </c>
      <c r="I1065" s="6">
        <v>0</v>
      </c>
      <c r="J1065" s="6">
        <v>0</v>
      </c>
    </row>
    <row r="1066" spans="1:10">
      <c r="A1066" s="5" t="s">
        <v>16323</v>
      </c>
      <c r="B1066" s="5" t="s">
        <v>74</v>
      </c>
      <c r="C1066" s="5" t="s">
        <v>72</v>
      </c>
      <c r="D1066" s="5" t="s">
        <v>13215</v>
      </c>
      <c r="E1066" s="2" t="s">
        <v>5</v>
      </c>
      <c r="F1066" s="6">
        <v>32.984112303246107</v>
      </c>
      <c r="G1066" s="8">
        <v>612.53900901612906</v>
      </c>
      <c r="H1066" s="6">
        <v>0</v>
      </c>
      <c r="I1066" s="6">
        <v>0</v>
      </c>
      <c r="J1066" s="6">
        <v>0</v>
      </c>
    </row>
    <row r="1067" spans="1:10">
      <c r="A1067" s="5" t="s">
        <v>16322</v>
      </c>
      <c r="B1067" s="5" t="s">
        <v>74</v>
      </c>
      <c r="C1067" s="5" t="s">
        <v>72</v>
      </c>
      <c r="D1067" s="5" t="s">
        <v>13214</v>
      </c>
      <c r="E1067" s="2" t="s">
        <v>5</v>
      </c>
      <c r="F1067" s="6">
        <v>36.251627176935067</v>
      </c>
      <c r="G1067" s="8">
        <v>684.90461930755919</v>
      </c>
      <c r="H1067" s="6">
        <v>0</v>
      </c>
      <c r="I1067" s="6">
        <v>0</v>
      </c>
      <c r="J1067" s="6">
        <v>0</v>
      </c>
    </row>
    <row r="1068" spans="1:10">
      <c r="A1068" s="5" t="s">
        <v>16321</v>
      </c>
      <c r="B1068" s="5" t="s">
        <v>74</v>
      </c>
      <c r="C1068" s="5" t="s">
        <v>72</v>
      </c>
      <c r="D1068" s="5" t="s">
        <v>13213</v>
      </c>
      <c r="E1068" s="2" t="s">
        <v>5</v>
      </c>
      <c r="F1068" s="6">
        <v>34.908984963681206</v>
      </c>
      <c r="G1068" s="8">
        <v>659.70152689141185</v>
      </c>
      <c r="H1068" s="6">
        <v>0</v>
      </c>
      <c r="I1068" s="6">
        <v>0</v>
      </c>
      <c r="J1068" s="6">
        <v>0</v>
      </c>
    </row>
    <row r="1069" spans="1:10">
      <c r="A1069" s="5" t="s">
        <v>16320</v>
      </c>
      <c r="B1069" s="5" t="s">
        <v>74</v>
      </c>
      <c r="C1069" s="5" t="s">
        <v>72</v>
      </c>
      <c r="D1069" s="5" t="s">
        <v>13212</v>
      </c>
      <c r="E1069" s="2" t="s">
        <v>5</v>
      </c>
      <c r="F1069" s="6">
        <v>33.991963102782499</v>
      </c>
      <c r="G1069" s="8">
        <v>656.28780348735972</v>
      </c>
      <c r="H1069" s="6">
        <v>0</v>
      </c>
      <c r="I1069" s="6">
        <v>0</v>
      </c>
      <c r="J1069" s="6">
        <v>0</v>
      </c>
    </row>
    <row r="1070" spans="1:10">
      <c r="A1070" s="5" t="s">
        <v>16319</v>
      </c>
      <c r="B1070" s="5" t="s">
        <v>74</v>
      </c>
      <c r="C1070" s="5" t="s">
        <v>72</v>
      </c>
      <c r="D1070" s="5" t="s">
        <v>13211</v>
      </c>
      <c r="E1070" s="2" t="s">
        <v>5</v>
      </c>
      <c r="F1070" s="6">
        <v>33.434868510756999</v>
      </c>
      <c r="G1070" s="8">
        <v>645.93810275371834</v>
      </c>
      <c r="H1070" s="6">
        <v>0</v>
      </c>
      <c r="I1070" s="6">
        <v>0</v>
      </c>
      <c r="J1070" s="6">
        <v>0</v>
      </c>
    </row>
    <row r="1071" spans="1:10">
      <c r="A1071" s="5" t="s">
        <v>16318</v>
      </c>
      <c r="B1071" s="5" t="s">
        <v>74</v>
      </c>
      <c r="C1071" s="5" t="s">
        <v>72</v>
      </c>
      <c r="D1071" s="5" t="s">
        <v>13210</v>
      </c>
      <c r="E1071" s="2" t="s">
        <v>5</v>
      </c>
      <c r="F1071" s="6">
        <v>34.718067179157039</v>
      </c>
      <c r="G1071" s="8">
        <v>631.3010439151235</v>
      </c>
      <c r="H1071" s="6">
        <v>0</v>
      </c>
      <c r="I1071" s="6">
        <v>0</v>
      </c>
      <c r="J1071" s="6">
        <v>0</v>
      </c>
    </row>
    <row r="1072" spans="1:10">
      <c r="A1072" s="5" t="s">
        <v>16317</v>
      </c>
      <c r="B1072" s="5" t="s">
        <v>74</v>
      </c>
      <c r="C1072" s="5" t="s">
        <v>72</v>
      </c>
      <c r="D1072" s="5" t="s">
        <v>13209</v>
      </c>
      <c r="E1072" s="2" t="s">
        <v>5</v>
      </c>
      <c r="F1072" s="6">
        <v>30.228971480269347</v>
      </c>
      <c r="G1072" s="8">
        <v>615.20222474543539</v>
      </c>
      <c r="H1072" s="6">
        <v>0</v>
      </c>
      <c r="I1072" s="6">
        <v>0</v>
      </c>
      <c r="J1072" s="6">
        <v>0</v>
      </c>
    </row>
    <row r="1073" spans="1:10">
      <c r="A1073" s="5" t="s">
        <v>16316</v>
      </c>
      <c r="B1073" s="5" t="s">
        <v>74</v>
      </c>
      <c r="C1073" s="5" t="s">
        <v>72</v>
      </c>
      <c r="D1073" s="5" t="s">
        <v>13208</v>
      </c>
      <c r="E1073" s="2" t="s">
        <v>5</v>
      </c>
      <c r="F1073" s="6">
        <v>33.35055158175237</v>
      </c>
      <c r="G1073" s="8">
        <v>653.00416550628165</v>
      </c>
      <c r="H1073" s="6">
        <v>0</v>
      </c>
      <c r="I1073" s="6">
        <v>0</v>
      </c>
      <c r="J1073" s="6">
        <v>0</v>
      </c>
    </row>
    <row r="1074" spans="1:10">
      <c r="A1074" s="5" t="s">
        <v>16315</v>
      </c>
      <c r="B1074" s="5" t="s">
        <v>74</v>
      </c>
      <c r="C1074" s="5" t="s">
        <v>72</v>
      </c>
      <c r="D1074" s="5" t="s">
        <v>13207</v>
      </c>
      <c r="E1074" s="2" t="s">
        <v>5</v>
      </c>
      <c r="F1074" s="6">
        <v>31.258321929817622</v>
      </c>
      <c r="G1074" s="8">
        <v>618.75196100920448</v>
      </c>
      <c r="H1074" s="6">
        <v>0</v>
      </c>
      <c r="I1074" s="6">
        <v>0</v>
      </c>
      <c r="J1074" s="6">
        <v>0</v>
      </c>
    </row>
    <row r="1075" spans="1:10">
      <c r="A1075" s="5" t="s">
        <v>16314</v>
      </c>
      <c r="B1075" s="5" t="s">
        <v>74</v>
      </c>
      <c r="C1075" s="5" t="s">
        <v>72</v>
      </c>
      <c r="D1075" s="5" t="s">
        <v>13206</v>
      </c>
      <c r="E1075" s="2" t="s">
        <v>5</v>
      </c>
      <c r="F1075" s="6">
        <v>39.855267842473545</v>
      </c>
      <c r="G1075" s="8">
        <v>716.47242801312734</v>
      </c>
      <c r="H1075" s="6">
        <v>0</v>
      </c>
      <c r="I1075" s="6">
        <v>0</v>
      </c>
      <c r="J1075" s="6">
        <v>0</v>
      </c>
    </row>
    <row r="1076" spans="1:10">
      <c r="A1076" s="5" t="s">
        <v>16313</v>
      </c>
      <c r="B1076" s="5" t="s">
        <v>74</v>
      </c>
      <c r="C1076" s="5" t="s">
        <v>72</v>
      </c>
      <c r="D1076" s="5" t="s">
        <v>13205</v>
      </c>
      <c r="E1076" s="2" t="s">
        <v>5</v>
      </c>
      <c r="F1076" s="6">
        <v>42.723076493865264</v>
      </c>
      <c r="G1076" s="8">
        <v>754.21735001825095</v>
      </c>
      <c r="H1076" s="6">
        <v>0</v>
      </c>
      <c r="I1076" s="6">
        <v>0</v>
      </c>
      <c r="J1076" s="6">
        <v>0</v>
      </c>
    </row>
    <row r="1077" spans="1:10">
      <c r="A1077" s="5" t="s">
        <v>16312</v>
      </c>
      <c r="B1077" s="5" t="s">
        <v>74</v>
      </c>
      <c r="C1077" s="5" t="s">
        <v>72</v>
      </c>
      <c r="D1077" s="5" t="s">
        <v>13204</v>
      </c>
      <c r="E1077" s="2" t="s">
        <v>5</v>
      </c>
      <c r="F1077" s="6">
        <v>36.5841396539589</v>
      </c>
      <c r="G1077" s="8">
        <v>669.80820330721485</v>
      </c>
      <c r="H1077" s="6">
        <v>0</v>
      </c>
      <c r="I1077" s="6">
        <v>0</v>
      </c>
      <c r="J1077" s="6">
        <v>0</v>
      </c>
    </row>
    <row r="1078" spans="1:10">
      <c r="A1078" s="5" t="s">
        <v>16311</v>
      </c>
      <c r="B1078" s="5" t="s">
        <v>74</v>
      </c>
      <c r="C1078" s="5" t="s">
        <v>72</v>
      </c>
      <c r="D1078" s="5" t="s">
        <v>13203</v>
      </c>
      <c r="E1078" s="2" t="s">
        <v>5</v>
      </c>
      <c r="F1078" s="6">
        <v>33.10303243682484</v>
      </c>
      <c r="G1078" s="8">
        <v>651.18527102706071</v>
      </c>
      <c r="H1078" s="6">
        <v>0</v>
      </c>
      <c r="I1078" s="6">
        <v>0</v>
      </c>
      <c r="J1078" s="6">
        <v>0</v>
      </c>
    </row>
    <row r="1079" spans="1:10">
      <c r="A1079" s="5" t="s">
        <v>16310</v>
      </c>
      <c r="B1079" s="5" t="s">
        <v>74</v>
      </c>
      <c r="C1079" s="5" t="s">
        <v>72</v>
      </c>
      <c r="D1079" s="5" t="s">
        <v>13202</v>
      </c>
      <c r="E1079" s="2" t="s">
        <v>5</v>
      </c>
      <c r="F1079" s="6">
        <v>32.667987452881228</v>
      </c>
      <c r="G1079" s="8">
        <v>636.29685002925771</v>
      </c>
      <c r="H1079" s="6">
        <v>0</v>
      </c>
      <c r="I1079" s="6">
        <v>0</v>
      </c>
      <c r="J1079" s="6">
        <v>0</v>
      </c>
    </row>
    <row r="1080" spans="1:10">
      <c r="A1080" s="5" t="s">
        <v>16309</v>
      </c>
      <c r="B1080" s="5" t="s">
        <v>74</v>
      </c>
      <c r="C1080" s="5" t="s">
        <v>72</v>
      </c>
      <c r="D1080" s="5" t="s">
        <v>13201</v>
      </c>
      <c r="E1080" s="2" t="s">
        <v>5</v>
      </c>
      <c r="F1080" s="6">
        <v>36.907556686937255</v>
      </c>
      <c r="G1080" s="8">
        <v>682.04402960448783</v>
      </c>
      <c r="H1080" s="6">
        <v>0</v>
      </c>
      <c r="I1080" s="6">
        <v>0</v>
      </c>
      <c r="J1080" s="6">
        <v>0</v>
      </c>
    </row>
    <row r="1081" spans="1:10">
      <c r="A1081" s="5" t="s">
        <v>16308</v>
      </c>
      <c r="B1081" s="5" t="s">
        <v>74</v>
      </c>
      <c r="C1081" s="5" t="s">
        <v>72</v>
      </c>
      <c r="D1081" s="5" t="s">
        <v>13200</v>
      </c>
      <c r="E1081" s="2" t="s">
        <v>5</v>
      </c>
      <c r="F1081" s="6">
        <v>32.776278229961967</v>
      </c>
      <c r="G1081" s="8">
        <v>615.81132589164179</v>
      </c>
      <c r="H1081" s="6">
        <v>0</v>
      </c>
      <c r="I1081" s="6">
        <v>0</v>
      </c>
      <c r="J1081" s="6">
        <v>0</v>
      </c>
    </row>
    <row r="1082" spans="1:10">
      <c r="A1082" s="5" t="s">
        <v>16307</v>
      </c>
      <c r="B1082" s="5" t="s">
        <v>74</v>
      </c>
      <c r="C1082" s="5" t="s">
        <v>72</v>
      </c>
      <c r="D1082" s="5" t="s">
        <v>13199</v>
      </c>
      <c r="E1082" s="2" t="s">
        <v>5</v>
      </c>
      <c r="F1082" s="6">
        <v>34.189516505849937</v>
      </c>
      <c r="G1082" s="8">
        <v>655.77754560075527</v>
      </c>
      <c r="H1082" s="6">
        <v>0</v>
      </c>
      <c r="I1082" s="6">
        <v>0</v>
      </c>
      <c r="J1082" s="6">
        <v>0</v>
      </c>
    </row>
    <row r="1083" spans="1:10">
      <c r="A1083" s="5" t="s">
        <v>16306</v>
      </c>
      <c r="B1083" s="5" t="s">
        <v>74</v>
      </c>
      <c r="C1083" s="5" t="s">
        <v>72</v>
      </c>
      <c r="D1083" s="5" t="s">
        <v>13198</v>
      </c>
      <c r="E1083" s="2" t="s">
        <v>5</v>
      </c>
      <c r="F1083" s="6">
        <v>29.57038935646716</v>
      </c>
      <c r="G1083" s="8">
        <v>608.03317272738468</v>
      </c>
      <c r="H1083" s="6">
        <v>0</v>
      </c>
      <c r="I1083" s="6">
        <v>0</v>
      </c>
      <c r="J1083" s="6">
        <v>0</v>
      </c>
    </row>
    <row r="1084" spans="1:10">
      <c r="A1084" s="5" t="s">
        <v>16305</v>
      </c>
      <c r="B1084" s="5" t="s">
        <v>74</v>
      </c>
      <c r="C1084" s="5" t="s">
        <v>72</v>
      </c>
      <c r="D1084" s="5" t="s">
        <v>13197</v>
      </c>
      <c r="E1084" s="2" t="s">
        <v>5</v>
      </c>
      <c r="F1084" s="6">
        <v>34.55417807399305</v>
      </c>
      <c r="G1084" s="8">
        <v>666.51182353593617</v>
      </c>
      <c r="H1084" s="6">
        <v>0</v>
      </c>
      <c r="I1084" s="6">
        <v>0</v>
      </c>
      <c r="J1084" s="6">
        <v>0</v>
      </c>
    </row>
    <row r="1085" spans="1:10">
      <c r="A1085" s="5" t="s">
        <v>16304</v>
      </c>
      <c r="B1085" s="5" t="s">
        <v>74</v>
      </c>
      <c r="C1085" s="5" t="s">
        <v>72</v>
      </c>
      <c r="D1085" s="5" t="s">
        <v>13196</v>
      </c>
      <c r="E1085" s="2" t="s">
        <v>5</v>
      </c>
      <c r="F1085" s="6">
        <v>38.918069557433668</v>
      </c>
      <c r="G1085" s="8">
        <v>660.60258362102923</v>
      </c>
      <c r="H1085" s="6">
        <v>0</v>
      </c>
      <c r="I1085" s="6">
        <v>0</v>
      </c>
      <c r="J1085" s="6">
        <v>0</v>
      </c>
    </row>
    <row r="1086" spans="1:10">
      <c r="A1086" s="5" t="s">
        <v>16303</v>
      </c>
      <c r="B1086" s="5" t="s">
        <v>74</v>
      </c>
      <c r="C1086" s="5" t="s">
        <v>72</v>
      </c>
      <c r="D1086" s="5" t="s">
        <v>13195</v>
      </c>
      <c r="E1086" s="2" t="s">
        <v>5</v>
      </c>
      <c r="F1086" s="6">
        <v>32.537270538874118</v>
      </c>
      <c r="G1086" s="8">
        <v>643.46471965711714</v>
      </c>
      <c r="H1086" s="6">
        <v>0</v>
      </c>
      <c r="I1086" s="6">
        <v>0</v>
      </c>
      <c r="J1086" s="6">
        <v>0</v>
      </c>
    </row>
    <row r="1087" spans="1:10">
      <c r="A1087" s="5" t="s">
        <v>16302</v>
      </c>
      <c r="B1087" s="5" t="s">
        <v>74</v>
      </c>
      <c r="C1087" s="5" t="s">
        <v>72</v>
      </c>
      <c r="D1087" s="5" t="s">
        <v>13194</v>
      </c>
      <c r="E1087" s="2" t="s">
        <v>5</v>
      </c>
      <c r="F1087" s="6">
        <v>32.374199442952175</v>
      </c>
      <c r="G1087" s="8">
        <v>640.16233358063471</v>
      </c>
      <c r="H1087" s="6">
        <v>0</v>
      </c>
      <c r="I1087" s="6">
        <v>0</v>
      </c>
      <c r="J1087" s="6">
        <v>0</v>
      </c>
    </row>
    <row r="1088" spans="1:10">
      <c r="A1088" s="5" t="s">
        <v>16301</v>
      </c>
      <c r="B1088" s="5" t="s">
        <v>74</v>
      </c>
      <c r="C1088" s="5" t="s">
        <v>72</v>
      </c>
      <c r="D1088" s="5" t="s">
        <v>13193</v>
      </c>
      <c r="E1088" s="2" t="s">
        <v>5</v>
      </c>
      <c r="F1088" s="6">
        <v>29.72283580414598</v>
      </c>
      <c r="G1088" s="8">
        <v>554.20858182236429</v>
      </c>
      <c r="H1088" s="6">
        <v>0</v>
      </c>
      <c r="I1088" s="6">
        <v>0</v>
      </c>
      <c r="J1088" s="6">
        <v>0</v>
      </c>
    </row>
    <row r="1089" spans="1:10">
      <c r="A1089" s="5" t="s">
        <v>16300</v>
      </c>
      <c r="B1089" s="5" t="s">
        <v>74</v>
      </c>
      <c r="C1089" s="5" t="s">
        <v>72</v>
      </c>
      <c r="D1089" s="5" t="s">
        <v>13192</v>
      </c>
      <c r="E1089" s="2" t="s">
        <v>5</v>
      </c>
      <c r="F1089" s="6">
        <v>32.956498365311866</v>
      </c>
      <c r="G1089" s="8">
        <v>626.58609885197939</v>
      </c>
      <c r="H1089" s="6">
        <v>0</v>
      </c>
      <c r="I1089" s="6">
        <v>0</v>
      </c>
      <c r="J1089" s="6">
        <v>0</v>
      </c>
    </row>
    <row r="1090" spans="1:10">
      <c r="A1090" s="5" t="s">
        <v>16299</v>
      </c>
      <c r="B1090" s="5" t="s">
        <v>74</v>
      </c>
      <c r="C1090" s="5" t="s">
        <v>72</v>
      </c>
      <c r="D1090" s="5" t="s">
        <v>13191</v>
      </c>
      <c r="E1090" s="2" t="s">
        <v>5</v>
      </c>
      <c r="F1090" s="6">
        <v>39.383192254620838</v>
      </c>
      <c r="G1090" s="8">
        <v>714.03871945945207</v>
      </c>
      <c r="H1090" s="6">
        <v>0</v>
      </c>
      <c r="I1090" s="6">
        <v>0</v>
      </c>
      <c r="J1090" s="6">
        <v>0</v>
      </c>
    </row>
    <row r="1091" spans="1:10">
      <c r="A1091" s="5" t="s">
        <v>16298</v>
      </c>
      <c r="B1091" s="5" t="s">
        <v>74</v>
      </c>
      <c r="C1091" s="5" t="s">
        <v>72</v>
      </c>
      <c r="D1091" s="5" t="s">
        <v>13190</v>
      </c>
      <c r="E1091" s="2" t="s">
        <v>5</v>
      </c>
      <c r="F1091" s="6">
        <v>32.983388760060876</v>
      </c>
      <c r="G1091" s="8">
        <v>646.76244759395342</v>
      </c>
      <c r="H1091" s="6">
        <v>0</v>
      </c>
      <c r="I1091" s="6">
        <v>0</v>
      </c>
      <c r="J1091" s="6">
        <v>0</v>
      </c>
    </row>
    <row r="1092" spans="1:10">
      <c r="A1092" s="5" t="s">
        <v>16297</v>
      </c>
      <c r="B1092" s="5" t="s">
        <v>74</v>
      </c>
      <c r="C1092" s="5" t="s">
        <v>72</v>
      </c>
      <c r="D1092" s="5" t="s">
        <v>13189</v>
      </c>
      <c r="E1092" s="2" t="s">
        <v>5</v>
      </c>
      <c r="F1092" s="6">
        <v>29.708296269271209</v>
      </c>
      <c r="G1092" s="8">
        <v>608.62723011560877</v>
      </c>
      <c r="H1092" s="6">
        <v>0</v>
      </c>
      <c r="I1092" s="6">
        <v>0</v>
      </c>
      <c r="J1092" s="6">
        <v>0</v>
      </c>
    </row>
    <row r="1093" spans="1:10">
      <c r="A1093" s="5" t="s">
        <v>16296</v>
      </c>
      <c r="B1093" s="5" t="s">
        <v>74</v>
      </c>
      <c r="C1093" s="5" t="s">
        <v>72</v>
      </c>
      <c r="D1093" s="5" t="s">
        <v>13188</v>
      </c>
      <c r="E1093" s="2" t="s">
        <v>5</v>
      </c>
      <c r="F1093" s="6">
        <v>41.340859453207557</v>
      </c>
      <c r="G1093" s="8">
        <v>735.35214292492651</v>
      </c>
      <c r="H1093" s="6">
        <v>0</v>
      </c>
      <c r="I1093" s="6">
        <v>0</v>
      </c>
      <c r="J1093" s="6">
        <v>0</v>
      </c>
    </row>
    <row r="1094" spans="1:10">
      <c r="A1094" s="5" t="s">
        <v>16295</v>
      </c>
      <c r="B1094" s="5" t="s">
        <v>74</v>
      </c>
      <c r="C1094" s="5" t="s">
        <v>72</v>
      </c>
      <c r="D1094" s="5" t="s">
        <v>13187</v>
      </c>
      <c r="E1094" s="2" t="s">
        <v>5</v>
      </c>
      <c r="F1094" s="6">
        <v>35.56053836495105</v>
      </c>
      <c r="G1094" s="8">
        <v>670.46390500521795</v>
      </c>
      <c r="H1094" s="6">
        <v>0</v>
      </c>
      <c r="I1094" s="6">
        <v>0</v>
      </c>
      <c r="J1094" s="6">
        <v>0</v>
      </c>
    </row>
    <row r="1095" spans="1:10">
      <c r="A1095" s="5" t="s">
        <v>16294</v>
      </c>
      <c r="B1095" s="5" t="s">
        <v>74</v>
      </c>
      <c r="C1095" s="5" t="s">
        <v>72</v>
      </c>
      <c r="D1095" s="5" t="s">
        <v>13186</v>
      </c>
      <c r="E1095" s="2" t="s">
        <v>5</v>
      </c>
      <c r="F1095" s="6">
        <v>31.096850406270455</v>
      </c>
      <c r="G1095" s="8">
        <v>571.48178301379778</v>
      </c>
      <c r="H1095" s="6">
        <v>0</v>
      </c>
      <c r="I1095" s="6">
        <v>0</v>
      </c>
      <c r="J1095" s="6">
        <v>0</v>
      </c>
    </row>
    <row r="1096" spans="1:10">
      <c r="A1096" s="5" t="s">
        <v>16293</v>
      </c>
      <c r="B1096" s="5" t="s">
        <v>74</v>
      </c>
      <c r="C1096" s="5" t="s">
        <v>72</v>
      </c>
      <c r="D1096" s="5" t="s">
        <v>13185</v>
      </c>
      <c r="E1096" s="2" t="s">
        <v>5</v>
      </c>
      <c r="F1096" s="6">
        <v>30.887904102338158</v>
      </c>
      <c r="G1096" s="8">
        <v>619.57719225069923</v>
      </c>
      <c r="H1096" s="6">
        <v>0</v>
      </c>
      <c r="I1096" s="6">
        <v>0</v>
      </c>
      <c r="J1096" s="6">
        <v>0</v>
      </c>
    </row>
    <row r="1097" spans="1:10">
      <c r="A1097" s="5" t="s">
        <v>16292</v>
      </c>
      <c r="B1097" s="5" t="s">
        <v>74</v>
      </c>
      <c r="C1097" s="5" t="s">
        <v>72</v>
      </c>
      <c r="D1097" s="5" t="s">
        <v>13184</v>
      </c>
      <c r="E1097" s="2" t="s">
        <v>5</v>
      </c>
      <c r="F1097" s="6">
        <v>31.485720787532436</v>
      </c>
      <c r="G1097" s="8">
        <v>627.06559126285447</v>
      </c>
      <c r="H1097" s="6">
        <v>0</v>
      </c>
      <c r="I1097" s="6">
        <v>0</v>
      </c>
      <c r="J1097" s="6">
        <v>0</v>
      </c>
    </row>
    <row r="1098" spans="1:10">
      <c r="A1098" s="5" t="s">
        <v>16291</v>
      </c>
      <c r="B1098" s="5" t="s">
        <v>74</v>
      </c>
      <c r="C1098" s="5" t="s">
        <v>72</v>
      </c>
      <c r="D1098" s="5" t="s">
        <v>13183</v>
      </c>
      <c r="E1098" s="2" t="s">
        <v>5</v>
      </c>
      <c r="F1098" s="6">
        <v>35.098354536601242</v>
      </c>
      <c r="G1098" s="8">
        <v>665.62544728932153</v>
      </c>
      <c r="H1098" s="6">
        <v>0</v>
      </c>
      <c r="I1098" s="6">
        <v>0</v>
      </c>
      <c r="J1098" s="6">
        <v>0</v>
      </c>
    </row>
    <row r="1099" spans="1:10">
      <c r="A1099" s="5" t="s">
        <v>16290</v>
      </c>
      <c r="B1099" s="5" t="s">
        <v>74</v>
      </c>
      <c r="C1099" s="5" t="s">
        <v>72</v>
      </c>
      <c r="D1099" s="5" t="s">
        <v>13182</v>
      </c>
      <c r="E1099" s="2" t="s">
        <v>5</v>
      </c>
      <c r="F1099" s="6">
        <v>31.398138477756778</v>
      </c>
      <c r="G1099" s="8">
        <v>626.39665556357113</v>
      </c>
      <c r="H1099" s="6">
        <v>0</v>
      </c>
      <c r="I1099" s="6">
        <v>0</v>
      </c>
      <c r="J1099" s="6">
        <v>0</v>
      </c>
    </row>
    <row r="1100" spans="1:10">
      <c r="A1100" s="5" t="s">
        <v>16289</v>
      </c>
      <c r="B1100" s="5" t="s">
        <v>74</v>
      </c>
      <c r="C1100" s="5" t="s">
        <v>72</v>
      </c>
      <c r="D1100" s="5" t="s">
        <v>13181</v>
      </c>
      <c r="E1100" s="2" t="s">
        <v>5</v>
      </c>
      <c r="F1100" s="6">
        <v>30.814357063395914</v>
      </c>
      <c r="G1100" s="8">
        <v>619.89732252468161</v>
      </c>
      <c r="H1100" s="6">
        <v>0</v>
      </c>
      <c r="I1100" s="6">
        <v>0</v>
      </c>
      <c r="J1100" s="6">
        <v>0</v>
      </c>
    </row>
    <row r="1101" spans="1:10">
      <c r="A1101" s="5" t="s">
        <v>16288</v>
      </c>
      <c r="B1101" s="5" t="s">
        <v>74</v>
      </c>
      <c r="C1101" s="5" t="s">
        <v>72</v>
      </c>
      <c r="D1101" s="5" t="s">
        <v>13180</v>
      </c>
      <c r="E1101" s="2" t="s">
        <v>5</v>
      </c>
      <c r="F1101" s="6">
        <v>34.614372345670127</v>
      </c>
      <c r="G1101" s="8">
        <v>657.63560681809781</v>
      </c>
      <c r="H1101" s="6">
        <v>0</v>
      </c>
      <c r="I1101" s="6">
        <v>0</v>
      </c>
      <c r="J1101" s="6">
        <v>0</v>
      </c>
    </row>
    <row r="1102" spans="1:10">
      <c r="A1102" s="5" t="s">
        <v>16287</v>
      </c>
      <c r="B1102" s="5" t="s">
        <v>74</v>
      </c>
      <c r="C1102" s="5" t="s">
        <v>72</v>
      </c>
      <c r="D1102" s="5" t="s">
        <v>13179</v>
      </c>
      <c r="E1102" s="2" t="s">
        <v>5</v>
      </c>
      <c r="F1102" s="6">
        <v>40.18460034983535</v>
      </c>
      <c r="G1102" s="8">
        <v>734.06717817970707</v>
      </c>
      <c r="H1102" s="6">
        <v>0</v>
      </c>
      <c r="I1102" s="6">
        <v>0</v>
      </c>
      <c r="J1102" s="6">
        <v>0</v>
      </c>
    </row>
    <row r="1103" spans="1:10">
      <c r="A1103" s="5" t="s">
        <v>16286</v>
      </c>
      <c r="B1103" s="5" t="s">
        <v>74</v>
      </c>
      <c r="C1103" s="5" t="s">
        <v>72</v>
      </c>
      <c r="D1103" s="5" t="s">
        <v>13178</v>
      </c>
      <c r="E1103" s="2" t="s">
        <v>5</v>
      </c>
      <c r="F1103" s="6">
        <v>31.766311144189231</v>
      </c>
      <c r="G1103" s="8">
        <v>630.75643174869469</v>
      </c>
      <c r="H1103" s="6">
        <v>0</v>
      </c>
      <c r="I1103" s="6">
        <v>0</v>
      </c>
      <c r="J1103" s="6">
        <v>0</v>
      </c>
    </row>
    <row r="1104" spans="1:10">
      <c r="A1104" s="5" t="s">
        <v>16285</v>
      </c>
      <c r="B1104" s="5" t="s">
        <v>74</v>
      </c>
      <c r="C1104" s="5" t="s">
        <v>72</v>
      </c>
      <c r="D1104" s="5" t="s">
        <v>13177</v>
      </c>
      <c r="E1104" s="2" t="s">
        <v>5</v>
      </c>
      <c r="F1104" s="6">
        <v>33.55076376430425</v>
      </c>
      <c r="G1104" s="8">
        <v>653.8733968497263</v>
      </c>
      <c r="H1104" s="6">
        <v>0</v>
      </c>
      <c r="I1104" s="6">
        <v>0</v>
      </c>
      <c r="J1104" s="6">
        <v>0</v>
      </c>
    </row>
    <row r="1105" spans="1:10">
      <c r="A1105" s="5" t="s">
        <v>16284</v>
      </c>
      <c r="B1105" s="5" t="s">
        <v>74</v>
      </c>
      <c r="C1105" s="5" t="s">
        <v>72</v>
      </c>
      <c r="D1105" s="5" t="s">
        <v>13176</v>
      </c>
      <c r="E1105" s="2" t="s">
        <v>5</v>
      </c>
      <c r="F1105" s="6">
        <v>33.296682779080136</v>
      </c>
      <c r="G1105" s="8">
        <v>624.85990397318653</v>
      </c>
      <c r="H1105" s="6">
        <v>0</v>
      </c>
      <c r="I1105" s="6">
        <v>0</v>
      </c>
      <c r="J1105" s="6">
        <v>0</v>
      </c>
    </row>
    <row r="1106" spans="1:10">
      <c r="A1106" s="5" t="s">
        <v>16283</v>
      </c>
      <c r="B1106" s="5" t="s">
        <v>74</v>
      </c>
      <c r="C1106" s="5" t="s">
        <v>72</v>
      </c>
      <c r="D1106" s="5" t="s">
        <v>13175</v>
      </c>
      <c r="E1106" s="2" t="s">
        <v>5</v>
      </c>
      <c r="F1106" s="6">
        <v>29.229110149391804</v>
      </c>
      <c r="G1106" s="8">
        <v>603.61027407972983</v>
      </c>
      <c r="H1106" s="6">
        <v>0</v>
      </c>
      <c r="I1106" s="6">
        <v>0</v>
      </c>
      <c r="J1106" s="6">
        <v>0</v>
      </c>
    </row>
    <row r="1107" spans="1:10">
      <c r="A1107" s="5" t="s">
        <v>16282</v>
      </c>
      <c r="B1107" s="5" t="s">
        <v>74</v>
      </c>
      <c r="C1107" s="5" t="s">
        <v>72</v>
      </c>
      <c r="D1107" s="5" t="s">
        <v>13174</v>
      </c>
      <c r="E1107" s="2" t="s">
        <v>5</v>
      </c>
      <c r="F1107" s="6">
        <v>39.535807697597861</v>
      </c>
      <c r="G1107" s="8">
        <v>719.20218407381719</v>
      </c>
      <c r="H1107" s="6">
        <v>0</v>
      </c>
      <c r="I1107" s="6">
        <v>0</v>
      </c>
      <c r="J1107" s="6">
        <v>0</v>
      </c>
    </row>
    <row r="1108" spans="1:10">
      <c r="A1108" s="5" t="s">
        <v>16281</v>
      </c>
      <c r="B1108" s="5" t="s">
        <v>74</v>
      </c>
      <c r="C1108" s="5" t="s">
        <v>72</v>
      </c>
      <c r="D1108" s="5" t="s">
        <v>13173</v>
      </c>
      <c r="E1108" s="2" t="s">
        <v>5</v>
      </c>
      <c r="F1108" s="6">
        <v>41.590842181197132</v>
      </c>
      <c r="G1108" s="8">
        <v>751.26068070732413</v>
      </c>
      <c r="H1108" s="6">
        <v>0</v>
      </c>
      <c r="I1108" s="6">
        <v>0</v>
      </c>
      <c r="J1108" s="6">
        <v>0</v>
      </c>
    </row>
    <row r="1109" spans="1:10">
      <c r="A1109" s="5" t="s">
        <v>16280</v>
      </c>
      <c r="B1109" s="5" t="s">
        <v>74</v>
      </c>
      <c r="C1109" s="5" t="s">
        <v>72</v>
      </c>
      <c r="D1109" s="5" t="s">
        <v>13172</v>
      </c>
      <c r="E1109" s="2" t="s">
        <v>5</v>
      </c>
      <c r="F1109" s="6">
        <v>34.56761083817544</v>
      </c>
      <c r="G1109" s="8">
        <v>668.20739942022169</v>
      </c>
      <c r="H1109" s="6">
        <v>0</v>
      </c>
      <c r="I1109" s="6">
        <v>0</v>
      </c>
      <c r="J1109" s="6">
        <v>0</v>
      </c>
    </row>
    <row r="1110" spans="1:10">
      <c r="A1110" s="5" t="s">
        <v>16279</v>
      </c>
      <c r="B1110" s="5" t="s">
        <v>74</v>
      </c>
      <c r="C1110" s="5" t="s">
        <v>72</v>
      </c>
      <c r="D1110" s="5" t="s">
        <v>13171</v>
      </c>
      <c r="E1110" s="2" t="s">
        <v>5</v>
      </c>
      <c r="F1110" s="6">
        <v>32.432454491012464</v>
      </c>
      <c r="G1110" s="8">
        <v>639.87528961192254</v>
      </c>
      <c r="H1110" s="6">
        <v>0</v>
      </c>
      <c r="I1110" s="6">
        <v>0</v>
      </c>
      <c r="J1110" s="6">
        <v>0</v>
      </c>
    </row>
    <row r="1111" spans="1:10">
      <c r="A1111" s="5" t="s">
        <v>16278</v>
      </c>
      <c r="B1111" s="5" t="s">
        <v>74</v>
      </c>
      <c r="C1111" s="5" t="s">
        <v>72</v>
      </c>
      <c r="D1111" s="5" t="s">
        <v>13170</v>
      </c>
      <c r="E1111" s="2" t="s">
        <v>5</v>
      </c>
      <c r="F1111" s="6">
        <v>36.926600128567841</v>
      </c>
      <c r="G1111" s="8">
        <v>683.16703795743683</v>
      </c>
      <c r="H1111" s="6">
        <v>0</v>
      </c>
      <c r="I1111" s="6">
        <v>0</v>
      </c>
      <c r="J1111" s="6">
        <v>0</v>
      </c>
    </row>
    <row r="1112" spans="1:10">
      <c r="A1112" s="5" t="s">
        <v>16277</v>
      </c>
      <c r="B1112" s="5" t="s">
        <v>74</v>
      </c>
      <c r="C1112" s="5" t="s">
        <v>72</v>
      </c>
      <c r="D1112" s="5" t="s">
        <v>13169</v>
      </c>
      <c r="E1112" s="2" t="s">
        <v>5</v>
      </c>
      <c r="F1112" s="6">
        <v>39.680950732306776</v>
      </c>
      <c r="G1112" s="8">
        <v>717.96187794112711</v>
      </c>
      <c r="H1112" s="6">
        <v>0</v>
      </c>
      <c r="I1112" s="6">
        <v>0</v>
      </c>
      <c r="J1112" s="6">
        <v>0</v>
      </c>
    </row>
    <row r="1113" spans="1:10">
      <c r="A1113" s="5" t="s">
        <v>16276</v>
      </c>
      <c r="B1113" s="5" t="s">
        <v>74</v>
      </c>
      <c r="C1113" s="5" t="s">
        <v>72</v>
      </c>
      <c r="D1113" s="5" t="s">
        <v>13168</v>
      </c>
      <c r="E1113" s="2" t="s">
        <v>5</v>
      </c>
      <c r="F1113" s="6">
        <v>40.443846757600454</v>
      </c>
      <c r="G1113" s="8">
        <v>727.28577723532067</v>
      </c>
      <c r="H1113" s="6">
        <v>0</v>
      </c>
      <c r="I1113" s="6">
        <v>0</v>
      </c>
      <c r="J1113" s="6">
        <v>0</v>
      </c>
    </row>
    <row r="1114" spans="1:10">
      <c r="A1114" s="5" t="s">
        <v>16275</v>
      </c>
      <c r="B1114" s="5" t="s">
        <v>74</v>
      </c>
      <c r="C1114" s="5" t="s">
        <v>72</v>
      </c>
      <c r="D1114" s="5" t="s">
        <v>13167</v>
      </c>
      <c r="E1114" s="2" t="s">
        <v>5</v>
      </c>
      <c r="F1114" s="6">
        <v>35.775601082216241</v>
      </c>
      <c r="G1114" s="8">
        <v>671.96661378216186</v>
      </c>
      <c r="H1114" s="6">
        <v>0</v>
      </c>
      <c r="I1114" s="6">
        <v>0</v>
      </c>
      <c r="J1114" s="6">
        <v>0</v>
      </c>
    </row>
    <row r="1115" spans="1:10">
      <c r="A1115" s="5" t="s">
        <v>16274</v>
      </c>
      <c r="B1115" s="5" t="s">
        <v>74</v>
      </c>
      <c r="C1115" s="5" t="s">
        <v>72</v>
      </c>
      <c r="D1115" s="5" t="s">
        <v>13166</v>
      </c>
      <c r="E1115" s="2" t="s">
        <v>5</v>
      </c>
      <c r="F1115" s="6">
        <v>30.69952403085459</v>
      </c>
      <c r="G1115" s="8">
        <v>621.4381264403371</v>
      </c>
      <c r="H1115" s="6">
        <v>0</v>
      </c>
      <c r="I1115" s="6">
        <v>0</v>
      </c>
      <c r="J1115" s="6">
        <v>0</v>
      </c>
    </row>
    <row r="1116" spans="1:10">
      <c r="A1116" s="5" t="s">
        <v>16273</v>
      </c>
      <c r="B1116" s="5" t="s">
        <v>74</v>
      </c>
      <c r="C1116" s="5" t="s">
        <v>72</v>
      </c>
      <c r="D1116" s="5" t="s">
        <v>13165</v>
      </c>
      <c r="E1116" s="2" t="s">
        <v>5</v>
      </c>
      <c r="F1116" s="6">
        <v>42.590578446493417</v>
      </c>
      <c r="G1116" s="8">
        <v>762.40644626262997</v>
      </c>
      <c r="H1116" s="6">
        <v>0</v>
      </c>
      <c r="I1116" s="6">
        <v>0</v>
      </c>
      <c r="J1116" s="6">
        <v>0</v>
      </c>
    </row>
    <row r="1117" spans="1:10">
      <c r="A1117" s="5" t="s">
        <v>16272</v>
      </c>
      <c r="B1117" s="5" t="s">
        <v>74</v>
      </c>
      <c r="C1117" s="5" t="s">
        <v>72</v>
      </c>
      <c r="D1117" s="5" t="s">
        <v>13164</v>
      </c>
      <c r="E1117" s="2" t="s">
        <v>5</v>
      </c>
      <c r="F1117" s="6">
        <v>33.039820863642575</v>
      </c>
      <c r="G1117" s="8">
        <v>603.496089505241</v>
      </c>
      <c r="H1117" s="6">
        <v>0</v>
      </c>
      <c r="I1117" s="6">
        <v>0</v>
      </c>
      <c r="J1117" s="6">
        <v>0</v>
      </c>
    </row>
    <row r="1118" spans="1:10">
      <c r="A1118" s="5" t="s">
        <v>16271</v>
      </c>
      <c r="B1118" s="5" t="s">
        <v>74</v>
      </c>
      <c r="C1118" s="5" t="s">
        <v>72</v>
      </c>
      <c r="D1118" s="5" t="s">
        <v>13163</v>
      </c>
      <c r="E1118" s="2" t="s">
        <v>5</v>
      </c>
      <c r="F1118" s="6">
        <v>40.709385094285381</v>
      </c>
      <c r="G1118" s="8">
        <v>730.33095126147168</v>
      </c>
      <c r="H1118" s="6">
        <v>0</v>
      </c>
      <c r="I1118" s="6">
        <v>0</v>
      </c>
      <c r="J1118" s="6">
        <v>0</v>
      </c>
    </row>
    <row r="1119" spans="1:10">
      <c r="A1119" s="5" t="s">
        <v>16270</v>
      </c>
      <c r="B1119" s="5" t="s">
        <v>74</v>
      </c>
      <c r="C1119" s="5" t="s">
        <v>72</v>
      </c>
      <c r="D1119" s="5" t="s">
        <v>13162</v>
      </c>
      <c r="E1119" s="2" t="s">
        <v>5</v>
      </c>
      <c r="F1119" s="6">
        <v>37.11530353920142</v>
      </c>
      <c r="G1119" s="8">
        <v>650.39129016846596</v>
      </c>
      <c r="H1119" s="6">
        <v>0</v>
      </c>
      <c r="I1119" s="6">
        <v>0</v>
      </c>
      <c r="J1119" s="6">
        <v>0</v>
      </c>
    </row>
    <row r="1120" spans="1:10">
      <c r="A1120" s="5" t="s">
        <v>16269</v>
      </c>
      <c r="B1120" s="5" t="s">
        <v>74</v>
      </c>
      <c r="C1120" s="5" t="s">
        <v>72</v>
      </c>
      <c r="D1120" s="5" t="s">
        <v>13161</v>
      </c>
      <c r="E1120" s="2" t="s">
        <v>5</v>
      </c>
      <c r="F1120" s="6">
        <v>37.185290486700836</v>
      </c>
      <c r="G1120" s="8">
        <v>697.21796166747708</v>
      </c>
      <c r="H1120" s="6">
        <v>0</v>
      </c>
      <c r="I1120" s="6">
        <v>0</v>
      </c>
      <c r="J1120" s="6">
        <v>0</v>
      </c>
    </row>
    <row r="1121" spans="1:10">
      <c r="A1121" s="5" t="s">
        <v>16268</v>
      </c>
      <c r="B1121" s="5" t="s">
        <v>74</v>
      </c>
      <c r="C1121" s="5" t="s">
        <v>72</v>
      </c>
      <c r="D1121" s="5" t="s">
        <v>13160</v>
      </c>
      <c r="E1121" s="2" t="s">
        <v>5</v>
      </c>
      <c r="F1121" s="6">
        <v>37.405760100122279</v>
      </c>
      <c r="G1121" s="8">
        <v>700.91603083990503</v>
      </c>
      <c r="H1121" s="6">
        <v>0</v>
      </c>
      <c r="I1121" s="6">
        <v>0</v>
      </c>
      <c r="J1121" s="6">
        <v>0</v>
      </c>
    </row>
    <row r="1122" spans="1:10">
      <c r="A1122" s="5" t="s">
        <v>16267</v>
      </c>
      <c r="B1122" s="5" t="s">
        <v>74</v>
      </c>
      <c r="C1122" s="5" t="s">
        <v>72</v>
      </c>
      <c r="D1122" s="5" t="s">
        <v>13159</v>
      </c>
      <c r="E1122" s="2" t="s">
        <v>5</v>
      </c>
      <c r="F1122" s="6">
        <v>35.814917248594277</v>
      </c>
      <c r="G1122" s="8">
        <v>676.52627221833347</v>
      </c>
      <c r="H1122" s="6">
        <v>0</v>
      </c>
      <c r="I1122" s="6">
        <v>0</v>
      </c>
      <c r="J1122" s="6">
        <v>0</v>
      </c>
    </row>
    <row r="1123" spans="1:10">
      <c r="A1123" s="5" t="s">
        <v>16266</v>
      </c>
      <c r="B1123" s="5" t="s">
        <v>74</v>
      </c>
      <c r="C1123" s="5" t="s">
        <v>72</v>
      </c>
      <c r="D1123" s="5" t="s">
        <v>13158</v>
      </c>
      <c r="E1123" s="2" t="s">
        <v>5</v>
      </c>
      <c r="F1123" s="6">
        <v>37.205075694220376</v>
      </c>
      <c r="G1123" s="8">
        <v>649.62493535333169</v>
      </c>
      <c r="H1123" s="6">
        <v>0</v>
      </c>
      <c r="I1123" s="6">
        <v>0</v>
      </c>
      <c r="J1123" s="6">
        <v>0</v>
      </c>
    </row>
    <row r="1124" spans="1:10">
      <c r="A1124" s="5" t="s">
        <v>16265</v>
      </c>
      <c r="B1124" s="5" t="s">
        <v>74</v>
      </c>
      <c r="C1124" s="5" t="s">
        <v>72</v>
      </c>
      <c r="D1124" s="5" t="s">
        <v>13157</v>
      </c>
      <c r="E1124" s="2" t="s">
        <v>5</v>
      </c>
      <c r="F1124" s="6">
        <v>35.61838223249633</v>
      </c>
      <c r="G1124" s="8">
        <v>673.63113938945526</v>
      </c>
      <c r="H1124" s="6">
        <v>0</v>
      </c>
      <c r="I1124" s="6">
        <v>0</v>
      </c>
      <c r="J1124" s="6">
        <v>0</v>
      </c>
    </row>
    <row r="1125" spans="1:10">
      <c r="A1125" s="5" t="s">
        <v>16264</v>
      </c>
      <c r="B1125" s="5" t="s">
        <v>74</v>
      </c>
      <c r="C1125" s="5" t="s">
        <v>72</v>
      </c>
      <c r="D1125" s="5" t="s">
        <v>13156</v>
      </c>
      <c r="E1125" s="2" t="s">
        <v>5</v>
      </c>
      <c r="F1125" s="6">
        <v>37.320783136167044</v>
      </c>
      <c r="G1125" s="8">
        <v>693.77569512459763</v>
      </c>
      <c r="H1125" s="6">
        <v>0</v>
      </c>
      <c r="I1125" s="6">
        <v>0</v>
      </c>
      <c r="J1125" s="6">
        <v>0</v>
      </c>
    </row>
    <row r="1126" spans="1:10">
      <c r="A1126" s="5" t="s">
        <v>16263</v>
      </c>
      <c r="B1126" s="5" t="s">
        <v>74</v>
      </c>
      <c r="C1126" s="5" t="s">
        <v>72</v>
      </c>
      <c r="D1126" s="5" t="s">
        <v>13155</v>
      </c>
      <c r="E1126" s="2" t="s">
        <v>5</v>
      </c>
      <c r="F1126" s="6">
        <v>38.376642154657183</v>
      </c>
      <c r="G1126" s="8">
        <v>708.13592239795435</v>
      </c>
      <c r="H1126" s="6">
        <v>0</v>
      </c>
      <c r="I1126" s="6">
        <v>0</v>
      </c>
      <c r="J1126" s="6">
        <v>0</v>
      </c>
    </row>
    <row r="1127" spans="1:10">
      <c r="A1127" s="5" t="s">
        <v>16262</v>
      </c>
      <c r="B1127" s="5" t="s">
        <v>74</v>
      </c>
      <c r="C1127" s="5" t="s">
        <v>72</v>
      </c>
      <c r="D1127" s="5" t="s">
        <v>13154</v>
      </c>
      <c r="E1127" s="2" t="s">
        <v>5</v>
      </c>
      <c r="F1127" s="6">
        <v>35.634882706173251</v>
      </c>
      <c r="G1127" s="8">
        <v>678.47829700583873</v>
      </c>
      <c r="H1127" s="6">
        <v>0</v>
      </c>
      <c r="I1127" s="6">
        <v>0</v>
      </c>
      <c r="J1127" s="6">
        <v>0</v>
      </c>
    </row>
    <row r="1128" spans="1:10">
      <c r="A1128" s="5" t="s">
        <v>16261</v>
      </c>
      <c r="B1128" s="5" t="s">
        <v>74</v>
      </c>
      <c r="C1128" s="5" t="s">
        <v>72</v>
      </c>
      <c r="D1128" s="5" t="s">
        <v>13153</v>
      </c>
      <c r="E1128" s="2" t="s">
        <v>5</v>
      </c>
      <c r="F1128" s="6">
        <v>35.833943804871879</v>
      </c>
      <c r="G1128" s="8">
        <v>677.44893847740013</v>
      </c>
      <c r="H1128" s="6">
        <v>0</v>
      </c>
      <c r="I1128" s="6">
        <v>0</v>
      </c>
      <c r="J1128" s="6">
        <v>0</v>
      </c>
    </row>
    <row r="1129" spans="1:10">
      <c r="A1129" s="5" t="s">
        <v>16260</v>
      </c>
      <c r="B1129" s="5" t="s">
        <v>74</v>
      </c>
      <c r="C1129" s="5" t="s">
        <v>72</v>
      </c>
      <c r="D1129" s="5" t="s">
        <v>13152</v>
      </c>
      <c r="E1129" s="2" t="s">
        <v>5</v>
      </c>
      <c r="F1129" s="6">
        <v>33.625350206644313</v>
      </c>
      <c r="G1129" s="8">
        <v>647.69157442827554</v>
      </c>
      <c r="H1129" s="6">
        <v>0</v>
      </c>
      <c r="I1129" s="6">
        <v>0</v>
      </c>
      <c r="J1129" s="6">
        <v>0</v>
      </c>
    </row>
    <row r="1130" spans="1:10">
      <c r="A1130" s="5" t="s">
        <v>16259</v>
      </c>
      <c r="B1130" s="5" t="s">
        <v>74</v>
      </c>
      <c r="C1130" s="5" t="s">
        <v>72</v>
      </c>
      <c r="D1130" s="5" t="s">
        <v>13151</v>
      </c>
      <c r="E1130" s="2" t="s">
        <v>5</v>
      </c>
      <c r="F1130" s="6">
        <v>31.389550566549254</v>
      </c>
      <c r="G1130" s="8">
        <v>594.00003267041404</v>
      </c>
      <c r="H1130" s="6">
        <v>0</v>
      </c>
      <c r="I1130" s="6">
        <v>0</v>
      </c>
      <c r="J1130" s="6">
        <v>0</v>
      </c>
    </row>
    <row r="1131" spans="1:10">
      <c r="A1131" s="5" t="s">
        <v>16258</v>
      </c>
      <c r="B1131" s="5" t="s">
        <v>74</v>
      </c>
      <c r="C1131" s="5" t="s">
        <v>72</v>
      </c>
      <c r="D1131" s="5" t="s">
        <v>13150</v>
      </c>
      <c r="E1131" s="2" t="s">
        <v>5</v>
      </c>
      <c r="F1131" s="6">
        <v>32.850922730121319</v>
      </c>
      <c r="G1131" s="8">
        <v>641.29275752728904</v>
      </c>
      <c r="H1131" s="6">
        <v>0</v>
      </c>
      <c r="I1131" s="6">
        <v>0</v>
      </c>
      <c r="J1131" s="6">
        <v>0</v>
      </c>
    </row>
    <row r="1132" spans="1:10">
      <c r="A1132" s="5" t="s">
        <v>16257</v>
      </c>
      <c r="B1132" s="5" t="s">
        <v>74</v>
      </c>
      <c r="C1132" s="5" t="s">
        <v>72</v>
      </c>
      <c r="D1132" s="5" t="s">
        <v>13149</v>
      </c>
      <c r="E1132" s="2" t="s">
        <v>5</v>
      </c>
      <c r="F1132" s="6">
        <v>31.45458357258077</v>
      </c>
      <c r="G1132" s="8">
        <v>626.60974198740234</v>
      </c>
      <c r="H1132" s="6">
        <v>0</v>
      </c>
      <c r="I1132" s="6">
        <v>0</v>
      </c>
      <c r="J1132" s="6">
        <v>0</v>
      </c>
    </row>
    <row r="1133" spans="1:10">
      <c r="A1133" s="5" t="s">
        <v>16256</v>
      </c>
      <c r="B1133" s="5" t="s">
        <v>74</v>
      </c>
      <c r="C1133" s="5" t="s">
        <v>72</v>
      </c>
      <c r="D1133" s="5" t="s">
        <v>13148</v>
      </c>
      <c r="E1133" s="2" t="s">
        <v>5</v>
      </c>
      <c r="F1133" s="6">
        <v>32.791667631171123</v>
      </c>
      <c r="G1133" s="8">
        <v>636.09068834753975</v>
      </c>
      <c r="H1133" s="6">
        <v>0</v>
      </c>
      <c r="I1133" s="6">
        <v>0</v>
      </c>
      <c r="J1133" s="6">
        <v>0</v>
      </c>
    </row>
    <row r="1134" spans="1:10">
      <c r="A1134" s="5" t="s">
        <v>16255</v>
      </c>
      <c r="B1134" s="5" t="s">
        <v>74</v>
      </c>
      <c r="C1134" s="5" t="s">
        <v>72</v>
      </c>
      <c r="D1134" s="5" t="s">
        <v>13147</v>
      </c>
      <c r="E1134" s="2" t="s">
        <v>5</v>
      </c>
      <c r="F1134" s="6">
        <v>36.075215924303961</v>
      </c>
      <c r="G1134" s="8">
        <v>666.13226919868282</v>
      </c>
      <c r="H1134" s="6">
        <v>0</v>
      </c>
      <c r="I1134" s="6">
        <v>0</v>
      </c>
      <c r="J1134" s="6">
        <v>0</v>
      </c>
    </row>
    <row r="1135" spans="1:10">
      <c r="A1135" s="5" t="s">
        <v>16254</v>
      </c>
      <c r="B1135" s="5" t="s">
        <v>74</v>
      </c>
      <c r="C1135" s="5" t="s">
        <v>72</v>
      </c>
      <c r="D1135" s="5" t="s">
        <v>13146</v>
      </c>
      <c r="E1135" s="2" t="s">
        <v>5</v>
      </c>
      <c r="F1135" s="6">
        <v>32.197807700548282</v>
      </c>
      <c r="G1135" s="8">
        <v>635.0339812161327</v>
      </c>
      <c r="H1135" s="6">
        <v>0</v>
      </c>
      <c r="I1135" s="6">
        <v>0</v>
      </c>
      <c r="J1135" s="6">
        <v>0</v>
      </c>
    </row>
    <row r="1136" spans="1:10">
      <c r="A1136" s="5" t="s">
        <v>16253</v>
      </c>
      <c r="B1136" s="5" t="s">
        <v>74</v>
      </c>
      <c r="C1136" s="5" t="s">
        <v>72</v>
      </c>
      <c r="D1136" s="5" t="s">
        <v>13145</v>
      </c>
      <c r="E1136" s="2" t="s">
        <v>5</v>
      </c>
      <c r="F1136" s="6">
        <v>44.464569307705389</v>
      </c>
      <c r="G1136" s="8">
        <v>772.36394279795502</v>
      </c>
      <c r="H1136" s="6">
        <v>0</v>
      </c>
      <c r="I1136" s="6">
        <v>0</v>
      </c>
      <c r="J1136" s="6">
        <v>0</v>
      </c>
    </row>
    <row r="1137" spans="1:10">
      <c r="A1137" s="5" t="s">
        <v>16252</v>
      </c>
      <c r="B1137" s="5" t="s">
        <v>74</v>
      </c>
      <c r="C1137" s="5" t="s">
        <v>72</v>
      </c>
      <c r="D1137" s="5" t="s">
        <v>13144</v>
      </c>
      <c r="E1137" s="2" t="s">
        <v>5</v>
      </c>
      <c r="F1137" s="6">
        <v>34.001372134721741</v>
      </c>
      <c r="G1137" s="8">
        <v>655.85619523035871</v>
      </c>
      <c r="H1137" s="6">
        <v>0</v>
      </c>
      <c r="I1137" s="6">
        <v>0</v>
      </c>
      <c r="J1137" s="6">
        <v>0</v>
      </c>
    </row>
    <row r="1138" spans="1:10">
      <c r="A1138" s="5" t="s">
        <v>16251</v>
      </c>
      <c r="B1138" s="5" t="s">
        <v>74</v>
      </c>
      <c r="C1138" s="5" t="s">
        <v>72</v>
      </c>
      <c r="D1138" s="5" t="s">
        <v>13143</v>
      </c>
      <c r="E1138" s="2" t="s">
        <v>5</v>
      </c>
      <c r="F1138" s="6">
        <v>33.413378304657471</v>
      </c>
      <c r="G1138" s="8">
        <v>650.06688405020918</v>
      </c>
      <c r="H1138" s="6">
        <v>0</v>
      </c>
      <c r="I1138" s="6">
        <v>0</v>
      </c>
      <c r="J1138" s="6">
        <v>0</v>
      </c>
    </row>
    <row r="1139" spans="1:10">
      <c r="A1139" s="5" t="s">
        <v>16250</v>
      </c>
      <c r="B1139" s="5" t="s">
        <v>74</v>
      </c>
      <c r="C1139" s="5" t="s">
        <v>72</v>
      </c>
      <c r="D1139" s="5" t="s">
        <v>13142</v>
      </c>
      <c r="E1139" s="2" t="s">
        <v>5</v>
      </c>
      <c r="F1139" s="6">
        <v>32.084917739184682</v>
      </c>
      <c r="G1139" s="8">
        <v>633.7011795274102</v>
      </c>
      <c r="H1139" s="6">
        <v>0</v>
      </c>
      <c r="I1139" s="6">
        <v>0</v>
      </c>
      <c r="J1139" s="6">
        <v>0</v>
      </c>
    </row>
    <row r="1140" spans="1:10">
      <c r="A1140" s="5" t="s">
        <v>16249</v>
      </c>
      <c r="B1140" s="5" t="s">
        <v>74</v>
      </c>
      <c r="C1140" s="5" t="s">
        <v>72</v>
      </c>
      <c r="D1140" s="5" t="s">
        <v>13141</v>
      </c>
      <c r="E1140" s="2" t="s">
        <v>5</v>
      </c>
      <c r="F1140" s="6">
        <v>35.299679921156716</v>
      </c>
      <c r="G1140" s="8">
        <v>668.18789205218923</v>
      </c>
      <c r="H1140" s="6">
        <v>0</v>
      </c>
      <c r="I1140" s="6">
        <v>0</v>
      </c>
      <c r="J1140" s="6">
        <v>0</v>
      </c>
    </row>
    <row r="1141" spans="1:10">
      <c r="A1141" s="5" t="s">
        <v>16248</v>
      </c>
      <c r="B1141" s="5" t="s">
        <v>74</v>
      </c>
      <c r="C1141" s="5" t="s">
        <v>72</v>
      </c>
      <c r="D1141" s="5" t="s">
        <v>13140</v>
      </c>
      <c r="E1141" s="2" t="s">
        <v>5</v>
      </c>
      <c r="F1141" s="6">
        <v>33.595676195830578</v>
      </c>
      <c r="G1141" s="8">
        <v>652.4486928393128</v>
      </c>
      <c r="H1141" s="6">
        <v>0</v>
      </c>
      <c r="I1141" s="6">
        <v>0</v>
      </c>
      <c r="J1141" s="6">
        <v>0</v>
      </c>
    </row>
    <row r="1142" spans="1:10">
      <c r="A1142" s="5" t="s">
        <v>16247</v>
      </c>
      <c r="B1142" s="5" t="s">
        <v>74</v>
      </c>
      <c r="C1142" s="5" t="s">
        <v>72</v>
      </c>
      <c r="D1142" s="5" t="s">
        <v>13139</v>
      </c>
      <c r="E1142" s="2" t="s">
        <v>5</v>
      </c>
      <c r="F1142" s="6">
        <v>43.122813910277443</v>
      </c>
      <c r="G1142" s="8">
        <v>752.8267528744442</v>
      </c>
      <c r="H1142" s="6">
        <v>0</v>
      </c>
      <c r="I1142" s="6">
        <v>0</v>
      </c>
      <c r="J1142" s="6">
        <v>0</v>
      </c>
    </row>
    <row r="1143" spans="1:10">
      <c r="A1143" s="5" t="s">
        <v>16246</v>
      </c>
      <c r="B1143" s="5" t="s">
        <v>74</v>
      </c>
      <c r="C1143" s="5" t="s">
        <v>72</v>
      </c>
      <c r="D1143" s="5" t="s">
        <v>13138</v>
      </c>
      <c r="E1143" s="2" t="s">
        <v>5</v>
      </c>
      <c r="F1143" s="6">
        <v>34.940606713148362</v>
      </c>
      <c r="G1143" s="8">
        <v>613.40692936269284</v>
      </c>
      <c r="H1143" s="6">
        <v>0</v>
      </c>
      <c r="I1143" s="6">
        <v>0</v>
      </c>
      <c r="J1143" s="6">
        <v>0</v>
      </c>
    </row>
    <row r="1144" spans="1:10">
      <c r="A1144" s="5" t="s">
        <v>16245</v>
      </c>
      <c r="B1144" s="5" t="s">
        <v>74</v>
      </c>
      <c r="C1144" s="5" t="s">
        <v>72</v>
      </c>
      <c r="D1144" s="5" t="s">
        <v>13137</v>
      </c>
      <c r="E1144" s="2" t="s">
        <v>5</v>
      </c>
      <c r="F1144" s="6">
        <v>40.573522833397426</v>
      </c>
      <c r="G1144" s="8">
        <v>705.36934287983945</v>
      </c>
      <c r="H1144" s="6">
        <v>0</v>
      </c>
      <c r="I1144" s="6">
        <v>0</v>
      </c>
      <c r="J1144" s="6">
        <v>0</v>
      </c>
    </row>
    <row r="1145" spans="1:10">
      <c r="A1145" s="5" t="s">
        <v>16244</v>
      </c>
      <c r="B1145" s="5" t="s">
        <v>74</v>
      </c>
      <c r="C1145" s="5" t="s">
        <v>72</v>
      </c>
      <c r="D1145" s="5" t="s">
        <v>13136</v>
      </c>
      <c r="E1145" s="2" t="s">
        <v>5</v>
      </c>
      <c r="F1145" s="6">
        <v>30.169729914181222</v>
      </c>
      <c r="G1145" s="8">
        <v>568.48409069302863</v>
      </c>
      <c r="H1145" s="6">
        <v>0</v>
      </c>
      <c r="I1145" s="6">
        <v>0</v>
      </c>
      <c r="J1145" s="6">
        <v>0</v>
      </c>
    </row>
    <row r="1146" spans="1:10">
      <c r="A1146" s="5" t="s">
        <v>16243</v>
      </c>
      <c r="B1146" s="5" t="s">
        <v>74</v>
      </c>
      <c r="C1146" s="5" t="s">
        <v>72</v>
      </c>
      <c r="D1146" s="5" t="s">
        <v>13135</v>
      </c>
      <c r="E1146" s="2" t="s">
        <v>5</v>
      </c>
      <c r="F1146" s="6">
        <v>34.4775050823595</v>
      </c>
      <c r="G1146" s="8">
        <v>648.14582508393039</v>
      </c>
      <c r="H1146" s="6">
        <v>0</v>
      </c>
      <c r="I1146" s="6">
        <v>0</v>
      </c>
      <c r="J1146" s="6">
        <v>0</v>
      </c>
    </row>
    <row r="1147" spans="1:10">
      <c r="A1147" s="5" t="s">
        <v>16242</v>
      </c>
      <c r="B1147" s="5" t="s">
        <v>74</v>
      </c>
      <c r="C1147" s="5" t="s">
        <v>72</v>
      </c>
      <c r="D1147" s="5" t="s">
        <v>13134</v>
      </c>
      <c r="E1147" s="2" t="s">
        <v>5</v>
      </c>
      <c r="F1147" s="6">
        <v>34.876734734306623</v>
      </c>
      <c r="G1147" s="8">
        <v>665.50463347792993</v>
      </c>
      <c r="H1147" s="6">
        <v>0</v>
      </c>
      <c r="I1147" s="6">
        <v>0</v>
      </c>
      <c r="J1147" s="6">
        <v>0</v>
      </c>
    </row>
    <row r="1148" spans="1:10">
      <c r="A1148" s="5" t="s">
        <v>16241</v>
      </c>
      <c r="B1148" s="5" t="s">
        <v>74</v>
      </c>
      <c r="C1148" s="5" t="s">
        <v>72</v>
      </c>
      <c r="D1148" s="5" t="s">
        <v>13133</v>
      </c>
      <c r="E1148" s="2" t="s">
        <v>5</v>
      </c>
      <c r="F1148" s="6">
        <v>30.784154547203954</v>
      </c>
      <c r="G1148" s="8">
        <v>609.39163703467875</v>
      </c>
      <c r="H1148" s="6">
        <v>0</v>
      </c>
      <c r="I1148" s="6">
        <v>0</v>
      </c>
      <c r="J1148" s="6">
        <v>0</v>
      </c>
    </row>
    <row r="1149" spans="1:10">
      <c r="A1149" s="5" t="s">
        <v>16240</v>
      </c>
      <c r="B1149" s="5" t="s">
        <v>74</v>
      </c>
      <c r="C1149" s="5" t="s">
        <v>72</v>
      </c>
      <c r="D1149" s="5" t="s">
        <v>13132</v>
      </c>
      <c r="E1149" s="2" t="s">
        <v>5</v>
      </c>
      <c r="F1149" s="6">
        <v>31.517446773391555</v>
      </c>
      <c r="G1149" s="8">
        <v>622.75546345773193</v>
      </c>
      <c r="H1149" s="6">
        <v>0</v>
      </c>
      <c r="I1149" s="6">
        <v>0</v>
      </c>
      <c r="J1149" s="6">
        <v>0</v>
      </c>
    </row>
    <row r="1150" spans="1:10">
      <c r="A1150" s="5" t="s">
        <v>16239</v>
      </c>
      <c r="B1150" s="5" t="s">
        <v>74</v>
      </c>
      <c r="C1150" s="5" t="s">
        <v>72</v>
      </c>
      <c r="D1150" s="5" t="s">
        <v>13131</v>
      </c>
      <c r="E1150" s="2" t="s">
        <v>5</v>
      </c>
      <c r="F1150" s="6">
        <v>30.83765789020185</v>
      </c>
      <c r="G1150" s="8">
        <v>616.11111081713352</v>
      </c>
      <c r="H1150" s="6">
        <v>0</v>
      </c>
      <c r="I1150" s="6">
        <v>0</v>
      </c>
      <c r="J1150" s="6">
        <v>0</v>
      </c>
    </row>
    <row r="1151" spans="1:10">
      <c r="A1151" s="5" t="s">
        <v>16238</v>
      </c>
      <c r="B1151" s="5" t="s">
        <v>74</v>
      </c>
      <c r="C1151" s="5" t="s">
        <v>72</v>
      </c>
      <c r="D1151" s="5" t="s">
        <v>13130</v>
      </c>
      <c r="E1151" s="2" t="s">
        <v>5</v>
      </c>
      <c r="F1151" s="6">
        <v>34.49641155402238</v>
      </c>
      <c r="G1151" s="8">
        <v>662.12175685946124</v>
      </c>
      <c r="H1151" s="6">
        <v>0</v>
      </c>
      <c r="I1151" s="6">
        <v>0</v>
      </c>
      <c r="J1151" s="6">
        <v>0</v>
      </c>
    </row>
    <row r="1152" spans="1:10">
      <c r="A1152" s="5" t="s">
        <v>16237</v>
      </c>
      <c r="B1152" s="5" t="s">
        <v>74</v>
      </c>
      <c r="C1152" s="5" t="s">
        <v>72</v>
      </c>
      <c r="D1152" s="5" t="s">
        <v>13129</v>
      </c>
      <c r="E1152" s="2" t="s">
        <v>5</v>
      </c>
      <c r="F1152" s="6">
        <v>30.013994444207121</v>
      </c>
      <c r="G1152" s="8">
        <v>587.43048469397127</v>
      </c>
      <c r="H1152" s="6">
        <v>0</v>
      </c>
      <c r="I1152" s="6">
        <v>0</v>
      </c>
      <c r="J1152" s="6">
        <v>0</v>
      </c>
    </row>
    <row r="1153" spans="1:10">
      <c r="A1153" s="5" t="s">
        <v>16236</v>
      </c>
      <c r="B1153" s="5" t="s">
        <v>74</v>
      </c>
      <c r="C1153" s="5" t="s">
        <v>72</v>
      </c>
      <c r="D1153" s="5" t="s">
        <v>13128</v>
      </c>
      <c r="E1153" s="2" t="s">
        <v>5</v>
      </c>
      <c r="F1153" s="6">
        <v>31.336134283682306</v>
      </c>
      <c r="G1153" s="8">
        <v>629.60884871661256</v>
      </c>
      <c r="H1153" s="6">
        <v>0</v>
      </c>
      <c r="I1153" s="6">
        <v>0</v>
      </c>
      <c r="J1153" s="6">
        <v>0</v>
      </c>
    </row>
    <row r="1154" spans="1:10">
      <c r="A1154" s="5" t="s">
        <v>16235</v>
      </c>
      <c r="B1154" s="5" t="s">
        <v>74</v>
      </c>
      <c r="C1154" s="5" t="s">
        <v>72</v>
      </c>
      <c r="D1154" s="5" t="s">
        <v>13127</v>
      </c>
      <c r="E1154" s="2" t="s">
        <v>5</v>
      </c>
      <c r="F1154" s="6">
        <v>31.057698693175627</v>
      </c>
      <c r="G1154" s="8">
        <v>616.958894380419</v>
      </c>
      <c r="H1154" s="6">
        <v>0</v>
      </c>
      <c r="I1154" s="6">
        <v>0</v>
      </c>
      <c r="J1154" s="6">
        <v>0</v>
      </c>
    </row>
    <row r="1155" spans="1:10">
      <c r="A1155" s="5" t="s">
        <v>16234</v>
      </c>
      <c r="B1155" s="5" t="s">
        <v>74</v>
      </c>
      <c r="C1155" s="5" t="s">
        <v>72</v>
      </c>
      <c r="D1155" s="5" t="s">
        <v>13126</v>
      </c>
      <c r="E1155" s="2" t="s">
        <v>5</v>
      </c>
      <c r="F1155" s="6">
        <v>30.409302543416043</v>
      </c>
      <c r="G1155" s="8">
        <v>617.16859281824259</v>
      </c>
      <c r="H1155" s="6">
        <v>0</v>
      </c>
      <c r="I1155" s="6">
        <v>0</v>
      </c>
      <c r="J1155" s="6">
        <v>0</v>
      </c>
    </row>
    <row r="1156" spans="1:10">
      <c r="A1156" s="5" t="s">
        <v>16233</v>
      </c>
      <c r="B1156" s="5" t="s">
        <v>74</v>
      </c>
      <c r="C1156" s="5" t="s">
        <v>72</v>
      </c>
      <c r="D1156" s="5" t="s">
        <v>13125</v>
      </c>
      <c r="E1156" s="2" t="s">
        <v>5</v>
      </c>
      <c r="F1156" s="6">
        <v>31.705130728645418</v>
      </c>
      <c r="G1156" s="8">
        <v>628.02230304490786</v>
      </c>
      <c r="H1156" s="6">
        <v>0</v>
      </c>
      <c r="I1156" s="6">
        <v>0</v>
      </c>
      <c r="J1156" s="6">
        <v>0</v>
      </c>
    </row>
    <row r="1157" spans="1:10">
      <c r="A1157" s="5" t="s">
        <v>16232</v>
      </c>
      <c r="B1157" s="5" t="s">
        <v>74</v>
      </c>
      <c r="C1157" s="5" t="s">
        <v>72</v>
      </c>
      <c r="D1157" s="5" t="s">
        <v>13124</v>
      </c>
      <c r="E1157" s="2" t="s">
        <v>5</v>
      </c>
      <c r="F1157" s="6">
        <v>34.023945622184776</v>
      </c>
      <c r="G1157" s="8">
        <v>651.44452036914527</v>
      </c>
      <c r="H1157" s="6">
        <v>0</v>
      </c>
      <c r="I1157" s="6">
        <v>0</v>
      </c>
      <c r="J1157" s="6">
        <v>0</v>
      </c>
    </row>
    <row r="1158" spans="1:10">
      <c r="A1158" s="5" t="s">
        <v>16231</v>
      </c>
      <c r="B1158" s="5" t="s">
        <v>74</v>
      </c>
      <c r="C1158" s="5" t="s">
        <v>72</v>
      </c>
      <c r="D1158" s="5" t="s">
        <v>13123</v>
      </c>
      <c r="E1158" s="2" t="s">
        <v>5</v>
      </c>
      <c r="F1158" s="6">
        <v>37.260297414792134</v>
      </c>
      <c r="G1158" s="8">
        <v>686.86964137874611</v>
      </c>
      <c r="H1158" s="6">
        <v>0</v>
      </c>
      <c r="I1158" s="6">
        <v>0</v>
      </c>
      <c r="J1158" s="6">
        <v>0</v>
      </c>
    </row>
    <row r="1159" spans="1:10">
      <c r="A1159" s="5" t="s">
        <v>16230</v>
      </c>
      <c r="B1159" s="5" t="s">
        <v>74</v>
      </c>
      <c r="C1159" s="5" t="s">
        <v>72</v>
      </c>
      <c r="D1159" s="5" t="s">
        <v>13122</v>
      </c>
      <c r="E1159" s="2" t="s">
        <v>5</v>
      </c>
      <c r="F1159" s="6">
        <v>32.283035862811502</v>
      </c>
      <c r="G1159" s="8">
        <v>614.07407633798425</v>
      </c>
      <c r="H1159" s="6">
        <v>0</v>
      </c>
      <c r="I1159" s="6">
        <v>0</v>
      </c>
      <c r="J1159" s="6">
        <v>0</v>
      </c>
    </row>
    <row r="1160" spans="1:10">
      <c r="A1160" s="5" t="s">
        <v>16229</v>
      </c>
      <c r="B1160" s="5" t="s">
        <v>74</v>
      </c>
      <c r="C1160" s="5" t="s">
        <v>72</v>
      </c>
      <c r="D1160" s="5" t="s">
        <v>13121</v>
      </c>
      <c r="E1160" s="2" t="s">
        <v>5</v>
      </c>
      <c r="F1160" s="6">
        <v>30.623779251825741</v>
      </c>
      <c r="G1160" s="8">
        <v>620.63554764010325</v>
      </c>
      <c r="H1160" s="6">
        <v>0</v>
      </c>
      <c r="I1160" s="6">
        <v>0</v>
      </c>
      <c r="J1160" s="6">
        <v>0</v>
      </c>
    </row>
    <row r="1161" spans="1:10">
      <c r="A1161" s="5" t="s">
        <v>16228</v>
      </c>
      <c r="B1161" s="5" t="s">
        <v>74</v>
      </c>
      <c r="C1161" s="5" t="s">
        <v>72</v>
      </c>
      <c r="D1161" s="5" t="s">
        <v>13120</v>
      </c>
      <c r="E1161" s="2" t="s">
        <v>5</v>
      </c>
      <c r="F1161" s="6">
        <v>33.729490832458055</v>
      </c>
      <c r="G1161" s="8">
        <v>606.67301483357721</v>
      </c>
      <c r="H1161" s="6">
        <v>0</v>
      </c>
      <c r="I1161" s="6">
        <v>0</v>
      </c>
      <c r="J1161" s="6">
        <v>0</v>
      </c>
    </row>
    <row r="1162" spans="1:10">
      <c r="A1162" s="5" t="s">
        <v>16227</v>
      </c>
      <c r="B1162" s="5" t="s">
        <v>74</v>
      </c>
      <c r="C1162" s="5" t="s">
        <v>72</v>
      </c>
      <c r="D1162" s="5" t="s">
        <v>13119</v>
      </c>
      <c r="E1162" s="2" t="s">
        <v>5</v>
      </c>
      <c r="F1162" s="6">
        <v>39.979506139593717</v>
      </c>
      <c r="G1162" s="8">
        <v>725.03102157297531</v>
      </c>
      <c r="H1162" s="6">
        <v>0</v>
      </c>
      <c r="I1162" s="6">
        <v>0</v>
      </c>
      <c r="J1162" s="6">
        <v>0</v>
      </c>
    </row>
    <row r="1163" spans="1:10">
      <c r="A1163" s="5" t="s">
        <v>16226</v>
      </c>
      <c r="B1163" s="5" t="s">
        <v>74</v>
      </c>
      <c r="C1163" s="5" t="s">
        <v>72</v>
      </c>
      <c r="D1163" s="5" t="s">
        <v>13118</v>
      </c>
      <c r="E1163" s="2" t="s">
        <v>5</v>
      </c>
      <c r="F1163" s="6">
        <v>32.228747454076114</v>
      </c>
      <c r="G1163" s="8">
        <v>618.19434043487627</v>
      </c>
      <c r="H1163" s="6">
        <v>0</v>
      </c>
      <c r="I1163" s="6">
        <v>0</v>
      </c>
      <c r="J1163" s="6">
        <v>0</v>
      </c>
    </row>
    <row r="1164" spans="1:10">
      <c r="A1164" s="5" t="s">
        <v>16225</v>
      </c>
      <c r="B1164" s="5" t="s">
        <v>74</v>
      </c>
      <c r="C1164" s="5" t="s">
        <v>72</v>
      </c>
      <c r="D1164" s="5" t="s">
        <v>13117</v>
      </c>
      <c r="E1164" s="2" t="s">
        <v>5</v>
      </c>
      <c r="F1164" s="6">
        <v>40.10246685281129</v>
      </c>
      <c r="G1164" s="8">
        <v>726.82839945309115</v>
      </c>
      <c r="H1164" s="6">
        <v>0</v>
      </c>
      <c r="I1164" s="6">
        <v>0</v>
      </c>
      <c r="J1164" s="6">
        <v>0</v>
      </c>
    </row>
    <row r="1165" spans="1:10">
      <c r="A1165" s="5" t="s">
        <v>16224</v>
      </c>
      <c r="B1165" s="5" t="s">
        <v>74</v>
      </c>
      <c r="C1165" s="5" t="s">
        <v>72</v>
      </c>
      <c r="D1165" s="5" t="s">
        <v>13116</v>
      </c>
      <c r="E1165" s="2" t="s">
        <v>5</v>
      </c>
      <c r="F1165" s="6">
        <v>43.791575115897238</v>
      </c>
      <c r="G1165" s="8">
        <v>768.63787545875994</v>
      </c>
      <c r="H1165" s="6">
        <v>0</v>
      </c>
      <c r="I1165" s="6">
        <v>0</v>
      </c>
      <c r="J1165" s="6">
        <v>0</v>
      </c>
    </row>
    <row r="1166" spans="1:10">
      <c r="A1166" s="5" t="s">
        <v>16223</v>
      </c>
      <c r="B1166" s="5" t="s">
        <v>74</v>
      </c>
      <c r="C1166" s="5" t="s">
        <v>72</v>
      </c>
      <c r="D1166" s="5" t="s">
        <v>13115</v>
      </c>
      <c r="E1166" s="2" t="s">
        <v>5</v>
      </c>
      <c r="F1166" s="6">
        <v>30.232200782978047</v>
      </c>
      <c r="G1166" s="8">
        <v>613.10254700476355</v>
      </c>
      <c r="H1166" s="6">
        <v>0</v>
      </c>
      <c r="I1166" s="6">
        <v>0</v>
      </c>
      <c r="J1166" s="6">
        <v>0</v>
      </c>
    </row>
    <row r="1167" spans="1:10">
      <c r="A1167" s="5" t="s">
        <v>16222</v>
      </c>
      <c r="B1167" s="5" t="s">
        <v>74</v>
      </c>
      <c r="C1167" s="5" t="s">
        <v>72</v>
      </c>
      <c r="D1167" s="5" t="s">
        <v>13114</v>
      </c>
      <c r="E1167" s="2" t="s">
        <v>5</v>
      </c>
      <c r="F1167" s="6">
        <v>38.021972821355106</v>
      </c>
      <c r="G1167" s="8">
        <v>704.53656339129543</v>
      </c>
      <c r="H1167" s="6">
        <v>0</v>
      </c>
      <c r="I1167" s="6">
        <v>0</v>
      </c>
      <c r="J1167" s="6">
        <v>0</v>
      </c>
    </row>
    <row r="1168" spans="1:10">
      <c r="A1168" s="5" t="s">
        <v>16221</v>
      </c>
      <c r="B1168" s="5" t="s">
        <v>74</v>
      </c>
      <c r="C1168" s="5" t="s">
        <v>72</v>
      </c>
      <c r="D1168" s="5" t="s">
        <v>13113</v>
      </c>
      <c r="E1168" s="2" t="s">
        <v>5</v>
      </c>
      <c r="F1168" s="6">
        <v>31.918519295302016</v>
      </c>
      <c r="G1168" s="8">
        <v>616.54632716674382</v>
      </c>
      <c r="H1168" s="6">
        <v>0</v>
      </c>
      <c r="I1168" s="6">
        <v>0</v>
      </c>
      <c r="J1168" s="6">
        <v>0</v>
      </c>
    </row>
    <row r="1169" spans="1:10">
      <c r="A1169" s="5" t="s">
        <v>16220</v>
      </c>
      <c r="B1169" s="5" t="s">
        <v>74</v>
      </c>
      <c r="C1169" s="5" t="s">
        <v>72</v>
      </c>
      <c r="D1169" s="5" t="s">
        <v>13112</v>
      </c>
      <c r="E1169" s="2" t="s">
        <v>5</v>
      </c>
      <c r="F1169" s="6">
        <v>36.488706922964546</v>
      </c>
      <c r="G1169" s="8">
        <v>649.98054366557335</v>
      </c>
      <c r="H1169" s="6">
        <v>0</v>
      </c>
      <c r="I1169" s="6">
        <v>0</v>
      </c>
      <c r="J1169" s="6">
        <v>0</v>
      </c>
    </row>
    <row r="1170" spans="1:10">
      <c r="A1170" s="5" t="s">
        <v>16219</v>
      </c>
      <c r="B1170" s="5" t="s">
        <v>74</v>
      </c>
      <c r="C1170" s="5" t="s">
        <v>72</v>
      </c>
      <c r="D1170" s="5" t="s">
        <v>13111</v>
      </c>
      <c r="E1170" s="2" t="s">
        <v>5</v>
      </c>
      <c r="F1170" s="6">
        <v>30.93741888359683</v>
      </c>
      <c r="G1170" s="8">
        <v>618.9385296123919</v>
      </c>
      <c r="H1170" s="6">
        <v>0</v>
      </c>
      <c r="I1170" s="6">
        <v>0</v>
      </c>
      <c r="J1170" s="6">
        <v>0</v>
      </c>
    </row>
    <row r="1171" spans="1:10">
      <c r="A1171" s="5" t="s">
        <v>16218</v>
      </c>
      <c r="B1171" s="5" t="s">
        <v>74</v>
      </c>
      <c r="C1171" s="5" t="s">
        <v>72</v>
      </c>
      <c r="D1171" s="5" t="s">
        <v>13110</v>
      </c>
      <c r="E1171" s="2" t="s">
        <v>5</v>
      </c>
      <c r="F1171" s="6">
        <v>30.662743076914552</v>
      </c>
      <c r="G1171" s="8">
        <v>581.91601966228313</v>
      </c>
      <c r="H1171" s="6">
        <v>0</v>
      </c>
      <c r="I1171" s="6">
        <v>0</v>
      </c>
      <c r="J1171" s="6">
        <v>0</v>
      </c>
    </row>
    <row r="1172" spans="1:10">
      <c r="A1172" s="5" t="s">
        <v>16217</v>
      </c>
      <c r="B1172" s="5" t="s">
        <v>74</v>
      </c>
      <c r="C1172" s="5" t="s">
        <v>72</v>
      </c>
      <c r="D1172" s="5" t="s">
        <v>13109</v>
      </c>
      <c r="E1172" s="2" t="s">
        <v>5</v>
      </c>
      <c r="F1172" s="6">
        <v>33.049291278505507</v>
      </c>
      <c r="G1172" s="8">
        <v>639.32687765239348</v>
      </c>
      <c r="H1172" s="6">
        <v>0</v>
      </c>
      <c r="I1172" s="6">
        <v>0</v>
      </c>
      <c r="J1172" s="6">
        <v>0</v>
      </c>
    </row>
    <row r="1173" spans="1:10">
      <c r="A1173" s="5" t="s">
        <v>16216</v>
      </c>
      <c r="B1173" s="5" t="s">
        <v>74</v>
      </c>
      <c r="C1173" s="5" t="s">
        <v>72</v>
      </c>
      <c r="D1173" s="5" t="s">
        <v>13108</v>
      </c>
      <c r="E1173" s="2" t="s">
        <v>5</v>
      </c>
      <c r="F1173" s="6">
        <v>39.152663109198848</v>
      </c>
      <c r="G1173" s="8">
        <v>715.82717882393388</v>
      </c>
      <c r="H1173" s="6">
        <v>0</v>
      </c>
      <c r="I1173" s="6">
        <v>0</v>
      </c>
      <c r="J1173" s="6">
        <v>0</v>
      </c>
    </row>
    <row r="1174" spans="1:10">
      <c r="A1174" s="5" t="s">
        <v>16215</v>
      </c>
      <c r="B1174" s="5" t="s">
        <v>74</v>
      </c>
      <c r="C1174" s="5" t="s">
        <v>72</v>
      </c>
      <c r="D1174" s="5" t="s">
        <v>13107</v>
      </c>
      <c r="E1174" s="2" t="s">
        <v>5</v>
      </c>
      <c r="F1174" s="6">
        <v>37.754170732659674</v>
      </c>
      <c r="G1174" s="8">
        <v>657.68223259079195</v>
      </c>
      <c r="H1174" s="6">
        <v>0</v>
      </c>
      <c r="I1174" s="6">
        <v>0</v>
      </c>
      <c r="J1174" s="6">
        <v>0</v>
      </c>
    </row>
    <row r="1175" spans="1:10">
      <c r="A1175" s="5" t="s">
        <v>16214</v>
      </c>
      <c r="B1175" s="5" t="s">
        <v>74</v>
      </c>
      <c r="C1175" s="5" t="s">
        <v>72</v>
      </c>
      <c r="D1175" s="5" t="s">
        <v>13106</v>
      </c>
      <c r="E1175" s="2" t="s">
        <v>5</v>
      </c>
      <c r="F1175" s="6">
        <v>39.955815117656336</v>
      </c>
      <c r="G1175" s="8">
        <v>720.66252715952464</v>
      </c>
      <c r="H1175" s="6">
        <v>0</v>
      </c>
      <c r="I1175" s="6">
        <v>0</v>
      </c>
      <c r="J1175" s="6">
        <v>0</v>
      </c>
    </row>
    <row r="1176" spans="1:10">
      <c r="A1176" s="5" t="s">
        <v>16213</v>
      </c>
      <c r="B1176" s="5" t="s">
        <v>74</v>
      </c>
      <c r="C1176" s="5" t="s">
        <v>72</v>
      </c>
      <c r="D1176" s="5" t="s">
        <v>13105</v>
      </c>
      <c r="E1176" s="2" t="s">
        <v>5</v>
      </c>
      <c r="F1176" s="6">
        <v>36.621747740496879</v>
      </c>
      <c r="G1176" s="8">
        <v>688.40078919010159</v>
      </c>
      <c r="H1176" s="6">
        <v>0</v>
      </c>
      <c r="I1176" s="6">
        <v>0</v>
      </c>
      <c r="J1176" s="6">
        <v>0</v>
      </c>
    </row>
    <row r="1177" spans="1:10">
      <c r="A1177" s="5" t="s">
        <v>16212</v>
      </c>
      <c r="B1177" s="5" t="s">
        <v>74</v>
      </c>
      <c r="C1177" s="5" t="s">
        <v>72</v>
      </c>
      <c r="D1177" s="5" t="s">
        <v>13104</v>
      </c>
      <c r="E1177" s="2" t="s">
        <v>5</v>
      </c>
      <c r="F1177" s="6">
        <v>39.77125094354767</v>
      </c>
      <c r="G1177" s="8">
        <v>696.681632899433</v>
      </c>
      <c r="H1177" s="6">
        <v>0</v>
      </c>
      <c r="I1177" s="6">
        <v>0</v>
      </c>
      <c r="J1177" s="6">
        <v>0</v>
      </c>
    </row>
    <row r="1178" spans="1:10">
      <c r="A1178" s="5" t="s">
        <v>16211</v>
      </c>
      <c r="B1178" s="5" t="s">
        <v>74</v>
      </c>
      <c r="C1178" s="5" t="s">
        <v>72</v>
      </c>
      <c r="D1178" s="5" t="s">
        <v>13103</v>
      </c>
      <c r="E1178" s="2" t="s">
        <v>5</v>
      </c>
      <c r="F1178" s="6">
        <v>37.439824416020578</v>
      </c>
      <c r="G1178" s="8">
        <v>696.89364929525527</v>
      </c>
      <c r="H1178" s="6">
        <v>0</v>
      </c>
      <c r="I1178" s="6">
        <v>0</v>
      </c>
      <c r="J1178" s="6">
        <v>0</v>
      </c>
    </row>
    <row r="1179" spans="1:10">
      <c r="A1179" s="5" t="s">
        <v>16210</v>
      </c>
      <c r="B1179" s="5" t="s">
        <v>74</v>
      </c>
      <c r="C1179" s="5" t="s">
        <v>72</v>
      </c>
      <c r="D1179" s="5" t="s">
        <v>13102</v>
      </c>
      <c r="E1179" s="2" t="s">
        <v>5</v>
      </c>
      <c r="F1179" s="6">
        <v>29.85009154515479</v>
      </c>
      <c r="G1179" s="8">
        <v>611.1832354867247</v>
      </c>
      <c r="H1179" s="6">
        <v>0</v>
      </c>
      <c r="I1179" s="6">
        <v>0</v>
      </c>
      <c r="J1179" s="6">
        <v>0</v>
      </c>
    </row>
    <row r="1180" spans="1:10">
      <c r="A1180" s="5" t="s">
        <v>16209</v>
      </c>
      <c r="B1180" s="5" t="s">
        <v>74</v>
      </c>
      <c r="C1180" s="5" t="s">
        <v>72</v>
      </c>
      <c r="D1180" s="5" t="s">
        <v>13101</v>
      </c>
      <c r="E1180" s="2" t="s">
        <v>5</v>
      </c>
      <c r="F1180" s="6">
        <v>29.964643877894211</v>
      </c>
      <c r="G1180" s="8">
        <v>569.97823180551404</v>
      </c>
      <c r="H1180" s="6">
        <v>0</v>
      </c>
      <c r="I1180" s="6">
        <v>0</v>
      </c>
      <c r="J1180" s="6">
        <v>0</v>
      </c>
    </row>
    <row r="1181" spans="1:10">
      <c r="A1181" s="5" t="s">
        <v>16208</v>
      </c>
      <c r="B1181" s="5" t="s">
        <v>74</v>
      </c>
      <c r="C1181" s="5" t="s">
        <v>72</v>
      </c>
      <c r="D1181" s="5" t="s">
        <v>13100</v>
      </c>
      <c r="E1181" s="2" t="s">
        <v>5</v>
      </c>
      <c r="F1181" s="6">
        <v>33.367815929069771</v>
      </c>
      <c r="G1181" s="8">
        <v>644.88809474425989</v>
      </c>
      <c r="H1181" s="6">
        <v>0</v>
      </c>
      <c r="I1181" s="6">
        <v>0</v>
      </c>
      <c r="J1181" s="6">
        <v>0</v>
      </c>
    </row>
    <row r="1182" spans="1:10">
      <c r="A1182" s="5" t="s">
        <v>16207</v>
      </c>
      <c r="B1182" s="5" t="s">
        <v>74</v>
      </c>
      <c r="C1182" s="5" t="s">
        <v>72</v>
      </c>
      <c r="D1182" s="5" t="s">
        <v>13099</v>
      </c>
      <c r="E1182" s="2" t="s">
        <v>5</v>
      </c>
      <c r="F1182" s="6">
        <v>33.161559322001665</v>
      </c>
      <c r="G1182" s="8">
        <v>643.46016276594378</v>
      </c>
      <c r="H1182" s="6">
        <v>0</v>
      </c>
      <c r="I1182" s="6">
        <v>0</v>
      </c>
      <c r="J1182" s="6">
        <v>0</v>
      </c>
    </row>
    <row r="1183" spans="1:10">
      <c r="A1183" s="5" t="s">
        <v>16206</v>
      </c>
      <c r="B1183" s="5" t="s">
        <v>74</v>
      </c>
      <c r="C1183" s="5" t="s">
        <v>72</v>
      </c>
      <c r="D1183" s="5" t="s">
        <v>13098</v>
      </c>
      <c r="E1183" s="2" t="s">
        <v>5</v>
      </c>
      <c r="F1183" s="6">
        <v>30.423241495138193</v>
      </c>
      <c r="G1183" s="8">
        <v>615.26383955645201</v>
      </c>
      <c r="H1183" s="6">
        <v>0</v>
      </c>
      <c r="I1183" s="6">
        <v>0</v>
      </c>
      <c r="J1183" s="6">
        <v>0</v>
      </c>
    </row>
    <row r="1184" spans="1:10">
      <c r="A1184" s="5" t="s">
        <v>16205</v>
      </c>
      <c r="B1184" s="5" t="s">
        <v>74</v>
      </c>
      <c r="C1184" s="5" t="s">
        <v>72</v>
      </c>
      <c r="D1184" s="5" t="s">
        <v>13097</v>
      </c>
      <c r="E1184" s="2" t="s">
        <v>5</v>
      </c>
      <c r="F1184" s="6">
        <v>38.217254036026169</v>
      </c>
      <c r="G1184" s="8">
        <v>705.67520255428781</v>
      </c>
      <c r="H1184" s="6">
        <v>0</v>
      </c>
      <c r="I1184" s="6">
        <v>0</v>
      </c>
      <c r="J1184" s="6">
        <v>0</v>
      </c>
    </row>
    <row r="1185" spans="1:10">
      <c r="A1185" s="5" t="s">
        <v>16204</v>
      </c>
      <c r="B1185" s="5" t="s">
        <v>74</v>
      </c>
      <c r="C1185" s="5" t="s">
        <v>72</v>
      </c>
      <c r="D1185" s="5" t="s">
        <v>13096</v>
      </c>
      <c r="E1185" s="2" t="s">
        <v>5</v>
      </c>
      <c r="F1185" s="6">
        <v>40.964072040058589</v>
      </c>
      <c r="G1185" s="8">
        <v>742.53253728197683</v>
      </c>
      <c r="H1185" s="6">
        <v>0</v>
      </c>
      <c r="I1185" s="6">
        <v>0</v>
      </c>
      <c r="J1185" s="6">
        <v>0</v>
      </c>
    </row>
    <row r="1186" spans="1:10">
      <c r="A1186" s="5" t="s">
        <v>16203</v>
      </c>
      <c r="B1186" s="5" t="s">
        <v>74</v>
      </c>
      <c r="C1186" s="5" t="s">
        <v>72</v>
      </c>
      <c r="D1186" s="5" t="s">
        <v>13095</v>
      </c>
      <c r="E1186" s="2" t="s">
        <v>5</v>
      </c>
      <c r="F1186" s="6">
        <v>38.794301138965061</v>
      </c>
      <c r="G1186" s="8">
        <v>717.37217433174578</v>
      </c>
      <c r="H1186" s="6">
        <v>0</v>
      </c>
      <c r="I1186" s="6">
        <v>0</v>
      </c>
      <c r="J1186" s="6">
        <v>0</v>
      </c>
    </row>
    <row r="1187" spans="1:10">
      <c r="A1187" s="5" t="s">
        <v>16202</v>
      </c>
      <c r="B1187" s="5" t="s">
        <v>74</v>
      </c>
      <c r="C1187" s="5" t="s">
        <v>72</v>
      </c>
      <c r="D1187" s="5" t="s">
        <v>13094</v>
      </c>
      <c r="E1187" s="2" t="s">
        <v>5</v>
      </c>
      <c r="F1187" s="6">
        <v>40.685896322334735</v>
      </c>
      <c r="G1187" s="8">
        <v>694.38412646508823</v>
      </c>
      <c r="H1187" s="6">
        <v>0</v>
      </c>
      <c r="I1187" s="6">
        <v>0</v>
      </c>
      <c r="J1187" s="6">
        <v>0</v>
      </c>
    </row>
    <row r="1188" spans="1:10">
      <c r="A1188" s="5" t="s">
        <v>16201</v>
      </c>
      <c r="B1188" s="5" t="s">
        <v>74</v>
      </c>
      <c r="C1188" s="5" t="s">
        <v>72</v>
      </c>
      <c r="D1188" s="5" t="s">
        <v>13093</v>
      </c>
      <c r="E1188" s="2" t="s">
        <v>5</v>
      </c>
      <c r="F1188" s="6">
        <v>31.228826074115258</v>
      </c>
      <c r="G1188" s="8">
        <v>617.56921883053337</v>
      </c>
      <c r="H1188" s="6">
        <v>0</v>
      </c>
      <c r="I1188" s="6">
        <v>0</v>
      </c>
      <c r="J1188" s="6">
        <v>0</v>
      </c>
    </row>
    <row r="1189" spans="1:10">
      <c r="A1189" s="5" t="s">
        <v>16200</v>
      </c>
      <c r="B1189" s="5" t="s">
        <v>74</v>
      </c>
      <c r="C1189" s="5" t="s">
        <v>72</v>
      </c>
      <c r="D1189" s="5" t="s">
        <v>13092</v>
      </c>
      <c r="E1189" s="2" t="s">
        <v>5</v>
      </c>
      <c r="F1189" s="6">
        <v>34.513651944305799</v>
      </c>
      <c r="G1189" s="8">
        <v>633.25938300549035</v>
      </c>
      <c r="H1189" s="6">
        <v>0</v>
      </c>
      <c r="I1189" s="6">
        <v>0</v>
      </c>
      <c r="J1189" s="6">
        <v>0</v>
      </c>
    </row>
    <row r="1190" spans="1:10">
      <c r="A1190" s="5" t="s">
        <v>16199</v>
      </c>
      <c r="B1190" s="5" t="s">
        <v>74</v>
      </c>
      <c r="C1190" s="5" t="s">
        <v>72</v>
      </c>
      <c r="D1190" s="5" t="s">
        <v>13091</v>
      </c>
      <c r="E1190" s="2" t="s">
        <v>5</v>
      </c>
      <c r="F1190" s="6">
        <v>36.761225863696403</v>
      </c>
      <c r="G1190" s="8">
        <v>683.69717112687545</v>
      </c>
      <c r="H1190" s="6">
        <v>0</v>
      </c>
      <c r="I1190" s="6">
        <v>0</v>
      </c>
      <c r="J1190" s="6">
        <v>0</v>
      </c>
    </row>
    <row r="1191" spans="1:10">
      <c r="A1191" s="5" t="s">
        <v>16198</v>
      </c>
      <c r="B1191" s="5" t="s">
        <v>74</v>
      </c>
      <c r="C1191" s="5" t="s">
        <v>72</v>
      </c>
      <c r="D1191" s="5" t="s">
        <v>13090</v>
      </c>
      <c r="E1191" s="2" t="s">
        <v>5</v>
      </c>
      <c r="F1191" s="6">
        <v>39.975151003501473</v>
      </c>
      <c r="G1191" s="8">
        <v>727.47645622392713</v>
      </c>
      <c r="H1191" s="6">
        <v>0</v>
      </c>
      <c r="I1191" s="6">
        <v>0</v>
      </c>
      <c r="J1191" s="6">
        <v>0</v>
      </c>
    </row>
    <row r="1192" spans="1:10">
      <c r="A1192" s="5" t="s">
        <v>16197</v>
      </c>
      <c r="B1192" s="5" t="s">
        <v>74</v>
      </c>
      <c r="C1192" s="5" t="s">
        <v>72</v>
      </c>
      <c r="D1192" s="5" t="s">
        <v>13089</v>
      </c>
      <c r="E1192" s="2" t="s">
        <v>5</v>
      </c>
      <c r="F1192" s="6">
        <v>31.600328569042233</v>
      </c>
      <c r="G1192" s="8">
        <v>623.27452019453028</v>
      </c>
      <c r="H1192" s="6">
        <v>0</v>
      </c>
      <c r="I1192" s="6">
        <v>0</v>
      </c>
      <c r="J1192" s="6">
        <v>0</v>
      </c>
    </row>
    <row r="1193" spans="1:10">
      <c r="A1193" s="5" t="s">
        <v>16196</v>
      </c>
      <c r="B1193" s="5" t="s">
        <v>74</v>
      </c>
      <c r="C1193" s="5" t="s">
        <v>72</v>
      </c>
      <c r="D1193" s="5" t="s">
        <v>13088</v>
      </c>
      <c r="E1193" s="2" t="s">
        <v>5</v>
      </c>
      <c r="F1193" s="6">
        <v>29.254935350525823</v>
      </c>
      <c r="G1193" s="8">
        <v>596.14899251458746</v>
      </c>
      <c r="H1193" s="6">
        <v>0</v>
      </c>
      <c r="I1193" s="6">
        <v>0</v>
      </c>
      <c r="J1193" s="6">
        <v>0</v>
      </c>
    </row>
    <row r="1194" spans="1:10">
      <c r="A1194" s="5" t="s">
        <v>16195</v>
      </c>
      <c r="B1194" s="5" t="s">
        <v>74</v>
      </c>
      <c r="C1194" s="5" t="s">
        <v>72</v>
      </c>
      <c r="D1194" s="5" t="s">
        <v>13087</v>
      </c>
      <c r="E1194" s="2" t="s">
        <v>5</v>
      </c>
      <c r="F1194" s="6">
        <v>36.674659505416614</v>
      </c>
      <c r="G1194" s="8">
        <v>687.39629022515066</v>
      </c>
      <c r="H1194" s="6">
        <v>0</v>
      </c>
      <c r="I1194" s="6">
        <v>0</v>
      </c>
      <c r="J1194" s="6">
        <v>0</v>
      </c>
    </row>
    <row r="1195" spans="1:10">
      <c r="A1195" s="5" t="s">
        <v>16194</v>
      </c>
      <c r="B1195" s="5" t="s">
        <v>74</v>
      </c>
      <c r="C1195" s="5" t="s">
        <v>72</v>
      </c>
      <c r="D1195" s="5" t="s">
        <v>13086</v>
      </c>
      <c r="E1195" s="2" t="s">
        <v>5</v>
      </c>
      <c r="F1195" s="6">
        <v>29.62924244580152</v>
      </c>
      <c r="G1195" s="8">
        <v>562.34579194096216</v>
      </c>
      <c r="H1195" s="6">
        <v>0</v>
      </c>
      <c r="I1195" s="6">
        <v>0</v>
      </c>
      <c r="J1195" s="6">
        <v>0</v>
      </c>
    </row>
    <row r="1196" spans="1:10">
      <c r="A1196" s="5" t="s">
        <v>16193</v>
      </c>
      <c r="B1196" s="5" t="s">
        <v>74</v>
      </c>
      <c r="C1196" s="5" t="s">
        <v>72</v>
      </c>
      <c r="D1196" s="5" t="s">
        <v>13085</v>
      </c>
      <c r="E1196" s="2" t="s">
        <v>5</v>
      </c>
      <c r="F1196" s="6">
        <v>33.639138648757232</v>
      </c>
      <c r="G1196" s="8">
        <v>648.43182879144024</v>
      </c>
      <c r="H1196" s="6">
        <v>0</v>
      </c>
      <c r="I1196" s="6">
        <v>0</v>
      </c>
      <c r="J1196" s="6">
        <v>0</v>
      </c>
    </row>
    <row r="1197" spans="1:10">
      <c r="A1197" s="5" t="s">
        <v>16192</v>
      </c>
      <c r="B1197" s="5" t="s">
        <v>74</v>
      </c>
      <c r="C1197" s="5" t="s">
        <v>72</v>
      </c>
      <c r="D1197" s="5" t="s">
        <v>13084</v>
      </c>
      <c r="E1197" s="2" t="s">
        <v>5</v>
      </c>
      <c r="F1197" s="6">
        <v>40.223857401439091</v>
      </c>
      <c r="G1197" s="8">
        <v>727.51518426872008</v>
      </c>
      <c r="H1197" s="6">
        <v>0</v>
      </c>
      <c r="I1197" s="6">
        <v>0</v>
      </c>
      <c r="J1197" s="6">
        <v>0</v>
      </c>
    </row>
    <row r="1198" spans="1:10">
      <c r="A1198" s="5" t="s">
        <v>16191</v>
      </c>
      <c r="B1198" s="5" t="s">
        <v>74</v>
      </c>
      <c r="C1198" s="5" t="s">
        <v>72</v>
      </c>
      <c r="D1198" s="5" t="s">
        <v>13083</v>
      </c>
      <c r="E1198" s="2" t="s">
        <v>5</v>
      </c>
      <c r="F1198" s="6">
        <v>40.312504979487905</v>
      </c>
      <c r="G1198" s="8">
        <v>724.66831340787905</v>
      </c>
      <c r="H1198" s="6">
        <v>0</v>
      </c>
      <c r="I1198" s="6">
        <v>0</v>
      </c>
      <c r="J1198" s="6">
        <v>0</v>
      </c>
    </row>
    <row r="1199" spans="1:10">
      <c r="A1199" s="5" t="s">
        <v>16190</v>
      </c>
      <c r="B1199" s="5" t="s">
        <v>74</v>
      </c>
      <c r="C1199" s="5" t="s">
        <v>72</v>
      </c>
      <c r="D1199" s="5" t="s">
        <v>13082</v>
      </c>
      <c r="E1199" s="2" t="s">
        <v>5</v>
      </c>
      <c r="F1199" s="6">
        <v>33.770936025153524</v>
      </c>
      <c r="G1199" s="8">
        <v>640.49616075292136</v>
      </c>
      <c r="H1199" s="6">
        <v>0</v>
      </c>
      <c r="I1199" s="6">
        <v>0</v>
      </c>
      <c r="J1199" s="6">
        <v>0</v>
      </c>
    </row>
    <row r="1200" spans="1:10">
      <c r="A1200" s="5" t="s">
        <v>16189</v>
      </c>
      <c r="B1200" s="5" t="s">
        <v>74</v>
      </c>
      <c r="C1200" s="5" t="s">
        <v>72</v>
      </c>
      <c r="D1200" s="5" t="s">
        <v>13081</v>
      </c>
      <c r="E1200" s="2" t="s">
        <v>5</v>
      </c>
      <c r="F1200" s="6">
        <v>34.561563743657587</v>
      </c>
      <c r="G1200" s="8">
        <v>657.51938135548608</v>
      </c>
      <c r="H1200" s="6">
        <v>0</v>
      </c>
      <c r="I1200" s="6">
        <v>0</v>
      </c>
      <c r="J1200" s="6">
        <v>0</v>
      </c>
    </row>
    <row r="1201" spans="1:10">
      <c r="A1201" s="5" t="s">
        <v>16188</v>
      </c>
      <c r="B1201" s="5" t="s">
        <v>74</v>
      </c>
      <c r="C1201" s="5" t="s">
        <v>72</v>
      </c>
      <c r="D1201" s="5" t="s">
        <v>13080</v>
      </c>
      <c r="E1201" s="2" t="s">
        <v>5</v>
      </c>
      <c r="F1201" s="6">
        <v>36.487666301423204</v>
      </c>
      <c r="G1201" s="8">
        <v>682.32906916772129</v>
      </c>
      <c r="H1201" s="6">
        <v>0</v>
      </c>
      <c r="I1201" s="6">
        <v>0</v>
      </c>
      <c r="J1201" s="6">
        <v>0</v>
      </c>
    </row>
    <row r="1202" spans="1:10">
      <c r="A1202" s="5" t="s">
        <v>16187</v>
      </c>
      <c r="B1202" s="5" t="s">
        <v>74</v>
      </c>
      <c r="C1202" s="5" t="s">
        <v>72</v>
      </c>
      <c r="D1202" s="5" t="s">
        <v>13079</v>
      </c>
      <c r="E1202" s="2" t="s">
        <v>5</v>
      </c>
      <c r="F1202" s="6">
        <v>36.151754077290761</v>
      </c>
      <c r="G1202" s="8">
        <v>675.29105720579355</v>
      </c>
      <c r="H1202" s="6">
        <v>0</v>
      </c>
      <c r="I1202" s="6">
        <v>0</v>
      </c>
      <c r="J1202" s="6">
        <v>0</v>
      </c>
    </row>
    <row r="1203" spans="1:10">
      <c r="A1203" s="5" t="s">
        <v>16186</v>
      </c>
      <c r="B1203" s="5" t="s">
        <v>74</v>
      </c>
      <c r="C1203" s="5" t="s">
        <v>72</v>
      </c>
      <c r="D1203" s="5" t="s">
        <v>13078</v>
      </c>
      <c r="E1203" s="2" t="s">
        <v>5</v>
      </c>
      <c r="F1203" s="6">
        <v>30.817520593736777</v>
      </c>
      <c r="G1203" s="8">
        <v>618.89283430495539</v>
      </c>
      <c r="H1203" s="6">
        <v>0</v>
      </c>
      <c r="I1203" s="6">
        <v>0</v>
      </c>
      <c r="J1203" s="6">
        <v>0</v>
      </c>
    </row>
    <row r="1204" spans="1:10">
      <c r="A1204" s="5" t="s">
        <v>16185</v>
      </c>
      <c r="B1204" s="5" t="s">
        <v>74</v>
      </c>
      <c r="C1204" s="5" t="s">
        <v>72</v>
      </c>
      <c r="D1204" s="5" t="s">
        <v>13077</v>
      </c>
      <c r="E1204" s="2" t="s">
        <v>5</v>
      </c>
      <c r="F1204" s="6">
        <v>40.827547693143828</v>
      </c>
      <c r="G1204" s="8">
        <v>731.55060143234107</v>
      </c>
      <c r="H1204" s="6">
        <v>0</v>
      </c>
      <c r="I1204" s="6">
        <v>0</v>
      </c>
      <c r="J1204" s="6">
        <v>0</v>
      </c>
    </row>
    <row r="1205" spans="1:10">
      <c r="A1205" s="5" t="s">
        <v>16184</v>
      </c>
      <c r="B1205" s="5" t="s">
        <v>74</v>
      </c>
      <c r="C1205" s="5" t="s">
        <v>72</v>
      </c>
      <c r="D1205" s="5" t="s">
        <v>13076</v>
      </c>
      <c r="E1205" s="2" t="s">
        <v>5</v>
      </c>
      <c r="F1205" s="6">
        <v>32.068376448423678</v>
      </c>
      <c r="G1205" s="8">
        <v>612.96353444579415</v>
      </c>
      <c r="H1205" s="6">
        <v>0</v>
      </c>
      <c r="I1205" s="6">
        <v>0</v>
      </c>
      <c r="J1205" s="6">
        <v>0</v>
      </c>
    </row>
    <row r="1206" spans="1:10">
      <c r="A1206" s="5" t="s">
        <v>16183</v>
      </c>
      <c r="B1206" s="5" t="s">
        <v>74</v>
      </c>
      <c r="C1206" s="5" t="s">
        <v>72</v>
      </c>
      <c r="D1206" s="5" t="s">
        <v>13075</v>
      </c>
      <c r="E1206" s="2" t="s">
        <v>5</v>
      </c>
      <c r="F1206" s="6">
        <v>33.63940104687078</v>
      </c>
      <c r="G1206" s="8">
        <v>653.59305264855504</v>
      </c>
      <c r="H1206" s="6">
        <v>0</v>
      </c>
      <c r="I1206" s="6">
        <v>0</v>
      </c>
      <c r="J1206" s="6">
        <v>0</v>
      </c>
    </row>
    <row r="1207" spans="1:10">
      <c r="A1207" s="5" t="s">
        <v>16182</v>
      </c>
      <c r="B1207" s="5" t="s">
        <v>74</v>
      </c>
      <c r="C1207" s="5" t="s">
        <v>72</v>
      </c>
      <c r="D1207" s="5" t="s">
        <v>13074</v>
      </c>
      <c r="E1207" s="2" t="s">
        <v>5</v>
      </c>
      <c r="F1207" s="6">
        <v>31.236210852825106</v>
      </c>
      <c r="G1207" s="8">
        <v>622.14920565176885</v>
      </c>
      <c r="H1207" s="6">
        <v>0</v>
      </c>
      <c r="I1207" s="6">
        <v>0</v>
      </c>
      <c r="J1207" s="6">
        <v>0</v>
      </c>
    </row>
    <row r="1208" spans="1:10">
      <c r="A1208" s="5" t="s">
        <v>16181</v>
      </c>
      <c r="B1208" s="5" t="s">
        <v>74</v>
      </c>
      <c r="C1208" s="5" t="s">
        <v>72</v>
      </c>
      <c r="D1208" s="5" t="s">
        <v>13073</v>
      </c>
      <c r="E1208" s="2" t="s">
        <v>5</v>
      </c>
      <c r="F1208" s="6">
        <v>29.99757230150982</v>
      </c>
      <c r="G1208" s="8">
        <v>612.20615808965954</v>
      </c>
      <c r="H1208" s="6">
        <v>0</v>
      </c>
      <c r="I1208" s="6">
        <v>0</v>
      </c>
      <c r="J1208" s="6">
        <v>0</v>
      </c>
    </row>
    <row r="1209" spans="1:10">
      <c r="A1209" s="5" t="s">
        <v>16180</v>
      </c>
      <c r="B1209" s="5" t="s">
        <v>74</v>
      </c>
      <c r="C1209" s="5" t="s">
        <v>72</v>
      </c>
      <c r="D1209" s="5" t="s">
        <v>13072</v>
      </c>
      <c r="E1209" s="2" t="s">
        <v>5</v>
      </c>
      <c r="F1209" s="6">
        <v>37.668696139184476</v>
      </c>
      <c r="G1209" s="8">
        <v>691.90043454284387</v>
      </c>
      <c r="H1209" s="6">
        <v>0</v>
      </c>
      <c r="I1209" s="6">
        <v>0</v>
      </c>
      <c r="J1209" s="6">
        <v>0</v>
      </c>
    </row>
    <row r="1210" spans="1:10">
      <c r="A1210" s="5" t="s">
        <v>16179</v>
      </c>
      <c r="B1210" s="5" t="s">
        <v>74</v>
      </c>
      <c r="C1210" s="5" t="s">
        <v>72</v>
      </c>
      <c r="D1210" s="5" t="s">
        <v>13071</v>
      </c>
      <c r="E1210" s="2" t="s">
        <v>5</v>
      </c>
      <c r="F1210" s="6">
        <v>39.092491462133793</v>
      </c>
      <c r="G1210" s="8">
        <v>710.25762826164714</v>
      </c>
      <c r="H1210" s="6">
        <v>0</v>
      </c>
      <c r="I1210" s="6">
        <v>0</v>
      </c>
      <c r="J1210" s="6">
        <v>0</v>
      </c>
    </row>
    <row r="1211" spans="1:10">
      <c r="A1211" s="5" t="s">
        <v>16178</v>
      </c>
      <c r="B1211" s="5" t="s">
        <v>74</v>
      </c>
      <c r="C1211" s="5" t="s">
        <v>72</v>
      </c>
      <c r="D1211" s="5" t="s">
        <v>13070</v>
      </c>
      <c r="E1211" s="2" t="s">
        <v>5</v>
      </c>
      <c r="F1211" s="6">
        <v>31.789528788497009</v>
      </c>
      <c r="G1211" s="8">
        <v>585.21866010207657</v>
      </c>
      <c r="H1211" s="6">
        <v>0</v>
      </c>
      <c r="I1211" s="6">
        <v>0</v>
      </c>
      <c r="J1211" s="6">
        <v>0</v>
      </c>
    </row>
    <row r="1212" spans="1:10">
      <c r="A1212" s="5" t="s">
        <v>16177</v>
      </c>
      <c r="B1212" s="5" t="s">
        <v>74</v>
      </c>
      <c r="C1212" s="5" t="s">
        <v>72</v>
      </c>
      <c r="D1212" s="5" t="s">
        <v>13069</v>
      </c>
      <c r="E1212" s="2" t="s">
        <v>5</v>
      </c>
      <c r="F1212" s="6">
        <v>34.679846752744119</v>
      </c>
      <c r="G1212" s="8">
        <v>664.68238291244916</v>
      </c>
      <c r="H1212" s="6">
        <v>0</v>
      </c>
      <c r="I1212" s="6">
        <v>0</v>
      </c>
      <c r="J1212" s="6">
        <v>0</v>
      </c>
    </row>
    <row r="1213" spans="1:10">
      <c r="A1213" s="5" t="s">
        <v>16176</v>
      </c>
      <c r="B1213" s="5" t="s">
        <v>74</v>
      </c>
      <c r="C1213" s="5" t="s">
        <v>72</v>
      </c>
      <c r="D1213" s="5" t="s">
        <v>13068</v>
      </c>
      <c r="E1213" s="2" t="s">
        <v>5</v>
      </c>
      <c r="F1213" s="6">
        <v>41.839329344201978</v>
      </c>
      <c r="G1213" s="8">
        <v>703.23442088533841</v>
      </c>
      <c r="H1213" s="6">
        <v>0</v>
      </c>
      <c r="I1213" s="6">
        <v>0</v>
      </c>
      <c r="J1213" s="6">
        <v>0</v>
      </c>
    </row>
    <row r="1214" spans="1:10">
      <c r="A1214" s="5" t="s">
        <v>16175</v>
      </c>
      <c r="B1214" s="5" t="s">
        <v>74</v>
      </c>
      <c r="C1214" s="5" t="s">
        <v>72</v>
      </c>
      <c r="D1214" s="5" t="s">
        <v>13067</v>
      </c>
      <c r="E1214" s="2" t="s">
        <v>5</v>
      </c>
      <c r="F1214" s="6">
        <v>30.940562787788213</v>
      </c>
      <c r="G1214" s="8">
        <v>621.33800246830197</v>
      </c>
      <c r="H1214" s="6">
        <v>0</v>
      </c>
      <c r="I1214" s="6">
        <v>0</v>
      </c>
      <c r="J1214" s="6">
        <v>0</v>
      </c>
    </row>
    <row r="1215" spans="1:10">
      <c r="A1215" s="5" t="s">
        <v>16174</v>
      </c>
      <c r="B1215" s="5" t="s">
        <v>74</v>
      </c>
      <c r="C1215" s="5" t="s">
        <v>72</v>
      </c>
      <c r="D1215" s="5" t="s">
        <v>13066</v>
      </c>
      <c r="E1215" s="2" t="s">
        <v>5</v>
      </c>
      <c r="F1215" s="6">
        <v>33.652545036753892</v>
      </c>
      <c r="G1215" s="8">
        <v>646.14315274927162</v>
      </c>
      <c r="H1215" s="6">
        <v>0</v>
      </c>
      <c r="I1215" s="6">
        <v>0</v>
      </c>
      <c r="J1215" s="6">
        <v>0</v>
      </c>
    </row>
    <row r="1216" spans="1:10">
      <c r="A1216" s="5" t="s">
        <v>16173</v>
      </c>
      <c r="B1216" s="5" t="s">
        <v>74</v>
      </c>
      <c r="C1216" s="5" t="s">
        <v>72</v>
      </c>
      <c r="D1216" s="5" t="s">
        <v>13065</v>
      </c>
      <c r="E1216" s="2" t="s">
        <v>5</v>
      </c>
      <c r="F1216" s="6">
        <v>37.888619447719762</v>
      </c>
      <c r="G1216" s="8">
        <v>707.21818060468536</v>
      </c>
      <c r="H1216" s="6">
        <v>0</v>
      </c>
      <c r="I1216" s="6">
        <v>0</v>
      </c>
      <c r="J1216" s="6">
        <v>0</v>
      </c>
    </row>
    <row r="1217" spans="1:10">
      <c r="A1217" s="5" t="s">
        <v>16172</v>
      </c>
      <c r="B1217" s="5" t="s">
        <v>74</v>
      </c>
      <c r="C1217" s="5" t="s">
        <v>72</v>
      </c>
      <c r="D1217" s="5" t="s">
        <v>13064</v>
      </c>
      <c r="E1217" s="2" t="s">
        <v>5</v>
      </c>
      <c r="F1217" s="6">
        <v>41.009769682264711</v>
      </c>
      <c r="G1217" s="8">
        <v>698.10020264399122</v>
      </c>
      <c r="H1217" s="6">
        <v>0</v>
      </c>
      <c r="I1217" s="6">
        <v>0</v>
      </c>
      <c r="J1217" s="6">
        <v>0</v>
      </c>
    </row>
    <row r="1218" spans="1:10">
      <c r="A1218" s="5" t="s">
        <v>16171</v>
      </c>
      <c r="B1218" s="5" t="s">
        <v>74</v>
      </c>
      <c r="C1218" s="5" t="s">
        <v>72</v>
      </c>
      <c r="D1218" s="5" t="s">
        <v>13063</v>
      </c>
      <c r="E1218" s="2" t="s">
        <v>5</v>
      </c>
      <c r="F1218" s="6">
        <v>36.893783397497522</v>
      </c>
      <c r="G1218" s="8">
        <v>632.65339790245343</v>
      </c>
      <c r="H1218" s="6">
        <v>0</v>
      </c>
      <c r="I1218" s="6">
        <v>0</v>
      </c>
      <c r="J1218" s="6">
        <v>0</v>
      </c>
    </row>
    <row r="1219" spans="1:10">
      <c r="A1219" s="5" t="s">
        <v>16170</v>
      </c>
      <c r="B1219" s="5" t="s">
        <v>74</v>
      </c>
      <c r="C1219" s="5" t="s">
        <v>72</v>
      </c>
      <c r="D1219" s="5" t="s">
        <v>13062</v>
      </c>
      <c r="E1219" s="2" t="s">
        <v>5</v>
      </c>
      <c r="F1219" s="6">
        <v>44.492805172446452</v>
      </c>
      <c r="G1219" s="8">
        <v>779.72202870915453</v>
      </c>
      <c r="H1219" s="6">
        <v>0</v>
      </c>
      <c r="I1219" s="6">
        <v>0</v>
      </c>
      <c r="J1219" s="6">
        <v>0</v>
      </c>
    </row>
    <row r="1220" spans="1:10">
      <c r="A1220" s="5" t="s">
        <v>16169</v>
      </c>
      <c r="B1220" s="5" t="s">
        <v>74</v>
      </c>
      <c r="C1220" s="5" t="s">
        <v>72</v>
      </c>
      <c r="D1220" s="5" t="s">
        <v>13061</v>
      </c>
      <c r="E1220" s="2" t="s">
        <v>5</v>
      </c>
      <c r="F1220" s="6">
        <v>34.892887484023056</v>
      </c>
      <c r="G1220" s="8">
        <v>662.11202942491741</v>
      </c>
      <c r="H1220" s="6">
        <v>0</v>
      </c>
      <c r="I1220" s="6">
        <v>0</v>
      </c>
      <c r="J1220" s="6">
        <v>0</v>
      </c>
    </row>
    <row r="1221" spans="1:10">
      <c r="A1221" s="5" t="s">
        <v>16168</v>
      </c>
      <c r="B1221" s="5" t="s">
        <v>74</v>
      </c>
      <c r="C1221" s="5" t="s">
        <v>72</v>
      </c>
      <c r="D1221" s="5" t="s">
        <v>13060</v>
      </c>
      <c r="E1221" s="2" t="s">
        <v>5</v>
      </c>
      <c r="F1221" s="6">
        <v>41.846842497023317</v>
      </c>
      <c r="G1221" s="8">
        <v>739.12172300997258</v>
      </c>
      <c r="H1221" s="6">
        <v>0</v>
      </c>
      <c r="I1221" s="6">
        <v>0</v>
      </c>
      <c r="J1221" s="6">
        <v>0</v>
      </c>
    </row>
    <row r="1222" spans="1:10">
      <c r="A1222" s="5" t="s">
        <v>16167</v>
      </c>
      <c r="B1222" s="5" t="s">
        <v>74</v>
      </c>
      <c r="C1222" s="5" t="s">
        <v>72</v>
      </c>
      <c r="D1222" s="5" t="s">
        <v>13059</v>
      </c>
      <c r="E1222" s="2" t="s">
        <v>5</v>
      </c>
      <c r="F1222" s="6">
        <v>32.232249665344156</v>
      </c>
      <c r="G1222" s="8">
        <v>616.11440313058415</v>
      </c>
      <c r="H1222" s="6">
        <v>0</v>
      </c>
      <c r="I1222" s="6">
        <v>0</v>
      </c>
      <c r="J1222" s="6">
        <v>0</v>
      </c>
    </row>
    <row r="1223" spans="1:10">
      <c r="A1223" s="5" t="s">
        <v>16166</v>
      </c>
      <c r="B1223" s="5" t="s">
        <v>74</v>
      </c>
      <c r="C1223" s="5" t="s">
        <v>72</v>
      </c>
      <c r="D1223" s="5" t="s">
        <v>13058</v>
      </c>
      <c r="E1223" s="2" t="s">
        <v>5</v>
      </c>
      <c r="F1223" s="6">
        <v>40.431959903748691</v>
      </c>
      <c r="G1223" s="8">
        <v>737.33006143600915</v>
      </c>
      <c r="H1223" s="6">
        <v>0</v>
      </c>
      <c r="I1223" s="6">
        <v>0</v>
      </c>
      <c r="J1223" s="6">
        <v>0</v>
      </c>
    </row>
    <row r="1224" spans="1:10">
      <c r="A1224" s="5" t="s">
        <v>16165</v>
      </c>
      <c r="B1224" s="5" t="s">
        <v>74</v>
      </c>
      <c r="C1224" s="5" t="s">
        <v>72</v>
      </c>
      <c r="D1224" s="5" t="s">
        <v>13057</v>
      </c>
      <c r="E1224" s="2" t="s">
        <v>5</v>
      </c>
      <c r="F1224" s="6">
        <v>34.285579565493606</v>
      </c>
      <c r="G1224" s="8">
        <v>661.82956580711937</v>
      </c>
      <c r="H1224" s="6">
        <v>0</v>
      </c>
      <c r="I1224" s="6">
        <v>0</v>
      </c>
      <c r="J1224" s="6">
        <v>0</v>
      </c>
    </row>
    <row r="1225" spans="1:10">
      <c r="A1225" s="5" t="s">
        <v>16164</v>
      </c>
      <c r="B1225" s="5" t="s">
        <v>74</v>
      </c>
      <c r="C1225" s="5" t="s">
        <v>72</v>
      </c>
      <c r="D1225" s="5" t="s">
        <v>13056</v>
      </c>
      <c r="E1225" s="2" t="s">
        <v>5</v>
      </c>
      <c r="F1225" s="6">
        <v>34.574124201507885</v>
      </c>
      <c r="G1225" s="8">
        <v>660.33671128437254</v>
      </c>
      <c r="H1225" s="6">
        <v>0</v>
      </c>
      <c r="I1225" s="6">
        <v>0</v>
      </c>
      <c r="J1225" s="6">
        <v>0</v>
      </c>
    </row>
    <row r="1226" spans="1:10">
      <c r="A1226" s="5" t="s">
        <v>16163</v>
      </c>
      <c r="B1226" s="5" t="s">
        <v>74</v>
      </c>
      <c r="C1226" s="5" t="s">
        <v>72</v>
      </c>
      <c r="D1226" s="5" t="s">
        <v>13055</v>
      </c>
      <c r="E1226" s="2" t="s">
        <v>5</v>
      </c>
      <c r="F1226" s="6">
        <v>33.8200132966711</v>
      </c>
      <c r="G1226" s="8">
        <v>632.05414189689816</v>
      </c>
      <c r="H1226" s="6">
        <v>0</v>
      </c>
      <c r="I1226" s="6">
        <v>0</v>
      </c>
      <c r="J1226" s="6">
        <v>0</v>
      </c>
    </row>
    <row r="1227" spans="1:10">
      <c r="A1227" s="5" t="s">
        <v>16162</v>
      </c>
      <c r="B1227" s="5" t="s">
        <v>74</v>
      </c>
      <c r="C1227" s="5" t="s">
        <v>72</v>
      </c>
      <c r="D1227" s="5" t="s">
        <v>13054</v>
      </c>
      <c r="E1227" s="2" t="s">
        <v>5</v>
      </c>
      <c r="F1227" s="6">
        <v>37.040298344397321</v>
      </c>
      <c r="G1227" s="8">
        <v>666.16007692336962</v>
      </c>
      <c r="H1227" s="6">
        <v>0</v>
      </c>
      <c r="I1227" s="6">
        <v>0</v>
      </c>
      <c r="J1227" s="6">
        <v>0</v>
      </c>
    </row>
    <row r="1228" spans="1:10">
      <c r="A1228" s="5" t="s">
        <v>16161</v>
      </c>
      <c r="B1228" s="5" t="s">
        <v>74</v>
      </c>
      <c r="C1228" s="5" t="s">
        <v>72</v>
      </c>
      <c r="D1228" s="5" t="s">
        <v>13053</v>
      </c>
      <c r="E1228" s="2" t="s">
        <v>5</v>
      </c>
      <c r="F1228" s="6">
        <v>29.098206832617887</v>
      </c>
      <c r="G1228" s="8">
        <v>601.90986785568521</v>
      </c>
      <c r="H1228" s="6">
        <v>0</v>
      </c>
      <c r="I1228" s="6">
        <v>0</v>
      </c>
      <c r="J1228" s="6">
        <v>0</v>
      </c>
    </row>
    <row r="1229" spans="1:10">
      <c r="A1229" s="5" t="s">
        <v>16160</v>
      </c>
      <c r="B1229" s="5" t="s">
        <v>74</v>
      </c>
      <c r="C1229" s="5" t="s">
        <v>72</v>
      </c>
      <c r="D1229" s="5" t="s">
        <v>13052</v>
      </c>
      <c r="E1229" s="2" t="s">
        <v>5</v>
      </c>
      <c r="F1229" s="6">
        <v>39.993233746490887</v>
      </c>
      <c r="G1229" s="8">
        <v>680.58850526446724</v>
      </c>
      <c r="H1229" s="6">
        <v>0</v>
      </c>
      <c r="I1229" s="6">
        <v>0</v>
      </c>
      <c r="J1229" s="6">
        <v>0</v>
      </c>
    </row>
    <row r="1230" spans="1:10">
      <c r="A1230" s="5" t="s">
        <v>16159</v>
      </c>
      <c r="B1230" s="5" t="s">
        <v>74</v>
      </c>
      <c r="C1230" s="5" t="s">
        <v>72</v>
      </c>
      <c r="D1230" s="5" t="s">
        <v>13051</v>
      </c>
      <c r="E1230" s="2" t="s">
        <v>5</v>
      </c>
      <c r="F1230" s="6">
        <v>43.419632311318502</v>
      </c>
      <c r="G1230" s="8">
        <v>766.81619048000562</v>
      </c>
      <c r="H1230" s="6">
        <v>0</v>
      </c>
      <c r="I1230" s="6">
        <v>0</v>
      </c>
      <c r="J1230" s="6">
        <v>0</v>
      </c>
    </row>
    <row r="1231" spans="1:10">
      <c r="A1231" s="5" t="s">
        <v>16158</v>
      </c>
      <c r="B1231" s="5" t="s">
        <v>74</v>
      </c>
      <c r="C1231" s="5" t="s">
        <v>72</v>
      </c>
      <c r="D1231" s="5" t="s">
        <v>13050</v>
      </c>
      <c r="E1231" s="2" t="s">
        <v>5</v>
      </c>
      <c r="F1231" s="6">
        <v>34.445674729472771</v>
      </c>
      <c r="G1231" s="8">
        <v>657.54641501053811</v>
      </c>
      <c r="H1231" s="6">
        <v>0</v>
      </c>
      <c r="I1231" s="6">
        <v>0</v>
      </c>
      <c r="J1231" s="6">
        <v>0</v>
      </c>
    </row>
    <row r="1232" spans="1:10">
      <c r="A1232" s="5" t="s">
        <v>16157</v>
      </c>
      <c r="B1232" s="5" t="s">
        <v>74</v>
      </c>
      <c r="C1232" s="5" t="s">
        <v>72</v>
      </c>
      <c r="D1232" s="5" t="s">
        <v>13049</v>
      </c>
      <c r="E1232" s="2" t="s">
        <v>5</v>
      </c>
      <c r="F1232" s="6">
        <v>30.569531393155742</v>
      </c>
      <c r="G1232" s="8">
        <v>612.13533543756898</v>
      </c>
      <c r="H1232" s="6">
        <v>0</v>
      </c>
      <c r="I1232" s="6">
        <v>0</v>
      </c>
      <c r="J1232" s="6">
        <v>0</v>
      </c>
    </row>
    <row r="1233" spans="1:10">
      <c r="A1233" s="5" t="s">
        <v>16156</v>
      </c>
      <c r="B1233" s="5" t="s">
        <v>74</v>
      </c>
      <c r="C1233" s="5" t="s">
        <v>72</v>
      </c>
      <c r="D1233" s="5" t="s">
        <v>13048</v>
      </c>
      <c r="E1233" s="2" t="s">
        <v>5</v>
      </c>
      <c r="F1233" s="6">
        <v>43.883997290335181</v>
      </c>
      <c r="G1233" s="8">
        <v>765.21773962244663</v>
      </c>
      <c r="H1233" s="6">
        <v>0</v>
      </c>
      <c r="I1233" s="6">
        <v>0</v>
      </c>
      <c r="J1233" s="6">
        <v>0</v>
      </c>
    </row>
    <row r="1234" spans="1:10">
      <c r="A1234" s="5" t="s">
        <v>16155</v>
      </c>
      <c r="B1234" s="5" t="s">
        <v>74</v>
      </c>
      <c r="C1234" s="5" t="s">
        <v>72</v>
      </c>
      <c r="D1234" s="5" t="s">
        <v>13047</v>
      </c>
      <c r="E1234" s="2" t="s">
        <v>5</v>
      </c>
      <c r="F1234" s="6">
        <v>35.892252149955418</v>
      </c>
      <c r="G1234" s="8">
        <v>643.60230243115063</v>
      </c>
      <c r="H1234" s="6">
        <v>0</v>
      </c>
      <c r="I1234" s="6">
        <v>0</v>
      </c>
      <c r="J1234" s="6">
        <v>0</v>
      </c>
    </row>
    <row r="1235" spans="1:10">
      <c r="A1235" s="5" t="s">
        <v>16154</v>
      </c>
      <c r="B1235" s="5" t="s">
        <v>74</v>
      </c>
      <c r="C1235" s="5" t="s">
        <v>72</v>
      </c>
      <c r="D1235" s="5" t="s">
        <v>13046</v>
      </c>
      <c r="E1235" s="2" t="s">
        <v>5</v>
      </c>
      <c r="F1235" s="6">
        <v>40.089686985000199</v>
      </c>
      <c r="G1235" s="8">
        <v>721.12627878275953</v>
      </c>
      <c r="H1235" s="6">
        <v>0</v>
      </c>
      <c r="I1235" s="6">
        <v>0</v>
      </c>
      <c r="J1235" s="6">
        <v>0</v>
      </c>
    </row>
    <row r="1236" spans="1:10">
      <c r="A1236" s="5" t="s">
        <v>16153</v>
      </c>
      <c r="B1236" s="5" t="s">
        <v>74</v>
      </c>
      <c r="C1236" s="5" t="s">
        <v>72</v>
      </c>
      <c r="D1236" s="5" t="s">
        <v>13045</v>
      </c>
      <c r="E1236" s="2" t="s">
        <v>5</v>
      </c>
      <c r="F1236" s="6">
        <v>31.998833914403583</v>
      </c>
      <c r="G1236" s="8">
        <v>627.64515699693925</v>
      </c>
      <c r="H1236" s="6">
        <v>0</v>
      </c>
      <c r="I1236" s="6">
        <v>0</v>
      </c>
      <c r="J1236" s="6">
        <v>0</v>
      </c>
    </row>
    <row r="1237" spans="1:10">
      <c r="A1237" s="5" t="s">
        <v>16152</v>
      </c>
      <c r="B1237" s="5" t="s">
        <v>74</v>
      </c>
      <c r="C1237" s="5" t="s">
        <v>72</v>
      </c>
      <c r="D1237" s="5" t="s">
        <v>13044</v>
      </c>
      <c r="E1237" s="2" t="s">
        <v>5</v>
      </c>
      <c r="F1237" s="6">
        <v>35.597483080751111</v>
      </c>
      <c r="G1237" s="8">
        <v>668.4864457288927</v>
      </c>
      <c r="H1237" s="6">
        <v>0</v>
      </c>
      <c r="I1237" s="6">
        <v>0</v>
      </c>
      <c r="J1237" s="6">
        <v>0</v>
      </c>
    </row>
    <row r="1238" spans="1:10">
      <c r="A1238" s="5" t="s">
        <v>16151</v>
      </c>
      <c r="B1238" s="5" t="s">
        <v>74</v>
      </c>
      <c r="C1238" s="5" t="s">
        <v>72</v>
      </c>
      <c r="D1238" s="5" t="s">
        <v>13043</v>
      </c>
      <c r="E1238" s="2" t="s">
        <v>5</v>
      </c>
      <c r="F1238" s="6">
        <v>36.229078152441637</v>
      </c>
      <c r="G1238" s="8">
        <v>644.37614031839462</v>
      </c>
      <c r="H1238" s="6">
        <v>0</v>
      </c>
      <c r="I1238" s="6">
        <v>0</v>
      </c>
      <c r="J1238" s="6">
        <v>0</v>
      </c>
    </row>
    <row r="1239" spans="1:10">
      <c r="A1239" s="5" t="s">
        <v>16150</v>
      </c>
      <c r="B1239" s="5" t="s">
        <v>74</v>
      </c>
      <c r="C1239" s="5" t="s">
        <v>72</v>
      </c>
      <c r="D1239" s="5" t="s">
        <v>13042</v>
      </c>
      <c r="E1239" s="2" t="s">
        <v>5</v>
      </c>
      <c r="F1239" s="6">
        <v>40.938195842788801</v>
      </c>
      <c r="G1239" s="8">
        <v>731.97372406309023</v>
      </c>
      <c r="H1239" s="6">
        <v>0</v>
      </c>
      <c r="I1239" s="6">
        <v>0</v>
      </c>
      <c r="J1239" s="6">
        <v>0</v>
      </c>
    </row>
    <row r="1240" spans="1:10">
      <c r="A1240" s="5" t="s">
        <v>16149</v>
      </c>
      <c r="B1240" s="5" t="s">
        <v>74</v>
      </c>
      <c r="C1240" s="5" t="s">
        <v>72</v>
      </c>
      <c r="D1240" s="5" t="s">
        <v>13041</v>
      </c>
      <c r="E1240" s="2" t="s">
        <v>5</v>
      </c>
      <c r="F1240" s="6">
        <v>33.838879214947404</v>
      </c>
      <c r="G1240" s="8">
        <v>657.61906636898482</v>
      </c>
      <c r="H1240" s="6">
        <v>0</v>
      </c>
      <c r="I1240" s="6">
        <v>0</v>
      </c>
      <c r="J1240" s="6">
        <v>0</v>
      </c>
    </row>
    <row r="1241" spans="1:10">
      <c r="A1241" s="5" t="s">
        <v>16148</v>
      </c>
      <c r="B1241" s="5" t="s">
        <v>74</v>
      </c>
      <c r="C1241" s="5" t="s">
        <v>72</v>
      </c>
      <c r="D1241" s="5" t="s">
        <v>13040</v>
      </c>
      <c r="E1241" s="2" t="s">
        <v>5</v>
      </c>
      <c r="F1241" s="6">
        <v>29.580263553970944</v>
      </c>
      <c r="G1241" s="8">
        <v>605.14474809813123</v>
      </c>
      <c r="H1241" s="6">
        <v>0</v>
      </c>
      <c r="I1241" s="6">
        <v>0</v>
      </c>
      <c r="J1241" s="6">
        <v>0</v>
      </c>
    </row>
    <row r="1242" spans="1:10">
      <c r="A1242" s="5" t="s">
        <v>16147</v>
      </c>
      <c r="B1242" s="5" t="s">
        <v>74</v>
      </c>
      <c r="C1242" s="5" t="s">
        <v>72</v>
      </c>
      <c r="D1242" s="5" t="s">
        <v>13039</v>
      </c>
      <c r="E1242" s="2" t="s">
        <v>5</v>
      </c>
      <c r="F1242" s="6">
        <v>30.811718110483625</v>
      </c>
      <c r="G1242" s="8">
        <v>612.92365698977187</v>
      </c>
      <c r="H1242" s="6">
        <v>0</v>
      </c>
      <c r="I1242" s="6">
        <v>0</v>
      </c>
      <c r="J1242" s="6">
        <v>0</v>
      </c>
    </row>
    <row r="1243" spans="1:10">
      <c r="A1243" s="5" t="s">
        <v>16146</v>
      </c>
      <c r="B1243" s="5" t="s">
        <v>74</v>
      </c>
      <c r="C1243" s="5" t="s">
        <v>72</v>
      </c>
      <c r="D1243" s="5" t="s">
        <v>13038</v>
      </c>
      <c r="E1243" s="2" t="s">
        <v>5</v>
      </c>
      <c r="F1243" s="6">
        <v>37.749327189315402</v>
      </c>
      <c r="G1243" s="8">
        <v>693.9269404568015</v>
      </c>
      <c r="H1243" s="6">
        <v>0</v>
      </c>
      <c r="I1243" s="6">
        <v>0</v>
      </c>
      <c r="J1243" s="6">
        <v>0</v>
      </c>
    </row>
    <row r="1244" spans="1:10">
      <c r="A1244" s="5" t="s">
        <v>16145</v>
      </c>
      <c r="B1244" s="5" t="s">
        <v>74</v>
      </c>
      <c r="C1244" s="5" t="s">
        <v>72</v>
      </c>
      <c r="D1244" s="5" t="s">
        <v>13037</v>
      </c>
      <c r="E1244" s="2" t="s">
        <v>5</v>
      </c>
      <c r="F1244" s="6">
        <v>29.840119556093583</v>
      </c>
      <c r="G1244" s="8">
        <v>608.61329527360692</v>
      </c>
      <c r="H1244" s="6">
        <v>0</v>
      </c>
      <c r="I1244" s="6">
        <v>0</v>
      </c>
      <c r="J1244" s="6">
        <v>0</v>
      </c>
    </row>
    <row r="1245" spans="1:10">
      <c r="A1245" s="5" t="s">
        <v>16144</v>
      </c>
      <c r="B1245" s="5" t="s">
        <v>74</v>
      </c>
      <c r="C1245" s="5" t="s">
        <v>72</v>
      </c>
      <c r="D1245" s="5" t="s">
        <v>13036</v>
      </c>
      <c r="E1245" s="2" t="s">
        <v>5</v>
      </c>
      <c r="F1245" s="6">
        <v>46.77784158991485</v>
      </c>
      <c r="G1245" s="8">
        <v>793.67231758591606</v>
      </c>
      <c r="H1245" s="6">
        <v>0</v>
      </c>
      <c r="I1245" s="6">
        <v>0</v>
      </c>
      <c r="J1245" s="6">
        <v>0</v>
      </c>
    </row>
    <row r="1246" spans="1:10">
      <c r="A1246" s="5" t="s">
        <v>16143</v>
      </c>
      <c r="B1246" s="5" t="s">
        <v>74</v>
      </c>
      <c r="C1246" s="5" t="s">
        <v>72</v>
      </c>
      <c r="D1246" s="5" t="s">
        <v>13035</v>
      </c>
      <c r="E1246" s="2" t="s">
        <v>5</v>
      </c>
      <c r="F1246" s="6">
        <v>42.753416178641146</v>
      </c>
      <c r="G1246" s="8">
        <v>765.70966052468691</v>
      </c>
      <c r="H1246" s="6">
        <v>0</v>
      </c>
      <c r="I1246" s="6">
        <v>0</v>
      </c>
      <c r="J1246" s="6">
        <v>0</v>
      </c>
    </row>
    <row r="1247" spans="1:10">
      <c r="A1247" s="5" t="s">
        <v>16142</v>
      </c>
      <c r="B1247" s="5" t="s">
        <v>74</v>
      </c>
      <c r="C1247" s="5" t="s">
        <v>72</v>
      </c>
      <c r="D1247" s="5" t="s">
        <v>13034</v>
      </c>
      <c r="E1247" s="2" t="s">
        <v>5</v>
      </c>
      <c r="F1247" s="6">
        <v>37.078673243701466</v>
      </c>
      <c r="G1247" s="8">
        <v>696.5562141117864</v>
      </c>
      <c r="H1247" s="6">
        <v>0</v>
      </c>
      <c r="I1247" s="6">
        <v>0</v>
      </c>
      <c r="J1247" s="6">
        <v>0</v>
      </c>
    </row>
    <row r="1248" spans="1:10">
      <c r="A1248" s="5" t="s">
        <v>16141</v>
      </c>
      <c r="B1248" s="5" t="s">
        <v>74</v>
      </c>
      <c r="C1248" s="5" t="s">
        <v>72</v>
      </c>
      <c r="D1248" s="5" t="s">
        <v>13033</v>
      </c>
      <c r="E1248" s="2" t="s">
        <v>5</v>
      </c>
      <c r="F1248" s="6">
        <v>32.312247623127881</v>
      </c>
      <c r="G1248" s="8">
        <v>638.23696048656564</v>
      </c>
      <c r="H1248" s="6">
        <v>0</v>
      </c>
      <c r="I1248" s="6">
        <v>0</v>
      </c>
      <c r="J1248" s="6">
        <v>0</v>
      </c>
    </row>
    <row r="1249" spans="1:10">
      <c r="A1249" s="5" t="s">
        <v>16140</v>
      </c>
      <c r="B1249" s="5" t="s">
        <v>74</v>
      </c>
      <c r="C1249" s="5" t="s">
        <v>72</v>
      </c>
      <c r="D1249" s="5" t="s">
        <v>13032</v>
      </c>
      <c r="E1249" s="2" t="s">
        <v>5</v>
      </c>
      <c r="F1249" s="6">
        <v>36.389026338249408</v>
      </c>
      <c r="G1249" s="8">
        <v>674.2825143380901</v>
      </c>
      <c r="H1249" s="6">
        <v>0</v>
      </c>
      <c r="I1249" s="6">
        <v>0</v>
      </c>
      <c r="J1249" s="6">
        <v>0</v>
      </c>
    </row>
    <row r="1250" spans="1:10">
      <c r="A1250" s="5" t="s">
        <v>16139</v>
      </c>
      <c r="B1250" s="5" t="s">
        <v>74</v>
      </c>
      <c r="C1250" s="5" t="s">
        <v>72</v>
      </c>
      <c r="D1250" s="5" t="s">
        <v>13031</v>
      </c>
      <c r="E1250" s="2" t="s">
        <v>5</v>
      </c>
      <c r="F1250" s="6">
        <v>38.790998196578187</v>
      </c>
      <c r="G1250" s="8">
        <v>713.73293089901438</v>
      </c>
      <c r="H1250" s="6">
        <v>0</v>
      </c>
      <c r="I1250" s="6">
        <v>0</v>
      </c>
      <c r="J1250" s="6">
        <v>0</v>
      </c>
    </row>
    <row r="1251" spans="1:10">
      <c r="A1251" s="5" t="s">
        <v>16138</v>
      </c>
      <c r="B1251" s="5" t="s">
        <v>74</v>
      </c>
      <c r="C1251" s="5" t="s">
        <v>72</v>
      </c>
      <c r="D1251" s="5" t="s">
        <v>13030</v>
      </c>
      <c r="E1251" s="2" t="s">
        <v>5</v>
      </c>
      <c r="F1251" s="6">
        <v>31.569313724817821</v>
      </c>
      <c r="G1251" s="8">
        <v>623.25847928082817</v>
      </c>
      <c r="H1251" s="6">
        <v>0</v>
      </c>
      <c r="I1251" s="6">
        <v>0</v>
      </c>
      <c r="J1251" s="6">
        <v>0</v>
      </c>
    </row>
    <row r="1252" spans="1:10">
      <c r="A1252" s="5" t="s">
        <v>16137</v>
      </c>
      <c r="B1252" s="5" t="s">
        <v>74</v>
      </c>
      <c r="C1252" s="5" t="s">
        <v>72</v>
      </c>
      <c r="D1252" s="5" t="s">
        <v>13029</v>
      </c>
      <c r="E1252" s="2" t="s">
        <v>5</v>
      </c>
      <c r="F1252" s="6">
        <v>39.751647919766988</v>
      </c>
      <c r="G1252" s="8">
        <v>717.38492714356255</v>
      </c>
      <c r="H1252" s="6">
        <v>0</v>
      </c>
      <c r="I1252" s="6">
        <v>0</v>
      </c>
      <c r="J1252" s="6">
        <v>0</v>
      </c>
    </row>
    <row r="1253" spans="1:10">
      <c r="A1253" s="5" t="s">
        <v>16136</v>
      </c>
      <c r="B1253" s="5" t="s">
        <v>74</v>
      </c>
      <c r="C1253" s="5" t="s">
        <v>72</v>
      </c>
      <c r="D1253" s="5" t="s">
        <v>13028</v>
      </c>
      <c r="E1253" s="2" t="s">
        <v>5</v>
      </c>
      <c r="F1253" s="6">
        <v>37.461108751315393</v>
      </c>
      <c r="G1253" s="8">
        <v>689.95110814451073</v>
      </c>
      <c r="H1253" s="6">
        <v>0</v>
      </c>
      <c r="I1253" s="6">
        <v>0</v>
      </c>
      <c r="J1253" s="6">
        <v>0</v>
      </c>
    </row>
    <row r="1254" spans="1:10">
      <c r="A1254" s="5" t="s">
        <v>16135</v>
      </c>
      <c r="B1254" s="5" t="s">
        <v>74</v>
      </c>
      <c r="C1254" s="5" t="s">
        <v>72</v>
      </c>
      <c r="D1254" s="5" t="s">
        <v>13027</v>
      </c>
      <c r="E1254" s="2" t="s">
        <v>5</v>
      </c>
      <c r="F1254" s="6">
        <v>31.389923769362593</v>
      </c>
      <c r="G1254" s="8">
        <v>629.90225949261367</v>
      </c>
      <c r="H1254" s="6">
        <v>0</v>
      </c>
      <c r="I1254" s="6">
        <v>0</v>
      </c>
      <c r="J1254" s="6">
        <v>0</v>
      </c>
    </row>
    <row r="1255" spans="1:10">
      <c r="A1255" s="5" t="s">
        <v>16134</v>
      </c>
      <c r="B1255" s="5" t="s">
        <v>74</v>
      </c>
      <c r="C1255" s="5" t="s">
        <v>72</v>
      </c>
      <c r="D1255" s="5" t="s">
        <v>13026</v>
      </c>
      <c r="E1255" s="2" t="s">
        <v>5</v>
      </c>
      <c r="F1255" s="6">
        <v>33.213924436020072</v>
      </c>
      <c r="G1255" s="8">
        <v>644.58093124208165</v>
      </c>
      <c r="H1255" s="6">
        <v>0</v>
      </c>
      <c r="I1255" s="6">
        <v>0</v>
      </c>
      <c r="J1255" s="6">
        <v>0</v>
      </c>
    </row>
    <row r="1256" spans="1:10">
      <c r="A1256" s="5" t="s">
        <v>16133</v>
      </c>
      <c r="B1256" s="5" t="s">
        <v>74</v>
      </c>
      <c r="C1256" s="5" t="s">
        <v>72</v>
      </c>
      <c r="D1256" s="5" t="s">
        <v>13025</v>
      </c>
      <c r="E1256" s="2" t="s">
        <v>5</v>
      </c>
      <c r="F1256" s="6">
        <v>35.520755195026098</v>
      </c>
      <c r="G1256" s="8">
        <v>678.40063843889925</v>
      </c>
      <c r="H1256" s="6">
        <v>0</v>
      </c>
      <c r="I1256" s="6">
        <v>0</v>
      </c>
      <c r="J1256" s="6">
        <v>0</v>
      </c>
    </row>
    <row r="1257" spans="1:10">
      <c r="A1257" s="5" t="s">
        <v>16132</v>
      </c>
      <c r="B1257" s="5" t="s">
        <v>74</v>
      </c>
      <c r="C1257" s="5" t="s">
        <v>72</v>
      </c>
      <c r="D1257" s="5" t="s">
        <v>13024</v>
      </c>
      <c r="E1257" s="2" t="s">
        <v>5</v>
      </c>
      <c r="F1257" s="6">
        <v>37.399183004778997</v>
      </c>
      <c r="G1257" s="8">
        <v>690.33065921680668</v>
      </c>
      <c r="H1257" s="6">
        <v>0</v>
      </c>
      <c r="I1257" s="6">
        <v>0</v>
      </c>
      <c r="J1257" s="6">
        <v>0</v>
      </c>
    </row>
    <row r="1258" spans="1:10">
      <c r="A1258" s="5" t="s">
        <v>16131</v>
      </c>
      <c r="B1258" s="5" t="s">
        <v>74</v>
      </c>
      <c r="C1258" s="5" t="s">
        <v>72</v>
      </c>
      <c r="D1258" s="5" t="s">
        <v>13023</v>
      </c>
      <c r="E1258" s="2" t="s">
        <v>5</v>
      </c>
      <c r="F1258" s="6">
        <v>41.800017307933359</v>
      </c>
      <c r="G1258" s="8">
        <v>702.01326967428872</v>
      </c>
      <c r="H1258" s="6">
        <v>0</v>
      </c>
      <c r="I1258" s="6">
        <v>0</v>
      </c>
      <c r="J1258" s="6">
        <v>0</v>
      </c>
    </row>
    <row r="1259" spans="1:10">
      <c r="A1259" s="5" t="s">
        <v>16130</v>
      </c>
      <c r="B1259" s="5" t="s">
        <v>74</v>
      </c>
      <c r="C1259" s="5" t="s">
        <v>72</v>
      </c>
      <c r="D1259" s="5" t="s">
        <v>13022</v>
      </c>
      <c r="E1259" s="2" t="s">
        <v>5</v>
      </c>
      <c r="F1259" s="6">
        <v>29.1109403525479</v>
      </c>
      <c r="G1259" s="8">
        <v>598.43446550872375</v>
      </c>
      <c r="H1259" s="6">
        <v>0</v>
      </c>
      <c r="I1259" s="6">
        <v>0</v>
      </c>
      <c r="J1259" s="6">
        <v>0</v>
      </c>
    </row>
    <row r="1260" spans="1:10">
      <c r="A1260" s="5" t="s">
        <v>16129</v>
      </c>
      <c r="B1260" s="5" t="s">
        <v>74</v>
      </c>
      <c r="C1260" s="5" t="s">
        <v>72</v>
      </c>
      <c r="D1260" s="5" t="s">
        <v>13021</v>
      </c>
      <c r="E1260" s="2" t="s">
        <v>5</v>
      </c>
      <c r="F1260" s="6">
        <v>40.934586764618629</v>
      </c>
      <c r="G1260" s="8">
        <v>736.82584590081603</v>
      </c>
      <c r="H1260" s="6">
        <v>0</v>
      </c>
      <c r="I1260" s="6">
        <v>0</v>
      </c>
      <c r="J1260" s="6">
        <v>0</v>
      </c>
    </row>
    <row r="1261" spans="1:10">
      <c r="A1261" s="5" t="s">
        <v>16128</v>
      </c>
      <c r="B1261" s="5" t="s">
        <v>74</v>
      </c>
      <c r="C1261" s="5" t="s">
        <v>72</v>
      </c>
      <c r="D1261" s="5" t="s">
        <v>13020</v>
      </c>
      <c r="E1261" s="2" t="s">
        <v>5</v>
      </c>
      <c r="F1261" s="6">
        <v>30.526454496309853</v>
      </c>
      <c r="G1261" s="8">
        <v>613.2484739510387</v>
      </c>
      <c r="H1261" s="6">
        <v>0</v>
      </c>
      <c r="I1261" s="6">
        <v>0</v>
      </c>
      <c r="J1261" s="6">
        <v>0</v>
      </c>
    </row>
    <row r="1262" spans="1:10">
      <c r="A1262" s="5" t="s">
        <v>16127</v>
      </c>
      <c r="B1262" s="5" t="s">
        <v>74</v>
      </c>
      <c r="C1262" s="5" t="s">
        <v>72</v>
      </c>
      <c r="D1262" s="5" t="s">
        <v>13019</v>
      </c>
      <c r="E1262" s="2" t="s">
        <v>5</v>
      </c>
      <c r="F1262" s="6">
        <v>36.885243925315216</v>
      </c>
      <c r="G1262" s="8">
        <v>683.72964837739153</v>
      </c>
      <c r="H1262" s="6">
        <v>0</v>
      </c>
      <c r="I1262" s="6">
        <v>0</v>
      </c>
      <c r="J1262" s="6">
        <v>0</v>
      </c>
    </row>
    <row r="1263" spans="1:10">
      <c r="A1263" s="5" t="s">
        <v>16126</v>
      </c>
      <c r="B1263" s="5" t="s">
        <v>74</v>
      </c>
      <c r="C1263" s="5" t="s">
        <v>72</v>
      </c>
      <c r="D1263" s="5" t="s">
        <v>13018</v>
      </c>
      <c r="E1263" s="2" t="s">
        <v>5</v>
      </c>
      <c r="F1263" s="6">
        <v>37.950366203947425</v>
      </c>
      <c r="G1263" s="8">
        <v>662.77526868810014</v>
      </c>
      <c r="H1263" s="6">
        <v>0</v>
      </c>
      <c r="I1263" s="6">
        <v>0</v>
      </c>
      <c r="J1263" s="6">
        <v>0</v>
      </c>
    </row>
    <row r="1264" spans="1:10">
      <c r="A1264" s="5" t="s">
        <v>16125</v>
      </c>
      <c r="B1264" s="5" t="s">
        <v>74</v>
      </c>
      <c r="C1264" s="5" t="s">
        <v>72</v>
      </c>
      <c r="D1264" s="5" t="s">
        <v>13017</v>
      </c>
      <c r="E1264" s="2" t="s">
        <v>5</v>
      </c>
      <c r="F1264" s="6">
        <v>37.067373533492521</v>
      </c>
      <c r="G1264" s="8">
        <v>686.45466512986945</v>
      </c>
      <c r="H1264" s="6">
        <v>0</v>
      </c>
      <c r="I1264" s="6">
        <v>0</v>
      </c>
      <c r="J1264" s="6">
        <v>0</v>
      </c>
    </row>
    <row r="1265" spans="1:10">
      <c r="A1265" s="5" t="s">
        <v>16124</v>
      </c>
      <c r="B1265" s="5" t="s">
        <v>74</v>
      </c>
      <c r="C1265" s="5" t="s">
        <v>72</v>
      </c>
      <c r="D1265" s="5" t="s">
        <v>13016</v>
      </c>
      <c r="E1265" s="2" t="s">
        <v>5</v>
      </c>
      <c r="F1265" s="6">
        <v>41.412834912096194</v>
      </c>
      <c r="G1265" s="8">
        <v>741.84115438803474</v>
      </c>
      <c r="H1265" s="6">
        <v>0</v>
      </c>
      <c r="I1265" s="6">
        <v>0</v>
      </c>
      <c r="J1265" s="6">
        <v>0</v>
      </c>
    </row>
    <row r="1266" spans="1:10">
      <c r="A1266" s="5" t="s">
        <v>16123</v>
      </c>
      <c r="B1266" s="5" t="s">
        <v>74</v>
      </c>
      <c r="C1266" s="5" t="s">
        <v>72</v>
      </c>
      <c r="D1266" s="5" t="s">
        <v>13015</v>
      </c>
      <c r="E1266" s="2" t="s">
        <v>5</v>
      </c>
      <c r="F1266" s="6">
        <v>29.764306842261327</v>
      </c>
      <c r="G1266" s="8">
        <v>579.44935019852039</v>
      </c>
      <c r="H1266" s="6">
        <v>0</v>
      </c>
      <c r="I1266" s="6">
        <v>0</v>
      </c>
      <c r="J1266" s="6">
        <v>0</v>
      </c>
    </row>
    <row r="1267" spans="1:10">
      <c r="A1267" s="5" t="s">
        <v>16122</v>
      </c>
      <c r="B1267" s="5" t="s">
        <v>74</v>
      </c>
      <c r="C1267" s="5" t="s">
        <v>72</v>
      </c>
      <c r="D1267" s="5" t="s">
        <v>13014</v>
      </c>
      <c r="E1267" s="2" t="s">
        <v>5</v>
      </c>
      <c r="F1267" s="6">
        <v>30.879850334156046</v>
      </c>
      <c r="G1267" s="8">
        <v>620.81329654105798</v>
      </c>
      <c r="H1267" s="6">
        <v>0</v>
      </c>
      <c r="I1267" s="6">
        <v>0</v>
      </c>
      <c r="J1267" s="6">
        <v>0</v>
      </c>
    </row>
    <row r="1268" spans="1:10">
      <c r="A1268" s="5" t="s">
        <v>16121</v>
      </c>
      <c r="B1268" s="5" t="s">
        <v>74</v>
      </c>
      <c r="C1268" s="5" t="s">
        <v>72</v>
      </c>
      <c r="D1268" s="5" t="s">
        <v>13013</v>
      </c>
      <c r="E1268" s="2" t="s">
        <v>5</v>
      </c>
      <c r="F1268" s="6">
        <v>33.5304857714005</v>
      </c>
      <c r="G1268" s="8">
        <v>649.88547783004196</v>
      </c>
      <c r="H1268" s="6">
        <v>0</v>
      </c>
      <c r="I1268" s="6">
        <v>0</v>
      </c>
      <c r="J1268" s="6">
        <v>0</v>
      </c>
    </row>
    <row r="1269" spans="1:10">
      <c r="A1269" s="5" t="s">
        <v>16120</v>
      </c>
      <c r="B1269" s="5" t="s">
        <v>74</v>
      </c>
      <c r="C1269" s="5" t="s">
        <v>72</v>
      </c>
      <c r="D1269" s="5" t="s">
        <v>13012</v>
      </c>
      <c r="E1269" s="2" t="s">
        <v>5</v>
      </c>
      <c r="F1269" s="6">
        <v>32.919300464865124</v>
      </c>
      <c r="G1269" s="8">
        <v>623.85049317701998</v>
      </c>
      <c r="H1269" s="6">
        <v>0</v>
      </c>
      <c r="I1269" s="6">
        <v>0</v>
      </c>
      <c r="J1269" s="6">
        <v>0</v>
      </c>
    </row>
    <row r="1270" spans="1:10">
      <c r="A1270" s="5" t="s">
        <v>16119</v>
      </c>
      <c r="B1270" s="5" t="s">
        <v>74</v>
      </c>
      <c r="C1270" s="5" t="s">
        <v>72</v>
      </c>
      <c r="D1270" s="5" t="s">
        <v>13011</v>
      </c>
      <c r="E1270" s="2" t="s">
        <v>5</v>
      </c>
      <c r="F1270" s="6">
        <v>37.971891601102818</v>
      </c>
      <c r="G1270" s="8">
        <v>695.09784143635261</v>
      </c>
      <c r="H1270" s="6">
        <v>0</v>
      </c>
      <c r="I1270" s="6">
        <v>0</v>
      </c>
      <c r="J1270" s="6">
        <v>0</v>
      </c>
    </row>
    <row r="1271" spans="1:10">
      <c r="A1271" s="5" t="s">
        <v>16118</v>
      </c>
      <c r="B1271" s="5" t="s">
        <v>74</v>
      </c>
      <c r="C1271" s="5" t="s">
        <v>72</v>
      </c>
      <c r="D1271" s="5" t="s">
        <v>13010</v>
      </c>
      <c r="E1271" s="2" t="s">
        <v>5</v>
      </c>
      <c r="F1271" s="6">
        <v>31.435344848628393</v>
      </c>
      <c r="G1271" s="8">
        <v>620.55936194700507</v>
      </c>
      <c r="H1271" s="6">
        <v>0</v>
      </c>
      <c r="I1271" s="6">
        <v>0</v>
      </c>
      <c r="J1271" s="6">
        <v>0</v>
      </c>
    </row>
    <row r="1272" spans="1:10">
      <c r="A1272" s="5" t="s">
        <v>16117</v>
      </c>
      <c r="B1272" s="5" t="s">
        <v>74</v>
      </c>
      <c r="C1272" s="5" t="s">
        <v>72</v>
      </c>
      <c r="D1272" s="5" t="s">
        <v>13009</v>
      </c>
      <c r="E1272" s="2" t="s">
        <v>5</v>
      </c>
      <c r="F1272" s="6">
        <v>34.658322996315697</v>
      </c>
      <c r="G1272" s="8">
        <v>668.44754305180504</v>
      </c>
      <c r="H1272" s="6">
        <v>0</v>
      </c>
      <c r="I1272" s="6">
        <v>0</v>
      </c>
      <c r="J1272" s="6">
        <v>0</v>
      </c>
    </row>
    <row r="1273" spans="1:10">
      <c r="A1273" s="5" t="s">
        <v>16116</v>
      </c>
      <c r="B1273" s="5" t="s">
        <v>74</v>
      </c>
      <c r="C1273" s="5" t="s">
        <v>72</v>
      </c>
      <c r="D1273" s="5" t="s">
        <v>13008</v>
      </c>
      <c r="E1273" s="2" t="s">
        <v>5</v>
      </c>
      <c r="F1273" s="6">
        <v>31.115465796858583</v>
      </c>
      <c r="G1273" s="8">
        <v>623.91786813507372</v>
      </c>
      <c r="H1273" s="6">
        <v>0</v>
      </c>
      <c r="I1273" s="6">
        <v>0</v>
      </c>
      <c r="J1273" s="6">
        <v>0</v>
      </c>
    </row>
    <row r="1274" spans="1:10">
      <c r="A1274" s="5" t="s">
        <v>16115</v>
      </c>
      <c r="B1274" s="5" t="s">
        <v>74</v>
      </c>
      <c r="C1274" s="5" t="s">
        <v>72</v>
      </c>
      <c r="D1274" s="5" t="s">
        <v>13007</v>
      </c>
      <c r="E1274" s="2" t="s">
        <v>5</v>
      </c>
      <c r="F1274" s="6">
        <v>40.9291267941</v>
      </c>
      <c r="G1274" s="8">
        <v>731.72349583175105</v>
      </c>
      <c r="H1274" s="6">
        <v>0</v>
      </c>
      <c r="I1274" s="6">
        <v>0</v>
      </c>
      <c r="J1274" s="6">
        <v>0</v>
      </c>
    </row>
    <row r="1275" spans="1:10">
      <c r="A1275" s="5" t="s">
        <v>16114</v>
      </c>
      <c r="B1275" s="5" t="s">
        <v>74</v>
      </c>
      <c r="C1275" s="5" t="s">
        <v>72</v>
      </c>
      <c r="D1275" s="5" t="s">
        <v>13006</v>
      </c>
      <c r="E1275" s="2" t="s">
        <v>5</v>
      </c>
      <c r="F1275" s="6">
        <v>38.272265749971901</v>
      </c>
      <c r="G1275" s="8">
        <v>699.64484799642833</v>
      </c>
      <c r="H1275" s="6">
        <v>0</v>
      </c>
      <c r="I1275" s="6">
        <v>0</v>
      </c>
      <c r="J1275" s="6">
        <v>0</v>
      </c>
    </row>
    <row r="1276" spans="1:10">
      <c r="A1276" s="5" t="s">
        <v>16113</v>
      </c>
      <c r="B1276" s="5" t="s">
        <v>74</v>
      </c>
      <c r="C1276" s="5" t="s">
        <v>72</v>
      </c>
      <c r="D1276" s="5" t="s">
        <v>13005</v>
      </c>
      <c r="E1276" s="2" t="s">
        <v>5</v>
      </c>
      <c r="F1276" s="6">
        <v>37.610909777556351</v>
      </c>
      <c r="G1276" s="8">
        <v>679.7181128722018</v>
      </c>
      <c r="H1276" s="6">
        <v>0</v>
      </c>
      <c r="I1276" s="6">
        <v>0</v>
      </c>
      <c r="J1276" s="6">
        <v>0</v>
      </c>
    </row>
    <row r="1277" spans="1:10">
      <c r="A1277" s="5" t="s">
        <v>16112</v>
      </c>
      <c r="B1277" s="5" t="s">
        <v>74</v>
      </c>
      <c r="C1277" s="5" t="s">
        <v>72</v>
      </c>
      <c r="D1277" s="5" t="s">
        <v>13004</v>
      </c>
      <c r="E1277" s="2" t="s">
        <v>5</v>
      </c>
      <c r="F1277" s="6">
        <v>43.143786784237584</v>
      </c>
      <c r="G1277" s="8">
        <v>757.98453100510665</v>
      </c>
      <c r="H1277" s="6">
        <v>0</v>
      </c>
      <c r="I1277" s="6">
        <v>0</v>
      </c>
      <c r="J1277" s="6">
        <v>0</v>
      </c>
    </row>
    <row r="1278" spans="1:10">
      <c r="A1278" s="5" t="s">
        <v>16111</v>
      </c>
      <c r="B1278" s="5" t="s">
        <v>74</v>
      </c>
      <c r="C1278" s="5" t="s">
        <v>72</v>
      </c>
      <c r="D1278" s="5" t="s">
        <v>13003</v>
      </c>
      <c r="E1278" s="2" t="s">
        <v>5</v>
      </c>
      <c r="F1278" s="6">
        <v>41.30912701226864</v>
      </c>
      <c r="G1278" s="8">
        <v>739.34072394774114</v>
      </c>
      <c r="H1278" s="6">
        <v>0</v>
      </c>
      <c r="I1278" s="6">
        <v>0</v>
      </c>
      <c r="J1278" s="6">
        <v>0</v>
      </c>
    </row>
    <row r="1279" spans="1:10">
      <c r="A1279" s="5" t="s">
        <v>16110</v>
      </c>
      <c r="B1279" s="5" t="s">
        <v>74</v>
      </c>
      <c r="C1279" s="5" t="s">
        <v>72</v>
      </c>
      <c r="D1279" s="5" t="s">
        <v>13002</v>
      </c>
      <c r="E1279" s="2" t="s">
        <v>5</v>
      </c>
      <c r="F1279" s="6">
        <v>37.948349733210833</v>
      </c>
      <c r="G1279" s="8">
        <v>705.50752015484261</v>
      </c>
      <c r="H1279" s="6">
        <v>0</v>
      </c>
      <c r="I1279" s="6">
        <v>0</v>
      </c>
      <c r="J1279" s="6">
        <v>0</v>
      </c>
    </row>
    <row r="1280" spans="1:10">
      <c r="A1280" s="5" t="s">
        <v>16109</v>
      </c>
      <c r="B1280" s="5" t="s">
        <v>74</v>
      </c>
      <c r="C1280" s="5" t="s">
        <v>72</v>
      </c>
      <c r="D1280" s="5" t="s">
        <v>13001</v>
      </c>
      <c r="E1280" s="2" t="s">
        <v>5</v>
      </c>
      <c r="F1280" s="6">
        <v>30.331259401066596</v>
      </c>
      <c r="G1280" s="8">
        <v>616.54331327772468</v>
      </c>
      <c r="H1280" s="6">
        <v>0</v>
      </c>
      <c r="I1280" s="6">
        <v>0</v>
      </c>
      <c r="J1280" s="6">
        <v>0</v>
      </c>
    </row>
    <row r="1281" spans="1:10">
      <c r="A1281" s="5" t="s">
        <v>16108</v>
      </c>
      <c r="B1281" s="5" t="s">
        <v>74</v>
      </c>
      <c r="C1281" s="5" t="s">
        <v>72</v>
      </c>
      <c r="D1281" s="5" t="s">
        <v>13000</v>
      </c>
      <c r="E1281" s="2" t="s">
        <v>5</v>
      </c>
      <c r="F1281" s="6">
        <v>41.686034071877046</v>
      </c>
      <c r="G1281" s="8">
        <v>725.34699699863052</v>
      </c>
      <c r="H1281" s="6">
        <v>0</v>
      </c>
      <c r="I1281" s="6">
        <v>0</v>
      </c>
      <c r="J1281" s="6">
        <v>0</v>
      </c>
    </row>
    <row r="1282" spans="1:10">
      <c r="A1282" s="5" t="s">
        <v>16107</v>
      </c>
      <c r="B1282" s="5" t="s">
        <v>74</v>
      </c>
      <c r="C1282" s="5" t="s">
        <v>72</v>
      </c>
      <c r="D1282" s="5" t="s">
        <v>12999</v>
      </c>
      <c r="E1282" s="2" t="s">
        <v>5</v>
      </c>
      <c r="F1282" s="6">
        <v>37.663846080546669</v>
      </c>
      <c r="G1282" s="8">
        <v>694.91138583109819</v>
      </c>
      <c r="H1282" s="6">
        <v>0</v>
      </c>
      <c r="I1282" s="6">
        <v>0</v>
      </c>
      <c r="J1282" s="6">
        <v>0</v>
      </c>
    </row>
    <row r="1283" spans="1:10">
      <c r="A1283" s="5" t="s">
        <v>16106</v>
      </c>
      <c r="B1283" s="5" t="s">
        <v>74</v>
      </c>
      <c r="C1283" s="5" t="s">
        <v>72</v>
      </c>
      <c r="D1283" s="5" t="s">
        <v>12998</v>
      </c>
      <c r="E1283" s="2" t="s">
        <v>5</v>
      </c>
      <c r="F1283" s="6">
        <v>29.718011989095121</v>
      </c>
      <c r="G1283" s="8">
        <v>609.00697426224224</v>
      </c>
      <c r="H1283" s="6">
        <v>0</v>
      </c>
      <c r="I1283" s="6">
        <v>0</v>
      </c>
      <c r="J1283" s="6">
        <v>0</v>
      </c>
    </row>
    <row r="1284" spans="1:10">
      <c r="A1284" s="5" t="s">
        <v>16105</v>
      </c>
      <c r="B1284" s="5" t="s">
        <v>74</v>
      </c>
      <c r="C1284" s="5" t="s">
        <v>72</v>
      </c>
      <c r="D1284" s="5" t="s">
        <v>12997</v>
      </c>
      <c r="E1284" s="2" t="s">
        <v>5</v>
      </c>
      <c r="F1284" s="6">
        <v>33.657858564622579</v>
      </c>
      <c r="G1284" s="8">
        <v>612.44470769631914</v>
      </c>
      <c r="H1284" s="6">
        <v>0</v>
      </c>
      <c r="I1284" s="6">
        <v>0</v>
      </c>
      <c r="J1284" s="6">
        <v>0</v>
      </c>
    </row>
    <row r="1285" spans="1:10">
      <c r="A1285" s="5" t="s">
        <v>16104</v>
      </c>
      <c r="B1285" s="5" t="s">
        <v>74</v>
      </c>
      <c r="C1285" s="5" t="s">
        <v>72</v>
      </c>
      <c r="D1285" s="5" t="s">
        <v>12996</v>
      </c>
      <c r="E1285" s="2" t="s">
        <v>5</v>
      </c>
      <c r="F1285" s="6">
        <v>37.772394710757226</v>
      </c>
      <c r="G1285" s="8">
        <v>704.62118597156586</v>
      </c>
      <c r="H1285" s="6">
        <v>0</v>
      </c>
      <c r="I1285" s="6">
        <v>0</v>
      </c>
      <c r="J1285" s="6">
        <v>0</v>
      </c>
    </row>
    <row r="1286" spans="1:10">
      <c r="A1286" s="5" t="s">
        <v>16103</v>
      </c>
      <c r="B1286" s="5" t="s">
        <v>74</v>
      </c>
      <c r="C1286" s="5" t="s">
        <v>72</v>
      </c>
      <c r="D1286" s="5" t="s">
        <v>12995</v>
      </c>
      <c r="E1286" s="2" t="s">
        <v>5</v>
      </c>
      <c r="F1286" s="6">
        <v>31.072718737057563</v>
      </c>
      <c r="G1286" s="8">
        <v>624.49298277283231</v>
      </c>
      <c r="H1286" s="6">
        <v>0</v>
      </c>
      <c r="I1286" s="6">
        <v>0</v>
      </c>
      <c r="J1286" s="6">
        <v>0</v>
      </c>
    </row>
    <row r="1287" spans="1:10">
      <c r="A1287" s="5" t="s">
        <v>16102</v>
      </c>
      <c r="B1287" s="5" t="s">
        <v>74</v>
      </c>
      <c r="C1287" s="5" t="s">
        <v>72</v>
      </c>
      <c r="D1287" s="5" t="s">
        <v>12994</v>
      </c>
      <c r="E1287" s="2" t="s">
        <v>5</v>
      </c>
      <c r="F1287" s="6">
        <v>37.055926636771389</v>
      </c>
      <c r="G1287" s="8">
        <v>692.73630267899262</v>
      </c>
      <c r="H1287" s="6">
        <v>0</v>
      </c>
      <c r="I1287" s="6">
        <v>0</v>
      </c>
      <c r="J1287" s="6">
        <v>0</v>
      </c>
    </row>
    <row r="1288" spans="1:10">
      <c r="A1288" s="5" t="s">
        <v>16101</v>
      </c>
      <c r="B1288" s="5" t="s">
        <v>74</v>
      </c>
      <c r="C1288" s="5" t="s">
        <v>72</v>
      </c>
      <c r="D1288" s="5" t="s">
        <v>12993</v>
      </c>
      <c r="E1288" s="2" t="s">
        <v>5</v>
      </c>
      <c r="F1288" s="6">
        <v>33.080866801758404</v>
      </c>
      <c r="G1288" s="8">
        <v>641.56119545117315</v>
      </c>
      <c r="H1288" s="6">
        <v>0</v>
      </c>
      <c r="I1288" s="6">
        <v>0</v>
      </c>
      <c r="J1288" s="6">
        <v>0</v>
      </c>
    </row>
    <row r="1289" spans="1:10">
      <c r="A1289" s="5" t="s">
        <v>16100</v>
      </c>
      <c r="B1289" s="5" t="s">
        <v>74</v>
      </c>
      <c r="C1289" s="5" t="s">
        <v>72</v>
      </c>
      <c r="D1289" s="5" t="s">
        <v>12992</v>
      </c>
      <c r="E1289" s="2" t="s">
        <v>5</v>
      </c>
      <c r="F1289" s="6">
        <v>31.939412231058384</v>
      </c>
      <c r="G1289" s="8">
        <v>635.65098348984748</v>
      </c>
      <c r="H1289" s="6">
        <v>0</v>
      </c>
      <c r="I1289" s="6">
        <v>0</v>
      </c>
      <c r="J1289" s="6">
        <v>0</v>
      </c>
    </row>
    <row r="1290" spans="1:10">
      <c r="A1290" s="5" t="s">
        <v>16099</v>
      </c>
      <c r="B1290" s="5" t="s">
        <v>74</v>
      </c>
      <c r="C1290" s="5" t="s">
        <v>72</v>
      </c>
      <c r="D1290" s="5" t="s">
        <v>12991</v>
      </c>
      <c r="E1290" s="2" t="s">
        <v>5</v>
      </c>
      <c r="F1290" s="6">
        <v>39.416850725874482</v>
      </c>
      <c r="G1290" s="8">
        <v>725.21990582026501</v>
      </c>
      <c r="H1290" s="6">
        <v>0</v>
      </c>
      <c r="I1290" s="6">
        <v>0</v>
      </c>
      <c r="J1290" s="6">
        <v>0</v>
      </c>
    </row>
    <row r="1291" spans="1:10">
      <c r="A1291" s="5" t="s">
        <v>16098</v>
      </c>
      <c r="B1291" s="5" t="s">
        <v>74</v>
      </c>
      <c r="C1291" s="5" t="s">
        <v>72</v>
      </c>
      <c r="D1291" s="5" t="s">
        <v>12990</v>
      </c>
      <c r="E1291" s="2" t="s">
        <v>5</v>
      </c>
      <c r="F1291" s="6">
        <v>36.716195284263669</v>
      </c>
      <c r="G1291" s="8">
        <v>690.5851850981461</v>
      </c>
      <c r="H1291" s="6">
        <v>0</v>
      </c>
      <c r="I1291" s="6">
        <v>0</v>
      </c>
      <c r="J1291" s="6">
        <v>0</v>
      </c>
    </row>
    <row r="1292" spans="1:10">
      <c r="A1292" s="5" t="s">
        <v>16097</v>
      </c>
      <c r="B1292" s="5" t="s">
        <v>74</v>
      </c>
      <c r="C1292" s="5" t="s">
        <v>72</v>
      </c>
      <c r="D1292" s="5" t="s">
        <v>12989</v>
      </c>
      <c r="E1292" s="2" t="s">
        <v>5</v>
      </c>
      <c r="F1292" s="6">
        <v>32.220348995938714</v>
      </c>
      <c r="G1292" s="8">
        <v>635.6489186617041</v>
      </c>
      <c r="H1292" s="6">
        <v>0</v>
      </c>
      <c r="I1292" s="6">
        <v>0</v>
      </c>
      <c r="J1292" s="6">
        <v>0</v>
      </c>
    </row>
    <row r="1293" spans="1:10">
      <c r="A1293" s="5" t="s">
        <v>16096</v>
      </c>
      <c r="B1293" s="5" t="s">
        <v>74</v>
      </c>
      <c r="C1293" s="5" t="s">
        <v>72</v>
      </c>
      <c r="D1293" s="5" t="s">
        <v>12988</v>
      </c>
      <c r="E1293" s="2" t="s">
        <v>5</v>
      </c>
      <c r="F1293" s="6">
        <v>34.529262222507263</v>
      </c>
      <c r="G1293" s="8">
        <v>657.4327345672084</v>
      </c>
      <c r="H1293" s="6">
        <v>0</v>
      </c>
      <c r="I1293" s="6">
        <v>0</v>
      </c>
      <c r="J1293" s="6">
        <v>0</v>
      </c>
    </row>
    <row r="1294" spans="1:10">
      <c r="A1294" s="5" t="s">
        <v>16095</v>
      </c>
      <c r="B1294" s="5" t="s">
        <v>74</v>
      </c>
      <c r="C1294" s="5" t="s">
        <v>72</v>
      </c>
      <c r="D1294" s="5" t="s">
        <v>12987</v>
      </c>
      <c r="E1294" s="2" t="s">
        <v>5</v>
      </c>
      <c r="F1294" s="6">
        <v>32.958694581619064</v>
      </c>
      <c r="G1294" s="8">
        <v>643.00478132829494</v>
      </c>
      <c r="H1294" s="6">
        <v>0</v>
      </c>
      <c r="I1294" s="6">
        <v>0</v>
      </c>
      <c r="J1294" s="6">
        <v>0</v>
      </c>
    </row>
    <row r="1295" spans="1:10">
      <c r="A1295" s="5" t="s">
        <v>16094</v>
      </c>
      <c r="B1295" s="5" t="s">
        <v>74</v>
      </c>
      <c r="C1295" s="5" t="s">
        <v>72</v>
      </c>
      <c r="D1295" s="5" t="s">
        <v>12986</v>
      </c>
      <c r="E1295" s="2" t="s">
        <v>5</v>
      </c>
      <c r="F1295" s="6">
        <v>31.893770123654711</v>
      </c>
      <c r="G1295" s="8">
        <v>592.55584115545298</v>
      </c>
      <c r="H1295" s="6">
        <v>0</v>
      </c>
      <c r="I1295" s="6">
        <v>0</v>
      </c>
      <c r="J1295" s="6">
        <v>0</v>
      </c>
    </row>
    <row r="1296" spans="1:10">
      <c r="A1296" s="5" t="s">
        <v>16093</v>
      </c>
      <c r="B1296" s="5" t="s">
        <v>74</v>
      </c>
      <c r="C1296" s="5" t="s">
        <v>72</v>
      </c>
      <c r="D1296" s="5" t="s">
        <v>12985</v>
      </c>
      <c r="E1296" s="2" t="s">
        <v>5</v>
      </c>
      <c r="F1296" s="6">
        <v>35.023220715580003</v>
      </c>
      <c r="G1296" s="8">
        <v>672.60013788027709</v>
      </c>
      <c r="H1296" s="6">
        <v>0</v>
      </c>
      <c r="I1296" s="6">
        <v>0</v>
      </c>
      <c r="J1296" s="6">
        <v>0</v>
      </c>
    </row>
    <row r="1297" spans="1:10">
      <c r="A1297" s="5" t="s">
        <v>16092</v>
      </c>
      <c r="B1297" s="5" t="s">
        <v>74</v>
      </c>
      <c r="C1297" s="5" t="s">
        <v>72</v>
      </c>
      <c r="D1297" s="5" t="s">
        <v>12984</v>
      </c>
      <c r="E1297" s="2" t="s">
        <v>5</v>
      </c>
      <c r="F1297" s="6">
        <v>32.259608512267711</v>
      </c>
      <c r="G1297" s="8">
        <v>639.30944063294169</v>
      </c>
      <c r="H1297" s="6">
        <v>0</v>
      </c>
      <c r="I1297" s="6">
        <v>0</v>
      </c>
      <c r="J1297" s="6">
        <v>0</v>
      </c>
    </row>
    <row r="1298" spans="1:10">
      <c r="A1298" s="5" t="s">
        <v>16091</v>
      </c>
      <c r="B1298" s="5" t="s">
        <v>74</v>
      </c>
      <c r="C1298" s="5" t="s">
        <v>72</v>
      </c>
      <c r="D1298" s="5" t="s">
        <v>12983</v>
      </c>
      <c r="E1298" s="2" t="s">
        <v>5</v>
      </c>
      <c r="F1298" s="6">
        <v>34.632059451147846</v>
      </c>
      <c r="G1298" s="8">
        <v>660.4640923001773</v>
      </c>
      <c r="H1298" s="6">
        <v>0</v>
      </c>
      <c r="I1298" s="6">
        <v>0</v>
      </c>
      <c r="J1298" s="6">
        <v>0</v>
      </c>
    </row>
    <row r="1299" spans="1:10">
      <c r="A1299" s="5" t="s">
        <v>16090</v>
      </c>
      <c r="B1299" s="5" t="s">
        <v>74</v>
      </c>
      <c r="C1299" s="5" t="s">
        <v>72</v>
      </c>
      <c r="D1299" s="5" t="s">
        <v>12982</v>
      </c>
      <c r="E1299" s="2" t="s">
        <v>5</v>
      </c>
      <c r="F1299" s="6">
        <v>32.282232963263141</v>
      </c>
      <c r="G1299" s="8">
        <v>630.63671230108912</v>
      </c>
      <c r="H1299" s="6">
        <v>0</v>
      </c>
      <c r="I1299" s="6">
        <v>0</v>
      </c>
      <c r="J1299" s="6">
        <v>0</v>
      </c>
    </row>
    <row r="1300" spans="1:10">
      <c r="A1300" s="5" t="s">
        <v>16089</v>
      </c>
      <c r="B1300" s="5" t="s">
        <v>74</v>
      </c>
      <c r="C1300" s="5" t="s">
        <v>72</v>
      </c>
      <c r="D1300" s="5" t="s">
        <v>12981</v>
      </c>
      <c r="E1300" s="2" t="s">
        <v>5</v>
      </c>
      <c r="F1300" s="6">
        <v>31.008938630334892</v>
      </c>
      <c r="G1300" s="8">
        <v>592.81034651843106</v>
      </c>
      <c r="H1300" s="6">
        <v>0</v>
      </c>
      <c r="I1300" s="6">
        <v>0</v>
      </c>
      <c r="J1300" s="6">
        <v>0</v>
      </c>
    </row>
    <row r="1301" spans="1:10">
      <c r="A1301" s="5" t="s">
        <v>16088</v>
      </c>
      <c r="B1301" s="5" t="s">
        <v>74</v>
      </c>
      <c r="C1301" s="5" t="s">
        <v>72</v>
      </c>
      <c r="D1301" s="5" t="s">
        <v>12980</v>
      </c>
      <c r="E1301" s="2" t="s">
        <v>5</v>
      </c>
      <c r="F1301" s="6">
        <v>37.351339359965252</v>
      </c>
      <c r="G1301" s="8">
        <v>700.54755682537871</v>
      </c>
      <c r="H1301" s="6">
        <v>0</v>
      </c>
      <c r="I1301" s="6">
        <v>0</v>
      </c>
      <c r="J1301" s="6">
        <v>0</v>
      </c>
    </row>
    <row r="1302" spans="1:10">
      <c r="A1302" s="5" t="s">
        <v>16087</v>
      </c>
      <c r="B1302" s="5" t="s">
        <v>74</v>
      </c>
      <c r="C1302" s="5" t="s">
        <v>72</v>
      </c>
      <c r="D1302" s="5" t="s">
        <v>12979</v>
      </c>
      <c r="E1302" s="2" t="s">
        <v>5</v>
      </c>
      <c r="F1302" s="6">
        <v>39.188241194809784</v>
      </c>
      <c r="G1302" s="8">
        <v>690.33157871057722</v>
      </c>
      <c r="H1302" s="6">
        <v>0</v>
      </c>
      <c r="I1302" s="6">
        <v>0</v>
      </c>
      <c r="J1302" s="6">
        <v>0</v>
      </c>
    </row>
    <row r="1303" spans="1:10">
      <c r="A1303" s="5" t="s">
        <v>16086</v>
      </c>
      <c r="B1303" s="5" t="s">
        <v>74</v>
      </c>
      <c r="C1303" s="5" t="s">
        <v>72</v>
      </c>
      <c r="D1303" s="5" t="s">
        <v>12978</v>
      </c>
      <c r="E1303" s="2" t="s">
        <v>5</v>
      </c>
      <c r="F1303" s="6">
        <v>32.584973212847437</v>
      </c>
      <c r="G1303" s="8">
        <v>639.2100518075481</v>
      </c>
      <c r="H1303" s="6">
        <v>0</v>
      </c>
      <c r="I1303" s="6">
        <v>0</v>
      </c>
      <c r="J1303" s="6">
        <v>0</v>
      </c>
    </row>
    <row r="1304" spans="1:10">
      <c r="A1304" s="5" t="s">
        <v>16085</v>
      </c>
      <c r="B1304" s="5" t="s">
        <v>74</v>
      </c>
      <c r="C1304" s="5" t="s">
        <v>72</v>
      </c>
      <c r="D1304" s="5" t="s">
        <v>12977</v>
      </c>
      <c r="E1304" s="2" t="s">
        <v>5</v>
      </c>
      <c r="F1304" s="6">
        <v>30.437773265807596</v>
      </c>
      <c r="G1304" s="8">
        <v>615.95482966671671</v>
      </c>
      <c r="H1304" s="6">
        <v>0</v>
      </c>
      <c r="I1304" s="6">
        <v>0</v>
      </c>
      <c r="J1304" s="6">
        <v>0</v>
      </c>
    </row>
    <row r="1305" spans="1:10">
      <c r="A1305" s="5" t="s">
        <v>16084</v>
      </c>
      <c r="B1305" s="5" t="s">
        <v>74</v>
      </c>
      <c r="C1305" s="5" t="s">
        <v>72</v>
      </c>
      <c r="D1305" s="5" t="s">
        <v>12976</v>
      </c>
      <c r="E1305" s="2" t="s">
        <v>5</v>
      </c>
      <c r="F1305" s="6">
        <v>35.662732444595399</v>
      </c>
      <c r="G1305" s="8">
        <v>623.97697428856873</v>
      </c>
      <c r="H1305" s="6">
        <v>0</v>
      </c>
      <c r="I1305" s="6">
        <v>0</v>
      </c>
      <c r="J1305" s="6">
        <v>0</v>
      </c>
    </row>
    <row r="1306" spans="1:10">
      <c r="A1306" s="5" t="s">
        <v>16083</v>
      </c>
      <c r="B1306" s="5" t="s">
        <v>74</v>
      </c>
      <c r="C1306" s="5" t="s">
        <v>72</v>
      </c>
      <c r="D1306" s="5" t="s">
        <v>12975</v>
      </c>
      <c r="E1306" s="2" t="s">
        <v>5</v>
      </c>
      <c r="F1306" s="6">
        <v>39.373652196925654</v>
      </c>
      <c r="G1306" s="8">
        <v>725.22300859936888</v>
      </c>
      <c r="H1306" s="6">
        <v>0</v>
      </c>
      <c r="I1306" s="6">
        <v>0</v>
      </c>
      <c r="J1306" s="6">
        <v>0</v>
      </c>
    </row>
    <row r="1307" spans="1:10">
      <c r="A1307" s="5" t="s">
        <v>16082</v>
      </c>
      <c r="B1307" s="5" t="s">
        <v>74</v>
      </c>
      <c r="C1307" s="5" t="s">
        <v>72</v>
      </c>
      <c r="D1307" s="5" t="s">
        <v>12974</v>
      </c>
      <c r="E1307" s="2" t="s">
        <v>5</v>
      </c>
      <c r="F1307" s="6">
        <v>35.380447699826341</v>
      </c>
      <c r="G1307" s="8">
        <v>676.94951362998404</v>
      </c>
      <c r="H1307" s="6">
        <v>0</v>
      </c>
      <c r="I1307" s="6">
        <v>0</v>
      </c>
      <c r="J1307" s="6">
        <v>0</v>
      </c>
    </row>
    <row r="1308" spans="1:10">
      <c r="A1308" s="5" t="s">
        <v>16081</v>
      </c>
      <c r="B1308" s="5" t="s">
        <v>74</v>
      </c>
      <c r="C1308" s="5" t="s">
        <v>72</v>
      </c>
      <c r="D1308" s="5" t="s">
        <v>12973</v>
      </c>
      <c r="E1308" s="2" t="s">
        <v>5</v>
      </c>
      <c r="F1308" s="6">
        <v>39.773044044452107</v>
      </c>
      <c r="G1308" s="8">
        <v>728.74794191376054</v>
      </c>
      <c r="H1308" s="6">
        <v>0</v>
      </c>
      <c r="I1308" s="6">
        <v>0</v>
      </c>
      <c r="J1308" s="6">
        <v>0</v>
      </c>
    </row>
    <row r="1309" spans="1:10">
      <c r="A1309" s="5" t="s">
        <v>16080</v>
      </c>
      <c r="B1309" s="5" t="s">
        <v>74</v>
      </c>
      <c r="C1309" s="5" t="s">
        <v>72</v>
      </c>
      <c r="D1309" s="5" t="s">
        <v>12972</v>
      </c>
      <c r="E1309" s="2" t="s">
        <v>5</v>
      </c>
      <c r="F1309" s="6">
        <v>37.841612200342887</v>
      </c>
      <c r="G1309" s="8">
        <v>702.53780325813523</v>
      </c>
      <c r="H1309" s="6">
        <v>0</v>
      </c>
      <c r="I1309" s="6">
        <v>0</v>
      </c>
      <c r="J1309" s="6">
        <v>0</v>
      </c>
    </row>
    <row r="1310" spans="1:10">
      <c r="A1310" s="5" t="s">
        <v>16079</v>
      </c>
      <c r="B1310" s="5" t="s">
        <v>74</v>
      </c>
      <c r="C1310" s="5" t="s">
        <v>72</v>
      </c>
      <c r="D1310" s="5" t="s">
        <v>12971</v>
      </c>
      <c r="E1310" s="2" t="s">
        <v>5</v>
      </c>
      <c r="F1310" s="6">
        <v>30.543982833590032</v>
      </c>
      <c r="G1310" s="8">
        <v>572.23158312686394</v>
      </c>
      <c r="H1310" s="6">
        <v>0</v>
      </c>
      <c r="I1310" s="6">
        <v>0</v>
      </c>
      <c r="J1310" s="6">
        <v>0</v>
      </c>
    </row>
    <row r="1311" spans="1:10">
      <c r="A1311" s="5" t="s">
        <v>16078</v>
      </c>
      <c r="B1311" s="5" t="s">
        <v>74</v>
      </c>
      <c r="C1311" s="5" t="s">
        <v>72</v>
      </c>
      <c r="D1311" s="5" t="s">
        <v>12970</v>
      </c>
      <c r="E1311" s="2" t="s">
        <v>5</v>
      </c>
      <c r="F1311" s="6">
        <v>37.021114434644062</v>
      </c>
      <c r="G1311" s="8">
        <v>691.45895649576221</v>
      </c>
      <c r="H1311" s="6">
        <v>0</v>
      </c>
      <c r="I1311" s="6">
        <v>0</v>
      </c>
      <c r="J1311" s="6">
        <v>0</v>
      </c>
    </row>
    <row r="1312" spans="1:10">
      <c r="A1312" s="5" t="s">
        <v>16077</v>
      </c>
      <c r="B1312" s="5" t="s">
        <v>74</v>
      </c>
      <c r="C1312" s="5" t="s">
        <v>72</v>
      </c>
      <c r="D1312" s="5" t="s">
        <v>12969</v>
      </c>
      <c r="E1312" s="2" t="s">
        <v>5</v>
      </c>
      <c r="F1312" s="6">
        <v>37.741884720857101</v>
      </c>
      <c r="G1312" s="8">
        <v>697.79490738232653</v>
      </c>
      <c r="H1312" s="6">
        <v>0</v>
      </c>
      <c r="I1312" s="6">
        <v>0</v>
      </c>
      <c r="J1312" s="6">
        <v>0</v>
      </c>
    </row>
    <row r="1313" spans="1:10">
      <c r="A1313" s="5" t="s">
        <v>16076</v>
      </c>
      <c r="B1313" s="5" t="s">
        <v>74</v>
      </c>
      <c r="C1313" s="5" t="s">
        <v>72</v>
      </c>
      <c r="D1313" s="5" t="s">
        <v>12968</v>
      </c>
      <c r="E1313" s="2" t="s">
        <v>5</v>
      </c>
      <c r="F1313" s="6">
        <v>37.924091124923692</v>
      </c>
      <c r="G1313" s="8">
        <v>707.15845111906856</v>
      </c>
      <c r="H1313" s="6">
        <v>0</v>
      </c>
      <c r="I1313" s="6">
        <v>0</v>
      </c>
      <c r="J1313" s="6">
        <v>0</v>
      </c>
    </row>
    <row r="1314" spans="1:10">
      <c r="A1314" s="5" t="s">
        <v>16075</v>
      </c>
      <c r="B1314" s="5" t="s">
        <v>74</v>
      </c>
      <c r="C1314" s="5" t="s">
        <v>72</v>
      </c>
      <c r="D1314" s="5" t="s">
        <v>12967</v>
      </c>
      <c r="E1314" s="2" t="s">
        <v>5</v>
      </c>
      <c r="F1314" s="6">
        <v>32.127090728596357</v>
      </c>
      <c r="G1314" s="8">
        <v>600.51415879509852</v>
      </c>
      <c r="H1314" s="6">
        <v>0</v>
      </c>
      <c r="I1314" s="6">
        <v>0</v>
      </c>
      <c r="J1314" s="6">
        <v>0</v>
      </c>
    </row>
    <row r="1315" spans="1:10">
      <c r="A1315" s="5" t="s">
        <v>16074</v>
      </c>
      <c r="B1315" s="5" t="s">
        <v>74</v>
      </c>
      <c r="C1315" s="5" t="s">
        <v>72</v>
      </c>
      <c r="D1315" s="5" t="s">
        <v>12966</v>
      </c>
      <c r="E1315" s="2" t="s">
        <v>5</v>
      </c>
      <c r="F1315" s="6">
        <v>35.881555341082013</v>
      </c>
      <c r="G1315" s="8">
        <v>675.47323982023704</v>
      </c>
      <c r="H1315" s="6">
        <v>0</v>
      </c>
      <c r="I1315" s="6">
        <v>0</v>
      </c>
      <c r="J1315" s="6">
        <v>0</v>
      </c>
    </row>
    <row r="1316" spans="1:10">
      <c r="A1316" s="5" t="s">
        <v>16073</v>
      </c>
      <c r="B1316" s="5" t="s">
        <v>74</v>
      </c>
      <c r="C1316" s="5" t="s">
        <v>72</v>
      </c>
      <c r="D1316" s="5" t="s">
        <v>12965</v>
      </c>
      <c r="E1316" s="2" t="s">
        <v>5</v>
      </c>
      <c r="F1316" s="6">
        <v>40.753034090977167</v>
      </c>
      <c r="G1316" s="8">
        <v>695.7160389543302</v>
      </c>
      <c r="H1316" s="6">
        <v>0</v>
      </c>
      <c r="I1316" s="6">
        <v>0</v>
      </c>
      <c r="J1316" s="6">
        <v>0</v>
      </c>
    </row>
    <row r="1317" spans="1:10">
      <c r="A1317" s="5" t="s">
        <v>16072</v>
      </c>
      <c r="B1317" s="5" t="s">
        <v>74</v>
      </c>
      <c r="C1317" s="5" t="s">
        <v>72</v>
      </c>
      <c r="D1317" s="5" t="s">
        <v>12964</v>
      </c>
      <c r="E1317" s="2" t="s">
        <v>5</v>
      </c>
      <c r="F1317" s="6">
        <v>32.518419296008538</v>
      </c>
      <c r="G1317" s="8">
        <v>632.81410793887153</v>
      </c>
      <c r="H1317" s="6">
        <v>0</v>
      </c>
      <c r="I1317" s="6">
        <v>0</v>
      </c>
      <c r="J1317" s="6">
        <v>0</v>
      </c>
    </row>
    <row r="1318" spans="1:10">
      <c r="A1318" s="5" t="s">
        <v>16071</v>
      </c>
      <c r="B1318" s="5" t="s">
        <v>74</v>
      </c>
      <c r="C1318" s="5" t="s">
        <v>72</v>
      </c>
      <c r="D1318" s="5" t="s">
        <v>12963</v>
      </c>
      <c r="E1318" s="2" t="s">
        <v>5</v>
      </c>
      <c r="F1318" s="6">
        <v>45.316976814890218</v>
      </c>
      <c r="G1318" s="8">
        <v>782.77358482756017</v>
      </c>
      <c r="H1318" s="6">
        <v>0</v>
      </c>
      <c r="I1318" s="6">
        <v>0</v>
      </c>
      <c r="J1318" s="6">
        <v>0</v>
      </c>
    </row>
    <row r="1319" spans="1:10">
      <c r="A1319" s="5" t="s">
        <v>16070</v>
      </c>
      <c r="B1319" s="5" t="s">
        <v>74</v>
      </c>
      <c r="C1319" s="5" t="s">
        <v>72</v>
      </c>
      <c r="D1319" s="5" t="s">
        <v>12962</v>
      </c>
      <c r="E1319" s="2" t="s">
        <v>5</v>
      </c>
      <c r="F1319" s="6">
        <v>39.069063576094145</v>
      </c>
      <c r="G1319" s="8">
        <v>714.84555290634489</v>
      </c>
      <c r="H1319" s="6">
        <v>0</v>
      </c>
      <c r="I1319" s="6">
        <v>0</v>
      </c>
      <c r="J1319" s="6">
        <v>0</v>
      </c>
    </row>
    <row r="1320" spans="1:10">
      <c r="A1320" s="5" t="s">
        <v>16069</v>
      </c>
      <c r="B1320" s="5" t="s">
        <v>74</v>
      </c>
      <c r="C1320" s="5" t="s">
        <v>72</v>
      </c>
      <c r="D1320" s="5" t="s">
        <v>12961</v>
      </c>
      <c r="E1320" s="2" t="s">
        <v>5</v>
      </c>
      <c r="F1320" s="6">
        <v>42.751615966867263</v>
      </c>
      <c r="G1320" s="8">
        <v>764.57087639430961</v>
      </c>
      <c r="H1320" s="6">
        <v>0</v>
      </c>
      <c r="I1320" s="6">
        <v>0</v>
      </c>
      <c r="J1320" s="6">
        <v>0</v>
      </c>
    </row>
    <row r="1321" spans="1:10">
      <c r="A1321" s="5" t="s">
        <v>16068</v>
      </c>
      <c r="B1321" s="5" t="s">
        <v>74</v>
      </c>
      <c r="C1321" s="5" t="s">
        <v>72</v>
      </c>
      <c r="D1321" s="5" t="s">
        <v>12960</v>
      </c>
      <c r="E1321" s="2" t="s">
        <v>5</v>
      </c>
      <c r="F1321" s="6">
        <v>33.164170910099585</v>
      </c>
      <c r="G1321" s="8">
        <v>638.19650148538119</v>
      </c>
      <c r="H1321" s="6">
        <v>0</v>
      </c>
      <c r="I1321" s="6">
        <v>0</v>
      </c>
      <c r="J1321" s="6">
        <v>0</v>
      </c>
    </row>
    <row r="1322" spans="1:10">
      <c r="A1322" s="5" t="s">
        <v>16067</v>
      </c>
      <c r="B1322" s="5" t="s">
        <v>74</v>
      </c>
      <c r="C1322" s="5" t="s">
        <v>72</v>
      </c>
      <c r="D1322" s="5" t="s">
        <v>12959</v>
      </c>
      <c r="E1322" s="2" t="s">
        <v>5</v>
      </c>
      <c r="F1322" s="6">
        <v>30.781758386010971</v>
      </c>
      <c r="G1322" s="8">
        <v>622.65729291340972</v>
      </c>
      <c r="H1322" s="6">
        <v>0</v>
      </c>
      <c r="I1322" s="6">
        <v>0</v>
      </c>
      <c r="J1322" s="6">
        <v>0</v>
      </c>
    </row>
    <row r="1323" spans="1:10">
      <c r="A1323" s="5" t="s">
        <v>16066</v>
      </c>
      <c r="B1323" s="5" t="s">
        <v>74</v>
      </c>
      <c r="C1323" s="5" t="s">
        <v>72</v>
      </c>
      <c r="D1323" s="5" t="s">
        <v>12958</v>
      </c>
      <c r="E1323" s="2" t="s">
        <v>5</v>
      </c>
      <c r="F1323" s="6">
        <v>37.881364992661851</v>
      </c>
      <c r="G1323" s="8">
        <v>662.58428687598553</v>
      </c>
      <c r="H1323" s="6">
        <v>0</v>
      </c>
      <c r="I1323" s="6">
        <v>0</v>
      </c>
      <c r="J1323" s="6">
        <v>0</v>
      </c>
    </row>
    <row r="1324" spans="1:10">
      <c r="A1324" s="5" t="s">
        <v>16065</v>
      </c>
      <c r="B1324" s="5" t="s">
        <v>74</v>
      </c>
      <c r="C1324" s="5" t="s">
        <v>72</v>
      </c>
      <c r="D1324" s="5" t="s">
        <v>12957</v>
      </c>
      <c r="E1324" s="2" t="s">
        <v>5</v>
      </c>
      <c r="F1324" s="6">
        <v>39.634739696124974</v>
      </c>
      <c r="G1324" s="8">
        <v>714.3978728465305</v>
      </c>
      <c r="H1324" s="6">
        <v>0</v>
      </c>
      <c r="I1324" s="6">
        <v>0</v>
      </c>
      <c r="J1324" s="6">
        <v>0</v>
      </c>
    </row>
    <row r="1325" spans="1:10">
      <c r="A1325" s="5" t="s">
        <v>16064</v>
      </c>
      <c r="B1325" s="5" t="s">
        <v>74</v>
      </c>
      <c r="C1325" s="5" t="s">
        <v>72</v>
      </c>
      <c r="D1325" s="5" t="s">
        <v>12956</v>
      </c>
      <c r="E1325" s="2" t="s">
        <v>5</v>
      </c>
      <c r="F1325" s="6">
        <v>31.202673636894602</v>
      </c>
      <c r="G1325" s="8">
        <v>628.71345477320642</v>
      </c>
      <c r="H1325" s="6">
        <v>0</v>
      </c>
      <c r="I1325" s="6">
        <v>0</v>
      </c>
      <c r="J1325" s="6">
        <v>0</v>
      </c>
    </row>
    <row r="1326" spans="1:10">
      <c r="A1326" s="5" t="s">
        <v>16063</v>
      </c>
      <c r="B1326" s="5" t="s">
        <v>74</v>
      </c>
      <c r="C1326" s="5" t="s">
        <v>72</v>
      </c>
      <c r="D1326" s="5" t="s">
        <v>12955</v>
      </c>
      <c r="E1326" s="2" t="s">
        <v>5</v>
      </c>
      <c r="F1326" s="6">
        <v>33.319886697477003</v>
      </c>
      <c r="G1326" s="8">
        <v>640.50419038097834</v>
      </c>
      <c r="H1326" s="6">
        <v>0</v>
      </c>
      <c r="I1326" s="6">
        <v>0</v>
      </c>
      <c r="J1326" s="6">
        <v>0</v>
      </c>
    </row>
    <row r="1327" spans="1:10">
      <c r="A1327" s="5" t="s">
        <v>16062</v>
      </c>
      <c r="B1327" s="5" t="s">
        <v>74</v>
      </c>
      <c r="C1327" s="5" t="s">
        <v>72</v>
      </c>
      <c r="D1327" s="5" t="s">
        <v>12954</v>
      </c>
      <c r="E1327" s="2" t="s">
        <v>5</v>
      </c>
      <c r="F1327" s="6">
        <v>34.146712094310352</v>
      </c>
      <c r="G1327" s="8">
        <v>651.20287281859351</v>
      </c>
      <c r="H1327" s="6">
        <v>0</v>
      </c>
      <c r="I1327" s="6">
        <v>0</v>
      </c>
      <c r="J1327" s="6">
        <v>0</v>
      </c>
    </row>
    <row r="1328" spans="1:10">
      <c r="A1328" s="5" t="s">
        <v>16061</v>
      </c>
      <c r="B1328" s="5" t="s">
        <v>74</v>
      </c>
      <c r="C1328" s="5" t="s">
        <v>72</v>
      </c>
      <c r="D1328" s="5" t="s">
        <v>12953</v>
      </c>
      <c r="E1328" s="2" t="s">
        <v>5</v>
      </c>
      <c r="F1328" s="6">
        <v>35.174149948014936</v>
      </c>
      <c r="G1328" s="8">
        <v>667.3912886518541</v>
      </c>
      <c r="H1328" s="6">
        <v>0</v>
      </c>
      <c r="I1328" s="6">
        <v>0</v>
      </c>
      <c r="J1328" s="6">
        <v>0</v>
      </c>
    </row>
    <row r="1329" spans="1:10">
      <c r="A1329" s="5" t="s">
        <v>16060</v>
      </c>
      <c r="B1329" s="5" t="s">
        <v>74</v>
      </c>
      <c r="C1329" s="5" t="s">
        <v>72</v>
      </c>
      <c r="D1329" s="5" t="s">
        <v>12952</v>
      </c>
      <c r="E1329" s="2" t="s">
        <v>5</v>
      </c>
      <c r="F1329" s="6">
        <v>30.704859014589612</v>
      </c>
      <c r="G1329" s="8">
        <v>620.85822588989527</v>
      </c>
      <c r="H1329" s="6">
        <v>0</v>
      </c>
      <c r="I1329" s="6">
        <v>0</v>
      </c>
      <c r="J1329" s="6">
        <v>0</v>
      </c>
    </row>
    <row r="1330" spans="1:10">
      <c r="A1330" s="5" t="s">
        <v>16059</v>
      </c>
      <c r="B1330" s="5" t="s">
        <v>74</v>
      </c>
      <c r="C1330" s="5" t="s">
        <v>72</v>
      </c>
      <c r="D1330" s="5" t="s">
        <v>12951</v>
      </c>
      <c r="E1330" s="2" t="s">
        <v>5</v>
      </c>
      <c r="F1330" s="6">
        <v>41.157918501129934</v>
      </c>
      <c r="G1330" s="8">
        <v>743.80233930403779</v>
      </c>
      <c r="H1330" s="6">
        <v>0</v>
      </c>
      <c r="I1330" s="6">
        <v>0</v>
      </c>
      <c r="J1330" s="6">
        <v>0</v>
      </c>
    </row>
    <row r="1331" spans="1:10">
      <c r="A1331" s="5" t="s">
        <v>16058</v>
      </c>
      <c r="B1331" s="5" t="s">
        <v>74</v>
      </c>
      <c r="C1331" s="5" t="s">
        <v>72</v>
      </c>
      <c r="D1331" s="5" t="s">
        <v>12950</v>
      </c>
      <c r="E1331" s="2" t="s">
        <v>5</v>
      </c>
      <c r="F1331" s="6">
        <v>36.342604010152371</v>
      </c>
      <c r="G1331" s="8">
        <v>651.79883620233772</v>
      </c>
      <c r="H1331" s="6">
        <v>0</v>
      </c>
      <c r="I1331" s="6">
        <v>0</v>
      </c>
      <c r="J1331" s="6">
        <v>0</v>
      </c>
    </row>
    <row r="1332" spans="1:10">
      <c r="A1332" s="5" t="s">
        <v>16057</v>
      </c>
      <c r="B1332" s="5" t="s">
        <v>74</v>
      </c>
      <c r="C1332" s="5" t="s">
        <v>72</v>
      </c>
      <c r="D1332" s="5" t="s">
        <v>12949</v>
      </c>
      <c r="E1332" s="2" t="s">
        <v>5</v>
      </c>
      <c r="F1332" s="6">
        <v>32.69449356702264</v>
      </c>
      <c r="G1332" s="8">
        <v>628.89263528154243</v>
      </c>
      <c r="H1332" s="6">
        <v>0</v>
      </c>
      <c r="I1332" s="6">
        <v>0</v>
      </c>
      <c r="J1332" s="6">
        <v>0</v>
      </c>
    </row>
    <row r="1333" spans="1:10">
      <c r="A1333" s="5" t="s">
        <v>16056</v>
      </c>
      <c r="B1333" s="5" t="s">
        <v>74</v>
      </c>
      <c r="C1333" s="5" t="s">
        <v>72</v>
      </c>
      <c r="D1333" s="5" t="s">
        <v>12948</v>
      </c>
      <c r="E1333" s="2" t="s">
        <v>5</v>
      </c>
      <c r="F1333" s="6">
        <v>30.964787437694376</v>
      </c>
      <c r="G1333" s="8">
        <v>614.47029021747562</v>
      </c>
      <c r="H1333" s="6">
        <v>0</v>
      </c>
      <c r="I1333" s="6">
        <v>0</v>
      </c>
      <c r="J1333" s="6">
        <v>0</v>
      </c>
    </row>
    <row r="1334" spans="1:10">
      <c r="A1334" s="5" t="s">
        <v>16055</v>
      </c>
      <c r="B1334" s="5" t="s">
        <v>74</v>
      </c>
      <c r="C1334" s="5" t="s">
        <v>72</v>
      </c>
      <c r="D1334" s="5" t="s">
        <v>12947</v>
      </c>
      <c r="E1334" s="2" t="s">
        <v>5</v>
      </c>
      <c r="F1334" s="6">
        <v>34.57748645008008</v>
      </c>
      <c r="G1334" s="8">
        <v>662.61549285700494</v>
      </c>
      <c r="H1334" s="6">
        <v>0</v>
      </c>
      <c r="I1334" s="6">
        <v>0</v>
      </c>
      <c r="J1334" s="6">
        <v>0</v>
      </c>
    </row>
    <row r="1335" spans="1:10">
      <c r="A1335" s="5" t="s">
        <v>16054</v>
      </c>
      <c r="B1335" s="5" t="s">
        <v>74</v>
      </c>
      <c r="C1335" s="5" t="s">
        <v>72</v>
      </c>
      <c r="D1335" s="5" t="s">
        <v>12946</v>
      </c>
      <c r="E1335" s="2" t="s">
        <v>5</v>
      </c>
      <c r="F1335" s="6">
        <v>34.367571640525391</v>
      </c>
      <c r="G1335" s="8">
        <v>664.23109538120957</v>
      </c>
      <c r="H1335" s="6">
        <v>0</v>
      </c>
      <c r="I1335" s="6">
        <v>0</v>
      </c>
      <c r="J1335" s="6">
        <v>0</v>
      </c>
    </row>
    <row r="1336" spans="1:10">
      <c r="A1336" s="5" t="s">
        <v>16053</v>
      </c>
      <c r="B1336" s="5" t="s">
        <v>74</v>
      </c>
      <c r="C1336" s="5" t="s">
        <v>72</v>
      </c>
      <c r="D1336" s="5" t="s">
        <v>12945</v>
      </c>
      <c r="E1336" s="2" t="s">
        <v>5</v>
      </c>
      <c r="F1336" s="6">
        <v>37.60322809250394</v>
      </c>
      <c r="G1336" s="8">
        <v>679.85756048114524</v>
      </c>
      <c r="H1336" s="6">
        <v>0</v>
      </c>
      <c r="I1336" s="6">
        <v>0</v>
      </c>
      <c r="J1336" s="6">
        <v>0</v>
      </c>
    </row>
    <row r="1337" spans="1:10">
      <c r="A1337" s="5" t="s">
        <v>16052</v>
      </c>
      <c r="B1337" s="5" t="s">
        <v>74</v>
      </c>
      <c r="C1337" s="5" t="s">
        <v>72</v>
      </c>
      <c r="D1337" s="5" t="s">
        <v>12944</v>
      </c>
      <c r="E1337" s="2" t="s">
        <v>5</v>
      </c>
      <c r="F1337" s="6">
        <v>34.053419099035239</v>
      </c>
      <c r="G1337" s="8">
        <v>650.30527346108022</v>
      </c>
      <c r="H1337" s="6">
        <v>0</v>
      </c>
      <c r="I1337" s="6">
        <v>0</v>
      </c>
      <c r="J1337" s="6">
        <v>0</v>
      </c>
    </row>
    <row r="1338" spans="1:10">
      <c r="A1338" s="5" t="s">
        <v>16051</v>
      </c>
      <c r="B1338" s="5" t="s">
        <v>74</v>
      </c>
      <c r="C1338" s="5" t="s">
        <v>72</v>
      </c>
      <c r="D1338" s="5" t="s">
        <v>12943</v>
      </c>
      <c r="E1338" s="2" t="s">
        <v>5</v>
      </c>
      <c r="F1338" s="6">
        <v>45.348324377776329</v>
      </c>
      <c r="G1338" s="8">
        <v>782.66752755322909</v>
      </c>
      <c r="H1338" s="6">
        <v>0</v>
      </c>
      <c r="I1338" s="6">
        <v>0</v>
      </c>
      <c r="J1338" s="6">
        <v>0</v>
      </c>
    </row>
    <row r="1339" spans="1:10">
      <c r="A1339" s="5" t="s">
        <v>16050</v>
      </c>
      <c r="B1339" s="5" t="s">
        <v>74</v>
      </c>
      <c r="C1339" s="5" t="s">
        <v>72</v>
      </c>
      <c r="D1339" s="5" t="s">
        <v>12942</v>
      </c>
      <c r="E1339" s="2" t="s">
        <v>5</v>
      </c>
      <c r="F1339" s="6">
        <v>42.482757945026265</v>
      </c>
      <c r="G1339" s="8">
        <v>755.67804287149352</v>
      </c>
      <c r="H1339" s="6">
        <v>0</v>
      </c>
      <c r="I1339" s="6">
        <v>0</v>
      </c>
      <c r="J1339" s="6">
        <v>0</v>
      </c>
    </row>
    <row r="1340" spans="1:10">
      <c r="A1340" s="5" t="s">
        <v>16049</v>
      </c>
      <c r="B1340" s="5" t="s">
        <v>74</v>
      </c>
      <c r="C1340" s="5" t="s">
        <v>72</v>
      </c>
      <c r="D1340" s="5" t="s">
        <v>12941</v>
      </c>
      <c r="E1340" s="2" t="s">
        <v>5</v>
      </c>
      <c r="F1340" s="6">
        <v>34.644332015641481</v>
      </c>
      <c r="G1340" s="8">
        <v>667.10357041521047</v>
      </c>
      <c r="H1340" s="6">
        <v>0</v>
      </c>
      <c r="I1340" s="6">
        <v>0</v>
      </c>
      <c r="J1340" s="6">
        <v>0</v>
      </c>
    </row>
    <row r="1341" spans="1:10">
      <c r="A1341" s="5" t="s">
        <v>16048</v>
      </c>
      <c r="B1341" s="5" t="s">
        <v>74</v>
      </c>
      <c r="C1341" s="5" t="s">
        <v>72</v>
      </c>
      <c r="D1341" s="5" t="s">
        <v>12940</v>
      </c>
      <c r="E1341" s="2" t="s">
        <v>5</v>
      </c>
      <c r="F1341" s="6">
        <v>43.023561458523432</v>
      </c>
      <c r="G1341" s="8">
        <v>761.62251439420447</v>
      </c>
      <c r="H1341" s="6">
        <v>0</v>
      </c>
      <c r="I1341" s="6">
        <v>0</v>
      </c>
      <c r="J1341" s="6">
        <v>0</v>
      </c>
    </row>
    <row r="1342" spans="1:10">
      <c r="A1342" s="5" t="s">
        <v>16047</v>
      </c>
      <c r="B1342" s="5" t="s">
        <v>74</v>
      </c>
      <c r="C1342" s="5" t="s">
        <v>72</v>
      </c>
      <c r="D1342" s="5" t="s">
        <v>12939</v>
      </c>
      <c r="E1342" s="2" t="s">
        <v>5</v>
      </c>
      <c r="F1342" s="6">
        <v>33.407599595089017</v>
      </c>
      <c r="G1342" s="8">
        <v>649.21684424794876</v>
      </c>
      <c r="H1342" s="6">
        <v>0</v>
      </c>
      <c r="I1342" s="6">
        <v>0</v>
      </c>
      <c r="J1342" s="6">
        <v>0</v>
      </c>
    </row>
    <row r="1343" spans="1:10">
      <c r="A1343" s="5" t="s">
        <v>16046</v>
      </c>
      <c r="B1343" s="5" t="s">
        <v>74</v>
      </c>
      <c r="C1343" s="5" t="s">
        <v>72</v>
      </c>
      <c r="D1343" s="5" t="s">
        <v>12938</v>
      </c>
      <c r="E1343" s="2" t="s">
        <v>5</v>
      </c>
      <c r="F1343" s="6">
        <v>31.359330191356428</v>
      </c>
      <c r="G1343" s="8">
        <v>624.01567249676691</v>
      </c>
      <c r="H1343" s="6">
        <v>0</v>
      </c>
      <c r="I1343" s="6">
        <v>0</v>
      </c>
      <c r="J1343" s="6">
        <v>0</v>
      </c>
    </row>
    <row r="1344" spans="1:10">
      <c r="A1344" s="5" t="s">
        <v>16045</v>
      </c>
      <c r="B1344" s="5" t="s">
        <v>74</v>
      </c>
      <c r="C1344" s="5" t="s">
        <v>72</v>
      </c>
      <c r="D1344" s="5" t="s">
        <v>12937</v>
      </c>
      <c r="E1344" s="2" t="s">
        <v>5</v>
      </c>
      <c r="F1344" s="6">
        <v>37.569536366906306</v>
      </c>
      <c r="G1344" s="8">
        <v>692.705486394736</v>
      </c>
      <c r="H1344" s="6">
        <v>0</v>
      </c>
      <c r="I1344" s="6">
        <v>0</v>
      </c>
      <c r="J1344" s="6">
        <v>0</v>
      </c>
    </row>
    <row r="1345" spans="1:10">
      <c r="A1345" s="5" t="s">
        <v>16044</v>
      </c>
      <c r="B1345" s="5" t="s">
        <v>74</v>
      </c>
      <c r="C1345" s="5" t="s">
        <v>72</v>
      </c>
      <c r="D1345" s="5" t="s">
        <v>12936</v>
      </c>
      <c r="E1345" s="2" t="s">
        <v>5</v>
      </c>
      <c r="F1345" s="6">
        <v>41.568640390675263</v>
      </c>
      <c r="G1345" s="8">
        <v>745.25926781383532</v>
      </c>
      <c r="H1345" s="6">
        <v>0</v>
      </c>
      <c r="I1345" s="6">
        <v>0</v>
      </c>
      <c r="J1345" s="6">
        <v>0</v>
      </c>
    </row>
    <row r="1346" spans="1:10">
      <c r="A1346" s="5" t="s">
        <v>16043</v>
      </c>
      <c r="B1346" s="5" t="s">
        <v>74</v>
      </c>
      <c r="C1346" s="5" t="s">
        <v>72</v>
      </c>
      <c r="D1346" s="5" t="s">
        <v>12935</v>
      </c>
      <c r="E1346" s="2" t="s">
        <v>5</v>
      </c>
      <c r="F1346" s="6">
        <v>41.081042282968532</v>
      </c>
      <c r="G1346" s="8">
        <v>704.61082601110195</v>
      </c>
      <c r="H1346" s="6">
        <v>0</v>
      </c>
      <c r="I1346" s="6">
        <v>0</v>
      </c>
      <c r="J1346" s="6">
        <v>0</v>
      </c>
    </row>
    <row r="1347" spans="1:10">
      <c r="A1347" s="5" t="s">
        <v>16042</v>
      </c>
      <c r="B1347" s="5" t="s">
        <v>74</v>
      </c>
      <c r="C1347" s="5" t="s">
        <v>72</v>
      </c>
      <c r="D1347" s="5" t="s">
        <v>12934</v>
      </c>
      <c r="E1347" s="2" t="s">
        <v>5</v>
      </c>
      <c r="F1347" s="6">
        <v>31.913389289111095</v>
      </c>
      <c r="G1347" s="8">
        <v>631.3879241155455</v>
      </c>
      <c r="H1347" s="6">
        <v>0</v>
      </c>
      <c r="I1347" s="6">
        <v>0</v>
      </c>
      <c r="J1347" s="6">
        <v>0</v>
      </c>
    </row>
    <row r="1348" spans="1:10">
      <c r="A1348" s="5" t="s">
        <v>16041</v>
      </c>
      <c r="B1348" s="5" t="s">
        <v>74</v>
      </c>
      <c r="C1348" s="5" t="s">
        <v>72</v>
      </c>
      <c r="D1348" s="5" t="s">
        <v>12933</v>
      </c>
      <c r="E1348" s="2" t="s">
        <v>5</v>
      </c>
      <c r="F1348" s="6">
        <v>37.935751091252897</v>
      </c>
      <c r="G1348" s="8">
        <v>699.55272863229129</v>
      </c>
      <c r="H1348" s="6">
        <v>0</v>
      </c>
      <c r="I1348" s="6">
        <v>0</v>
      </c>
      <c r="J1348" s="6">
        <v>0</v>
      </c>
    </row>
    <row r="1349" spans="1:10">
      <c r="A1349" s="5" t="s">
        <v>16040</v>
      </c>
      <c r="B1349" s="5" t="s">
        <v>74</v>
      </c>
      <c r="C1349" s="5" t="s">
        <v>72</v>
      </c>
      <c r="D1349" s="5" t="s">
        <v>12932</v>
      </c>
      <c r="E1349" s="2" t="s">
        <v>5</v>
      </c>
      <c r="F1349" s="6">
        <v>42.629219300407101</v>
      </c>
      <c r="G1349" s="8">
        <v>751.40925223909323</v>
      </c>
      <c r="H1349" s="6">
        <v>0</v>
      </c>
      <c r="I1349" s="6">
        <v>0</v>
      </c>
      <c r="J1349" s="6">
        <v>0</v>
      </c>
    </row>
    <row r="1350" spans="1:10">
      <c r="A1350" s="5" t="s">
        <v>16039</v>
      </c>
      <c r="B1350" s="5" t="s">
        <v>74</v>
      </c>
      <c r="C1350" s="5" t="s">
        <v>72</v>
      </c>
      <c r="D1350" s="5" t="s">
        <v>12931</v>
      </c>
      <c r="E1350" s="2" t="s">
        <v>5</v>
      </c>
      <c r="F1350" s="6">
        <v>42.921859694314392</v>
      </c>
      <c r="G1350" s="8">
        <v>754.55229385942494</v>
      </c>
      <c r="H1350" s="6">
        <v>0</v>
      </c>
      <c r="I1350" s="6">
        <v>0</v>
      </c>
      <c r="J1350" s="6">
        <v>0</v>
      </c>
    </row>
    <row r="1351" spans="1:10">
      <c r="A1351" s="5" t="s">
        <v>16038</v>
      </c>
      <c r="B1351" s="5" t="s">
        <v>74</v>
      </c>
      <c r="C1351" s="5" t="s">
        <v>72</v>
      </c>
      <c r="D1351" s="5" t="s">
        <v>12930</v>
      </c>
      <c r="E1351" s="2" t="s">
        <v>5</v>
      </c>
      <c r="F1351" s="6">
        <v>32.47304039819479</v>
      </c>
      <c r="G1351" s="8">
        <v>588.55731389362461</v>
      </c>
      <c r="H1351" s="6">
        <v>0</v>
      </c>
      <c r="I1351" s="6">
        <v>0</v>
      </c>
      <c r="J1351" s="6">
        <v>0</v>
      </c>
    </row>
    <row r="1352" spans="1:10">
      <c r="A1352" s="5" t="s">
        <v>16037</v>
      </c>
      <c r="B1352" s="5" t="s">
        <v>74</v>
      </c>
      <c r="C1352" s="5" t="s">
        <v>72</v>
      </c>
      <c r="D1352" s="5" t="s">
        <v>12929</v>
      </c>
      <c r="E1352" s="2" t="s">
        <v>5</v>
      </c>
      <c r="F1352" s="6">
        <v>34.400825265994598</v>
      </c>
      <c r="G1352" s="8">
        <v>663.2349380294969</v>
      </c>
      <c r="H1352" s="6">
        <v>0</v>
      </c>
      <c r="I1352" s="6">
        <v>0</v>
      </c>
      <c r="J1352" s="6">
        <v>0</v>
      </c>
    </row>
    <row r="1353" spans="1:10">
      <c r="A1353" s="5" t="s">
        <v>16036</v>
      </c>
      <c r="B1353" s="5" t="s">
        <v>74</v>
      </c>
      <c r="C1353" s="5" t="s">
        <v>72</v>
      </c>
      <c r="D1353" s="5" t="s">
        <v>12928</v>
      </c>
      <c r="E1353" s="2" t="s">
        <v>5</v>
      </c>
      <c r="F1353" s="6">
        <v>32.665800151610817</v>
      </c>
      <c r="G1353" s="8">
        <v>639.7268718747855</v>
      </c>
      <c r="H1353" s="6">
        <v>0</v>
      </c>
      <c r="I1353" s="6">
        <v>0</v>
      </c>
      <c r="J1353" s="6">
        <v>0</v>
      </c>
    </row>
    <row r="1354" spans="1:10">
      <c r="A1354" s="5" t="s">
        <v>16035</v>
      </c>
      <c r="B1354" s="5" t="s">
        <v>74</v>
      </c>
      <c r="C1354" s="5" t="s">
        <v>72</v>
      </c>
      <c r="D1354" s="5" t="s">
        <v>12927</v>
      </c>
      <c r="E1354" s="2" t="s">
        <v>5</v>
      </c>
      <c r="F1354" s="6">
        <v>32.194387652352582</v>
      </c>
      <c r="G1354" s="8">
        <v>637.35421343700375</v>
      </c>
      <c r="H1354" s="6">
        <v>0</v>
      </c>
      <c r="I1354" s="6">
        <v>0</v>
      </c>
      <c r="J1354" s="6">
        <v>0</v>
      </c>
    </row>
    <row r="1355" spans="1:10">
      <c r="A1355" s="5" t="s">
        <v>16034</v>
      </c>
      <c r="B1355" s="5" t="s">
        <v>74</v>
      </c>
      <c r="C1355" s="5" t="s">
        <v>72</v>
      </c>
      <c r="D1355" s="5" t="s">
        <v>12926</v>
      </c>
      <c r="E1355" s="2" t="s">
        <v>5</v>
      </c>
      <c r="F1355" s="6">
        <v>42.311202017923854</v>
      </c>
      <c r="G1355" s="8">
        <v>760.14665204553296</v>
      </c>
      <c r="H1355" s="6">
        <v>0</v>
      </c>
      <c r="I1355" s="6">
        <v>0</v>
      </c>
      <c r="J1355" s="6">
        <v>0</v>
      </c>
    </row>
    <row r="1356" spans="1:10">
      <c r="A1356" s="5" t="s">
        <v>16033</v>
      </c>
      <c r="B1356" s="5" t="s">
        <v>74</v>
      </c>
      <c r="C1356" s="5" t="s">
        <v>72</v>
      </c>
      <c r="D1356" s="5" t="s">
        <v>12925</v>
      </c>
      <c r="E1356" s="2" t="s">
        <v>5</v>
      </c>
      <c r="F1356" s="6">
        <v>32.236547857267773</v>
      </c>
      <c r="G1356" s="8">
        <v>579.78842218373859</v>
      </c>
      <c r="H1356" s="6">
        <v>0</v>
      </c>
      <c r="I1356" s="6">
        <v>0</v>
      </c>
      <c r="J1356" s="6">
        <v>0</v>
      </c>
    </row>
    <row r="1357" spans="1:10">
      <c r="A1357" s="5" t="s">
        <v>16032</v>
      </c>
      <c r="B1357" s="5" t="s">
        <v>74</v>
      </c>
      <c r="C1357" s="5" t="s">
        <v>72</v>
      </c>
      <c r="D1357" s="5" t="s">
        <v>12924</v>
      </c>
      <c r="E1357" s="2" t="s">
        <v>5</v>
      </c>
      <c r="F1357" s="6">
        <v>41.704825263882668</v>
      </c>
      <c r="G1357" s="8">
        <v>696.01281321988631</v>
      </c>
      <c r="H1357" s="6">
        <v>0</v>
      </c>
      <c r="I1357" s="6">
        <v>0</v>
      </c>
      <c r="J1357" s="6">
        <v>0</v>
      </c>
    </row>
    <row r="1358" spans="1:10">
      <c r="A1358" s="5" t="s">
        <v>16031</v>
      </c>
      <c r="B1358" s="5" t="s">
        <v>74</v>
      </c>
      <c r="C1358" s="5" t="s">
        <v>72</v>
      </c>
      <c r="D1358" s="5" t="s">
        <v>12923</v>
      </c>
      <c r="E1358" s="2" t="s">
        <v>5</v>
      </c>
      <c r="F1358" s="6">
        <v>43.552366298811549</v>
      </c>
      <c r="G1358" s="8">
        <v>766.82870861629885</v>
      </c>
      <c r="H1358" s="6">
        <v>0</v>
      </c>
      <c r="I1358" s="6">
        <v>0</v>
      </c>
      <c r="J1358" s="6">
        <v>0</v>
      </c>
    </row>
    <row r="1359" spans="1:10">
      <c r="A1359" s="5" t="s">
        <v>16030</v>
      </c>
      <c r="B1359" s="5" t="s">
        <v>74</v>
      </c>
      <c r="C1359" s="5" t="s">
        <v>72</v>
      </c>
      <c r="D1359" s="5" t="s">
        <v>12922</v>
      </c>
      <c r="E1359" s="2" t="s">
        <v>5</v>
      </c>
      <c r="F1359" s="6">
        <v>37.021021808394977</v>
      </c>
      <c r="G1359" s="8">
        <v>646.2397319966999</v>
      </c>
      <c r="H1359" s="6">
        <v>0</v>
      </c>
      <c r="I1359" s="6">
        <v>0</v>
      </c>
      <c r="J1359" s="6">
        <v>0</v>
      </c>
    </row>
    <row r="1360" spans="1:10">
      <c r="A1360" s="5" t="s">
        <v>16029</v>
      </c>
      <c r="B1360" s="5" t="s">
        <v>74</v>
      </c>
      <c r="C1360" s="5" t="s">
        <v>72</v>
      </c>
      <c r="D1360" s="5" t="s">
        <v>12921</v>
      </c>
      <c r="E1360" s="2" t="s">
        <v>5</v>
      </c>
      <c r="F1360" s="6">
        <v>37.272674265900427</v>
      </c>
      <c r="G1360" s="8">
        <v>690.17234950912029</v>
      </c>
      <c r="H1360" s="6">
        <v>0</v>
      </c>
      <c r="I1360" s="6">
        <v>0</v>
      </c>
      <c r="J1360" s="6">
        <v>0</v>
      </c>
    </row>
    <row r="1361" spans="1:10">
      <c r="A1361" s="5" t="s">
        <v>16028</v>
      </c>
      <c r="B1361" s="5" t="s">
        <v>74</v>
      </c>
      <c r="C1361" s="5" t="s">
        <v>72</v>
      </c>
      <c r="D1361" s="5" t="s">
        <v>12920</v>
      </c>
      <c r="E1361" s="2" t="s">
        <v>5</v>
      </c>
      <c r="F1361" s="6">
        <v>34.70869089779994</v>
      </c>
      <c r="G1361" s="8">
        <v>669.21443067936866</v>
      </c>
      <c r="H1361" s="6">
        <v>0</v>
      </c>
      <c r="I1361" s="6">
        <v>0</v>
      </c>
      <c r="J1361" s="6">
        <v>0</v>
      </c>
    </row>
    <row r="1362" spans="1:10">
      <c r="A1362" s="5" t="s">
        <v>16027</v>
      </c>
      <c r="B1362" s="5" t="s">
        <v>74</v>
      </c>
      <c r="C1362" s="5" t="s">
        <v>72</v>
      </c>
      <c r="D1362" s="5" t="s">
        <v>12919</v>
      </c>
      <c r="E1362" s="2" t="s">
        <v>5</v>
      </c>
      <c r="F1362" s="6">
        <v>36.420766164315857</v>
      </c>
      <c r="G1362" s="8">
        <v>678.80255163883942</v>
      </c>
      <c r="H1362" s="6">
        <v>0</v>
      </c>
      <c r="I1362" s="6">
        <v>0</v>
      </c>
      <c r="J1362" s="6">
        <v>0</v>
      </c>
    </row>
    <row r="1363" spans="1:10">
      <c r="A1363" s="5" t="s">
        <v>16026</v>
      </c>
      <c r="B1363" s="5" t="s">
        <v>74</v>
      </c>
      <c r="C1363" s="5" t="s">
        <v>72</v>
      </c>
      <c r="D1363" s="5" t="s">
        <v>12918</v>
      </c>
      <c r="E1363" s="2" t="s">
        <v>5</v>
      </c>
      <c r="F1363" s="6">
        <v>40.601837971519046</v>
      </c>
      <c r="G1363" s="8">
        <v>735.91950036768378</v>
      </c>
      <c r="H1363" s="6">
        <v>0</v>
      </c>
      <c r="I1363" s="6">
        <v>0</v>
      </c>
      <c r="J1363" s="6">
        <v>0</v>
      </c>
    </row>
    <row r="1364" spans="1:10">
      <c r="A1364" s="5" t="s">
        <v>16025</v>
      </c>
      <c r="B1364" s="5" t="s">
        <v>74</v>
      </c>
      <c r="C1364" s="5" t="s">
        <v>72</v>
      </c>
      <c r="D1364" s="5" t="s">
        <v>12917</v>
      </c>
      <c r="E1364" s="2" t="s">
        <v>5</v>
      </c>
      <c r="F1364" s="6">
        <v>32.651090896213582</v>
      </c>
      <c r="G1364" s="8">
        <v>644.41716358286612</v>
      </c>
      <c r="H1364" s="6">
        <v>0</v>
      </c>
      <c r="I1364" s="6">
        <v>0</v>
      </c>
      <c r="J1364" s="6">
        <v>0</v>
      </c>
    </row>
    <row r="1365" spans="1:10">
      <c r="A1365" s="5" t="s">
        <v>16024</v>
      </c>
      <c r="B1365" s="5" t="s">
        <v>74</v>
      </c>
      <c r="C1365" s="5" t="s">
        <v>72</v>
      </c>
      <c r="D1365" s="5" t="s">
        <v>12916</v>
      </c>
      <c r="E1365" s="2" t="s">
        <v>5</v>
      </c>
      <c r="F1365" s="6">
        <v>38.376914510546705</v>
      </c>
      <c r="G1365" s="8">
        <v>701.13290852677108</v>
      </c>
      <c r="H1365" s="6">
        <v>0</v>
      </c>
      <c r="I1365" s="6">
        <v>0</v>
      </c>
      <c r="J1365" s="6">
        <v>0</v>
      </c>
    </row>
    <row r="1366" spans="1:10">
      <c r="A1366" s="5" t="s">
        <v>16023</v>
      </c>
      <c r="B1366" s="5" t="s">
        <v>74</v>
      </c>
      <c r="C1366" s="5" t="s">
        <v>72</v>
      </c>
      <c r="D1366" s="5" t="s">
        <v>12915</v>
      </c>
      <c r="E1366" s="2" t="s">
        <v>5</v>
      </c>
      <c r="F1366" s="6">
        <v>33.968475204831805</v>
      </c>
      <c r="G1366" s="8">
        <v>653.55214024540965</v>
      </c>
      <c r="H1366" s="6">
        <v>0</v>
      </c>
      <c r="I1366" s="6">
        <v>0</v>
      </c>
      <c r="J1366" s="6">
        <v>0</v>
      </c>
    </row>
    <row r="1367" spans="1:10">
      <c r="A1367" s="5" t="s">
        <v>16022</v>
      </c>
      <c r="B1367" s="5" t="s">
        <v>74</v>
      </c>
      <c r="C1367" s="5" t="s">
        <v>72</v>
      </c>
      <c r="D1367" s="5" t="s">
        <v>12914</v>
      </c>
      <c r="E1367" s="2" t="s">
        <v>5</v>
      </c>
      <c r="F1367" s="6">
        <v>32.001345723984073</v>
      </c>
      <c r="G1367" s="8">
        <v>628.43822561297645</v>
      </c>
      <c r="H1367" s="6">
        <v>0</v>
      </c>
      <c r="I1367" s="6">
        <v>0</v>
      </c>
      <c r="J1367" s="6">
        <v>0</v>
      </c>
    </row>
    <row r="1368" spans="1:10">
      <c r="A1368" s="5" t="s">
        <v>16021</v>
      </c>
      <c r="B1368" s="5" t="s">
        <v>74</v>
      </c>
      <c r="C1368" s="5" t="s">
        <v>72</v>
      </c>
      <c r="D1368" s="5" t="s">
        <v>12913</v>
      </c>
      <c r="E1368" s="2" t="s">
        <v>5</v>
      </c>
      <c r="F1368" s="6">
        <v>32.385500887199633</v>
      </c>
      <c r="G1368" s="8">
        <v>640.88593830745742</v>
      </c>
      <c r="H1368" s="6">
        <v>0</v>
      </c>
      <c r="I1368" s="6">
        <v>0</v>
      </c>
      <c r="J1368" s="6">
        <v>0</v>
      </c>
    </row>
    <row r="1369" spans="1:10">
      <c r="A1369" s="5" t="s">
        <v>16020</v>
      </c>
      <c r="B1369" s="5" t="s">
        <v>74</v>
      </c>
      <c r="C1369" s="5" t="s">
        <v>72</v>
      </c>
      <c r="D1369" s="5" t="s">
        <v>12912</v>
      </c>
      <c r="E1369" s="2" t="s">
        <v>5</v>
      </c>
      <c r="F1369" s="6">
        <v>41.300454034240012</v>
      </c>
      <c r="G1369" s="8">
        <v>748.24472491819506</v>
      </c>
      <c r="H1369" s="6">
        <v>0</v>
      </c>
      <c r="I1369" s="6">
        <v>0</v>
      </c>
      <c r="J1369" s="6">
        <v>0</v>
      </c>
    </row>
    <row r="1370" spans="1:10">
      <c r="A1370" s="5" t="s">
        <v>16019</v>
      </c>
      <c r="B1370" s="5" t="s">
        <v>74</v>
      </c>
      <c r="C1370" s="5" t="s">
        <v>72</v>
      </c>
      <c r="D1370" s="5" t="s">
        <v>12911</v>
      </c>
      <c r="E1370" s="2" t="s">
        <v>5</v>
      </c>
      <c r="F1370" s="6">
        <v>36.667621771436352</v>
      </c>
      <c r="G1370" s="8">
        <v>682.18358174900902</v>
      </c>
      <c r="H1370" s="6">
        <v>0</v>
      </c>
      <c r="I1370" s="6">
        <v>0</v>
      </c>
      <c r="J1370" s="6">
        <v>0</v>
      </c>
    </row>
    <row r="1371" spans="1:10">
      <c r="A1371" s="5" t="s">
        <v>16018</v>
      </c>
      <c r="B1371" s="5" t="s">
        <v>74</v>
      </c>
      <c r="C1371" s="5" t="s">
        <v>72</v>
      </c>
      <c r="D1371" s="5" t="s">
        <v>12910</v>
      </c>
      <c r="E1371" s="2" t="s">
        <v>5</v>
      </c>
      <c r="F1371" s="6">
        <v>36.036304219836346</v>
      </c>
      <c r="G1371" s="8">
        <v>676.78599385668394</v>
      </c>
      <c r="H1371" s="6">
        <v>0</v>
      </c>
      <c r="I1371" s="6">
        <v>0</v>
      </c>
      <c r="J1371" s="6">
        <v>0</v>
      </c>
    </row>
    <row r="1372" spans="1:10">
      <c r="A1372" s="5" t="s">
        <v>16017</v>
      </c>
      <c r="B1372" s="5" t="s">
        <v>74</v>
      </c>
      <c r="C1372" s="5" t="s">
        <v>72</v>
      </c>
      <c r="D1372" s="5" t="s">
        <v>12909</v>
      </c>
      <c r="E1372" s="2" t="s">
        <v>5</v>
      </c>
      <c r="F1372" s="6">
        <v>31.107497331013544</v>
      </c>
      <c r="G1372" s="8">
        <v>622.11793478869788</v>
      </c>
      <c r="H1372" s="6">
        <v>0</v>
      </c>
      <c r="I1372" s="6">
        <v>0</v>
      </c>
      <c r="J1372" s="6">
        <v>0</v>
      </c>
    </row>
    <row r="1373" spans="1:10">
      <c r="A1373" s="5" t="s">
        <v>16016</v>
      </c>
      <c r="B1373" s="5" t="s">
        <v>74</v>
      </c>
      <c r="C1373" s="5" t="s">
        <v>72</v>
      </c>
      <c r="D1373" s="5" t="s">
        <v>12908</v>
      </c>
      <c r="E1373" s="2" t="s">
        <v>5</v>
      </c>
      <c r="F1373" s="6">
        <v>39.357307638586171</v>
      </c>
      <c r="G1373" s="8">
        <v>681.12260066080444</v>
      </c>
      <c r="H1373" s="6">
        <v>0</v>
      </c>
      <c r="I1373" s="6">
        <v>0</v>
      </c>
      <c r="J1373" s="6">
        <v>0</v>
      </c>
    </row>
    <row r="1374" spans="1:10">
      <c r="A1374" s="5" t="s">
        <v>16015</v>
      </c>
      <c r="B1374" s="5" t="s">
        <v>74</v>
      </c>
      <c r="C1374" s="5" t="s">
        <v>72</v>
      </c>
      <c r="D1374" s="5" t="s">
        <v>12907</v>
      </c>
      <c r="E1374" s="2" t="s">
        <v>5</v>
      </c>
      <c r="F1374" s="6">
        <v>33.222769823775685</v>
      </c>
      <c r="G1374" s="8">
        <v>646.99505009923621</v>
      </c>
      <c r="H1374" s="6">
        <v>0</v>
      </c>
      <c r="I1374" s="6">
        <v>0</v>
      </c>
      <c r="J1374" s="6">
        <v>0</v>
      </c>
    </row>
    <row r="1375" spans="1:10">
      <c r="A1375" s="5" t="s">
        <v>16014</v>
      </c>
      <c r="B1375" s="5" t="s">
        <v>74</v>
      </c>
      <c r="C1375" s="5" t="s">
        <v>72</v>
      </c>
      <c r="D1375" s="5" t="s">
        <v>12906</v>
      </c>
      <c r="E1375" s="2" t="s">
        <v>5</v>
      </c>
      <c r="F1375" s="6">
        <v>40.521380667875903</v>
      </c>
      <c r="G1375" s="8">
        <v>738.56134338263564</v>
      </c>
      <c r="H1375" s="6">
        <v>0</v>
      </c>
      <c r="I1375" s="6">
        <v>0</v>
      </c>
      <c r="J1375" s="6">
        <v>0</v>
      </c>
    </row>
    <row r="1376" spans="1:10">
      <c r="A1376" s="5" t="s">
        <v>16013</v>
      </c>
      <c r="B1376" s="5" t="s">
        <v>74</v>
      </c>
      <c r="C1376" s="5" t="s">
        <v>72</v>
      </c>
      <c r="D1376" s="5" t="s">
        <v>12905</v>
      </c>
      <c r="E1376" s="2" t="s">
        <v>5</v>
      </c>
      <c r="F1376" s="6">
        <v>40.450723272549133</v>
      </c>
      <c r="G1376" s="8">
        <v>695.54687008035944</v>
      </c>
      <c r="H1376" s="6">
        <v>0</v>
      </c>
      <c r="I1376" s="6">
        <v>0</v>
      </c>
      <c r="J1376" s="6">
        <v>0</v>
      </c>
    </row>
    <row r="1377" spans="1:10">
      <c r="A1377" s="5" t="s">
        <v>16012</v>
      </c>
      <c r="B1377" s="5" t="s">
        <v>74</v>
      </c>
      <c r="C1377" s="5" t="s">
        <v>72</v>
      </c>
      <c r="D1377" s="5" t="s">
        <v>12904</v>
      </c>
      <c r="E1377" s="2" t="s">
        <v>5</v>
      </c>
      <c r="F1377" s="6">
        <v>34.669275306837918</v>
      </c>
      <c r="G1377" s="8">
        <v>616.43253444096035</v>
      </c>
      <c r="H1377" s="6">
        <v>0</v>
      </c>
      <c r="I1377" s="6">
        <v>0</v>
      </c>
      <c r="J1377" s="6">
        <v>0</v>
      </c>
    </row>
    <row r="1378" spans="1:10">
      <c r="A1378" s="5" t="s">
        <v>16011</v>
      </c>
      <c r="B1378" s="5" t="s">
        <v>74</v>
      </c>
      <c r="C1378" s="5" t="s">
        <v>72</v>
      </c>
      <c r="D1378" s="5" t="s">
        <v>12903</v>
      </c>
      <c r="E1378" s="2" t="s">
        <v>5</v>
      </c>
      <c r="F1378" s="6">
        <v>33.001622886572029</v>
      </c>
      <c r="G1378" s="8">
        <v>649.28050761934912</v>
      </c>
      <c r="H1378" s="6">
        <v>0</v>
      </c>
      <c r="I1378" s="6">
        <v>0</v>
      </c>
      <c r="J1378" s="6">
        <v>0</v>
      </c>
    </row>
    <row r="1379" spans="1:10">
      <c r="A1379" s="5" t="s">
        <v>16010</v>
      </c>
      <c r="B1379" s="5" t="s">
        <v>74</v>
      </c>
      <c r="C1379" s="5" t="s">
        <v>72</v>
      </c>
      <c r="D1379" s="5" t="s">
        <v>12902</v>
      </c>
      <c r="E1379" s="2" t="s">
        <v>5</v>
      </c>
      <c r="F1379" s="6">
        <v>35.775428889153318</v>
      </c>
      <c r="G1379" s="8">
        <v>643.06084878761749</v>
      </c>
      <c r="H1379" s="6">
        <v>0</v>
      </c>
      <c r="I1379" s="6">
        <v>0</v>
      </c>
      <c r="J1379" s="6">
        <v>0</v>
      </c>
    </row>
    <row r="1380" spans="1:10">
      <c r="A1380" s="5" t="s">
        <v>16009</v>
      </c>
      <c r="B1380" s="5" t="s">
        <v>74</v>
      </c>
      <c r="C1380" s="5" t="s">
        <v>72</v>
      </c>
      <c r="D1380" s="5" t="s">
        <v>12901</v>
      </c>
      <c r="E1380" s="2" t="s">
        <v>5</v>
      </c>
      <c r="F1380" s="6">
        <v>37.774164663339121</v>
      </c>
      <c r="G1380" s="8">
        <v>695.17737207227037</v>
      </c>
      <c r="H1380" s="6">
        <v>0</v>
      </c>
      <c r="I1380" s="6">
        <v>0</v>
      </c>
      <c r="J1380" s="6">
        <v>0</v>
      </c>
    </row>
    <row r="1381" spans="1:10">
      <c r="A1381" s="5" t="s">
        <v>16008</v>
      </c>
      <c r="B1381" s="5" t="s">
        <v>74</v>
      </c>
      <c r="C1381" s="5" t="s">
        <v>72</v>
      </c>
      <c r="D1381" s="5" t="s">
        <v>12900</v>
      </c>
      <c r="E1381" s="2" t="s">
        <v>5</v>
      </c>
      <c r="F1381" s="6">
        <v>31.194336421951515</v>
      </c>
      <c r="G1381" s="8">
        <v>626.14989649037193</v>
      </c>
      <c r="H1381" s="6">
        <v>0</v>
      </c>
      <c r="I1381" s="6">
        <v>0</v>
      </c>
      <c r="J1381" s="6">
        <v>0</v>
      </c>
    </row>
    <row r="1382" spans="1:10">
      <c r="A1382" s="5" t="s">
        <v>16007</v>
      </c>
      <c r="B1382" s="5" t="s">
        <v>74</v>
      </c>
      <c r="C1382" s="5" t="s">
        <v>72</v>
      </c>
      <c r="D1382" s="5" t="s">
        <v>12899</v>
      </c>
      <c r="E1382" s="2" t="s">
        <v>5</v>
      </c>
      <c r="F1382" s="6">
        <v>31.083158665654786</v>
      </c>
      <c r="G1382" s="8">
        <v>613.84341140035986</v>
      </c>
      <c r="H1382" s="6">
        <v>0</v>
      </c>
      <c r="I1382" s="6">
        <v>0</v>
      </c>
      <c r="J1382" s="6">
        <v>0</v>
      </c>
    </row>
    <row r="1383" spans="1:10">
      <c r="A1383" s="5" t="s">
        <v>16006</v>
      </c>
      <c r="B1383" s="5" t="s">
        <v>74</v>
      </c>
      <c r="C1383" s="5" t="s">
        <v>72</v>
      </c>
      <c r="D1383" s="5" t="s">
        <v>12898</v>
      </c>
      <c r="E1383" s="2" t="s">
        <v>5</v>
      </c>
      <c r="F1383" s="6">
        <v>32.179099625074358</v>
      </c>
      <c r="G1383" s="8">
        <v>618.38519112906567</v>
      </c>
      <c r="H1383" s="6">
        <v>0</v>
      </c>
      <c r="I1383" s="6">
        <v>0</v>
      </c>
      <c r="J1383" s="6">
        <v>0</v>
      </c>
    </row>
    <row r="1384" spans="1:10">
      <c r="A1384" s="5" t="s">
        <v>16005</v>
      </c>
      <c r="B1384" s="5" t="s">
        <v>74</v>
      </c>
      <c r="C1384" s="5" t="s">
        <v>72</v>
      </c>
      <c r="D1384" s="5" t="s">
        <v>12897</v>
      </c>
      <c r="E1384" s="2" t="s">
        <v>5</v>
      </c>
      <c r="F1384" s="6">
        <v>34.507133060854883</v>
      </c>
      <c r="G1384" s="8">
        <v>666.6507252844699</v>
      </c>
      <c r="H1384" s="6">
        <v>0</v>
      </c>
      <c r="I1384" s="6">
        <v>0</v>
      </c>
      <c r="J1384" s="6">
        <v>0</v>
      </c>
    </row>
    <row r="1385" spans="1:10">
      <c r="A1385" s="5" t="s">
        <v>16004</v>
      </c>
      <c r="B1385" s="5" t="s">
        <v>74</v>
      </c>
      <c r="C1385" s="5" t="s">
        <v>72</v>
      </c>
      <c r="D1385" s="5" t="s">
        <v>12896</v>
      </c>
      <c r="E1385" s="2" t="s">
        <v>5</v>
      </c>
      <c r="F1385" s="6">
        <v>33.083265419848225</v>
      </c>
      <c r="G1385" s="8">
        <v>593.83389781899473</v>
      </c>
      <c r="H1385" s="6">
        <v>0</v>
      </c>
      <c r="I1385" s="6">
        <v>0</v>
      </c>
      <c r="J1385" s="6">
        <v>0</v>
      </c>
    </row>
    <row r="1386" spans="1:10">
      <c r="A1386" s="5" t="s">
        <v>16003</v>
      </c>
      <c r="B1386" s="5" t="s">
        <v>74</v>
      </c>
      <c r="C1386" s="5" t="s">
        <v>72</v>
      </c>
      <c r="D1386" s="5" t="s">
        <v>12895</v>
      </c>
      <c r="E1386" s="2" t="s">
        <v>5</v>
      </c>
      <c r="F1386" s="6">
        <v>38.985619281692372</v>
      </c>
      <c r="G1386" s="8">
        <v>718.28568570553614</v>
      </c>
      <c r="H1386" s="6">
        <v>0</v>
      </c>
      <c r="I1386" s="6">
        <v>0</v>
      </c>
      <c r="J1386" s="6">
        <v>0</v>
      </c>
    </row>
    <row r="1387" spans="1:10">
      <c r="A1387" s="5" t="s">
        <v>16002</v>
      </c>
      <c r="B1387" s="5" t="s">
        <v>74</v>
      </c>
      <c r="C1387" s="5" t="s">
        <v>72</v>
      </c>
      <c r="D1387" s="5" t="s">
        <v>12894</v>
      </c>
      <c r="E1387" s="2" t="s">
        <v>5</v>
      </c>
      <c r="F1387" s="6">
        <v>38.698772387780572</v>
      </c>
      <c r="G1387" s="8">
        <v>709.51276433231351</v>
      </c>
      <c r="H1387" s="6">
        <v>0</v>
      </c>
      <c r="I1387" s="6">
        <v>0</v>
      </c>
      <c r="J1387" s="6">
        <v>0</v>
      </c>
    </row>
    <row r="1388" spans="1:10">
      <c r="A1388" s="5" t="s">
        <v>16001</v>
      </c>
      <c r="B1388" s="5" t="s">
        <v>74</v>
      </c>
      <c r="C1388" s="5" t="s">
        <v>72</v>
      </c>
      <c r="D1388" s="5" t="s">
        <v>12893</v>
      </c>
      <c r="E1388" s="2" t="s">
        <v>5</v>
      </c>
      <c r="F1388" s="6">
        <v>35.362014747079968</v>
      </c>
      <c r="G1388" s="8">
        <v>670.56552779662127</v>
      </c>
      <c r="H1388" s="6">
        <v>0</v>
      </c>
      <c r="I1388" s="6">
        <v>0</v>
      </c>
      <c r="J1388" s="6">
        <v>0</v>
      </c>
    </row>
    <row r="1389" spans="1:10">
      <c r="A1389" s="5" t="s">
        <v>16000</v>
      </c>
      <c r="B1389" s="5" t="s">
        <v>74</v>
      </c>
      <c r="C1389" s="5" t="s">
        <v>72</v>
      </c>
      <c r="D1389" s="5" t="s">
        <v>12892</v>
      </c>
      <c r="E1389" s="2" t="s">
        <v>5</v>
      </c>
      <c r="F1389" s="6">
        <v>32.954482442819092</v>
      </c>
      <c r="G1389" s="8">
        <v>639.7061848570545</v>
      </c>
      <c r="H1389" s="6">
        <v>0</v>
      </c>
      <c r="I1389" s="6">
        <v>0</v>
      </c>
      <c r="J1389" s="6">
        <v>0</v>
      </c>
    </row>
    <row r="1390" spans="1:10">
      <c r="A1390" s="5" t="s">
        <v>15999</v>
      </c>
      <c r="B1390" s="5" t="s">
        <v>74</v>
      </c>
      <c r="C1390" s="5" t="s">
        <v>72</v>
      </c>
      <c r="D1390" s="5" t="s">
        <v>12891</v>
      </c>
      <c r="E1390" s="2" t="s">
        <v>5</v>
      </c>
      <c r="F1390" s="6">
        <v>30.650949751218377</v>
      </c>
      <c r="G1390" s="8">
        <v>619.44784370046943</v>
      </c>
      <c r="H1390" s="6">
        <v>0</v>
      </c>
      <c r="I1390" s="6">
        <v>0</v>
      </c>
      <c r="J1390" s="6">
        <v>0</v>
      </c>
    </row>
    <row r="1391" spans="1:10">
      <c r="A1391" s="5" t="s">
        <v>15998</v>
      </c>
      <c r="B1391" s="5" t="s">
        <v>74</v>
      </c>
      <c r="C1391" s="5" t="s">
        <v>72</v>
      </c>
      <c r="D1391" s="5" t="s">
        <v>12890</v>
      </c>
      <c r="E1391" s="2" t="s">
        <v>5</v>
      </c>
      <c r="F1391" s="6">
        <v>34.536105008550834</v>
      </c>
      <c r="G1391" s="8">
        <v>660.88389722295267</v>
      </c>
      <c r="H1391" s="6">
        <v>0</v>
      </c>
      <c r="I1391" s="6">
        <v>0</v>
      </c>
      <c r="J1391" s="6">
        <v>0</v>
      </c>
    </row>
    <row r="1392" spans="1:10">
      <c r="A1392" s="5" t="s">
        <v>15997</v>
      </c>
      <c r="B1392" s="5" t="s">
        <v>74</v>
      </c>
      <c r="C1392" s="5" t="s">
        <v>72</v>
      </c>
      <c r="D1392" s="5" t="s">
        <v>12889</v>
      </c>
      <c r="E1392" s="2" t="s">
        <v>5</v>
      </c>
      <c r="F1392" s="6">
        <v>32.728774350758265</v>
      </c>
      <c r="G1392" s="8">
        <v>635.94844844844852</v>
      </c>
      <c r="H1392" s="6">
        <v>0</v>
      </c>
      <c r="I1392" s="6">
        <v>0</v>
      </c>
      <c r="J1392" s="6">
        <v>0</v>
      </c>
    </row>
    <row r="1393" spans="1:10">
      <c r="A1393" s="5" t="s">
        <v>15996</v>
      </c>
      <c r="B1393" s="5" t="s">
        <v>74</v>
      </c>
      <c r="C1393" s="5" t="s">
        <v>72</v>
      </c>
      <c r="D1393" s="5" t="s">
        <v>12888</v>
      </c>
      <c r="E1393" s="2" t="s">
        <v>5</v>
      </c>
      <c r="F1393" s="6">
        <v>39.703051575685102</v>
      </c>
      <c r="G1393" s="8">
        <v>720.45137594668472</v>
      </c>
      <c r="H1393" s="6">
        <v>0</v>
      </c>
      <c r="I1393" s="6">
        <v>0</v>
      </c>
      <c r="J1393" s="6">
        <v>0</v>
      </c>
    </row>
    <row r="1394" spans="1:10">
      <c r="A1394" s="5" t="s">
        <v>15995</v>
      </c>
      <c r="B1394" s="5" t="s">
        <v>74</v>
      </c>
      <c r="C1394" s="5" t="s">
        <v>72</v>
      </c>
      <c r="D1394" s="5" t="s">
        <v>12887</v>
      </c>
      <c r="E1394" s="2" t="s">
        <v>5</v>
      </c>
      <c r="F1394" s="6">
        <v>31.2028570071184</v>
      </c>
      <c r="G1394" s="8">
        <v>575.64377080439147</v>
      </c>
      <c r="H1394" s="6">
        <v>0</v>
      </c>
      <c r="I1394" s="6">
        <v>0</v>
      </c>
      <c r="J1394" s="6">
        <v>0</v>
      </c>
    </row>
    <row r="1395" spans="1:10">
      <c r="A1395" s="5" t="s">
        <v>15994</v>
      </c>
      <c r="B1395" s="5" t="s">
        <v>74</v>
      </c>
      <c r="C1395" s="5" t="s">
        <v>72</v>
      </c>
      <c r="D1395" s="5" t="s">
        <v>12886</v>
      </c>
      <c r="E1395" s="2" t="s">
        <v>5</v>
      </c>
      <c r="F1395" s="6">
        <v>34.84258883279751</v>
      </c>
      <c r="G1395" s="8">
        <v>663.36306525436362</v>
      </c>
      <c r="H1395" s="6">
        <v>0</v>
      </c>
      <c r="I1395" s="6">
        <v>0</v>
      </c>
      <c r="J1395" s="6">
        <v>0</v>
      </c>
    </row>
    <row r="1396" spans="1:10">
      <c r="A1396" s="5" t="s">
        <v>15993</v>
      </c>
      <c r="B1396" s="5" t="s">
        <v>74</v>
      </c>
      <c r="C1396" s="5" t="s">
        <v>72</v>
      </c>
      <c r="D1396" s="5" t="s">
        <v>12885</v>
      </c>
      <c r="E1396" s="2" t="s">
        <v>5</v>
      </c>
      <c r="F1396" s="6">
        <v>31.624018476574022</v>
      </c>
      <c r="G1396" s="8">
        <v>626.86466052147648</v>
      </c>
      <c r="H1396" s="6">
        <v>0</v>
      </c>
      <c r="I1396" s="6">
        <v>0</v>
      </c>
      <c r="J1396" s="6">
        <v>0</v>
      </c>
    </row>
    <row r="1397" spans="1:10">
      <c r="A1397" s="5" t="s">
        <v>15992</v>
      </c>
      <c r="B1397" s="5" t="s">
        <v>74</v>
      </c>
      <c r="C1397" s="5" t="s">
        <v>72</v>
      </c>
      <c r="D1397" s="5" t="s">
        <v>12884</v>
      </c>
      <c r="E1397" s="2" t="s">
        <v>5</v>
      </c>
      <c r="F1397" s="6">
        <v>30.996871070561749</v>
      </c>
      <c r="G1397" s="8">
        <v>603.71350819354507</v>
      </c>
      <c r="H1397" s="6">
        <v>0</v>
      </c>
      <c r="I1397" s="6">
        <v>0</v>
      </c>
      <c r="J1397" s="6">
        <v>0</v>
      </c>
    </row>
    <row r="1398" spans="1:10">
      <c r="A1398" s="5" t="s">
        <v>15991</v>
      </c>
      <c r="B1398" s="5" t="s">
        <v>74</v>
      </c>
      <c r="C1398" s="5" t="s">
        <v>72</v>
      </c>
      <c r="D1398" s="5" t="s">
        <v>12883</v>
      </c>
      <c r="E1398" s="2" t="s">
        <v>5</v>
      </c>
      <c r="F1398" s="6">
        <v>33.212613126672764</v>
      </c>
      <c r="G1398" s="8">
        <v>646.95574498147471</v>
      </c>
      <c r="H1398" s="6">
        <v>0</v>
      </c>
      <c r="I1398" s="6">
        <v>0</v>
      </c>
      <c r="J1398" s="6">
        <v>0</v>
      </c>
    </row>
    <row r="1399" spans="1:10">
      <c r="A1399" s="5" t="s">
        <v>15990</v>
      </c>
      <c r="B1399" s="5" t="s">
        <v>74</v>
      </c>
      <c r="C1399" s="5" t="s">
        <v>72</v>
      </c>
      <c r="D1399" s="5" t="s">
        <v>12882</v>
      </c>
      <c r="E1399" s="2" t="s">
        <v>5</v>
      </c>
      <c r="F1399" s="6">
        <v>37.802449987723314</v>
      </c>
      <c r="G1399" s="8">
        <v>692.669843901523</v>
      </c>
      <c r="H1399" s="6">
        <v>0</v>
      </c>
      <c r="I1399" s="6">
        <v>0</v>
      </c>
      <c r="J1399" s="6">
        <v>0</v>
      </c>
    </row>
    <row r="1400" spans="1:10">
      <c r="A1400" s="5" t="s">
        <v>15989</v>
      </c>
      <c r="B1400" s="5" t="s">
        <v>74</v>
      </c>
      <c r="C1400" s="5" t="s">
        <v>72</v>
      </c>
      <c r="D1400" s="5" t="s">
        <v>12881</v>
      </c>
      <c r="E1400" s="2" t="s">
        <v>5</v>
      </c>
      <c r="F1400" s="6">
        <v>30.663473786395564</v>
      </c>
      <c r="G1400" s="8">
        <v>616.32534981379649</v>
      </c>
      <c r="H1400" s="6">
        <v>0</v>
      </c>
      <c r="I1400" s="6">
        <v>0</v>
      </c>
      <c r="J1400" s="6">
        <v>0</v>
      </c>
    </row>
    <row r="1401" spans="1:10">
      <c r="A1401" s="5" t="s">
        <v>15988</v>
      </c>
      <c r="B1401" s="5" t="s">
        <v>74</v>
      </c>
      <c r="C1401" s="5" t="s">
        <v>72</v>
      </c>
      <c r="D1401" s="5" t="s">
        <v>12880</v>
      </c>
      <c r="E1401" s="2" t="s">
        <v>5</v>
      </c>
      <c r="F1401" s="6">
        <v>35.981672072595323</v>
      </c>
      <c r="G1401" s="8">
        <v>675.93949042899271</v>
      </c>
      <c r="H1401" s="6">
        <v>0</v>
      </c>
      <c r="I1401" s="6">
        <v>0</v>
      </c>
      <c r="J1401" s="6">
        <v>0</v>
      </c>
    </row>
    <row r="1402" spans="1:10">
      <c r="A1402" s="5" t="s">
        <v>15987</v>
      </c>
      <c r="B1402" s="5" t="s">
        <v>74</v>
      </c>
      <c r="C1402" s="5" t="s">
        <v>72</v>
      </c>
      <c r="D1402" s="5" t="s">
        <v>12879</v>
      </c>
      <c r="E1402" s="2" t="s">
        <v>5</v>
      </c>
      <c r="F1402" s="6">
        <v>33.276949868676489</v>
      </c>
      <c r="G1402" s="8">
        <v>627.27199193026536</v>
      </c>
      <c r="H1402" s="6">
        <v>0</v>
      </c>
      <c r="I1402" s="6">
        <v>0</v>
      </c>
      <c r="J1402" s="6">
        <v>0</v>
      </c>
    </row>
    <row r="1403" spans="1:10">
      <c r="A1403" s="5" t="s">
        <v>15986</v>
      </c>
      <c r="B1403" s="5" t="s">
        <v>74</v>
      </c>
      <c r="C1403" s="5" t="s">
        <v>72</v>
      </c>
      <c r="D1403" s="5" t="s">
        <v>12878</v>
      </c>
      <c r="E1403" s="2" t="s">
        <v>5</v>
      </c>
      <c r="F1403" s="6">
        <v>36.733160258852394</v>
      </c>
      <c r="G1403" s="8">
        <v>685.08692345054487</v>
      </c>
      <c r="H1403" s="6">
        <v>0</v>
      </c>
      <c r="I1403" s="6">
        <v>0</v>
      </c>
      <c r="J1403" s="6">
        <v>0</v>
      </c>
    </row>
    <row r="1404" spans="1:10">
      <c r="A1404" s="5" t="s">
        <v>15985</v>
      </c>
      <c r="B1404" s="5" t="s">
        <v>74</v>
      </c>
      <c r="C1404" s="5" t="s">
        <v>72</v>
      </c>
      <c r="D1404" s="5" t="s">
        <v>12877</v>
      </c>
      <c r="E1404" s="2" t="s">
        <v>5</v>
      </c>
      <c r="F1404" s="6">
        <v>33.241396715519258</v>
      </c>
      <c r="G1404" s="8">
        <v>639.54510688597543</v>
      </c>
      <c r="H1404" s="6">
        <v>0</v>
      </c>
      <c r="I1404" s="6">
        <v>0</v>
      </c>
      <c r="J1404" s="6">
        <v>0</v>
      </c>
    </row>
    <row r="1405" spans="1:10">
      <c r="A1405" s="5" t="s">
        <v>15984</v>
      </c>
      <c r="B1405" s="5" t="s">
        <v>74</v>
      </c>
      <c r="C1405" s="5" t="s">
        <v>72</v>
      </c>
      <c r="D1405" s="5" t="s">
        <v>12876</v>
      </c>
      <c r="E1405" s="2" t="s">
        <v>5</v>
      </c>
      <c r="F1405" s="6">
        <v>31.403625696143529</v>
      </c>
      <c r="G1405" s="8">
        <v>625.01654522208923</v>
      </c>
      <c r="H1405" s="6">
        <v>0</v>
      </c>
      <c r="I1405" s="6">
        <v>0</v>
      </c>
      <c r="J1405" s="6">
        <v>0</v>
      </c>
    </row>
    <row r="1406" spans="1:10">
      <c r="A1406" s="5" t="s">
        <v>15983</v>
      </c>
      <c r="B1406" s="5" t="s">
        <v>74</v>
      </c>
      <c r="C1406" s="5" t="s">
        <v>72</v>
      </c>
      <c r="D1406" s="5" t="s">
        <v>12875</v>
      </c>
      <c r="E1406" s="2" t="s">
        <v>5</v>
      </c>
      <c r="F1406" s="6">
        <v>41.663469326853388</v>
      </c>
      <c r="G1406" s="8">
        <v>739.24542780406705</v>
      </c>
      <c r="H1406" s="6">
        <v>0</v>
      </c>
      <c r="I1406" s="6">
        <v>0</v>
      </c>
      <c r="J1406" s="6">
        <v>0</v>
      </c>
    </row>
    <row r="1407" spans="1:10">
      <c r="A1407" s="5" t="s">
        <v>15982</v>
      </c>
      <c r="B1407" s="5" t="s">
        <v>74</v>
      </c>
      <c r="C1407" s="5" t="s">
        <v>72</v>
      </c>
      <c r="D1407" s="5" t="s">
        <v>12874</v>
      </c>
      <c r="E1407" s="2" t="s">
        <v>5</v>
      </c>
      <c r="F1407" s="6">
        <v>32.400802611637431</v>
      </c>
      <c r="G1407" s="8">
        <v>633.54337116424426</v>
      </c>
      <c r="H1407" s="6">
        <v>0</v>
      </c>
      <c r="I1407" s="6">
        <v>0</v>
      </c>
      <c r="J1407" s="6">
        <v>0</v>
      </c>
    </row>
    <row r="1408" spans="1:10">
      <c r="A1408" s="5" t="s">
        <v>15981</v>
      </c>
      <c r="B1408" s="5" t="s">
        <v>74</v>
      </c>
      <c r="C1408" s="5" t="s">
        <v>72</v>
      </c>
      <c r="D1408" s="5" t="s">
        <v>12873</v>
      </c>
      <c r="E1408" s="2" t="s">
        <v>5</v>
      </c>
      <c r="F1408" s="6">
        <v>39.145226587948535</v>
      </c>
      <c r="G1408" s="8">
        <v>710.74544267693091</v>
      </c>
      <c r="H1408" s="6">
        <v>0</v>
      </c>
      <c r="I1408" s="6">
        <v>0</v>
      </c>
      <c r="J1408" s="6">
        <v>0</v>
      </c>
    </row>
    <row r="1409" spans="1:10">
      <c r="A1409" s="5" t="s">
        <v>15980</v>
      </c>
      <c r="B1409" s="5" t="s">
        <v>74</v>
      </c>
      <c r="C1409" s="5" t="s">
        <v>72</v>
      </c>
      <c r="D1409" s="5" t="s">
        <v>12872</v>
      </c>
      <c r="E1409" s="2" t="s">
        <v>5</v>
      </c>
      <c r="F1409" s="6">
        <v>37.699580812473648</v>
      </c>
      <c r="G1409" s="8">
        <v>703.15598770239467</v>
      </c>
      <c r="H1409" s="6">
        <v>0</v>
      </c>
      <c r="I1409" s="6">
        <v>0</v>
      </c>
      <c r="J1409" s="6">
        <v>0</v>
      </c>
    </row>
    <row r="1410" spans="1:10">
      <c r="A1410" s="5" t="s">
        <v>15979</v>
      </c>
      <c r="B1410" s="5" t="s">
        <v>74</v>
      </c>
      <c r="C1410" s="5" t="s">
        <v>72</v>
      </c>
      <c r="D1410" s="5" t="s">
        <v>12871</v>
      </c>
      <c r="E1410" s="2" t="s">
        <v>5</v>
      </c>
      <c r="F1410" s="6">
        <v>31.588457302926304</v>
      </c>
      <c r="G1410" s="8">
        <v>631.73707113149658</v>
      </c>
      <c r="H1410" s="6">
        <v>0</v>
      </c>
      <c r="I1410" s="6">
        <v>0</v>
      </c>
      <c r="J1410" s="6">
        <v>0</v>
      </c>
    </row>
    <row r="1411" spans="1:10">
      <c r="A1411" s="5" t="s">
        <v>15978</v>
      </c>
      <c r="B1411" s="5" t="s">
        <v>74</v>
      </c>
      <c r="C1411" s="5" t="s">
        <v>72</v>
      </c>
      <c r="D1411" s="5" t="s">
        <v>12870</v>
      </c>
      <c r="E1411" s="2" t="s">
        <v>5</v>
      </c>
      <c r="F1411" s="6">
        <v>37.421375884306997</v>
      </c>
      <c r="G1411" s="8">
        <v>693.60116965801762</v>
      </c>
      <c r="H1411" s="6">
        <v>0</v>
      </c>
      <c r="I1411" s="6">
        <v>0</v>
      </c>
      <c r="J1411" s="6">
        <v>0</v>
      </c>
    </row>
    <row r="1412" spans="1:10">
      <c r="A1412" s="5" t="s">
        <v>15977</v>
      </c>
      <c r="B1412" s="5" t="s">
        <v>74</v>
      </c>
      <c r="C1412" s="5" t="s">
        <v>72</v>
      </c>
      <c r="D1412" s="5" t="s">
        <v>12869</v>
      </c>
      <c r="E1412" s="2" t="s">
        <v>5</v>
      </c>
      <c r="F1412" s="6">
        <v>29.981894102894383</v>
      </c>
      <c r="G1412" s="8">
        <v>612.5561943920768</v>
      </c>
      <c r="H1412" s="6">
        <v>0</v>
      </c>
      <c r="I1412" s="6">
        <v>0</v>
      </c>
      <c r="J1412" s="6">
        <v>0</v>
      </c>
    </row>
    <row r="1413" spans="1:10">
      <c r="A1413" s="5" t="s">
        <v>15976</v>
      </c>
      <c r="B1413" s="5" t="s">
        <v>74</v>
      </c>
      <c r="C1413" s="5" t="s">
        <v>72</v>
      </c>
      <c r="D1413" s="5" t="s">
        <v>12868</v>
      </c>
      <c r="E1413" s="2" t="s">
        <v>5</v>
      </c>
      <c r="F1413" s="6">
        <v>41.794307798210411</v>
      </c>
      <c r="G1413" s="8">
        <v>742.07331870390317</v>
      </c>
      <c r="H1413" s="6">
        <v>0</v>
      </c>
      <c r="I1413" s="6">
        <v>0</v>
      </c>
      <c r="J1413" s="6">
        <v>0</v>
      </c>
    </row>
    <row r="1414" spans="1:10">
      <c r="A1414" s="5" t="s">
        <v>15975</v>
      </c>
      <c r="B1414" s="5" t="s">
        <v>74</v>
      </c>
      <c r="C1414" s="5" t="s">
        <v>72</v>
      </c>
      <c r="D1414" s="5" t="s">
        <v>12867</v>
      </c>
      <c r="E1414" s="2" t="s">
        <v>5</v>
      </c>
      <c r="F1414" s="6">
        <v>36.72255913572009</v>
      </c>
      <c r="G1414" s="8">
        <v>687.48078530323346</v>
      </c>
      <c r="H1414" s="6">
        <v>0</v>
      </c>
      <c r="I1414" s="6">
        <v>0</v>
      </c>
      <c r="J1414" s="6">
        <v>0</v>
      </c>
    </row>
    <row r="1415" spans="1:10">
      <c r="A1415" s="5" t="s">
        <v>15974</v>
      </c>
      <c r="B1415" s="5" t="s">
        <v>74</v>
      </c>
      <c r="C1415" s="5" t="s">
        <v>72</v>
      </c>
      <c r="D1415" s="5" t="s">
        <v>12866</v>
      </c>
      <c r="E1415" s="2" t="s">
        <v>5</v>
      </c>
      <c r="F1415" s="6">
        <v>36.088528016674331</v>
      </c>
      <c r="G1415" s="8">
        <v>674.70103837321358</v>
      </c>
      <c r="H1415" s="6">
        <v>0</v>
      </c>
      <c r="I1415" s="6">
        <v>0</v>
      </c>
      <c r="J1415" s="6">
        <v>0</v>
      </c>
    </row>
    <row r="1416" spans="1:10">
      <c r="A1416" s="5" t="s">
        <v>15973</v>
      </c>
      <c r="B1416" s="5" t="s">
        <v>74</v>
      </c>
      <c r="C1416" s="5" t="s">
        <v>72</v>
      </c>
      <c r="D1416" s="5" t="s">
        <v>12865</v>
      </c>
      <c r="E1416" s="2" t="s">
        <v>5</v>
      </c>
      <c r="F1416" s="6">
        <v>40.817376649124007</v>
      </c>
      <c r="G1416" s="8">
        <v>734.56856497830097</v>
      </c>
      <c r="H1416" s="6">
        <v>0</v>
      </c>
      <c r="I1416" s="6">
        <v>0</v>
      </c>
      <c r="J1416" s="6">
        <v>0</v>
      </c>
    </row>
    <row r="1417" spans="1:10">
      <c r="A1417" s="5" t="s">
        <v>15972</v>
      </c>
      <c r="B1417" s="5" t="s">
        <v>74</v>
      </c>
      <c r="C1417" s="5" t="s">
        <v>72</v>
      </c>
      <c r="D1417" s="5" t="s">
        <v>12864</v>
      </c>
      <c r="E1417" s="2" t="s">
        <v>5</v>
      </c>
      <c r="F1417" s="6">
        <v>40.736543429128986</v>
      </c>
      <c r="G1417" s="8">
        <v>732.356596946791</v>
      </c>
      <c r="H1417" s="6">
        <v>0</v>
      </c>
      <c r="I1417" s="6">
        <v>0</v>
      </c>
      <c r="J1417" s="6">
        <v>0</v>
      </c>
    </row>
    <row r="1418" spans="1:10">
      <c r="A1418" s="5" t="s">
        <v>15971</v>
      </c>
      <c r="B1418" s="5" t="s">
        <v>74</v>
      </c>
      <c r="C1418" s="5" t="s">
        <v>72</v>
      </c>
      <c r="D1418" s="5" t="s">
        <v>12863</v>
      </c>
      <c r="E1418" s="2" t="s">
        <v>5</v>
      </c>
      <c r="F1418" s="6">
        <v>35.025020209259928</v>
      </c>
      <c r="G1418" s="8">
        <v>666.58157504590031</v>
      </c>
      <c r="H1418" s="6">
        <v>0</v>
      </c>
      <c r="I1418" s="6">
        <v>0</v>
      </c>
      <c r="J1418" s="6">
        <v>0</v>
      </c>
    </row>
    <row r="1419" spans="1:10">
      <c r="A1419" s="5" t="s">
        <v>15970</v>
      </c>
      <c r="B1419" s="5" t="s">
        <v>74</v>
      </c>
      <c r="C1419" s="5" t="s">
        <v>72</v>
      </c>
      <c r="D1419" s="5" t="s">
        <v>12862</v>
      </c>
      <c r="E1419" s="2" t="s">
        <v>5</v>
      </c>
      <c r="F1419" s="6">
        <v>33.130230323869242</v>
      </c>
      <c r="G1419" s="8">
        <v>651.39736556013452</v>
      </c>
      <c r="H1419" s="6">
        <v>0</v>
      </c>
      <c r="I1419" s="6">
        <v>0</v>
      </c>
      <c r="J1419" s="6">
        <v>0</v>
      </c>
    </row>
    <row r="1420" spans="1:10">
      <c r="A1420" s="5" t="s">
        <v>15969</v>
      </c>
      <c r="B1420" s="5" t="s">
        <v>74</v>
      </c>
      <c r="C1420" s="5" t="s">
        <v>72</v>
      </c>
      <c r="D1420" s="5" t="s">
        <v>12861</v>
      </c>
      <c r="E1420" s="2" t="s">
        <v>5</v>
      </c>
      <c r="F1420" s="6">
        <v>40.543480026066035</v>
      </c>
      <c r="G1420" s="8">
        <v>731.89495909512721</v>
      </c>
      <c r="H1420" s="6">
        <v>0</v>
      </c>
      <c r="I1420" s="6">
        <v>0</v>
      </c>
      <c r="J1420" s="6">
        <v>0</v>
      </c>
    </row>
    <row r="1421" spans="1:10">
      <c r="A1421" s="5" t="s">
        <v>15968</v>
      </c>
      <c r="B1421" s="5" t="s">
        <v>74</v>
      </c>
      <c r="C1421" s="5" t="s">
        <v>72</v>
      </c>
      <c r="D1421" s="5" t="s">
        <v>12860</v>
      </c>
      <c r="E1421" s="2" t="s">
        <v>5</v>
      </c>
      <c r="F1421" s="6">
        <v>39.729893727144933</v>
      </c>
      <c r="G1421" s="8">
        <v>718.997067482278</v>
      </c>
      <c r="H1421" s="6">
        <v>0</v>
      </c>
      <c r="I1421" s="6">
        <v>0</v>
      </c>
      <c r="J1421" s="6">
        <v>0</v>
      </c>
    </row>
    <row r="1422" spans="1:10">
      <c r="A1422" s="5" t="s">
        <v>15967</v>
      </c>
      <c r="B1422" s="5" t="s">
        <v>74</v>
      </c>
      <c r="C1422" s="5" t="s">
        <v>72</v>
      </c>
      <c r="D1422" s="5" t="s">
        <v>12859</v>
      </c>
      <c r="E1422" s="2" t="s">
        <v>5</v>
      </c>
      <c r="F1422" s="6">
        <v>36.942423788731865</v>
      </c>
      <c r="G1422" s="8">
        <v>683.43558163924899</v>
      </c>
      <c r="H1422" s="6">
        <v>0</v>
      </c>
      <c r="I1422" s="6">
        <v>0</v>
      </c>
      <c r="J1422" s="6">
        <v>0</v>
      </c>
    </row>
    <row r="1423" spans="1:10">
      <c r="A1423" s="5" t="s">
        <v>15966</v>
      </c>
      <c r="B1423" s="5" t="s">
        <v>74</v>
      </c>
      <c r="C1423" s="5" t="s">
        <v>72</v>
      </c>
      <c r="D1423" s="5" t="s">
        <v>12858</v>
      </c>
      <c r="E1423" s="2" t="s">
        <v>5</v>
      </c>
      <c r="F1423" s="6">
        <v>40.791379831844864</v>
      </c>
      <c r="G1423" s="8">
        <v>734.59165410165269</v>
      </c>
      <c r="H1423" s="6">
        <v>0</v>
      </c>
      <c r="I1423" s="6">
        <v>0</v>
      </c>
      <c r="J1423" s="6">
        <v>0</v>
      </c>
    </row>
    <row r="1424" spans="1:10">
      <c r="A1424" s="5" t="s">
        <v>15965</v>
      </c>
      <c r="B1424" s="5" t="s">
        <v>74</v>
      </c>
      <c r="C1424" s="5" t="s">
        <v>72</v>
      </c>
      <c r="D1424" s="5" t="s">
        <v>12857</v>
      </c>
      <c r="E1424" s="2" t="s">
        <v>5</v>
      </c>
      <c r="F1424" s="6">
        <v>35.178713048932366</v>
      </c>
      <c r="G1424" s="8">
        <v>674.06265988382324</v>
      </c>
      <c r="H1424" s="6">
        <v>0</v>
      </c>
      <c r="I1424" s="6">
        <v>0</v>
      </c>
      <c r="J1424" s="6">
        <v>0</v>
      </c>
    </row>
    <row r="1425" spans="1:10">
      <c r="A1425" s="5" t="s">
        <v>15964</v>
      </c>
      <c r="B1425" s="5" t="s">
        <v>74</v>
      </c>
      <c r="C1425" s="5" t="s">
        <v>72</v>
      </c>
      <c r="D1425" s="5" t="s">
        <v>12856</v>
      </c>
      <c r="E1425" s="2" t="s">
        <v>5</v>
      </c>
      <c r="F1425" s="6">
        <v>40.335470373068155</v>
      </c>
      <c r="G1425" s="8">
        <v>727.42153851026092</v>
      </c>
      <c r="H1425" s="6">
        <v>0</v>
      </c>
      <c r="I1425" s="6">
        <v>0</v>
      </c>
      <c r="J1425" s="6">
        <v>0</v>
      </c>
    </row>
    <row r="1426" spans="1:10">
      <c r="A1426" s="5" t="s">
        <v>15963</v>
      </c>
      <c r="B1426" s="5" t="s">
        <v>74</v>
      </c>
      <c r="C1426" s="5" t="s">
        <v>72</v>
      </c>
      <c r="D1426" s="5" t="s">
        <v>12855</v>
      </c>
      <c r="E1426" s="2" t="s">
        <v>5</v>
      </c>
      <c r="F1426" s="6">
        <v>30.471772261350303</v>
      </c>
      <c r="G1426" s="8">
        <v>603.80660395132657</v>
      </c>
      <c r="H1426" s="6">
        <v>0</v>
      </c>
      <c r="I1426" s="6">
        <v>0</v>
      </c>
      <c r="J1426" s="6">
        <v>0</v>
      </c>
    </row>
    <row r="1427" spans="1:10">
      <c r="A1427" s="5" t="s">
        <v>15962</v>
      </c>
      <c r="B1427" s="5" t="s">
        <v>74</v>
      </c>
      <c r="C1427" s="5" t="s">
        <v>72</v>
      </c>
      <c r="D1427" s="5" t="s">
        <v>12854</v>
      </c>
      <c r="E1427" s="2" t="s">
        <v>5</v>
      </c>
      <c r="F1427" s="6">
        <v>37.537358388401721</v>
      </c>
      <c r="G1427" s="8">
        <v>691.5042710156556</v>
      </c>
      <c r="H1427" s="6">
        <v>0</v>
      </c>
      <c r="I1427" s="6">
        <v>0</v>
      </c>
      <c r="J1427" s="6">
        <v>0</v>
      </c>
    </row>
    <row r="1428" spans="1:10">
      <c r="A1428" s="5" t="s">
        <v>15961</v>
      </c>
      <c r="B1428" s="5" t="s">
        <v>74</v>
      </c>
      <c r="C1428" s="5" t="s">
        <v>72</v>
      </c>
      <c r="D1428" s="5" t="s">
        <v>12853</v>
      </c>
      <c r="E1428" s="2" t="s">
        <v>5</v>
      </c>
      <c r="F1428" s="6">
        <v>33.66846382512179</v>
      </c>
      <c r="G1428" s="8">
        <v>611.61571635105929</v>
      </c>
      <c r="H1428" s="6">
        <v>0</v>
      </c>
      <c r="I1428" s="6">
        <v>0</v>
      </c>
      <c r="J1428" s="6">
        <v>0</v>
      </c>
    </row>
    <row r="1429" spans="1:10">
      <c r="A1429" s="5" t="s">
        <v>15960</v>
      </c>
      <c r="B1429" s="5" t="s">
        <v>74</v>
      </c>
      <c r="C1429" s="5" t="s">
        <v>72</v>
      </c>
      <c r="D1429" s="5" t="s">
        <v>12852</v>
      </c>
      <c r="E1429" s="2" t="s">
        <v>5</v>
      </c>
      <c r="F1429" s="6">
        <v>31.111156179018046</v>
      </c>
      <c r="G1429" s="8">
        <v>622.20167299004061</v>
      </c>
      <c r="H1429" s="6">
        <v>0</v>
      </c>
      <c r="I1429" s="6">
        <v>0</v>
      </c>
      <c r="J1429" s="6">
        <v>0</v>
      </c>
    </row>
    <row r="1430" spans="1:10">
      <c r="A1430" s="5" t="s">
        <v>15959</v>
      </c>
      <c r="B1430" s="5" t="s">
        <v>74</v>
      </c>
      <c r="C1430" s="5" t="s">
        <v>72</v>
      </c>
      <c r="D1430" s="5" t="s">
        <v>12851</v>
      </c>
      <c r="E1430" s="2" t="s">
        <v>5</v>
      </c>
      <c r="F1430" s="6">
        <v>34.681731302296463</v>
      </c>
      <c r="G1430" s="8">
        <v>659.43611492290756</v>
      </c>
      <c r="H1430" s="6">
        <v>0</v>
      </c>
      <c r="I1430" s="6">
        <v>0</v>
      </c>
      <c r="J1430" s="6">
        <v>0</v>
      </c>
    </row>
    <row r="1431" spans="1:10">
      <c r="A1431" s="5" t="s">
        <v>15958</v>
      </c>
      <c r="B1431" s="5" t="s">
        <v>74</v>
      </c>
      <c r="C1431" s="5" t="s">
        <v>72</v>
      </c>
      <c r="D1431" s="5" t="s">
        <v>12850</v>
      </c>
      <c r="E1431" s="2" t="s">
        <v>5</v>
      </c>
      <c r="F1431" s="6">
        <v>30.922247382607175</v>
      </c>
      <c r="G1431" s="8">
        <v>618.91290167231841</v>
      </c>
      <c r="H1431" s="6">
        <v>0</v>
      </c>
      <c r="I1431" s="6">
        <v>0</v>
      </c>
      <c r="J1431" s="6">
        <v>0</v>
      </c>
    </row>
    <row r="1432" spans="1:10">
      <c r="A1432" s="5" t="s">
        <v>15957</v>
      </c>
      <c r="B1432" s="5" t="s">
        <v>74</v>
      </c>
      <c r="C1432" s="5" t="s">
        <v>72</v>
      </c>
      <c r="D1432" s="5" t="s">
        <v>12849</v>
      </c>
      <c r="E1432" s="2" t="s">
        <v>5</v>
      </c>
      <c r="F1432" s="6">
        <v>30.761988101291749</v>
      </c>
      <c r="G1432" s="8">
        <v>623.05603820811416</v>
      </c>
      <c r="H1432" s="6">
        <v>0</v>
      </c>
      <c r="I1432" s="6">
        <v>0</v>
      </c>
      <c r="J1432" s="6">
        <v>0</v>
      </c>
    </row>
    <row r="1433" spans="1:10">
      <c r="A1433" s="5" t="s">
        <v>15956</v>
      </c>
      <c r="B1433" s="5" t="s">
        <v>74</v>
      </c>
      <c r="C1433" s="5" t="s">
        <v>72</v>
      </c>
      <c r="D1433" s="5" t="s">
        <v>12848</v>
      </c>
      <c r="E1433" s="2" t="s">
        <v>5</v>
      </c>
      <c r="F1433" s="6">
        <v>40.675393935912261</v>
      </c>
      <c r="G1433" s="8">
        <v>734.16536810836556</v>
      </c>
      <c r="H1433" s="6">
        <v>0</v>
      </c>
      <c r="I1433" s="6">
        <v>0</v>
      </c>
      <c r="J1433" s="6">
        <v>0</v>
      </c>
    </row>
    <row r="1434" spans="1:10">
      <c r="A1434" s="5" t="s">
        <v>15955</v>
      </c>
      <c r="B1434" s="5" t="s">
        <v>74</v>
      </c>
      <c r="C1434" s="5" t="s">
        <v>72</v>
      </c>
      <c r="D1434" s="5" t="s">
        <v>12847</v>
      </c>
      <c r="E1434" s="2" t="s">
        <v>5</v>
      </c>
      <c r="F1434" s="6">
        <v>32.495946547543603</v>
      </c>
      <c r="G1434" s="8">
        <v>633.0340533930771</v>
      </c>
      <c r="H1434" s="6">
        <v>0</v>
      </c>
      <c r="I1434" s="6">
        <v>0</v>
      </c>
      <c r="J1434" s="6">
        <v>0</v>
      </c>
    </row>
    <row r="1435" spans="1:10">
      <c r="A1435" s="5" t="s">
        <v>15954</v>
      </c>
      <c r="B1435" s="5" t="s">
        <v>74</v>
      </c>
      <c r="C1435" s="5" t="s">
        <v>72</v>
      </c>
      <c r="D1435" s="5" t="s">
        <v>12846</v>
      </c>
      <c r="E1435" s="2" t="s">
        <v>5</v>
      </c>
      <c r="F1435" s="6">
        <v>31.469810736157896</v>
      </c>
      <c r="G1435" s="8">
        <v>628.852353107922</v>
      </c>
      <c r="H1435" s="6">
        <v>0</v>
      </c>
      <c r="I1435" s="6">
        <v>0</v>
      </c>
      <c r="J1435" s="6">
        <v>0</v>
      </c>
    </row>
    <row r="1436" spans="1:10">
      <c r="A1436" s="5" t="s">
        <v>15953</v>
      </c>
      <c r="B1436" s="5" t="s">
        <v>74</v>
      </c>
      <c r="C1436" s="5" t="s">
        <v>72</v>
      </c>
      <c r="D1436" s="5" t="s">
        <v>12845</v>
      </c>
      <c r="E1436" s="2" t="s">
        <v>5</v>
      </c>
      <c r="F1436" s="6">
        <v>31.997929424098224</v>
      </c>
      <c r="G1436" s="8">
        <v>629.2780999810401</v>
      </c>
      <c r="H1436" s="6">
        <v>0</v>
      </c>
      <c r="I1436" s="6">
        <v>0</v>
      </c>
      <c r="J1436" s="6">
        <v>0</v>
      </c>
    </row>
    <row r="1437" spans="1:10">
      <c r="A1437" s="5" t="s">
        <v>15952</v>
      </c>
      <c r="B1437" s="5" t="s">
        <v>74</v>
      </c>
      <c r="C1437" s="5" t="s">
        <v>72</v>
      </c>
      <c r="D1437" s="5" t="s">
        <v>12844</v>
      </c>
      <c r="E1437" s="2" t="s">
        <v>5</v>
      </c>
      <c r="F1437" s="6">
        <v>31.615600047173242</v>
      </c>
      <c r="G1437" s="8">
        <v>572.74983054562529</v>
      </c>
      <c r="H1437" s="6">
        <v>0</v>
      </c>
      <c r="I1437" s="6">
        <v>0</v>
      </c>
      <c r="J1437" s="6">
        <v>0</v>
      </c>
    </row>
    <row r="1438" spans="1:10">
      <c r="A1438" s="5" t="s">
        <v>15951</v>
      </c>
      <c r="B1438" s="5" t="s">
        <v>74</v>
      </c>
      <c r="C1438" s="5" t="s">
        <v>72</v>
      </c>
      <c r="D1438" s="5" t="s">
        <v>12843</v>
      </c>
      <c r="E1438" s="2" t="s">
        <v>5</v>
      </c>
      <c r="F1438" s="6">
        <v>40.824023772663573</v>
      </c>
      <c r="G1438" s="8">
        <v>741.00364697118448</v>
      </c>
      <c r="H1438" s="6">
        <v>0</v>
      </c>
      <c r="I1438" s="6">
        <v>0</v>
      </c>
      <c r="J1438" s="6">
        <v>0</v>
      </c>
    </row>
    <row r="1439" spans="1:10">
      <c r="A1439" s="5" t="s">
        <v>15950</v>
      </c>
      <c r="B1439" s="5" t="s">
        <v>74</v>
      </c>
      <c r="C1439" s="5" t="s">
        <v>72</v>
      </c>
      <c r="D1439" s="5" t="s">
        <v>12842</v>
      </c>
      <c r="E1439" s="2" t="s">
        <v>5</v>
      </c>
      <c r="F1439" s="6">
        <v>42.270027572049202</v>
      </c>
      <c r="G1439" s="8">
        <v>751.45637724099697</v>
      </c>
      <c r="H1439" s="6">
        <v>0</v>
      </c>
      <c r="I1439" s="6">
        <v>0</v>
      </c>
      <c r="J1439" s="6">
        <v>0</v>
      </c>
    </row>
    <row r="1440" spans="1:10">
      <c r="A1440" s="5" t="s">
        <v>15949</v>
      </c>
      <c r="B1440" s="5" t="s">
        <v>74</v>
      </c>
      <c r="C1440" s="5" t="s">
        <v>72</v>
      </c>
      <c r="D1440" s="5" t="s">
        <v>12841</v>
      </c>
      <c r="E1440" s="2" t="s">
        <v>5</v>
      </c>
      <c r="F1440" s="6">
        <v>35.5803291768785</v>
      </c>
      <c r="G1440" s="8">
        <v>658.45030447365639</v>
      </c>
      <c r="H1440" s="6">
        <v>0</v>
      </c>
      <c r="I1440" s="6">
        <v>0</v>
      </c>
      <c r="J1440" s="6">
        <v>0</v>
      </c>
    </row>
    <row r="1441" spans="1:10">
      <c r="A1441" s="5" t="s">
        <v>15948</v>
      </c>
      <c r="B1441" s="5" t="s">
        <v>74</v>
      </c>
      <c r="C1441" s="5" t="s">
        <v>72</v>
      </c>
      <c r="D1441" s="5" t="s">
        <v>12840</v>
      </c>
      <c r="E1441" s="2" t="s">
        <v>5</v>
      </c>
      <c r="F1441" s="6">
        <v>38.629395967129327</v>
      </c>
      <c r="G1441" s="8">
        <v>671.55766312390131</v>
      </c>
      <c r="H1441" s="6">
        <v>0</v>
      </c>
      <c r="I1441" s="6">
        <v>0</v>
      </c>
      <c r="J1441" s="6">
        <v>0</v>
      </c>
    </row>
    <row r="1442" spans="1:10">
      <c r="A1442" s="5" t="s">
        <v>15947</v>
      </c>
      <c r="B1442" s="5" t="s">
        <v>74</v>
      </c>
      <c r="C1442" s="5" t="s">
        <v>72</v>
      </c>
      <c r="D1442" s="5" t="s">
        <v>12839</v>
      </c>
      <c r="E1442" s="2" t="s">
        <v>5</v>
      </c>
      <c r="F1442" s="6">
        <v>33.021999358147113</v>
      </c>
      <c r="G1442" s="8">
        <v>596.5807882725162</v>
      </c>
      <c r="H1442" s="6">
        <v>0</v>
      </c>
      <c r="I1442" s="6">
        <v>0</v>
      </c>
      <c r="J1442" s="6">
        <v>0</v>
      </c>
    </row>
    <row r="1443" spans="1:10">
      <c r="A1443" s="5" t="s">
        <v>15946</v>
      </c>
      <c r="B1443" s="5" t="s">
        <v>74</v>
      </c>
      <c r="C1443" s="5" t="s">
        <v>72</v>
      </c>
      <c r="D1443" s="5" t="s">
        <v>12838</v>
      </c>
      <c r="E1443" s="2" t="s">
        <v>5</v>
      </c>
      <c r="F1443" s="6">
        <v>41.638683380727407</v>
      </c>
      <c r="G1443" s="8">
        <v>715.80706398880648</v>
      </c>
      <c r="H1443" s="6">
        <v>0</v>
      </c>
      <c r="I1443" s="6">
        <v>0</v>
      </c>
      <c r="J1443" s="6">
        <v>0</v>
      </c>
    </row>
    <row r="1444" spans="1:10">
      <c r="A1444" s="5" t="s">
        <v>15945</v>
      </c>
      <c r="B1444" s="5" t="s">
        <v>74</v>
      </c>
      <c r="C1444" s="5" t="s">
        <v>72</v>
      </c>
      <c r="D1444" s="5" t="s">
        <v>12837</v>
      </c>
      <c r="E1444" s="2" t="s">
        <v>5</v>
      </c>
      <c r="F1444" s="6">
        <v>32.939920929110372</v>
      </c>
      <c r="G1444" s="8">
        <v>643.70873727846993</v>
      </c>
      <c r="H1444" s="6">
        <v>0</v>
      </c>
      <c r="I1444" s="6">
        <v>0</v>
      </c>
      <c r="J1444" s="6">
        <v>0</v>
      </c>
    </row>
    <row r="1445" spans="1:10">
      <c r="A1445" s="5" t="s">
        <v>15944</v>
      </c>
      <c r="B1445" s="5" t="s">
        <v>74</v>
      </c>
      <c r="C1445" s="5" t="s">
        <v>72</v>
      </c>
      <c r="D1445" s="5" t="s">
        <v>12836</v>
      </c>
      <c r="E1445" s="2" t="s">
        <v>5</v>
      </c>
      <c r="F1445" s="6">
        <v>41.737710699565056</v>
      </c>
      <c r="G1445" s="8">
        <v>752.31503435756167</v>
      </c>
      <c r="H1445" s="6">
        <v>0</v>
      </c>
      <c r="I1445" s="6">
        <v>0</v>
      </c>
      <c r="J1445" s="6">
        <v>0</v>
      </c>
    </row>
    <row r="1446" spans="1:10">
      <c r="A1446" s="5" t="s">
        <v>15943</v>
      </c>
      <c r="B1446" s="5" t="s">
        <v>74</v>
      </c>
      <c r="C1446" s="5" t="s">
        <v>72</v>
      </c>
      <c r="D1446" s="5" t="s">
        <v>12835</v>
      </c>
      <c r="E1446" s="2" t="s">
        <v>5</v>
      </c>
      <c r="F1446" s="6">
        <v>36.925504704337925</v>
      </c>
      <c r="G1446" s="8">
        <v>695.14777459173695</v>
      </c>
      <c r="H1446" s="6">
        <v>0</v>
      </c>
      <c r="I1446" s="6">
        <v>0</v>
      </c>
      <c r="J1446" s="6">
        <v>0</v>
      </c>
    </row>
    <row r="1447" spans="1:10">
      <c r="A1447" s="5" t="s">
        <v>15942</v>
      </c>
      <c r="B1447" s="5" t="s">
        <v>74</v>
      </c>
      <c r="C1447" s="5" t="s">
        <v>72</v>
      </c>
      <c r="D1447" s="5" t="s">
        <v>12834</v>
      </c>
      <c r="E1447" s="2" t="s">
        <v>5</v>
      </c>
      <c r="F1447" s="6">
        <v>33.907356419094647</v>
      </c>
      <c r="G1447" s="8">
        <v>656.48082004619005</v>
      </c>
      <c r="H1447" s="6">
        <v>0</v>
      </c>
      <c r="I1447" s="6">
        <v>0</v>
      </c>
      <c r="J1447" s="6">
        <v>0</v>
      </c>
    </row>
    <row r="1448" spans="1:10">
      <c r="A1448" s="5" t="s">
        <v>15941</v>
      </c>
      <c r="B1448" s="5" t="s">
        <v>74</v>
      </c>
      <c r="C1448" s="5" t="s">
        <v>72</v>
      </c>
      <c r="D1448" s="5" t="s">
        <v>12833</v>
      </c>
      <c r="E1448" s="2" t="s">
        <v>5</v>
      </c>
      <c r="F1448" s="6">
        <v>35.148503209926865</v>
      </c>
      <c r="G1448" s="8">
        <v>666.70259380903474</v>
      </c>
      <c r="H1448" s="6">
        <v>0</v>
      </c>
      <c r="I1448" s="6">
        <v>0</v>
      </c>
      <c r="J1448" s="6">
        <v>0</v>
      </c>
    </row>
    <row r="1449" spans="1:10">
      <c r="A1449" s="5" t="s">
        <v>15940</v>
      </c>
      <c r="B1449" s="5" t="s">
        <v>74</v>
      </c>
      <c r="C1449" s="5" t="s">
        <v>72</v>
      </c>
      <c r="D1449" s="5" t="s">
        <v>12832</v>
      </c>
      <c r="E1449" s="2" t="s">
        <v>5</v>
      </c>
      <c r="F1449" s="6">
        <v>32.792068578114304</v>
      </c>
      <c r="G1449" s="8">
        <v>599.48305490370751</v>
      </c>
      <c r="H1449" s="6">
        <v>0</v>
      </c>
      <c r="I1449" s="6">
        <v>0</v>
      </c>
      <c r="J1449" s="6">
        <v>0</v>
      </c>
    </row>
    <row r="1450" spans="1:10">
      <c r="A1450" s="5" t="s">
        <v>15939</v>
      </c>
      <c r="B1450" s="5" t="s">
        <v>74</v>
      </c>
      <c r="C1450" s="5" t="s">
        <v>72</v>
      </c>
      <c r="D1450" s="5" t="s">
        <v>12831</v>
      </c>
      <c r="E1450" s="2" t="s">
        <v>5</v>
      </c>
      <c r="F1450" s="6">
        <v>35.280597450375538</v>
      </c>
      <c r="G1450" s="8">
        <v>668.93841550410752</v>
      </c>
      <c r="H1450" s="6">
        <v>0</v>
      </c>
      <c r="I1450" s="6">
        <v>0</v>
      </c>
      <c r="J1450" s="6">
        <v>0</v>
      </c>
    </row>
    <row r="1451" spans="1:10">
      <c r="A1451" s="5" t="s">
        <v>15938</v>
      </c>
      <c r="B1451" s="5" t="s">
        <v>74</v>
      </c>
      <c r="C1451" s="5" t="s">
        <v>72</v>
      </c>
      <c r="D1451" s="5" t="s">
        <v>12830</v>
      </c>
      <c r="E1451" s="2" t="s">
        <v>5</v>
      </c>
      <c r="F1451" s="6">
        <v>37.302711932678179</v>
      </c>
      <c r="G1451" s="8">
        <v>685.86161289355266</v>
      </c>
      <c r="H1451" s="6">
        <v>0</v>
      </c>
      <c r="I1451" s="6">
        <v>0</v>
      </c>
      <c r="J1451" s="6">
        <v>0</v>
      </c>
    </row>
    <row r="1452" spans="1:10">
      <c r="A1452" s="5" t="s">
        <v>15937</v>
      </c>
      <c r="B1452" s="5" t="s">
        <v>74</v>
      </c>
      <c r="C1452" s="5" t="s">
        <v>72</v>
      </c>
      <c r="D1452" s="5" t="s">
        <v>12829</v>
      </c>
      <c r="E1452" s="2" t="s">
        <v>5</v>
      </c>
      <c r="F1452" s="6">
        <v>29.958718277032229</v>
      </c>
      <c r="G1452" s="8">
        <v>613.2072823977951</v>
      </c>
      <c r="H1452" s="6">
        <v>0</v>
      </c>
      <c r="I1452" s="6">
        <v>0</v>
      </c>
      <c r="J1452" s="6">
        <v>0</v>
      </c>
    </row>
    <row r="1453" spans="1:10">
      <c r="A1453" s="5" t="s">
        <v>15936</v>
      </c>
      <c r="B1453" s="5" t="s">
        <v>74</v>
      </c>
      <c r="C1453" s="5" t="s">
        <v>72</v>
      </c>
      <c r="D1453" s="5" t="s">
        <v>12828</v>
      </c>
      <c r="E1453" s="2" t="s">
        <v>5</v>
      </c>
      <c r="F1453" s="6">
        <v>39.30783181029787</v>
      </c>
      <c r="G1453" s="8">
        <v>672.36079847253779</v>
      </c>
      <c r="H1453" s="6">
        <v>0</v>
      </c>
      <c r="I1453" s="6">
        <v>0</v>
      </c>
      <c r="J1453" s="6">
        <v>0</v>
      </c>
    </row>
    <row r="1454" spans="1:10">
      <c r="A1454" s="5" t="s">
        <v>15935</v>
      </c>
      <c r="B1454" s="5" t="s">
        <v>74</v>
      </c>
      <c r="C1454" s="5" t="s">
        <v>72</v>
      </c>
      <c r="D1454" s="5" t="s">
        <v>12827</v>
      </c>
      <c r="E1454" s="2" t="s">
        <v>5</v>
      </c>
      <c r="F1454" s="6">
        <v>29.49151417227683</v>
      </c>
      <c r="G1454" s="8">
        <v>561.30993626767827</v>
      </c>
      <c r="H1454" s="6">
        <v>0</v>
      </c>
      <c r="I1454" s="6">
        <v>0</v>
      </c>
      <c r="J1454" s="6">
        <v>0</v>
      </c>
    </row>
    <row r="1455" spans="1:10">
      <c r="A1455" s="5" t="s">
        <v>15934</v>
      </c>
      <c r="B1455" s="5" t="s">
        <v>74</v>
      </c>
      <c r="C1455" s="5" t="s">
        <v>72</v>
      </c>
      <c r="D1455" s="5" t="s">
        <v>12826</v>
      </c>
      <c r="E1455" s="2" t="s">
        <v>5</v>
      </c>
      <c r="F1455" s="6">
        <v>34.180469286583239</v>
      </c>
      <c r="G1455" s="8">
        <v>620.64529773207573</v>
      </c>
      <c r="H1455" s="6">
        <v>0</v>
      </c>
      <c r="I1455" s="6">
        <v>0</v>
      </c>
      <c r="J1455" s="6">
        <v>0</v>
      </c>
    </row>
    <row r="1456" spans="1:10">
      <c r="A1456" s="5" t="s">
        <v>15933</v>
      </c>
      <c r="B1456" s="5" t="s">
        <v>74</v>
      </c>
      <c r="C1456" s="5" t="s">
        <v>72</v>
      </c>
      <c r="D1456" s="5" t="s">
        <v>12825</v>
      </c>
      <c r="E1456" s="2" t="s">
        <v>5</v>
      </c>
      <c r="F1456" s="6">
        <v>32.957476062345933</v>
      </c>
      <c r="G1456" s="8">
        <v>647.05572498814809</v>
      </c>
      <c r="H1456" s="6">
        <v>0</v>
      </c>
      <c r="I1456" s="6">
        <v>0</v>
      </c>
      <c r="J1456" s="6">
        <v>0</v>
      </c>
    </row>
    <row r="1457" spans="1:10">
      <c r="A1457" s="5" t="s">
        <v>15932</v>
      </c>
      <c r="B1457" s="5" t="s">
        <v>74</v>
      </c>
      <c r="C1457" s="5" t="s">
        <v>72</v>
      </c>
      <c r="D1457" s="5" t="s">
        <v>12824</v>
      </c>
      <c r="E1457" s="2" t="s">
        <v>5</v>
      </c>
      <c r="F1457" s="6">
        <v>29.889823980488163</v>
      </c>
      <c r="G1457" s="8">
        <v>609.29314020138395</v>
      </c>
      <c r="H1457" s="6">
        <v>0</v>
      </c>
      <c r="I1457" s="6">
        <v>0</v>
      </c>
      <c r="J1457" s="6">
        <v>0</v>
      </c>
    </row>
    <row r="1458" spans="1:10">
      <c r="A1458" s="5" t="s">
        <v>15931</v>
      </c>
      <c r="B1458" s="5" t="s">
        <v>74</v>
      </c>
      <c r="C1458" s="5" t="s">
        <v>72</v>
      </c>
      <c r="D1458" s="5" t="s">
        <v>12823</v>
      </c>
      <c r="E1458" s="2" t="s">
        <v>5</v>
      </c>
      <c r="F1458" s="6">
        <v>31.277049705798042</v>
      </c>
      <c r="G1458" s="8">
        <v>627.08719589599923</v>
      </c>
      <c r="H1458" s="6">
        <v>0</v>
      </c>
      <c r="I1458" s="6">
        <v>0</v>
      </c>
      <c r="J1458" s="6">
        <v>0</v>
      </c>
    </row>
    <row r="1459" spans="1:10">
      <c r="A1459" s="5" t="s">
        <v>15930</v>
      </c>
      <c r="B1459" s="5" t="s">
        <v>74</v>
      </c>
      <c r="C1459" s="5" t="s">
        <v>72</v>
      </c>
      <c r="D1459" s="5" t="s">
        <v>12822</v>
      </c>
      <c r="E1459" s="2" t="s">
        <v>5</v>
      </c>
      <c r="F1459" s="6">
        <v>31.241745764397962</v>
      </c>
      <c r="G1459" s="8">
        <v>618.1957941846731</v>
      </c>
      <c r="H1459" s="6">
        <v>0</v>
      </c>
      <c r="I1459" s="6">
        <v>0</v>
      </c>
      <c r="J1459" s="6">
        <v>0</v>
      </c>
    </row>
    <row r="1460" spans="1:10">
      <c r="A1460" s="5" t="s">
        <v>15929</v>
      </c>
      <c r="B1460" s="5" t="s">
        <v>74</v>
      </c>
      <c r="C1460" s="5" t="s">
        <v>72</v>
      </c>
      <c r="D1460" s="5" t="s">
        <v>12821</v>
      </c>
      <c r="E1460" s="2" t="s">
        <v>5</v>
      </c>
      <c r="F1460" s="6">
        <v>40.014991509313951</v>
      </c>
      <c r="G1460" s="8">
        <v>732.35014891713763</v>
      </c>
      <c r="H1460" s="6">
        <v>0</v>
      </c>
      <c r="I1460" s="6">
        <v>0</v>
      </c>
      <c r="J1460" s="6">
        <v>0</v>
      </c>
    </row>
    <row r="1461" spans="1:10">
      <c r="A1461" s="5" t="s">
        <v>15928</v>
      </c>
      <c r="B1461" s="5" t="s">
        <v>74</v>
      </c>
      <c r="C1461" s="5" t="s">
        <v>72</v>
      </c>
      <c r="D1461" s="5" t="s">
        <v>12820</v>
      </c>
      <c r="E1461" s="2" t="s">
        <v>5</v>
      </c>
      <c r="F1461" s="6">
        <v>33.680306822436243</v>
      </c>
      <c r="G1461" s="8">
        <v>652.81941754441823</v>
      </c>
      <c r="H1461" s="6">
        <v>0</v>
      </c>
      <c r="I1461" s="6">
        <v>0</v>
      </c>
      <c r="J1461" s="6">
        <v>0</v>
      </c>
    </row>
    <row r="1462" spans="1:10">
      <c r="A1462" s="5" t="s">
        <v>15927</v>
      </c>
      <c r="B1462" s="5" t="s">
        <v>74</v>
      </c>
      <c r="C1462" s="5" t="s">
        <v>72</v>
      </c>
      <c r="D1462" s="5" t="s">
        <v>12819</v>
      </c>
      <c r="E1462" s="2" t="s">
        <v>5</v>
      </c>
      <c r="F1462" s="6">
        <v>35.034216966970199</v>
      </c>
      <c r="G1462" s="8">
        <v>663.11091229473766</v>
      </c>
      <c r="H1462" s="6">
        <v>0</v>
      </c>
      <c r="I1462" s="6">
        <v>0</v>
      </c>
      <c r="J1462" s="6">
        <v>0</v>
      </c>
    </row>
    <row r="1463" spans="1:10">
      <c r="A1463" s="5" t="s">
        <v>15926</v>
      </c>
      <c r="B1463" s="5" t="s">
        <v>74</v>
      </c>
      <c r="C1463" s="5" t="s">
        <v>72</v>
      </c>
      <c r="D1463" s="5" t="s">
        <v>12818</v>
      </c>
      <c r="E1463" s="2" t="s">
        <v>5</v>
      </c>
      <c r="F1463" s="6">
        <v>31.458641078770835</v>
      </c>
      <c r="G1463" s="8">
        <v>625.40905676011118</v>
      </c>
      <c r="H1463" s="6">
        <v>0</v>
      </c>
      <c r="I1463" s="6">
        <v>0</v>
      </c>
      <c r="J1463" s="6">
        <v>0</v>
      </c>
    </row>
    <row r="1464" spans="1:10">
      <c r="A1464" s="5" t="s">
        <v>15925</v>
      </c>
      <c r="B1464" s="5" t="s">
        <v>74</v>
      </c>
      <c r="C1464" s="5" t="s">
        <v>72</v>
      </c>
      <c r="D1464" s="5" t="s">
        <v>12817</v>
      </c>
      <c r="E1464" s="2" t="s">
        <v>5</v>
      </c>
      <c r="F1464" s="6">
        <v>30.089112597734974</v>
      </c>
      <c r="G1464" s="8">
        <v>607.22460073390369</v>
      </c>
      <c r="H1464" s="6">
        <v>0</v>
      </c>
      <c r="I1464" s="6">
        <v>0</v>
      </c>
      <c r="J1464" s="6">
        <v>0</v>
      </c>
    </row>
    <row r="1465" spans="1:10">
      <c r="A1465" s="5" t="s">
        <v>15924</v>
      </c>
      <c r="B1465" s="5" t="s">
        <v>74</v>
      </c>
      <c r="C1465" s="5" t="s">
        <v>72</v>
      </c>
      <c r="D1465" s="5" t="s">
        <v>12816</v>
      </c>
      <c r="E1465" s="2" t="s">
        <v>5</v>
      </c>
      <c r="F1465" s="6">
        <v>33.430110470516794</v>
      </c>
      <c r="G1465" s="8">
        <v>649.57571607859336</v>
      </c>
      <c r="H1465" s="6">
        <v>0</v>
      </c>
      <c r="I1465" s="6">
        <v>0</v>
      </c>
      <c r="J1465" s="6">
        <v>0</v>
      </c>
    </row>
    <row r="1466" spans="1:10">
      <c r="A1466" s="5" t="s">
        <v>15923</v>
      </c>
      <c r="B1466" s="5" t="s">
        <v>74</v>
      </c>
      <c r="C1466" s="5" t="s">
        <v>72</v>
      </c>
      <c r="D1466" s="5" t="s">
        <v>12815</v>
      </c>
      <c r="E1466" s="2" t="s">
        <v>5</v>
      </c>
      <c r="F1466" s="6">
        <v>32.337951294666006</v>
      </c>
      <c r="G1466" s="8">
        <v>631.17430590941194</v>
      </c>
      <c r="H1466" s="6">
        <v>0</v>
      </c>
      <c r="I1466" s="6">
        <v>0</v>
      </c>
      <c r="J1466" s="6">
        <v>0</v>
      </c>
    </row>
    <row r="1467" spans="1:10">
      <c r="A1467" s="5" t="s">
        <v>15922</v>
      </c>
      <c r="B1467" s="5" t="s">
        <v>74</v>
      </c>
      <c r="C1467" s="5" t="s">
        <v>72</v>
      </c>
      <c r="D1467" s="5" t="s">
        <v>12814</v>
      </c>
      <c r="E1467" s="2" t="s">
        <v>5</v>
      </c>
      <c r="F1467" s="6">
        <v>42.998687609423676</v>
      </c>
      <c r="G1467" s="8">
        <v>755.8848092871749</v>
      </c>
      <c r="H1467" s="6">
        <v>0</v>
      </c>
      <c r="I1467" s="6">
        <v>0</v>
      </c>
      <c r="J1467" s="6">
        <v>0</v>
      </c>
    </row>
    <row r="1468" spans="1:10">
      <c r="A1468" s="5" t="s">
        <v>15921</v>
      </c>
      <c r="B1468" s="5" t="s">
        <v>74</v>
      </c>
      <c r="C1468" s="5" t="s">
        <v>72</v>
      </c>
      <c r="D1468" s="5" t="s">
        <v>12813</v>
      </c>
      <c r="E1468" s="2" t="s">
        <v>5</v>
      </c>
      <c r="F1468" s="6">
        <v>33.308706319153181</v>
      </c>
      <c r="G1468" s="8">
        <v>600.01994740879843</v>
      </c>
      <c r="H1468" s="6">
        <v>0</v>
      </c>
      <c r="I1468" s="6">
        <v>0</v>
      </c>
      <c r="J1468" s="6">
        <v>0</v>
      </c>
    </row>
    <row r="1469" spans="1:10">
      <c r="A1469" s="5" t="s">
        <v>15920</v>
      </c>
      <c r="B1469" s="5" t="s">
        <v>74</v>
      </c>
      <c r="C1469" s="5" t="s">
        <v>72</v>
      </c>
      <c r="D1469" s="5" t="s">
        <v>12812</v>
      </c>
      <c r="E1469" s="2" t="s">
        <v>5</v>
      </c>
      <c r="F1469" s="6">
        <v>32.942724153389165</v>
      </c>
      <c r="G1469" s="8">
        <v>642.91310377188529</v>
      </c>
      <c r="H1469" s="6">
        <v>0</v>
      </c>
      <c r="I1469" s="6">
        <v>0</v>
      </c>
      <c r="J1469" s="6">
        <v>0</v>
      </c>
    </row>
    <row r="1470" spans="1:10">
      <c r="A1470" s="5" t="s">
        <v>15919</v>
      </c>
      <c r="B1470" s="5" t="s">
        <v>74</v>
      </c>
      <c r="C1470" s="5" t="s">
        <v>72</v>
      </c>
      <c r="D1470" s="5" t="s">
        <v>12811</v>
      </c>
      <c r="E1470" s="2" t="s">
        <v>5</v>
      </c>
      <c r="F1470" s="6">
        <v>35.162489986512284</v>
      </c>
      <c r="G1470" s="8">
        <v>674.41095510967227</v>
      </c>
      <c r="H1470" s="6">
        <v>0</v>
      </c>
      <c r="I1470" s="6">
        <v>0</v>
      </c>
      <c r="J1470" s="6">
        <v>0</v>
      </c>
    </row>
    <row r="1471" spans="1:10">
      <c r="A1471" s="5" t="s">
        <v>15918</v>
      </c>
      <c r="B1471" s="5" t="s">
        <v>74</v>
      </c>
      <c r="C1471" s="5" t="s">
        <v>72</v>
      </c>
      <c r="D1471" s="5" t="s">
        <v>12810</v>
      </c>
      <c r="E1471" s="2" t="s">
        <v>5</v>
      </c>
      <c r="F1471" s="6">
        <v>43.366088666555406</v>
      </c>
      <c r="G1471" s="8">
        <v>766.11561378926524</v>
      </c>
      <c r="H1471" s="6">
        <v>0</v>
      </c>
      <c r="I1471" s="6">
        <v>0</v>
      </c>
      <c r="J1471" s="6">
        <v>0</v>
      </c>
    </row>
    <row r="1472" spans="1:10">
      <c r="A1472" s="5" t="s">
        <v>15917</v>
      </c>
      <c r="B1472" s="5" t="s">
        <v>74</v>
      </c>
      <c r="C1472" s="5" t="s">
        <v>72</v>
      </c>
      <c r="D1472" s="5" t="s">
        <v>12809</v>
      </c>
      <c r="E1472" s="2" t="s">
        <v>5</v>
      </c>
      <c r="F1472" s="6">
        <v>33.322856245875109</v>
      </c>
      <c r="G1472" s="8">
        <v>643.16866229358948</v>
      </c>
      <c r="H1472" s="6">
        <v>0</v>
      </c>
      <c r="I1472" s="6">
        <v>0</v>
      </c>
      <c r="J1472" s="6">
        <v>0</v>
      </c>
    </row>
    <row r="1473" spans="1:10">
      <c r="A1473" s="5" t="s">
        <v>15916</v>
      </c>
      <c r="B1473" s="5" t="s">
        <v>74</v>
      </c>
      <c r="C1473" s="5" t="s">
        <v>72</v>
      </c>
      <c r="D1473" s="5" t="s">
        <v>12808</v>
      </c>
      <c r="E1473" s="2" t="s">
        <v>5</v>
      </c>
      <c r="F1473" s="6">
        <v>40.646622231840496</v>
      </c>
      <c r="G1473" s="8">
        <v>739.52793336952277</v>
      </c>
      <c r="H1473" s="6">
        <v>0</v>
      </c>
      <c r="I1473" s="6">
        <v>0</v>
      </c>
      <c r="J1473" s="6">
        <v>0</v>
      </c>
    </row>
    <row r="1474" spans="1:10">
      <c r="A1474" s="5" t="s">
        <v>15915</v>
      </c>
      <c r="B1474" s="5" t="s">
        <v>74</v>
      </c>
      <c r="C1474" s="5" t="s">
        <v>72</v>
      </c>
      <c r="D1474" s="5" t="s">
        <v>12807</v>
      </c>
      <c r="E1474" s="2" t="s">
        <v>5</v>
      </c>
      <c r="F1474" s="6">
        <v>31.403025088819764</v>
      </c>
      <c r="G1474" s="8">
        <v>620.53138003540403</v>
      </c>
      <c r="H1474" s="6">
        <v>0</v>
      </c>
      <c r="I1474" s="6">
        <v>0</v>
      </c>
      <c r="J1474" s="6">
        <v>0</v>
      </c>
    </row>
    <row r="1475" spans="1:10">
      <c r="A1475" s="5" t="s">
        <v>15914</v>
      </c>
      <c r="B1475" s="5" t="s">
        <v>74</v>
      </c>
      <c r="C1475" s="5" t="s">
        <v>72</v>
      </c>
      <c r="D1475" s="5" t="s">
        <v>12806</v>
      </c>
      <c r="E1475" s="2" t="s">
        <v>5</v>
      </c>
      <c r="F1475" s="6">
        <v>40.078661522285238</v>
      </c>
      <c r="G1475" s="8">
        <v>718.150564567022</v>
      </c>
      <c r="H1475" s="6">
        <v>0</v>
      </c>
      <c r="I1475" s="6">
        <v>0</v>
      </c>
      <c r="J1475" s="6">
        <v>0</v>
      </c>
    </row>
    <row r="1476" spans="1:10">
      <c r="A1476" s="5" t="s">
        <v>15913</v>
      </c>
      <c r="B1476" s="5" t="s">
        <v>74</v>
      </c>
      <c r="C1476" s="5" t="s">
        <v>72</v>
      </c>
      <c r="D1476" s="5" t="s">
        <v>12805</v>
      </c>
      <c r="E1476" s="2" t="s">
        <v>5</v>
      </c>
      <c r="F1476" s="6">
        <v>34.880425580897239</v>
      </c>
      <c r="G1476" s="8">
        <v>620.60056038897937</v>
      </c>
      <c r="H1476" s="6">
        <v>0</v>
      </c>
      <c r="I1476" s="6">
        <v>0</v>
      </c>
      <c r="J1476" s="6">
        <v>0</v>
      </c>
    </row>
    <row r="1477" spans="1:10">
      <c r="A1477" s="5" t="s">
        <v>15912</v>
      </c>
      <c r="B1477" s="5" t="s">
        <v>74</v>
      </c>
      <c r="C1477" s="5" t="s">
        <v>72</v>
      </c>
      <c r="D1477" s="5" t="s">
        <v>12804</v>
      </c>
      <c r="E1477" s="2" t="s">
        <v>5</v>
      </c>
      <c r="F1477" s="6">
        <v>32.499158897107137</v>
      </c>
      <c r="G1477" s="8">
        <v>638.76260113051273</v>
      </c>
      <c r="H1477" s="6">
        <v>0</v>
      </c>
      <c r="I1477" s="6">
        <v>0</v>
      </c>
      <c r="J1477" s="6">
        <v>0</v>
      </c>
    </row>
    <row r="1478" spans="1:10">
      <c r="A1478" s="5" t="s">
        <v>15911</v>
      </c>
      <c r="B1478" s="5" t="s">
        <v>74</v>
      </c>
      <c r="C1478" s="5" t="s">
        <v>72</v>
      </c>
      <c r="D1478" s="5" t="s">
        <v>12803</v>
      </c>
      <c r="E1478" s="2" t="s">
        <v>5</v>
      </c>
      <c r="F1478" s="6">
        <v>30.79891172158386</v>
      </c>
      <c r="G1478" s="8">
        <v>622.17566825731615</v>
      </c>
      <c r="H1478" s="6">
        <v>0</v>
      </c>
      <c r="I1478" s="6">
        <v>0</v>
      </c>
      <c r="J1478" s="6">
        <v>0</v>
      </c>
    </row>
    <row r="1479" spans="1:10">
      <c r="A1479" s="5" t="s">
        <v>15910</v>
      </c>
      <c r="B1479" s="5" t="s">
        <v>74</v>
      </c>
      <c r="C1479" s="5" t="s">
        <v>72</v>
      </c>
      <c r="D1479" s="5" t="s">
        <v>12802</v>
      </c>
      <c r="E1479" s="2" t="s">
        <v>5</v>
      </c>
      <c r="F1479" s="6">
        <v>30.880744295976331</v>
      </c>
      <c r="G1479" s="8">
        <v>615.62903828518984</v>
      </c>
      <c r="H1479" s="6">
        <v>0</v>
      </c>
      <c r="I1479" s="6">
        <v>0</v>
      </c>
      <c r="J1479" s="6">
        <v>0</v>
      </c>
    </row>
    <row r="1480" spans="1:10">
      <c r="A1480" s="5" t="s">
        <v>15909</v>
      </c>
      <c r="B1480" s="5" t="s">
        <v>74</v>
      </c>
      <c r="C1480" s="5" t="s">
        <v>72</v>
      </c>
      <c r="D1480" s="5" t="s">
        <v>12801</v>
      </c>
      <c r="E1480" s="2" t="s">
        <v>5</v>
      </c>
      <c r="F1480" s="6">
        <v>30.904797577614879</v>
      </c>
      <c r="G1480" s="8">
        <v>624.76031669233214</v>
      </c>
      <c r="H1480" s="6">
        <v>0</v>
      </c>
      <c r="I1480" s="6">
        <v>0</v>
      </c>
      <c r="J1480" s="6">
        <v>0</v>
      </c>
    </row>
    <row r="1481" spans="1:10">
      <c r="A1481" s="5" t="s">
        <v>15908</v>
      </c>
      <c r="B1481" s="5" t="s">
        <v>74</v>
      </c>
      <c r="C1481" s="5" t="s">
        <v>72</v>
      </c>
      <c r="D1481" s="5" t="s">
        <v>12800</v>
      </c>
      <c r="E1481" s="2" t="s">
        <v>5</v>
      </c>
      <c r="F1481" s="6">
        <v>32.186945701888838</v>
      </c>
      <c r="G1481" s="8">
        <v>585.00692856683338</v>
      </c>
      <c r="H1481" s="6">
        <v>0</v>
      </c>
      <c r="I1481" s="6">
        <v>0</v>
      </c>
      <c r="J1481" s="6">
        <v>0</v>
      </c>
    </row>
    <row r="1482" spans="1:10">
      <c r="A1482" s="5" t="s">
        <v>15907</v>
      </c>
      <c r="B1482" s="5" t="s">
        <v>74</v>
      </c>
      <c r="C1482" s="5" t="s">
        <v>72</v>
      </c>
      <c r="D1482" s="5" t="s">
        <v>12799</v>
      </c>
      <c r="E1482" s="2" t="s">
        <v>5</v>
      </c>
      <c r="F1482" s="6">
        <v>33.705662799638318</v>
      </c>
      <c r="G1482" s="8">
        <v>646.92002746657306</v>
      </c>
      <c r="H1482" s="6">
        <v>0</v>
      </c>
      <c r="I1482" s="6">
        <v>0</v>
      </c>
      <c r="J1482" s="6">
        <v>0</v>
      </c>
    </row>
    <row r="1483" spans="1:10">
      <c r="A1483" s="5" t="s">
        <v>15906</v>
      </c>
      <c r="B1483" s="5" t="s">
        <v>74</v>
      </c>
      <c r="C1483" s="5" t="s">
        <v>72</v>
      </c>
      <c r="D1483" s="5" t="s">
        <v>12798</v>
      </c>
      <c r="E1483" s="2" t="s">
        <v>5</v>
      </c>
      <c r="F1483" s="6">
        <v>33.675264287337797</v>
      </c>
      <c r="G1483" s="8">
        <v>656.8840535055208</v>
      </c>
      <c r="H1483" s="6">
        <v>0</v>
      </c>
      <c r="I1483" s="6">
        <v>0</v>
      </c>
      <c r="J1483" s="6">
        <v>0</v>
      </c>
    </row>
    <row r="1484" spans="1:10">
      <c r="A1484" s="5" t="s">
        <v>15905</v>
      </c>
      <c r="B1484" s="5" t="s">
        <v>74</v>
      </c>
      <c r="C1484" s="5" t="s">
        <v>72</v>
      </c>
      <c r="D1484" s="5" t="s">
        <v>12797</v>
      </c>
      <c r="E1484" s="2" t="s">
        <v>5</v>
      </c>
      <c r="F1484" s="6">
        <v>37.8479458459922</v>
      </c>
      <c r="G1484" s="8">
        <v>702.6795701599824</v>
      </c>
      <c r="H1484" s="6">
        <v>0</v>
      </c>
      <c r="I1484" s="6">
        <v>0</v>
      </c>
      <c r="J1484" s="6">
        <v>0</v>
      </c>
    </row>
    <row r="1485" spans="1:10">
      <c r="A1485" s="5" t="s">
        <v>15904</v>
      </c>
      <c r="B1485" s="5" t="s">
        <v>74</v>
      </c>
      <c r="C1485" s="5" t="s">
        <v>72</v>
      </c>
      <c r="D1485" s="5" t="s">
        <v>12796</v>
      </c>
      <c r="E1485" s="2" t="s">
        <v>5</v>
      </c>
      <c r="F1485" s="6">
        <v>31.927614638230395</v>
      </c>
      <c r="G1485" s="8">
        <v>616.78034138436431</v>
      </c>
      <c r="H1485" s="6">
        <v>0</v>
      </c>
      <c r="I1485" s="6">
        <v>0</v>
      </c>
      <c r="J1485" s="6">
        <v>0</v>
      </c>
    </row>
    <row r="1486" spans="1:10">
      <c r="A1486" s="5" t="s">
        <v>15903</v>
      </c>
      <c r="B1486" s="5" t="s">
        <v>74</v>
      </c>
      <c r="C1486" s="5" t="s">
        <v>72</v>
      </c>
      <c r="D1486" s="5" t="s">
        <v>12795</v>
      </c>
      <c r="E1486" s="2" t="s">
        <v>5</v>
      </c>
      <c r="F1486" s="6">
        <v>39.150133743190636</v>
      </c>
      <c r="G1486" s="8">
        <v>721.68114148891675</v>
      </c>
      <c r="H1486" s="6">
        <v>0</v>
      </c>
      <c r="I1486" s="6">
        <v>0</v>
      </c>
      <c r="J1486" s="6">
        <v>0</v>
      </c>
    </row>
    <row r="1487" spans="1:10">
      <c r="A1487" s="5" t="s">
        <v>15902</v>
      </c>
      <c r="B1487" s="5" t="s">
        <v>74</v>
      </c>
      <c r="C1487" s="5" t="s">
        <v>72</v>
      </c>
      <c r="D1487" s="5" t="s">
        <v>12794</v>
      </c>
      <c r="E1487" s="2" t="s">
        <v>5</v>
      </c>
      <c r="F1487" s="6">
        <v>35.888900026371552</v>
      </c>
      <c r="G1487" s="8">
        <v>671.34394693039599</v>
      </c>
      <c r="H1487" s="6">
        <v>0</v>
      </c>
      <c r="I1487" s="6">
        <v>0</v>
      </c>
      <c r="J1487" s="6">
        <v>0</v>
      </c>
    </row>
    <row r="1488" spans="1:10">
      <c r="A1488" s="5" t="s">
        <v>15901</v>
      </c>
      <c r="B1488" s="5" t="s">
        <v>74</v>
      </c>
      <c r="C1488" s="5" t="s">
        <v>72</v>
      </c>
      <c r="D1488" s="5" t="s">
        <v>12793</v>
      </c>
      <c r="E1488" s="2" t="s">
        <v>5</v>
      </c>
      <c r="F1488" s="6">
        <v>37.454311630046803</v>
      </c>
      <c r="G1488" s="8">
        <v>652.63028018332898</v>
      </c>
      <c r="H1488" s="6">
        <v>0</v>
      </c>
      <c r="I1488" s="6">
        <v>0</v>
      </c>
      <c r="J1488" s="6">
        <v>0</v>
      </c>
    </row>
    <row r="1489" spans="1:10">
      <c r="A1489" s="5" t="s">
        <v>15900</v>
      </c>
      <c r="B1489" s="5" t="s">
        <v>74</v>
      </c>
      <c r="C1489" s="5" t="s">
        <v>72</v>
      </c>
      <c r="D1489" s="5" t="s">
        <v>12792</v>
      </c>
      <c r="E1489" s="2" t="s">
        <v>5</v>
      </c>
      <c r="F1489" s="6">
        <v>31.411559836155469</v>
      </c>
      <c r="G1489" s="8">
        <v>627.72295615641724</v>
      </c>
      <c r="H1489" s="6">
        <v>0</v>
      </c>
      <c r="I1489" s="6">
        <v>0</v>
      </c>
      <c r="J1489" s="6">
        <v>0</v>
      </c>
    </row>
    <row r="1490" spans="1:10">
      <c r="A1490" s="5" t="s">
        <v>15899</v>
      </c>
      <c r="B1490" s="5" t="s">
        <v>74</v>
      </c>
      <c r="C1490" s="5" t="s">
        <v>72</v>
      </c>
      <c r="D1490" s="5" t="s">
        <v>12791</v>
      </c>
      <c r="E1490" s="2" t="s">
        <v>5</v>
      </c>
      <c r="F1490" s="6">
        <v>42.19848926256072</v>
      </c>
      <c r="G1490" s="8">
        <v>745.29648577933369</v>
      </c>
      <c r="H1490" s="6">
        <v>0</v>
      </c>
      <c r="I1490" s="6">
        <v>0</v>
      </c>
      <c r="J1490" s="6">
        <v>0</v>
      </c>
    </row>
    <row r="1491" spans="1:10">
      <c r="A1491" s="5" t="s">
        <v>15898</v>
      </c>
      <c r="B1491" s="5" t="s">
        <v>74</v>
      </c>
      <c r="C1491" s="5" t="s">
        <v>72</v>
      </c>
      <c r="D1491" s="5" t="s">
        <v>12790</v>
      </c>
      <c r="E1491" s="2" t="s">
        <v>5</v>
      </c>
      <c r="F1491" s="6">
        <v>40.830827148313034</v>
      </c>
      <c r="G1491" s="8">
        <v>727.06495134519525</v>
      </c>
      <c r="H1491" s="6">
        <v>0</v>
      </c>
      <c r="I1491" s="6">
        <v>0</v>
      </c>
      <c r="J1491" s="6">
        <v>0</v>
      </c>
    </row>
    <row r="1492" spans="1:10">
      <c r="A1492" s="5" t="s">
        <v>15897</v>
      </c>
      <c r="B1492" s="5" t="s">
        <v>74</v>
      </c>
      <c r="C1492" s="5" t="s">
        <v>72</v>
      </c>
      <c r="D1492" s="5" t="s">
        <v>12789</v>
      </c>
      <c r="E1492" s="2" t="s">
        <v>5</v>
      </c>
      <c r="F1492" s="6">
        <v>37.970094125044966</v>
      </c>
      <c r="G1492" s="8">
        <v>700.11131851541325</v>
      </c>
      <c r="H1492" s="6">
        <v>0</v>
      </c>
      <c r="I1492" s="6">
        <v>0</v>
      </c>
      <c r="J1492" s="6">
        <v>0</v>
      </c>
    </row>
    <row r="1493" spans="1:10">
      <c r="A1493" s="5" t="s">
        <v>15896</v>
      </c>
      <c r="B1493" s="5" t="s">
        <v>74</v>
      </c>
      <c r="C1493" s="5" t="s">
        <v>72</v>
      </c>
      <c r="D1493" s="5" t="s">
        <v>12788</v>
      </c>
      <c r="E1493" s="2" t="s">
        <v>5</v>
      </c>
      <c r="F1493" s="6">
        <v>32.276559964770932</v>
      </c>
      <c r="G1493" s="8">
        <v>639.01736922835937</v>
      </c>
      <c r="H1493" s="6">
        <v>0</v>
      </c>
      <c r="I1493" s="6">
        <v>0</v>
      </c>
      <c r="J1493" s="6">
        <v>0</v>
      </c>
    </row>
    <row r="1494" spans="1:10">
      <c r="A1494" s="5" t="s">
        <v>15895</v>
      </c>
      <c r="B1494" s="5" t="s">
        <v>74</v>
      </c>
      <c r="C1494" s="5" t="s">
        <v>72</v>
      </c>
      <c r="D1494" s="5" t="s">
        <v>12787</v>
      </c>
      <c r="E1494" s="2" t="s">
        <v>5</v>
      </c>
      <c r="F1494" s="6">
        <v>32.917285329160741</v>
      </c>
      <c r="G1494" s="8">
        <v>642.88015346866803</v>
      </c>
      <c r="H1494" s="6">
        <v>0</v>
      </c>
      <c r="I1494" s="6">
        <v>0</v>
      </c>
      <c r="J1494" s="6">
        <v>0</v>
      </c>
    </row>
    <row r="1495" spans="1:10">
      <c r="A1495" s="5" t="s">
        <v>15894</v>
      </c>
      <c r="B1495" s="5" t="s">
        <v>74</v>
      </c>
      <c r="C1495" s="5" t="s">
        <v>72</v>
      </c>
      <c r="D1495" s="5" t="s">
        <v>12786</v>
      </c>
      <c r="E1495" s="2" t="s">
        <v>5</v>
      </c>
      <c r="F1495" s="6">
        <v>30.450822172198652</v>
      </c>
      <c r="G1495" s="8">
        <v>585.78914964037358</v>
      </c>
      <c r="H1495" s="6">
        <v>0</v>
      </c>
      <c r="I1495" s="6">
        <v>0</v>
      </c>
      <c r="J1495" s="6">
        <v>0</v>
      </c>
    </row>
    <row r="1496" spans="1:10">
      <c r="A1496" s="5" t="s">
        <v>15893</v>
      </c>
      <c r="B1496" s="5" t="s">
        <v>74</v>
      </c>
      <c r="C1496" s="5" t="s">
        <v>72</v>
      </c>
      <c r="D1496" s="5" t="s">
        <v>12785</v>
      </c>
      <c r="E1496" s="2" t="s">
        <v>5</v>
      </c>
      <c r="F1496" s="6">
        <v>35.934329459509314</v>
      </c>
      <c r="G1496" s="8">
        <v>643.84799852425749</v>
      </c>
      <c r="H1496" s="6">
        <v>0</v>
      </c>
      <c r="I1496" s="6">
        <v>0</v>
      </c>
      <c r="J1496" s="6">
        <v>0</v>
      </c>
    </row>
    <row r="1497" spans="1:10">
      <c r="A1497" s="5" t="s">
        <v>15892</v>
      </c>
      <c r="B1497" s="5" t="s">
        <v>74</v>
      </c>
      <c r="C1497" s="5" t="s">
        <v>72</v>
      </c>
      <c r="D1497" s="5" t="s">
        <v>12784</v>
      </c>
      <c r="E1497" s="2" t="s">
        <v>5</v>
      </c>
      <c r="F1497" s="6">
        <v>39.786189882165473</v>
      </c>
      <c r="G1497" s="8">
        <v>725.59387085133994</v>
      </c>
      <c r="H1497" s="6">
        <v>0</v>
      </c>
      <c r="I1497" s="6">
        <v>0</v>
      </c>
      <c r="J1497" s="6">
        <v>0</v>
      </c>
    </row>
    <row r="1498" spans="1:10">
      <c r="A1498" s="5" t="s">
        <v>15891</v>
      </c>
      <c r="B1498" s="5" t="s">
        <v>74</v>
      </c>
      <c r="C1498" s="5" t="s">
        <v>72</v>
      </c>
      <c r="D1498" s="5" t="s">
        <v>12783</v>
      </c>
      <c r="E1498" s="2" t="s">
        <v>5</v>
      </c>
      <c r="F1498" s="6">
        <v>31.195659026643401</v>
      </c>
      <c r="G1498" s="8">
        <v>610.25006896602326</v>
      </c>
      <c r="H1498" s="6">
        <v>0</v>
      </c>
      <c r="I1498" s="6">
        <v>0</v>
      </c>
      <c r="J1498" s="6">
        <v>0</v>
      </c>
    </row>
    <row r="1499" spans="1:10">
      <c r="A1499" s="5" t="s">
        <v>15890</v>
      </c>
      <c r="B1499" s="5" t="s">
        <v>74</v>
      </c>
      <c r="C1499" s="5" t="s">
        <v>72</v>
      </c>
      <c r="D1499" s="5" t="s">
        <v>12782</v>
      </c>
      <c r="E1499" s="2" t="s">
        <v>5</v>
      </c>
      <c r="F1499" s="6">
        <v>33.190619307132366</v>
      </c>
      <c r="G1499" s="8">
        <v>640.58612676182645</v>
      </c>
      <c r="H1499" s="6">
        <v>0</v>
      </c>
      <c r="I1499" s="6">
        <v>0</v>
      </c>
      <c r="J1499" s="6">
        <v>0</v>
      </c>
    </row>
    <row r="1500" spans="1:10">
      <c r="A1500" s="5" t="s">
        <v>15889</v>
      </c>
      <c r="B1500" s="5" t="s">
        <v>74</v>
      </c>
      <c r="C1500" s="5" t="s">
        <v>72</v>
      </c>
      <c r="D1500" s="5" t="s">
        <v>12781</v>
      </c>
      <c r="E1500" s="2" t="s">
        <v>5</v>
      </c>
      <c r="F1500" s="6">
        <v>31.179677039334372</v>
      </c>
      <c r="G1500" s="8">
        <v>574.47576024172508</v>
      </c>
      <c r="H1500" s="6">
        <v>0</v>
      </c>
      <c r="I1500" s="6">
        <v>0</v>
      </c>
      <c r="J1500" s="6">
        <v>0</v>
      </c>
    </row>
    <row r="1501" spans="1:10">
      <c r="A1501" s="5" t="s">
        <v>15888</v>
      </c>
      <c r="B1501" s="5" t="s">
        <v>74</v>
      </c>
      <c r="C1501" s="5" t="s">
        <v>72</v>
      </c>
      <c r="D1501" s="5" t="s">
        <v>12780</v>
      </c>
      <c r="E1501" s="2" t="s">
        <v>5</v>
      </c>
      <c r="F1501" s="6">
        <v>36.544793609742918</v>
      </c>
      <c r="G1501" s="8">
        <v>688.60090776471907</v>
      </c>
      <c r="H1501" s="6">
        <v>0</v>
      </c>
      <c r="I1501" s="6">
        <v>0</v>
      </c>
      <c r="J1501" s="6">
        <v>0</v>
      </c>
    </row>
    <row r="1502" spans="1:10">
      <c r="A1502" s="5" t="s">
        <v>15887</v>
      </c>
      <c r="B1502" s="5" t="s">
        <v>74</v>
      </c>
      <c r="C1502" s="5" t="s">
        <v>72</v>
      </c>
      <c r="D1502" s="5" t="s">
        <v>12779</v>
      </c>
      <c r="E1502" s="2" t="s">
        <v>5</v>
      </c>
      <c r="F1502" s="6">
        <v>37.379767381047643</v>
      </c>
      <c r="G1502" s="8">
        <v>700.0937429918306</v>
      </c>
      <c r="H1502" s="6">
        <v>0</v>
      </c>
      <c r="I1502" s="6">
        <v>0</v>
      </c>
      <c r="J1502" s="6">
        <v>0</v>
      </c>
    </row>
    <row r="1503" spans="1:10">
      <c r="A1503" s="5" t="s">
        <v>15886</v>
      </c>
      <c r="B1503" s="5" t="s">
        <v>74</v>
      </c>
      <c r="C1503" s="5" t="s">
        <v>72</v>
      </c>
      <c r="D1503" s="5" t="s">
        <v>12778</v>
      </c>
      <c r="E1503" s="2" t="s">
        <v>5</v>
      </c>
      <c r="F1503" s="6">
        <v>35.267046521820795</v>
      </c>
      <c r="G1503" s="8">
        <v>670.2321568954842</v>
      </c>
      <c r="H1503" s="6">
        <v>0</v>
      </c>
      <c r="I1503" s="6">
        <v>0</v>
      </c>
      <c r="J1503" s="6">
        <v>0</v>
      </c>
    </row>
    <row r="1504" spans="1:10">
      <c r="A1504" s="5" t="s">
        <v>15885</v>
      </c>
      <c r="B1504" s="5" t="s">
        <v>74</v>
      </c>
      <c r="C1504" s="5" t="s">
        <v>72</v>
      </c>
      <c r="D1504" s="5" t="s">
        <v>12777</v>
      </c>
      <c r="E1504" s="2" t="s">
        <v>5</v>
      </c>
      <c r="F1504" s="6">
        <v>39.661951103750681</v>
      </c>
      <c r="G1504" s="8">
        <v>685.63088926617002</v>
      </c>
      <c r="H1504" s="6">
        <v>0</v>
      </c>
      <c r="I1504" s="6">
        <v>0</v>
      </c>
      <c r="J1504" s="6">
        <v>0</v>
      </c>
    </row>
    <row r="1505" spans="1:10">
      <c r="A1505" s="5" t="s">
        <v>15884</v>
      </c>
      <c r="B1505" s="5" t="s">
        <v>74</v>
      </c>
      <c r="C1505" s="5" t="s">
        <v>72</v>
      </c>
      <c r="D1505" s="5" t="s">
        <v>12776</v>
      </c>
      <c r="E1505" s="2" t="s">
        <v>5</v>
      </c>
      <c r="F1505" s="6">
        <v>35.647525398527563</v>
      </c>
      <c r="G1505" s="8">
        <v>645.81800363572256</v>
      </c>
      <c r="H1505" s="6">
        <v>0</v>
      </c>
      <c r="I1505" s="6">
        <v>0</v>
      </c>
      <c r="J1505" s="6">
        <v>0</v>
      </c>
    </row>
    <row r="1506" spans="1:10">
      <c r="A1506" s="5" t="s">
        <v>15883</v>
      </c>
      <c r="B1506" s="5" t="s">
        <v>74</v>
      </c>
      <c r="C1506" s="5" t="s">
        <v>72</v>
      </c>
      <c r="D1506" s="5" t="s">
        <v>12775</v>
      </c>
      <c r="E1506" s="2" t="s">
        <v>5</v>
      </c>
      <c r="F1506" s="6">
        <v>34.687831129265533</v>
      </c>
      <c r="G1506" s="8">
        <v>659.11576847545098</v>
      </c>
      <c r="H1506" s="6">
        <v>0</v>
      </c>
      <c r="I1506" s="6">
        <v>0</v>
      </c>
      <c r="J1506" s="6">
        <v>0</v>
      </c>
    </row>
    <row r="1507" spans="1:10">
      <c r="A1507" s="5" t="s">
        <v>15882</v>
      </c>
      <c r="B1507" s="5" t="s">
        <v>74</v>
      </c>
      <c r="C1507" s="5" t="s">
        <v>72</v>
      </c>
      <c r="D1507" s="5" t="s">
        <v>12774</v>
      </c>
      <c r="E1507" s="2" t="s">
        <v>5</v>
      </c>
      <c r="F1507" s="6">
        <v>33.137933930791021</v>
      </c>
      <c r="G1507" s="8">
        <v>644.98722280063885</v>
      </c>
      <c r="H1507" s="6">
        <v>0</v>
      </c>
      <c r="I1507" s="6">
        <v>0</v>
      </c>
      <c r="J1507" s="6">
        <v>0</v>
      </c>
    </row>
    <row r="1508" spans="1:10">
      <c r="A1508" s="5" t="s">
        <v>15881</v>
      </c>
      <c r="B1508" s="5" t="s">
        <v>74</v>
      </c>
      <c r="C1508" s="5" t="s">
        <v>72</v>
      </c>
      <c r="D1508" s="5" t="s">
        <v>12773</v>
      </c>
      <c r="E1508" s="2" t="s">
        <v>5</v>
      </c>
      <c r="F1508" s="6">
        <v>43.23126338168727</v>
      </c>
      <c r="G1508" s="8">
        <v>764.23738828069406</v>
      </c>
      <c r="H1508" s="6">
        <v>0</v>
      </c>
      <c r="I1508" s="6">
        <v>0</v>
      </c>
      <c r="J1508" s="6">
        <v>0</v>
      </c>
    </row>
    <row r="1509" spans="1:10">
      <c r="A1509" s="5" t="s">
        <v>15880</v>
      </c>
      <c r="B1509" s="5" t="s">
        <v>74</v>
      </c>
      <c r="C1509" s="5" t="s">
        <v>72</v>
      </c>
      <c r="D1509" s="5" t="s">
        <v>12772</v>
      </c>
      <c r="E1509" s="2" t="s">
        <v>5</v>
      </c>
      <c r="F1509" s="6">
        <v>39.382108559217457</v>
      </c>
      <c r="G1509" s="8">
        <v>696.93294308977033</v>
      </c>
      <c r="H1509" s="6">
        <v>0</v>
      </c>
      <c r="I1509" s="6">
        <v>0</v>
      </c>
      <c r="J1509" s="6">
        <v>0</v>
      </c>
    </row>
    <row r="1510" spans="1:10">
      <c r="A1510" s="5" t="s">
        <v>15879</v>
      </c>
      <c r="B1510" s="5" t="s">
        <v>74</v>
      </c>
      <c r="C1510" s="5" t="s">
        <v>72</v>
      </c>
      <c r="D1510" s="5" t="s">
        <v>12771</v>
      </c>
      <c r="E1510" s="2" t="s">
        <v>5</v>
      </c>
      <c r="F1510" s="6">
        <v>36.476589438887459</v>
      </c>
      <c r="G1510" s="8">
        <v>687.46655521042112</v>
      </c>
      <c r="H1510" s="6">
        <v>0</v>
      </c>
      <c r="I1510" s="6">
        <v>0</v>
      </c>
      <c r="J1510" s="6">
        <v>0</v>
      </c>
    </row>
    <row r="1511" spans="1:10">
      <c r="A1511" s="5" t="s">
        <v>15878</v>
      </c>
      <c r="B1511" s="5" t="s">
        <v>74</v>
      </c>
      <c r="C1511" s="5" t="s">
        <v>72</v>
      </c>
      <c r="D1511" s="5" t="s">
        <v>12770</v>
      </c>
      <c r="E1511" s="2" t="s">
        <v>5</v>
      </c>
      <c r="F1511" s="6">
        <v>36.446176041704533</v>
      </c>
      <c r="G1511" s="8">
        <v>687.21541322848407</v>
      </c>
      <c r="H1511" s="6">
        <v>0</v>
      </c>
      <c r="I1511" s="6">
        <v>0</v>
      </c>
      <c r="J1511" s="6">
        <v>0</v>
      </c>
    </row>
    <row r="1512" spans="1:10">
      <c r="A1512" s="5" t="s">
        <v>15877</v>
      </c>
      <c r="B1512" s="5" t="s">
        <v>74</v>
      </c>
      <c r="C1512" s="5" t="s">
        <v>72</v>
      </c>
      <c r="D1512" s="5" t="s">
        <v>12769</v>
      </c>
      <c r="E1512" s="2" t="s">
        <v>5</v>
      </c>
      <c r="F1512" s="6">
        <v>44.592493394181268</v>
      </c>
      <c r="G1512" s="8">
        <v>773.17908916205897</v>
      </c>
      <c r="H1512" s="6">
        <v>0</v>
      </c>
      <c r="I1512" s="6">
        <v>0</v>
      </c>
      <c r="J1512" s="6">
        <v>0</v>
      </c>
    </row>
    <row r="1513" spans="1:10">
      <c r="A1513" s="5" t="s">
        <v>15876</v>
      </c>
      <c r="B1513" s="5" t="s">
        <v>74</v>
      </c>
      <c r="C1513" s="5" t="s">
        <v>72</v>
      </c>
      <c r="D1513" s="5" t="s">
        <v>12768</v>
      </c>
      <c r="E1513" s="2" t="s">
        <v>5</v>
      </c>
      <c r="F1513" s="6">
        <v>41.540283556962528</v>
      </c>
      <c r="G1513" s="8">
        <v>705.82942414496881</v>
      </c>
      <c r="H1513" s="6">
        <v>0</v>
      </c>
      <c r="I1513" s="6">
        <v>0</v>
      </c>
      <c r="J1513" s="6">
        <v>0</v>
      </c>
    </row>
    <row r="1514" spans="1:10">
      <c r="A1514" s="5" t="s">
        <v>15875</v>
      </c>
      <c r="B1514" s="5" t="s">
        <v>74</v>
      </c>
      <c r="C1514" s="5" t="s">
        <v>72</v>
      </c>
      <c r="D1514" s="5" t="s">
        <v>12767</v>
      </c>
      <c r="E1514" s="2" t="s">
        <v>5</v>
      </c>
      <c r="F1514" s="6">
        <v>37.27377559766596</v>
      </c>
      <c r="G1514" s="8">
        <v>687.18031179475406</v>
      </c>
      <c r="H1514" s="6">
        <v>0</v>
      </c>
      <c r="I1514" s="6">
        <v>0</v>
      </c>
      <c r="J1514" s="6">
        <v>0</v>
      </c>
    </row>
    <row r="1515" spans="1:10">
      <c r="A1515" s="5" t="s">
        <v>15874</v>
      </c>
      <c r="B1515" s="5" t="s">
        <v>74</v>
      </c>
      <c r="C1515" s="5" t="s">
        <v>72</v>
      </c>
      <c r="D1515" s="5" t="s">
        <v>12766</v>
      </c>
      <c r="E1515" s="2" t="s">
        <v>5</v>
      </c>
      <c r="F1515" s="6">
        <v>40.021210581905628</v>
      </c>
      <c r="G1515" s="8">
        <v>731.57171458345806</v>
      </c>
      <c r="H1515" s="6">
        <v>0</v>
      </c>
      <c r="I1515" s="6">
        <v>0</v>
      </c>
      <c r="J1515" s="6">
        <v>0</v>
      </c>
    </row>
    <row r="1516" spans="1:10">
      <c r="A1516" s="5" t="s">
        <v>15873</v>
      </c>
      <c r="B1516" s="5" t="s">
        <v>74</v>
      </c>
      <c r="C1516" s="5" t="s">
        <v>72</v>
      </c>
      <c r="D1516" s="5" t="s">
        <v>12765</v>
      </c>
      <c r="E1516" s="2" t="s">
        <v>5</v>
      </c>
      <c r="F1516" s="6">
        <v>41.065631764179059</v>
      </c>
      <c r="G1516" s="8">
        <v>739.9950033911216</v>
      </c>
      <c r="H1516" s="6">
        <v>0</v>
      </c>
      <c r="I1516" s="6">
        <v>0</v>
      </c>
      <c r="J1516" s="6">
        <v>0</v>
      </c>
    </row>
    <row r="1517" spans="1:10">
      <c r="A1517" s="5" t="s">
        <v>15872</v>
      </c>
      <c r="B1517" s="5" t="s">
        <v>74</v>
      </c>
      <c r="C1517" s="5" t="s">
        <v>72</v>
      </c>
      <c r="D1517" s="5" t="s">
        <v>12764</v>
      </c>
      <c r="E1517" s="2" t="s">
        <v>5</v>
      </c>
      <c r="F1517" s="6">
        <v>30.118918549481908</v>
      </c>
      <c r="G1517" s="8">
        <v>573.13634254938393</v>
      </c>
      <c r="H1517" s="6">
        <v>0</v>
      </c>
      <c r="I1517" s="6">
        <v>0</v>
      </c>
      <c r="J1517" s="6">
        <v>0</v>
      </c>
    </row>
    <row r="1518" spans="1:10">
      <c r="A1518" s="5" t="s">
        <v>15871</v>
      </c>
      <c r="B1518" s="5" t="s">
        <v>74</v>
      </c>
      <c r="C1518" s="5" t="s">
        <v>72</v>
      </c>
      <c r="D1518" s="5" t="s">
        <v>12763</v>
      </c>
      <c r="E1518" s="2" t="s">
        <v>5</v>
      </c>
      <c r="F1518" s="6">
        <v>35.378146019572227</v>
      </c>
      <c r="G1518" s="8">
        <v>616.81972360156522</v>
      </c>
      <c r="H1518" s="6">
        <v>0</v>
      </c>
      <c r="I1518" s="6">
        <v>0</v>
      </c>
      <c r="J1518" s="6">
        <v>0</v>
      </c>
    </row>
    <row r="1519" spans="1:10">
      <c r="A1519" s="5" t="s">
        <v>15870</v>
      </c>
      <c r="B1519" s="5" t="s">
        <v>74</v>
      </c>
      <c r="C1519" s="5" t="s">
        <v>72</v>
      </c>
      <c r="D1519" s="5" t="s">
        <v>12762</v>
      </c>
      <c r="E1519" s="2" t="s">
        <v>5</v>
      </c>
      <c r="F1519" s="6">
        <v>30.733514535509219</v>
      </c>
      <c r="G1519" s="8">
        <v>614.19097500629107</v>
      </c>
      <c r="H1519" s="6">
        <v>0</v>
      </c>
      <c r="I1519" s="6">
        <v>0</v>
      </c>
      <c r="J1519" s="6">
        <v>0</v>
      </c>
    </row>
    <row r="1520" spans="1:10">
      <c r="A1520" s="5" t="s">
        <v>15869</v>
      </c>
      <c r="B1520" s="5" t="s">
        <v>74</v>
      </c>
      <c r="C1520" s="5" t="s">
        <v>72</v>
      </c>
      <c r="D1520" s="5" t="s">
        <v>12761</v>
      </c>
      <c r="E1520" s="2" t="s">
        <v>5</v>
      </c>
      <c r="F1520" s="6">
        <v>40.140695052166862</v>
      </c>
      <c r="G1520" s="8">
        <v>726.49430339298874</v>
      </c>
      <c r="H1520" s="6">
        <v>0</v>
      </c>
      <c r="I1520" s="6">
        <v>0</v>
      </c>
      <c r="J1520" s="6">
        <v>0</v>
      </c>
    </row>
    <row r="1521" spans="1:10">
      <c r="A1521" s="5" t="s">
        <v>15868</v>
      </c>
      <c r="B1521" s="5" t="s">
        <v>74</v>
      </c>
      <c r="C1521" s="5" t="s">
        <v>72</v>
      </c>
      <c r="D1521" s="5" t="s">
        <v>12760</v>
      </c>
      <c r="E1521" s="2" t="s">
        <v>5</v>
      </c>
      <c r="F1521" s="6">
        <v>33.368728597907698</v>
      </c>
      <c r="G1521" s="8">
        <v>640.26892023499101</v>
      </c>
      <c r="H1521" s="6">
        <v>0</v>
      </c>
      <c r="I1521" s="6">
        <v>0</v>
      </c>
      <c r="J1521" s="6">
        <v>0</v>
      </c>
    </row>
    <row r="1522" spans="1:10">
      <c r="A1522" s="5" t="s">
        <v>15867</v>
      </c>
      <c r="B1522" s="5" t="s">
        <v>74</v>
      </c>
      <c r="C1522" s="5" t="s">
        <v>72</v>
      </c>
      <c r="D1522" s="5" t="s">
        <v>12759</v>
      </c>
      <c r="E1522" s="2" t="s">
        <v>5</v>
      </c>
      <c r="F1522" s="6">
        <v>31.57281254114179</v>
      </c>
      <c r="G1522" s="8">
        <v>626.61422994876216</v>
      </c>
      <c r="H1522" s="6">
        <v>0</v>
      </c>
      <c r="I1522" s="6">
        <v>0</v>
      </c>
      <c r="J1522" s="6">
        <v>0</v>
      </c>
    </row>
    <row r="1523" spans="1:10">
      <c r="A1523" s="5" t="s">
        <v>15866</v>
      </c>
      <c r="B1523" s="5" t="s">
        <v>74</v>
      </c>
      <c r="C1523" s="5" t="s">
        <v>72</v>
      </c>
      <c r="D1523" s="5" t="s">
        <v>12758</v>
      </c>
      <c r="E1523" s="2" t="s">
        <v>5</v>
      </c>
      <c r="F1523" s="6">
        <v>33.846604230163301</v>
      </c>
      <c r="G1523" s="8">
        <v>650.13476301097307</v>
      </c>
      <c r="H1523" s="6">
        <v>0</v>
      </c>
      <c r="I1523" s="6">
        <v>0</v>
      </c>
      <c r="J1523" s="6">
        <v>0</v>
      </c>
    </row>
    <row r="1524" spans="1:10">
      <c r="A1524" s="5" t="s">
        <v>15865</v>
      </c>
      <c r="B1524" s="5" t="s">
        <v>74</v>
      </c>
      <c r="C1524" s="5" t="s">
        <v>72</v>
      </c>
      <c r="D1524" s="5" t="s">
        <v>12757</v>
      </c>
      <c r="E1524" s="2" t="s">
        <v>5</v>
      </c>
      <c r="F1524" s="6">
        <v>32.27037139858146</v>
      </c>
      <c r="G1524" s="8">
        <v>633.20464565930615</v>
      </c>
      <c r="H1524" s="6">
        <v>0</v>
      </c>
      <c r="I1524" s="6">
        <v>0</v>
      </c>
      <c r="J1524" s="6">
        <v>0</v>
      </c>
    </row>
    <row r="1525" spans="1:10">
      <c r="A1525" s="5" t="s">
        <v>15864</v>
      </c>
      <c r="B1525" s="5" t="s">
        <v>74</v>
      </c>
      <c r="C1525" s="5" t="s">
        <v>72</v>
      </c>
      <c r="D1525" s="5" t="s">
        <v>12756</v>
      </c>
      <c r="E1525" s="2" t="s">
        <v>5</v>
      </c>
      <c r="F1525" s="6">
        <v>32.033878527041296</v>
      </c>
      <c r="G1525" s="8">
        <v>636.66746507505218</v>
      </c>
      <c r="H1525" s="6">
        <v>0</v>
      </c>
      <c r="I1525" s="6">
        <v>0</v>
      </c>
      <c r="J1525" s="6">
        <v>0</v>
      </c>
    </row>
    <row r="1526" spans="1:10">
      <c r="A1526" s="5" t="s">
        <v>15863</v>
      </c>
      <c r="B1526" s="5" t="s">
        <v>74</v>
      </c>
      <c r="C1526" s="5" t="s">
        <v>72</v>
      </c>
      <c r="D1526" s="5" t="s">
        <v>12755</v>
      </c>
      <c r="E1526" s="2" t="s">
        <v>5</v>
      </c>
      <c r="F1526" s="6">
        <v>30.473164183571594</v>
      </c>
      <c r="G1526" s="8">
        <v>618.79582979997008</v>
      </c>
      <c r="H1526" s="6">
        <v>0</v>
      </c>
      <c r="I1526" s="6">
        <v>0</v>
      </c>
      <c r="J1526" s="6">
        <v>0</v>
      </c>
    </row>
    <row r="1527" spans="1:10">
      <c r="A1527" s="5" t="s">
        <v>15862</v>
      </c>
      <c r="B1527" s="5" t="s">
        <v>74</v>
      </c>
      <c r="C1527" s="5" t="s">
        <v>72</v>
      </c>
      <c r="D1527" s="5" t="s">
        <v>12754</v>
      </c>
      <c r="E1527" s="2" t="s">
        <v>5</v>
      </c>
      <c r="F1527" s="6">
        <v>30.589058240548791</v>
      </c>
      <c r="G1527" s="8">
        <v>620.75097114390496</v>
      </c>
      <c r="H1527" s="6">
        <v>0</v>
      </c>
      <c r="I1527" s="6">
        <v>0</v>
      </c>
      <c r="J1527" s="6">
        <v>0</v>
      </c>
    </row>
    <row r="1528" spans="1:10">
      <c r="A1528" s="5" t="s">
        <v>15861</v>
      </c>
      <c r="B1528" s="5" t="s">
        <v>74</v>
      </c>
      <c r="C1528" s="5" t="s">
        <v>72</v>
      </c>
      <c r="D1528" s="5" t="s">
        <v>12753</v>
      </c>
      <c r="E1528" s="2" t="s">
        <v>5</v>
      </c>
      <c r="F1528" s="6">
        <v>31.494926136288122</v>
      </c>
      <c r="G1528" s="8">
        <v>622.12673362547775</v>
      </c>
      <c r="H1528" s="6">
        <v>0</v>
      </c>
      <c r="I1528" s="6">
        <v>0</v>
      </c>
      <c r="J1528" s="6">
        <v>0</v>
      </c>
    </row>
    <row r="1529" spans="1:10">
      <c r="A1529" s="5" t="s">
        <v>15860</v>
      </c>
      <c r="B1529" s="5" t="s">
        <v>74</v>
      </c>
      <c r="C1529" s="5" t="s">
        <v>72</v>
      </c>
      <c r="D1529" s="5" t="s">
        <v>12752</v>
      </c>
      <c r="E1529" s="2" t="s">
        <v>5</v>
      </c>
      <c r="F1529" s="6">
        <v>31.584180158782836</v>
      </c>
      <c r="G1529" s="8">
        <v>586.88088347506607</v>
      </c>
      <c r="H1529" s="6">
        <v>0</v>
      </c>
      <c r="I1529" s="6">
        <v>0</v>
      </c>
      <c r="J1529" s="6">
        <v>0</v>
      </c>
    </row>
    <row r="1530" spans="1:10">
      <c r="A1530" s="5" t="s">
        <v>15859</v>
      </c>
      <c r="B1530" s="5" t="s">
        <v>74</v>
      </c>
      <c r="C1530" s="5" t="s">
        <v>72</v>
      </c>
      <c r="D1530" s="5" t="s">
        <v>12751</v>
      </c>
      <c r="E1530" s="2" t="s">
        <v>5</v>
      </c>
      <c r="F1530" s="6">
        <v>30.87810483029654</v>
      </c>
      <c r="G1530" s="8">
        <v>619.60447422734944</v>
      </c>
      <c r="H1530" s="6">
        <v>0</v>
      </c>
      <c r="I1530" s="6">
        <v>0</v>
      </c>
      <c r="J1530" s="6">
        <v>0</v>
      </c>
    </row>
    <row r="1531" spans="1:10">
      <c r="A1531" s="5" t="s">
        <v>15858</v>
      </c>
      <c r="B1531" s="5" t="s">
        <v>74</v>
      </c>
      <c r="C1531" s="5" t="s">
        <v>72</v>
      </c>
      <c r="D1531" s="5" t="s">
        <v>12750</v>
      </c>
      <c r="E1531" s="2" t="s">
        <v>5</v>
      </c>
      <c r="F1531" s="6">
        <v>36.156023751187462</v>
      </c>
      <c r="G1531" s="8">
        <v>683.9527184600945</v>
      </c>
      <c r="H1531" s="6">
        <v>0</v>
      </c>
      <c r="I1531" s="6">
        <v>0</v>
      </c>
      <c r="J1531" s="6">
        <v>0</v>
      </c>
    </row>
    <row r="1532" spans="1:10">
      <c r="A1532" s="5" t="s">
        <v>15857</v>
      </c>
      <c r="B1532" s="5" t="s">
        <v>74</v>
      </c>
      <c r="C1532" s="5" t="s">
        <v>72</v>
      </c>
      <c r="D1532" s="5" t="s">
        <v>12749</v>
      </c>
      <c r="E1532" s="2" t="s">
        <v>5</v>
      </c>
      <c r="F1532" s="6">
        <v>32.854717923115324</v>
      </c>
      <c r="G1532" s="8">
        <v>644.89665501747379</v>
      </c>
      <c r="H1532" s="6">
        <v>0</v>
      </c>
      <c r="I1532" s="6">
        <v>0</v>
      </c>
      <c r="J1532" s="6">
        <v>0</v>
      </c>
    </row>
    <row r="1533" spans="1:10">
      <c r="A1533" s="5" t="s">
        <v>15856</v>
      </c>
      <c r="B1533" s="5" t="s">
        <v>74</v>
      </c>
      <c r="C1533" s="5" t="s">
        <v>72</v>
      </c>
      <c r="D1533" s="5" t="s">
        <v>12748</v>
      </c>
      <c r="E1533" s="2" t="s">
        <v>5</v>
      </c>
      <c r="F1533" s="6">
        <v>31.631247524544797</v>
      </c>
      <c r="G1533" s="8">
        <v>621.77334681329387</v>
      </c>
      <c r="H1533" s="6">
        <v>0</v>
      </c>
      <c r="I1533" s="6">
        <v>0</v>
      </c>
      <c r="J1533" s="6">
        <v>0</v>
      </c>
    </row>
    <row r="1534" spans="1:10">
      <c r="A1534" s="5" t="s">
        <v>15855</v>
      </c>
      <c r="B1534" s="5" t="s">
        <v>74</v>
      </c>
      <c r="C1534" s="5" t="s">
        <v>72</v>
      </c>
      <c r="D1534" s="5" t="s">
        <v>12747</v>
      </c>
      <c r="E1534" s="2" t="s">
        <v>5</v>
      </c>
      <c r="F1534" s="6">
        <v>34.582306671104035</v>
      </c>
      <c r="G1534" s="8">
        <v>657.09333976369794</v>
      </c>
      <c r="H1534" s="6">
        <v>0</v>
      </c>
      <c r="I1534" s="6">
        <v>0</v>
      </c>
      <c r="J1534" s="6">
        <v>0</v>
      </c>
    </row>
    <row r="1535" spans="1:10">
      <c r="A1535" s="5" t="s">
        <v>15854</v>
      </c>
      <c r="B1535" s="5" t="s">
        <v>74</v>
      </c>
      <c r="C1535" s="5" t="s">
        <v>72</v>
      </c>
      <c r="D1535" s="5" t="s">
        <v>12746</v>
      </c>
      <c r="E1535" s="2" t="s">
        <v>5</v>
      </c>
      <c r="F1535" s="6">
        <v>37.319266242220706</v>
      </c>
      <c r="G1535" s="8">
        <v>700.37003376399639</v>
      </c>
      <c r="H1535" s="6">
        <v>0</v>
      </c>
      <c r="I1535" s="6">
        <v>0</v>
      </c>
      <c r="J1535" s="6">
        <v>0</v>
      </c>
    </row>
    <row r="1536" spans="1:10">
      <c r="A1536" s="5" t="s">
        <v>15853</v>
      </c>
      <c r="B1536" s="5" t="s">
        <v>74</v>
      </c>
      <c r="C1536" s="5" t="s">
        <v>72</v>
      </c>
      <c r="D1536" s="5" t="s">
        <v>12745</v>
      </c>
      <c r="E1536" s="2" t="s">
        <v>5</v>
      </c>
      <c r="F1536" s="6">
        <v>33.045649855324029</v>
      </c>
      <c r="G1536" s="8">
        <v>643.61869362368793</v>
      </c>
      <c r="H1536" s="6">
        <v>0</v>
      </c>
      <c r="I1536" s="6">
        <v>0</v>
      </c>
      <c r="J1536" s="6">
        <v>0</v>
      </c>
    </row>
    <row r="1537" spans="1:10">
      <c r="A1537" s="5" t="s">
        <v>15852</v>
      </c>
      <c r="B1537" s="5" t="s">
        <v>74</v>
      </c>
      <c r="C1537" s="5" t="s">
        <v>72</v>
      </c>
      <c r="D1537" s="5" t="s">
        <v>12744</v>
      </c>
      <c r="E1537" s="2" t="s">
        <v>5</v>
      </c>
      <c r="F1537" s="6">
        <v>30.706975782274601</v>
      </c>
      <c r="G1537" s="8">
        <v>566.96152405512987</v>
      </c>
      <c r="H1537" s="6">
        <v>0</v>
      </c>
      <c r="I1537" s="6">
        <v>0</v>
      </c>
      <c r="J1537" s="6">
        <v>0</v>
      </c>
    </row>
    <row r="1538" spans="1:10">
      <c r="A1538" s="5" t="s">
        <v>15851</v>
      </c>
      <c r="B1538" s="5" t="s">
        <v>74</v>
      </c>
      <c r="C1538" s="5" t="s">
        <v>72</v>
      </c>
      <c r="D1538" s="5" t="s">
        <v>12743</v>
      </c>
      <c r="E1538" s="2" t="s">
        <v>5</v>
      </c>
      <c r="F1538" s="6">
        <v>37.071654512430371</v>
      </c>
      <c r="G1538" s="8">
        <v>691.97237727118818</v>
      </c>
      <c r="H1538" s="6">
        <v>0</v>
      </c>
      <c r="I1538" s="6">
        <v>0</v>
      </c>
      <c r="J1538" s="6">
        <v>0</v>
      </c>
    </row>
    <row r="1539" spans="1:10">
      <c r="A1539" s="5" t="s">
        <v>15850</v>
      </c>
      <c r="B1539" s="5" t="s">
        <v>74</v>
      </c>
      <c r="C1539" s="5" t="s">
        <v>72</v>
      </c>
      <c r="D1539" s="5" t="s">
        <v>12742</v>
      </c>
      <c r="E1539" s="2" t="s">
        <v>5</v>
      </c>
      <c r="F1539" s="6">
        <v>41.260441898487478</v>
      </c>
      <c r="G1539" s="8">
        <v>738.79978844514415</v>
      </c>
      <c r="H1539" s="6">
        <v>0</v>
      </c>
      <c r="I1539" s="6">
        <v>0</v>
      </c>
      <c r="J1539" s="6">
        <v>0</v>
      </c>
    </row>
    <row r="1540" spans="1:10">
      <c r="A1540" s="5" t="s">
        <v>15849</v>
      </c>
      <c r="B1540" s="5" t="s">
        <v>74</v>
      </c>
      <c r="C1540" s="5" t="s">
        <v>72</v>
      </c>
      <c r="D1540" s="5" t="s">
        <v>12741</v>
      </c>
      <c r="E1540" s="2" t="s">
        <v>5</v>
      </c>
      <c r="F1540" s="6">
        <v>32.563698007793747</v>
      </c>
      <c r="G1540" s="8">
        <v>644.1184255303059</v>
      </c>
      <c r="H1540" s="6">
        <v>0</v>
      </c>
      <c r="I1540" s="6">
        <v>0</v>
      </c>
      <c r="J1540" s="6">
        <v>0</v>
      </c>
    </row>
    <row r="1541" spans="1:10">
      <c r="A1541" s="5" t="s">
        <v>15848</v>
      </c>
      <c r="B1541" s="5" t="s">
        <v>74</v>
      </c>
      <c r="C1541" s="5" t="s">
        <v>72</v>
      </c>
      <c r="D1541" s="5" t="s">
        <v>12740</v>
      </c>
      <c r="E1541" s="2" t="s">
        <v>5</v>
      </c>
      <c r="F1541" s="6">
        <v>35.22895645157913</v>
      </c>
      <c r="G1541" s="8">
        <v>668.14073605742055</v>
      </c>
      <c r="H1541" s="6">
        <v>0</v>
      </c>
      <c r="I1541" s="6">
        <v>0</v>
      </c>
      <c r="J1541" s="6">
        <v>0</v>
      </c>
    </row>
    <row r="1542" spans="1:10">
      <c r="A1542" s="5" t="s">
        <v>15847</v>
      </c>
      <c r="B1542" s="5" t="s">
        <v>74</v>
      </c>
      <c r="C1542" s="5" t="s">
        <v>72</v>
      </c>
      <c r="D1542" s="5" t="s">
        <v>12739</v>
      </c>
      <c r="E1542" s="2" t="s">
        <v>5</v>
      </c>
      <c r="F1542" s="6">
        <v>31.344181435642284</v>
      </c>
      <c r="G1542" s="8">
        <v>624.13612361374339</v>
      </c>
      <c r="H1542" s="6">
        <v>0</v>
      </c>
      <c r="I1542" s="6">
        <v>0</v>
      </c>
      <c r="J1542" s="6">
        <v>0</v>
      </c>
    </row>
    <row r="1543" spans="1:10">
      <c r="A1543" s="5" t="s">
        <v>15846</v>
      </c>
      <c r="B1543" s="5" t="s">
        <v>74</v>
      </c>
      <c r="C1543" s="5" t="s">
        <v>72</v>
      </c>
      <c r="D1543" s="5" t="s">
        <v>12738</v>
      </c>
      <c r="E1543" s="2" t="s">
        <v>5</v>
      </c>
      <c r="F1543" s="6">
        <v>40.011438474410056</v>
      </c>
      <c r="G1543" s="8">
        <v>717.98211333997699</v>
      </c>
      <c r="H1543" s="6">
        <v>0</v>
      </c>
      <c r="I1543" s="6">
        <v>0</v>
      </c>
      <c r="J1543" s="6">
        <v>0</v>
      </c>
    </row>
    <row r="1544" spans="1:10">
      <c r="A1544" s="5" t="s">
        <v>15845</v>
      </c>
      <c r="B1544" s="5" t="s">
        <v>74</v>
      </c>
      <c r="C1544" s="5" t="s">
        <v>72</v>
      </c>
      <c r="D1544" s="5" t="s">
        <v>12737</v>
      </c>
      <c r="E1544" s="2" t="s">
        <v>5</v>
      </c>
      <c r="F1544" s="6">
        <v>33.409139449764695</v>
      </c>
      <c r="G1544" s="8">
        <v>647.81128136067764</v>
      </c>
      <c r="H1544" s="6">
        <v>0</v>
      </c>
      <c r="I1544" s="6">
        <v>0</v>
      </c>
      <c r="J1544" s="6">
        <v>0</v>
      </c>
    </row>
    <row r="1545" spans="1:10">
      <c r="A1545" s="5" t="s">
        <v>15844</v>
      </c>
      <c r="B1545" s="5" t="s">
        <v>74</v>
      </c>
      <c r="C1545" s="5" t="s">
        <v>72</v>
      </c>
      <c r="D1545" s="5" t="s">
        <v>12736</v>
      </c>
      <c r="E1545" s="2" t="s">
        <v>5</v>
      </c>
      <c r="F1545" s="6">
        <v>35.623464245096038</v>
      </c>
      <c r="G1545" s="8">
        <v>678.74042249896058</v>
      </c>
      <c r="H1545" s="6">
        <v>0</v>
      </c>
      <c r="I1545" s="6">
        <v>0</v>
      </c>
      <c r="J1545" s="6">
        <v>0</v>
      </c>
    </row>
    <row r="1546" spans="1:10">
      <c r="A1546" s="5" t="s">
        <v>15843</v>
      </c>
      <c r="B1546" s="5" t="s">
        <v>74</v>
      </c>
      <c r="C1546" s="5" t="s">
        <v>72</v>
      </c>
      <c r="D1546" s="5" t="s">
        <v>12735</v>
      </c>
      <c r="E1546" s="2" t="s">
        <v>5</v>
      </c>
      <c r="F1546" s="6">
        <v>38.818594200647595</v>
      </c>
      <c r="G1546" s="8">
        <v>663.81525687645501</v>
      </c>
      <c r="H1546" s="6">
        <v>0</v>
      </c>
      <c r="I1546" s="6">
        <v>0</v>
      </c>
      <c r="J1546" s="6">
        <v>0</v>
      </c>
    </row>
    <row r="1547" spans="1:10">
      <c r="A1547" s="5" t="s">
        <v>15842</v>
      </c>
      <c r="B1547" s="5" t="s">
        <v>74</v>
      </c>
      <c r="C1547" s="5" t="s">
        <v>72</v>
      </c>
      <c r="D1547" s="5" t="s">
        <v>12734</v>
      </c>
      <c r="E1547" s="2" t="s">
        <v>5</v>
      </c>
      <c r="F1547" s="6">
        <v>34.796224970754068</v>
      </c>
      <c r="G1547" s="8">
        <v>657.45713848443654</v>
      </c>
      <c r="H1547" s="6">
        <v>0</v>
      </c>
      <c r="I1547" s="6">
        <v>0</v>
      </c>
      <c r="J1547" s="6">
        <v>0</v>
      </c>
    </row>
    <row r="1548" spans="1:10">
      <c r="A1548" s="5" t="s">
        <v>15841</v>
      </c>
      <c r="B1548" s="5" t="s">
        <v>74</v>
      </c>
      <c r="C1548" s="5" t="s">
        <v>72</v>
      </c>
      <c r="D1548" s="5" t="s">
        <v>12733</v>
      </c>
      <c r="E1548" s="2" t="s">
        <v>5</v>
      </c>
      <c r="F1548" s="6">
        <v>33.228839614666434</v>
      </c>
      <c r="G1548" s="8">
        <v>640.91245764297935</v>
      </c>
      <c r="H1548" s="6">
        <v>0</v>
      </c>
      <c r="I1548" s="6">
        <v>0</v>
      </c>
      <c r="J1548" s="6">
        <v>0</v>
      </c>
    </row>
    <row r="1549" spans="1:10">
      <c r="A1549" s="5" t="s">
        <v>15840</v>
      </c>
      <c r="B1549" s="5" t="s">
        <v>74</v>
      </c>
      <c r="C1549" s="5" t="s">
        <v>72</v>
      </c>
      <c r="D1549" s="5" t="s">
        <v>12732</v>
      </c>
      <c r="E1549" s="2" t="s">
        <v>5</v>
      </c>
      <c r="F1549" s="6">
        <v>37.317520765161554</v>
      </c>
      <c r="G1549" s="8">
        <v>700.43126380129547</v>
      </c>
      <c r="H1549" s="6">
        <v>0</v>
      </c>
      <c r="I1549" s="6">
        <v>0</v>
      </c>
      <c r="J1549" s="6">
        <v>0</v>
      </c>
    </row>
    <row r="1550" spans="1:10">
      <c r="A1550" s="5" t="s">
        <v>15839</v>
      </c>
      <c r="B1550" s="5" t="s">
        <v>74</v>
      </c>
      <c r="C1550" s="5" t="s">
        <v>72</v>
      </c>
      <c r="D1550" s="5" t="s">
        <v>12731</v>
      </c>
      <c r="E1550" s="2" t="s">
        <v>5</v>
      </c>
      <c r="F1550" s="6">
        <v>34.335996952789216</v>
      </c>
      <c r="G1550" s="8">
        <v>609.40342133338072</v>
      </c>
      <c r="H1550" s="6">
        <v>0</v>
      </c>
      <c r="I1550" s="6">
        <v>0</v>
      </c>
      <c r="J1550" s="6">
        <v>0</v>
      </c>
    </row>
    <row r="1551" spans="1:10">
      <c r="A1551" s="5" t="s">
        <v>15838</v>
      </c>
      <c r="B1551" s="5" t="s">
        <v>74</v>
      </c>
      <c r="C1551" s="5" t="s">
        <v>72</v>
      </c>
      <c r="D1551" s="5" t="s">
        <v>12730</v>
      </c>
      <c r="E1551" s="2" t="s">
        <v>5</v>
      </c>
      <c r="F1551" s="6">
        <v>33.483163476004947</v>
      </c>
      <c r="G1551" s="8">
        <v>650.3195127307082</v>
      </c>
      <c r="H1551" s="6">
        <v>0</v>
      </c>
      <c r="I1551" s="6">
        <v>0</v>
      </c>
      <c r="J1551" s="6">
        <v>0</v>
      </c>
    </row>
    <row r="1552" spans="1:10">
      <c r="A1552" s="5" t="s">
        <v>15837</v>
      </c>
      <c r="B1552" s="5" t="s">
        <v>74</v>
      </c>
      <c r="C1552" s="5" t="s">
        <v>72</v>
      </c>
      <c r="D1552" s="5" t="s">
        <v>12729</v>
      </c>
      <c r="E1552" s="2" t="s">
        <v>5</v>
      </c>
      <c r="F1552" s="6">
        <v>36.167710290462125</v>
      </c>
      <c r="G1552" s="8">
        <v>676.19241459507316</v>
      </c>
      <c r="H1552" s="6">
        <v>0</v>
      </c>
      <c r="I1552" s="6">
        <v>0</v>
      </c>
      <c r="J1552" s="6">
        <v>0</v>
      </c>
    </row>
    <row r="1553" spans="1:10">
      <c r="A1553" s="5" t="s">
        <v>15836</v>
      </c>
      <c r="B1553" s="5" t="s">
        <v>74</v>
      </c>
      <c r="C1553" s="5" t="s">
        <v>72</v>
      </c>
      <c r="D1553" s="5" t="s">
        <v>12728</v>
      </c>
      <c r="E1553" s="2" t="s">
        <v>5</v>
      </c>
      <c r="F1553" s="6">
        <v>33.567411489462479</v>
      </c>
      <c r="G1553" s="8">
        <v>652.28898314426272</v>
      </c>
      <c r="H1553" s="6">
        <v>0</v>
      </c>
      <c r="I1553" s="6">
        <v>0</v>
      </c>
      <c r="J1553" s="6">
        <v>0</v>
      </c>
    </row>
    <row r="1554" spans="1:10">
      <c r="A1554" s="5" t="s">
        <v>15835</v>
      </c>
      <c r="B1554" s="5" t="s">
        <v>74</v>
      </c>
      <c r="C1554" s="5" t="s">
        <v>72</v>
      </c>
      <c r="D1554" s="5" t="s">
        <v>12727</v>
      </c>
      <c r="E1554" s="2" t="s">
        <v>5</v>
      </c>
      <c r="F1554" s="6">
        <v>39.801788457617761</v>
      </c>
      <c r="G1554" s="8">
        <v>724.35162582772091</v>
      </c>
      <c r="H1554" s="6">
        <v>0</v>
      </c>
      <c r="I1554" s="6">
        <v>0</v>
      </c>
      <c r="J1554" s="6">
        <v>0</v>
      </c>
    </row>
    <row r="1555" spans="1:10">
      <c r="A1555" s="5" t="s">
        <v>15834</v>
      </c>
      <c r="B1555" s="5" t="s">
        <v>74</v>
      </c>
      <c r="C1555" s="5" t="s">
        <v>72</v>
      </c>
      <c r="D1555" s="5" t="s">
        <v>12726</v>
      </c>
      <c r="E1555" s="2" t="s">
        <v>5</v>
      </c>
      <c r="F1555" s="6">
        <v>31.237340659838317</v>
      </c>
      <c r="G1555" s="8">
        <v>596.74674310657804</v>
      </c>
      <c r="H1555" s="6">
        <v>0</v>
      </c>
      <c r="I1555" s="6">
        <v>0</v>
      </c>
      <c r="J1555" s="6">
        <v>0</v>
      </c>
    </row>
    <row r="1556" spans="1:10">
      <c r="A1556" s="5" t="s">
        <v>15833</v>
      </c>
      <c r="B1556" s="5" t="s">
        <v>74</v>
      </c>
      <c r="C1556" s="5" t="s">
        <v>72</v>
      </c>
      <c r="D1556" s="5" t="s">
        <v>12725</v>
      </c>
      <c r="E1556" s="2" t="s">
        <v>5</v>
      </c>
      <c r="F1556" s="6">
        <v>32.312562223444061</v>
      </c>
      <c r="G1556" s="8">
        <v>640.34717922139089</v>
      </c>
      <c r="H1556" s="6">
        <v>0</v>
      </c>
      <c r="I1556" s="6">
        <v>0</v>
      </c>
      <c r="J1556" s="6">
        <v>0</v>
      </c>
    </row>
    <row r="1557" spans="1:10">
      <c r="A1557" s="5" t="s">
        <v>15832</v>
      </c>
      <c r="B1557" s="5" t="s">
        <v>74</v>
      </c>
      <c r="C1557" s="5" t="s">
        <v>72</v>
      </c>
      <c r="D1557" s="5" t="s">
        <v>12724</v>
      </c>
      <c r="E1557" s="2" t="s">
        <v>5</v>
      </c>
      <c r="F1557" s="6">
        <v>36.192532450278932</v>
      </c>
      <c r="G1557" s="8">
        <v>677.01202476962817</v>
      </c>
      <c r="H1557" s="6">
        <v>0</v>
      </c>
      <c r="I1557" s="6">
        <v>0</v>
      </c>
      <c r="J1557" s="6">
        <v>0</v>
      </c>
    </row>
    <row r="1558" spans="1:10">
      <c r="A1558" s="5" t="s">
        <v>15831</v>
      </c>
      <c r="B1558" s="5" t="s">
        <v>74</v>
      </c>
      <c r="C1558" s="5" t="s">
        <v>72</v>
      </c>
      <c r="D1558" s="5" t="s">
        <v>12723</v>
      </c>
      <c r="E1558" s="2" t="s">
        <v>5</v>
      </c>
      <c r="F1558" s="6">
        <v>39.015957436113759</v>
      </c>
      <c r="G1558" s="8">
        <v>670.69747784605374</v>
      </c>
      <c r="H1558" s="6">
        <v>0</v>
      </c>
      <c r="I1558" s="6">
        <v>0</v>
      </c>
      <c r="J1558" s="6">
        <v>0</v>
      </c>
    </row>
    <row r="1559" spans="1:10">
      <c r="A1559" s="5" t="s">
        <v>15830</v>
      </c>
      <c r="B1559" s="5" t="s">
        <v>74</v>
      </c>
      <c r="C1559" s="5" t="s">
        <v>72</v>
      </c>
      <c r="D1559" s="5" t="s">
        <v>12722</v>
      </c>
      <c r="E1559" s="2" t="s">
        <v>5</v>
      </c>
      <c r="F1559" s="6">
        <v>33.571612679855342</v>
      </c>
      <c r="G1559" s="8">
        <v>649.04585522653247</v>
      </c>
      <c r="H1559" s="6">
        <v>0</v>
      </c>
      <c r="I1559" s="6">
        <v>0</v>
      </c>
      <c r="J1559" s="6">
        <v>0</v>
      </c>
    </row>
    <row r="1560" spans="1:10">
      <c r="A1560" s="5" t="s">
        <v>15829</v>
      </c>
      <c r="B1560" s="5" t="s">
        <v>74</v>
      </c>
      <c r="C1560" s="5" t="s">
        <v>72</v>
      </c>
      <c r="D1560" s="5" t="s">
        <v>12721</v>
      </c>
      <c r="E1560" s="2" t="s">
        <v>5</v>
      </c>
      <c r="F1560" s="6">
        <v>29.855341594194588</v>
      </c>
      <c r="G1560" s="8">
        <v>611.63696918619939</v>
      </c>
      <c r="H1560" s="6">
        <v>0</v>
      </c>
      <c r="I1560" s="6">
        <v>0</v>
      </c>
      <c r="J1560" s="6">
        <v>0</v>
      </c>
    </row>
    <row r="1561" spans="1:10">
      <c r="A1561" s="5" t="s">
        <v>15828</v>
      </c>
      <c r="B1561" s="5" t="s">
        <v>74</v>
      </c>
      <c r="C1561" s="5" t="s">
        <v>72</v>
      </c>
      <c r="D1561" s="5" t="s">
        <v>12720</v>
      </c>
      <c r="E1561" s="2" t="s">
        <v>5</v>
      </c>
      <c r="F1561" s="6">
        <v>30.765035836709256</v>
      </c>
      <c r="G1561" s="8">
        <v>618.02547522592704</v>
      </c>
      <c r="H1561" s="6">
        <v>0</v>
      </c>
      <c r="I1561" s="6">
        <v>0</v>
      </c>
      <c r="J1561" s="6">
        <v>0</v>
      </c>
    </row>
    <row r="1562" spans="1:10">
      <c r="A1562" s="5" t="s">
        <v>15827</v>
      </c>
      <c r="B1562" s="5" t="s">
        <v>74</v>
      </c>
      <c r="C1562" s="5" t="s">
        <v>72</v>
      </c>
      <c r="D1562" s="5" t="s">
        <v>12719</v>
      </c>
      <c r="E1562" s="2" t="s">
        <v>5</v>
      </c>
      <c r="F1562" s="6">
        <v>39.029004829528169</v>
      </c>
      <c r="G1562" s="8">
        <v>692.10328809915006</v>
      </c>
      <c r="H1562" s="6">
        <v>0</v>
      </c>
      <c r="I1562" s="6">
        <v>0</v>
      </c>
      <c r="J1562" s="6">
        <v>0</v>
      </c>
    </row>
    <row r="1563" spans="1:10">
      <c r="A1563" s="5" t="s">
        <v>15826</v>
      </c>
      <c r="B1563" s="5" t="s">
        <v>74</v>
      </c>
      <c r="C1563" s="5" t="s">
        <v>72</v>
      </c>
      <c r="D1563" s="5" t="s">
        <v>12718</v>
      </c>
      <c r="E1563" s="2" t="s">
        <v>5</v>
      </c>
      <c r="F1563" s="6">
        <v>31.08127835089309</v>
      </c>
      <c r="G1563" s="8">
        <v>625.55786046606841</v>
      </c>
      <c r="H1563" s="6">
        <v>0</v>
      </c>
      <c r="I1563" s="6">
        <v>0</v>
      </c>
      <c r="J1563" s="6">
        <v>0</v>
      </c>
    </row>
    <row r="1564" spans="1:10">
      <c r="A1564" s="5" t="s">
        <v>15825</v>
      </c>
      <c r="B1564" s="5" t="s">
        <v>74</v>
      </c>
      <c r="C1564" s="5" t="s">
        <v>72</v>
      </c>
      <c r="D1564" s="5" t="s">
        <v>12717</v>
      </c>
      <c r="E1564" s="2" t="s">
        <v>5</v>
      </c>
      <c r="F1564" s="6">
        <v>35.763222376305308</v>
      </c>
      <c r="G1564" s="8">
        <v>675.31929789055334</v>
      </c>
      <c r="H1564" s="6">
        <v>0</v>
      </c>
      <c r="I1564" s="6">
        <v>0</v>
      </c>
      <c r="J1564" s="6">
        <v>0</v>
      </c>
    </row>
    <row r="1565" spans="1:10">
      <c r="A1565" s="5" t="s">
        <v>15824</v>
      </c>
      <c r="B1565" s="5" t="s">
        <v>74</v>
      </c>
      <c r="C1565" s="5" t="s">
        <v>72</v>
      </c>
      <c r="D1565" s="5" t="s">
        <v>12716</v>
      </c>
      <c r="E1565" s="2" t="s">
        <v>5</v>
      </c>
      <c r="F1565" s="6">
        <v>36.166855677727924</v>
      </c>
      <c r="G1565" s="8">
        <v>676.81050931383754</v>
      </c>
      <c r="H1565" s="6">
        <v>0</v>
      </c>
      <c r="I1565" s="6">
        <v>0</v>
      </c>
      <c r="J1565" s="6">
        <v>0</v>
      </c>
    </row>
    <row r="1566" spans="1:10">
      <c r="A1566" s="5" t="s">
        <v>15823</v>
      </c>
      <c r="B1566" s="5" t="s">
        <v>74</v>
      </c>
      <c r="C1566" s="5" t="s">
        <v>72</v>
      </c>
      <c r="D1566" s="5" t="s">
        <v>12715</v>
      </c>
      <c r="E1566" s="2" t="s">
        <v>5</v>
      </c>
      <c r="F1566" s="6">
        <v>31.050863119338899</v>
      </c>
      <c r="G1566" s="8">
        <v>617.73210761686119</v>
      </c>
      <c r="H1566" s="6">
        <v>0</v>
      </c>
      <c r="I1566" s="6">
        <v>0</v>
      </c>
      <c r="J1566" s="6">
        <v>0</v>
      </c>
    </row>
    <row r="1567" spans="1:10">
      <c r="A1567" s="5" t="s">
        <v>15822</v>
      </c>
      <c r="B1567" s="5" t="s">
        <v>74</v>
      </c>
      <c r="C1567" s="5" t="s">
        <v>72</v>
      </c>
      <c r="D1567" s="5" t="s">
        <v>12714</v>
      </c>
      <c r="E1567" s="2" t="s">
        <v>5</v>
      </c>
      <c r="F1567" s="6">
        <v>33.811262528729706</v>
      </c>
      <c r="G1567" s="8">
        <v>659.58738743672211</v>
      </c>
      <c r="H1567" s="6">
        <v>0</v>
      </c>
      <c r="I1567" s="6">
        <v>0</v>
      </c>
      <c r="J1567" s="6">
        <v>0</v>
      </c>
    </row>
    <row r="1568" spans="1:10">
      <c r="A1568" s="5" t="s">
        <v>15821</v>
      </c>
      <c r="B1568" s="5" t="s">
        <v>74</v>
      </c>
      <c r="C1568" s="5" t="s">
        <v>72</v>
      </c>
      <c r="D1568" s="5" t="s">
        <v>12713</v>
      </c>
      <c r="E1568" s="2" t="s">
        <v>5</v>
      </c>
      <c r="F1568" s="6">
        <v>31.218495096691413</v>
      </c>
      <c r="G1568" s="8">
        <v>603.01100953166531</v>
      </c>
      <c r="H1568" s="6">
        <v>0</v>
      </c>
      <c r="I1568" s="6">
        <v>0</v>
      </c>
      <c r="J1568" s="6">
        <v>0</v>
      </c>
    </row>
    <row r="1569" spans="1:10">
      <c r="A1569" s="5" t="s">
        <v>15820</v>
      </c>
      <c r="B1569" s="5" t="s">
        <v>74</v>
      </c>
      <c r="C1569" s="5" t="s">
        <v>72</v>
      </c>
      <c r="D1569" s="5" t="s">
        <v>12712</v>
      </c>
      <c r="E1569" s="2" t="s">
        <v>5</v>
      </c>
      <c r="F1569" s="6">
        <v>42.803519633981225</v>
      </c>
      <c r="G1569" s="8">
        <v>758.35635231735068</v>
      </c>
      <c r="H1569" s="6">
        <v>0</v>
      </c>
      <c r="I1569" s="6">
        <v>0</v>
      </c>
      <c r="J1569" s="6">
        <v>0</v>
      </c>
    </row>
    <row r="1570" spans="1:10">
      <c r="A1570" s="5" t="s">
        <v>15819</v>
      </c>
      <c r="B1570" s="5" t="s">
        <v>74</v>
      </c>
      <c r="C1570" s="5" t="s">
        <v>72</v>
      </c>
      <c r="D1570" s="5" t="s">
        <v>12711</v>
      </c>
      <c r="E1570" s="2" t="s">
        <v>5</v>
      </c>
      <c r="F1570" s="6">
        <v>40.077942984491663</v>
      </c>
      <c r="G1570" s="8">
        <v>720.03481321483116</v>
      </c>
      <c r="H1570" s="6">
        <v>0</v>
      </c>
      <c r="I1570" s="6">
        <v>0</v>
      </c>
      <c r="J1570" s="6">
        <v>0</v>
      </c>
    </row>
    <row r="1571" spans="1:10">
      <c r="A1571" s="5" t="s">
        <v>15818</v>
      </c>
      <c r="B1571" s="5" t="s">
        <v>74</v>
      </c>
      <c r="C1571" s="5" t="s">
        <v>72</v>
      </c>
      <c r="D1571" s="5" t="s">
        <v>12710</v>
      </c>
      <c r="E1571" s="2" t="s">
        <v>5</v>
      </c>
      <c r="F1571" s="6">
        <v>40.210681860680197</v>
      </c>
      <c r="G1571" s="8">
        <v>672.40528137142223</v>
      </c>
      <c r="H1571" s="6">
        <v>0</v>
      </c>
      <c r="I1571" s="6">
        <v>0</v>
      </c>
      <c r="J1571" s="6">
        <v>0</v>
      </c>
    </row>
    <row r="1572" spans="1:10">
      <c r="A1572" s="5" t="s">
        <v>15817</v>
      </c>
      <c r="B1572" s="5" t="s">
        <v>74</v>
      </c>
      <c r="C1572" s="5" t="s">
        <v>72</v>
      </c>
      <c r="D1572" s="5" t="s">
        <v>12709</v>
      </c>
      <c r="E1572" s="2" t="s">
        <v>5</v>
      </c>
      <c r="F1572" s="6">
        <v>30.768359008690052</v>
      </c>
      <c r="G1572" s="8">
        <v>619.66530636249308</v>
      </c>
      <c r="H1572" s="6">
        <v>0</v>
      </c>
      <c r="I1572" s="6">
        <v>0</v>
      </c>
      <c r="J1572" s="6">
        <v>0</v>
      </c>
    </row>
    <row r="1573" spans="1:10">
      <c r="A1573" s="5" t="s">
        <v>15816</v>
      </c>
      <c r="B1573" s="5" t="s">
        <v>74</v>
      </c>
      <c r="C1573" s="5" t="s">
        <v>72</v>
      </c>
      <c r="D1573" s="5" t="s">
        <v>12708</v>
      </c>
      <c r="E1573" s="2" t="s">
        <v>5</v>
      </c>
      <c r="F1573" s="6">
        <v>41.090709664346228</v>
      </c>
      <c r="G1573" s="8">
        <v>743.67929106168879</v>
      </c>
      <c r="H1573" s="6">
        <v>0</v>
      </c>
      <c r="I1573" s="6">
        <v>0</v>
      </c>
      <c r="J1573" s="6">
        <v>0</v>
      </c>
    </row>
    <row r="1574" spans="1:10">
      <c r="A1574" s="5" t="s">
        <v>15815</v>
      </c>
      <c r="B1574" s="5" t="s">
        <v>74</v>
      </c>
      <c r="C1574" s="5" t="s">
        <v>72</v>
      </c>
      <c r="D1574" s="5" t="s">
        <v>12707</v>
      </c>
      <c r="E1574" s="2" t="s">
        <v>5</v>
      </c>
      <c r="F1574" s="6">
        <v>35.556007833541699</v>
      </c>
      <c r="G1574" s="8">
        <v>670.30750445510125</v>
      </c>
      <c r="H1574" s="6">
        <v>0</v>
      </c>
      <c r="I1574" s="6">
        <v>0</v>
      </c>
      <c r="J1574" s="6">
        <v>0</v>
      </c>
    </row>
    <row r="1575" spans="1:10">
      <c r="A1575" s="5" t="s">
        <v>15814</v>
      </c>
      <c r="B1575" s="5" t="s">
        <v>74</v>
      </c>
      <c r="C1575" s="5" t="s">
        <v>72</v>
      </c>
      <c r="D1575" s="5" t="s">
        <v>12706</v>
      </c>
      <c r="E1575" s="2" t="s">
        <v>5</v>
      </c>
      <c r="F1575" s="6">
        <v>29.533740831591725</v>
      </c>
      <c r="G1575" s="8">
        <v>608.12116356847787</v>
      </c>
      <c r="H1575" s="6">
        <v>0</v>
      </c>
      <c r="I1575" s="6">
        <v>0</v>
      </c>
      <c r="J1575" s="6">
        <v>0</v>
      </c>
    </row>
    <row r="1576" spans="1:10">
      <c r="A1576" s="5" t="s">
        <v>15813</v>
      </c>
      <c r="B1576" s="5" t="s">
        <v>74</v>
      </c>
      <c r="C1576" s="5" t="s">
        <v>72</v>
      </c>
      <c r="D1576" s="5" t="s">
        <v>12705</v>
      </c>
      <c r="E1576" s="2" t="s">
        <v>5</v>
      </c>
      <c r="F1576" s="6">
        <v>31.199932324743237</v>
      </c>
      <c r="G1576" s="8">
        <v>620.051492265874</v>
      </c>
      <c r="H1576" s="6">
        <v>0</v>
      </c>
      <c r="I1576" s="6">
        <v>0</v>
      </c>
      <c r="J1576" s="6">
        <v>0</v>
      </c>
    </row>
    <row r="1577" spans="1:10">
      <c r="A1577" s="5" t="s">
        <v>15812</v>
      </c>
      <c r="B1577" s="5" t="s">
        <v>74</v>
      </c>
      <c r="C1577" s="5" t="s">
        <v>72</v>
      </c>
      <c r="D1577" s="5" t="s">
        <v>12704</v>
      </c>
      <c r="E1577" s="2" t="s">
        <v>5</v>
      </c>
      <c r="F1577" s="6">
        <v>34.82043006073804</v>
      </c>
      <c r="G1577" s="8">
        <v>664.79452198375134</v>
      </c>
      <c r="H1577" s="6">
        <v>0</v>
      </c>
      <c r="I1577" s="6">
        <v>0</v>
      </c>
      <c r="J1577" s="6">
        <v>0</v>
      </c>
    </row>
    <row r="1578" spans="1:10">
      <c r="A1578" s="5" t="s">
        <v>15811</v>
      </c>
      <c r="B1578" s="5" t="s">
        <v>74</v>
      </c>
      <c r="C1578" s="5" t="s">
        <v>72</v>
      </c>
      <c r="D1578" s="5" t="s">
        <v>12703</v>
      </c>
      <c r="E1578" s="2" t="s">
        <v>5</v>
      </c>
      <c r="F1578" s="6">
        <v>32.919401632624677</v>
      </c>
      <c r="G1578" s="8">
        <v>639.72092039150994</v>
      </c>
      <c r="H1578" s="6">
        <v>0</v>
      </c>
      <c r="I1578" s="6">
        <v>0</v>
      </c>
      <c r="J1578" s="6">
        <v>0</v>
      </c>
    </row>
    <row r="1579" spans="1:10">
      <c r="A1579" s="5" t="s">
        <v>15810</v>
      </c>
      <c r="B1579" s="5" t="s">
        <v>74</v>
      </c>
      <c r="C1579" s="5" t="s">
        <v>72</v>
      </c>
      <c r="D1579" s="5" t="s">
        <v>12702</v>
      </c>
      <c r="E1579" s="2" t="s">
        <v>5</v>
      </c>
      <c r="F1579" s="6">
        <v>40.792759595266098</v>
      </c>
      <c r="G1579" s="8">
        <v>737.54382106745732</v>
      </c>
      <c r="H1579" s="6">
        <v>0</v>
      </c>
      <c r="I1579" s="6">
        <v>0</v>
      </c>
      <c r="J1579" s="6">
        <v>0</v>
      </c>
    </row>
    <row r="1580" spans="1:10">
      <c r="A1580" s="5" t="s">
        <v>15809</v>
      </c>
      <c r="B1580" s="5" t="s">
        <v>74</v>
      </c>
      <c r="C1580" s="5" t="s">
        <v>72</v>
      </c>
      <c r="D1580" s="5" t="s">
        <v>12701</v>
      </c>
      <c r="E1580" s="2" t="s">
        <v>5</v>
      </c>
      <c r="F1580" s="6">
        <v>37.895686100777645</v>
      </c>
      <c r="G1580" s="8">
        <v>695.34906259496324</v>
      </c>
      <c r="H1580" s="6">
        <v>0</v>
      </c>
      <c r="I1580" s="6">
        <v>0</v>
      </c>
      <c r="J1580" s="6">
        <v>0</v>
      </c>
    </row>
    <row r="1581" spans="1:10">
      <c r="A1581" s="5" t="s">
        <v>15808</v>
      </c>
      <c r="B1581" s="5" t="s">
        <v>74</v>
      </c>
      <c r="C1581" s="5" t="s">
        <v>72</v>
      </c>
      <c r="D1581" s="5" t="s">
        <v>12700</v>
      </c>
      <c r="E1581" s="2" t="s">
        <v>5</v>
      </c>
      <c r="F1581" s="6">
        <v>36.017318242414298</v>
      </c>
      <c r="G1581" s="8">
        <v>675.22031126174988</v>
      </c>
      <c r="H1581" s="6">
        <v>0</v>
      </c>
      <c r="I1581" s="6">
        <v>0</v>
      </c>
      <c r="J1581" s="6">
        <v>0</v>
      </c>
    </row>
    <row r="1582" spans="1:10">
      <c r="A1582" s="5" t="s">
        <v>15807</v>
      </c>
      <c r="B1582" s="5" t="s">
        <v>74</v>
      </c>
      <c r="C1582" s="5" t="s">
        <v>72</v>
      </c>
      <c r="D1582" s="5" t="s">
        <v>12699</v>
      </c>
      <c r="E1582" s="2" t="s">
        <v>5</v>
      </c>
      <c r="F1582" s="6">
        <v>32.38073104299545</v>
      </c>
      <c r="G1582" s="8">
        <v>638.01204972249434</v>
      </c>
      <c r="H1582" s="6">
        <v>0</v>
      </c>
      <c r="I1582" s="6">
        <v>0</v>
      </c>
      <c r="J1582" s="6">
        <v>0</v>
      </c>
    </row>
    <row r="1583" spans="1:10">
      <c r="A1583" s="5" t="s">
        <v>15806</v>
      </c>
      <c r="B1583" s="5" t="s">
        <v>74</v>
      </c>
      <c r="C1583" s="5" t="s">
        <v>72</v>
      </c>
      <c r="D1583" s="5" t="s">
        <v>12698</v>
      </c>
      <c r="E1583" s="2" t="s">
        <v>5</v>
      </c>
      <c r="F1583" s="6">
        <v>40.313439138203535</v>
      </c>
      <c r="G1583" s="8">
        <v>736.30763136697874</v>
      </c>
      <c r="H1583" s="6">
        <v>0</v>
      </c>
      <c r="I1583" s="6">
        <v>0</v>
      </c>
      <c r="J1583" s="6">
        <v>0</v>
      </c>
    </row>
    <row r="1584" spans="1:10">
      <c r="A1584" s="5" t="s">
        <v>15805</v>
      </c>
      <c r="B1584" s="5" t="s">
        <v>74</v>
      </c>
      <c r="C1584" s="5" t="s">
        <v>72</v>
      </c>
      <c r="D1584" s="5" t="s">
        <v>12697</v>
      </c>
      <c r="E1584" s="2" t="s">
        <v>5</v>
      </c>
      <c r="F1584" s="6">
        <v>44.219287880573376</v>
      </c>
      <c r="G1584" s="8">
        <v>769.17894320091386</v>
      </c>
      <c r="H1584" s="6">
        <v>0</v>
      </c>
      <c r="I1584" s="6">
        <v>0</v>
      </c>
      <c r="J1584" s="6">
        <v>0</v>
      </c>
    </row>
    <row r="1585" spans="1:10">
      <c r="A1585" s="5" t="s">
        <v>15804</v>
      </c>
      <c r="B1585" s="5" t="s">
        <v>74</v>
      </c>
      <c r="C1585" s="5" t="s">
        <v>72</v>
      </c>
      <c r="D1585" s="5" t="s">
        <v>12696</v>
      </c>
      <c r="E1585" s="2" t="s">
        <v>5</v>
      </c>
      <c r="F1585" s="6">
        <v>40.876900791261406</v>
      </c>
      <c r="G1585" s="8">
        <v>742.54904361525905</v>
      </c>
      <c r="H1585" s="6">
        <v>0</v>
      </c>
      <c r="I1585" s="6">
        <v>0</v>
      </c>
      <c r="J1585" s="6">
        <v>0</v>
      </c>
    </row>
    <row r="1586" spans="1:10">
      <c r="A1586" s="5" t="s">
        <v>15803</v>
      </c>
      <c r="B1586" s="5" t="s">
        <v>74</v>
      </c>
      <c r="C1586" s="5" t="s">
        <v>72</v>
      </c>
      <c r="D1586" s="5" t="s">
        <v>12695</v>
      </c>
      <c r="E1586" s="2" t="s">
        <v>5</v>
      </c>
      <c r="F1586" s="6">
        <v>30.440180215732706</v>
      </c>
      <c r="G1586" s="8">
        <v>565.18843725335444</v>
      </c>
      <c r="H1586" s="6">
        <v>0</v>
      </c>
      <c r="I1586" s="6">
        <v>0</v>
      </c>
      <c r="J1586" s="6">
        <v>0</v>
      </c>
    </row>
    <row r="1587" spans="1:10">
      <c r="A1587" s="5" t="s">
        <v>15802</v>
      </c>
      <c r="B1587" s="5" t="s">
        <v>74</v>
      </c>
      <c r="C1587" s="5" t="s">
        <v>72</v>
      </c>
      <c r="D1587" s="5" t="s">
        <v>12694</v>
      </c>
      <c r="E1587" s="2" t="s">
        <v>5</v>
      </c>
      <c r="F1587" s="6">
        <v>34.437050956627999</v>
      </c>
      <c r="G1587" s="8">
        <v>664.66997321562701</v>
      </c>
      <c r="H1587" s="6">
        <v>0</v>
      </c>
      <c r="I1587" s="6">
        <v>0</v>
      </c>
      <c r="J1587" s="6">
        <v>0</v>
      </c>
    </row>
    <row r="1588" spans="1:10">
      <c r="A1588" s="5" t="s">
        <v>15801</v>
      </c>
      <c r="B1588" s="5" t="s">
        <v>74</v>
      </c>
      <c r="C1588" s="5" t="s">
        <v>72</v>
      </c>
      <c r="D1588" s="5" t="s">
        <v>12693</v>
      </c>
      <c r="E1588" s="2" t="s">
        <v>5</v>
      </c>
      <c r="F1588" s="6">
        <v>41.552082670803372</v>
      </c>
      <c r="G1588" s="8">
        <v>744.7142236514303</v>
      </c>
      <c r="H1588" s="6">
        <v>0</v>
      </c>
      <c r="I1588" s="6">
        <v>0</v>
      </c>
      <c r="J1588" s="6">
        <v>0</v>
      </c>
    </row>
    <row r="1589" spans="1:10">
      <c r="A1589" s="5" t="s">
        <v>15800</v>
      </c>
      <c r="B1589" s="5" t="s">
        <v>74</v>
      </c>
      <c r="C1589" s="5" t="s">
        <v>72</v>
      </c>
      <c r="D1589" s="5" t="s">
        <v>12692</v>
      </c>
      <c r="E1589" s="2" t="s">
        <v>5</v>
      </c>
      <c r="F1589" s="6">
        <v>38.280622510702919</v>
      </c>
      <c r="G1589" s="8">
        <v>701.12851413682665</v>
      </c>
      <c r="H1589" s="6">
        <v>0</v>
      </c>
      <c r="I1589" s="6">
        <v>0</v>
      </c>
      <c r="J1589" s="6">
        <v>0</v>
      </c>
    </row>
    <row r="1590" spans="1:10">
      <c r="A1590" s="5" t="s">
        <v>15799</v>
      </c>
      <c r="B1590" s="5" t="s">
        <v>74</v>
      </c>
      <c r="C1590" s="5" t="s">
        <v>72</v>
      </c>
      <c r="D1590" s="5" t="s">
        <v>12691</v>
      </c>
      <c r="E1590" s="2" t="s">
        <v>5</v>
      </c>
      <c r="F1590" s="6">
        <v>31.077741237617463</v>
      </c>
      <c r="G1590" s="8">
        <v>625.60590684498914</v>
      </c>
      <c r="H1590" s="6">
        <v>0</v>
      </c>
      <c r="I1590" s="6">
        <v>0</v>
      </c>
      <c r="J1590" s="6">
        <v>0</v>
      </c>
    </row>
    <row r="1591" spans="1:10">
      <c r="A1591" s="5" t="s">
        <v>15798</v>
      </c>
      <c r="B1591" s="5" t="s">
        <v>74</v>
      </c>
      <c r="C1591" s="5" t="s">
        <v>72</v>
      </c>
      <c r="D1591" s="5" t="s">
        <v>12690</v>
      </c>
      <c r="E1591" s="2" t="s">
        <v>5</v>
      </c>
      <c r="F1591" s="6">
        <v>35.21167334064107</v>
      </c>
      <c r="G1591" s="8">
        <v>673.86883475120442</v>
      </c>
      <c r="H1591" s="6">
        <v>0</v>
      </c>
      <c r="I1591" s="6">
        <v>0</v>
      </c>
      <c r="J1591" s="6">
        <v>0</v>
      </c>
    </row>
    <row r="1592" spans="1:10">
      <c r="A1592" s="5" t="s">
        <v>15797</v>
      </c>
      <c r="B1592" s="5" t="s">
        <v>74</v>
      </c>
      <c r="C1592" s="5" t="s">
        <v>72</v>
      </c>
      <c r="D1592" s="5" t="s">
        <v>12689</v>
      </c>
      <c r="E1592" s="2" t="s">
        <v>5</v>
      </c>
      <c r="F1592" s="6">
        <v>41.576212575949199</v>
      </c>
      <c r="G1592" s="8">
        <v>739.66297535921376</v>
      </c>
      <c r="H1592" s="6">
        <v>0</v>
      </c>
      <c r="I1592" s="6">
        <v>0</v>
      </c>
      <c r="J1592" s="6">
        <v>0</v>
      </c>
    </row>
    <row r="1593" spans="1:10">
      <c r="A1593" s="5" t="s">
        <v>15796</v>
      </c>
      <c r="B1593" s="5" t="s">
        <v>74</v>
      </c>
      <c r="C1593" s="5" t="s">
        <v>72</v>
      </c>
      <c r="D1593" s="5" t="s">
        <v>12688</v>
      </c>
      <c r="E1593" s="2" t="s">
        <v>5</v>
      </c>
      <c r="F1593" s="6">
        <v>37.104365639468149</v>
      </c>
      <c r="G1593" s="8">
        <v>649.35568968389521</v>
      </c>
      <c r="H1593" s="6">
        <v>0</v>
      </c>
      <c r="I1593" s="6">
        <v>0</v>
      </c>
      <c r="J1593" s="6">
        <v>0</v>
      </c>
    </row>
    <row r="1594" spans="1:10">
      <c r="A1594" s="5" t="s">
        <v>15795</v>
      </c>
      <c r="B1594" s="5" t="s">
        <v>74</v>
      </c>
      <c r="C1594" s="5" t="s">
        <v>72</v>
      </c>
      <c r="D1594" s="5" t="s">
        <v>12687</v>
      </c>
      <c r="E1594" s="2" t="s">
        <v>5</v>
      </c>
      <c r="F1594" s="6">
        <v>32.226869183336738</v>
      </c>
      <c r="G1594" s="8">
        <v>629.3253709122389</v>
      </c>
      <c r="H1594" s="6">
        <v>0</v>
      </c>
      <c r="I1594" s="6">
        <v>0</v>
      </c>
      <c r="J1594" s="6">
        <v>0</v>
      </c>
    </row>
    <row r="1595" spans="1:10">
      <c r="A1595" s="5" t="s">
        <v>15794</v>
      </c>
      <c r="B1595" s="5" t="s">
        <v>74</v>
      </c>
      <c r="C1595" s="5" t="s">
        <v>72</v>
      </c>
      <c r="D1595" s="5" t="s">
        <v>12686</v>
      </c>
      <c r="E1595" s="2" t="s">
        <v>5</v>
      </c>
      <c r="F1595" s="6">
        <v>31.627213259508178</v>
      </c>
      <c r="G1595" s="8">
        <v>626.6750282595915</v>
      </c>
      <c r="H1595" s="6">
        <v>0</v>
      </c>
      <c r="I1595" s="6">
        <v>0</v>
      </c>
      <c r="J1595" s="6">
        <v>0</v>
      </c>
    </row>
    <row r="1596" spans="1:10">
      <c r="A1596" s="5" t="s">
        <v>15793</v>
      </c>
      <c r="B1596" s="5" t="s">
        <v>74</v>
      </c>
      <c r="C1596" s="5" t="s">
        <v>72</v>
      </c>
      <c r="D1596" s="5" t="s">
        <v>12685</v>
      </c>
      <c r="E1596" s="2" t="s">
        <v>5</v>
      </c>
      <c r="F1596" s="6">
        <v>32.119473025032896</v>
      </c>
      <c r="G1596" s="8">
        <v>637.91420463424515</v>
      </c>
      <c r="H1596" s="6">
        <v>0</v>
      </c>
      <c r="I1596" s="6">
        <v>0</v>
      </c>
      <c r="J1596" s="6">
        <v>0</v>
      </c>
    </row>
    <row r="1597" spans="1:10">
      <c r="A1597" s="5" t="s">
        <v>15792</v>
      </c>
      <c r="B1597" s="5" t="s">
        <v>74</v>
      </c>
      <c r="C1597" s="5" t="s">
        <v>72</v>
      </c>
      <c r="D1597" s="5" t="s">
        <v>12684</v>
      </c>
      <c r="E1597" s="2" t="s">
        <v>5</v>
      </c>
      <c r="F1597" s="6">
        <v>32.759940296322711</v>
      </c>
      <c r="G1597" s="8">
        <v>641.86319386643595</v>
      </c>
      <c r="H1597" s="6">
        <v>0</v>
      </c>
      <c r="I1597" s="6">
        <v>0</v>
      </c>
      <c r="J1597" s="6">
        <v>0</v>
      </c>
    </row>
    <row r="1598" spans="1:10">
      <c r="A1598" s="5" t="s">
        <v>15791</v>
      </c>
      <c r="B1598" s="5" t="s">
        <v>74</v>
      </c>
      <c r="C1598" s="5" t="s">
        <v>72</v>
      </c>
      <c r="D1598" s="5" t="s">
        <v>12683</v>
      </c>
      <c r="E1598" s="2" t="s">
        <v>5</v>
      </c>
      <c r="F1598" s="6">
        <v>33.444258059413244</v>
      </c>
      <c r="G1598" s="8">
        <v>650.00955726780774</v>
      </c>
      <c r="H1598" s="6">
        <v>0</v>
      </c>
      <c r="I1598" s="6">
        <v>0</v>
      </c>
      <c r="J1598" s="6">
        <v>0</v>
      </c>
    </row>
    <row r="1599" spans="1:10">
      <c r="A1599" s="5" t="s">
        <v>15790</v>
      </c>
      <c r="B1599" s="5" t="s">
        <v>74</v>
      </c>
      <c r="C1599" s="5" t="s">
        <v>72</v>
      </c>
      <c r="D1599" s="5" t="s">
        <v>12682</v>
      </c>
      <c r="E1599" s="2" t="s">
        <v>5</v>
      </c>
      <c r="F1599" s="6">
        <v>32.667535219254205</v>
      </c>
      <c r="G1599" s="8">
        <v>639.03223167830197</v>
      </c>
      <c r="H1599" s="6">
        <v>0</v>
      </c>
      <c r="I1599" s="6">
        <v>0</v>
      </c>
      <c r="J1599" s="6">
        <v>0</v>
      </c>
    </row>
    <row r="1600" spans="1:10">
      <c r="A1600" s="5" t="s">
        <v>15789</v>
      </c>
      <c r="B1600" s="5" t="s">
        <v>74</v>
      </c>
      <c r="C1600" s="5" t="s">
        <v>72</v>
      </c>
      <c r="D1600" s="5" t="s">
        <v>12681</v>
      </c>
      <c r="E1600" s="2" t="s">
        <v>5</v>
      </c>
      <c r="F1600" s="6">
        <v>41.984985507153901</v>
      </c>
      <c r="G1600" s="8">
        <v>747.221074528484</v>
      </c>
      <c r="H1600" s="6">
        <v>0</v>
      </c>
      <c r="I1600" s="6">
        <v>0</v>
      </c>
      <c r="J1600" s="6">
        <v>0</v>
      </c>
    </row>
    <row r="1601" spans="1:10">
      <c r="A1601" s="5" t="s">
        <v>15788</v>
      </c>
      <c r="B1601" s="5" t="s">
        <v>74</v>
      </c>
      <c r="C1601" s="5" t="s">
        <v>72</v>
      </c>
      <c r="D1601" s="5" t="s">
        <v>12680</v>
      </c>
      <c r="E1601" s="2" t="s">
        <v>5</v>
      </c>
      <c r="F1601" s="6">
        <v>32.541894973930873</v>
      </c>
      <c r="G1601" s="8">
        <v>611.17746497913924</v>
      </c>
      <c r="H1601" s="6">
        <v>0</v>
      </c>
      <c r="I1601" s="6">
        <v>0</v>
      </c>
      <c r="J1601" s="6">
        <v>0</v>
      </c>
    </row>
    <row r="1602" spans="1:10">
      <c r="A1602" s="5" t="s">
        <v>15787</v>
      </c>
      <c r="B1602" s="5" t="s">
        <v>74</v>
      </c>
      <c r="C1602" s="5" t="s">
        <v>72</v>
      </c>
      <c r="D1602" s="5" t="s">
        <v>12679</v>
      </c>
      <c r="E1602" s="2" t="s">
        <v>5</v>
      </c>
      <c r="F1602" s="6">
        <v>35.073696009109106</v>
      </c>
      <c r="G1602" s="8">
        <v>661.72229968160195</v>
      </c>
      <c r="H1602" s="6">
        <v>0</v>
      </c>
      <c r="I1602" s="6">
        <v>0</v>
      </c>
      <c r="J1602" s="6">
        <v>0</v>
      </c>
    </row>
    <row r="1603" spans="1:10">
      <c r="A1603" s="5" t="s">
        <v>15786</v>
      </c>
      <c r="B1603" s="5" t="s">
        <v>74</v>
      </c>
      <c r="C1603" s="5" t="s">
        <v>72</v>
      </c>
      <c r="D1603" s="5" t="s">
        <v>12678</v>
      </c>
      <c r="E1603" s="2" t="s">
        <v>5</v>
      </c>
      <c r="F1603" s="6">
        <v>40.76186303325175</v>
      </c>
      <c r="G1603" s="8">
        <v>735.67279165051593</v>
      </c>
      <c r="H1603" s="6">
        <v>0</v>
      </c>
      <c r="I1603" s="6">
        <v>0</v>
      </c>
      <c r="J1603" s="6">
        <v>0</v>
      </c>
    </row>
    <row r="1604" spans="1:10">
      <c r="A1604" s="5" t="s">
        <v>15785</v>
      </c>
      <c r="B1604" s="5" t="s">
        <v>74</v>
      </c>
      <c r="C1604" s="5" t="s">
        <v>72</v>
      </c>
      <c r="D1604" s="5" t="s">
        <v>12677</v>
      </c>
      <c r="E1604" s="2" t="s">
        <v>5</v>
      </c>
      <c r="F1604" s="6">
        <v>31.738576685603331</v>
      </c>
      <c r="G1604" s="8">
        <v>629.80825179811745</v>
      </c>
      <c r="H1604" s="6">
        <v>0</v>
      </c>
      <c r="I1604" s="6">
        <v>0</v>
      </c>
      <c r="J1604" s="6">
        <v>0</v>
      </c>
    </row>
    <row r="1605" spans="1:10">
      <c r="A1605" s="5" t="s">
        <v>15784</v>
      </c>
      <c r="B1605" s="5" t="s">
        <v>74</v>
      </c>
      <c r="C1605" s="5" t="s">
        <v>72</v>
      </c>
      <c r="D1605" s="5" t="s">
        <v>12676</v>
      </c>
      <c r="E1605" s="2" t="s">
        <v>5</v>
      </c>
      <c r="F1605" s="6">
        <v>37.184978786958553</v>
      </c>
      <c r="G1605" s="8">
        <v>686.85990158001198</v>
      </c>
      <c r="H1605" s="6">
        <v>0</v>
      </c>
      <c r="I1605" s="6">
        <v>0</v>
      </c>
      <c r="J1605" s="6">
        <v>0</v>
      </c>
    </row>
    <row r="1606" spans="1:10">
      <c r="A1606" s="5" t="s">
        <v>15783</v>
      </c>
      <c r="B1606" s="5" t="s">
        <v>74</v>
      </c>
      <c r="C1606" s="5" t="s">
        <v>72</v>
      </c>
      <c r="D1606" s="5" t="s">
        <v>12675</v>
      </c>
      <c r="E1606" s="2" t="s">
        <v>5</v>
      </c>
      <c r="F1606" s="6">
        <v>31.585649200849996</v>
      </c>
      <c r="G1606" s="8">
        <v>588.1359761075214</v>
      </c>
      <c r="H1606" s="6">
        <v>0</v>
      </c>
      <c r="I1606" s="6">
        <v>0</v>
      </c>
      <c r="J1606" s="6">
        <v>0</v>
      </c>
    </row>
    <row r="1607" spans="1:10">
      <c r="A1607" s="5" t="s">
        <v>15782</v>
      </c>
      <c r="B1607" s="5" t="s">
        <v>74</v>
      </c>
      <c r="C1607" s="5" t="s">
        <v>72</v>
      </c>
      <c r="D1607" s="5" t="s">
        <v>12674</v>
      </c>
      <c r="E1607" s="2" t="s">
        <v>5</v>
      </c>
      <c r="F1607" s="6">
        <v>36.04637872680518</v>
      </c>
      <c r="G1607" s="8">
        <v>684.41256531935051</v>
      </c>
      <c r="H1607" s="6">
        <v>0</v>
      </c>
      <c r="I1607" s="6">
        <v>0</v>
      </c>
      <c r="J1607" s="6">
        <v>0</v>
      </c>
    </row>
    <row r="1608" spans="1:10">
      <c r="A1608" s="5" t="s">
        <v>15781</v>
      </c>
      <c r="B1608" s="5" t="s">
        <v>74</v>
      </c>
      <c r="C1608" s="5" t="s">
        <v>72</v>
      </c>
      <c r="D1608" s="5" t="s">
        <v>12673</v>
      </c>
      <c r="E1608" s="2" t="s">
        <v>5</v>
      </c>
      <c r="F1608" s="6">
        <v>32.252727625859094</v>
      </c>
      <c r="G1608" s="8">
        <v>629.39882906363198</v>
      </c>
      <c r="H1608" s="6">
        <v>0</v>
      </c>
      <c r="I1608" s="6">
        <v>0</v>
      </c>
      <c r="J1608" s="6">
        <v>0</v>
      </c>
    </row>
    <row r="1609" spans="1:10">
      <c r="A1609" s="5" t="s">
        <v>15780</v>
      </c>
      <c r="B1609" s="5" t="s">
        <v>74</v>
      </c>
      <c r="C1609" s="5" t="s">
        <v>72</v>
      </c>
      <c r="D1609" s="5" t="s">
        <v>12672</v>
      </c>
      <c r="E1609" s="2" t="s">
        <v>5</v>
      </c>
      <c r="F1609" s="6">
        <v>33.279635358708298</v>
      </c>
      <c r="G1609" s="8">
        <v>644.99958245697849</v>
      </c>
      <c r="H1609" s="6">
        <v>0</v>
      </c>
      <c r="I1609" s="6">
        <v>0</v>
      </c>
      <c r="J1609" s="6">
        <v>0</v>
      </c>
    </row>
    <row r="1610" spans="1:10">
      <c r="A1610" s="5" t="s">
        <v>15779</v>
      </c>
      <c r="B1610" s="5" t="s">
        <v>74</v>
      </c>
      <c r="C1610" s="5" t="s">
        <v>72</v>
      </c>
      <c r="D1610" s="5" t="s">
        <v>12671</v>
      </c>
      <c r="E1610" s="2" t="s">
        <v>5</v>
      </c>
      <c r="F1610" s="6">
        <v>38.388002475704219</v>
      </c>
      <c r="G1610" s="8">
        <v>701.48105779716343</v>
      </c>
      <c r="H1610" s="6">
        <v>0</v>
      </c>
      <c r="I1610" s="6">
        <v>0</v>
      </c>
      <c r="J1610" s="6">
        <v>0</v>
      </c>
    </row>
    <row r="1611" spans="1:10">
      <c r="A1611" s="5" t="s">
        <v>15778</v>
      </c>
      <c r="B1611" s="5" t="s">
        <v>74</v>
      </c>
      <c r="C1611" s="5" t="s">
        <v>72</v>
      </c>
      <c r="D1611" s="5" t="s">
        <v>12670</v>
      </c>
      <c r="E1611" s="2" t="s">
        <v>5</v>
      </c>
      <c r="F1611" s="6">
        <v>34.749038763732273</v>
      </c>
      <c r="G1611" s="8">
        <v>652.39029454863157</v>
      </c>
      <c r="H1611" s="6">
        <v>0</v>
      </c>
      <c r="I1611" s="6">
        <v>0</v>
      </c>
      <c r="J1611" s="6">
        <v>0</v>
      </c>
    </row>
    <row r="1612" spans="1:10">
      <c r="A1612" s="5" t="s">
        <v>15777</v>
      </c>
      <c r="B1612" s="5" t="s">
        <v>74</v>
      </c>
      <c r="C1612" s="5" t="s">
        <v>72</v>
      </c>
      <c r="D1612" s="5" t="s">
        <v>12669</v>
      </c>
      <c r="E1612" s="2" t="s">
        <v>5</v>
      </c>
      <c r="F1612" s="6">
        <v>38.469613048780246</v>
      </c>
      <c r="G1612" s="8">
        <v>663.87894439723323</v>
      </c>
      <c r="H1612" s="6">
        <v>0</v>
      </c>
      <c r="I1612" s="6">
        <v>0</v>
      </c>
      <c r="J1612" s="6">
        <v>0</v>
      </c>
    </row>
    <row r="1613" spans="1:10">
      <c r="A1613" s="5" t="s">
        <v>15776</v>
      </c>
      <c r="B1613" s="5" t="s">
        <v>74</v>
      </c>
      <c r="C1613" s="5" t="s">
        <v>72</v>
      </c>
      <c r="D1613" s="5" t="s">
        <v>12668</v>
      </c>
      <c r="E1613" s="2" t="s">
        <v>5</v>
      </c>
      <c r="F1613" s="6">
        <v>32.824607212843439</v>
      </c>
      <c r="G1613" s="8">
        <v>644.28658775675331</v>
      </c>
      <c r="H1613" s="6">
        <v>0</v>
      </c>
      <c r="I1613" s="6">
        <v>0</v>
      </c>
      <c r="J1613" s="6">
        <v>0</v>
      </c>
    </row>
    <row r="1614" spans="1:10">
      <c r="A1614" s="5" t="s">
        <v>15775</v>
      </c>
      <c r="B1614" s="5" t="s">
        <v>74</v>
      </c>
      <c r="C1614" s="5" t="s">
        <v>72</v>
      </c>
      <c r="D1614" s="5" t="s">
        <v>12667</v>
      </c>
      <c r="E1614" s="2" t="s">
        <v>5</v>
      </c>
      <c r="F1614" s="6">
        <v>33.988015449579585</v>
      </c>
      <c r="G1614" s="8">
        <v>653.65949384164628</v>
      </c>
      <c r="H1614" s="6">
        <v>0</v>
      </c>
      <c r="I1614" s="6">
        <v>0</v>
      </c>
      <c r="J1614" s="6">
        <v>0</v>
      </c>
    </row>
    <row r="1615" spans="1:10">
      <c r="A1615" s="5" t="s">
        <v>15774</v>
      </c>
      <c r="B1615" s="5" t="s">
        <v>74</v>
      </c>
      <c r="C1615" s="5" t="s">
        <v>72</v>
      </c>
      <c r="D1615" s="5" t="s">
        <v>12666</v>
      </c>
      <c r="E1615" s="2" t="s">
        <v>5</v>
      </c>
      <c r="F1615" s="6">
        <v>33.64955233276045</v>
      </c>
      <c r="G1615" s="8">
        <v>649.02210041343653</v>
      </c>
      <c r="H1615" s="6">
        <v>0</v>
      </c>
      <c r="I1615" s="6">
        <v>0</v>
      </c>
      <c r="J1615" s="6">
        <v>0</v>
      </c>
    </row>
    <row r="1616" spans="1:10">
      <c r="A1616" s="5" t="s">
        <v>15773</v>
      </c>
      <c r="B1616" s="5" t="s">
        <v>74</v>
      </c>
      <c r="C1616" s="5" t="s">
        <v>72</v>
      </c>
      <c r="D1616" s="5" t="s">
        <v>12665</v>
      </c>
      <c r="E1616" s="2" t="s">
        <v>5</v>
      </c>
      <c r="F1616" s="6">
        <v>33.748092593612235</v>
      </c>
      <c r="G1616" s="8">
        <v>657.8543606071114</v>
      </c>
      <c r="H1616" s="6">
        <v>0</v>
      </c>
      <c r="I1616" s="6">
        <v>0</v>
      </c>
      <c r="J1616" s="6">
        <v>0</v>
      </c>
    </row>
    <row r="1617" spans="1:10">
      <c r="A1617" s="5" t="s">
        <v>15772</v>
      </c>
      <c r="B1617" s="5" t="s">
        <v>74</v>
      </c>
      <c r="C1617" s="5" t="s">
        <v>72</v>
      </c>
      <c r="D1617" s="5" t="s">
        <v>12664</v>
      </c>
      <c r="E1617" s="2" t="s">
        <v>5</v>
      </c>
      <c r="F1617" s="6">
        <v>33.047136868194436</v>
      </c>
      <c r="G1617" s="8">
        <v>644.19599879026396</v>
      </c>
      <c r="H1617" s="6">
        <v>0</v>
      </c>
      <c r="I1617" s="6">
        <v>0</v>
      </c>
      <c r="J1617" s="6">
        <v>0</v>
      </c>
    </row>
    <row r="1618" spans="1:10">
      <c r="A1618" s="5" t="s">
        <v>15771</v>
      </c>
      <c r="B1618" s="5" t="s">
        <v>74</v>
      </c>
      <c r="C1618" s="5" t="s">
        <v>72</v>
      </c>
      <c r="D1618" s="5" t="s">
        <v>12663</v>
      </c>
      <c r="E1618" s="2" t="s">
        <v>5</v>
      </c>
      <c r="F1618" s="6">
        <v>29.545248890991726</v>
      </c>
      <c r="G1618" s="8">
        <v>604.86692564091891</v>
      </c>
      <c r="H1618" s="6">
        <v>0</v>
      </c>
      <c r="I1618" s="6">
        <v>0</v>
      </c>
      <c r="J1618" s="6">
        <v>0</v>
      </c>
    </row>
    <row r="1619" spans="1:10">
      <c r="A1619" s="5" t="s">
        <v>15770</v>
      </c>
      <c r="B1619" s="5" t="s">
        <v>74</v>
      </c>
      <c r="C1619" s="5" t="s">
        <v>72</v>
      </c>
      <c r="D1619" s="5" t="s">
        <v>12662</v>
      </c>
      <c r="E1619" s="2" t="s">
        <v>5</v>
      </c>
      <c r="F1619" s="6">
        <v>31.960507727053134</v>
      </c>
      <c r="G1619" s="8">
        <v>630.93597246386639</v>
      </c>
      <c r="H1619" s="6">
        <v>0</v>
      </c>
      <c r="I1619" s="6">
        <v>0</v>
      </c>
      <c r="J1619" s="6">
        <v>0</v>
      </c>
    </row>
    <row r="1620" spans="1:10">
      <c r="A1620" s="5" t="s">
        <v>15769</v>
      </c>
      <c r="B1620" s="5" t="s">
        <v>74</v>
      </c>
      <c r="C1620" s="5" t="s">
        <v>72</v>
      </c>
      <c r="D1620" s="5" t="s">
        <v>12661</v>
      </c>
      <c r="E1620" s="2" t="s">
        <v>5</v>
      </c>
      <c r="F1620" s="6">
        <v>40.65131943470265</v>
      </c>
      <c r="G1620" s="8">
        <v>717.43085483858533</v>
      </c>
      <c r="H1620" s="6">
        <v>0</v>
      </c>
      <c r="I1620" s="6">
        <v>0</v>
      </c>
      <c r="J1620" s="6">
        <v>0</v>
      </c>
    </row>
    <row r="1621" spans="1:10">
      <c r="A1621" s="5" t="s">
        <v>15768</v>
      </c>
      <c r="B1621" s="5" t="s">
        <v>74</v>
      </c>
      <c r="C1621" s="5" t="s">
        <v>72</v>
      </c>
      <c r="D1621" s="5" t="s">
        <v>12660</v>
      </c>
      <c r="E1621" s="2" t="s">
        <v>5</v>
      </c>
      <c r="F1621" s="6">
        <v>34.666157095693663</v>
      </c>
      <c r="G1621" s="8">
        <v>659.42535652173274</v>
      </c>
      <c r="H1621" s="6">
        <v>0</v>
      </c>
      <c r="I1621" s="6">
        <v>0</v>
      </c>
      <c r="J1621" s="6">
        <v>0</v>
      </c>
    </row>
    <row r="1622" spans="1:10">
      <c r="A1622" s="5" t="s">
        <v>15767</v>
      </c>
      <c r="B1622" s="5" t="s">
        <v>74</v>
      </c>
      <c r="C1622" s="5" t="s">
        <v>72</v>
      </c>
      <c r="D1622" s="5" t="s">
        <v>12659</v>
      </c>
      <c r="E1622" s="2" t="s">
        <v>5</v>
      </c>
      <c r="F1622" s="6">
        <v>37.741384753446297</v>
      </c>
      <c r="G1622" s="8">
        <v>655.33140298949161</v>
      </c>
      <c r="H1622" s="6">
        <v>0</v>
      </c>
      <c r="I1622" s="6">
        <v>0</v>
      </c>
      <c r="J1622" s="6">
        <v>0</v>
      </c>
    </row>
    <row r="1623" spans="1:10">
      <c r="A1623" s="5" t="s">
        <v>15766</v>
      </c>
      <c r="B1623" s="5" t="s">
        <v>74</v>
      </c>
      <c r="C1623" s="5" t="s">
        <v>72</v>
      </c>
      <c r="D1623" s="5" t="s">
        <v>12658</v>
      </c>
      <c r="E1623" s="2" t="s">
        <v>5</v>
      </c>
      <c r="F1623" s="6">
        <v>38.258450900391622</v>
      </c>
      <c r="G1623" s="8">
        <v>702.63522259909223</v>
      </c>
      <c r="H1623" s="6">
        <v>0</v>
      </c>
      <c r="I1623" s="6">
        <v>0</v>
      </c>
      <c r="J1623" s="6">
        <v>0</v>
      </c>
    </row>
    <row r="1624" spans="1:10">
      <c r="A1624" s="5" t="s">
        <v>15765</v>
      </c>
      <c r="B1624" s="5" t="s">
        <v>74</v>
      </c>
      <c r="C1624" s="5" t="s">
        <v>72</v>
      </c>
      <c r="D1624" s="5" t="s">
        <v>12657</v>
      </c>
      <c r="E1624" s="2" t="s">
        <v>5</v>
      </c>
      <c r="F1624" s="6">
        <v>30.702107737000116</v>
      </c>
      <c r="G1624" s="8">
        <v>616.38854310442389</v>
      </c>
      <c r="H1624" s="6">
        <v>0</v>
      </c>
      <c r="I1624" s="6">
        <v>0</v>
      </c>
      <c r="J1624" s="6">
        <v>0</v>
      </c>
    </row>
    <row r="1625" spans="1:10">
      <c r="A1625" s="5" t="s">
        <v>15764</v>
      </c>
      <c r="B1625" s="5" t="s">
        <v>74</v>
      </c>
      <c r="C1625" s="5" t="s">
        <v>72</v>
      </c>
      <c r="D1625" s="5" t="s">
        <v>12656</v>
      </c>
      <c r="E1625" s="2" t="s">
        <v>5</v>
      </c>
      <c r="F1625" s="6">
        <v>33.713429909411168</v>
      </c>
      <c r="G1625" s="8">
        <v>652.59240790587319</v>
      </c>
      <c r="H1625" s="6">
        <v>0</v>
      </c>
      <c r="I1625" s="6">
        <v>0</v>
      </c>
      <c r="J1625" s="6">
        <v>0</v>
      </c>
    </row>
    <row r="1626" spans="1:10">
      <c r="A1626" s="5" t="s">
        <v>15763</v>
      </c>
      <c r="B1626" s="5" t="s">
        <v>74</v>
      </c>
      <c r="C1626" s="5" t="s">
        <v>72</v>
      </c>
      <c r="D1626" s="5" t="s">
        <v>12655</v>
      </c>
      <c r="E1626" s="2" t="s">
        <v>5</v>
      </c>
      <c r="F1626" s="6">
        <v>32.243811053622146</v>
      </c>
      <c r="G1626" s="8">
        <v>641.11867784055494</v>
      </c>
      <c r="H1626" s="6">
        <v>0</v>
      </c>
      <c r="I1626" s="6">
        <v>0</v>
      </c>
      <c r="J1626" s="6">
        <v>0</v>
      </c>
    </row>
    <row r="1627" spans="1:10">
      <c r="A1627" s="5" t="s">
        <v>15762</v>
      </c>
      <c r="B1627" s="5" t="s">
        <v>74</v>
      </c>
      <c r="C1627" s="5" t="s">
        <v>72</v>
      </c>
      <c r="D1627" s="5" t="s">
        <v>12654</v>
      </c>
      <c r="E1627" s="2" t="s">
        <v>5</v>
      </c>
      <c r="F1627" s="6">
        <v>34.661112807338007</v>
      </c>
      <c r="G1627" s="8">
        <v>667.67531136285993</v>
      </c>
      <c r="H1627" s="6">
        <v>0</v>
      </c>
      <c r="I1627" s="6">
        <v>0</v>
      </c>
      <c r="J1627" s="6">
        <v>0</v>
      </c>
    </row>
    <row r="1628" spans="1:10">
      <c r="A1628" s="5" t="s">
        <v>15761</v>
      </c>
      <c r="B1628" s="5" t="s">
        <v>74</v>
      </c>
      <c r="C1628" s="5" t="s">
        <v>72</v>
      </c>
      <c r="D1628" s="5" t="s">
        <v>12653</v>
      </c>
      <c r="E1628" s="2" t="s">
        <v>5</v>
      </c>
      <c r="F1628" s="6">
        <v>30.816502155077306</v>
      </c>
      <c r="G1628" s="8">
        <v>619.28499977934371</v>
      </c>
      <c r="H1628" s="6">
        <v>0</v>
      </c>
      <c r="I1628" s="6">
        <v>0</v>
      </c>
      <c r="J1628" s="6">
        <v>0</v>
      </c>
    </row>
    <row r="1629" spans="1:10">
      <c r="A1629" s="5" t="s">
        <v>15760</v>
      </c>
      <c r="B1629" s="5" t="s">
        <v>74</v>
      </c>
      <c r="C1629" s="5" t="s">
        <v>72</v>
      </c>
      <c r="D1629" s="5" t="s">
        <v>12652</v>
      </c>
      <c r="E1629" s="2" t="s">
        <v>5</v>
      </c>
      <c r="F1629" s="6">
        <v>35.901405704149425</v>
      </c>
      <c r="G1629" s="8">
        <v>683.43748841651859</v>
      </c>
      <c r="H1629" s="6">
        <v>0</v>
      </c>
      <c r="I1629" s="6">
        <v>0</v>
      </c>
      <c r="J1629" s="6">
        <v>0</v>
      </c>
    </row>
    <row r="1630" spans="1:10">
      <c r="A1630" s="5" t="s">
        <v>15759</v>
      </c>
      <c r="B1630" s="5" t="s">
        <v>74</v>
      </c>
      <c r="C1630" s="5" t="s">
        <v>72</v>
      </c>
      <c r="D1630" s="5" t="s">
        <v>12651</v>
      </c>
      <c r="E1630" s="2" t="s">
        <v>5</v>
      </c>
      <c r="F1630" s="6">
        <v>38.156354537287903</v>
      </c>
      <c r="G1630" s="8">
        <v>704.84356817689002</v>
      </c>
      <c r="H1630" s="6">
        <v>0</v>
      </c>
      <c r="I1630" s="6">
        <v>0</v>
      </c>
      <c r="J1630" s="6">
        <v>0</v>
      </c>
    </row>
    <row r="1631" spans="1:10">
      <c r="A1631" s="5" t="s">
        <v>15758</v>
      </c>
      <c r="B1631" s="5" t="s">
        <v>74</v>
      </c>
      <c r="C1631" s="5" t="s">
        <v>72</v>
      </c>
      <c r="D1631" s="5" t="s">
        <v>12650</v>
      </c>
      <c r="E1631" s="2" t="s">
        <v>5</v>
      </c>
      <c r="F1631" s="6">
        <v>34.510402748616151</v>
      </c>
      <c r="G1631" s="8">
        <v>666.20171201198127</v>
      </c>
      <c r="H1631" s="6">
        <v>0</v>
      </c>
      <c r="I1631" s="6">
        <v>0</v>
      </c>
      <c r="J1631" s="6">
        <v>0</v>
      </c>
    </row>
    <row r="1632" spans="1:10">
      <c r="A1632" s="5" t="s">
        <v>15757</v>
      </c>
      <c r="B1632" s="5" t="s">
        <v>74</v>
      </c>
      <c r="C1632" s="5" t="s">
        <v>72</v>
      </c>
      <c r="D1632" s="5" t="s">
        <v>12649</v>
      </c>
      <c r="E1632" s="2" t="s">
        <v>5</v>
      </c>
      <c r="F1632" s="6">
        <v>41.556048395432143</v>
      </c>
      <c r="G1632" s="8">
        <v>744.89925493241822</v>
      </c>
      <c r="H1632" s="6">
        <v>0</v>
      </c>
      <c r="I1632" s="6">
        <v>0</v>
      </c>
      <c r="J1632" s="6">
        <v>0</v>
      </c>
    </row>
    <row r="1633" spans="1:10">
      <c r="A1633" s="5" t="s">
        <v>15756</v>
      </c>
      <c r="B1633" s="5" t="s">
        <v>74</v>
      </c>
      <c r="C1633" s="5" t="s">
        <v>72</v>
      </c>
      <c r="D1633" s="5" t="s">
        <v>12648</v>
      </c>
      <c r="E1633" s="2" t="s">
        <v>5</v>
      </c>
      <c r="F1633" s="6">
        <v>36.996482552577739</v>
      </c>
      <c r="G1633" s="8">
        <v>685.74771513091082</v>
      </c>
      <c r="H1633" s="6">
        <v>0</v>
      </c>
      <c r="I1633" s="6">
        <v>0</v>
      </c>
      <c r="J1633" s="6">
        <v>0</v>
      </c>
    </row>
    <row r="1634" spans="1:10">
      <c r="A1634" s="5" t="s">
        <v>15755</v>
      </c>
      <c r="B1634" s="5" t="s">
        <v>74</v>
      </c>
      <c r="C1634" s="5" t="s">
        <v>72</v>
      </c>
      <c r="D1634" s="5" t="s">
        <v>12647</v>
      </c>
      <c r="E1634" s="2" t="s">
        <v>5</v>
      </c>
      <c r="F1634" s="6">
        <v>38.445709420713769</v>
      </c>
      <c r="G1634" s="8">
        <v>709.27189442948884</v>
      </c>
      <c r="H1634" s="6">
        <v>0</v>
      </c>
      <c r="I1634" s="6">
        <v>0</v>
      </c>
      <c r="J1634" s="6">
        <v>0</v>
      </c>
    </row>
    <row r="1635" spans="1:10">
      <c r="A1635" s="5" t="s">
        <v>15754</v>
      </c>
      <c r="B1635" s="5" t="s">
        <v>74</v>
      </c>
      <c r="C1635" s="5" t="s">
        <v>72</v>
      </c>
      <c r="D1635" s="5" t="s">
        <v>12646</v>
      </c>
      <c r="E1635" s="2" t="s">
        <v>5</v>
      </c>
      <c r="F1635" s="6">
        <v>31.72075965340396</v>
      </c>
      <c r="G1635" s="8">
        <v>625.59994448706425</v>
      </c>
      <c r="H1635" s="6">
        <v>0</v>
      </c>
      <c r="I1635" s="6">
        <v>0</v>
      </c>
      <c r="J1635" s="6">
        <v>0</v>
      </c>
    </row>
    <row r="1636" spans="1:10">
      <c r="A1636" s="5" t="s">
        <v>15753</v>
      </c>
      <c r="B1636" s="5" t="s">
        <v>74</v>
      </c>
      <c r="C1636" s="5" t="s">
        <v>72</v>
      </c>
      <c r="D1636" s="5" t="s">
        <v>12645</v>
      </c>
      <c r="E1636" s="2" t="s">
        <v>5</v>
      </c>
      <c r="F1636" s="6">
        <v>38.40946507776053</v>
      </c>
      <c r="G1636" s="8">
        <v>709.14559861689008</v>
      </c>
      <c r="H1636" s="6">
        <v>0</v>
      </c>
      <c r="I1636" s="6">
        <v>0</v>
      </c>
      <c r="J1636" s="6">
        <v>0</v>
      </c>
    </row>
    <row r="1637" spans="1:10">
      <c r="A1637" s="5" t="s">
        <v>15752</v>
      </c>
      <c r="B1637" s="5" t="s">
        <v>74</v>
      </c>
      <c r="C1637" s="5" t="s">
        <v>72</v>
      </c>
      <c r="D1637" s="5" t="s">
        <v>12644</v>
      </c>
      <c r="E1637" s="2" t="s">
        <v>5</v>
      </c>
      <c r="F1637" s="6">
        <v>41.683743257697245</v>
      </c>
      <c r="G1637" s="8">
        <v>736.8109703243133</v>
      </c>
      <c r="H1637" s="6">
        <v>0</v>
      </c>
      <c r="I1637" s="6">
        <v>0</v>
      </c>
      <c r="J1637" s="6">
        <v>0</v>
      </c>
    </row>
    <row r="1638" spans="1:10">
      <c r="A1638" s="5" t="s">
        <v>15751</v>
      </c>
      <c r="B1638" s="5" t="s">
        <v>74</v>
      </c>
      <c r="C1638" s="5" t="s">
        <v>72</v>
      </c>
      <c r="D1638" s="5" t="s">
        <v>12643</v>
      </c>
      <c r="E1638" s="2" t="s">
        <v>5</v>
      </c>
      <c r="F1638" s="6">
        <v>33.404752340347549</v>
      </c>
      <c r="G1638" s="8">
        <v>613.86375696780715</v>
      </c>
      <c r="H1638" s="6">
        <v>0</v>
      </c>
      <c r="I1638" s="6">
        <v>0</v>
      </c>
      <c r="J1638" s="6">
        <v>0</v>
      </c>
    </row>
    <row r="1639" spans="1:10">
      <c r="A1639" s="5" t="s">
        <v>15750</v>
      </c>
      <c r="B1639" s="5" t="s">
        <v>74</v>
      </c>
      <c r="C1639" s="5" t="s">
        <v>72</v>
      </c>
      <c r="D1639" s="5" t="s">
        <v>12642</v>
      </c>
      <c r="E1639" s="2" t="s">
        <v>5</v>
      </c>
      <c r="F1639" s="6">
        <v>33.370843864589482</v>
      </c>
      <c r="G1639" s="8">
        <v>643.55421633279025</v>
      </c>
      <c r="H1639" s="6">
        <v>0</v>
      </c>
      <c r="I1639" s="6">
        <v>0</v>
      </c>
      <c r="J1639" s="6">
        <v>0</v>
      </c>
    </row>
    <row r="1640" spans="1:10">
      <c r="A1640" s="5" t="s">
        <v>15749</v>
      </c>
      <c r="B1640" s="5" t="s">
        <v>74</v>
      </c>
      <c r="C1640" s="5" t="s">
        <v>72</v>
      </c>
      <c r="D1640" s="5" t="s">
        <v>12641</v>
      </c>
      <c r="E1640" s="2" t="s">
        <v>5</v>
      </c>
      <c r="F1640" s="6">
        <v>37.977305828155373</v>
      </c>
      <c r="G1640" s="8">
        <v>700.34749897998745</v>
      </c>
      <c r="H1640" s="6">
        <v>0</v>
      </c>
      <c r="I1640" s="6">
        <v>0</v>
      </c>
      <c r="J1640" s="6">
        <v>0</v>
      </c>
    </row>
    <row r="1641" spans="1:10">
      <c r="A1641" s="5" t="s">
        <v>15748</v>
      </c>
      <c r="B1641" s="5" t="s">
        <v>74</v>
      </c>
      <c r="C1641" s="5" t="s">
        <v>72</v>
      </c>
      <c r="D1641" s="5" t="s">
        <v>12640</v>
      </c>
      <c r="E1641" s="2" t="s">
        <v>5</v>
      </c>
      <c r="F1641" s="6">
        <v>33.003740220259111</v>
      </c>
      <c r="G1641" s="8">
        <v>640.29283096450877</v>
      </c>
      <c r="H1641" s="6">
        <v>0</v>
      </c>
      <c r="I1641" s="6">
        <v>0</v>
      </c>
      <c r="J1641" s="6">
        <v>0</v>
      </c>
    </row>
    <row r="1642" spans="1:10">
      <c r="A1642" s="5" t="s">
        <v>15747</v>
      </c>
      <c r="B1642" s="5" t="s">
        <v>74</v>
      </c>
      <c r="C1642" s="5" t="s">
        <v>72</v>
      </c>
      <c r="D1642" s="5" t="s">
        <v>12639</v>
      </c>
      <c r="E1642" s="2" t="s">
        <v>5</v>
      </c>
      <c r="F1642" s="6">
        <v>39.096662397654612</v>
      </c>
      <c r="G1642" s="8">
        <v>716.42792348986245</v>
      </c>
      <c r="H1642" s="6">
        <v>0</v>
      </c>
      <c r="I1642" s="6">
        <v>0</v>
      </c>
      <c r="J1642" s="6">
        <v>0</v>
      </c>
    </row>
    <row r="1643" spans="1:10">
      <c r="A1643" s="5" t="s">
        <v>15746</v>
      </c>
      <c r="B1643" s="5" t="s">
        <v>74</v>
      </c>
      <c r="C1643" s="5" t="s">
        <v>72</v>
      </c>
      <c r="D1643" s="5" t="s">
        <v>12638</v>
      </c>
      <c r="E1643" s="2" t="s">
        <v>5</v>
      </c>
      <c r="F1643" s="6">
        <v>42.773620174053747</v>
      </c>
      <c r="G1643" s="8">
        <v>763.52473091714182</v>
      </c>
      <c r="H1643" s="6">
        <v>0</v>
      </c>
      <c r="I1643" s="6">
        <v>0</v>
      </c>
      <c r="J1643" s="6">
        <v>0</v>
      </c>
    </row>
    <row r="1644" spans="1:10">
      <c r="A1644" s="5" t="s">
        <v>15745</v>
      </c>
      <c r="B1644" s="5" t="s">
        <v>74</v>
      </c>
      <c r="C1644" s="5" t="s">
        <v>72</v>
      </c>
      <c r="D1644" s="5" t="s">
        <v>12637</v>
      </c>
      <c r="E1644" s="2" t="s">
        <v>5</v>
      </c>
      <c r="F1644" s="6">
        <v>31.161818670809016</v>
      </c>
      <c r="G1644" s="8">
        <v>572.69732953199343</v>
      </c>
      <c r="H1644" s="6">
        <v>0</v>
      </c>
      <c r="I1644" s="6">
        <v>0</v>
      </c>
      <c r="J1644" s="6">
        <v>0</v>
      </c>
    </row>
    <row r="1645" spans="1:10">
      <c r="A1645" s="5" t="s">
        <v>15744</v>
      </c>
      <c r="B1645" s="5" t="s">
        <v>74</v>
      </c>
      <c r="C1645" s="5" t="s">
        <v>72</v>
      </c>
      <c r="D1645" s="5" t="s">
        <v>12636</v>
      </c>
      <c r="E1645" s="2" t="s">
        <v>5</v>
      </c>
      <c r="F1645" s="6">
        <v>36.456145634376561</v>
      </c>
      <c r="G1645" s="8">
        <v>682.66906537537943</v>
      </c>
      <c r="H1645" s="6">
        <v>0</v>
      </c>
      <c r="I1645" s="6">
        <v>0</v>
      </c>
      <c r="J1645" s="6">
        <v>0</v>
      </c>
    </row>
    <row r="1646" spans="1:10">
      <c r="A1646" s="5" t="s">
        <v>15743</v>
      </c>
      <c r="B1646" s="5" t="s">
        <v>74</v>
      </c>
      <c r="C1646" s="5" t="s">
        <v>72</v>
      </c>
      <c r="D1646" s="5" t="s">
        <v>12635</v>
      </c>
      <c r="E1646" s="2" t="s">
        <v>5</v>
      </c>
      <c r="F1646" s="6">
        <v>35.755951780807763</v>
      </c>
      <c r="G1646" s="8">
        <v>670.1159304248863</v>
      </c>
      <c r="H1646" s="6">
        <v>0</v>
      </c>
      <c r="I1646" s="6">
        <v>0</v>
      </c>
      <c r="J1646" s="6">
        <v>0</v>
      </c>
    </row>
    <row r="1647" spans="1:10">
      <c r="A1647" s="5" t="s">
        <v>15742</v>
      </c>
      <c r="B1647" s="5" t="s">
        <v>74</v>
      </c>
      <c r="C1647" s="5" t="s">
        <v>72</v>
      </c>
      <c r="D1647" s="5" t="s">
        <v>12634</v>
      </c>
      <c r="E1647" s="2" t="s">
        <v>5</v>
      </c>
      <c r="F1647" s="6">
        <v>36.971442661503737</v>
      </c>
      <c r="G1647" s="8">
        <v>683.82247638977594</v>
      </c>
      <c r="H1647" s="6">
        <v>0</v>
      </c>
      <c r="I1647" s="6">
        <v>0</v>
      </c>
      <c r="J1647" s="6">
        <v>0</v>
      </c>
    </row>
    <row r="1648" spans="1:10">
      <c r="A1648" s="5" t="s">
        <v>15741</v>
      </c>
      <c r="B1648" s="5" t="s">
        <v>74</v>
      </c>
      <c r="C1648" s="5" t="s">
        <v>72</v>
      </c>
      <c r="D1648" s="5" t="s">
        <v>12633</v>
      </c>
      <c r="E1648" s="2" t="s">
        <v>5</v>
      </c>
      <c r="F1648" s="6">
        <v>32.359790711689186</v>
      </c>
      <c r="G1648" s="8">
        <v>636.29391725100004</v>
      </c>
      <c r="H1648" s="6">
        <v>0</v>
      </c>
      <c r="I1648" s="6">
        <v>0</v>
      </c>
      <c r="J1648" s="6">
        <v>0</v>
      </c>
    </row>
    <row r="1649" spans="1:10">
      <c r="A1649" s="5" t="s">
        <v>15740</v>
      </c>
      <c r="B1649" s="5" t="s">
        <v>74</v>
      </c>
      <c r="C1649" s="5" t="s">
        <v>72</v>
      </c>
      <c r="D1649" s="5" t="s">
        <v>12632</v>
      </c>
      <c r="E1649" s="2" t="s">
        <v>5</v>
      </c>
      <c r="F1649" s="6">
        <v>30.477979976861263</v>
      </c>
      <c r="G1649" s="8">
        <v>590.28091983370143</v>
      </c>
      <c r="H1649" s="6">
        <v>0</v>
      </c>
      <c r="I1649" s="6">
        <v>0</v>
      </c>
      <c r="J1649" s="6">
        <v>0</v>
      </c>
    </row>
    <row r="1650" spans="1:10">
      <c r="A1650" s="5" t="s">
        <v>15739</v>
      </c>
      <c r="B1650" s="5" t="s">
        <v>74</v>
      </c>
      <c r="C1650" s="5" t="s">
        <v>72</v>
      </c>
      <c r="D1650" s="5" t="s">
        <v>12631</v>
      </c>
      <c r="E1650" s="2" t="s">
        <v>5</v>
      </c>
      <c r="F1650" s="6">
        <v>34.190217665136281</v>
      </c>
      <c r="G1650" s="8">
        <v>652.33299802306988</v>
      </c>
      <c r="H1650" s="6">
        <v>0</v>
      </c>
      <c r="I1650" s="6">
        <v>0</v>
      </c>
      <c r="J1650" s="6">
        <v>0</v>
      </c>
    </row>
    <row r="1651" spans="1:10">
      <c r="A1651" s="5" t="s">
        <v>15738</v>
      </c>
      <c r="B1651" s="5" t="s">
        <v>74</v>
      </c>
      <c r="C1651" s="5" t="s">
        <v>72</v>
      </c>
      <c r="D1651" s="5" t="s">
        <v>12630</v>
      </c>
      <c r="E1651" s="2" t="s">
        <v>5</v>
      </c>
      <c r="F1651" s="6">
        <v>32.569571885777108</v>
      </c>
      <c r="G1651" s="8">
        <v>591.7869879074799</v>
      </c>
      <c r="H1651" s="6">
        <v>0</v>
      </c>
      <c r="I1651" s="6">
        <v>0</v>
      </c>
      <c r="J1651" s="6">
        <v>0</v>
      </c>
    </row>
    <row r="1652" spans="1:10">
      <c r="A1652" s="5" t="s">
        <v>15737</v>
      </c>
      <c r="B1652" s="5" t="s">
        <v>74</v>
      </c>
      <c r="C1652" s="5" t="s">
        <v>72</v>
      </c>
      <c r="D1652" s="5" t="s">
        <v>12629</v>
      </c>
      <c r="E1652" s="2" t="s">
        <v>5</v>
      </c>
      <c r="F1652" s="6">
        <v>33.636327348404635</v>
      </c>
      <c r="G1652" s="8">
        <v>641.81116388354985</v>
      </c>
      <c r="H1652" s="6">
        <v>0</v>
      </c>
      <c r="I1652" s="6">
        <v>0</v>
      </c>
      <c r="J1652" s="6">
        <v>0</v>
      </c>
    </row>
    <row r="1653" spans="1:10">
      <c r="A1653" s="5" t="s">
        <v>15736</v>
      </c>
      <c r="B1653" s="5" t="s">
        <v>74</v>
      </c>
      <c r="C1653" s="5" t="s">
        <v>72</v>
      </c>
      <c r="D1653" s="5" t="s">
        <v>12628</v>
      </c>
      <c r="E1653" s="2" t="s">
        <v>5</v>
      </c>
      <c r="F1653" s="6">
        <v>37.602129562879419</v>
      </c>
      <c r="G1653" s="8">
        <v>691.31968809044656</v>
      </c>
      <c r="H1653" s="6">
        <v>0</v>
      </c>
      <c r="I1653" s="6">
        <v>0</v>
      </c>
      <c r="J1653" s="6">
        <v>0</v>
      </c>
    </row>
    <row r="1654" spans="1:10">
      <c r="A1654" s="5" t="s">
        <v>15735</v>
      </c>
      <c r="B1654" s="5" t="s">
        <v>74</v>
      </c>
      <c r="C1654" s="5" t="s">
        <v>72</v>
      </c>
      <c r="D1654" s="5" t="s">
        <v>12627</v>
      </c>
      <c r="E1654" s="2" t="s">
        <v>5</v>
      </c>
      <c r="F1654" s="6">
        <v>32.459802130406324</v>
      </c>
      <c r="G1654" s="8">
        <v>636.0868928842483</v>
      </c>
      <c r="H1654" s="6">
        <v>0</v>
      </c>
      <c r="I1654" s="6">
        <v>0</v>
      </c>
      <c r="J1654" s="6">
        <v>0</v>
      </c>
    </row>
    <row r="1655" spans="1:10">
      <c r="A1655" s="5" t="s">
        <v>15734</v>
      </c>
      <c r="B1655" s="5" t="s">
        <v>74</v>
      </c>
      <c r="C1655" s="5" t="s">
        <v>72</v>
      </c>
      <c r="D1655" s="5" t="s">
        <v>12626</v>
      </c>
      <c r="E1655" s="2" t="s">
        <v>5</v>
      </c>
      <c r="F1655" s="6">
        <v>32.835372718214387</v>
      </c>
      <c r="G1655" s="8">
        <v>635.702404906634</v>
      </c>
      <c r="H1655" s="6">
        <v>0</v>
      </c>
      <c r="I1655" s="6">
        <v>0</v>
      </c>
      <c r="J1655" s="6">
        <v>0</v>
      </c>
    </row>
    <row r="1656" spans="1:10">
      <c r="A1656" s="5" t="s">
        <v>15733</v>
      </c>
      <c r="B1656" s="5" t="s">
        <v>74</v>
      </c>
      <c r="C1656" s="5" t="s">
        <v>72</v>
      </c>
      <c r="D1656" s="5" t="s">
        <v>12625</v>
      </c>
      <c r="E1656" s="2" t="s">
        <v>5</v>
      </c>
      <c r="F1656" s="6">
        <v>31.816410222612603</v>
      </c>
      <c r="G1656" s="8">
        <v>627.62338612206054</v>
      </c>
      <c r="H1656" s="6">
        <v>0</v>
      </c>
      <c r="I1656" s="6">
        <v>0</v>
      </c>
      <c r="J1656" s="6">
        <v>0</v>
      </c>
    </row>
    <row r="1657" spans="1:10">
      <c r="A1657" s="5" t="s">
        <v>15732</v>
      </c>
      <c r="B1657" s="5" t="s">
        <v>74</v>
      </c>
      <c r="C1657" s="5" t="s">
        <v>72</v>
      </c>
      <c r="D1657" s="5" t="s">
        <v>12624</v>
      </c>
      <c r="E1657" s="2" t="s">
        <v>5</v>
      </c>
      <c r="F1657" s="6">
        <v>30.640960977552865</v>
      </c>
      <c r="G1657" s="8">
        <v>617.02932142366319</v>
      </c>
      <c r="H1657" s="6">
        <v>0</v>
      </c>
      <c r="I1657" s="6">
        <v>0</v>
      </c>
      <c r="J1657" s="6">
        <v>0</v>
      </c>
    </row>
    <row r="1658" spans="1:10">
      <c r="A1658" s="5" t="s">
        <v>15731</v>
      </c>
      <c r="B1658" s="5" t="s">
        <v>74</v>
      </c>
      <c r="C1658" s="5" t="s">
        <v>72</v>
      </c>
      <c r="D1658" s="5" t="s">
        <v>12623</v>
      </c>
      <c r="E1658" s="2" t="s">
        <v>5</v>
      </c>
      <c r="F1658" s="6">
        <v>32.57387989830152</v>
      </c>
      <c r="G1658" s="8">
        <v>591.47336274900204</v>
      </c>
      <c r="H1658" s="6">
        <v>0</v>
      </c>
      <c r="I1658" s="6">
        <v>0</v>
      </c>
      <c r="J1658" s="6">
        <v>0</v>
      </c>
    </row>
    <row r="1659" spans="1:10">
      <c r="A1659" s="5" t="s">
        <v>15730</v>
      </c>
      <c r="B1659" s="5" t="s">
        <v>74</v>
      </c>
      <c r="C1659" s="5" t="s">
        <v>72</v>
      </c>
      <c r="D1659" s="5" t="s">
        <v>12622</v>
      </c>
      <c r="E1659" s="2" t="s">
        <v>5</v>
      </c>
      <c r="F1659" s="6">
        <v>42.086683287709285</v>
      </c>
      <c r="G1659" s="8">
        <v>740.78597892911625</v>
      </c>
      <c r="H1659" s="6">
        <v>0</v>
      </c>
      <c r="I1659" s="6">
        <v>0</v>
      </c>
      <c r="J1659" s="6">
        <v>0</v>
      </c>
    </row>
    <row r="1660" spans="1:10">
      <c r="A1660" s="5" t="s">
        <v>15729</v>
      </c>
      <c r="B1660" s="5" t="s">
        <v>74</v>
      </c>
      <c r="C1660" s="5" t="s">
        <v>72</v>
      </c>
      <c r="D1660" s="5" t="s">
        <v>12621</v>
      </c>
      <c r="E1660" s="2" t="s">
        <v>5</v>
      </c>
      <c r="F1660" s="6">
        <v>34.009392436780885</v>
      </c>
      <c r="G1660" s="8">
        <v>648.854112620244</v>
      </c>
      <c r="H1660" s="6">
        <v>0</v>
      </c>
      <c r="I1660" s="6">
        <v>0</v>
      </c>
      <c r="J1660" s="6">
        <v>0</v>
      </c>
    </row>
    <row r="1661" spans="1:10">
      <c r="A1661" s="5" t="s">
        <v>15728</v>
      </c>
      <c r="B1661" s="5" t="s">
        <v>74</v>
      </c>
      <c r="C1661" s="5" t="s">
        <v>72</v>
      </c>
      <c r="D1661" s="5" t="s">
        <v>12620</v>
      </c>
      <c r="E1661" s="2" t="s">
        <v>5</v>
      </c>
      <c r="F1661" s="6">
        <v>36.097974311193468</v>
      </c>
      <c r="G1661" s="8">
        <v>685.79464880354544</v>
      </c>
      <c r="H1661" s="6">
        <v>0</v>
      </c>
      <c r="I1661" s="6">
        <v>0</v>
      </c>
      <c r="J1661" s="6">
        <v>0</v>
      </c>
    </row>
    <row r="1662" spans="1:10">
      <c r="A1662" s="5" t="s">
        <v>15727</v>
      </c>
      <c r="B1662" s="5" t="s">
        <v>74</v>
      </c>
      <c r="C1662" s="5" t="s">
        <v>72</v>
      </c>
      <c r="D1662" s="5" t="s">
        <v>12619</v>
      </c>
      <c r="E1662" s="2" t="s">
        <v>5</v>
      </c>
      <c r="F1662" s="6">
        <v>44.637917383079731</v>
      </c>
      <c r="G1662" s="8">
        <v>773.76089527614636</v>
      </c>
      <c r="H1662" s="6">
        <v>0</v>
      </c>
      <c r="I1662" s="6">
        <v>0</v>
      </c>
      <c r="J1662" s="6">
        <v>0</v>
      </c>
    </row>
    <row r="1663" spans="1:10">
      <c r="A1663" s="5" t="s">
        <v>15726</v>
      </c>
      <c r="B1663" s="5" t="s">
        <v>74</v>
      </c>
      <c r="C1663" s="5" t="s">
        <v>72</v>
      </c>
      <c r="D1663" s="5" t="s">
        <v>12618</v>
      </c>
      <c r="E1663" s="2" t="s">
        <v>5</v>
      </c>
      <c r="F1663" s="6">
        <v>30.569059865191765</v>
      </c>
      <c r="G1663" s="8">
        <v>619.50257169026986</v>
      </c>
      <c r="H1663" s="6">
        <v>0</v>
      </c>
      <c r="I1663" s="6">
        <v>0</v>
      </c>
      <c r="J1663" s="6">
        <v>0</v>
      </c>
    </row>
    <row r="1664" spans="1:10">
      <c r="A1664" s="5" t="s">
        <v>15725</v>
      </c>
      <c r="B1664" s="5" t="s">
        <v>74</v>
      </c>
      <c r="C1664" s="5" t="s">
        <v>72</v>
      </c>
      <c r="D1664" s="5" t="s">
        <v>12617</v>
      </c>
      <c r="E1664" s="2" t="s">
        <v>5</v>
      </c>
      <c r="F1664" s="6">
        <v>40.424366177847425</v>
      </c>
      <c r="G1664" s="8">
        <v>727.18716413517086</v>
      </c>
      <c r="H1664" s="6">
        <v>0</v>
      </c>
      <c r="I1664" s="6">
        <v>0</v>
      </c>
      <c r="J1664" s="6">
        <v>0</v>
      </c>
    </row>
    <row r="1665" spans="1:10">
      <c r="A1665" s="5" t="s">
        <v>15724</v>
      </c>
      <c r="B1665" s="5" t="s">
        <v>74</v>
      </c>
      <c r="C1665" s="5" t="s">
        <v>72</v>
      </c>
      <c r="D1665" s="5" t="s">
        <v>12616</v>
      </c>
      <c r="E1665" s="2" t="s">
        <v>5</v>
      </c>
      <c r="F1665" s="6">
        <v>41.52499224060066</v>
      </c>
      <c r="G1665" s="8">
        <v>738.82820864240148</v>
      </c>
      <c r="H1665" s="6">
        <v>0</v>
      </c>
      <c r="I1665" s="6">
        <v>0</v>
      </c>
      <c r="J1665" s="6">
        <v>0</v>
      </c>
    </row>
    <row r="1666" spans="1:10">
      <c r="A1666" s="5" t="s">
        <v>15723</v>
      </c>
      <c r="B1666" s="5" t="s">
        <v>74</v>
      </c>
      <c r="C1666" s="5" t="s">
        <v>72</v>
      </c>
      <c r="D1666" s="5" t="s">
        <v>12615</v>
      </c>
      <c r="E1666" s="2" t="s">
        <v>5</v>
      </c>
      <c r="F1666" s="6">
        <v>32.902602597104391</v>
      </c>
      <c r="G1666" s="8">
        <v>638.97415904672903</v>
      </c>
      <c r="H1666" s="6">
        <v>0</v>
      </c>
      <c r="I1666" s="6">
        <v>0</v>
      </c>
      <c r="J1666" s="6">
        <v>0</v>
      </c>
    </row>
    <row r="1667" spans="1:10">
      <c r="A1667" s="5" t="s">
        <v>15722</v>
      </c>
      <c r="B1667" s="5" t="s">
        <v>74</v>
      </c>
      <c r="C1667" s="5" t="s">
        <v>72</v>
      </c>
      <c r="D1667" s="5" t="s">
        <v>12614</v>
      </c>
      <c r="E1667" s="2" t="s">
        <v>5</v>
      </c>
      <c r="F1667" s="6">
        <v>34.305695107135008</v>
      </c>
      <c r="G1667" s="8">
        <v>655.87970895836247</v>
      </c>
      <c r="H1667" s="6">
        <v>0</v>
      </c>
      <c r="I1667" s="6">
        <v>0</v>
      </c>
      <c r="J1667" s="6">
        <v>0</v>
      </c>
    </row>
    <row r="1668" spans="1:10">
      <c r="A1668" s="5" t="s">
        <v>15721</v>
      </c>
      <c r="B1668" s="5" t="s">
        <v>74</v>
      </c>
      <c r="C1668" s="5" t="s">
        <v>72</v>
      </c>
      <c r="D1668" s="5" t="s">
        <v>12613</v>
      </c>
      <c r="E1668" s="2" t="s">
        <v>5</v>
      </c>
      <c r="F1668" s="6">
        <v>40.978781241613355</v>
      </c>
      <c r="G1668" s="8">
        <v>730.33015614674503</v>
      </c>
      <c r="H1668" s="6">
        <v>0</v>
      </c>
      <c r="I1668" s="6">
        <v>0</v>
      </c>
      <c r="J1668" s="6">
        <v>0</v>
      </c>
    </row>
    <row r="1669" spans="1:10">
      <c r="A1669" s="5" t="s">
        <v>15720</v>
      </c>
      <c r="B1669" s="5" t="s">
        <v>74</v>
      </c>
      <c r="C1669" s="5" t="s">
        <v>72</v>
      </c>
      <c r="D1669" s="5" t="s">
        <v>12612</v>
      </c>
      <c r="E1669" s="2" t="s">
        <v>5</v>
      </c>
      <c r="F1669" s="6">
        <v>38.494497168214956</v>
      </c>
      <c r="G1669" s="8">
        <v>702.97250427515633</v>
      </c>
      <c r="H1669" s="6">
        <v>0</v>
      </c>
      <c r="I1669" s="6">
        <v>0</v>
      </c>
      <c r="J1669" s="6">
        <v>0</v>
      </c>
    </row>
    <row r="1670" spans="1:10">
      <c r="A1670" s="5" t="s">
        <v>15719</v>
      </c>
      <c r="B1670" s="5" t="s">
        <v>74</v>
      </c>
      <c r="C1670" s="5" t="s">
        <v>72</v>
      </c>
      <c r="D1670" s="5" t="s">
        <v>12611</v>
      </c>
      <c r="E1670" s="2" t="s">
        <v>5</v>
      </c>
      <c r="F1670" s="6">
        <v>41.220146220083585</v>
      </c>
      <c r="G1670" s="8">
        <v>745.49032390366267</v>
      </c>
      <c r="H1670" s="6">
        <v>0</v>
      </c>
      <c r="I1670" s="6">
        <v>0</v>
      </c>
      <c r="J1670" s="6">
        <v>0</v>
      </c>
    </row>
    <row r="1671" spans="1:10">
      <c r="A1671" s="5" t="s">
        <v>15718</v>
      </c>
      <c r="B1671" s="5" t="s">
        <v>74</v>
      </c>
      <c r="C1671" s="5" t="s">
        <v>72</v>
      </c>
      <c r="D1671" s="5" t="s">
        <v>12610</v>
      </c>
      <c r="E1671" s="2" t="s">
        <v>5</v>
      </c>
      <c r="F1671" s="6">
        <v>33.039812655987397</v>
      </c>
      <c r="G1671" s="8">
        <v>647.78442708028547</v>
      </c>
      <c r="H1671" s="6">
        <v>0</v>
      </c>
      <c r="I1671" s="6">
        <v>0</v>
      </c>
      <c r="J1671" s="6">
        <v>0</v>
      </c>
    </row>
    <row r="1672" spans="1:10">
      <c r="A1672" s="5" t="s">
        <v>15717</v>
      </c>
      <c r="B1672" s="5" t="s">
        <v>74</v>
      </c>
      <c r="C1672" s="5" t="s">
        <v>72</v>
      </c>
      <c r="D1672" s="5" t="s">
        <v>12609</v>
      </c>
      <c r="E1672" s="2" t="s">
        <v>5</v>
      </c>
      <c r="F1672" s="6">
        <v>34.988790090289854</v>
      </c>
      <c r="G1672" s="8">
        <v>642.22659978212187</v>
      </c>
      <c r="H1672" s="6">
        <v>0</v>
      </c>
      <c r="I1672" s="6">
        <v>0</v>
      </c>
      <c r="J1672" s="6">
        <v>0</v>
      </c>
    </row>
    <row r="1673" spans="1:10">
      <c r="A1673" s="5" t="s">
        <v>15716</v>
      </c>
      <c r="B1673" s="5" t="s">
        <v>74</v>
      </c>
      <c r="C1673" s="5" t="s">
        <v>72</v>
      </c>
      <c r="D1673" s="5" t="s">
        <v>12608</v>
      </c>
      <c r="E1673" s="2" t="s">
        <v>5</v>
      </c>
      <c r="F1673" s="6">
        <v>39.234105690501877</v>
      </c>
      <c r="G1673" s="8">
        <v>709.81671877915687</v>
      </c>
      <c r="H1673" s="6">
        <v>0</v>
      </c>
      <c r="I1673" s="6">
        <v>0</v>
      </c>
      <c r="J1673" s="6">
        <v>0</v>
      </c>
    </row>
    <row r="1674" spans="1:10">
      <c r="A1674" s="5" t="s">
        <v>15715</v>
      </c>
      <c r="B1674" s="5" t="s">
        <v>74</v>
      </c>
      <c r="C1674" s="5" t="s">
        <v>72</v>
      </c>
      <c r="D1674" s="5" t="s">
        <v>12607</v>
      </c>
      <c r="E1674" s="2" t="s">
        <v>5</v>
      </c>
      <c r="F1674" s="6">
        <v>34.187493614474832</v>
      </c>
      <c r="G1674" s="8">
        <v>661.14632947850328</v>
      </c>
      <c r="H1674" s="6">
        <v>0</v>
      </c>
      <c r="I1674" s="6">
        <v>0</v>
      </c>
      <c r="J1674" s="6">
        <v>0</v>
      </c>
    </row>
    <row r="1675" spans="1:10">
      <c r="A1675" s="5" t="s">
        <v>15714</v>
      </c>
      <c r="B1675" s="5" t="s">
        <v>74</v>
      </c>
      <c r="C1675" s="5" t="s">
        <v>72</v>
      </c>
      <c r="D1675" s="5" t="s">
        <v>12606</v>
      </c>
      <c r="E1675" s="2" t="s">
        <v>5</v>
      </c>
      <c r="F1675" s="6">
        <v>31.725107762921162</v>
      </c>
      <c r="G1675" s="8">
        <v>625.89305293785355</v>
      </c>
      <c r="H1675" s="6">
        <v>0</v>
      </c>
      <c r="I1675" s="6">
        <v>0</v>
      </c>
      <c r="J1675" s="6">
        <v>0</v>
      </c>
    </row>
    <row r="1676" spans="1:10">
      <c r="A1676" s="5" t="s">
        <v>15713</v>
      </c>
      <c r="B1676" s="5" t="s">
        <v>74</v>
      </c>
      <c r="C1676" s="5" t="s">
        <v>72</v>
      </c>
      <c r="D1676" s="5" t="s">
        <v>12605</v>
      </c>
      <c r="E1676" s="2" t="s">
        <v>5</v>
      </c>
      <c r="F1676" s="6">
        <v>32.50652001775611</v>
      </c>
      <c r="G1676" s="8">
        <v>637.9821431073068</v>
      </c>
      <c r="H1676" s="6">
        <v>0</v>
      </c>
      <c r="I1676" s="6">
        <v>0</v>
      </c>
      <c r="J1676" s="6">
        <v>0</v>
      </c>
    </row>
    <row r="1677" spans="1:10">
      <c r="A1677" s="5" t="s">
        <v>15712</v>
      </c>
      <c r="B1677" s="5" t="s">
        <v>74</v>
      </c>
      <c r="C1677" s="5" t="s">
        <v>72</v>
      </c>
      <c r="D1677" s="5" t="s">
        <v>12604</v>
      </c>
      <c r="E1677" s="2" t="s">
        <v>5</v>
      </c>
      <c r="F1677" s="6">
        <v>38.437017058308513</v>
      </c>
      <c r="G1677" s="8">
        <v>694.83740840634391</v>
      </c>
      <c r="H1677" s="6">
        <v>0</v>
      </c>
      <c r="I1677" s="6">
        <v>0</v>
      </c>
      <c r="J1677" s="6">
        <v>0</v>
      </c>
    </row>
    <row r="1678" spans="1:10">
      <c r="A1678" s="5" t="s">
        <v>15711</v>
      </c>
      <c r="B1678" s="5" t="s">
        <v>74</v>
      </c>
      <c r="C1678" s="5" t="s">
        <v>72</v>
      </c>
      <c r="D1678" s="5" t="s">
        <v>12603</v>
      </c>
      <c r="E1678" s="2" t="s">
        <v>5</v>
      </c>
      <c r="F1678" s="6">
        <v>33.14177310539899</v>
      </c>
      <c r="G1678" s="8">
        <v>646.7559041583778</v>
      </c>
      <c r="H1678" s="6">
        <v>0</v>
      </c>
      <c r="I1678" s="6">
        <v>0</v>
      </c>
      <c r="J1678" s="6">
        <v>0</v>
      </c>
    </row>
    <row r="1679" spans="1:10">
      <c r="A1679" s="5" t="s">
        <v>15710</v>
      </c>
      <c r="B1679" s="5" t="s">
        <v>74</v>
      </c>
      <c r="C1679" s="5" t="s">
        <v>72</v>
      </c>
      <c r="D1679" s="5" t="s">
        <v>12602</v>
      </c>
      <c r="E1679" s="2" t="s">
        <v>5</v>
      </c>
      <c r="F1679" s="6">
        <v>36.939880344738938</v>
      </c>
      <c r="G1679" s="8">
        <v>681.07211069539881</v>
      </c>
      <c r="H1679" s="6">
        <v>0</v>
      </c>
      <c r="I1679" s="6">
        <v>0</v>
      </c>
      <c r="J1679" s="6">
        <v>0</v>
      </c>
    </row>
    <row r="1680" spans="1:10">
      <c r="A1680" s="5" t="s">
        <v>15709</v>
      </c>
      <c r="B1680" s="5" t="s">
        <v>74</v>
      </c>
      <c r="C1680" s="5" t="s">
        <v>72</v>
      </c>
      <c r="D1680" s="5" t="s">
        <v>12601</v>
      </c>
      <c r="E1680" s="2" t="s">
        <v>5</v>
      </c>
      <c r="F1680" s="6">
        <v>30.885091588988988</v>
      </c>
      <c r="G1680" s="8">
        <v>619.88537565633749</v>
      </c>
      <c r="H1680" s="6">
        <v>0</v>
      </c>
      <c r="I1680" s="6">
        <v>0</v>
      </c>
      <c r="J1680" s="6">
        <v>0</v>
      </c>
    </row>
    <row r="1681" spans="1:10">
      <c r="A1681" s="5" t="s">
        <v>15708</v>
      </c>
      <c r="B1681" s="5" t="s">
        <v>74</v>
      </c>
      <c r="C1681" s="5" t="s">
        <v>72</v>
      </c>
      <c r="D1681" s="5" t="s">
        <v>12600</v>
      </c>
      <c r="E1681" s="2" t="s">
        <v>5</v>
      </c>
      <c r="F1681" s="6">
        <v>32.282357441378501</v>
      </c>
      <c r="G1681" s="8">
        <v>636.16853552916405</v>
      </c>
      <c r="H1681" s="6">
        <v>0</v>
      </c>
      <c r="I1681" s="6">
        <v>0</v>
      </c>
      <c r="J1681" s="6">
        <v>0</v>
      </c>
    </row>
    <row r="1682" spans="1:10">
      <c r="A1682" s="5" t="s">
        <v>15707</v>
      </c>
      <c r="B1682" s="5" t="s">
        <v>74</v>
      </c>
      <c r="C1682" s="5" t="s">
        <v>72</v>
      </c>
      <c r="D1682" s="5" t="s">
        <v>12599</v>
      </c>
      <c r="E1682" s="2" t="s">
        <v>5</v>
      </c>
      <c r="F1682" s="6">
        <v>31.374310608009761</v>
      </c>
      <c r="G1682" s="8">
        <v>580.66055554803245</v>
      </c>
      <c r="H1682" s="6">
        <v>0</v>
      </c>
      <c r="I1682" s="6">
        <v>0</v>
      </c>
      <c r="J1682" s="6">
        <v>0</v>
      </c>
    </row>
    <row r="1683" spans="1:10">
      <c r="A1683" s="5" t="s">
        <v>15706</v>
      </c>
      <c r="B1683" s="5" t="s">
        <v>74</v>
      </c>
      <c r="C1683" s="5" t="s">
        <v>72</v>
      </c>
      <c r="D1683" s="5" t="s">
        <v>12598</v>
      </c>
      <c r="E1683" s="2" t="s">
        <v>5</v>
      </c>
      <c r="F1683" s="6">
        <v>31.889375972810189</v>
      </c>
      <c r="G1683" s="8">
        <v>630.98555541352425</v>
      </c>
      <c r="H1683" s="6">
        <v>0</v>
      </c>
      <c r="I1683" s="6">
        <v>0</v>
      </c>
      <c r="J1683" s="6">
        <v>0</v>
      </c>
    </row>
    <row r="1684" spans="1:10">
      <c r="A1684" s="5" t="s">
        <v>15705</v>
      </c>
      <c r="B1684" s="5" t="s">
        <v>74</v>
      </c>
      <c r="C1684" s="5" t="s">
        <v>72</v>
      </c>
      <c r="D1684" s="5" t="s">
        <v>12597</v>
      </c>
      <c r="E1684" s="2" t="s">
        <v>5</v>
      </c>
      <c r="F1684" s="6">
        <v>39.932933716613455</v>
      </c>
      <c r="G1684" s="8">
        <v>718.29983500916148</v>
      </c>
      <c r="H1684" s="6">
        <v>0</v>
      </c>
      <c r="I1684" s="6">
        <v>0</v>
      </c>
      <c r="J1684" s="6">
        <v>0</v>
      </c>
    </row>
    <row r="1685" spans="1:10">
      <c r="A1685" s="5" t="s">
        <v>15704</v>
      </c>
      <c r="B1685" s="5" t="s">
        <v>74</v>
      </c>
      <c r="C1685" s="5" t="s">
        <v>72</v>
      </c>
      <c r="D1685" s="5" t="s">
        <v>12596</v>
      </c>
      <c r="E1685" s="2" t="s">
        <v>5</v>
      </c>
      <c r="F1685" s="6">
        <v>32.985111694003564</v>
      </c>
      <c r="G1685" s="8">
        <v>639.09369907447763</v>
      </c>
      <c r="H1685" s="6">
        <v>0</v>
      </c>
      <c r="I1685" s="6">
        <v>0</v>
      </c>
      <c r="J1685" s="6">
        <v>0</v>
      </c>
    </row>
    <row r="1686" spans="1:10">
      <c r="A1686" s="5" t="s">
        <v>15703</v>
      </c>
      <c r="B1686" s="5" t="s">
        <v>74</v>
      </c>
      <c r="C1686" s="5" t="s">
        <v>72</v>
      </c>
      <c r="D1686" s="5" t="s">
        <v>12595</v>
      </c>
      <c r="E1686" s="2" t="s">
        <v>5</v>
      </c>
      <c r="F1686" s="6">
        <v>32.591250981268594</v>
      </c>
      <c r="G1686" s="8">
        <v>622.32344593538426</v>
      </c>
      <c r="H1686" s="6">
        <v>0</v>
      </c>
      <c r="I1686" s="6">
        <v>0</v>
      </c>
      <c r="J1686" s="6">
        <v>0</v>
      </c>
    </row>
    <row r="1687" spans="1:10">
      <c r="A1687" s="5" t="s">
        <v>15702</v>
      </c>
      <c r="B1687" s="5" t="s">
        <v>74</v>
      </c>
      <c r="C1687" s="5" t="s">
        <v>72</v>
      </c>
      <c r="D1687" s="5" t="s">
        <v>12594</v>
      </c>
      <c r="E1687" s="2" t="s">
        <v>5</v>
      </c>
      <c r="F1687" s="6">
        <v>31.607444140081213</v>
      </c>
      <c r="G1687" s="8">
        <v>626.36027910179337</v>
      </c>
      <c r="H1687" s="6">
        <v>0</v>
      </c>
      <c r="I1687" s="6">
        <v>0</v>
      </c>
      <c r="J1687" s="6">
        <v>0</v>
      </c>
    </row>
    <row r="1688" spans="1:10">
      <c r="A1688" s="5" t="s">
        <v>15701</v>
      </c>
      <c r="B1688" s="5" t="s">
        <v>74</v>
      </c>
      <c r="C1688" s="5" t="s">
        <v>72</v>
      </c>
      <c r="D1688" s="5" t="s">
        <v>12593</v>
      </c>
      <c r="E1688" s="2" t="s">
        <v>5</v>
      </c>
      <c r="F1688" s="6">
        <v>32.4522878664663</v>
      </c>
      <c r="G1688" s="8">
        <v>642.9968094972711</v>
      </c>
      <c r="H1688" s="6">
        <v>0</v>
      </c>
      <c r="I1688" s="6">
        <v>0</v>
      </c>
      <c r="J1688" s="6">
        <v>0</v>
      </c>
    </row>
    <row r="1689" spans="1:10">
      <c r="A1689" s="5" t="s">
        <v>15700</v>
      </c>
      <c r="B1689" s="5" t="s">
        <v>74</v>
      </c>
      <c r="C1689" s="5" t="s">
        <v>72</v>
      </c>
      <c r="D1689" s="5" t="s">
        <v>12592</v>
      </c>
      <c r="E1689" s="2" t="s">
        <v>5</v>
      </c>
      <c r="F1689" s="6">
        <v>42.071473260176916</v>
      </c>
      <c r="G1689" s="8">
        <v>751.29944408171195</v>
      </c>
      <c r="H1689" s="6">
        <v>0</v>
      </c>
      <c r="I1689" s="6">
        <v>0</v>
      </c>
      <c r="J1689" s="6">
        <v>0</v>
      </c>
    </row>
    <row r="1690" spans="1:10">
      <c r="A1690" s="5" t="s">
        <v>15699</v>
      </c>
      <c r="B1690" s="5" t="s">
        <v>74</v>
      </c>
      <c r="C1690" s="5" t="s">
        <v>72</v>
      </c>
      <c r="D1690" s="5" t="s">
        <v>12591</v>
      </c>
      <c r="E1690" s="2" t="s">
        <v>5</v>
      </c>
      <c r="F1690" s="6">
        <v>41.110535305610767</v>
      </c>
      <c r="G1690" s="8">
        <v>733.88647384856677</v>
      </c>
      <c r="H1690" s="6">
        <v>0</v>
      </c>
      <c r="I1690" s="6">
        <v>0</v>
      </c>
      <c r="J1690" s="6">
        <v>0</v>
      </c>
    </row>
    <row r="1691" spans="1:10">
      <c r="A1691" s="5" t="s">
        <v>15698</v>
      </c>
      <c r="B1691" s="5" t="s">
        <v>74</v>
      </c>
      <c r="C1691" s="5" t="s">
        <v>72</v>
      </c>
      <c r="D1691" s="5" t="s">
        <v>12590</v>
      </c>
      <c r="E1691" s="2" t="s">
        <v>5</v>
      </c>
      <c r="F1691" s="6">
        <v>37.169836806365659</v>
      </c>
      <c r="G1691" s="8">
        <v>698.79477387428324</v>
      </c>
      <c r="H1691" s="6">
        <v>0</v>
      </c>
      <c r="I1691" s="6">
        <v>0</v>
      </c>
      <c r="J1691" s="6">
        <v>0</v>
      </c>
    </row>
    <row r="1692" spans="1:10">
      <c r="A1692" s="5" t="s">
        <v>15697</v>
      </c>
      <c r="B1692" s="5" t="s">
        <v>74</v>
      </c>
      <c r="C1692" s="5" t="s">
        <v>72</v>
      </c>
      <c r="D1692" s="5" t="s">
        <v>12589</v>
      </c>
      <c r="E1692" s="2" t="s">
        <v>5</v>
      </c>
      <c r="F1692" s="6">
        <v>35.409937050156969</v>
      </c>
      <c r="G1692" s="8">
        <v>671.09790922167167</v>
      </c>
      <c r="H1692" s="6">
        <v>0</v>
      </c>
      <c r="I1692" s="6">
        <v>0</v>
      </c>
      <c r="J1692" s="6">
        <v>0</v>
      </c>
    </row>
    <row r="1693" spans="1:10">
      <c r="A1693" s="5" t="s">
        <v>15696</v>
      </c>
      <c r="B1693" s="5" t="s">
        <v>74</v>
      </c>
      <c r="C1693" s="5" t="s">
        <v>72</v>
      </c>
      <c r="D1693" s="5" t="s">
        <v>12588</v>
      </c>
      <c r="E1693" s="2" t="s">
        <v>5</v>
      </c>
      <c r="F1693" s="6">
        <v>38.080632552766673</v>
      </c>
      <c r="G1693" s="8">
        <v>704.59626463251288</v>
      </c>
      <c r="H1693" s="6">
        <v>0</v>
      </c>
      <c r="I1693" s="6">
        <v>0</v>
      </c>
      <c r="J1693" s="6">
        <v>0</v>
      </c>
    </row>
    <row r="1694" spans="1:10">
      <c r="A1694" s="5" t="s">
        <v>15695</v>
      </c>
      <c r="B1694" s="5" t="s">
        <v>74</v>
      </c>
      <c r="C1694" s="5" t="s">
        <v>72</v>
      </c>
      <c r="D1694" s="5" t="s">
        <v>12587</v>
      </c>
      <c r="E1694" s="2" t="s">
        <v>5</v>
      </c>
      <c r="F1694" s="6">
        <v>41.031737677578882</v>
      </c>
      <c r="G1694" s="8">
        <v>734.80969158085713</v>
      </c>
      <c r="H1694" s="6">
        <v>0</v>
      </c>
      <c r="I1694" s="6">
        <v>0</v>
      </c>
      <c r="J1694" s="6">
        <v>0</v>
      </c>
    </row>
    <row r="1695" spans="1:10">
      <c r="A1695" s="5" t="s">
        <v>15694</v>
      </c>
      <c r="B1695" s="5" t="s">
        <v>74</v>
      </c>
      <c r="C1695" s="5" t="s">
        <v>72</v>
      </c>
      <c r="D1695" s="5" t="s">
        <v>12586</v>
      </c>
      <c r="E1695" s="2" t="s">
        <v>5</v>
      </c>
      <c r="F1695" s="6">
        <v>41.775764641426015</v>
      </c>
      <c r="G1695" s="8">
        <v>726.74647010980948</v>
      </c>
      <c r="H1695" s="6">
        <v>0</v>
      </c>
      <c r="I1695" s="6">
        <v>0</v>
      </c>
      <c r="J1695" s="6">
        <v>0</v>
      </c>
    </row>
    <row r="1696" spans="1:10">
      <c r="A1696" s="5" t="s">
        <v>15693</v>
      </c>
      <c r="B1696" s="5" t="s">
        <v>74</v>
      </c>
      <c r="C1696" s="5" t="s">
        <v>72</v>
      </c>
      <c r="D1696" s="5" t="s">
        <v>12585</v>
      </c>
      <c r="E1696" s="2" t="s">
        <v>5</v>
      </c>
      <c r="F1696" s="6">
        <v>38.982160092576841</v>
      </c>
      <c r="G1696" s="8">
        <v>714.08899571983716</v>
      </c>
      <c r="H1696" s="6">
        <v>0</v>
      </c>
      <c r="I1696" s="6">
        <v>0</v>
      </c>
      <c r="J1696" s="6">
        <v>0</v>
      </c>
    </row>
    <row r="1697" spans="1:10">
      <c r="A1697" s="5" t="s">
        <v>15692</v>
      </c>
      <c r="B1697" s="5" t="s">
        <v>74</v>
      </c>
      <c r="C1697" s="5" t="s">
        <v>72</v>
      </c>
      <c r="D1697" s="5" t="s">
        <v>12584</v>
      </c>
      <c r="E1697" s="2" t="s">
        <v>5</v>
      </c>
      <c r="F1697" s="6">
        <v>29.153416111446159</v>
      </c>
      <c r="G1697" s="8">
        <v>577.23620252394801</v>
      </c>
      <c r="H1697" s="6">
        <v>0</v>
      </c>
      <c r="I1697" s="6">
        <v>0</v>
      </c>
      <c r="J1697" s="6">
        <v>0</v>
      </c>
    </row>
    <row r="1698" spans="1:10">
      <c r="A1698" s="5" t="s">
        <v>15691</v>
      </c>
      <c r="B1698" s="5" t="s">
        <v>74</v>
      </c>
      <c r="C1698" s="5" t="s">
        <v>72</v>
      </c>
      <c r="D1698" s="5" t="s">
        <v>12583</v>
      </c>
      <c r="E1698" s="2" t="s">
        <v>5</v>
      </c>
      <c r="F1698" s="6">
        <v>31.750204451306971</v>
      </c>
      <c r="G1698" s="8">
        <v>634.90890119624771</v>
      </c>
      <c r="H1698" s="6">
        <v>0</v>
      </c>
      <c r="I1698" s="6">
        <v>0</v>
      </c>
      <c r="J1698" s="6">
        <v>0</v>
      </c>
    </row>
    <row r="1699" spans="1:10">
      <c r="A1699" s="5" t="s">
        <v>15690</v>
      </c>
      <c r="B1699" s="5" t="s">
        <v>74</v>
      </c>
      <c r="C1699" s="5" t="s">
        <v>72</v>
      </c>
      <c r="D1699" s="5" t="s">
        <v>12582</v>
      </c>
      <c r="E1699" s="2" t="s">
        <v>5</v>
      </c>
      <c r="F1699" s="6">
        <v>31.733209464058838</v>
      </c>
      <c r="G1699" s="8">
        <v>624.34426250516572</v>
      </c>
      <c r="H1699" s="6">
        <v>0</v>
      </c>
      <c r="I1699" s="6">
        <v>0</v>
      </c>
      <c r="J1699" s="6">
        <v>0</v>
      </c>
    </row>
    <row r="1700" spans="1:10">
      <c r="A1700" s="5" t="s">
        <v>15689</v>
      </c>
      <c r="B1700" s="5" t="s">
        <v>74</v>
      </c>
      <c r="C1700" s="5" t="s">
        <v>72</v>
      </c>
      <c r="D1700" s="5" t="s">
        <v>12581</v>
      </c>
      <c r="E1700" s="2" t="s">
        <v>5</v>
      </c>
      <c r="F1700" s="6">
        <v>33.270366231171685</v>
      </c>
      <c r="G1700" s="8">
        <v>624.24464202707918</v>
      </c>
      <c r="H1700" s="6">
        <v>0</v>
      </c>
      <c r="I1700" s="6">
        <v>0</v>
      </c>
      <c r="J1700" s="6">
        <v>0</v>
      </c>
    </row>
    <row r="1701" spans="1:10">
      <c r="A1701" s="5" t="s">
        <v>15688</v>
      </c>
      <c r="B1701" s="5" t="s">
        <v>74</v>
      </c>
      <c r="C1701" s="5" t="s">
        <v>72</v>
      </c>
      <c r="D1701" s="5" t="s">
        <v>12580</v>
      </c>
      <c r="E1701" s="2" t="s">
        <v>5</v>
      </c>
      <c r="F1701" s="6">
        <v>39.887841134659645</v>
      </c>
      <c r="G1701" s="8">
        <v>724.24770750201947</v>
      </c>
      <c r="H1701" s="6">
        <v>0</v>
      </c>
      <c r="I1701" s="6">
        <v>0</v>
      </c>
      <c r="J1701" s="6">
        <v>0</v>
      </c>
    </row>
    <row r="1702" spans="1:10">
      <c r="A1702" s="5" t="s">
        <v>15687</v>
      </c>
      <c r="B1702" s="5" t="s">
        <v>74</v>
      </c>
      <c r="C1702" s="5" t="s">
        <v>72</v>
      </c>
      <c r="D1702" s="5" t="s">
        <v>12579</v>
      </c>
      <c r="E1702" s="2" t="s">
        <v>5</v>
      </c>
      <c r="F1702" s="6">
        <v>32.861649746089306</v>
      </c>
      <c r="G1702" s="8">
        <v>642.33079144372732</v>
      </c>
      <c r="H1702" s="6">
        <v>0</v>
      </c>
      <c r="I1702" s="6">
        <v>0</v>
      </c>
      <c r="J1702" s="6">
        <v>0</v>
      </c>
    </row>
    <row r="1703" spans="1:10">
      <c r="A1703" s="5" t="s">
        <v>15686</v>
      </c>
      <c r="B1703" s="5" t="s">
        <v>74</v>
      </c>
      <c r="C1703" s="5" t="s">
        <v>72</v>
      </c>
      <c r="D1703" s="5" t="s">
        <v>12578</v>
      </c>
      <c r="E1703" s="2" t="s">
        <v>5</v>
      </c>
      <c r="F1703" s="6">
        <v>34.653508221879839</v>
      </c>
      <c r="G1703" s="8">
        <v>658.10227527917687</v>
      </c>
      <c r="H1703" s="6">
        <v>0</v>
      </c>
      <c r="I1703" s="6">
        <v>0</v>
      </c>
      <c r="J1703" s="6">
        <v>0</v>
      </c>
    </row>
    <row r="1704" spans="1:10">
      <c r="A1704" s="5" t="s">
        <v>15685</v>
      </c>
      <c r="B1704" s="5" t="s">
        <v>74</v>
      </c>
      <c r="C1704" s="5" t="s">
        <v>72</v>
      </c>
      <c r="D1704" s="5" t="s">
        <v>12577</v>
      </c>
      <c r="E1704" s="2" t="s">
        <v>5</v>
      </c>
      <c r="F1704" s="6">
        <v>39.035425098463449</v>
      </c>
      <c r="G1704" s="8">
        <v>710.37633108002206</v>
      </c>
      <c r="H1704" s="6">
        <v>0</v>
      </c>
      <c r="I1704" s="6">
        <v>0</v>
      </c>
      <c r="J1704" s="6">
        <v>0</v>
      </c>
    </row>
    <row r="1705" spans="1:10">
      <c r="A1705" s="5" t="s">
        <v>15684</v>
      </c>
      <c r="B1705" s="5" t="s">
        <v>74</v>
      </c>
      <c r="C1705" s="5" t="s">
        <v>72</v>
      </c>
      <c r="D1705" s="5" t="s">
        <v>12576</v>
      </c>
      <c r="E1705" s="2" t="s">
        <v>5</v>
      </c>
      <c r="F1705" s="6">
        <v>32.351749145995306</v>
      </c>
      <c r="G1705" s="8">
        <v>641.0378292448089</v>
      </c>
      <c r="H1705" s="6">
        <v>0</v>
      </c>
      <c r="I1705" s="6">
        <v>0</v>
      </c>
      <c r="J1705" s="6">
        <v>0</v>
      </c>
    </row>
    <row r="1706" spans="1:10">
      <c r="A1706" s="5" t="s">
        <v>15683</v>
      </c>
      <c r="B1706" s="5" t="s">
        <v>74</v>
      </c>
      <c r="C1706" s="5" t="s">
        <v>72</v>
      </c>
      <c r="D1706" s="5" t="s">
        <v>12575</v>
      </c>
      <c r="E1706" s="2" t="s">
        <v>5</v>
      </c>
      <c r="F1706" s="6">
        <v>40.647946155944602</v>
      </c>
      <c r="G1706" s="8">
        <v>729.66308870006389</v>
      </c>
      <c r="H1706" s="6">
        <v>0</v>
      </c>
      <c r="I1706" s="6">
        <v>0</v>
      </c>
      <c r="J1706" s="6">
        <v>0</v>
      </c>
    </row>
    <row r="1707" spans="1:10">
      <c r="A1707" s="5" t="s">
        <v>15682</v>
      </c>
      <c r="B1707" s="5" t="s">
        <v>74</v>
      </c>
      <c r="C1707" s="5" t="s">
        <v>72</v>
      </c>
      <c r="D1707" s="5" t="s">
        <v>12574</v>
      </c>
      <c r="E1707" s="2" t="s">
        <v>5</v>
      </c>
      <c r="F1707" s="6">
        <v>40.292953019705912</v>
      </c>
      <c r="G1707" s="8">
        <v>728.87039756025638</v>
      </c>
      <c r="H1707" s="6">
        <v>0</v>
      </c>
      <c r="I1707" s="6">
        <v>0</v>
      </c>
      <c r="J1707" s="6">
        <v>0</v>
      </c>
    </row>
    <row r="1708" spans="1:10">
      <c r="A1708" s="5" t="s">
        <v>15681</v>
      </c>
      <c r="B1708" s="5" t="s">
        <v>74</v>
      </c>
      <c r="C1708" s="5" t="s">
        <v>72</v>
      </c>
      <c r="D1708" s="5" t="s">
        <v>12573</v>
      </c>
      <c r="E1708" s="2" t="s">
        <v>5</v>
      </c>
      <c r="F1708" s="6">
        <v>30.880463689086806</v>
      </c>
      <c r="G1708" s="8">
        <v>611.31866050362919</v>
      </c>
      <c r="H1708" s="6">
        <v>0</v>
      </c>
      <c r="I1708" s="6">
        <v>0</v>
      </c>
      <c r="J1708" s="6">
        <v>0</v>
      </c>
    </row>
    <row r="1709" spans="1:10">
      <c r="A1709" s="5" t="s">
        <v>15680</v>
      </c>
      <c r="B1709" s="5" t="s">
        <v>74</v>
      </c>
      <c r="C1709" s="5" t="s">
        <v>72</v>
      </c>
      <c r="D1709" s="5" t="s">
        <v>12572</v>
      </c>
      <c r="E1709" s="2" t="s">
        <v>5</v>
      </c>
      <c r="F1709" s="6">
        <v>31.659076878351993</v>
      </c>
      <c r="G1709" s="8">
        <v>629.78065816306525</v>
      </c>
      <c r="H1709" s="6">
        <v>0</v>
      </c>
      <c r="I1709" s="6">
        <v>0</v>
      </c>
      <c r="J1709" s="6">
        <v>0</v>
      </c>
    </row>
    <row r="1710" spans="1:10">
      <c r="A1710" s="5" t="s">
        <v>15679</v>
      </c>
      <c r="B1710" s="5" t="s">
        <v>74</v>
      </c>
      <c r="C1710" s="5" t="s">
        <v>72</v>
      </c>
      <c r="D1710" s="5" t="s">
        <v>12571</v>
      </c>
      <c r="E1710" s="2" t="s">
        <v>5</v>
      </c>
      <c r="F1710" s="6">
        <v>35.719726508853689</v>
      </c>
      <c r="G1710" s="8">
        <v>670.63223731864059</v>
      </c>
      <c r="H1710" s="6">
        <v>0</v>
      </c>
      <c r="I1710" s="6">
        <v>0</v>
      </c>
      <c r="J1710" s="6">
        <v>0</v>
      </c>
    </row>
    <row r="1711" spans="1:10">
      <c r="A1711" s="5" t="s">
        <v>15678</v>
      </c>
      <c r="B1711" s="5" t="s">
        <v>74</v>
      </c>
      <c r="C1711" s="5" t="s">
        <v>72</v>
      </c>
      <c r="D1711" s="5" t="s">
        <v>12570</v>
      </c>
      <c r="E1711" s="2" t="s">
        <v>5</v>
      </c>
      <c r="F1711" s="6">
        <v>32.442756765340803</v>
      </c>
      <c r="G1711" s="8">
        <v>634.11292955617546</v>
      </c>
      <c r="H1711" s="6">
        <v>0</v>
      </c>
      <c r="I1711" s="6">
        <v>0</v>
      </c>
      <c r="J1711" s="6">
        <v>0</v>
      </c>
    </row>
    <row r="1712" spans="1:10">
      <c r="A1712" s="5" t="s">
        <v>15677</v>
      </c>
      <c r="B1712" s="5" t="s">
        <v>74</v>
      </c>
      <c r="C1712" s="5" t="s">
        <v>72</v>
      </c>
      <c r="D1712" s="5" t="s">
        <v>12569</v>
      </c>
      <c r="E1712" s="2" t="s">
        <v>5</v>
      </c>
      <c r="F1712" s="6">
        <v>36.634370961925299</v>
      </c>
      <c r="G1712" s="8">
        <v>691.25718477162673</v>
      </c>
      <c r="H1712" s="6">
        <v>0</v>
      </c>
      <c r="I1712" s="6">
        <v>0</v>
      </c>
      <c r="J1712" s="6">
        <v>0</v>
      </c>
    </row>
    <row r="1713" spans="1:10">
      <c r="A1713" s="5" t="s">
        <v>15676</v>
      </c>
      <c r="B1713" s="5" t="s">
        <v>74</v>
      </c>
      <c r="C1713" s="5" t="s">
        <v>72</v>
      </c>
      <c r="D1713" s="5" t="s">
        <v>12568</v>
      </c>
      <c r="E1713" s="2" t="s">
        <v>5</v>
      </c>
      <c r="F1713" s="6">
        <v>31.525446841143474</v>
      </c>
      <c r="G1713" s="8">
        <v>631.20087650193091</v>
      </c>
      <c r="H1713" s="6">
        <v>0</v>
      </c>
      <c r="I1713" s="6">
        <v>0</v>
      </c>
      <c r="J1713" s="6">
        <v>0</v>
      </c>
    </row>
    <row r="1714" spans="1:10">
      <c r="A1714" s="5" t="s">
        <v>15675</v>
      </c>
      <c r="B1714" s="5" t="s">
        <v>74</v>
      </c>
      <c r="C1714" s="5" t="s">
        <v>72</v>
      </c>
      <c r="D1714" s="5" t="s">
        <v>12567</v>
      </c>
      <c r="E1714" s="2" t="s">
        <v>5</v>
      </c>
      <c r="F1714" s="6">
        <v>35.064717122043469</v>
      </c>
      <c r="G1714" s="8">
        <v>668.77876057559911</v>
      </c>
      <c r="H1714" s="6">
        <v>0</v>
      </c>
      <c r="I1714" s="6">
        <v>0</v>
      </c>
      <c r="J1714" s="6">
        <v>0</v>
      </c>
    </row>
    <row r="1715" spans="1:10">
      <c r="A1715" s="5" t="s">
        <v>15674</v>
      </c>
      <c r="B1715" s="5" t="s">
        <v>74</v>
      </c>
      <c r="C1715" s="5" t="s">
        <v>72</v>
      </c>
      <c r="D1715" s="5" t="s">
        <v>12566</v>
      </c>
      <c r="E1715" s="2" t="s">
        <v>5</v>
      </c>
      <c r="F1715" s="6">
        <v>41.756911090046721</v>
      </c>
      <c r="G1715" s="8">
        <v>740.58995581774241</v>
      </c>
      <c r="H1715" s="6">
        <v>0</v>
      </c>
      <c r="I1715" s="6">
        <v>0</v>
      </c>
      <c r="J1715" s="6">
        <v>0</v>
      </c>
    </row>
    <row r="1716" spans="1:10">
      <c r="A1716" s="5" t="s">
        <v>15673</v>
      </c>
      <c r="B1716" s="5" t="s">
        <v>74</v>
      </c>
      <c r="C1716" s="5" t="s">
        <v>72</v>
      </c>
      <c r="D1716" s="5" t="s">
        <v>12565</v>
      </c>
      <c r="E1716" s="2" t="s">
        <v>5</v>
      </c>
      <c r="F1716" s="6">
        <v>39.590334917139877</v>
      </c>
      <c r="G1716" s="8">
        <v>697.82130026654306</v>
      </c>
      <c r="H1716" s="6">
        <v>0</v>
      </c>
      <c r="I1716" s="6">
        <v>0</v>
      </c>
      <c r="J1716" s="6">
        <v>0</v>
      </c>
    </row>
    <row r="1717" spans="1:10">
      <c r="A1717" s="5" t="s">
        <v>15672</v>
      </c>
      <c r="B1717" s="5" t="s">
        <v>74</v>
      </c>
      <c r="C1717" s="5" t="s">
        <v>72</v>
      </c>
      <c r="D1717" s="5" t="s">
        <v>12564</v>
      </c>
      <c r="E1717" s="2" t="s">
        <v>5</v>
      </c>
      <c r="F1717" s="6">
        <v>31.130587042180306</v>
      </c>
      <c r="G1717" s="8">
        <v>618.23597735341878</v>
      </c>
      <c r="H1717" s="6">
        <v>0</v>
      </c>
      <c r="I1717" s="6">
        <v>0</v>
      </c>
      <c r="J1717" s="6">
        <v>0</v>
      </c>
    </row>
    <row r="1718" spans="1:10">
      <c r="A1718" s="5" t="s">
        <v>15671</v>
      </c>
      <c r="B1718" s="5" t="s">
        <v>74</v>
      </c>
      <c r="C1718" s="5" t="s">
        <v>72</v>
      </c>
      <c r="D1718" s="5" t="s">
        <v>12563</v>
      </c>
      <c r="E1718" s="2" t="s">
        <v>5</v>
      </c>
      <c r="F1718" s="6">
        <v>39.214272740720489</v>
      </c>
      <c r="G1718" s="8">
        <v>717.22633334144734</v>
      </c>
      <c r="H1718" s="6">
        <v>0</v>
      </c>
      <c r="I1718" s="6">
        <v>0</v>
      </c>
      <c r="J1718" s="6">
        <v>0</v>
      </c>
    </row>
    <row r="1719" spans="1:10">
      <c r="A1719" s="5" t="s">
        <v>15670</v>
      </c>
      <c r="B1719" s="5" t="s">
        <v>74</v>
      </c>
      <c r="C1719" s="5" t="s">
        <v>72</v>
      </c>
      <c r="D1719" s="5" t="s">
        <v>12562</v>
      </c>
      <c r="E1719" s="2" t="s">
        <v>5</v>
      </c>
      <c r="F1719" s="6">
        <v>35.696438074012882</v>
      </c>
      <c r="G1719" s="8">
        <v>679.96224952786588</v>
      </c>
      <c r="H1719" s="6">
        <v>0</v>
      </c>
      <c r="I1719" s="6">
        <v>0</v>
      </c>
      <c r="J1719" s="6">
        <v>0</v>
      </c>
    </row>
    <row r="1720" spans="1:10">
      <c r="A1720" s="5" t="s">
        <v>15669</v>
      </c>
      <c r="B1720" s="5" t="s">
        <v>74</v>
      </c>
      <c r="C1720" s="5" t="s">
        <v>72</v>
      </c>
      <c r="D1720" s="5" t="s">
        <v>12561</v>
      </c>
      <c r="E1720" s="2" t="s">
        <v>5</v>
      </c>
      <c r="F1720" s="6">
        <v>31.173154644455316</v>
      </c>
      <c r="G1720" s="8">
        <v>626.48766042109196</v>
      </c>
      <c r="H1720" s="6">
        <v>0</v>
      </c>
      <c r="I1720" s="6">
        <v>0</v>
      </c>
      <c r="J1720" s="6">
        <v>0</v>
      </c>
    </row>
    <row r="1721" spans="1:10">
      <c r="A1721" s="5" t="s">
        <v>15668</v>
      </c>
      <c r="B1721" s="5" t="s">
        <v>74</v>
      </c>
      <c r="C1721" s="5" t="s">
        <v>72</v>
      </c>
      <c r="D1721" s="5" t="s">
        <v>12560</v>
      </c>
      <c r="E1721" s="2" t="s">
        <v>5</v>
      </c>
      <c r="F1721" s="6">
        <v>39.508936220406184</v>
      </c>
      <c r="G1721" s="8">
        <v>718.32087778676305</v>
      </c>
      <c r="H1721" s="6">
        <v>0</v>
      </c>
      <c r="I1721" s="6">
        <v>0</v>
      </c>
      <c r="J1721" s="6">
        <v>0</v>
      </c>
    </row>
    <row r="1722" spans="1:10">
      <c r="A1722" s="5" t="s">
        <v>15667</v>
      </c>
      <c r="B1722" s="5" t="s">
        <v>74</v>
      </c>
      <c r="C1722" s="5" t="s">
        <v>72</v>
      </c>
      <c r="D1722" s="5" t="s">
        <v>12559</v>
      </c>
      <c r="E1722" s="2" t="s">
        <v>5</v>
      </c>
      <c r="F1722" s="6">
        <v>35.62569148750709</v>
      </c>
      <c r="G1722" s="8">
        <v>668.29370860110544</v>
      </c>
      <c r="H1722" s="6">
        <v>0</v>
      </c>
      <c r="I1722" s="6">
        <v>0</v>
      </c>
      <c r="J1722" s="6">
        <v>0</v>
      </c>
    </row>
    <row r="1723" spans="1:10">
      <c r="A1723" s="5" t="s">
        <v>15666</v>
      </c>
      <c r="B1723" s="5" t="s">
        <v>74</v>
      </c>
      <c r="C1723" s="5" t="s">
        <v>72</v>
      </c>
      <c r="D1723" s="5" t="s">
        <v>12558</v>
      </c>
      <c r="E1723" s="2" t="s">
        <v>5</v>
      </c>
      <c r="F1723" s="6">
        <v>33.130499134596114</v>
      </c>
      <c r="G1723" s="8">
        <v>645.4082822983986</v>
      </c>
      <c r="H1723" s="6">
        <v>0</v>
      </c>
      <c r="I1723" s="6">
        <v>0</v>
      </c>
      <c r="J1723" s="6">
        <v>0</v>
      </c>
    </row>
    <row r="1724" spans="1:10">
      <c r="A1724" s="5" t="s">
        <v>15665</v>
      </c>
      <c r="B1724" s="5" t="s">
        <v>74</v>
      </c>
      <c r="C1724" s="5" t="s">
        <v>72</v>
      </c>
      <c r="D1724" s="5" t="s">
        <v>12557</v>
      </c>
      <c r="E1724" s="2" t="s">
        <v>5</v>
      </c>
      <c r="F1724" s="6">
        <v>38.183682035386795</v>
      </c>
      <c r="G1724" s="8">
        <v>708.16382539067536</v>
      </c>
      <c r="H1724" s="6">
        <v>0</v>
      </c>
      <c r="I1724" s="6">
        <v>0</v>
      </c>
      <c r="J1724" s="6">
        <v>0</v>
      </c>
    </row>
    <row r="1725" spans="1:10">
      <c r="A1725" s="5" t="s">
        <v>15664</v>
      </c>
      <c r="B1725" s="5" t="s">
        <v>74</v>
      </c>
      <c r="C1725" s="5" t="s">
        <v>72</v>
      </c>
      <c r="D1725" s="5" t="s">
        <v>12556</v>
      </c>
      <c r="E1725" s="2" t="s">
        <v>5</v>
      </c>
      <c r="F1725" s="6">
        <v>31.820355423591131</v>
      </c>
      <c r="G1725" s="8">
        <v>630.43219460662112</v>
      </c>
      <c r="H1725" s="6">
        <v>0</v>
      </c>
      <c r="I1725" s="6">
        <v>0</v>
      </c>
      <c r="J1725" s="6">
        <v>0</v>
      </c>
    </row>
    <row r="1726" spans="1:10">
      <c r="A1726" s="5" t="s">
        <v>15663</v>
      </c>
      <c r="B1726" s="5" t="s">
        <v>74</v>
      </c>
      <c r="C1726" s="5" t="s">
        <v>72</v>
      </c>
      <c r="D1726" s="5" t="s">
        <v>12555</v>
      </c>
      <c r="E1726" s="2" t="s">
        <v>5</v>
      </c>
      <c r="F1726" s="6">
        <v>40.411000336482665</v>
      </c>
      <c r="G1726" s="8">
        <v>716.55801868423941</v>
      </c>
      <c r="H1726" s="6">
        <v>0</v>
      </c>
      <c r="I1726" s="6">
        <v>0</v>
      </c>
      <c r="J1726" s="6">
        <v>0</v>
      </c>
    </row>
    <row r="1727" spans="1:10">
      <c r="A1727" s="5" t="s">
        <v>15662</v>
      </c>
      <c r="B1727" s="5" t="s">
        <v>74</v>
      </c>
      <c r="C1727" s="5" t="s">
        <v>72</v>
      </c>
      <c r="D1727" s="5" t="s">
        <v>12554</v>
      </c>
      <c r="E1727" s="2" t="s">
        <v>5</v>
      </c>
      <c r="F1727" s="6">
        <v>40.816639450462674</v>
      </c>
      <c r="G1727" s="8">
        <v>736.67090516604071</v>
      </c>
      <c r="H1727" s="6">
        <v>0</v>
      </c>
      <c r="I1727" s="6">
        <v>0</v>
      </c>
      <c r="J1727" s="6">
        <v>0</v>
      </c>
    </row>
    <row r="1728" spans="1:10">
      <c r="A1728" s="5" t="s">
        <v>15661</v>
      </c>
      <c r="B1728" s="5" t="s">
        <v>74</v>
      </c>
      <c r="C1728" s="5" t="s">
        <v>72</v>
      </c>
      <c r="D1728" s="5" t="s">
        <v>12553</v>
      </c>
      <c r="E1728" s="2" t="s">
        <v>5</v>
      </c>
      <c r="F1728" s="6">
        <v>32.451683271039229</v>
      </c>
      <c r="G1728" s="8">
        <v>638.64207712054917</v>
      </c>
      <c r="H1728" s="6">
        <v>0</v>
      </c>
      <c r="I1728" s="6">
        <v>0</v>
      </c>
      <c r="J1728" s="6">
        <v>0</v>
      </c>
    </row>
    <row r="1729" spans="1:10">
      <c r="A1729" s="5" t="s">
        <v>15660</v>
      </c>
      <c r="B1729" s="5" t="s">
        <v>74</v>
      </c>
      <c r="C1729" s="5" t="s">
        <v>72</v>
      </c>
      <c r="D1729" s="5" t="s">
        <v>12552</v>
      </c>
      <c r="E1729" s="2" t="s">
        <v>5</v>
      </c>
      <c r="F1729" s="6">
        <v>37.262054590721107</v>
      </c>
      <c r="G1729" s="8">
        <v>688.02181633832618</v>
      </c>
      <c r="H1729" s="6">
        <v>0</v>
      </c>
      <c r="I1729" s="6">
        <v>0</v>
      </c>
      <c r="J1729" s="6">
        <v>0</v>
      </c>
    </row>
    <row r="1730" spans="1:10">
      <c r="A1730" s="5" t="s">
        <v>15659</v>
      </c>
      <c r="B1730" s="5" t="s">
        <v>74</v>
      </c>
      <c r="C1730" s="5" t="s">
        <v>72</v>
      </c>
      <c r="D1730" s="5" t="s">
        <v>12551</v>
      </c>
      <c r="E1730" s="2" t="s">
        <v>5</v>
      </c>
      <c r="F1730" s="6">
        <v>34.027660988716171</v>
      </c>
      <c r="G1730" s="8">
        <v>659.066701903595</v>
      </c>
      <c r="H1730" s="6">
        <v>0</v>
      </c>
      <c r="I1730" s="6">
        <v>0</v>
      </c>
      <c r="J1730" s="6">
        <v>0</v>
      </c>
    </row>
    <row r="1731" spans="1:10">
      <c r="A1731" s="5" t="s">
        <v>15658</v>
      </c>
      <c r="B1731" s="5" t="s">
        <v>74</v>
      </c>
      <c r="C1731" s="5" t="s">
        <v>72</v>
      </c>
      <c r="D1731" s="5" t="s">
        <v>12550</v>
      </c>
      <c r="E1731" s="2" t="s">
        <v>5</v>
      </c>
      <c r="F1731" s="6">
        <v>36.012729518619039</v>
      </c>
      <c r="G1731" s="8">
        <v>673.55513421901969</v>
      </c>
      <c r="H1731" s="6">
        <v>0</v>
      </c>
      <c r="I1731" s="6">
        <v>0</v>
      </c>
      <c r="J1731" s="6">
        <v>0</v>
      </c>
    </row>
    <row r="1732" spans="1:10">
      <c r="A1732" s="5" t="s">
        <v>15657</v>
      </c>
      <c r="B1732" s="5" t="s">
        <v>74</v>
      </c>
      <c r="C1732" s="5" t="s">
        <v>72</v>
      </c>
      <c r="D1732" s="5" t="s">
        <v>12549</v>
      </c>
      <c r="E1732" s="2" t="s">
        <v>5</v>
      </c>
      <c r="F1732" s="6">
        <v>30.766980970123157</v>
      </c>
      <c r="G1732" s="8">
        <v>614.83308854540871</v>
      </c>
      <c r="H1732" s="6">
        <v>0</v>
      </c>
      <c r="I1732" s="6">
        <v>0</v>
      </c>
      <c r="J1732" s="6">
        <v>0</v>
      </c>
    </row>
    <row r="1733" spans="1:10">
      <c r="A1733" s="5" t="s">
        <v>15656</v>
      </c>
      <c r="B1733" s="5" t="s">
        <v>74</v>
      </c>
      <c r="C1733" s="5" t="s">
        <v>72</v>
      </c>
      <c r="D1733" s="5" t="s">
        <v>12548</v>
      </c>
      <c r="E1733" s="2" t="s">
        <v>5</v>
      </c>
      <c r="F1733" s="6">
        <v>35.596583993882504</v>
      </c>
      <c r="G1733" s="8">
        <v>672.01714984378145</v>
      </c>
      <c r="H1733" s="6">
        <v>0</v>
      </c>
      <c r="I1733" s="6">
        <v>0</v>
      </c>
      <c r="J1733" s="6">
        <v>0</v>
      </c>
    </row>
    <row r="1734" spans="1:10">
      <c r="A1734" s="5" t="s">
        <v>15655</v>
      </c>
      <c r="B1734" s="5" t="s">
        <v>74</v>
      </c>
      <c r="C1734" s="5" t="s">
        <v>72</v>
      </c>
      <c r="D1734" s="5" t="s">
        <v>12547</v>
      </c>
      <c r="E1734" s="2" t="s">
        <v>5</v>
      </c>
      <c r="F1734" s="6">
        <v>30.381697651723165</v>
      </c>
      <c r="G1734" s="8">
        <v>614.57415922524092</v>
      </c>
      <c r="H1734" s="6">
        <v>0</v>
      </c>
      <c r="I1734" s="6">
        <v>0</v>
      </c>
      <c r="J1734" s="6">
        <v>0</v>
      </c>
    </row>
    <row r="1735" spans="1:10">
      <c r="A1735" s="5" t="s">
        <v>15654</v>
      </c>
      <c r="B1735" s="5" t="s">
        <v>74</v>
      </c>
      <c r="C1735" s="5" t="s">
        <v>72</v>
      </c>
      <c r="D1735" s="5" t="s">
        <v>12546</v>
      </c>
      <c r="E1735" s="2" t="s">
        <v>5</v>
      </c>
      <c r="F1735" s="6">
        <v>39.087089683387298</v>
      </c>
      <c r="G1735" s="8">
        <v>710.65297484841813</v>
      </c>
      <c r="H1735" s="6">
        <v>0</v>
      </c>
      <c r="I1735" s="6">
        <v>0</v>
      </c>
      <c r="J1735" s="6">
        <v>0</v>
      </c>
    </row>
    <row r="1736" spans="1:10">
      <c r="A1736" s="5" t="s">
        <v>15653</v>
      </c>
      <c r="B1736" s="5" t="s">
        <v>74</v>
      </c>
      <c r="C1736" s="5" t="s">
        <v>72</v>
      </c>
      <c r="D1736" s="5" t="s">
        <v>12545</v>
      </c>
      <c r="E1736" s="2" t="s">
        <v>5</v>
      </c>
      <c r="F1736" s="6">
        <v>39.086534974911544</v>
      </c>
      <c r="G1736" s="8">
        <v>716.6845386630348</v>
      </c>
      <c r="H1736" s="6">
        <v>0</v>
      </c>
      <c r="I1736" s="6">
        <v>0</v>
      </c>
      <c r="J1736" s="6">
        <v>0</v>
      </c>
    </row>
    <row r="1737" spans="1:10">
      <c r="A1737" s="5" t="s">
        <v>15652</v>
      </c>
      <c r="B1737" s="5" t="s">
        <v>74</v>
      </c>
      <c r="C1737" s="5" t="s">
        <v>72</v>
      </c>
      <c r="D1737" s="5" t="s">
        <v>12544</v>
      </c>
      <c r="E1737" s="2" t="s">
        <v>5</v>
      </c>
      <c r="F1737" s="6">
        <v>29.95244269945373</v>
      </c>
      <c r="G1737" s="8">
        <v>609.12039675007418</v>
      </c>
      <c r="H1737" s="6">
        <v>0</v>
      </c>
      <c r="I1737" s="6">
        <v>0</v>
      </c>
      <c r="J1737" s="6">
        <v>0</v>
      </c>
    </row>
    <row r="1738" spans="1:10">
      <c r="A1738" s="5" t="s">
        <v>15651</v>
      </c>
      <c r="B1738" s="5" t="s">
        <v>74</v>
      </c>
      <c r="C1738" s="5" t="s">
        <v>72</v>
      </c>
      <c r="D1738" s="5" t="s">
        <v>12543</v>
      </c>
      <c r="E1738" s="2" t="s">
        <v>5</v>
      </c>
      <c r="F1738" s="6">
        <v>30.934341159532043</v>
      </c>
      <c r="G1738" s="8">
        <v>623.20124488910324</v>
      </c>
      <c r="H1738" s="6">
        <v>0</v>
      </c>
      <c r="I1738" s="6">
        <v>0</v>
      </c>
      <c r="J1738" s="6">
        <v>0</v>
      </c>
    </row>
    <row r="1739" spans="1:10">
      <c r="A1739" s="5" t="s">
        <v>15650</v>
      </c>
      <c r="B1739" s="5" t="s">
        <v>74</v>
      </c>
      <c r="C1739" s="5" t="s">
        <v>72</v>
      </c>
      <c r="D1739" s="5" t="s">
        <v>12542</v>
      </c>
      <c r="E1739" s="2" t="s">
        <v>5</v>
      </c>
      <c r="F1739" s="6">
        <v>38.993844392885769</v>
      </c>
      <c r="G1739" s="8">
        <v>695.08079844044948</v>
      </c>
      <c r="H1739" s="6">
        <v>0</v>
      </c>
      <c r="I1739" s="6">
        <v>0</v>
      </c>
      <c r="J1739" s="6">
        <v>0</v>
      </c>
    </row>
    <row r="1740" spans="1:10">
      <c r="A1740" s="5" t="s">
        <v>15649</v>
      </c>
      <c r="B1740" s="5" t="s">
        <v>74</v>
      </c>
      <c r="C1740" s="5" t="s">
        <v>72</v>
      </c>
      <c r="D1740" s="5" t="s">
        <v>12541</v>
      </c>
      <c r="E1740" s="2" t="s">
        <v>5</v>
      </c>
      <c r="F1740" s="6">
        <v>29.759735985010828</v>
      </c>
      <c r="G1740" s="8">
        <v>607.42992968575345</v>
      </c>
      <c r="H1740" s="6">
        <v>0</v>
      </c>
      <c r="I1740" s="6">
        <v>0</v>
      </c>
      <c r="J1740" s="6">
        <v>0</v>
      </c>
    </row>
    <row r="1741" spans="1:10">
      <c r="A1741" s="5" t="s">
        <v>15648</v>
      </c>
      <c r="B1741" s="5" t="s">
        <v>74</v>
      </c>
      <c r="C1741" s="5" t="s">
        <v>72</v>
      </c>
      <c r="D1741" s="5" t="s">
        <v>12540</v>
      </c>
      <c r="E1741" s="2" t="s">
        <v>5</v>
      </c>
      <c r="F1741" s="6">
        <v>32.608840482314967</v>
      </c>
      <c r="G1741" s="8">
        <v>597.44951002180755</v>
      </c>
      <c r="H1741" s="6">
        <v>0</v>
      </c>
      <c r="I1741" s="6">
        <v>0</v>
      </c>
      <c r="J1741" s="6">
        <v>0</v>
      </c>
    </row>
    <row r="1742" spans="1:10">
      <c r="A1742" s="5" t="s">
        <v>15647</v>
      </c>
      <c r="B1742" s="5" t="s">
        <v>74</v>
      </c>
      <c r="C1742" s="5" t="s">
        <v>72</v>
      </c>
      <c r="D1742" s="5" t="s">
        <v>12539</v>
      </c>
      <c r="E1742" s="2" t="s">
        <v>5</v>
      </c>
      <c r="F1742" s="6">
        <v>32.683898739123869</v>
      </c>
      <c r="G1742" s="8">
        <v>642.96097175388786</v>
      </c>
      <c r="H1742" s="6">
        <v>0</v>
      </c>
      <c r="I1742" s="6">
        <v>0</v>
      </c>
      <c r="J1742" s="6">
        <v>0</v>
      </c>
    </row>
    <row r="1743" spans="1:10">
      <c r="A1743" s="5" t="s">
        <v>15646</v>
      </c>
      <c r="B1743" s="5" t="s">
        <v>74</v>
      </c>
      <c r="C1743" s="5" t="s">
        <v>72</v>
      </c>
      <c r="D1743" s="5" t="s">
        <v>12538</v>
      </c>
      <c r="E1743" s="2" t="s">
        <v>5</v>
      </c>
      <c r="F1743" s="6">
        <v>38.702306064067677</v>
      </c>
      <c r="G1743" s="8">
        <v>693.45896383989748</v>
      </c>
      <c r="H1743" s="6">
        <v>0</v>
      </c>
      <c r="I1743" s="6">
        <v>0</v>
      </c>
      <c r="J1743" s="6">
        <v>0</v>
      </c>
    </row>
    <row r="1744" spans="1:10">
      <c r="A1744" s="5" t="s">
        <v>15645</v>
      </c>
      <c r="B1744" s="5" t="s">
        <v>74</v>
      </c>
      <c r="C1744" s="5" t="s">
        <v>72</v>
      </c>
      <c r="D1744" s="5" t="s">
        <v>12537</v>
      </c>
      <c r="E1744" s="2" t="s">
        <v>5</v>
      </c>
      <c r="F1744" s="6">
        <v>35.392131968513127</v>
      </c>
      <c r="G1744" s="8">
        <v>667.14249601515144</v>
      </c>
      <c r="H1744" s="6">
        <v>0</v>
      </c>
      <c r="I1744" s="6">
        <v>0</v>
      </c>
      <c r="J1744" s="6">
        <v>0</v>
      </c>
    </row>
    <row r="1745" spans="1:10">
      <c r="A1745" s="5" t="s">
        <v>15644</v>
      </c>
      <c r="B1745" s="5" t="s">
        <v>74</v>
      </c>
      <c r="C1745" s="5" t="s">
        <v>72</v>
      </c>
      <c r="D1745" s="5" t="s">
        <v>12536</v>
      </c>
      <c r="E1745" s="2" t="s">
        <v>5</v>
      </c>
      <c r="F1745" s="6">
        <v>34.71712569004788</v>
      </c>
      <c r="G1745" s="8">
        <v>668.21215054389916</v>
      </c>
      <c r="H1745" s="6">
        <v>0</v>
      </c>
      <c r="I1745" s="6">
        <v>0</v>
      </c>
      <c r="J1745" s="6">
        <v>0</v>
      </c>
    </row>
    <row r="1746" spans="1:10">
      <c r="A1746" s="5" t="s">
        <v>15643</v>
      </c>
      <c r="B1746" s="5" t="s">
        <v>74</v>
      </c>
      <c r="C1746" s="5" t="s">
        <v>72</v>
      </c>
      <c r="D1746" s="5" t="s">
        <v>12535</v>
      </c>
      <c r="E1746" s="2" t="s">
        <v>5</v>
      </c>
      <c r="F1746" s="6">
        <v>29.474660970041789</v>
      </c>
      <c r="G1746" s="8">
        <v>569.24460582642951</v>
      </c>
      <c r="H1746" s="6">
        <v>0</v>
      </c>
      <c r="I1746" s="6">
        <v>0</v>
      </c>
      <c r="J1746" s="6">
        <v>0</v>
      </c>
    </row>
    <row r="1747" spans="1:10">
      <c r="A1747" s="5" t="s">
        <v>15642</v>
      </c>
      <c r="B1747" s="5" t="s">
        <v>74</v>
      </c>
      <c r="C1747" s="5" t="s">
        <v>72</v>
      </c>
      <c r="D1747" s="5" t="s">
        <v>12534</v>
      </c>
      <c r="E1747" s="2" t="s">
        <v>5</v>
      </c>
      <c r="F1747" s="6">
        <v>34.019888934517802</v>
      </c>
      <c r="G1747" s="8">
        <v>660.53568062869704</v>
      </c>
      <c r="H1747" s="6">
        <v>0</v>
      </c>
      <c r="I1747" s="6">
        <v>0</v>
      </c>
      <c r="J1747" s="6">
        <v>0</v>
      </c>
    </row>
    <row r="1748" spans="1:10">
      <c r="A1748" s="5" t="s">
        <v>15641</v>
      </c>
      <c r="B1748" s="5" t="s">
        <v>74</v>
      </c>
      <c r="C1748" s="5" t="s">
        <v>72</v>
      </c>
      <c r="D1748" s="5" t="s">
        <v>12533</v>
      </c>
      <c r="E1748" s="2" t="s">
        <v>5</v>
      </c>
      <c r="F1748" s="6">
        <v>36.416556580614184</v>
      </c>
      <c r="G1748" s="8">
        <v>668.84397438227484</v>
      </c>
      <c r="H1748" s="6">
        <v>0</v>
      </c>
      <c r="I1748" s="6">
        <v>0</v>
      </c>
      <c r="J1748" s="6">
        <v>0</v>
      </c>
    </row>
    <row r="1749" spans="1:10">
      <c r="A1749" s="5" t="s">
        <v>15640</v>
      </c>
      <c r="B1749" s="5" t="s">
        <v>74</v>
      </c>
      <c r="C1749" s="5" t="s">
        <v>72</v>
      </c>
      <c r="D1749" s="5" t="s">
        <v>12532</v>
      </c>
      <c r="E1749" s="2" t="s">
        <v>5</v>
      </c>
      <c r="F1749" s="6">
        <v>36.018667505316337</v>
      </c>
      <c r="G1749" s="8">
        <v>678.50475268691685</v>
      </c>
      <c r="H1749" s="6">
        <v>0</v>
      </c>
      <c r="I1749" s="6">
        <v>0</v>
      </c>
      <c r="J1749" s="6">
        <v>0</v>
      </c>
    </row>
    <row r="1750" spans="1:10">
      <c r="A1750" s="5" t="s">
        <v>15639</v>
      </c>
      <c r="B1750" s="5" t="s">
        <v>74</v>
      </c>
      <c r="C1750" s="5" t="s">
        <v>72</v>
      </c>
      <c r="D1750" s="5" t="s">
        <v>12531</v>
      </c>
      <c r="E1750" s="2" t="s">
        <v>5</v>
      </c>
      <c r="F1750" s="6">
        <v>30.770414129300448</v>
      </c>
      <c r="G1750" s="8">
        <v>619.420554123849</v>
      </c>
      <c r="H1750" s="6">
        <v>0</v>
      </c>
      <c r="I1750" s="6">
        <v>0</v>
      </c>
      <c r="J1750" s="6">
        <v>0</v>
      </c>
    </row>
    <row r="1751" spans="1:10">
      <c r="A1751" s="5" t="s">
        <v>15638</v>
      </c>
      <c r="B1751" s="5" t="s">
        <v>74</v>
      </c>
      <c r="C1751" s="5" t="s">
        <v>72</v>
      </c>
      <c r="D1751" s="5" t="s">
        <v>12530</v>
      </c>
      <c r="E1751" s="2" t="s">
        <v>5</v>
      </c>
      <c r="F1751" s="6">
        <v>36.917666724853269</v>
      </c>
      <c r="G1751" s="8">
        <v>695.89830676979955</v>
      </c>
      <c r="H1751" s="6">
        <v>0</v>
      </c>
      <c r="I1751" s="6">
        <v>0</v>
      </c>
      <c r="J1751" s="6">
        <v>0</v>
      </c>
    </row>
    <row r="1752" spans="1:10">
      <c r="A1752" s="5" t="s">
        <v>15637</v>
      </c>
      <c r="B1752" s="5" t="s">
        <v>74</v>
      </c>
      <c r="C1752" s="5" t="s">
        <v>72</v>
      </c>
      <c r="D1752" s="5" t="s">
        <v>12529</v>
      </c>
      <c r="E1752" s="2" t="s">
        <v>5</v>
      </c>
      <c r="F1752" s="6">
        <v>32.851932309883146</v>
      </c>
      <c r="G1752" s="8">
        <v>645.46633294746084</v>
      </c>
      <c r="H1752" s="6">
        <v>0</v>
      </c>
      <c r="I1752" s="6">
        <v>0</v>
      </c>
      <c r="J1752" s="6">
        <v>0</v>
      </c>
    </row>
    <row r="1753" spans="1:10">
      <c r="A1753" s="5" t="s">
        <v>15636</v>
      </c>
      <c r="B1753" s="5" t="s">
        <v>74</v>
      </c>
      <c r="C1753" s="5" t="s">
        <v>72</v>
      </c>
      <c r="D1753" s="5" t="s">
        <v>12528</v>
      </c>
      <c r="E1753" s="2" t="s">
        <v>5</v>
      </c>
      <c r="F1753" s="6">
        <v>31.316400759585601</v>
      </c>
      <c r="G1753" s="8">
        <v>590.46921610835739</v>
      </c>
      <c r="H1753" s="6">
        <v>0</v>
      </c>
      <c r="I1753" s="6">
        <v>0</v>
      </c>
      <c r="J1753" s="6">
        <v>0</v>
      </c>
    </row>
    <row r="1754" spans="1:10">
      <c r="A1754" s="5" t="s">
        <v>15635</v>
      </c>
      <c r="B1754" s="5" t="s">
        <v>74</v>
      </c>
      <c r="C1754" s="5" t="s">
        <v>72</v>
      </c>
      <c r="D1754" s="5" t="s">
        <v>12527</v>
      </c>
      <c r="E1754" s="2" t="s">
        <v>5</v>
      </c>
      <c r="F1754" s="6">
        <v>31.631328141547865</v>
      </c>
      <c r="G1754" s="8">
        <v>623.29350684876863</v>
      </c>
      <c r="H1754" s="6">
        <v>0</v>
      </c>
      <c r="I1754" s="6">
        <v>0</v>
      </c>
      <c r="J1754" s="6">
        <v>0</v>
      </c>
    </row>
    <row r="1755" spans="1:10">
      <c r="A1755" s="5" t="s">
        <v>15634</v>
      </c>
      <c r="B1755" s="5" t="s">
        <v>74</v>
      </c>
      <c r="C1755" s="5" t="s">
        <v>72</v>
      </c>
      <c r="D1755" s="5" t="s">
        <v>12526</v>
      </c>
      <c r="E1755" s="2" t="s">
        <v>5</v>
      </c>
      <c r="F1755" s="6">
        <v>42.233322134849402</v>
      </c>
      <c r="G1755" s="8">
        <v>745.49643265699694</v>
      </c>
      <c r="H1755" s="6">
        <v>0</v>
      </c>
      <c r="I1755" s="6">
        <v>0</v>
      </c>
      <c r="J1755" s="6">
        <v>0</v>
      </c>
    </row>
    <row r="1756" spans="1:10">
      <c r="A1756" s="5" t="s">
        <v>15633</v>
      </c>
      <c r="B1756" s="5" t="s">
        <v>74</v>
      </c>
      <c r="C1756" s="5" t="s">
        <v>72</v>
      </c>
      <c r="D1756" s="5" t="s">
        <v>12525</v>
      </c>
      <c r="E1756" s="2" t="s">
        <v>5</v>
      </c>
      <c r="F1756" s="6">
        <v>33.006287660176433</v>
      </c>
      <c r="G1756" s="8">
        <v>644.96264606233922</v>
      </c>
      <c r="H1756" s="6">
        <v>0</v>
      </c>
      <c r="I1756" s="6">
        <v>0</v>
      </c>
      <c r="J1756" s="6">
        <v>0</v>
      </c>
    </row>
    <row r="1757" spans="1:10">
      <c r="A1757" s="5" t="s">
        <v>15632</v>
      </c>
      <c r="B1757" s="5" t="s">
        <v>74</v>
      </c>
      <c r="C1757" s="5" t="s">
        <v>72</v>
      </c>
      <c r="D1757" s="5" t="s">
        <v>12524</v>
      </c>
      <c r="E1757" s="2" t="s">
        <v>5</v>
      </c>
      <c r="F1757" s="6">
        <v>34.364498080982784</v>
      </c>
      <c r="G1757" s="8">
        <v>656.04363311711541</v>
      </c>
      <c r="H1757" s="6">
        <v>0</v>
      </c>
      <c r="I1757" s="6">
        <v>0</v>
      </c>
      <c r="J1757" s="6">
        <v>0</v>
      </c>
    </row>
    <row r="1758" spans="1:10">
      <c r="A1758" s="5" t="s">
        <v>15631</v>
      </c>
      <c r="B1758" s="5" t="s">
        <v>74</v>
      </c>
      <c r="C1758" s="5" t="s">
        <v>72</v>
      </c>
      <c r="D1758" s="5" t="s">
        <v>12523</v>
      </c>
      <c r="E1758" s="2" t="s">
        <v>5</v>
      </c>
      <c r="F1758" s="6">
        <v>31.311677675541482</v>
      </c>
      <c r="G1758" s="8">
        <v>625.1953905994402</v>
      </c>
      <c r="H1758" s="6">
        <v>0</v>
      </c>
      <c r="I1758" s="6">
        <v>0</v>
      </c>
      <c r="J1758" s="6">
        <v>0</v>
      </c>
    </row>
    <row r="1759" spans="1:10">
      <c r="A1759" s="5" t="s">
        <v>15630</v>
      </c>
      <c r="B1759" s="5" t="s">
        <v>74</v>
      </c>
      <c r="C1759" s="5" t="s">
        <v>72</v>
      </c>
      <c r="D1759" s="5" t="s">
        <v>12522</v>
      </c>
      <c r="E1759" s="2" t="s">
        <v>5</v>
      </c>
      <c r="F1759" s="6">
        <v>32.810329496514903</v>
      </c>
      <c r="G1759" s="8">
        <v>641.60783044240202</v>
      </c>
      <c r="H1759" s="6">
        <v>0</v>
      </c>
      <c r="I1759" s="6">
        <v>0</v>
      </c>
      <c r="J1759" s="6">
        <v>0</v>
      </c>
    </row>
    <row r="1760" spans="1:10">
      <c r="A1760" s="5" t="s">
        <v>15629</v>
      </c>
      <c r="B1760" s="5" t="s">
        <v>74</v>
      </c>
      <c r="C1760" s="5" t="s">
        <v>72</v>
      </c>
      <c r="D1760" s="5" t="s">
        <v>12521</v>
      </c>
      <c r="E1760" s="2" t="s">
        <v>5</v>
      </c>
      <c r="F1760" s="6">
        <v>34.523195195142833</v>
      </c>
      <c r="G1760" s="8">
        <v>666.37313822410567</v>
      </c>
      <c r="H1760" s="6">
        <v>0</v>
      </c>
      <c r="I1760" s="6">
        <v>0</v>
      </c>
      <c r="J1760" s="6">
        <v>0</v>
      </c>
    </row>
    <row r="1761" spans="1:10">
      <c r="A1761" s="5" t="s">
        <v>15628</v>
      </c>
      <c r="B1761" s="5" t="s">
        <v>74</v>
      </c>
      <c r="C1761" s="5" t="s">
        <v>72</v>
      </c>
      <c r="D1761" s="5" t="s">
        <v>12520</v>
      </c>
      <c r="E1761" s="2" t="s">
        <v>5</v>
      </c>
      <c r="F1761" s="6">
        <v>31.155908330598866</v>
      </c>
      <c r="G1761" s="8">
        <v>608.84646285488111</v>
      </c>
      <c r="H1761" s="6">
        <v>0</v>
      </c>
      <c r="I1761" s="6">
        <v>0</v>
      </c>
      <c r="J1761" s="6">
        <v>0</v>
      </c>
    </row>
    <row r="1762" spans="1:10">
      <c r="A1762" s="5" t="s">
        <v>15627</v>
      </c>
      <c r="B1762" s="5" t="s">
        <v>74</v>
      </c>
      <c r="C1762" s="5" t="s">
        <v>72</v>
      </c>
      <c r="D1762" s="5" t="s">
        <v>12519</v>
      </c>
      <c r="E1762" s="2" t="s">
        <v>5</v>
      </c>
      <c r="F1762" s="6">
        <v>31.317756125248319</v>
      </c>
      <c r="G1762" s="8">
        <v>624.44423422571185</v>
      </c>
      <c r="H1762" s="6">
        <v>0</v>
      </c>
      <c r="I1762" s="6">
        <v>0</v>
      </c>
      <c r="J1762" s="6">
        <v>0</v>
      </c>
    </row>
    <row r="1763" spans="1:10">
      <c r="A1763" s="5" t="s">
        <v>15626</v>
      </c>
      <c r="B1763" s="5" t="s">
        <v>74</v>
      </c>
      <c r="C1763" s="5" t="s">
        <v>72</v>
      </c>
      <c r="D1763" s="5" t="s">
        <v>12518</v>
      </c>
      <c r="E1763" s="2" t="s">
        <v>5</v>
      </c>
      <c r="F1763" s="6">
        <v>36.201900313386474</v>
      </c>
      <c r="G1763" s="8">
        <v>679.35231610239975</v>
      </c>
      <c r="H1763" s="6">
        <v>0</v>
      </c>
      <c r="I1763" s="6">
        <v>0</v>
      </c>
      <c r="J1763" s="6">
        <v>0</v>
      </c>
    </row>
    <row r="1764" spans="1:10">
      <c r="A1764" s="5" t="s">
        <v>15625</v>
      </c>
      <c r="B1764" s="5" t="s">
        <v>74</v>
      </c>
      <c r="C1764" s="5" t="s">
        <v>72</v>
      </c>
      <c r="D1764" s="5" t="s">
        <v>12517</v>
      </c>
      <c r="E1764" s="2" t="s">
        <v>5</v>
      </c>
      <c r="F1764" s="6">
        <v>38.17207569508026</v>
      </c>
      <c r="G1764" s="8">
        <v>696.55556312907549</v>
      </c>
      <c r="H1764" s="6">
        <v>0</v>
      </c>
      <c r="I1764" s="6">
        <v>0</v>
      </c>
      <c r="J1764" s="6">
        <v>0</v>
      </c>
    </row>
    <row r="1765" spans="1:10">
      <c r="A1765" s="5" t="s">
        <v>15624</v>
      </c>
      <c r="B1765" s="5" t="s">
        <v>74</v>
      </c>
      <c r="C1765" s="5" t="s">
        <v>72</v>
      </c>
      <c r="D1765" s="5" t="s">
        <v>12516</v>
      </c>
      <c r="E1765" s="2" t="s">
        <v>5</v>
      </c>
      <c r="F1765" s="6">
        <v>33.787098356634779</v>
      </c>
      <c r="G1765" s="8">
        <v>610.50392685894565</v>
      </c>
      <c r="H1765" s="6">
        <v>0</v>
      </c>
      <c r="I1765" s="6">
        <v>0</v>
      </c>
      <c r="J1765" s="6">
        <v>0</v>
      </c>
    </row>
    <row r="1766" spans="1:10">
      <c r="A1766" s="5" t="s">
        <v>15623</v>
      </c>
      <c r="B1766" s="5" t="s">
        <v>74</v>
      </c>
      <c r="C1766" s="5" t="s">
        <v>72</v>
      </c>
      <c r="D1766" s="5" t="s">
        <v>12515</v>
      </c>
      <c r="E1766" s="2" t="s">
        <v>5</v>
      </c>
      <c r="F1766" s="6">
        <v>37.1478360166291</v>
      </c>
      <c r="G1766" s="8">
        <v>691.12757896740197</v>
      </c>
      <c r="H1766" s="6">
        <v>0</v>
      </c>
      <c r="I1766" s="6">
        <v>0</v>
      </c>
      <c r="J1766" s="6">
        <v>0</v>
      </c>
    </row>
    <row r="1767" spans="1:10">
      <c r="A1767" s="5" t="s">
        <v>15622</v>
      </c>
      <c r="B1767" s="5" t="s">
        <v>74</v>
      </c>
      <c r="C1767" s="5" t="s">
        <v>72</v>
      </c>
      <c r="D1767" s="5" t="s">
        <v>12514</v>
      </c>
      <c r="E1767" s="2" t="s">
        <v>5</v>
      </c>
      <c r="F1767" s="6">
        <v>31.895220940825908</v>
      </c>
      <c r="G1767" s="8">
        <v>634.82808267481892</v>
      </c>
      <c r="H1767" s="6">
        <v>0</v>
      </c>
      <c r="I1767" s="6">
        <v>0</v>
      </c>
      <c r="J1767" s="6">
        <v>0</v>
      </c>
    </row>
    <row r="1768" spans="1:10">
      <c r="A1768" s="5" t="s">
        <v>15621</v>
      </c>
      <c r="B1768" s="5" t="s">
        <v>74</v>
      </c>
      <c r="C1768" s="5" t="s">
        <v>72</v>
      </c>
      <c r="D1768" s="5" t="s">
        <v>12513</v>
      </c>
      <c r="E1768" s="2" t="s">
        <v>5</v>
      </c>
      <c r="F1768" s="6">
        <v>36.841415752018207</v>
      </c>
      <c r="G1768" s="8">
        <v>685.39134573925367</v>
      </c>
      <c r="H1768" s="6">
        <v>0</v>
      </c>
      <c r="I1768" s="6">
        <v>0</v>
      </c>
      <c r="J1768" s="6">
        <v>0</v>
      </c>
    </row>
    <row r="1769" spans="1:10">
      <c r="A1769" s="5" t="s">
        <v>15620</v>
      </c>
      <c r="B1769" s="5" t="s">
        <v>74</v>
      </c>
      <c r="C1769" s="5" t="s">
        <v>72</v>
      </c>
      <c r="D1769" s="5" t="s">
        <v>12512</v>
      </c>
      <c r="E1769" s="2" t="s">
        <v>5</v>
      </c>
      <c r="F1769" s="6">
        <v>30.930697218764873</v>
      </c>
      <c r="G1769" s="8">
        <v>616.97642888175096</v>
      </c>
      <c r="H1769" s="6">
        <v>0</v>
      </c>
      <c r="I1769" s="6">
        <v>0</v>
      </c>
      <c r="J1769" s="6">
        <v>0</v>
      </c>
    </row>
    <row r="1770" spans="1:10">
      <c r="A1770" s="5" t="s">
        <v>15619</v>
      </c>
      <c r="B1770" s="5" t="s">
        <v>74</v>
      </c>
      <c r="C1770" s="5" t="s">
        <v>72</v>
      </c>
      <c r="D1770" s="5" t="s">
        <v>12511</v>
      </c>
      <c r="E1770" s="2" t="s">
        <v>5</v>
      </c>
      <c r="F1770" s="6">
        <v>32.412224005703024</v>
      </c>
      <c r="G1770" s="8">
        <v>634.24923494845712</v>
      </c>
      <c r="H1770" s="6">
        <v>0</v>
      </c>
      <c r="I1770" s="6">
        <v>0</v>
      </c>
      <c r="J1770" s="6">
        <v>0</v>
      </c>
    </row>
    <row r="1771" spans="1:10">
      <c r="A1771" s="5" t="s">
        <v>15618</v>
      </c>
      <c r="B1771" s="5" t="s">
        <v>74</v>
      </c>
      <c r="C1771" s="5" t="s">
        <v>72</v>
      </c>
      <c r="D1771" s="5" t="s">
        <v>12510</v>
      </c>
      <c r="E1771" s="2" t="s">
        <v>5</v>
      </c>
      <c r="F1771" s="6">
        <v>36.453422862004736</v>
      </c>
      <c r="G1771" s="8">
        <v>683.48586934026252</v>
      </c>
      <c r="H1771" s="6">
        <v>0</v>
      </c>
      <c r="I1771" s="6">
        <v>0</v>
      </c>
      <c r="J1771" s="6">
        <v>0</v>
      </c>
    </row>
    <row r="1772" spans="1:10">
      <c r="A1772" s="5" t="s">
        <v>15617</v>
      </c>
      <c r="B1772" s="5" t="s">
        <v>74</v>
      </c>
      <c r="C1772" s="5" t="s">
        <v>72</v>
      </c>
      <c r="D1772" s="5" t="s">
        <v>12509</v>
      </c>
      <c r="E1772" s="2" t="s">
        <v>5</v>
      </c>
      <c r="F1772" s="6">
        <v>33.460132437589181</v>
      </c>
      <c r="G1772" s="8">
        <v>653.29931536500499</v>
      </c>
      <c r="H1772" s="6">
        <v>0</v>
      </c>
      <c r="I1772" s="6">
        <v>0</v>
      </c>
      <c r="J1772" s="6">
        <v>0</v>
      </c>
    </row>
    <row r="1773" spans="1:10">
      <c r="A1773" s="5" t="s">
        <v>15616</v>
      </c>
      <c r="B1773" s="5" t="s">
        <v>74</v>
      </c>
      <c r="C1773" s="5" t="s">
        <v>72</v>
      </c>
      <c r="D1773" s="5" t="s">
        <v>12508</v>
      </c>
      <c r="E1773" s="2" t="s">
        <v>5</v>
      </c>
      <c r="F1773" s="6">
        <v>39.868807405305816</v>
      </c>
      <c r="G1773" s="8">
        <v>726.5533401470534</v>
      </c>
      <c r="H1773" s="6">
        <v>0</v>
      </c>
      <c r="I1773" s="6">
        <v>0</v>
      </c>
      <c r="J1773" s="6">
        <v>0</v>
      </c>
    </row>
    <row r="1774" spans="1:10">
      <c r="A1774" s="5" t="s">
        <v>15615</v>
      </c>
      <c r="B1774" s="5" t="s">
        <v>74</v>
      </c>
      <c r="C1774" s="5" t="s">
        <v>72</v>
      </c>
      <c r="D1774" s="5" t="s">
        <v>12507</v>
      </c>
      <c r="E1774" s="2" t="s">
        <v>5</v>
      </c>
      <c r="F1774" s="6">
        <v>33.006943656824575</v>
      </c>
      <c r="G1774" s="8">
        <v>644.45704636245637</v>
      </c>
      <c r="H1774" s="6">
        <v>0</v>
      </c>
      <c r="I1774" s="6">
        <v>0</v>
      </c>
      <c r="J1774" s="6">
        <v>0</v>
      </c>
    </row>
    <row r="1775" spans="1:10">
      <c r="A1775" s="5" t="s">
        <v>15614</v>
      </c>
      <c r="B1775" s="5" t="s">
        <v>74</v>
      </c>
      <c r="C1775" s="5" t="s">
        <v>72</v>
      </c>
      <c r="D1775" s="5" t="s">
        <v>12506</v>
      </c>
      <c r="E1775" s="2" t="s">
        <v>5</v>
      </c>
      <c r="F1775" s="6">
        <v>30.741666000231216</v>
      </c>
      <c r="G1775" s="8">
        <v>578.51949396209488</v>
      </c>
      <c r="H1775" s="6">
        <v>0</v>
      </c>
      <c r="I1775" s="6">
        <v>0</v>
      </c>
      <c r="J1775" s="6">
        <v>0</v>
      </c>
    </row>
    <row r="1776" spans="1:10">
      <c r="A1776" s="5" t="s">
        <v>12505</v>
      </c>
      <c r="B1776" s="5" t="s">
        <v>74</v>
      </c>
      <c r="C1776" s="5" t="s">
        <v>72</v>
      </c>
      <c r="D1776" s="5" t="s">
        <v>9398</v>
      </c>
      <c r="E1776" s="2" t="s">
        <v>0</v>
      </c>
      <c r="F1776" s="6">
        <v>102.15452626893995</v>
      </c>
      <c r="G1776" s="8">
        <v>260.02845271982079</v>
      </c>
      <c r="H1776" s="6">
        <v>0</v>
      </c>
      <c r="I1776" s="6">
        <v>0</v>
      </c>
      <c r="J1776" s="6">
        <v>0</v>
      </c>
    </row>
    <row r="1777" spans="1:10">
      <c r="A1777" s="5" t="s">
        <v>12504</v>
      </c>
      <c r="B1777" s="5" t="s">
        <v>74</v>
      </c>
      <c r="C1777" s="5" t="s">
        <v>72</v>
      </c>
      <c r="D1777" s="5" t="s">
        <v>9397</v>
      </c>
      <c r="E1777" s="2" t="s">
        <v>0</v>
      </c>
      <c r="F1777" s="6">
        <v>54.392844098655509</v>
      </c>
      <c r="G1777" s="8">
        <v>244.73334206228336</v>
      </c>
      <c r="H1777" s="6">
        <v>0</v>
      </c>
      <c r="I1777" s="6">
        <v>0</v>
      </c>
      <c r="J1777" s="6">
        <v>0</v>
      </c>
    </row>
    <row r="1778" spans="1:10">
      <c r="A1778" s="5" t="s">
        <v>12503</v>
      </c>
      <c r="B1778" s="5" t="s">
        <v>74</v>
      </c>
      <c r="C1778" s="5" t="s">
        <v>72</v>
      </c>
      <c r="D1778" s="5" t="s">
        <v>9396</v>
      </c>
      <c r="E1778" s="2" t="s">
        <v>0</v>
      </c>
      <c r="F1778" s="6">
        <v>53.488797175483654</v>
      </c>
      <c r="G1778" s="8">
        <v>260.02834777979803</v>
      </c>
      <c r="H1778" s="6">
        <v>0</v>
      </c>
      <c r="I1778" s="6">
        <v>0</v>
      </c>
      <c r="J1778" s="6">
        <v>0</v>
      </c>
    </row>
    <row r="1779" spans="1:10">
      <c r="A1779" s="5" t="s">
        <v>12502</v>
      </c>
      <c r="B1779" s="5" t="s">
        <v>74</v>
      </c>
      <c r="C1779" s="5" t="s">
        <v>72</v>
      </c>
      <c r="D1779" s="5" t="s">
        <v>9395</v>
      </c>
      <c r="E1779" s="2" t="s">
        <v>0</v>
      </c>
      <c r="F1779" s="6">
        <v>73.768092359102724</v>
      </c>
      <c r="G1779" s="8">
        <v>260.02838411831414</v>
      </c>
      <c r="H1779" s="6">
        <v>0</v>
      </c>
      <c r="I1779" s="6">
        <v>0</v>
      </c>
      <c r="J1779" s="6">
        <v>0</v>
      </c>
    </row>
    <row r="1780" spans="1:10">
      <c r="A1780" s="5" t="s">
        <v>12501</v>
      </c>
      <c r="B1780" s="5" t="s">
        <v>74</v>
      </c>
      <c r="C1780" s="5" t="s">
        <v>72</v>
      </c>
      <c r="D1780" s="5" t="s">
        <v>9394</v>
      </c>
      <c r="E1780" s="2" t="s">
        <v>0</v>
      </c>
      <c r="F1780" s="6">
        <v>79.613412313292031</v>
      </c>
      <c r="G1780" s="8">
        <v>260.02813928773082</v>
      </c>
      <c r="H1780" s="6">
        <v>0</v>
      </c>
      <c r="I1780" s="6">
        <v>0</v>
      </c>
      <c r="J1780" s="6">
        <v>0</v>
      </c>
    </row>
    <row r="1781" spans="1:10">
      <c r="A1781" s="5" t="s">
        <v>12500</v>
      </c>
      <c r="B1781" s="5" t="s">
        <v>74</v>
      </c>
      <c r="C1781" s="5" t="s">
        <v>72</v>
      </c>
      <c r="D1781" s="5" t="s">
        <v>9393</v>
      </c>
      <c r="E1781" s="2" t="s">
        <v>0</v>
      </c>
      <c r="F1781" s="6">
        <v>80.839065065220169</v>
      </c>
      <c r="G1781" s="8">
        <v>260.02826959349204</v>
      </c>
      <c r="H1781" s="6">
        <v>0</v>
      </c>
      <c r="I1781" s="6">
        <v>0</v>
      </c>
      <c r="J1781" s="6">
        <v>0</v>
      </c>
    </row>
    <row r="1782" spans="1:10">
      <c r="A1782" s="5" t="s">
        <v>12499</v>
      </c>
      <c r="B1782" s="5" t="s">
        <v>74</v>
      </c>
      <c r="C1782" s="5" t="s">
        <v>72</v>
      </c>
      <c r="D1782" s="5" t="s">
        <v>9392</v>
      </c>
      <c r="E1782" s="2" t="s">
        <v>0</v>
      </c>
      <c r="F1782" s="6">
        <v>69.872650186721827</v>
      </c>
      <c r="G1782" s="8">
        <v>241.67459997232518</v>
      </c>
      <c r="H1782" s="6">
        <v>0</v>
      </c>
      <c r="I1782" s="6">
        <v>0</v>
      </c>
      <c r="J1782" s="6">
        <v>0</v>
      </c>
    </row>
    <row r="1783" spans="1:10">
      <c r="A1783" s="5" t="s">
        <v>12498</v>
      </c>
      <c r="B1783" s="5" t="s">
        <v>74</v>
      </c>
      <c r="C1783" s="5" t="s">
        <v>72</v>
      </c>
      <c r="D1783" s="5" t="s">
        <v>9391</v>
      </c>
      <c r="E1783" s="2" t="s">
        <v>0</v>
      </c>
      <c r="F1783" s="6">
        <v>47.814305393620529</v>
      </c>
      <c r="G1783" s="8">
        <v>249.83095494584009</v>
      </c>
      <c r="H1783" s="6">
        <v>0</v>
      </c>
      <c r="I1783" s="6">
        <v>0</v>
      </c>
      <c r="J1783" s="6">
        <v>0</v>
      </c>
    </row>
    <row r="1784" spans="1:10">
      <c r="A1784" s="5" t="s">
        <v>12497</v>
      </c>
      <c r="B1784" s="5" t="s">
        <v>74</v>
      </c>
      <c r="C1784" s="5" t="s">
        <v>72</v>
      </c>
      <c r="D1784" s="5" t="s">
        <v>9390</v>
      </c>
      <c r="E1784" s="2" t="s">
        <v>0</v>
      </c>
      <c r="F1784" s="6">
        <v>86.908488091688014</v>
      </c>
      <c r="G1784" s="8">
        <v>260.02984415761284</v>
      </c>
      <c r="H1784" s="6">
        <v>0</v>
      </c>
      <c r="I1784" s="6">
        <v>0</v>
      </c>
      <c r="J1784" s="6">
        <v>0</v>
      </c>
    </row>
    <row r="1785" spans="1:10">
      <c r="A1785" s="5" t="s">
        <v>12496</v>
      </c>
      <c r="B1785" s="5" t="s">
        <v>74</v>
      </c>
      <c r="C1785" s="5" t="s">
        <v>72</v>
      </c>
      <c r="D1785" s="5" t="s">
        <v>9389</v>
      </c>
      <c r="E1785" s="2" t="s">
        <v>0</v>
      </c>
      <c r="F1785" s="6">
        <v>64.182751782494933</v>
      </c>
      <c r="G1785" s="8">
        <v>260.02876357915051</v>
      </c>
      <c r="H1785" s="6">
        <v>0</v>
      </c>
      <c r="I1785" s="6">
        <v>0</v>
      </c>
      <c r="J1785" s="6">
        <v>0</v>
      </c>
    </row>
    <row r="1786" spans="1:10">
      <c r="A1786" s="5" t="s">
        <v>12495</v>
      </c>
      <c r="B1786" s="5" t="s">
        <v>74</v>
      </c>
      <c r="C1786" s="5" t="s">
        <v>72</v>
      </c>
      <c r="D1786" s="5" t="s">
        <v>9388</v>
      </c>
      <c r="E1786" s="2" t="s">
        <v>0</v>
      </c>
      <c r="F1786" s="6">
        <v>106.01532584229358</v>
      </c>
      <c r="G1786" s="8">
        <v>260.02853231220837</v>
      </c>
      <c r="H1786" s="6">
        <v>0</v>
      </c>
      <c r="I1786" s="6">
        <v>0</v>
      </c>
      <c r="J1786" s="6">
        <v>0</v>
      </c>
    </row>
    <row r="1787" spans="1:10">
      <c r="A1787" s="5" t="s">
        <v>12494</v>
      </c>
      <c r="B1787" s="5" t="s">
        <v>74</v>
      </c>
      <c r="C1787" s="5" t="s">
        <v>72</v>
      </c>
      <c r="D1787" s="5" t="s">
        <v>9387</v>
      </c>
      <c r="E1787" s="2" t="s">
        <v>0</v>
      </c>
      <c r="F1787" s="6">
        <v>51.525866632370033</v>
      </c>
      <c r="G1787" s="8">
        <v>260.02697453006442</v>
      </c>
      <c r="H1787" s="6">
        <v>0</v>
      </c>
      <c r="I1787" s="6">
        <v>0</v>
      </c>
      <c r="J1787" s="6">
        <v>0</v>
      </c>
    </row>
    <row r="1788" spans="1:10">
      <c r="A1788" s="5" t="s">
        <v>12493</v>
      </c>
      <c r="B1788" s="5" t="s">
        <v>74</v>
      </c>
      <c r="C1788" s="5" t="s">
        <v>72</v>
      </c>
      <c r="D1788" s="5" t="s">
        <v>9386</v>
      </c>
      <c r="E1788" s="2" t="s">
        <v>0</v>
      </c>
      <c r="F1788" s="6">
        <v>94.265930389321937</v>
      </c>
      <c r="G1788" s="8">
        <v>246.77015959211425</v>
      </c>
      <c r="H1788" s="6">
        <v>0</v>
      </c>
      <c r="I1788" s="6">
        <v>0</v>
      </c>
      <c r="J1788" s="6">
        <v>0</v>
      </c>
    </row>
    <row r="1789" spans="1:10">
      <c r="A1789" s="5" t="s">
        <v>12492</v>
      </c>
      <c r="B1789" s="5" t="s">
        <v>74</v>
      </c>
      <c r="C1789" s="5" t="s">
        <v>72</v>
      </c>
      <c r="D1789" s="5" t="s">
        <v>9385</v>
      </c>
      <c r="E1789" s="2" t="s">
        <v>0</v>
      </c>
      <c r="F1789" s="6">
        <v>108.74333659121456</v>
      </c>
      <c r="G1789" s="8">
        <v>260.02898993417199</v>
      </c>
      <c r="H1789" s="6">
        <v>0</v>
      </c>
      <c r="I1789" s="6">
        <v>0</v>
      </c>
      <c r="J1789" s="6">
        <v>0</v>
      </c>
    </row>
    <row r="1790" spans="1:10">
      <c r="A1790" s="5" t="s">
        <v>12491</v>
      </c>
      <c r="B1790" s="5" t="s">
        <v>74</v>
      </c>
      <c r="C1790" s="5" t="s">
        <v>72</v>
      </c>
      <c r="D1790" s="5" t="s">
        <v>9384</v>
      </c>
      <c r="E1790" s="2" t="s">
        <v>0</v>
      </c>
      <c r="F1790" s="6">
        <v>48.039155700805885</v>
      </c>
      <c r="G1790" s="8">
        <v>260.028215509669</v>
      </c>
      <c r="H1790" s="6">
        <v>0</v>
      </c>
      <c r="I1790" s="6">
        <v>0</v>
      </c>
      <c r="J1790" s="6">
        <v>0</v>
      </c>
    </row>
    <row r="1791" spans="1:10">
      <c r="A1791" s="5" t="s">
        <v>12490</v>
      </c>
      <c r="B1791" s="5" t="s">
        <v>74</v>
      </c>
      <c r="C1791" s="5" t="s">
        <v>72</v>
      </c>
      <c r="D1791" s="5" t="s">
        <v>9383</v>
      </c>
      <c r="E1791" s="2" t="s">
        <v>0</v>
      </c>
      <c r="F1791" s="6">
        <v>72.316069661271271</v>
      </c>
      <c r="G1791" s="8">
        <v>260.02757558343711</v>
      </c>
      <c r="H1791" s="6">
        <v>0</v>
      </c>
      <c r="I1791" s="6">
        <v>0</v>
      </c>
      <c r="J1791" s="6">
        <v>0</v>
      </c>
    </row>
    <row r="1792" spans="1:10">
      <c r="A1792" s="5" t="s">
        <v>12489</v>
      </c>
      <c r="B1792" s="5" t="s">
        <v>74</v>
      </c>
      <c r="C1792" s="5" t="s">
        <v>72</v>
      </c>
      <c r="D1792" s="5" t="s">
        <v>9382</v>
      </c>
      <c r="E1792" s="2" t="s">
        <v>0</v>
      </c>
      <c r="F1792" s="6">
        <v>81.407534838063128</v>
      </c>
      <c r="G1792" s="8">
        <v>260.02792704620254</v>
      </c>
      <c r="H1792" s="6">
        <v>0</v>
      </c>
      <c r="I1792" s="6">
        <v>0</v>
      </c>
      <c r="J1792" s="6">
        <v>0</v>
      </c>
    </row>
    <row r="1793" spans="1:10">
      <c r="A1793" s="5" t="s">
        <v>12488</v>
      </c>
      <c r="B1793" s="5" t="s">
        <v>74</v>
      </c>
      <c r="C1793" s="5" t="s">
        <v>72</v>
      </c>
      <c r="D1793" s="5" t="s">
        <v>9381</v>
      </c>
      <c r="E1793" s="2" t="s">
        <v>0</v>
      </c>
      <c r="F1793" s="6">
        <v>85.743009946353965</v>
      </c>
      <c r="G1793" s="8">
        <v>260.03081968834209</v>
      </c>
      <c r="H1793" s="6">
        <v>0</v>
      </c>
      <c r="I1793" s="6">
        <v>0</v>
      </c>
      <c r="J1793" s="6">
        <v>0</v>
      </c>
    </row>
    <row r="1794" spans="1:10">
      <c r="A1794" s="5" t="s">
        <v>12487</v>
      </c>
      <c r="B1794" s="5" t="s">
        <v>74</v>
      </c>
      <c r="C1794" s="5" t="s">
        <v>72</v>
      </c>
      <c r="D1794" s="5" t="s">
        <v>9380</v>
      </c>
      <c r="E1794" s="2" t="s">
        <v>0</v>
      </c>
      <c r="F1794" s="6">
        <v>61.654034723171165</v>
      </c>
      <c r="G1794" s="8">
        <v>216.18026130692897</v>
      </c>
      <c r="H1794" s="6">
        <v>0</v>
      </c>
      <c r="I1794" s="6">
        <v>0</v>
      </c>
      <c r="J1794" s="6">
        <v>0</v>
      </c>
    </row>
    <row r="1795" spans="1:10">
      <c r="A1795" s="5" t="s">
        <v>12486</v>
      </c>
      <c r="B1795" s="5" t="s">
        <v>74</v>
      </c>
      <c r="C1795" s="5" t="s">
        <v>72</v>
      </c>
      <c r="D1795" s="5" t="s">
        <v>9379</v>
      </c>
      <c r="E1795" s="2" t="s">
        <v>0</v>
      </c>
      <c r="F1795" s="6">
        <v>57.358651428346434</v>
      </c>
      <c r="G1795" s="8">
        <v>260.02889980069864</v>
      </c>
      <c r="H1795" s="6">
        <v>0</v>
      </c>
      <c r="I1795" s="6">
        <v>0</v>
      </c>
      <c r="J1795" s="6">
        <v>0</v>
      </c>
    </row>
    <row r="1796" spans="1:10">
      <c r="A1796" s="5" t="s">
        <v>12485</v>
      </c>
      <c r="B1796" s="5" t="s">
        <v>74</v>
      </c>
      <c r="C1796" s="5" t="s">
        <v>72</v>
      </c>
      <c r="D1796" s="5" t="s">
        <v>9378</v>
      </c>
      <c r="E1796" s="2" t="s">
        <v>0</v>
      </c>
      <c r="F1796" s="6">
        <v>58.662286616393189</v>
      </c>
      <c r="G1796" s="8">
        <v>238.61474616925406</v>
      </c>
      <c r="H1796" s="6">
        <v>0</v>
      </c>
      <c r="I1796" s="6">
        <v>0</v>
      </c>
      <c r="J1796" s="6">
        <v>0</v>
      </c>
    </row>
    <row r="1797" spans="1:10">
      <c r="A1797" s="5" t="s">
        <v>12484</v>
      </c>
      <c r="B1797" s="5" t="s">
        <v>74</v>
      </c>
      <c r="C1797" s="5" t="s">
        <v>72</v>
      </c>
      <c r="D1797" s="5" t="s">
        <v>9377</v>
      </c>
      <c r="E1797" s="2" t="s">
        <v>0</v>
      </c>
      <c r="F1797" s="6">
        <v>66.593414847258401</v>
      </c>
      <c r="G1797" s="8">
        <v>260.02834350403072</v>
      </c>
      <c r="H1797" s="6">
        <v>0</v>
      </c>
      <c r="I1797" s="6">
        <v>0</v>
      </c>
      <c r="J1797" s="6">
        <v>0</v>
      </c>
    </row>
    <row r="1798" spans="1:10">
      <c r="A1798" s="5" t="s">
        <v>12483</v>
      </c>
      <c r="B1798" s="5" t="s">
        <v>74</v>
      </c>
      <c r="C1798" s="5" t="s">
        <v>72</v>
      </c>
      <c r="D1798" s="5" t="s">
        <v>9376</v>
      </c>
      <c r="E1798" s="2" t="s">
        <v>0</v>
      </c>
      <c r="F1798" s="6">
        <v>59.710167538962139</v>
      </c>
      <c r="G1798" s="8">
        <v>257.99143324728493</v>
      </c>
      <c r="H1798" s="6">
        <v>0</v>
      </c>
      <c r="I1798" s="6">
        <v>0</v>
      </c>
      <c r="J1798" s="6">
        <v>0</v>
      </c>
    </row>
    <row r="1799" spans="1:10">
      <c r="A1799" s="5" t="s">
        <v>12482</v>
      </c>
      <c r="B1799" s="5" t="s">
        <v>74</v>
      </c>
      <c r="C1799" s="5" t="s">
        <v>72</v>
      </c>
      <c r="D1799" s="5" t="s">
        <v>9375</v>
      </c>
      <c r="E1799" s="2" t="s">
        <v>0</v>
      </c>
      <c r="F1799" s="6">
        <v>78.287959897547907</v>
      </c>
      <c r="G1799" s="8">
        <v>260.02978706184285</v>
      </c>
      <c r="H1799" s="6">
        <v>0</v>
      </c>
      <c r="I1799" s="6">
        <v>0</v>
      </c>
      <c r="J1799" s="6">
        <v>0</v>
      </c>
    </row>
    <row r="1800" spans="1:10">
      <c r="A1800" s="5" t="s">
        <v>12481</v>
      </c>
      <c r="B1800" s="5" t="s">
        <v>74</v>
      </c>
      <c r="C1800" s="5" t="s">
        <v>72</v>
      </c>
      <c r="D1800" s="5" t="s">
        <v>9374</v>
      </c>
      <c r="E1800" s="2" t="s">
        <v>0</v>
      </c>
      <c r="F1800" s="6">
        <v>60.857187805929058</v>
      </c>
      <c r="G1800" s="8">
        <v>210.0625879328696</v>
      </c>
      <c r="H1800" s="6">
        <v>0</v>
      </c>
      <c r="I1800" s="6">
        <v>0</v>
      </c>
      <c r="J1800" s="6">
        <v>0</v>
      </c>
    </row>
    <row r="1801" spans="1:10">
      <c r="A1801" s="5" t="s">
        <v>12480</v>
      </c>
      <c r="B1801" s="5" t="s">
        <v>74</v>
      </c>
      <c r="C1801" s="5" t="s">
        <v>72</v>
      </c>
      <c r="D1801" s="5" t="s">
        <v>9373</v>
      </c>
      <c r="E1801" s="2" t="s">
        <v>0</v>
      </c>
      <c r="F1801" s="6">
        <v>84.782957818998383</v>
      </c>
      <c r="G1801" s="8">
        <v>260.02803100705813</v>
      </c>
      <c r="H1801" s="6">
        <v>0</v>
      </c>
      <c r="I1801" s="6">
        <v>0</v>
      </c>
      <c r="J1801" s="6">
        <v>0</v>
      </c>
    </row>
    <row r="1802" spans="1:10">
      <c r="A1802" s="5" t="s">
        <v>12479</v>
      </c>
      <c r="B1802" s="5" t="s">
        <v>74</v>
      </c>
      <c r="C1802" s="5" t="s">
        <v>72</v>
      </c>
      <c r="D1802" s="5" t="s">
        <v>9372</v>
      </c>
      <c r="E1802" s="2" t="s">
        <v>0</v>
      </c>
      <c r="F1802" s="6">
        <v>82.34715729422652</v>
      </c>
      <c r="G1802" s="8">
        <v>260.02861085598011</v>
      </c>
      <c r="H1802" s="6">
        <v>0</v>
      </c>
      <c r="I1802" s="6">
        <v>0</v>
      </c>
      <c r="J1802" s="6">
        <v>0</v>
      </c>
    </row>
    <row r="1803" spans="1:10">
      <c r="A1803" s="5" t="s">
        <v>12478</v>
      </c>
      <c r="B1803" s="5" t="s">
        <v>74</v>
      </c>
      <c r="C1803" s="5" t="s">
        <v>72</v>
      </c>
      <c r="D1803" s="5" t="s">
        <v>9371</v>
      </c>
      <c r="E1803" s="2" t="s">
        <v>0</v>
      </c>
      <c r="F1803" s="6">
        <v>51.978356375775519</v>
      </c>
      <c r="G1803" s="8">
        <v>260.02833393695084</v>
      </c>
      <c r="H1803" s="6">
        <v>0</v>
      </c>
      <c r="I1803" s="6">
        <v>0</v>
      </c>
      <c r="J1803" s="6">
        <v>0</v>
      </c>
    </row>
    <row r="1804" spans="1:10">
      <c r="A1804" s="5" t="s">
        <v>12477</v>
      </c>
      <c r="B1804" s="5" t="s">
        <v>74</v>
      </c>
      <c r="C1804" s="5" t="s">
        <v>72</v>
      </c>
      <c r="D1804" s="5" t="s">
        <v>9370</v>
      </c>
      <c r="E1804" s="2" t="s">
        <v>0</v>
      </c>
      <c r="F1804" s="6">
        <v>56.280637664656055</v>
      </c>
      <c r="G1804" s="8">
        <v>210.06258145365004</v>
      </c>
      <c r="H1804" s="6">
        <v>0</v>
      </c>
      <c r="I1804" s="6">
        <v>0</v>
      </c>
      <c r="J1804" s="6">
        <v>0</v>
      </c>
    </row>
    <row r="1805" spans="1:10">
      <c r="A1805" s="5" t="s">
        <v>12476</v>
      </c>
      <c r="B1805" s="5" t="s">
        <v>74</v>
      </c>
      <c r="C1805" s="5" t="s">
        <v>72</v>
      </c>
      <c r="D1805" s="5" t="s">
        <v>9369</v>
      </c>
      <c r="E1805" s="2" t="s">
        <v>0</v>
      </c>
      <c r="F1805" s="6">
        <v>69.858230181263934</v>
      </c>
      <c r="G1805" s="8">
        <v>260.02774026337937</v>
      </c>
      <c r="H1805" s="6">
        <v>0</v>
      </c>
      <c r="I1805" s="6">
        <v>0</v>
      </c>
      <c r="J1805" s="6">
        <v>0</v>
      </c>
    </row>
    <row r="1806" spans="1:10">
      <c r="A1806" s="5" t="s">
        <v>12475</v>
      </c>
      <c r="B1806" s="5" t="s">
        <v>74</v>
      </c>
      <c r="C1806" s="5" t="s">
        <v>72</v>
      </c>
      <c r="D1806" s="5" t="s">
        <v>9368</v>
      </c>
      <c r="E1806" s="2" t="s">
        <v>0</v>
      </c>
      <c r="F1806" s="6">
        <v>75.253593993568842</v>
      </c>
      <c r="G1806" s="8">
        <v>205.9828351821032</v>
      </c>
      <c r="H1806" s="6">
        <v>0</v>
      </c>
      <c r="I1806" s="6">
        <v>0</v>
      </c>
      <c r="J1806" s="6">
        <v>0</v>
      </c>
    </row>
    <row r="1807" spans="1:10">
      <c r="A1807" s="5" t="s">
        <v>12474</v>
      </c>
      <c r="B1807" s="5" t="s">
        <v>74</v>
      </c>
      <c r="C1807" s="5" t="s">
        <v>72</v>
      </c>
      <c r="D1807" s="5" t="s">
        <v>9367</v>
      </c>
      <c r="E1807" s="2" t="s">
        <v>0</v>
      </c>
      <c r="F1807" s="6">
        <v>89.003564664698416</v>
      </c>
      <c r="G1807" s="8">
        <v>260.02943374555917</v>
      </c>
      <c r="H1807" s="6">
        <v>0</v>
      </c>
      <c r="I1807" s="6">
        <v>0</v>
      </c>
      <c r="J1807" s="6">
        <v>0</v>
      </c>
    </row>
    <row r="1808" spans="1:10">
      <c r="A1808" s="5" t="s">
        <v>12473</v>
      </c>
      <c r="B1808" s="5" t="s">
        <v>74</v>
      </c>
      <c r="C1808" s="5" t="s">
        <v>72</v>
      </c>
      <c r="D1808" s="5" t="s">
        <v>9366</v>
      </c>
      <c r="E1808" s="2" t="s">
        <v>0</v>
      </c>
      <c r="F1808" s="6">
        <v>67.575637903754966</v>
      </c>
      <c r="G1808" s="8">
        <v>260.02808641834127</v>
      </c>
      <c r="H1808" s="6">
        <v>0</v>
      </c>
      <c r="I1808" s="6">
        <v>0</v>
      </c>
      <c r="J1808" s="6">
        <v>0</v>
      </c>
    </row>
    <row r="1809" spans="1:10">
      <c r="A1809" s="5" t="s">
        <v>12472</v>
      </c>
      <c r="B1809" s="5" t="s">
        <v>74</v>
      </c>
      <c r="C1809" s="5" t="s">
        <v>72</v>
      </c>
      <c r="D1809" s="5" t="s">
        <v>9365</v>
      </c>
      <c r="E1809" s="2" t="s">
        <v>0</v>
      </c>
      <c r="F1809" s="6">
        <v>80.478439056159544</v>
      </c>
      <c r="G1809" s="8">
        <v>218.22155993388137</v>
      </c>
      <c r="H1809" s="6">
        <v>0</v>
      </c>
      <c r="I1809" s="6">
        <v>0</v>
      </c>
      <c r="J1809" s="6">
        <v>0</v>
      </c>
    </row>
    <row r="1810" spans="1:10">
      <c r="A1810" s="5" t="s">
        <v>12471</v>
      </c>
      <c r="B1810" s="5" t="s">
        <v>74</v>
      </c>
      <c r="C1810" s="5" t="s">
        <v>72</v>
      </c>
      <c r="D1810" s="5" t="s">
        <v>9364</v>
      </c>
      <c r="E1810" s="2" t="s">
        <v>0</v>
      </c>
      <c r="F1810" s="6">
        <v>52.871665423063284</v>
      </c>
      <c r="G1810" s="8">
        <v>203.94354569845527</v>
      </c>
      <c r="H1810" s="6">
        <v>0</v>
      </c>
      <c r="I1810" s="6">
        <v>0</v>
      </c>
      <c r="J1810" s="6">
        <v>0</v>
      </c>
    </row>
    <row r="1811" spans="1:10">
      <c r="A1811" s="5" t="s">
        <v>12470</v>
      </c>
      <c r="B1811" s="5" t="s">
        <v>74</v>
      </c>
      <c r="C1811" s="5" t="s">
        <v>72</v>
      </c>
      <c r="D1811" s="5" t="s">
        <v>9363</v>
      </c>
      <c r="E1811" s="2" t="s">
        <v>0</v>
      </c>
      <c r="F1811" s="6">
        <v>63.747686926988123</v>
      </c>
      <c r="G1811" s="8">
        <v>260.02837808477875</v>
      </c>
      <c r="H1811" s="6">
        <v>0</v>
      </c>
      <c r="I1811" s="6">
        <v>0</v>
      </c>
      <c r="J1811" s="6">
        <v>0</v>
      </c>
    </row>
    <row r="1812" spans="1:10">
      <c r="A1812" s="5" t="s">
        <v>12469</v>
      </c>
      <c r="B1812" s="5" t="s">
        <v>74</v>
      </c>
      <c r="C1812" s="5" t="s">
        <v>72</v>
      </c>
      <c r="D1812" s="5" t="s">
        <v>9362</v>
      </c>
      <c r="E1812" s="2" t="s">
        <v>0</v>
      </c>
      <c r="F1812" s="6">
        <v>64.964373367607578</v>
      </c>
      <c r="G1812" s="8">
        <v>260.02836460900306</v>
      </c>
      <c r="H1812" s="6">
        <v>0</v>
      </c>
      <c r="I1812" s="6">
        <v>0</v>
      </c>
      <c r="J1812" s="6">
        <v>0</v>
      </c>
    </row>
    <row r="1813" spans="1:10">
      <c r="A1813" s="5" t="s">
        <v>12468</v>
      </c>
      <c r="B1813" s="5" t="s">
        <v>74</v>
      </c>
      <c r="C1813" s="5" t="s">
        <v>72</v>
      </c>
      <c r="D1813" s="5" t="s">
        <v>9361</v>
      </c>
      <c r="E1813" s="2" t="s">
        <v>0</v>
      </c>
      <c r="F1813" s="6">
        <v>78.668943310021135</v>
      </c>
      <c r="G1813" s="8">
        <v>260.02880486171438</v>
      </c>
      <c r="H1813" s="6">
        <v>0</v>
      </c>
      <c r="I1813" s="6">
        <v>0</v>
      </c>
      <c r="J1813" s="6">
        <v>0</v>
      </c>
    </row>
    <row r="1814" spans="1:10">
      <c r="A1814" s="5" t="s">
        <v>12467</v>
      </c>
      <c r="B1814" s="5" t="s">
        <v>74</v>
      </c>
      <c r="C1814" s="5" t="s">
        <v>72</v>
      </c>
      <c r="D1814" s="5" t="s">
        <v>9360</v>
      </c>
      <c r="E1814" s="2" t="s">
        <v>0</v>
      </c>
      <c r="F1814" s="6">
        <v>65.051540042708041</v>
      </c>
      <c r="G1814" s="8">
        <v>260.02836035847537</v>
      </c>
      <c r="H1814" s="6">
        <v>0</v>
      </c>
      <c r="I1814" s="6">
        <v>0</v>
      </c>
      <c r="J1814" s="6">
        <v>0</v>
      </c>
    </row>
    <row r="1815" spans="1:10">
      <c r="A1815" s="5" t="s">
        <v>12466</v>
      </c>
      <c r="B1815" s="5" t="s">
        <v>74</v>
      </c>
      <c r="C1815" s="5" t="s">
        <v>72</v>
      </c>
      <c r="D1815" s="5" t="s">
        <v>9359</v>
      </c>
      <c r="E1815" s="2" t="s">
        <v>0</v>
      </c>
      <c r="F1815" s="6">
        <v>89.687386885302416</v>
      </c>
      <c r="G1815" s="8">
        <v>260.03213654392346</v>
      </c>
      <c r="H1815" s="6">
        <v>0</v>
      </c>
      <c r="I1815" s="6">
        <v>0</v>
      </c>
      <c r="J1815" s="6">
        <v>0</v>
      </c>
    </row>
    <row r="1816" spans="1:10">
      <c r="A1816" s="5" t="s">
        <v>12465</v>
      </c>
      <c r="B1816" s="5" t="s">
        <v>74</v>
      </c>
      <c r="C1816" s="5" t="s">
        <v>72</v>
      </c>
      <c r="D1816" s="5" t="s">
        <v>9358</v>
      </c>
      <c r="E1816" s="2" t="s">
        <v>0</v>
      </c>
      <c r="F1816" s="6">
        <v>74.724428573418393</v>
      </c>
      <c r="G1816" s="8">
        <v>260.02891084213167</v>
      </c>
      <c r="H1816" s="6">
        <v>0</v>
      </c>
      <c r="I1816" s="6">
        <v>0</v>
      </c>
      <c r="J1816" s="6">
        <v>0</v>
      </c>
    </row>
    <row r="1817" spans="1:10">
      <c r="A1817" s="5" t="s">
        <v>12464</v>
      </c>
      <c r="B1817" s="5" t="s">
        <v>74</v>
      </c>
      <c r="C1817" s="5" t="s">
        <v>72</v>
      </c>
      <c r="D1817" s="5" t="s">
        <v>9357</v>
      </c>
      <c r="E1817" s="2" t="s">
        <v>0</v>
      </c>
      <c r="F1817" s="6">
        <v>57.659161748365037</v>
      </c>
      <c r="G1817" s="8">
        <v>260.02829012441202</v>
      </c>
      <c r="H1817" s="6">
        <v>0</v>
      </c>
      <c r="I1817" s="6">
        <v>0</v>
      </c>
      <c r="J1817" s="6">
        <v>0</v>
      </c>
    </row>
    <row r="1818" spans="1:10">
      <c r="A1818" s="5" t="s">
        <v>12463</v>
      </c>
      <c r="B1818" s="5" t="s">
        <v>74</v>
      </c>
      <c r="C1818" s="5" t="s">
        <v>72</v>
      </c>
      <c r="D1818" s="5" t="s">
        <v>9356</v>
      </c>
      <c r="E1818" s="2" t="s">
        <v>0</v>
      </c>
      <c r="F1818" s="6">
        <v>51.129157388308876</v>
      </c>
      <c r="G1818" s="8">
        <v>246.77298495251156</v>
      </c>
      <c r="H1818" s="6">
        <v>0</v>
      </c>
      <c r="I1818" s="6">
        <v>0</v>
      </c>
      <c r="J1818" s="6">
        <v>0</v>
      </c>
    </row>
    <row r="1819" spans="1:10">
      <c r="A1819" s="5" t="s">
        <v>12462</v>
      </c>
      <c r="B1819" s="5" t="s">
        <v>74</v>
      </c>
      <c r="C1819" s="5" t="s">
        <v>72</v>
      </c>
      <c r="D1819" s="5" t="s">
        <v>9355</v>
      </c>
      <c r="E1819" s="2" t="s">
        <v>0</v>
      </c>
      <c r="F1819" s="6">
        <v>79.804788437146229</v>
      </c>
      <c r="G1819" s="8">
        <v>260.0273557908543</v>
      </c>
      <c r="H1819" s="6">
        <v>0</v>
      </c>
      <c r="I1819" s="6">
        <v>0</v>
      </c>
      <c r="J1819" s="6">
        <v>0</v>
      </c>
    </row>
    <row r="1820" spans="1:10">
      <c r="A1820" s="5" t="s">
        <v>12461</v>
      </c>
      <c r="B1820" s="5" t="s">
        <v>74</v>
      </c>
      <c r="C1820" s="5" t="s">
        <v>72</v>
      </c>
      <c r="D1820" s="5" t="s">
        <v>9354</v>
      </c>
      <c r="E1820" s="2" t="s">
        <v>0</v>
      </c>
      <c r="F1820" s="6">
        <v>65.707910426212962</v>
      </c>
      <c r="G1820" s="8">
        <v>260.028846034374</v>
      </c>
      <c r="H1820" s="6">
        <v>0</v>
      </c>
      <c r="I1820" s="6">
        <v>0</v>
      </c>
      <c r="J1820" s="6">
        <v>0</v>
      </c>
    </row>
    <row r="1821" spans="1:10">
      <c r="A1821" s="5" t="s">
        <v>12460</v>
      </c>
      <c r="B1821" s="5" t="s">
        <v>74</v>
      </c>
      <c r="C1821" s="5" t="s">
        <v>72</v>
      </c>
      <c r="D1821" s="5" t="s">
        <v>9353</v>
      </c>
      <c r="E1821" s="2" t="s">
        <v>0</v>
      </c>
      <c r="F1821" s="6">
        <v>86.581605734836415</v>
      </c>
      <c r="G1821" s="8">
        <v>260.02918725828545</v>
      </c>
      <c r="H1821" s="6">
        <v>0</v>
      </c>
      <c r="I1821" s="6">
        <v>0</v>
      </c>
      <c r="J1821" s="6">
        <v>0</v>
      </c>
    </row>
    <row r="1822" spans="1:10">
      <c r="A1822" s="5" t="s">
        <v>12459</v>
      </c>
      <c r="B1822" s="5" t="s">
        <v>74</v>
      </c>
      <c r="C1822" s="5" t="s">
        <v>72</v>
      </c>
      <c r="D1822" s="5" t="s">
        <v>9352</v>
      </c>
      <c r="E1822" s="2" t="s">
        <v>0</v>
      </c>
      <c r="F1822" s="6">
        <v>64.394555160024296</v>
      </c>
      <c r="G1822" s="8">
        <v>260.02955610185319</v>
      </c>
      <c r="H1822" s="6">
        <v>0</v>
      </c>
      <c r="I1822" s="6">
        <v>0</v>
      </c>
      <c r="J1822" s="6">
        <v>0</v>
      </c>
    </row>
    <row r="1823" spans="1:10">
      <c r="A1823" s="5" t="s">
        <v>12458</v>
      </c>
      <c r="B1823" s="5" t="s">
        <v>74</v>
      </c>
      <c r="C1823" s="5" t="s">
        <v>72</v>
      </c>
      <c r="D1823" s="5" t="s">
        <v>9351</v>
      </c>
      <c r="E1823" s="2" t="s">
        <v>0</v>
      </c>
      <c r="F1823" s="6">
        <v>61.477629179372194</v>
      </c>
      <c r="G1823" s="8">
        <v>205.98380463491588</v>
      </c>
      <c r="H1823" s="6">
        <v>0</v>
      </c>
      <c r="I1823" s="6">
        <v>0</v>
      </c>
      <c r="J1823" s="6">
        <v>0</v>
      </c>
    </row>
    <row r="1824" spans="1:10">
      <c r="A1824" s="5" t="s">
        <v>12457</v>
      </c>
      <c r="B1824" s="5" t="s">
        <v>74</v>
      </c>
      <c r="C1824" s="5" t="s">
        <v>72</v>
      </c>
      <c r="D1824" s="5" t="s">
        <v>9350</v>
      </c>
      <c r="E1824" s="2" t="s">
        <v>0</v>
      </c>
      <c r="F1824" s="6">
        <v>76.548283533376846</v>
      </c>
      <c r="G1824" s="8">
        <v>260.02770858033489</v>
      </c>
      <c r="H1824" s="6">
        <v>0</v>
      </c>
      <c r="I1824" s="6">
        <v>0</v>
      </c>
      <c r="J1824" s="6">
        <v>0</v>
      </c>
    </row>
    <row r="1825" spans="1:10">
      <c r="A1825" s="5" t="s">
        <v>12456</v>
      </c>
      <c r="B1825" s="5" t="s">
        <v>74</v>
      </c>
      <c r="C1825" s="5" t="s">
        <v>72</v>
      </c>
      <c r="D1825" s="5" t="s">
        <v>9349</v>
      </c>
      <c r="E1825" s="2" t="s">
        <v>0</v>
      </c>
      <c r="F1825" s="6">
        <v>60.817075640386463</v>
      </c>
      <c r="G1825" s="8">
        <v>260.02886926735266</v>
      </c>
      <c r="H1825" s="6">
        <v>0</v>
      </c>
      <c r="I1825" s="6">
        <v>0</v>
      </c>
      <c r="J1825" s="6">
        <v>0</v>
      </c>
    </row>
    <row r="1826" spans="1:10">
      <c r="A1826" s="5" t="s">
        <v>12455</v>
      </c>
      <c r="B1826" s="5" t="s">
        <v>74</v>
      </c>
      <c r="C1826" s="5" t="s">
        <v>72</v>
      </c>
      <c r="D1826" s="5" t="s">
        <v>9348</v>
      </c>
      <c r="E1826" s="2" t="s">
        <v>0</v>
      </c>
      <c r="F1826" s="6">
        <v>104.20673314754683</v>
      </c>
      <c r="G1826" s="8">
        <v>260.02858086930399</v>
      </c>
      <c r="H1826" s="6">
        <v>0</v>
      </c>
      <c r="I1826" s="6">
        <v>0</v>
      </c>
      <c r="J1826" s="6">
        <v>0</v>
      </c>
    </row>
    <row r="1827" spans="1:10">
      <c r="A1827" s="5" t="s">
        <v>12454</v>
      </c>
      <c r="B1827" s="5" t="s">
        <v>74</v>
      </c>
      <c r="C1827" s="5" t="s">
        <v>72</v>
      </c>
      <c r="D1827" s="5" t="s">
        <v>9347</v>
      </c>
      <c r="E1827" s="2" t="s">
        <v>0</v>
      </c>
      <c r="F1827" s="6">
        <v>42.946264031678076</v>
      </c>
      <c r="G1827" s="8">
        <v>256.96907375904755</v>
      </c>
      <c r="H1827" s="6">
        <v>0</v>
      </c>
      <c r="I1827" s="6">
        <v>0</v>
      </c>
      <c r="J1827" s="6">
        <v>0</v>
      </c>
    </row>
    <row r="1828" spans="1:10">
      <c r="A1828" s="5" t="s">
        <v>12453</v>
      </c>
      <c r="B1828" s="5" t="s">
        <v>74</v>
      </c>
      <c r="C1828" s="5" t="s">
        <v>72</v>
      </c>
      <c r="D1828" s="5" t="s">
        <v>9346</v>
      </c>
      <c r="E1828" s="2" t="s">
        <v>0</v>
      </c>
      <c r="F1828" s="6">
        <v>86.51897336716587</v>
      </c>
      <c r="G1828" s="8">
        <v>260.03033751945571</v>
      </c>
      <c r="H1828" s="6">
        <v>0</v>
      </c>
      <c r="I1828" s="6">
        <v>0</v>
      </c>
      <c r="J1828" s="6">
        <v>0</v>
      </c>
    </row>
    <row r="1829" spans="1:10">
      <c r="A1829" s="5" t="s">
        <v>12452</v>
      </c>
      <c r="B1829" s="5" t="s">
        <v>74</v>
      </c>
      <c r="C1829" s="5" t="s">
        <v>72</v>
      </c>
      <c r="D1829" s="5" t="s">
        <v>9345</v>
      </c>
      <c r="E1829" s="2" t="s">
        <v>0</v>
      </c>
      <c r="F1829" s="6">
        <v>63.126959365654891</v>
      </c>
      <c r="G1829" s="8">
        <v>218.21987959970969</v>
      </c>
      <c r="H1829" s="6">
        <v>0</v>
      </c>
      <c r="I1829" s="6">
        <v>0</v>
      </c>
      <c r="J1829" s="6">
        <v>0</v>
      </c>
    </row>
    <row r="1830" spans="1:10">
      <c r="A1830" s="5" t="s">
        <v>12451</v>
      </c>
      <c r="B1830" s="5" t="s">
        <v>74</v>
      </c>
      <c r="C1830" s="5" t="s">
        <v>72</v>
      </c>
      <c r="D1830" s="5" t="s">
        <v>9344</v>
      </c>
      <c r="E1830" s="2" t="s">
        <v>0</v>
      </c>
      <c r="F1830" s="6">
        <v>53.803025840723407</v>
      </c>
      <c r="G1830" s="8">
        <v>260.02880454514997</v>
      </c>
      <c r="H1830" s="6">
        <v>0</v>
      </c>
      <c r="I1830" s="6">
        <v>0</v>
      </c>
      <c r="J1830" s="6">
        <v>0</v>
      </c>
    </row>
    <row r="1831" spans="1:10">
      <c r="A1831" s="5" t="s">
        <v>12450</v>
      </c>
      <c r="B1831" s="5" t="s">
        <v>74</v>
      </c>
      <c r="C1831" s="5" t="s">
        <v>72</v>
      </c>
      <c r="D1831" s="5" t="s">
        <v>9343</v>
      </c>
      <c r="E1831" s="2" t="s">
        <v>0</v>
      </c>
      <c r="F1831" s="6">
        <v>78.857818958087918</v>
      </c>
      <c r="G1831" s="8">
        <v>260.02828098801712</v>
      </c>
      <c r="H1831" s="6">
        <v>0</v>
      </c>
      <c r="I1831" s="6">
        <v>0</v>
      </c>
      <c r="J1831" s="6">
        <v>0</v>
      </c>
    </row>
    <row r="1832" spans="1:10">
      <c r="A1832" s="5" t="s">
        <v>12449</v>
      </c>
      <c r="B1832" s="5" t="s">
        <v>74</v>
      </c>
      <c r="C1832" s="5" t="s">
        <v>72</v>
      </c>
      <c r="D1832" s="5" t="s">
        <v>9342</v>
      </c>
      <c r="E1832" s="2" t="s">
        <v>0</v>
      </c>
      <c r="F1832" s="6">
        <v>56.209074194919012</v>
      </c>
      <c r="G1832" s="8">
        <v>260.02570540965183</v>
      </c>
      <c r="H1832" s="6">
        <v>0</v>
      </c>
      <c r="I1832" s="6">
        <v>0</v>
      </c>
      <c r="J1832" s="6">
        <v>0</v>
      </c>
    </row>
    <row r="1833" spans="1:10">
      <c r="A1833" s="5" t="s">
        <v>12448</v>
      </c>
      <c r="B1833" s="5" t="s">
        <v>74</v>
      </c>
      <c r="C1833" s="5" t="s">
        <v>72</v>
      </c>
      <c r="D1833" s="5" t="s">
        <v>9341</v>
      </c>
      <c r="E1833" s="2" t="s">
        <v>0</v>
      </c>
      <c r="F1833" s="6">
        <v>51.225358068056579</v>
      </c>
      <c r="G1833" s="8">
        <v>257.98907475009031</v>
      </c>
      <c r="H1833" s="6">
        <v>0</v>
      </c>
      <c r="I1833" s="6">
        <v>0</v>
      </c>
      <c r="J1833" s="6">
        <v>0</v>
      </c>
    </row>
    <row r="1834" spans="1:10">
      <c r="A1834" s="5" t="s">
        <v>12447</v>
      </c>
      <c r="B1834" s="5" t="s">
        <v>74</v>
      </c>
      <c r="C1834" s="5" t="s">
        <v>72</v>
      </c>
      <c r="D1834" s="5" t="s">
        <v>9340</v>
      </c>
      <c r="E1834" s="2" t="s">
        <v>0</v>
      </c>
      <c r="F1834" s="6">
        <v>66.446113849648157</v>
      </c>
      <c r="G1834" s="8">
        <v>212.10178015495498</v>
      </c>
      <c r="H1834" s="6">
        <v>0</v>
      </c>
      <c r="I1834" s="6">
        <v>0</v>
      </c>
      <c r="J1834" s="6">
        <v>0</v>
      </c>
    </row>
    <row r="1835" spans="1:10">
      <c r="A1835" s="5" t="s">
        <v>12446</v>
      </c>
      <c r="B1835" s="5" t="s">
        <v>74</v>
      </c>
      <c r="C1835" s="5" t="s">
        <v>72</v>
      </c>
      <c r="D1835" s="5" t="s">
        <v>9339</v>
      </c>
      <c r="E1835" s="2" t="s">
        <v>0</v>
      </c>
      <c r="F1835" s="6">
        <v>71.860419669247875</v>
      </c>
      <c r="G1835" s="8">
        <v>260.02760339057579</v>
      </c>
      <c r="H1835" s="6">
        <v>0</v>
      </c>
      <c r="I1835" s="6">
        <v>0</v>
      </c>
      <c r="J1835" s="6">
        <v>0</v>
      </c>
    </row>
    <row r="1836" spans="1:10">
      <c r="A1836" s="5" t="s">
        <v>12445</v>
      </c>
      <c r="B1836" s="5" t="s">
        <v>74</v>
      </c>
      <c r="C1836" s="5" t="s">
        <v>72</v>
      </c>
      <c r="D1836" s="5" t="s">
        <v>9338</v>
      </c>
      <c r="E1836" s="2" t="s">
        <v>0</v>
      </c>
      <c r="F1836" s="6">
        <v>62.926164545198247</v>
      </c>
      <c r="G1836" s="8">
        <v>241.67380204036883</v>
      </c>
      <c r="H1836" s="6">
        <v>0</v>
      </c>
      <c r="I1836" s="6">
        <v>0</v>
      </c>
      <c r="J1836" s="6">
        <v>0</v>
      </c>
    </row>
    <row r="1837" spans="1:10">
      <c r="A1837" s="5" t="s">
        <v>12444</v>
      </c>
      <c r="B1837" s="5" t="s">
        <v>74</v>
      </c>
      <c r="C1837" s="5" t="s">
        <v>72</v>
      </c>
      <c r="D1837" s="5" t="s">
        <v>9337</v>
      </c>
      <c r="E1837" s="2" t="s">
        <v>0</v>
      </c>
      <c r="F1837" s="6">
        <v>68.494187713342257</v>
      </c>
      <c r="G1837" s="8">
        <v>260.02784896308765</v>
      </c>
      <c r="H1837" s="6">
        <v>0</v>
      </c>
      <c r="I1837" s="6">
        <v>0</v>
      </c>
      <c r="J1837" s="6">
        <v>0</v>
      </c>
    </row>
    <row r="1838" spans="1:10">
      <c r="A1838" s="5" t="s">
        <v>12443</v>
      </c>
      <c r="B1838" s="5" t="s">
        <v>74</v>
      </c>
      <c r="C1838" s="5" t="s">
        <v>72</v>
      </c>
      <c r="D1838" s="5" t="s">
        <v>9336</v>
      </c>
      <c r="E1838" s="2" t="s">
        <v>0</v>
      </c>
      <c r="F1838" s="6">
        <v>89.062123810962234</v>
      </c>
      <c r="G1838" s="8">
        <v>260.02933994105092</v>
      </c>
      <c r="H1838" s="6">
        <v>0</v>
      </c>
      <c r="I1838" s="6">
        <v>0</v>
      </c>
      <c r="J1838" s="6">
        <v>0</v>
      </c>
    </row>
    <row r="1839" spans="1:10">
      <c r="A1839" s="5" t="s">
        <v>12442</v>
      </c>
      <c r="B1839" s="5" t="s">
        <v>74</v>
      </c>
      <c r="C1839" s="5" t="s">
        <v>72</v>
      </c>
      <c r="D1839" s="5" t="s">
        <v>9335</v>
      </c>
      <c r="E1839" s="2" t="s">
        <v>0</v>
      </c>
      <c r="F1839" s="6">
        <v>89.062660854543878</v>
      </c>
      <c r="G1839" s="8">
        <v>260.02849304746098</v>
      </c>
      <c r="H1839" s="6">
        <v>0</v>
      </c>
      <c r="I1839" s="6">
        <v>0</v>
      </c>
      <c r="J1839" s="6">
        <v>0</v>
      </c>
    </row>
    <row r="1840" spans="1:10">
      <c r="A1840" s="5" t="s">
        <v>12441</v>
      </c>
      <c r="B1840" s="5" t="s">
        <v>74</v>
      </c>
      <c r="C1840" s="5" t="s">
        <v>72</v>
      </c>
      <c r="D1840" s="5" t="s">
        <v>9334</v>
      </c>
      <c r="E1840" s="2" t="s">
        <v>0</v>
      </c>
      <c r="F1840" s="6">
        <v>72.230604591974142</v>
      </c>
      <c r="G1840" s="8">
        <v>260.02857650294646</v>
      </c>
      <c r="H1840" s="6">
        <v>0</v>
      </c>
      <c r="I1840" s="6">
        <v>0</v>
      </c>
      <c r="J1840" s="6">
        <v>0</v>
      </c>
    </row>
    <row r="1841" spans="1:10">
      <c r="A1841" s="5" t="s">
        <v>12440</v>
      </c>
      <c r="B1841" s="5" t="s">
        <v>74</v>
      </c>
      <c r="C1841" s="5" t="s">
        <v>72</v>
      </c>
      <c r="D1841" s="5" t="s">
        <v>9333</v>
      </c>
      <c r="E1841" s="2" t="s">
        <v>0</v>
      </c>
      <c r="F1841" s="6">
        <v>92.227882995036566</v>
      </c>
      <c r="G1841" s="8">
        <v>260.02807750892657</v>
      </c>
      <c r="H1841" s="6">
        <v>0</v>
      </c>
      <c r="I1841" s="6">
        <v>0</v>
      </c>
      <c r="J1841" s="6">
        <v>0</v>
      </c>
    </row>
    <row r="1842" spans="1:10">
      <c r="A1842" s="5" t="s">
        <v>12439</v>
      </c>
      <c r="B1842" s="5" t="s">
        <v>74</v>
      </c>
      <c r="C1842" s="5" t="s">
        <v>72</v>
      </c>
      <c r="D1842" s="5" t="s">
        <v>9332</v>
      </c>
      <c r="E1842" s="2" t="s">
        <v>0</v>
      </c>
      <c r="F1842" s="6">
        <v>77.950446320082349</v>
      </c>
      <c r="G1842" s="8">
        <v>260.02837839290106</v>
      </c>
      <c r="H1842" s="6">
        <v>0</v>
      </c>
      <c r="I1842" s="6">
        <v>0</v>
      </c>
      <c r="J1842" s="6">
        <v>0</v>
      </c>
    </row>
    <row r="1843" spans="1:10">
      <c r="A1843" s="5" t="s">
        <v>12438</v>
      </c>
      <c r="B1843" s="5" t="s">
        <v>74</v>
      </c>
      <c r="C1843" s="5" t="s">
        <v>72</v>
      </c>
      <c r="D1843" s="5" t="s">
        <v>9331</v>
      </c>
      <c r="E1843" s="2" t="s">
        <v>0</v>
      </c>
      <c r="F1843" s="6">
        <v>88.00045306001843</v>
      </c>
      <c r="G1843" s="8">
        <v>260.02828103923281</v>
      </c>
      <c r="H1843" s="6">
        <v>0</v>
      </c>
      <c r="I1843" s="6">
        <v>0</v>
      </c>
      <c r="J1843" s="6">
        <v>0</v>
      </c>
    </row>
    <row r="1844" spans="1:10">
      <c r="A1844" s="5" t="s">
        <v>12437</v>
      </c>
      <c r="B1844" s="5" t="s">
        <v>74</v>
      </c>
      <c r="C1844" s="5" t="s">
        <v>72</v>
      </c>
      <c r="D1844" s="5" t="s">
        <v>9330</v>
      </c>
      <c r="E1844" s="2" t="s">
        <v>0</v>
      </c>
      <c r="F1844" s="6">
        <v>50.792794366577155</v>
      </c>
      <c r="G1844" s="8">
        <v>260.03389871735482</v>
      </c>
      <c r="H1844" s="6">
        <v>0</v>
      </c>
      <c r="I1844" s="6">
        <v>0</v>
      </c>
      <c r="J1844" s="6">
        <v>0</v>
      </c>
    </row>
    <row r="1845" spans="1:10">
      <c r="A1845" s="5" t="s">
        <v>12436</v>
      </c>
      <c r="B1845" s="5" t="s">
        <v>74</v>
      </c>
      <c r="C1845" s="5" t="s">
        <v>72</v>
      </c>
      <c r="D1845" s="5" t="s">
        <v>9329</v>
      </c>
      <c r="E1845" s="2" t="s">
        <v>0</v>
      </c>
      <c r="F1845" s="6">
        <v>64.859740556754986</v>
      </c>
      <c r="G1845" s="8">
        <v>260.02891744181716</v>
      </c>
      <c r="H1845" s="6">
        <v>0</v>
      </c>
      <c r="I1845" s="6">
        <v>0</v>
      </c>
      <c r="J1845" s="6">
        <v>0</v>
      </c>
    </row>
    <row r="1846" spans="1:10">
      <c r="A1846" s="5" t="s">
        <v>12435</v>
      </c>
      <c r="B1846" s="5" t="s">
        <v>74</v>
      </c>
      <c r="C1846" s="5" t="s">
        <v>72</v>
      </c>
      <c r="D1846" s="5" t="s">
        <v>9328</v>
      </c>
      <c r="E1846" s="2" t="s">
        <v>0</v>
      </c>
      <c r="F1846" s="6">
        <v>67.627748207031374</v>
      </c>
      <c r="G1846" s="8">
        <v>260.02887344495321</v>
      </c>
      <c r="H1846" s="6">
        <v>0</v>
      </c>
      <c r="I1846" s="6">
        <v>0</v>
      </c>
      <c r="J1846" s="6">
        <v>0</v>
      </c>
    </row>
    <row r="1847" spans="1:10">
      <c r="A1847" s="5" t="s">
        <v>12434</v>
      </c>
      <c r="B1847" s="5" t="s">
        <v>74</v>
      </c>
      <c r="C1847" s="5" t="s">
        <v>72</v>
      </c>
      <c r="D1847" s="5" t="s">
        <v>9327</v>
      </c>
      <c r="E1847" s="2" t="s">
        <v>0</v>
      </c>
      <c r="F1847" s="6">
        <v>42.87506692985751</v>
      </c>
      <c r="G1847" s="8">
        <v>260.03148700162234</v>
      </c>
      <c r="H1847" s="6">
        <v>0</v>
      </c>
      <c r="I1847" s="6">
        <v>0</v>
      </c>
      <c r="J1847" s="6">
        <v>0</v>
      </c>
    </row>
    <row r="1848" spans="1:10">
      <c r="A1848" s="5" t="s">
        <v>12433</v>
      </c>
      <c r="B1848" s="5" t="s">
        <v>74</v>
      </c>
      <c r="C1848" s="5" t="s">
        <v>72</v>
      </c>
      <c r="D1848" s="5" t="s">
        <v>9326</v>
      </c>
      <c r="E1848" s="2" t="s">
        <v>0</v>
      </c>
      <c r="F1848" s="6">
        <v>69.387443489968433</v>
      </c>
      <c r="G1848" s="8">
        <v>260.02839526273209</v>
      </c>
      <c r="H1848" s="6">
        <v>0</v>
      </c>
      <c r="I1848" s="6">
        <v>0</v>
      </c>
      <c r="J1848" s="6">
        <v>0</v>
      </c>
    </row>
    <row r="1849" spans="1:10">
      <c r="A1849" s="5" t="s">
        <v>12432</v>
      </c>
      <c r="B1849" s="5" t="s">
        <v>74</v>
      </c>
      <c r="C1849" s="5" t="s">
        <v>72</v>
      </c>
      <c r="D1849" s="5" t="s">
        <v>9325</v>
      </c>
      <c r="E1849" s="2" t="s">
        <v>0</v>
      </c>
      <c r="F1849" s="6">
        <v>61.407481615591657</v>
      </c>
      <c r="G1849" s="8">
        <v>260.02798744517997</v>
      </c>
      <c r="H1849" s="6">
        <v>0</v>
      </c>
      <c r="I1849" s="6">
        <v>0</v>
      </c>
      <c r="J1849" s="6">
        <v>0</v>
      </c>
    </row>
    <row r="1850" spans="1:10">
      <c r="A1850" s="5" t="s">
        <v>12431</v>
      </c>
      <c r="B1850" s="5" t="s">
        <v>74</v>
      </c>
      <c r="C1850" s="5" t="s">
        <v>72</v>
      </c>
      <c r="D1850" s="5" t="s">
        <v>9324</v>
      </c>
      <c r="E1850" s="2" t="s">
        <v>0</v>
      </c>
      <c r="F1850" s="6">
        <v>48.181508844408839</v>
      </c>
      <c r="G1850" s="8">
        <v>223.3180645813174</v>
      </c>
      <c r="H1850" s="6">
        <v>0</v>
      </c>
      <c r="I1850" s="6">
        <v>0</v>
      </c>
      <c r="J1850" s="6">
        <v>0</v>
      </c>
    </row>
    <row r="1851" spans="1:10">
      <c r="A1851" s="5" t="s">
        <v>12430</v>
      </c>
      <c r="B1851" s="5" t="s">
        <v>74</v>
      </c>
      <c r="C1851" s="5" t="s">
        <v>72</v>
      </c>
      <c r="D1851" s="5" t="s">
        <v>9323</v>
      </c>
      <c r="E1851" s="2" t="s">
        <v>0</v>
      </c>
      <c r="F1851" s="6">
        <v>71.900454821431353</v>
      </c>
      <c r="G1851" s="8">
        <v>228.41700956027364</v>
      </c>
      <c r="H1851" s="6">
        <v>0</v>
      </c>
      <c r="I1851" s="6">
        <v>0</v>
      </c>
      <c r="J1851" s="6">
        <v>0</v>
      </c>
    </row>
    <row r="1852" spans="1:10">
      <c r="A1852" s="5" t="s">
        <v>12429</v>
      </c>
      <c r="B1852" s="5" t="s">
        <v>74</v>
      </c>
      <c r="C1852" s="5" t="s">
        <v>72</v>
      </c>
      <c r="D1852" s="5" t="s">
        <v>9322</v>
      </c>
      <c r="E1852" s="2" t="s">
        <v>0</v>
      </c>
      <c r="F1852" s="6">
        <v>70.28029566712803</v>
      </c>
      <c r="G1852" s="8">
        <v>260.02835676009852</v>
      </c>
      <c r="H1852" s="6">
        <v>0</v>
      </c>
      <c r="I1852" s="6">
        <v>0</v>
      </c>
      <c r="J1852" s="6">
        <v>0</v>
      </c>
    </row>
    <row r="1853" spans="1:10">
      <c r="A1853" s="5" t="s">
        <v>12428</v>
      </c>
      <c r="B1853" s="5" t="s">
        <v>74</v>
      </c>
      <c r="C1853" s="5" t="s">
        <v>72</v>
      </c>
      <c r="D1853" s="5" t="s">
        <v>9321</v>
      </c>
      <c r="E1853" s="2" t="s">
        <v>0</v>
      </c>
      <c r="F1853" s="6">
        <v>60.282939081483484</v>
      </c>
      <c r="G1853" s="8">
        <v>260.02904816752039</v>
      </c>
      <c r="H1853" s="6">
        <v>0</v>
      </c>
      <c r="I1853" s="6">
        <v>0</v>
      </c>
      <c r="J1853" s="6">
        <v>0</v>
      </c>
    </row>
    <row r="1854" spans="1:10">
      <c r="A1854" s="5" t="s">
        <v>12427</v>
      </c>
      <c r="B1854" s="5" t="s">
        <v>74</v>
      </c>
      <c r="C1854" s="5" t="s">
        <v>72</v>
      </c>
      <c r="D1854" s="5" t="s">
        <v>9320</v>
      </c>
      <c r="E1854" s="2" t="s">
        <v>0</v>
      </c>
      <c r="F1854" s="6">
        <v>56.227220450368783</v>
      </c>
      <c r="G1854" s="8">
        <v>260.02869423471753</v>
      </c>
      <c r="H1854" s="6">
        <v>0</v>
      </c>
      <c r="I1854" s="6">
        <v>0</v>
      </c>
      <c r="J1854" s="6">
        <v>0</v>
      </c>
    </row>
    <row r="1855" spans="1:10">
      <c r="A1855" s="5" t="s">
        <v>12426</v>
      </c>
      <c r="B1855" s="5" t="s">
        <v>74</v>
      </c>
      <c r="C1855" s="5" t="s">
        <v>72</v>
      </c>
      <c r="D1855" s="5" t="s">
        <v>9319</v>
      </c>
      <c r="E1855" s="2" t="s">
        <v>0</v>
      </c>
      <c r="F1855" s="6">
        <v>70.286157827637183</v>
      </c>
      <c r="G1855" s="8">
        <v>260.02883840590374</v>
      </c>
      <c r="H1855" s="6">
        <v>0</v>
      </c>
      <c r="I1855" s="6">
        <v>0</v>
      </c>
      <c r="J1855" s="6">
        <v>0</v>
      </c>
    </row>
    <row r="1856" spans="1:10">
      <c r="A1856" s="5" t="s">
        <v>12425</v>
      </c>
      <c r="B1856" s="5" t="s">
        <v>74</v>
      </c>
      <c r="C1856" s="5" t="s">
        <v>72</v>
      </c>
      <c r="D1856" s="5" t="s">
        <v>9318</v>
      </c>
      <c r="E1856" s="2" t="s">
        <v>0</v>
      </c>
      <c r="F1856" s="6">
        <v>84.348188926789248</v>
      </c>
      <c r="G1856" s="8">
        <v>260.02795215558899</v>
      </c>
      <c r="H1856" s="6">
        <v>0</v>
      </c>
      <c r="I1856" s="6">
        <v>0</v>
      </c>
      <c r="J1856" s="6">
        <v>0</v>
      </c>
    </row>
    <row r="1857" spans="1:10">
      <c r="A1857" s="5" t="s">
        <v>12424</v>
      </c>
      <c r="B1857" s="5" t="s">
        <v>74</v>
      </c>
      <c r="C1857" s="5" t="s">
        <v>72</v>
      </c>
      <c r="D1857" s="5" t="s">
        <v>9317</v>
      </c>
      <c r="E1857" s="2" t="s">
        <v>0</v>
      </c>
      <c r="F1857" s="6">
        <v>76.611260136459592</v>
      </c>
      <c r="G1857" s="8">
        <v>260.03153028755133</v>
      </c>
      <c r="H1857" s="6">
        <v>0</v>
      </c>
      <c r="I1857" s="6">
        <v>0</v>
      </c>
      <c r="J1857" s="6">
        <v>0</v>
      </c>
    </row>
    <row r="1858" spans="1:10">
      <c r="A1858" s="5" t="s">
        <v>12423</v>
      </c>
      <c r="B1858" s="5" t="s">
        <v>74</v>
      </c>
      <c r="C1858" s="5" t="s">
        <v>72</v>
      </c>
      <c r="D1858" s="5" t="s">
        <v>9316</v>
      </c>
      <c r="E1858" s="2" t="s">
        <v>0</v>
      </c>
      <c r="F1858" s="6">
        <v>61.504195621930293</v>
      </c>
      <c r="G1858" s="8">
        <v>260.02870421457754</v>
      </c>
      <c r="H1858" s="6">
        <v>0</v>
      </c>
      <c r="I1858" s="6">
        <v>0</v>
      </c>
      <c r="J1858" s="6">
        <v>0</v>
      </c>
    </row>
    <row r="1859" spans="1:10">
      <c r="A1859" s="5" t="s">
        <v>12422</v>
      </c>
      <c r="B1859" s="5" t="s">
        <v>74</v>
      </c>
      <c r="C1859" s="5" t="s">
        <v>72</v>
      </c>
      <c r="D1859" s="5" t="s">
        <v>9315</v>
      </c>
      <c r="E1859" s="2" t="s">
        <v>0</v>
      </c>
      <c r="F1859" s="6">
        <v>92.060139002986091</v>
      </c>
      <c r="G1859" s="8">
        <v>260.0303901242068</v>
      </c>
      <c r="H1859" s="6">
        <v>0</v>
      </c>
      <c r="I1859" s="6">
        <v>0</v>
      </c>
      <c r="J1859" s="6">
        <v>0</v>
      </c>
    </row>
    <row r="1860" spans="1:10">
      <c r="A1860" s="5" t="s">
        <v>12421</v>
      </c>
      <c r="B1860" s="5" t="s">
        <v>74</v>
      </c>
      <c r="C1860" s="5" t="s">
        <v>72</v>
      </c>
      <c r="D1860" s="5" t="s">
        <v>9314</v>
      </c>
      <c r="E1860" s="2" t="s">
        <v>0</v>
      </c>
      <c r="F1860" s="6">
        <v>65.165101286121015</v>
      </c>
      <c r="G1860" s="8">
        <v>260.02907135299057</v>
      </c>
      <c r="H1860" s="6">
        <v>0</v>
      </c>
      <c r="I1860" s="6">
        <v>0</v>
      </c>
      <c r="J1860" s="6">
        <v>0</v>
      </c>
    </row>
    <row r="1861" spans="1:10">
      <c r="A1861" s="5" t="s">
        <v>12420</v>
      </c>
      <c r="B1861" s="5" t="s">
        <v>74</v>
      </c>
      <c r="C1861" s="5" t="s">
        <v>72</v>
      </c>
      <c r="D1861" s="5" t="s">
        <v>9313</v>
      </c>
      <c r="E1861" s="2" t="s">
        <v>0</v>
      </c>
      <c r="F1861" s="6">
        <v>95.321962674576696</v>
      </c>
      <c r="G1861" s="8">
        <v>260.02885213483512</v>
      </c>
      <c r="H1861" s="6">
        <v>0</v>
      </c>
      <c r="I1861" s="6">
        <v>0</v>
      </c>
      <c r="J1861" s="6">
        <v>0</v>
      </c>
    </row>
    <row r="1862" spans="1:10">
      <c r="A1862" s="5" t="s">
        <v>12419</v>
      </c>
      <c r="B1862" s="5" t="s">
        <v>74</v>
      </c>
      <c r="C1862" s="5" t="s">
        <v>72</v>
      </c>
      <c r="D1862" s="5" t="s">
        <v>9312</v>
      </c>
      <c r="E1862" s="2" t="s">
        <v>0</v>
      </c>
      <c r="F1862" s="6">
        <v>72.419642084937323</v>
      </c>
      <c r="G1862" s="8">
        <v>260.02587550458117</v>
      </c>
      <c r="H1862" s="6">
        <v>0</v>
      </c>
      <c r="I1862" s="6">
        <v>0</v>
      </c>
      <c r="J1862" s="6">
        <v>0</v>
      </c>
    </row>
    <row r="1863" spans="1:10">
      <c r="A1863" s="5" t="s">
        <v>12418</v>
      </c>
      <c r="B1863" s="5" t="s">
        <v>74</v>
      </c>
      <c r="C1863" s="5" t="s">
        <v>72</v>
      </c>
      <c r="D1863" s="5" t="s">
        <v>9311</v>
      </c>
      <c r="E1863" s="2" t="s">
        <v>0</v>
      </c>
      <c r="F1863" s="6">
        <v>59.723466559165367</v>
      </c>
      <c r="G1863" s="8">
        <v>260.02935576175656</v>
      </c>
      <c r="H1863" s="6">
        <v>0</v>
      </c>
      <c r="I1863" s="6">
        <v>0</v>
      </c>
      <c r="J1863" s="6">
        <v>0</v>
      </c>
    </row>
    <row r="1864" spans="1:10">
      <c r="A1864" s="5" t="s">
        <v>12417</v>
      </c>
      <c r="B1864" s="5" t="s">
        <v>74</v>
      </c>
      <c r="C1864" s="5" t="s">
        <v>72</v>
      </c>
      <c r="D1864" s="5" t="s">
        <v>9310</v>
      </c>
      <c r="E1864" s="2" t="s">
        <v>0</v>
      </c>
      <c r="F1864" s="6">
        <v>67.395680710907797</v>
      </c>
      <c r="G1864" s="8">
        <v>260.02930350569983</v>
      </c>
      <c r="H1864" s="6">
        <v>0</v>
      </c>
      <c r="I1864" s="6">
        <v>0</v>
      </c>
      <c r="J1864" s="6">
        <v>0</v>
      </c>
    </row>
    <row r="1865" spans="1:10">
      <c r="A1865" s="5" t="s">
        <v>12416</v>
      </c>
      <c r="B1865" s="5" t="s">
        <v>74</v>
      </c>
      <c r="C1865" s="5" t="s">
        <v>72</v>
      </c>
      <c r="D1865" s="5" t="s">
        <v>9309</v>
      </c>
      <c r="E1865" s="2" t="s">
        <v>0</v>
      </c>
      <c r="F1865" s="6">
        <v>62.347672886545467</v>
      </c>
      <c r="G1865" s="8">
        <v>260.02809446081574</v>
      </c>
      <c r="H1865" s="6">
        <v>0</v>
      </c>
      <c r="I1865" s="6">
        <v>0</v>
      </c>
      <c r="J1865" s="6">
        <v>0</v>
      </c>
    </row>
    <row r="1866" spans="1:10">
      <c r="A1866" s="5" t="s">
        <v>12415</v>
      </c>
      <c r="B1866" s="5" t="s">
        <v>74</v>
      </c>
      <c r="C1866" s="5" t="s">
        <v>72</v>
      </c>
      <c r="D1866" s="5" t="s">
        <v>9308</v>
      </c>
      <c r="E1866" s="2" t="s">
        <v>0</v>
      </c>
      <c r="F1866" s="6">
        <v>69.686297000729127</v>
      </c>
      <c r="G1866" s="8">
        <v>260.02853874383254</v>
      </c>
      <c r="H1866" s="6">
        <v>0</v>
      </c>
      <c r="I1866" s="6">
        <v>0</v>
      </c>
      <c r="J1866" s="6">
        <v>0</v>
      </c>
    </row>
    <row r="1867" spans="1:10">
      <c r="A1867" s="5" t="s">
        <v>12414</v>
      </c>
      <c r="B1867" s="5" t="s">
        <v>74</v>
      </c>
      <c r="C1867" s="5" t="s">
        <v>72</v>
      </c>
      <c r="D1867" s="5" t="s">
        <v>9307</v>
      </c>
      <c r="E1867" s="2" t="s">
        <v>0</v>
      </c>
      <c r="F1867" s="6">
        <v>60.448851854402434</v>
      </c>
      <c r="G1867" s="8">
        <v>260.02844266049277</v>
      </c>
      <c r="H1867" s="6">
        <v>0</v>
      </c>
      <c r="I1867" s="6">
        <v>0</v>
      </c>
      <c r="J1867" s="6">
        <v>0</v>
      </c>
    </row>
    <row r="1868" spans="1:10">
      <c r="A1868" s="5" t="s">
        <v>12413</v>
      </c>
      <c r="B1868" s="5" t="s">
        <v>74</v>
      </c>
      <c r="C1868" s="5" t="s">
        <v>72</v>
      </c>
      <c r="D1868" s="5" t="s">
        <v>9306</v>
      </c>
      <c r="E1868" s="2" t="s">
        <v>0</v>
      </c>
      <c r="F1868" s="6">
        <v>90.436120089040571</v>
      </c>
      <c r="G1868" s="8">
        <v>260.02864710171451</v>
      </c>
      <c r="H1868" s="6">
        <v>0</v>
      </c>
      <c r="I1868" s="6">
        <v>0</v>
      </c>
      <c r="J1868" s="6">
        <v>0</v>
      </c>
    </row>
    <row r="1869" spans="1:10">
      <c r="A1869" s="5" t="s">
        <v>12412</v>
      </c>
      <c r="B1869" s="5" t="s">
        <v>74</v>
      </c>
      <c r="C1869" s="5" t="s">
        <v>72</v>
      </c>
      <c r="D1869" s="5" t="s">
        <v>9305</v>
      </c>
      <c r="E1869" s="2" t="s">
        <v>0</v>
      </c>
      <c r="F1869" s="6">
        <v>81.30409442640736</v>
      </c>
      <c r="G1869" s="8">
        <v>260.02860819208172</v>
      </c>
      <c r="H1869" s="6">
        <v>0</v>
      </c>
      <c r="I1869" s="6">
        <v>0</v>
      </c>
      <c r="J1869" s="6">
        <v>0</v>
      </c>
    </row>
    <row r="1870" spans="1:10">
      <c r="A1870" s="5" t="s">
        <v>12411</v>
      </c>
      <c r="B1870" s="5" t="s">
        <v>74</v>
      </c>
      <c r="C1870" s="5" t="s">
        <v>72</v>
      </c>
      <c r="D1870" s="5" t="s">
        <v>9304</v>
      </c>
      <c r="E1870" s="2" t="s">
        <v>0</v>
      </c>
      <c r="F1870" s="6">
        <v>83.557757134669899</v>
      </c>
      <c r="G1870" s="8">
        <v>260.02932190190467</v>
      </c>
      <c r="H1870" s="6">
        <v>0</v>
      </c>
      <c r="I1870" s="6">
        <v>0</v>
      </c>
      <c r="J1870" s="6">
        <v>0</v>
      </c>
    </row>
    <row r="1871" spans="1:10">
      <c r="A1871" s="5" t="s">
        <v>12410</v>
      </c>
      <c r="B1871" s="5" t="s">
        <v>74</v>
      </c>
      <c r="C1871" s="5" t="s">
        <v>72</v>
      </c>
      <c r="D1871" s="5" t="s">
        <v>9303</v>
      </c>
      <c r="E1871" s="2" t="s">
        <v>0</v>
      </c>
      <c r="F1871" s="6">
        <v>43.16256504675372</v>
      </c>
      <c r="G1871" s="8">
        <v>260.02837949581431</v>
      </c>
      <c r="H1871" s="6">
        <v>0</v>
      </c>
      <c r="I1871" s="6">
        <v>0</v>
      </c>
      <c r="J1871" s="6">
        <v>0</v>
      </c>
    </row>
    <row r="1872" spans="1:10">
      <c r="A1872" s="5" t="s">
        <v>12409</v>
      </c>
      <c r="B1872" s="5" t="s">
        <v>74</v>
      </c>
      <c r="C1872" s="5" t="s">
        <v>72</v>
      </c>
      <c r="D1872" s="5" t="s">
        <v>9302</v>
      </c>
      <c r="E1872" s="2" t="s">
        <v>0</v>
      </c>
      <c r="F1872" s="6">
        <v>105.11223999840895</v>
      </c>
      <c r="G1872" s="8">
        <v>260.03000264227813</v>
      </c>
      <c r="H1872" s="6">
        <v>0</v>
      </c>
      <c r="I1872" s="6">
        <v>0</v>
      </c>
      <c r="J1872" s="6">
        <v>0</v>
      </c>
    </row>
    <row r="1873" spans="1:10">
      <c r="A1873" s="5" t="s">
        <v>12408</v>
      </c>
      <c r="B1873" s="5" t="s">
        <v>74</v>
      </c>
      <c r="C1873" s="5" t="s">
        <v>72</v>
      </c>
      <c r="D1873" s="5" t="s">
        <v>9301</v>
      </c>
      <c r="E1873" s="2" t="s">
        <v>0</v>
      </c>
      <c r="F1873" s="6">
        <v>60.577003019979792</v>
      </c>
      <c r="G1873" s="8">
        <v>260.02842422364478</v>
      </c>
      <c r="H1873" s="6">
        <v>0</v>
      </c>
      <c r="I1873" s="6">
        <v>0</v>
      </c>
      <c r="J1873" s="6">
        <v>0</v>
      </c>
    </row>
    <row r="1874" spans="1:10">
      <c r="A1874" s="5" t="s">
        <v>12407</v>
      </c>
      <c r="B1874" s="5" t="s">
        <v>74</v>
      </c>
      <c r="C1874" s="5" t="s">
        <v>72</v>
      </c>
      <c r="D1874" s="5" t="s">
        <v>9300</v>
      </c>
      <c r="E1874" s="2" t="s">
        <v>0</v>
      </c>
      <c r="F1874" s="6">
        <v>63.60868265328569</v>
      </c>
      <c r="G1874" s="8">
        <v>260.02858304508521</v>
      </c>
      <c r="H1874" s="6">
        <v>0</v>
      </c>
      <c r="I1874" s="6">
        <v>0</v>
      </c>
      <c r="J1874" s="6">
        <v>0</v>
      </c>
    </row>
    <row r="1875" spans="1:10">
      <c r="A1875" s="5" t="s">
        <v>12406</v>
      </c>
      <c r="B1875" s="5" t="s">
        <v>74</v>
      </c>
      <c r="C1875" s="5" t="s">
        <v>72</v>
      </c>
      <c r="D1875" s="5" t="s">
        <v>9299</v>
      </c>
      <c r="E1875" s="2" t="s">
        <v>0</v>
      </c>
      <c r="F1875" s="6">
        <v>74.939817230089801</v>
      </c>
      <c r="G1875" s="8">
        <v>260.02907018180474</v>
      </c>
      <c r="H1875" s="6">
        <v>0</v>
      </c>
      <c r="I1875" s="6">
        <v>0</v>
      </c>
      <c r="J1875" s="6">
        <v>0</v>
      </c>
    </row>
    <row r="1876" spans="1:10">
      <c r="A1876" s="5" t="s">
        <v>12405</v>
      </c>
      <c r="B1876" s="5" t="s">
        <v>74</v>
      </c>
      <c r="C1876" s="5" t="s">
        <v>72</v>
      </c>
      <c r="D1876" s="5" t="s">
        <v>9298</v>
      </c>
      <c r="E1876" s="2" t="s">
        <v>0</v>
      </c>
      <c r="F1876" s="6">
        <v>60.119234729173442</v>
      </c>
      <c r="G1876" s="8">
        <v>260.02883799932323</v>
      </c>
      <c r="H1876" s="6">
        <v>0</v>
      </c>
      <c r="I1876" s="6">
        <v>0</v>
      </c>
      <c r="J1876" s="6">
        <v>0</v>
      </c>
    </row>
    <row r="1877" spans="1:10">
      <c r="A1877" s="5" t="s">
        <v>12404</v>
      </c>
      <c r="B1877" s="5" t="s">
        <v>74</v>
      </c>
      <c r="C1877" s="5" t="s">
        <v>72</v>
      </c>
      <c r="D1877" s="5" t="s">
        <v>9297</v>
      </c>
      <c r="E1877" s="2" t="s">
        <v>0</v>
      </c>
      <c r="F1877" s="6">
        <v>52.123126592075629</v>
      </c>
      <c r="G1877" s="8">
        <v>260.0272797031385</v>
      </c>
      <c r="H1877" s="6">
        <v>0</v>
      </c>
      <c r="I1877" s="6">
        <v>0</v>
      </c>
      <c r="J1877" s="6">
        <v>0</v>
      </c>
    </row>
    <row r="1878" spans="1:10">
      <c r="A1878" s="5" t="s">
        <v>12403</v>
      </c>
      <c r="B1878" s="5" t="s">
        <v>74</v>
      </c>
      <c r="C1878" s="5" t="s">
        <v>72</v>
      </c>
      <c r="D1878" s="5" t="s">
        <v>9296</v>
      </c>
      <c r="E1878" s="2" t="s">
        <v>0</v>
      </c>
      <c r="F1878" s="6">
        <v>75.787801602397664</v>
      </c>
      <c r="G1878" s="8">
        <v>260.02801747039075</v>
      </c>
      <c r="H1878" s="6">
        <v>0</v>
      </c>
      <c r="I1878" s="6">
        <v>0</v>
      </c>
      <c r="J1878" s="6">
        <v>0</v>
      </c>
    </row>
    <row r="1879" spans="1:10">
      <c r="A1879" s="5" t="s">
        <v>12402</v>
      </c>
      <c r="B1879" s="5" t="s">
        <v>74</v>
      </c>
      <c r="C1879" s="5" t="s">
        <v>72</v>
      </c>
      <c r="D1879" s="5" t="s">
        <v>9295</v>
      </c>
      <c r="E1879" s="2" t="s">
        <v>0</v>
      </c>
      <c r="F1879" s="6">
        <v>75.156576200417533</v>
      </c>
      <c r="G1879" s="8">
        <v>260.02535958092653</v>
      </c>
      <c r="H1879" s="6">
        <v>0</v>
      </c>
      <c r="I1879" s="6">
        <v>0</v>
      </c>
      <c r="J1879" s="6">
        <v>0</v>
      </c>
    </row>
    <row r="1880" spans="1:10">
      <c r="A1880" s="5" t="s">
        <v>12401</v>
      </c>
      <c r="B1880" s="5" t="s">
        <v>74</v>
      </c>
      <c r="C1880" s="5" t="s">
        <v>72</v>
      </c>
      <c r="D1880" s="5" t="s">
        <v>9294</v>
      </c>
      <c r="E1880" s="2" t="s">
        <v>0</v>
      </c>
      <c r="F1880" s="6">
        <v>55.259653401360289</v>
      </c>
      <c r="G1880" s="8">
        <v>260.02878596059907</v>
      </c>
      <c r="H1880" s="6">
        <v>0</v>
      </c>
      <c r="I1880" s="6">
        <v>0</v>
      </c>
      <c r="J1880" s="6">
        <v>0</v>
      </c>
    </row>
    <row r="1881" spans="1:10">
      <c r="A1881" s="5" t="s">
        <v>12400</v>
      </c>
      <c r="B1881" s="5" t="s">
        <v>74</v>
      </c>
      <c r="C1881" s="5" t="s">
        <v>72</v>
      </c>
      <c r="D1881" s="5" t="s">
        <v>9293</v>
      </c>
      <c r="E1881" s="2" t="s">
        <v>0</v>
      </c>
      <c r="F1881" s="6">
        <v>55.003419289066471</v>
      </c>
      <c r="G1881" s="8">
        <v>260.02902373331079</v>
      </c>
      <c r="H1881" s="6">
        <v>0</v>
      </c>
      <c r="I1881" s="6">
        <v>0</v>
      </c>
      <c r="J1881" s="6">
        <v>0</v>
      </c>
    </row>
    <row r="1882" spans="1:10">
      <c r="A1882" s="5" t="s">
        <v>12399</v>
      </c>
      <c r="B1882" s="5" t="s">
        <v>74</v>
      </c>
      <c r="C1882" s="5" t="s">
        <v>72</v>
      </c>
      <c r="D1882" s="5" t="s">
        <v>9292</v>
      </c>
      <c r="E1882" s="2" t="s">
        <v>0</v>
      </c>
      <c r="F1882" s="6">
        <v>42.017986805930853</v>
      </c>
      <c r="G1882" s="8">
        <v>260.02862052079564</v>
      </c>
      <c r="H1882" s="6">
        <v>0</v>
      </c>
      <c r="I1882" s="6">
        <v>0</v>
      </c>
      <c r="J1882" s="6">
        <v>0</v>
      </c>
    </row>
    <row r="1883" spans="1:10">
      <c r="A1883" s="5" t="s">
        <v>12398</v>
      </c>
      <c r="B1883" s="5" t="s">
        <v>74</v>
      </c>
      <c r="C1883" s="5" t="s">
        <v>72</v>
      </c>
      <c r="D1883" s="5" t="s">
        <v>9291</v>
      </c>
      <c r="E1883" s="2" t="s">
        <v>0</v>
      </c>
      <c r="F1883" s="6">
        <v>82.907758599795812</v>
      </c>
      <c r="G1883" s="8">
        <v>260.02881735293744</v>
      </c>
      <c r="H1883" s="6">
        <v>0</v>
      </c>
      <c r="I1883" s="6">
        <v>0</v>
      </c>
      <c r="J1883" s="6">
        <v>0</v>
      </c>
    </row>
    <row r="1884" spans="1:10">
      <c r="A1884" s="5" t="s">
        <v>12397</v>
      </c>
      <c r="B1884" s="5" t="s">
        <v>74</v>
      </c>
      <c r="C1884" s="5" t="s">
        <v>72</v>
      </c>
      <c r="D1884" s="5" t="s">
        <v>9290</v>
      </c>
      <c r="E1884" s="2" t="s">
        <v>0</v>
      </c>
      <c r="F1884" s="6">
        <v>56.596709356769516</v>
      </c>
      <c r="G1884" s="8">
        <v>249.83141179415435</v>
      </c>
      <c r="H1884" s="6">
        <v>0</v>
      </c>
      <c r="I1884" s="6">
        <v>0</v>
      </c>
      <c r="J1884" s="6">
        <v>0</v>
      </c>
    </row>
    <row r="1885" spans="1:10">
      <c r="A1885" s="5" t="s">
        <v>12396</v>
      </c>
      <c r="B1885" s="5" t="s">
        <v>74</v>
      </c>
      <c r="C1885" s="5" t="s">
        <v>72</v>
      </c>
      <c r="D1885" s="5" t="s">
        <v>9289</v>
      </c>
      <c r="E1885" s="2" t="s">
        <v>0</v>
      </c>
      <c r="F1885" s="6">
        <v>87.578282379551837</v>
      </c>
      <c r="G1885" s="8">
        <v>260.02786694943262</v>
      </c>
      <c r="H1885" s="6">
        <v>0</v>
      </c>
      <c r="I1885" s="6">
        <v>0</v>
      </c>
      <c r="J1885" s="6">
        <v>0</v>
      </c>
    </row>
    <row r="1886" spans="1:10">
      <c r="A1886" s="5" t="s">
        <v>12395</v>
      </c>
      <c r="B1886" s="5" t="s">
        <v>74</v>
      </c>
      <c r="C1886" s="5" t="s">
        <v>72</v>
      </c>
      <c r="D1886" s="5" t="s">
        <v>9288</v>
      </c>
      <c r="E1886" s="2" t="s">
        <v>0</v>
      </c>
      <c r="F1886" s="6">
        <v>65.807190085737062</v>
      </c>
      <c r="G1886" s="8">
        <v>208.02240846872942</v>
      </c>
      <c r="H1886" s="6">
        <v>0</v>
      </c>
      <c r="I1886" s="6">
        <v>0</v>
      </c>
      <c r="J1886" s="6">
        <v>0</v>
      </c>
    </row>
    <row r="1887" spans="1:10">
      <c r="A1887" s="5" t="s">
        <v>12394</v>
      </c>
      <c r="B1887" s="5" t="s">
        <v>74</v>
      </c>
      <c r="C1887" s="5" t="s">
        <v>72</v>
      </c>
      <c r="D1887" s="5" t="s">
        <v>9287</v>
      </c>
      <c r="E1887" s="2" t="s">
        <v>0</v>
      </c>
      <c r="F1887" s="6">
        <v>92.91565486615508</v>
      </c>
      <c r="G1887" s="8">
        <v>260.02770109626238</v>
      </c>
      <c r="H1887" s="6">
        <v>0</v>
      </c>
      <c r="I1887" s="6">
        <v>0</v>
      </c>
      <c r="J1887" s="6">
        <v>0</v>
      </c>
    </row>
    <row r="1888" spans="1:10">
      <c r="A1888" s="5" t="s">
        <v>12393</v>
      </c>
      <c r="B1888" s="5" t="s">
        <v>74</v>
      </c>
      <c r="C1888" s="5" t="s">
        <v>72</v>
      </c>
      <c r="D1888" s="5" t="s">
        <v>9286</v>
      </c>
      <c r="E1888" s="2" t="s">
        <v>0</v>
      </c>
      <c r="F1888" s="6">
        <v>81.439754267342295</v>
      </c>
      <c r="G1888" s="8">
        <v>260.0286520053703</v>
      </c>
      <c r="H1888" s="6">
        <v>0</v>
      </c>
      <c r="I1888" s="6">
        <v>0</v>
      </c>
      <c r="J1888" s="6">
        <v>0</v>
      </c>
    </row>
    <row r="1889" spans="1:10">
      <c r="A1889" s="5" t="s">
        <v>12392</v>
      </c>
      <c r="B1889" s="5" t="s">
        <v>74</v>
      </c>
      <c r="C1889" s="5" t="s">
        <v>72</v>
      </c>
      <c r="D1889" s="5" t="s">
        <v>9285</v>
      </c>
      <c r="E1889" s="2" t="s">
        <v>0</v>
      </c>
      <c r="F1889" s="6">
        <v>47.954752106362243</v>
      </c>
      <c r="G1889" s="8">
        <v>242.69333232174259</v>
      </c>
      <c r="H1889" s="6">
        <v>0</v>
      </c>
      <c r="I1889" s="6">
        <v>0</v>
      </c>
      <c r="J1889" s="6">
        <v>0</v>
      </c>
    </row>
    <row r="1890" spans="1:10">
      <c r="A1890" s="5" t="s">
        <v>12391</v>
      </c>
      <c r="B1890" s="5" t="s">
        <v>74</v>
      </c>
      <c r="C1890" s="5" t="s">
        <v>72</v>
      </c>
      <c r="D1890" s="5" t="s">
        <v>9284</v>
      </c>
      <c r="E1890" s="2" t="s">
        <v>0</v>
      </c>
      <c r="F1890" s="6">
        <v>65.650325008453578</v>
      </c>
      <c r="G1890" s="8">
        <v>260.02895298647445</v>
      </c>
      <c r="H1890" s="6">
        <v>0</v>
      </c>
      <c r="I1890" s="6">
        <v>0</v>
      </c>
      <c r="J1890" s="6">
        <v>0</v>
      </c>
    </row>
    <row r="1891" spans="1:10">
      <c r="A1891" s="5" t="s">
        <v>12390</v>
      </c>
      <c r="B1891" s="5" t="s">
        <v>74</v>
      </c>
      <c r="C1891" s="5" t="s">
        <v>72</v>
      </c>
      <c r="D1891" s="5" t="s">
        <v>9283</v>
      </c>
      <c r="E1891" s="2" t="s">
        <v>0</v>
      </c>
      <c r="F1891" s="6">
        <v>51.580453616056232</v>
      </c>
      <c r="G1891" s="8">
        <v>252.89061319999729</v>
      </c>
      <c r="H1891" s="6">
        <v>0</v>
      </c>
      <c r="I1891" s="6">
        <v>0</v>
      </c>
      <c r="J1891" s="6">
        <v>0</v>
      </c>
    </row>
    <row r="1892" spans="1:10">
      <c r="A1892" s="5" t="s">
        <v>12389</v>
      </c>
      <c r="B1892" s="5" t="s">
        <v>74</v>
      </c>
      <c r="C1892" s="5" t="s">
        <v>72</v>
      </c>
      <c r="D1892" s="5" t="s">
        <v>9282</v>
      </c>
      <c r="E1892" s="2" t="s">
        <v>0</v>
      </c>
      <c r="F1892" s="6">
        <v>69.467890024481932</v>
      </c>
      <c r="G1892" s="8">
        <v>220.25930371641917</v>
      </c>
      <c r="H1892" s="6">
        <v>0</v>
      </c>
      <c r="I1892" s="6">
        <v>0</v>
      </c>
      <c r="J1892" s="6">
        <v>0</v>
      </c>
    </row>
    <row r="1893" spans="1:10">
      <c r="A1893" s="5" t="s">
        <v>12388</v>
      </c>
      <c r="B1893" s="5" t="s">
        <v>74</v>
      </c>
      <c r="C1893" s="5" t="s">
        <v>72</v>
      </c>
      <c r="D1893" s="5" t="s">
        <v>9281</v>
      </c>
      <c r="E1893" s="2" t="s">
        <v>0</v>
      </c>
      <c r="F1893" s="6">
        <v>76.917421076572012</v>
      </c>
      <c r="G1893" s="8">
        <v>260.02908887331682</v>
      </c>
      <c r="H1893" s="6">
        <v>0</v>
      </c>
      <c r="I1893" s="6">
        <v>0</v>
      </c>
      <c r="J1893" s="6">
        <v>0</v>
      </c>
    </row>
    <row r="1894" spans="1:10">
      <c r="A1894" s="5" t="s">
        <v>12387</v>
      </c>
      <c r="B1894" s="5" t="s">
        <v>74</v>
      </c>
      <c r="C1894" s="5" t="s">
        <v>72</v>
      </c>
      <c r="D1894" s="5" t="s">
        <v>9280</v>
      </c>
      <c r="E1894" s="2" t="s">
        <v>0</v>
      </c>
      <c r="F1894" s="6">
        <v>41.215423443036357</v>
      </c>
      <c r="G1894" s="8">
        <v>215.15994457901425</v>
      </c>
      <c r="H1894" s="6">
        <v>0</v>
      </c>
      <c r="I1894" s="6">
        <v>0</v>
      </c>
      <c r="J1894" s="6">
        <v>0</v>
      </c>
    </row>
    <row r="1895" spans="1:10">
      <c r="A1895" s="5" t="s">
        <v>12386</v>
      </c>
      <c r="B1895" s="5" t="s">
        <v>74</v>
      </c>
      <c r="C1895" s="5" t="s">
        <v>72</v>
      </c>
      <c r="D1895" s="5" t="s">
        <v>9279</v>
      </c>
      <c r="E1895" s="2" t="s">
        <v>0</v>
      </c>
      <c r="F1895" s="6">
        <v>66.350856044716537</v>
      </c>
      <c r="G1895" s="8">
        <v>241.67296543962172</v>
      </c>
      <c r="H1895" s="6">
        <v>0</v>
      </c>
      <c r="I1895" s="6">
        <v>0</v>
      </c>
      <c r="J1895" s="6">
        <v>0</v>
      </c>
    </row>
    <row r="1896" spans="1:10">
      <c r="A1896" s="5" t="s">
        <v>12385</v>
      </c>
      <c r="B1896" s="5" t="s">
        <v>74</v>
      </c>
      <c r="C1896" s="5" t="s">
        <v>72</v>
      </c>
      <c r="D1896" s="5" t="s">
        <v>9278</v>
      </c>
      <c r="E1896" s="2" t="s">
        <v>0</v>
      </c>
      <c r="F1896" s="6">
        <v>70.502827751859471</v>
      </c>
      <c r="G1896" s="8">
        <v>260.0286877477289</v>
      </c>
      <c r="H1896" s="6">
        <v>0</v>
      </c>
      <c r="I1896" s="6">
        <v>0</v>
      </c>
      <c r="J1896" s="6">
        <v>0</v>
      </c>
    </row>
    <row r="1897" spans="1:10">
      <c r="A1897" s="5" t="s">
        <v>12384</v>
      </c>
      <c r="B1897" s="5" t="s">
        <v>74</v>
      </c>
      <c r="C1897" s="5" t="s">
        <v>72</v>
      </c>
      <c r="D1897" s="5" t="s">
        <v>9277</v>
      </c>
      <c r="E1897" s="2" t="s">
        <v>0</v>
      </c>
      <c r="F1897" s="6">
        <v>58.620789807437241</v>
      </c>
      <c r="G1897" s="8">
        <v>260.02777988173904</v>
      </c>
      <c r="H1897" s="6">
        <v>0</v>
      </c>
      <c r="I1897" s="6">
        <v>0</v>
      </c>
      <c r="J1897" s="6">
        <v>0</v>
      </c>
    </row>
    <row r="1898" spans="1:10">
      <c r="A1898" s="5" t="s">
        <v>12383</v>
      </c>
      <c r="B1898" s="5" t="s">
        <v>74</v>
      </c>
      <c r="C1898" s="5" t="s">
        <v>72</v>
      </c>
      <c r="D1898" s="5" t="s">
        <v>9276</v>
      </c>
      <c r="E1898" s="2" t="s">
        <v>0</v>
      </c>
      <c r="F1898" s="6">
        <v>41.40230652709419</v>
      </c>
      <c r="G1898" s="8">
        <v>250.85140405161002</v>
      </c>
      <c r="H1898" s="6">
        <v>0</v>
      </c>
      <c r="I1898" s="6">
        <v>0</v>
      </c>
      <c r="J1898" s="6">
        <v>0</v>
      </c>
    </row>
    <row r="1899" spans="1:10">
      <c r="A1899" s="5" t="s">
        <v>12382</v>
      </c>
      <c r="B1899" s="5" t="s">
        <v>74</v>
      </c>
      <c r="C1899" s="5" t="s">
        <v>72</v>
      </c>
      <c r="D1899" s="5" t="s">
        <v>9275</v>
      </c>
      <c r="E1899" s="2" t="s">
        <v>0</v>
      </c>
      <c r="F1899" s="6">
        <v>50.994384695530194</v>
      </c>
      <c r="G1899" s="8">
        <v>205.98352305996499</v>
      </c>
      <c r="H1899" s="6">
        <v>0</v>
      </c>
      <c r="I1899" s="6">
        <v>0</v>
      </c>
      <c r="J1899" s="6">
        <v>0</v>
      </c>
    </row>
    <row r="1900" spans="1:10">
      <c r="A1900" s="5" t="s">
        <v>12381</v>
      </c>
      <c r="B1900" s="5" t="s">
        <v>74</v>
      </c>
      <c r="C1900" s="5" t="s">
        <v>72</v>
      </c>
      <c r="D1900" s="5" t="s">
        <v>9274</v>
      </c>
      <c r="E1900" s="2" t="s">
        <v>0</v>
      </c>
      <c r="F1900" s="6">
        <v>69.072636144415384</v>
      </c>
      <c r="G1900" s="8">
        <v>260.03012825639058</v>
      </c>
      <c r="H1900" s="6">
        <v>0</v>
      </c>
      <c r="I1900" s="6">
        <v>0</v>
      </c>
      <c r="J1900" s="6">
        <v>0</v>
      </c>
    </row>
    <row r="1901" spans="1:10">
      <c r="A1901" s="5" t="s">
        <v>12380</v>
      </c>
      <c r="B1901" s="5" t="s">
        <v>74</v>
      </c>
      <c r="C1901" s="5" t="s">
        <v>72</v>
      </c>
      <c r="D1901" s="5" t="s">
        <v>9273</v>
      </c>
      <c r="E1901" s="2" t="s">
        <v>0</v>
      </c>
      <c r="F1901" s="6">
        <v>80.950082283227417</v>
      </c>
      <c r="G1901" s="8">
        <v>260.02816547419405</v>
      </c>
      <c r="H1901" s="6">
        <v>0</v>
      </c>
      <c r="I1901" s="6">
        <v>0</v>
      </c>
      <c r="J1901" s="6">
        <v>0</v>
      </c>
    </row>
    <row r="1902" spans="1:10">
      <c r="A1902" s="5" t="s">
        <v>12379</v>
      </c>
      <c r="B1902" s="5" t="s">
        <v>74</v>
      </c>
      <c r="C1902" s="5" t="s">
        <v>72</v>
      </c>
      <c r="D1902" s="5" t="s">
        <v>9272</v>
      </c>
      <c r="E1902" s="2" t="s">
        <v>0</v>
      </c>
      <c r="F1902" s="6">
        <v>49.184886937517845</v>
      </c>
      <c r="G1902" s="8">
        <v>260.02648133016999</v>
      </c>
      <c r="H1902" s="6">
        <v>0</v>
      </c>
      <c r="I1902" s="6">
        <v>0</v>
      </c>
      <c r="J1902" s="6">
        <v>0</v>
      </c>
    </row>
    <row r="1903" spans="1:10">
      <c r="A1903" s="5" t="s">
        <v>12378</v>
      </c>
      <c r="B1903" s="5" t="s">
        <v>74</v>
      </c>
      <c r="C1903" s="5" t="s">
        <v>72</v>
      </c>
      <c r="D1903" s="5" t="s">
        <v>9271</v>
      </c>
      <c r="E1903" s="2" t="s">
        <v>0</v>
      </c>
      <c r="F1903" s="6">
        <v>49.419706586874639</v>
      </c>
      <c r="G1903" s="8">
        <v>252.8907134235026</v>
      </c>
      <c r="H1903" s="6">
        <v>0</v>
      </c>
      <c r="I1903" s="6">
        <v>0</v>
      </c>
      <c r="J1903" s="6">
        <v>0</v>
      </c>
    </row>
    <row r="1904" spans="1:10">
      <c r="A1904" s="5" t="s">
        <v>12377</v>
      </c>
      <c r="B1904" s="5" t="s">
        <v>74</v>
      </c>
      <c r="C1904" s="5" t="s">
        <v>72</v>
      </c>
      <c r="D1904" s="5" t="s">
        <v>9270</v>
      </c>
      <c r="E1904" s="2" t="s">
        <v>0</v>
      </c>
      <c r="F1904" s="6">
        <v>67.625808165142359</v>
      </c>
      <c r="G1904" s="8">
        <v>239.63372197397644</v>
      </c>
      <c r="H1904" s="6">
        <v>0</v>
      </c>
      <c r="I1904" s="6">
        <v>0</v>
      </c>
      <c r="J1904" s="6">
        <v>0</v>
      </c>
    </row>
    <row r="1905" spans="1:10">
      <c r="A1905" s="5" t="s">
        <v>12376</v>
      </c>
      <c r="B1905" s="5" t="s">
        <v>74</v>
      </c>
      <c r="C1905" s="5" t="s">
        <v>72</v>
      </c>
      <c r="D1905" s="5" t="s">
        <v>9269</v>
      </c>
      <c r="E1905" s="2" t="s">
        <v>0</v>
      </c>
      <c r="F1905" s="6">
        <v>76.914441938393622</v>
      </c>
      <c r="G1905" s="8">
        <v>260.02511004553088</v>
      </c>
      <c r="H1905" s="6">
        <v>0</v>
      </c>
      <c r="I1905" s="6">
        <v>0</v>
      </c>
      <c r="J1905" s="6">
        <v>0</v>
      </c>
    </row>
    <row r="1906" spans="1:10">
      <c r="A1906" s="5" t="s">
        <v>12375</v>
      </c>
      <c r="B1906" s="5" t="s">
        <v>74</v>
      </c>
      <c r="C1906" s="5" t="s">
        <v>72</v>
      </c>
      <c r="D1906" s="5" t="s">
        <v>9268</v>
      </c>
      <c r="E1906" s="2" t="s">
        <v>0</v>
      </c>
      <c r="F1906" s="6">
        <v>53.532736220292719</v>
      </c>
      <c r="G1906" s="8">
        <v>260.0286687300848</v>
      </c>
      <c r="H1906" s="6">
        <v>0</v>
      </c>
      <c r="I1906" s="6">
        <v>0</v>
      </c>
      <c r="J1906" s="6">
        <v>0</v>
      </c>
    </row>
    <row r="1907" spans="1:10">
      <c r="A1907" s="5" t="s">
        <v>12374</v>
      </c>
      <c r="B1907" s="5" t="s">
        <v>74</v>
      </c>
      <c r="C1907" s="5" t="s">
        <v>72</v>
      </c>
      <c r="D1907" s="5" t="s">
        <v>9267</v>
      </c>
      <c r="E1907" s="2" t="s">
        <v>0</v>
      </c>
      <c r="F1907" s="6">
        <v>51.044768896566083</v>
      </c>
      <c r="G1907" s="8">
        <v>260.02810954906806</v>
      </c>
      <c r="H1907" s="6">
        <v>0</v>
      </c>
      <c r="I1907" s="6">
        <v>0</v>
      </c>
      <c r="J1907" s="6">
        <v>0</v>
      </c>
    </row>
    <row r="1908" spans="1:10">
      <c r="A1908" s="5" t="s">
        <v>12373</v>
      </c>
      <c r="B1908" s="5" t="s">
        <v>74</v>
      </c>
      <c r="C1908" s="5" t="s">
        <v>72</v>
      </c>
      <c r="D1908" s="5" t="s">
        <v>9266</v>
      </c>
      <c r="E1908" s="2" t="s">
        <v>0</v>
      </c>
      <c r="F1908" s="6">
        <v>85.203200796492041</v>
      </c>
      <c r="G1908" s="8">
        <v>260.02940948023246</v>
      </c>
      <c r="H1908" s="6">
        <v>0</v>
      </c>
      <c r="I1908" s="6">
        <v>0</v>
      </c>
      <c r="J1908" s="6">
        <v>0</v>
      </c>
    </row>
    <row r="1909" spans="1:10">
      <c r="A1909" s="5" t="s">
        <v>12372</v>
      </c>
      <c r="B1909" s="5" t="s">
        <v>74</v>
      </c>
      <c r="C1909" s="5" t="s">
        <v>72</v>
      </c>
      <c r="D1909" s="5" t="s">
        <v>9265</v>
      </c>
      <c r="E1909" s="2" t="s">
        <v>0</v>
      </c>
      <c r="F1909" s="6">
        <v>85.815034470619651</v>
      </c>
      <c r="G1909" s="8">
        <v>260.02831372653901</v>
      </c>
      <c r="H1909" s="6">
        <v>0</v>
      </c>
      <c r="I1909" s="6">
        <v>0</v>
      </c>
      <c r="J1909" s="6">
        <v>0</v>
      </c>
    </row>
    <row r="1910" spans="1:10">
      <c r="A1910" s="5" t="s">
        <v>12371</v>
      </c>
      <c r="B1910" s="5" t="s">
        <v>74</v>
      </c>
      <c r="C1910" s="5" t="s">
        <v>72</v>
      </c>
      <c r="D1910" s="5" t="s">
        <v>9264</v>
      </c>
      <c r="E1910" s="2" t="s">
        <v>0</v>
      </c>
      <c r="F1910" s="6">
        <v>86.730909335393676</v>
      </c>
      <c r="G1910" s="8">
        <v>260.02831879735487</v>
      </c>
      <c r="H1910" s="6">
        <v>0</v>
      </c>
      <c r="I1910" s="6">
        <v>0</v>
      </c>
      <c r="J1910" s="6">
        <v>0</v>
      </c>
    </row>
    <row r="1911" spans="1:10">
      <c r="A1911" s="5" t="s">
        <v>12370</v>
      </c>
      <c r="B1911" s="5" t="s">
        <v>74</v>
      </c>
      <c r="C1911" s="5" t="s">
        <v>72</v>
      </c>
      <c r="D1911" s="5" t="s">
        <v>9263</v>
      </c>
      <c r="E1911" s="2" t="s">
        <v>0</v>
      </c>
      <c r="F1911" s="6">
        <v>59.242285980764962</v>
      </c>
      <c r="G1911" s="8">
        <v>260.02860082719144</v>
      </c>
      <c r="H1911" s="6">
        <v>0</v>
      </c>
      <c r="I1911" s="6">
        <v>0</v>
      </c>
      <c r="J1911" s="6">
        <v>0</v>
      </c>
    </row>
    <row r="1912" spans="1:10">
      <c r="A1912" s="5" t="s">
        <v>12369</v>
      </c>
      <c r="B1912" s="5" t="s">
        <v>74</v>
      </c>
      <c r="C1912" s="5" t="s">
        <v>72</v>
      </c>
      <c r="D1912" s="5" t="s">
        <v>9262</v>
      </c>
      <c r="E1912" s="2" t="s">
        <v>0</v>
      </c>
      <c r="F1912" s="6">
        <v>73.933141287599639</v>
      </c>
      <c r="G1912" s="8">
        <v>260.0299234050155</v>
      </c>
      <c r="H1912" s="6">
        <v>0</v>
      </c>
      <c r="I1912" s="6">
        <v>0</v>
      </c>
      <c r="J1912" s="6">
        <v>0</v>
      </c>
    </row>
    <row r="1913" spans="1:10">
      <c r="A1913" s="5" t="s">
        <v>12368</v>
      </c>
      <c r="B1913" s="5" t="s">
        <v>74</v>
      </c>
      <c r="C1913" s="5" t="s">
        <v>72</v>
      </c>
      <c r="D1913" s="5" t="s">
        <v>9261</v>
      </c>
      <c r="E1913" s="2" t="s">
        <v>0</v>
      </c>
      <c r="F1913" s="6">
        <v>75.080500489510882</v>
      </c>
      <c r="G1913" s="8">
        <v>260.02789929091659</v>
      </c>
      <c r="H1913" s="6">
        <v>0</v>
      </c>
      <c r="I1913" s="6">
        <v>0</v>
      </c>
      <c r="J1913" s="6">
        <v>0</v>
      </c>
    </row>
    <row r="1914" spans="1:10">
      <c r="A1914" s="5" t="s">
        <v>12367</v>
      </c>
      <c r="B1914" s="5" t="s">
        <v>74</v>
      </c>
      <c r="C1914" s="5" t="s">
        <v>72</v>
      </c>
      <c r="D1914" s="5" t="s">
        <v>9260</v>
      </c>
      <c r="E1914" s="2" t="s">
        <v>0</v>
      </c>
      <c r="F1914" s="6">
        <v>75.11097981604496</v>
      </c>
      <c r="G1914" s="8">
        <v>260.02910226111396</v>
      </c>
      <c r="H1914" s="6">
        <v>0</v>
      </c>
      <c r="I1914" s="6">
        <v>0</v>
      </c>
      <c r="J1914" s="6">
        <v>0</v>
      </c>
    </row>
    <row r="1915" spans="1:10">
      <c r="A1915" s="5" t="s">
        <v>12366</v>
      </c>
      <c r="B1915" s="5" t="s">
        <v>74</v>
      </c>
      <c r="C1915" s="5" t="s">
        <v>72</v>
      </c>
      <c r="D1915" s="5" t="s">
        <v>9259</v>
      </c>
      <c r="E1915" s="2" t="s">
        <v>0</v>
      </c>
      <c r="F1915" s="6">
        <v>79.864636209813881</v>
      </c>
      <c r="G1915" s="8">
        <v>260.02574225924479</v>
      </c>
      <c r="H1915" s="6">
        <v>0</v>
      </c>
      <c r="I1915" s="6">
        <v>0</v>
      </c>
      <c r="J1915" s="6">
        <v>0</v>
      </c>
    </row>
    <row r="1916" spans="1:10">
      <c r="A1916" s="5" t="s">
        <v>12365</v>
      </c>
      <c r="B1916" s="5" t="s">
        <v>74</v>
      </c>
      <c r="C1916" s="5" t="s">
        <v>72</v>
      </c>
      <c r="D1916" s="5" t="s">
        <v>9258</v>
      </c>
      <c r="E1916" s="2" t="s">
        <v>0</v>
      </c>
      <c r="F1916" s="6">
        <v>57.211897162815973</v>
      </c>
      <c r="G1916" s="8">
        <v>260.02901893801635</v>
      </c>
      <c r="H1916" s="6">
        <v>0</v>
      </c>
      <c r="I1916" s="6">
        <v>0</v>
      </c>
      <c r="J1916" s="6">
        <v>0</v>
      </c>
    </row>
    <row r="1917" spans="1:10">
      <c r="A1917" s="5" t="s">
        <v>12364</v>
      </c>
      <c r="B1917" s="5" t="s">
        <v>74</v>
      </c>
      <c r="C1917" s="5" t="s">
        <v>72</v>
      </c>
      <c r="D1917" s="5" t="s">
        <v>9257</v>
      </c>
      <c r="E1917" s="2" t="s">
        <v>0</v>
      </c>
      <c r="F1917" s="6">
        <v>81.565268718115504</v>
      </c>
      <c r="G1917" s="8">
        <v>260.02806738581813</v>
      </c>
      <c r="H1917" s="6">
        <v>0</v>
      </c>
      <c r="I1917" s="6">
        <v>0</v>
      </c>
      <c r="J1917" s="6">
        <v>0</v>
      </c>
    </row>
    <row r="1918" spans="1:10">
      <c r="A1918" s="5" t="s">
        <v>12363</v>
      </c>
      <c r="B1918" s="5" t="s">
        <v>74</v>
      </c>
      <c r="C1918" s="5" t="s">
        <v>72</v>
      </c>
      <c r="D1918" s="5" t="s">
        <v>9256</v>
      </c>
      <c r="E1918" s="2" t="s">
        <v>0</v>
      </c>
      <c r="F1918" s="6">
        <v>100.23728917738136</v>
      </c>
      <c r="G1918" s="8">
        <v>260.02871624991445</v>
      </c>
      <c r="H1918" s="6">
        <v>0</v>
      </c>
      <c r="I1918" s="6">
        <v>0</v>
      </c>
      <c r="J1918" s="6">
        <v>0</v>
      </c>
    </row>
    <row r="1919" spans="1:10">
      <c r="A1919" s="5" t="s">
        <v>12362</v>
      </c>
      <c r="B1919" s="5" t="s">
        <v>74</v>
      </c>
      <c r="C1919" s="5" t="s">
        <v>72</v>
      </c>
      <c r="D1919" s="5" t="s">
        <v>9255</v>
      </c>
      <c r="E1919" s="2" t="s">
        <v>0</v>
      </c>
      <c r="F1919" s="6">
        <v>54.429857272028961</v>
      </c>
      <c r="G1919" s="8">
        <v>260.0280957774595</v>
      </c>
      <c r="H1919" s="6">
        <v>0</v>
      </c>
      <c r="I1919" s="6">
        <v>0</v>
      </c>
      <c r="J1919" s="6">
        <v>0</v>
      </c>
    </row>
    <row r="1920" spans="1:10">
      <c r="A1920" s="5" t="s">
        <v>12361</v>
      </c>
      <c r="B1920" s="5" t="s">
        <v>74</v>
      </c>
      <c r="C1920" s="5" t="s">
        <v>72</v>
      </c>
      <c r="D1920" s="5" t="s">
        <v>9254</v>
      </c>
      <c r="E1920" s="2" t="s">
        <v>0</v>
      </c>
      <c r="F1920" s="6">
        <v>65.751010023648107</v>
      </c>
      <c r="G1920" s="8">
        <v>243.71319790299634</v>
      </c>
      <c r="H1920" s="6">
        <v>0</v>
      </c>
      <c r="I1920" s="6">
        <v>0</v>
      </c>
      <c r="J1920" s="6">
        <v>0</v>
      </c>
    </row>
    <row r="1921" spans="1:10">
      <c r="A1921" s="5" t="s">
        <v>12360</v>
      </c>
      <c r="B1921" s="5" t="s">
        <v>74</v>
      </c>
      <c r="C1921" s="5" t="s">
        <v>72</v>
      </c>
      <c r="D1921" s="5" t="s">
        <v>9253</v>
      </c>
      <c r="E1921" s="2" t="s">
        <v>0</v>
      </c>
      <c r="F1921" s="6">
        <v>90.418844087964231</v>
      </c>
      <c r="G1921" s="8">
        <v>260.02877150476945</v>
      </c>
      <c r="H1921" s="6">
        <v>0</v>
      </c>
      <c r="I1921" s="6">
        <v>0</v>
      </c>
      <c r="J1921" s="6">
        <v>0</v>
      </c>
    </row>
    <row r="1922" spans="1:10">
      <c r="A1922" s="5" t="s">
        <v>12359</v>
      </c>
      <c r="B1922" s="5" t="s">
        <v>74</v>
      </c>
      <c r="C1922" s="5" t="s">
        <v>72</v>
      </c>
      <c r="D1922" s="5" t="s">
        <v>9252</v>
      </c>
      <c r="E1922" s="2" t="s">
        <v>0</v>
      </c>
      <c r="F1922" s="6">
        <v>68.129192975181951</v>
      </c>
      <c r="G1922" s="8">
        <v>260.02856717615896</v>
      </c>
      <c r="H1922" s="6">
        <v>0</v>
      </c>
      <c r="I1922" s="6">
        <v>0</v>
      </c>
      <c r="J1922" s="6">
        <v>0</v>
      </c>
    </row>
    <row r="1923" spans="1:10">
      <c r="A1923" s="5" t="s">
        <v>12358</v>
      </c>
      <c r="B1923" s="5" t="s">
        <v>74</v>
      </c>
      <c r="C1923" s="5" t="s">
        <v>72</v>
      </c>
      <c r="D1923" s="5" t="s">
        <v>9251</v>
      </c>
      <c r="E1923" s="2" t="s">
        <v>0</v>
      </c>
      <c r="F1923" s="6">
        <v>78.347749104127018</v>
      </c>
      <c r="G1923" s="8">
        <v>260.02874290962461</v>
      </c>
      <c r="H1923" s="6">
        <v>0</v>
      </c>
      <c r="I1923" s="6">
        <v>0</v>
      </c>
      <c r="J1923" s="6">
        <v>0</v>
      </c>
    </row>
    <row r="1924" spans="1:10">
      <c r="A1924" s="5" t="s">
        <v>12357</v>
      </c>
      <c r="B1924" s="5" t="s">
        <v>74</v>
      </c>
      <c r="C1924" s="5" t="s">
        <v>72</v>
      </c>
      <c r="D1924" s="5" t="s">
        <v>9250</v>
      </c>
      <c r="E1924" s="2" t="s">
        <v>0</v>
      </c>
      <c r="F1924" s="6">
        <v>40.957582820581308</v>
      </c>
      <c r="G1924" s="8">
        <v>234.53592812948253</v>
      </c>
      <c r="H1924" s="6">
        <v>0</v>
      </c>
      <c r="I1924" s="6">
        <v>0</v>
      </c>
      <c r="J1924" s="6">
        <v>0</v>
      </c>
    </row>
    <row r="1925" spans="1:10">
      <c r="A1925" s="5" t="s">
        <v>12356</v>
      </c>
      <c r="B1925" s="5" t="s">
        <v>74</v>
      </c>
      <c r="C1925" s="5" t="s">
        <v>72</v>
      </c>
      <c r="D1925" s="5" t="s">
        <v>9249</v>
      </c>
      <c r="E1925" s="2" t="s">
        <v>0</v>
      </c>
      <c r="F1925" s="6">
        <v>77.131863577032988</v>
      </c>
      <c r="G1925" s="8">
        <v>227.39848298004648</v>
      </c>
      <c r="H1925" s="6">
        <v>0</v>
      </c>
      <c r="I1925" s="6">
        <v>0</v>
      </c>
      <c r="J1925" s="6">
        <v>0</v>
      </c>
    </row>
    <row r="1926" spans="1:10">
      <c r="A1926" s="5" t="s">
        <v>12355</v>
      </c>
      <c r="B1926" s="5" t="s">
        <v>74</v>
      </c>
      <c r="C1926" s="5" t="s">
        <v>72</v>
      </c>
      <c r="D1926" s="5" t="s">
        <v>9248</v>
      </c>
      <c r="E1926" s="2" t="s">
        <v>0</v>
      </c>
      <c r="F1926" s="6">
        <v>71.696047160842355</v>
      </c>
      <c r="G1926" s="8">
        <v>260.02871914699017</v>
      </c>
      <c r="H1926" s="6">
        <v>0</v>
      </c>
      <c r="I1926" s="6">
        <v>0</v>
      </c>
      <c r="J1926" s="6">
        <v>0</v>
      </c>
    </row>
    <row r="1927" spans="1:10">
      <c r="A1927" s="5" t="s">
        <v>12354</v>
      </c>
      <c r="B1927" s="5" t="s">
        <v>74</v>
      </c>
      <c r="C1927" s="5" t="s">
        <v>72</v>
      </c>
      <c r="D1927" s="5" t="s">
        <v>9247</v>
      </c>
      <c r="E1927" s="2" t="s">
        <v>0</v>
      </c>
      <c r="F1927" s="6">
        <v>82.104936647566163</v>
      </c>
      <c r="G1927" s="8">
        <v>260.02876867956951</v>
      </c>
      <c r="H1927" s="6">
        <v>0</v>
      </c>
      <c r="I1927" s="6">
        <v>0</v>
      </c>
      <c r="J1927" s="6">
        <v>0</v>
      </c>
    </row>
    <row r="1928" spans="1:10">
      <c r="A1928" s="5" t="s">
        <v>12353</v>
      </c>
      <c r="B1928" s="5" t="s">
        <v>74</v>
      </c>
      <c r="C1928" s="5" t="s">
        <v>72</v>
      </c>
      <c r="D1928" s="5" t="s">
        <v>9246</v>
      </c>
      <c r="E1928" s="2" t="s">
        <v>0</v>
      </c>
      <c r="F1928" s="6">
        <v>74.190039185789018</v>
      </c>
      <c r="G1928" s="8">
        <v>260.02866059616485</v>
      </c>
      <c r="H1928" s="6">
        <v>0</v>
      </c>
      <c r="I1928" s="6">
        <v>0</v>
      </c>
      <c r="J1928" s="6">
        <v>0</v>
      </c>
    </row>
    <row r="1929" spans="1:10">
      <c r="A1929" s="5" t="s">
        <v>12352</v>
      </c>
      <c r="B1929" s="5" t="s">
        <v>74</v>
      </c>
      <c r="C1929" s="5" t="s">
        <v>72</v>
      </c>
      <c r="D1929" s="5" t="s">
        <v>9245</v>
      </c>
      <c r="E1929" s="2" t="s">
        <v>0</v>
      </c>
      <c r="F1929" s="6">
        <v>62.467955523561429</v>
      </c>
      <c r="G1929" s="8">
        <v>260.03283425949422</v>
      </c>
      <c r="H1929" s="6">
        <v>0</v>
      </c>
      <c r="I1929" s="6">
        <v>0</v>
      </c>
      <c r="J1929" s="6">
        <v>0</v>
      </c>
    </row>
    <row r="1930" spans="1:10">
      <c r="A1930" s="5" t="s">
        <v>12351</v>
      </c>
      <c r="B1930" s="5" t="s">
        <v>74</v>
      </c>
      <c r="C1930" s="5" t="s">
        <v>72</v>
      </c>
      <c r="D1930" s="5" t="s">
        <v>9244</v>
      </c>
      <c r="E1930" s="2" t="s">
        <v>0</v>
      </c>
      <c r="F1930" s="6">
        <v>86.961209618040911</v>
      </c>
      <c r="G1930" s="8">
        <v>260.02883003296802</v>
      </c>
      <c r="H1930" s="6">
        <v>0</v>
      </c>
      <c r="I1930" s="6">
        <v>0</v>
      </c>
      <c r="J1930" s="6">
        <v>0</v>
      </c>
    </row>
    <row r="1931" spans="1:10">
      <c r="A1931" s="5" t="s">
        <v>12350</v>
      </c>
      <c r="B1931" s="5" t="s">
        <v>74</v>
      </c>
      <c r="C1931" s="5" t="s">
        <v>72</v>
      </c>
      <c r="D1931" s="5" t="s">
        <v>9243</v>
      </c>
      <c r="E1931" s="2" t="s">
        <v>0</v>
      </c>
      <c r="F1931" s="6">
        <v>52.134067710321631</v>
      </c>
      <c r="G1931" s="8">
        <v>260.02775381877888</v>
      </c>
      <c r="H1931" s="6">
        <v>0</v>
      </c>
      <c r="I1931" s="6">
        <v>0</v>
      </c>
      <c r="J1931" s="6">
        <v>0</v>
      </c>
    </row>
    <row r="1932" spans="1:10">
      <c r="A1932" s="5" t="s">
        <v>12349</v>
      </c>
      <c r="B1932" s="5" t="s">
        <v>74</v>
      </c>
      <c r="C1932" s="5" t="s">
        <v>72</v>
      </c>
      <c r="D1932" s="5" t="s">
        <v>9242</v>
      </c>
      <c r="E1932" s="2" t="s">
        <v>0</v>
      </c>
      <c r="F1932" s="6">
        <v>71.284817612276271</v>
      </c>
      <c r="G1932" s="8">
        <v>260.02864432001672</v>
      </c>
      <c r="H1932" s="6">
        <v>0</v>
      </c>
      <c r="I1932" s="6">
        <v>0</v>
      </c>
      <c r="J1932" s="6">
        <v>0</v>
      </c>
    </row>
    <row r="1933" spans="1:10">
      <c r="A1933" s="5" t="s">
        <v>12348</v>
      </c>
      <c r="B1933" s="5" t="s">
        <v>74</v>
      </c>
      <c r="C1933" s="5" t="s">
        <v>72</v>
      </c>
      <c r="D1933" s="5" t="s">
        <v>9241</v>
      </c>
      <c r="E1933" s="2" t="s">
        <v>0</v>
      </c>
      <c r="F1933" s="6">
        <v>41.099851762165436</v>
      </c>
      <c r="G1933" s="8">
        <v>208.02394146880226</v>
      </c>
      <c r="H1933" s="6">
        <v>0</v>
      </c>
      <c r="I1933" s="6">
        <v>0</v>
      </c>
      <c r="J1933" s="6">
        <v>0</v>
      </c>
    </row>
    <row r="1934" spans="1:10">
      <c r="A1934" s="5" t="s">
        <v>12347</v>
      </c>
      <c r="B1934" s="5" t="s">
        <v>74</v>
      </c>
      <c r="C1934" s="5" t="s">
        <v>72</v>
      </c>
      <c r="D1934" s="5" t="s">
        <v>9240</v>
      </c>
      <c r="E1934" s="2" t="s">
        <v>0</v>
      </c>
      <c r="F1934" s="6">
        <v>46.602855059852786</v>
      </c>
      <c r="G1934" s="8">
        <v>233.5159881783903</v>
      </c>
      <c r="H1934" s="6">
        <v>0</v>
      </c>
      <c r="I1934" s="6">
        <v>0</v>
      </c>
      <c r="J1934" s="6">
        <v>0</v>
      </c>
    </row>
    <row r="1935" spans="1:10">
      <c r="A1935" s="5" t="s">
        <v>12346</v>
      </c>
      <c r="B1935" s="5" t="s">
        <v>74</v>
      </c>
      <c r="C1935" s="5" t="s">
        <v>72</v>
      </c>
      <c r="D1935" s="5" t="s">
        <v>9239</v>
      </c>
      <c r="E1935" s="2" t="s">
        <v>0</v>
      </c>
      <c r="F1935" s="6">
        <v>70.625598785631638</v>
      </c>
      <c r="G1935" s="8">
        <v>260.02849286434162</v>
      </c>
      <c r="H1935" s="6">
        <v>0</v>
      </c>
      <c r="I1935" s="6">
        <v>0</v>
      </c>
      <c r="J1935" s="6">
        <v>0</v>
      </c>
    </row>
    <row r="1936" spans="1:10">
      <c r="A1936" s="5" t="s">
        <v>12345</v>
      </c>
      <c r="B1936" s="5" t="s">
        <v>74</v>
      </c>
      <c r="C1936" s="5" t="s">
        <v>72</v>
      </c>
      <c r="D1936" s="5" t="s">
        <v>9238</v>
      </c>
      <c r="E1936" s="2" t="s">
        <v>0</v>
      </c>
      <c r="F1936" s="6">
        <v>84.067489026507587</v>
      </c>
      <c r="G1936" s="8">
        <v>260.02756014728124</v>
      </c>
      <c r="H1936" s="6">
        <v>0</v>
      </c>
      <c r="I1936" s="6">
        <v>0</v>
      </c>
      <c r="J1936" s="6">
        <v>0</v>
      </c>
    </row>
    <row r="1937" spans="1:10">
      <c r="A1937" s="5" t="s">
        <v>12344</v>
      </c>
      <c r="B1937" s="5" t="s">
        <v>74</v>
      </c>
      <c r="C1937" s="5" t="s">
        <v>72</v>
      </c>
      <c r="D1937" s="5" t="s">
        <v>9237</v>
      </c>
      <c r="E1937" s="2" t="s">
        <v>0</v>
      </c>
      <c r="F1937" s="6">
        <v>47.521891608599546</v>
      </c>
      <c r="G1937" s="8">
        <v>235.5548077267253</v>
      </c>
      <c r="H1937" s="6">
        <v>0</v>
      </c>
      <c r="I1937" s="6">
        <v>0</v>
      </c>
      <c r="J1937" s="6">
        <v>0</v>
      </c>
    </row>
    <row r="1938" spans="1:10">
      <c r="A1938" s="5" t="s">
        <v>12343</v>
      </c>
      <c r="B1938" s="5" t="s">
        <v>74</v>
      </c>
      <c r="C1938" s="5" t="s">
        <v>72</v>
      </c>
      <c r="D1938" s="5" t="s">
        <v>9236</v>
      </c>
      <c r="E1938" s="2" t="s">
        <v>0</v>
      </c>
      <c r="F1938" s="6">
        <v>69.321310071579376</v>
      </c>
      <c r="G1938" s="8">
        <v>240.65340702270038</v>
      </c>
      <c r="H1938" s="6">
        <v>0</v>
      </c>
      <c r="I1938" s="6">
        <v>0</v>
      </c>
      <c r="J1938" s="6">
        <v>0</v>
      </c>
    </row>
    <row r="1939" spans="1:10">
      <c r="A1939" s="5" t="s">
        <v>12342</v>
      </c>
      <c r="B1939" s="5" t="s">
        <v>74</v>
      </c>
      <c r="C1939" s="5" t="s">
        <v>72</v>
      </c>
      <c r="D1939" s="5" t="s">
        <v>9235</v>
      </c>
      <c r="E1939" s="2" t="s">
        <v>0</v>
      </c>
      <c r="F1939" s="6">
        <v>50.588975361011833</v>
      </c>
      <c r="G1939" s="8">
        <v>260.02872507431778</v>
      </c>
      <c r="H1939" s="6">
        <v>0</v>
      </c>
      <c r="I1939" s="6">
        <v>0</v>
      </c>
      <c r="J1939" s="6">
        <v>0</v>
      </c>
    </row>
    <row r="1940" spans="1:10">
      <c r="A1940" s="5" t="s">
        <v>12341</v>
      </c>
      <c r="B1940" s="5" t="s">
        <v>74</v>
      </c>
      <c r="C1940" s="5" t="s">
        <v>72</v>
      </c>
      <c r="D1940" s="5" t="s">
        <v>9234</v>
      </c>
      <c r="E1940" s="2" t="s">
        <v>0</v>
      </c>
      <c r="F1940" s="6">
        <v>51.49205143272404</v>
      </c>
      <c r="G1940" s="8">
        <v>216.18099332751507</v>
      </c>
      <c r="H1940" s="6">
        <v>0</v>
      </c>
      <c r="I1940" s="6">
        <v>0</v>
      </c>
      <c r="J1940" s="6">
        <v>0</v>
      </c>
    </row>
    <row r="1941" spans="1:10">
      <c r="A1941" s="5" t="s">
        <v>12340</v>
      </c>
      <c r="B1941" s="5" t="s">
        <v>74</v>
      </c>
      <c r="C1941" s="5" t="s">
        <v>72</v>
      </c>
      <c r="D1941" s="5" t="s">
        <v>9233</v>
      </c>
      <c r="E1941" s="2" t="s">
        <v>0</v>
      </c>
      <c r="F1941" s="6">
        <v>85.228275489479131</v>
      </c>
      <c r="G1941" s="8">
        <v>260.02846202495635</v>
      </c>
      <c r="H1941" s="6">
        <v>0</v>
      </c>
      <c r="I1941" s="6">
        <v>0</v>
      </c>
      <c r="J1941" s="6">
        <v>0</v>
      </c>
    </row>
    <row r="1942" spans="1:10">
      <c r="A1942" s="5" t="s">
        <v>12339</v>
      </c>
      <c r="B1942" s="5" t="s">
        <v>74</v>
      </c>
      <c r="C1942" s="5" t="s">
        <v>72</v>
      </c>
      <c r="D1942" s="5" t="s">
        <v>9232</v>
      </c>
      <c r="E1942" s="2" t="s">
        <v>0</v>
      </c>
      <c r="F1942" s="6">
        <v>46.62453497031251</v>
      </c>
      <c r="G1942" s="8">
        <v>260.02903543626451</v>
      </c>
      <c r="H1942" s="6">
        <v>0</v>
      </c>
      <c r="I1942" s="6">
        <v>0</v>
      </c>
      <c r="J1942" s="6">
        <v>0</v>
      </c>
    </row>
    <row r="1943" spans="1:10">
      <c r="A1943" s="5" t="s">
        <v>12338</v>
      </c>
      <c r="B1943" s="5" t="s">
        <v>74</v>
      </c>
      <c r="C1943" s="5" t="s">
        <v>72</v>
      </c>
      <c r="D1943" s="5" t="s">
        <v>9231</v>
      </c>
      <c r="E1943" s="2" t="s">
        <v>0</v>
      </c>
      <c r="F1943" s="6">
        <v>88.618187747846548</v>
      </c>
      <c r="G1943" s="8">
        <v>260.02720152242512</v>
      </c>
      <c r="H1943" s="6">
        <v>0</v>
      </c>
      <c r="I1943" s="6">
        <v>0</v>
      </c>
      <c r="J1943" s="6">
        <v>0</v>
      </c>
    </row>
    <row r="1944" spans="1:10">
      <c r="A1944" s="5" t="s">
        <v>12337</v>
      </c>
      <c r="B1944" s="5" t="s">
        <v>74</v>
      </c>
      <c r="C1944" s="5" t="s">
        <v>72</v>
      </c>
      <c r="D1944" s="5" t="s">
        <v>9230</v>
      </c>
      <c r="E1944" s="2" t="s">
        <v>0</v>
      </c>
      <c r="F1944" s="6">
        <v>73.629800319733249</v>
      </c>
      <c r="G1944" s="8">
        <v>213.12174545031814</v>
      </c>
      <c r="H1944" s="6">
        <v>0</v>
      </c>
      <c r="I1944" s="6">
        <v>0</v>
      </c>
      <c r="J1944" s="6">
        <v>0</v>
      </c>
    </row>
    <row r="1945" spans="1:10">
      <c r="A1945" s="5" t="s">
        <v>12336</v>
      </c>
      <c r="B1945" s="5" t="s">
        <v>74</v>
      </c>
      <c r="C1945" s="5" t="s">
        <v>72</v>
      </c>
      <c r="D1945" s="5" t="s">
        <v>9229</v>
      </c>
      <c r="E1945" s="2" t="s">
        <v>0</v>
      </c>
      <c r="F1945" s="6">
        <v>56.24560581204593</v>
      </c>
      <c r="G1945" s="8">
        <v>260.02892270298867</v>
      </c>
      <c r="H1945" s="6">
        <v>0</v>
      </c>
      <c r="I1945" s="6">
        <v>0</v>
      </c>
      <c r="J1945" s="6">
        <v>0</v>
      </c>
    </row>
    <row r="1946" spans="1:10">
      <c r="A1946" s="5" t="s">
        <v>12335</v>
      </c>
      <c r="B1946" s="5" t="s">
        <v>74</v>
      </c>
      <c r="C1946" s="5" t="s">
        <v>72</v>
      </c>
      <c r="D1946" s="5" t="s">
        <v>9228</v>
      </c>
      <c r="E1946" s="2" t="s">
        <v>0</v>
      </c>
      <c r="F1946" s="6">
        <v>69.112599468878813</v>
      </c>
      <c r="G1946" s="8">
        <v>260.02896332370005</v>
      </c>
      <c r="H1946" s="6">
        <v>0</v>
      </c>
      <c r="I1946" s="6">
        <v>0</v>
      </c>
      <c r="J1946" s="6">
        <v>0</v>
      </c>
    </row>
    <row r="1947" spans="1:10">
      <c r="A1947" s="5" t="s">
        <v>12334</v>
      </c>
      <c r="B1947" s="5" t="s">
        <v>74</v>
      </c>
      <c r="C1947" s="5" t="s">
        <v>72</v>
      </c>
      <c r="D1947" s="5" t="s">
        <v>9227</v>
      </c>
      <c r="E1947" s="2" t="s">
        <v>0</v>
      </c>
      <c r="F1947" s="6">
        <v>46.300360420465459</v>
      </c>
      <c r="G1947" s="8">
        <v>260.02777352786507</v>
      </c>
      <c r="H1947" s="6">
        <v>0</v>
      </c>
      <c r="I1947" s="6">
        <v>0</v>
      </c>
      <c r="J1947" s="6">
        <v>0</v>
      </c>
    </row>
    <row r="1948" spans="1:10">
      <c r="A1948" s="5" t="s">
        <v>12333</v>
      </c>
      <c r="B1948" s="5" t="s">
        <v>74</v>
      </c>
      <c r="C1948" s="5" t="s">
        <v>72</v>
      </c>
      <c r="D1948" s="5" t="s">
        <v>9226</v>
      </c>
      <c r="E1948" s="2" t="s">
        <v>0</v>
      </c>
      <c r="F1948" s="6">
        <v>83.581682352143801</v>
      </c>
      <c r="G1948" s="8">
        <v>260.02792871913675</v>
      </c>
      <c r="H1948" s="6">
        <v>0</v>
      </c>
      <c r="I1948" s="6">
        <v>0</v>
      </c>
      <c r="J1948" s="6">
        <v>0</v>
      </c>
    </row>
    <row r="1949" spans="1:10">
      <c r="A1949" s="5" t="s">
        <v>12332</v>
      </c>
      <c r="B1949" s="5" t="s">
        <v>74</v>
      </c>
      <c r="C1949" s="5" t="s">
        <v>72</v>
      </c>
      <c r="D1949" s="5" t="s">
        <v>9225</v>
      </c>
      <c r="E1949" s="2" t="s">
        <v>0</v>
      </c>
      <c r="F1949" s="6">
        <v>90.67676374361659</v>
      </c>
      <c r="G1949" s="8">
        <v>260.02875540316631</v>
      </c>
      <c r="H1949" s="6">
        <v>0</v>
      </c>
      <c r="I1949" s="6">
        <v>0</v>
      </c>
      <c r="J1949" s="6">
        <v>0</v>
      </c>
    </row>
    <row r="1950" spans="1:10">
      <c r="A1950" s="5" t="s">
        <v>12331</v>
      </c>
      <c r="B1950" s="5" t="s">
        <v>74</v>
      </c>
      <c r="C1950" s="5" t="s">
        <v>72</v>
      </c>
      <c r="D1950" s="5" t="s">
        <v>9224</v>
      </c>
      <c r="E1950" s="2" t="s">
        <v>0</v>
      </c>
      <c r="F1950" s="6">
        <v>57.942647906286489</v>
      </c>
      <c r="G1950" s="8">
        <v>260.02845675643971</v>
      </c>
      <c r="H1950" s="6">
        <v>0</v>
      </c>
      <c r="I1950" s="6">
        <v>0</v>
      </c>
      <c r="J1950" s="6">
        <v>0</v>
      </c>
    </row>
    <row r="1951" spans="1:10">
      <c r="A1951" s="5" t="s">
        <v>12330</v>
      </c>
      <c r="B1951" s="5" t="s">
        <v>74</v>
      </c>
      <c r="C1951" s="5" t="s">
        <v>72</v>
      </c>
      <c r="D1951" s="5" t="s">
        <v>9223</v>
      </c>
      <c r="E1951" s="2" t="s">
        <v>0</v>
      </c>
      <c r="F1951" s="6">
        <v>91.623486090922029</v>
      </c>
      <c r="G1951" s="8">
        <v>260.02773149503173</v>
      </c>
      <c r="H1951" s="6">
        <v>0</v>
      </c>
      <c r="I1951" s="6">
        <v>0</v>
      </c>
      <c r="J1951" s="6">
        <v>0</v>
      </c>
    </row>
    <row r="1952" spans="1:10">
      <c r="A1952" s="5" t="s">
        <v>12329</v>
      </c>
      <c r="B1952" s="5" t="s">
        <v>74</v>
      </c>
      <c r="C1952" s="5" t="s">
        <v>72</v>
      </c>
      <c r="D1952" s="5" t="s">
        <v>9222</v>
      </c>
      <c r="E1952" s="2" t="s">
        <v>0</v>
      </c>
      <c r="F1952" s="6">
        <v>100.99432442562153</v>
      </c>
      <c r="G1952" s="8">
        <v>260.02797082024938</v>
      </c>
      <c r="H1952" s="6">
        <v>0</v>
      </c>
      <c r="I1952" s="6">
        <v>0</v>
      </c>
      <c r="J1952" s="6">
        <v>0</v>
      </c>
    </row>
    <row r="1953" spans="1:10">
      <c r="A1953" s="5" t="s">
        <v>12328</v>
      </c>
      <c r="B1953" s="5" t="s">
        <v>74</v>
      </c>
      <c r="C1953" s="5" t="s">
        <v>72</v>
      </c>
      <c r="D1953" s="5" t="s">
        <v>9221</v>
      </c>
      <c r="E1953" s="2" t="s">
        <v>0</v>
      </c>
      <c r="F1953" s="6">
        <v>63.378792198118497</v>
      </c>
      <c r="G1953" s="8">
        <v>260.02823170227049</v>
      </c>
      <c r="H1953" s="6">
        <v>0</v>
      </c>
      <c r="I1953" s="6">
        <v>0</v>
      </c>
      <c r="J1953" s="6">
        <v>0</v>
      </c>
    </row>
    <row r="1954" spans="1:10">
      <c r="A1954" s="5" t="s">
        <v>12327</v>
      </c>
      <c r="B1954" s="5" t="s">
        <v>74</v>
      </c>
      <c r="C1954" s="5" t="s">
        <v>72</v>
      </c>
      <c r="D1954" s="5" t="s">
        <v>9220</v>
      </c>
      <c r="E1954" s="2" t="s">
        <v>0</v>
      </c>
      <c r="F1954" s="6">
        <v>85.090533627140047</v>
      </c>
      <c r="G1954" s="8">
        <v>260.02831591686191</v>
      </c>
      <c r="H1954" s="6">
        <v>0</v>
      </c>
      <c r="I1954" s="6">
        <v>0</v>
      </c>
      <c r="J1954" s="6">
        <v>0</v>
      </c>
    </row>
    <row r="1955" spans="1:10">
      <c r="A1955" s="5" t="s">
        <v>12326</v>
      </c>
      <c r="B1955" s="5" t="s">
        <v>74</v>
      </c>
      <c r="C1955" s="5" t="s">
        <v>72</v>
      </c>
      <c r="D1955" s="5" t="s">
        <v>9219</v>
      </c>
      <c r="E1955" s="2" t="s">
        <v>0</v>
      </c>
      <c r="F1955" s="6">
        <v>53.203637071455965</v>
      </c>
      <c r="G1955" s="8">
        <v>260.02931319247841</v>
      </c>
      <c r="H1955" s="6">
        <v>0</v>
      </c>
      <c r="I1955" s="6">
        <v>0</v>
      </c>
      <c r="J1955" s="6">
        <v>0</v>
      </c>
    </row>
    <row r="1956" spans="1:10">
      <c r="A1956" s="5" t="s">
        <v>12325</v>
      </c>
      <c r="B1956" s="5" t="s">
        <v>74</v>
      </c>
      <c r="C1956" s="5" t="s">
        <v>72</v>
      </c>
      <c r="D1956" s="5" t="s">
        <v>9218</v>
      </c>
      <c r="E1956" s="2" t="s">
        <v>0</v>
      </c>
      <c r="F1956" s="6">
        <v>46.266144963238588</v>
      </c>
      <c r="G1956" s="8">
        <v>223.31832391095637</v>
      </c>
      <c r="H1956" s="6">
        <v>0</v>
      </c>
      <c r="I1956" s="6">
        <v>0</v>
      </c>
      <c r="J1956" s="6">
        <v>0</v>
      </c>
    </row>
    <row r="1957" spans="1:10">
      <c r="A1957" s="5" t="s">
        <v>12324</v>
      </c>
      <c r="B1957" s="5" t="s">
        <v>74</v>
      </c>
      <c r="C1957" s="5" t="s">
        <v>72</v>
      </c>
      <c r="D1957" s="5" t="s">
        <v>9217</v>
      </c>
      <c r="E1957" s="2" t="s">
        <v>0</v>
      </c>
      <c r="F1957" s="6">
        <v>42.648751399123014</v>
      </c>
      <c r="G1957" s="8">
        <v>260.02931066849408</v>
      </c>
      <c r="H1957" s="6">
        <v>0</v>
      </c>
      <c r="I1957" s="6">
        <v>0</v>
      </c>
      <c r="J1957" s="6">
        <v>0</v>
      </c>
    </row>
    <row r="1958" spans="1:10">
      <c r="A1958" s="5" t="s">
        <v>12323</v>
      </c>
      <c r="B1958" s="5" t="s">
        <v>74</v>
      </c>
      <c r="C1958" s="5" t="s">
        <v>72</v>
      </c>
      <c r="D1958" s="5" t="s">
        <v>9216</v>
      </c>
      <c r="E1958" s="2" t="s">
        <v>0</v>
      </c>
      <c r="F1958" s="6">
        <v>79.310980241168906</v>
      </c>
      <c r="G1958" s="8">
        <v>260.02735584622599</v>
      </c>
      <c r="H1958" s="6">
        <v>0</v>
      </c>
      <c r="I1958" s="6">
        <v>0</v>
      </c>
      <c r="J1958" s="6">
        <v>0</v>
      </c>
    </row>
    <row r="1959" spans="1:10">
      <c r="A1959" s="5" t="s">
        <v>12322</v>
      </c>
      <c r="B1959" s="5" t="s">
        <v>74</v>
      </c>
      <c r="C1959" s="5" t="s">
        <v>72</v>
      </c>
      <c r="D1959" s="5" t="s">
        <v>9215</v>
      </c>
      <c r="E1959" s="2" t="s">
        <v>0</v>
      </c>
      <c r="F1959" s="6">
        <v>76.504054087156746</v>
      </c>
      <c r="G1959" s="8">
        <v>260.028047914166</v>
      </c>
      <c r="H1959" s="6">
        <v>0</v>
      </c>
      <c r="I1959" s="6">
        <v>0</v>
      </c>
      <c r="J1959" s="6">
        <v>0</v>
      </c>
    </row>
    <row r="1960" spans="1:10">
      <c r="A1960" s="5" t="s">
        <v>12321</v>
      </c>
      <c r="B1960" s="5" t="s">
        <v>74</v>
      </c>
      <c r="C1960" s="5" t="s">
        <v>72</v>
      </c>
      <c r="D1960" s="5" t="s">
        <v>9214</v>
      </c>
      <c r="E1960" s="2" t="s">
        <v>0</v>
      </c>
      <c r="F1960" s="6">
        <v>42.300387724030458</v>
      </c>
      <c r="G1960" s="8">
        <v>209.04252072962424</v>
      </c>
      <c r="H1960" s="6">
        <v>0</v>
      </c>
      <c r="I1960" s="6">
        <v>0</v>
      </c>
      <c r="J1960" s="6">
        <v>0</v>
      </c>
    </row>
    <row r="1961" spans="1:10">
      <c r="A1961" s="5" t="s">
        <v>12320</v>
      </c>
      <c r="B1961" s="5" t="s">
        <v>74</v>
      </c>
      <c r="C1961" s="5" t="s">
        <v>72</v>
      </c>
      <c r="D1961" s="5" t="s">
        <v>9213</v>
      </c>
      <c r="E1961" s="2" t="s">
        <v>0</v>
      </c>
      <c r="F1961" s="6">
        <v>55.787518650212974</v>
      </c>
      <c r="G1961" s="8">
        <v>260.0288317493405</v>
      </c>
      <c r="H1961" s="6">
        <v>0</v>
      </c>
      <c r="I1961" s="6">
        <v>0</v>
      </c>
      <c r="J1961" s="6">
        <v>0</v>
      </c>
    </row>
    <row r="1962" spans="1:10">
      <c r="A1962" s="5" t="s">
        <v>12319</v>
      </c>
      <c r="B1962" s="5" t="s">
        <v>74</v>
      </c>
      <c r="C1962" s="5" t="s">
        <v>72</v>
      </c>
      <c r="D1962" s="5" t="s">
        <v>9212</v>
      </c>
      <c r="E1962" s="2" t="s">
        <v>0</v>
      </c>
      <c r="F1962" s="6">
        <v>65.15432133834797</v>
      </c>
      <c r="G1962" s="8">
        <v>260.03022418161783</v>
      </c>
      <c r="H1962" s="6">
        <v>0</v>
      </c>
      <c r="I1962" s="6">
        <v>0</v>
      </c>
      <c r="J1962" s="6">
        <v>0</v>
      </c>
    </row>
    <row r="1963" spans="1:10">
      <c r="A1963" s="5" t="s">
        <v>12318</v>
      </c>
      <c r="B1963" s="5" t="s">
        <v>74</v>
      </c>
      <c r="C1963" s="5" t="s">
        <v>72</v>
      </c>
      <c r="D1963" s="5" t="s">
        <v>9211</v>
      </c>
      <c r="E1963" s="2" t="s">
        <v>0</v>
      </c>
      <c r="F1963" s="6">
        <v>61.997641157857181</v>
      </c>
      <c r="G1963" s="8">
        <v>241.67338350321606</v>
      </c>
      <c r="H1963" s="6">
        <v>0</v>
      </c>
      <c r="I1963" s="6">
        <v>0</v>
      </c>
      <c r="J1963" s="6">
        <v>0</v>
      </c>
    </row>
    <row r="1964" spans="1:10">
      <c r="A1964" s="5" t="s">
        <v>12317</v>
      </c>
      <c r="B1964" s="5" t="s">
        <v>74</v>
      </c>
      <c r="C1964" s="5" t="s">
        <v>72</v>
      </c>
      <c r="D1964" s="5" t="s">
        <v>9210</v>
      </c>
      <c r="E1964" s="2" t="s">
        <v>0</v>
      </c>
      <c r="F1964" s="6">
        <v>65.487400641113112</v>
      </c>
      <c r="G1964" s="8">
        <v>260.02838608717803</v>
      </c>
      <c r="H1964" s="6">
        <v>0</v>
      </c>
      <c r="I1964" s="6">
        <v>0</v>
      </c>
      <c r="J1964" s="6">
        <v>0</v>
      </c>
    </row>
    <row r="1965" spans="1:10">
      <c r="A1965" s="5" t="s">
        <v>12316</v>
      </c>
      <c r="B1965" s="5" t="s">
        <v>74</v>
      </c>
      <c r="C1965" s="5" t="s">
        <v>72</v>
      </c>
      <c r="D1965" s="5" t="s">
        <v>9209</v>
      </c>
      <c r="E1965" s="2" t="s">
        <v>0</v>
      </c>
      <c r="F1965" s="6">
        <v>55.838781440788679</v>
      </c>
      <c r="G1965" s="8">
        <v>260.02802307015543</v>
      </c>
      <c r="H1965" s="6">
        <v>0</v>
      </c>
      <c r="I1965" s="6">
        <v>0</v>
      </c>
      <c r="J1965" s="6">
        <v>0</v>
      </c>
    </row>
    <row r="1966" spans="1:10">
      <c r="A1966" s="5" t="s">
        <v>12315</v>
      </c>
      <c r="B1966" s="5" t="s">
        <v>74</v>
      </c>
      <c r="C1966" s="5" t="s">
        <v>72</v>
      </c>
      <c r="D1966" s="5" t="s">
        <v>9208</v>
      </c>
      <c r="E1966" s="2" t="s">
        <v>0</v>
      </c>
      <c r="F1966" s="6">
        <v>59.453459024730186</v>
      </c>
      <c r="G1966" s="8">
        <v>260.02721639387488</v>
      </c>
      <c r="H1966" s="6">
        <v>0</v>
      </c>
      <c r="I1966" s="6">
        <v>0</v>
      </c>
      <c r="J1966" s="6">
        <v>0</v>
      </c>
    </row>
    <row r="1967" spans="1:10">
      <c r="A1967" s="5" t="s">
        <v>12314</v>
      </c>
      <c r="B1967" s="5" t="s">
        <v>74</v>
      </c>
      <c r="C1967" s="5" t="s">
        <v>72</v>
      </c>
      <c r="D1967" s="5" t="s">
        <v>9207</v>
      </c>
      <c r="E1967" s="2" t="s">
        <v>0</v>
      </c>
      <c r="F1967" s="6">
        <v>79.757254735961737</v>
      </c>
      <c r="G1967" s="8">
        <v>260.02871863831427</v>
      </c>
      <c r="H1967" s="6">
        <v>0</v>
      </c>
      <c r="I1967" s="6">
        <v>0</v>
      </c>
      <c r="J1967" s="6">
        <v>0</v>
      </c>
    </row>
    <row r="1968" spans="1:10">
      <c r="A1968" s="5" t="s">
        <v>12313</v>
      </c>
      <c r="B1968" s="5" t="s">
        <v>74</v>
      </c>
      <c r="C1968" s="5" t="s">
        <v>72</v>
      </c>
      <c r="D1968" s="5" t="s">
        <v>9206</v>
      </c>
      <c r="E1968" s="2" t="s">
        <v>0</v>
      </c>
      <c r="F1968" s="6">
        <v>52.476101212508276</v>
      </c>
      <c r="G1968" s="8">
        <v>260.02756304675631</v>
      </c>
      <c r="H1968" s="6">
        <v>0</v>
      </c>
      <c r="I1968" s="6">
        <v>0</v>
      </c>
      <c r="J1968" s="6">
        <v>0</v>
      </c>
    </row>
    <row r="1969" spans="1:10">
      <c r="A1969" s="5" t="s">
        <v>12312</v>
      </c>
      <c r="B1969" s="5" t="s">
        <v>74</v>
      </c>
      <c r="C1969" s="5" t="s">
        <v>72</v>
      </c>
      <c r="D1969" s="5" t="s">
        <v>9205</v>
      </c>
      <c r="E1969" s="2" t="s">
        <v>0</v>
      </c>
      <c r="F1969" s="6">
        <v>84.894412574360643</v>
      </c>
      <c r="G1969" s="8">
        <v>260.02971304440103</v>
      </c>
      <c r="H1969" s="6">
        <v>0</v>
      </c>
      <c r="I1969" s="6">
        <v>0</v>
      </c>
      <c r="J1969" s="6">
        <v>0</v>
      </c>
    </row>
    <row r="1970" spans="1:10">
      <c r="A1970" s="5" t="s">
        <v>12311</v>
      </c>
      <c r="B1970" s="5" t="s">
        <v>74</v>
      </c>
      <c r="C1970" s="5" t="s">
        <v>72</v>
      </c>
      <c r="D1970" s="5" t="s">
        <v>9204</v>
      </c>
      <c r="E1970" s="2" t="s">
        <v>0</v>
      </c>
      <c r="F1970" s="6">
        <v>48.546166609802263</v>
      </c>
      <c r="G1970" s="8">
        <v>219.24145794512438</v>
      </c>
      <c r="H1970" s="6">
        <v>0</v>
      </c>
      <c r="I1970" s="6">
        <v>0</v>
      </c>
      <c r="J1970" s="6">
        <v>0</v>
      </c>
    </row>
    <row r="1971" spans="1:10">
      <c r="A1971" s="5" t="s">
        <v>12310</v>
      </c>
      <c r="B1971" s="5" t="s">
        <v>74</v>
      </c>
      <c r="C1971" s="5" t="s">
        <v>72</v>
      </c>
      <c r="D1971" s="5" t="s">
        <v>9203</v>
      </c>
      <c r="E1971" s="2" t="s">
        <v>0</v>
      </c>
      <c r="F1971" s="6">
        <v>56.280126552095041</v>
      </c>
      <c r="G1971" s="8">
        <v>222.29862212103154</v>
      </c>
      <c r="H1971" s="6">
        <v>0</v>
      </c>
      <c r="I1971" s="6">
        <v>0</v>
      </c>
      <c r="J1971" s="6">
        <v>0</v>
      </c>
    </row>
    <row r="1972" spans="1:10">
      <c r="A1972" s="5" t="s">
        <v>12309</v>
      </c>
      <c r="B1972" s="5" t="s">
        <v>74</v>
      </c>
      <c r="C1972" s="5" t="s">
        <v>72</v>
      </c>
      <c r="D1972" s="5" t="s">
        <v>9202</v>
      </c>
      <c r="E1972" s="2" t="s">
        <v>0</v>
      </c>
      <c r="F1972" s="6">
        <v>65.208470549289132</v>
      </c>
      <c r="G1972" s="8">
        <v>256.96788849692541</v>
      </c>
      <c r="H1972" s="6">
        <v>0</v>
      </c>
      <c r="I1972" s="6">
        <v>0</v>
      </c>
      <c r="J1972" s="6">
        <v>0</v>
      </c>
    </row>
    <row r="1973" spans="1:10">
      <c r="A1973" s="5" t="s">
        <v>12308</v>
      </c>
      <c r="B1973" s="5" t="s">
        <v>74</v>
      </c>
      <c r="C1973" s="5" t="s">
        <v>72</v>
      </c>
      <c r="D1973" s="5" t="s">
        <v>9201</v>
      </c>
      <c r="E1973" s="2" t="s">
        <v>0</v>
      </c>
      <c r="F1973" s="6">
        <v>74.610093955446445</v>
      </c>
      <c r="G1973" s="8">
        <v>260.02876097203665</v>
      </c>
      <c r="H1973" s="6">
        <v>0</v>
      </c>
      <c r="I1973" s="6">
        <v>0</v>
      </c>
      <c r="J1973" s="6">
        <v>0</v>
      </c>
    </row>
    <row r="1974" spans="1:10">
      <c r="A1974" s="5" t="s">
        <v>12307</v>
      </c>
      <c r="B1974" s="5" t="s">
        <v>74</v>
      </c>
      <c r="C1974" s="5" t="s">
        <v>72</v>
      </c>
      <c r="D1974" s="5" t="s">
        <v>9200</v>
      </c>
      <c r="E1974" s="2" t="s">
        <v>0</v>
      </c>
      <c r="F1974" s="6">
        <v>67.730163835595206</v>
      </c>
      <c r="G1974" s="8">
        <v>260.0285941865223</v>
      </c>
      <c r="H1974" s="6">
        <v>0</v>
      </c>
      <c r="I1974" s="6">
        <v>0</v>
      </c>
      <c r="J1974" s="6">
        <v>0</v>
      </c>
    </row>
    <row r="1975" spans="1:10">
      <c r="A1975" s="5" t="s">
        <v>12306</v>
      </c>
      <c r="B1975" s="5" t="s">
        <v>74</v>
      </c>
      <c r="C1975" s="5" t="s">
        <v>72</v>
      </c>
      <c r="D1975" s="5" t="s">
        <v>9199</v>
      </c>
      <c r="E1975" s="2" t="s">
        <v>0</v>
      </c>
      <c r="F1975" s="6">
        <v>66.765302391505841</v>
      </c>
      <c r="G1975" s="8">
        <v>213.12089708077545</v>
      </c>
      <c r="H1975" s="6">
        <v>0</v>
      </c>
      <c r="I1975" s="6">
        <v>0</v>
      </c>
      <c r="J1975" s="6">
        <v>0</v>
      </c>
    </row>
    <row r="1976" spans="1:10">
      <c r="A1976" s="5" t="s">
        <v>12305</v>
      </c>
      <c r="B1976" s="5" t="s">
        <v>74</v>
      </c>
      <c r="C1976" s="5" t="s">
        <v>72</v>
      </c>
      <c r="D1976" s="5" t="s">
        <v>9198</v>
      </c>
      <c r="E1976" s="2" t="s">
        <v>0</v>
      </c>
      <c r="F1976" s="6">
        <v>71.00036433090078</v>
      </c>
      <c r="G1976" s="8">
        <v>260.03290018437355</v>
      </c>
      <c r="H1976" s="6">
        <v>0</v>
      </c>
      <c r="I1976" s="6">
        <v>0</v>
      </c>
      <c r="J1976" s="6">
        <v>0</v>
      </c>
    </row>
    <row r="1977" spans="1:10">
      <c r="A1977" s="5" t="s">
        <v>12304</v>
      </c>
      <c r="B1977" s="5" t="s">
        <v>74</v>
      </c>
      <c r="C1977" s="5" t="s">
        <v>72</v>
      </c>
      <c r="D1977" s="5" t="s">
        <v>9197</v>
      </c>
      <c r="E1977" s="2" t="s">
        <v>0</v>
      </c>
      <c r="F1977" s="6">
        <v>75.292070830545541</v>
      </c>
      <c r="G1977" s="8">
        <v>235.5550059243898</v>
      </c>
      <c r="H1977" s="6">
        <v>0</v>
      </c>
      <c r="I1977" s="6">
        <v>0</v>
      </c>
      <c r="J1977" s="6">
        <v>0</v>
      </c>
    </row>
    <row r="1978" spans="1:10">
      <c r="A1978" s="5" t="s">
        <v>12303</v>
      </c>
      <c r="B1978" s="5" t="s">
        <v>74</v>
      </c>
      <c r="C1978" s="5" t="s">
        <v>72</v>
      </c>
      <c r="D1978" s="5" t="s">
        <v>9196</v>
      </c>
      <c r="E1978" s="2" t="s">
        <v>0</v>
      </c>
      <c r="F1978" s="6">
        <v>81.376432448832006</v>
      </c>
      <c r="G1978" s="8">
        <v>260.0290489224131</v>
      </c>
      <c r="H1978" s="6">
        <v>0</v>
      </c>
      <c r="I1978" s="6">
        <v>0</v>
      </c>
      <c r="J1978" s="6">
        <v>0</v>
      </c>
    </row>
    <row r="1979" spans="1:10">
      <c r="A1979" s="5" t="s">
        <v>12302</v>
      </c>
      <c r="B1979" s="5" t="s">
        <v>74</v>
      </c>
      <c r="C1979" s="5" t="s">
        <v>72</v>
      </c>
      <c r="D1979" s="5" t="s">
        <v>9195</v>
      </c>
      <c r="E1979" s="2" t="s">
        <v>0</v>
      </c>
      <c r="F1979" s="6">
        <v>80.379670259015228</v>
      </c>
      <c r="G1979" s="8">
        <v>260.02877172845109</v>
      </c>
      <c r="H1979" s="6">
        <v>0</v>
      </c>
      <c r="I1979" s="6">
        <v>0</v>
      </c>
      <c r="J1979" s="6">
        <v>0</v>
      </c>
    </row>
    <row r="1980" spans="1:10">
      <c r="A1980" s="5" t="s">
        <v>12301</v>
      </c>
      <c r="B1980" s="5" t="s">
        <v>74</v>
      </c>
      <c r="C1980" s="5" t="s">
        <v>72</v>
      </c>
      <c r="D1980" s="5" t="s">
        <v>9194</v>
      </c>
      <c r="E1980" s="2" t="s">
        <v>0</v>
      </c>
      <c r="F1980" s="6">
        <v>45.685447789756537</v>
      </c>
      <c r="G1980" s="8">
        <v>207.00273371407656</v>
      </c>
      <c r="H1980" s="6">
        <v>0</v>
      </c>
      <c r="I1980" s="6">
        <v>0</v>
      </c>
      <c r="J1980" s="6">
        <v>0</v>
      </c>
    </row>
    <row r="1981" spans="1:10">
      <c r="A1981" s="5" t="s">
        <v>12300</v>
      </c>
      <c r="B1981" s="5" t="s">
        <v>74</v>
      </c>
      <c r="C1981" s="5" t="s">
        <v>72</v>
      </c>
      <c r="D1981" s="5" t="s">
        <v>9193</v>
      </c>
      <c r="E1981" s="2" t="s">
        <v>0</v>
      </c>
      <c r="F1981" s="6">
        <v>62.380249520998085</v>
      </c>
      <c r="G1981" s="8">
        <v>247.79210227952024</v>
      </c>
      <c r="H1981" s="6">
        <v>0</v>
      </c>
      <c r="I1981" s="6">
        <v>0</v>
      </c>
      <c r="J1981" s="6">
        <v>0</v>
      </c>
    </row>
    <row r="1982" spans="1:10">
      <c r="A1982" s="5" t="s">
        <v>12299</v>
      </c>
      <c r="B1982" s="5" t="s">
        <v>74</v>
      </c>
      <c r="C1982" s="5" t="s">
        <v>72</v>
      </c>
      <c r="D1982" s="5" t="s">
        <v>9192</v>
      </c>
      <c r="E1982" s="2" t="s">
        <v>0</v>
      </c>
      <c r="F1982" s="6">
        <v>55.826812317412809</v>
      </c>
      <c r="G1982" s="8">
        <v>260.02913822635435</v>
      </c>
      <c r="H1982" s="6">
        <v>0</v>
      </c>
      <c r="I1982" s="6">
        <v>0</v>
      </c>
      <c r="J1982" s="6">
        <v>0</v>
      </c>
    </row>
    <row r="1983" spans="1:10">
      <c r="A1983" s="5" t="s">
        <v>12298</v>
      </c>
      <c r="B1983" s="5" t="s">
        <v>74</v>
      </c>
      <c r="C1983" s="5" t="s">
        <v>72</v>
      </c>
      <c r="D1983" s="5" t="s">
        <v>9191</v>
      </c>
      <c r="E1983" s="2" t="s">
        <v>0</v>
      </c>
      <c r="F1983" s="6">
        <v>59.877854722523949</v>
      </c>
      <c r="G1983" s="8">
        <v>251.87227080354978</v>
      </c>
      <c r="H1983" s="6">
        <v>0</v>
      </c>
      <c r="I1983" s="6">
        <v>0</v>
      </c>
      <c r="J1983" s="6">
        <v>0</v>
      </c>
    </row>
    <row r="1984" spans="1:10">
      <c r="A1984" s="5" t="s">
        <v>12297</v>
      </c>
      <c r="B1984" s="5" t="s">
        <v>74</v>
      </c>
      <c r="C1984" s="5" t="s">
        <v>72</v>
      </c>
      <c r="D1984" s="5" t="s">
        <v>9190</v>
      </c>
      <c r="E1984" s="2" t="s">
        <v>0</v>
      </c>
      <c r="F1984" s="6">
        <v>52.604051755129646</v>
      </c>
      <c r="G1984" s="8">
        <v>260.02999226114542</v>
      </c>
      <c r="H1984" s="6">
        <v>0</v>
      </c>
      <c r="I1984" s="6">
        <v>0</v>
      </c>
      <c r="J1984" s="6">
        <v>0</v>
      </c>
    </row>
    <row r="1985" spans="1:10">
      <c r="A1985" s="5" t="s">
        <v>12296</v>
      </c>
      <c r="B1985" s="5" t="s">
        <v>74</v>
      </c>
      <c r="C1985" s="5" t="s">
        <v>72</v>
      </c>
      <c r="D1985" s="5" t="s">
        <v>9189</v>
      </c>
      <c r="E1985" s="2" t="s">
        <v>0</v>
      </c>
      <c r="F1985" s="6">
        <v>67.563253261458399</v>
      </c>
      <c r="G1985" s="8">
        <v>227.39789758588566</v>
      </c>
      <c r="H1985" s="6">
        <v>0</v>
      </c>
      <c r="I1985" s="6">
        <v>0</v>
      </c>
      <c r="J1985" s="6">
        <v>0</v>
      </c>
    </row>
    <row r="1986" spans="1:10">
      <c r="A1986" s="5" t="s">
        <v>12295</v>
      </c>
      <c r="B1986" s="5" t="s">
        <v>74</v>
      </c>
      <c r="C1986" s="5" t="s">
        <v>72</v>
      </c>
      <c r="D1986" s="5" t="s">
        <v>9188</v>
      </c>
      <c r="E1986" s="2" t="s">
        <v>0</v>
      </c>
      <c r="F1986" s="6">
        <v>44.790782090347498</v>
      </c>
      <c r="G1986" s="8">
        <v>260.02797342524599</v>
      </c>
      <c r="H1986" s="6">
        <v>0</v>
      </c>
      <c r="I1986" s="6">
        <v>0</v>
      </c>
      <c r="J1986" s="6">
        <v>0</v>
      </c>
    </row>
    <row r="1987" spans="1:10">
      <c r="A1987" s="5" t="s">
        <v>12294</v>
      </c>
      <c r="B1987" s="5" t="s">
        <v>74</v>
      </c>
      <c r="C1987" s="5" t="s">
        <v>72</v>
      </c>
      <c r="D1987" s="5" t="s">
        <v>9187</v>
      </c>
      <c r="E1987" s="2" t="s">
        <v>0</v>
      </c>
      <c r="F1987" s="6">
        <v>76.338808171368001</v>
      </c>
      <c r="G1987" s="8">
        <v>247.7918023780089</v>
      </c>
      <c r="H1987" s="6">
        <v>0</v>
      </c>
      <c r="I1987" s="6">
        <v>0</v>
      </c>
      <c r="J1987" s="6">
        <v>0</v>
      </c>
    </row>
    <row r="1988" spans="1:10">
      <c r="A1988" s="5" t="s">
        <v>12293</v>
      </c>
      <c r="B1988" s="5" t="s">
        <v>74</v>
      </c>
      <c r="C1988" s="5" t="s">
        <v>72</v>
      </c>
      <c r="D1988" s="5" t="s">
        <v>9186</v>
      </c>
      <c r="E1988" s="2" t="s">
        <v>0</v>
      </c>
      <c r="F1988" s="6">
        <v>50.180130892845384</v>
      </c>
      <c r="G1988" s="8">
        <v>260.02637833616717</v>
      </c>
      <c r="H1988" s="6">
        <v>0</v>
      </c>
      <c r="I1988" s="6">
        <v>0</v>
      </c>
      <c r="J1988" s="6">
        <v>0</v>
      </c>
    </row>
    <row r="1989" spans="1:10">
      <c r="A1989" s="5" t="s">
        <v>12292</v>
      </c>
      <c r="B1989" s="5" t="s">
        <v>74</v>
      </c>
      <c r="C1989" s="5" t="s">
        <v>72</v>
      </c>
      <c r="D1989" s="5" t="s">
        <v>9185</v>
      </c>
      <c r="E1989" s="2" t="s">
        <v>0</v>
      </c>
      <c r="F1989" s="6">
        <v>58.286038397307479</v>
      </c>
      <c r="G1989" s="8">
        <v>260.02808460902764</v>
      </c>
      <c r="H1989" s="6">
        <v>0</v>
      </c>
      <c r="I1989" s="6">
        <v>0</v>
      </c>
      <c r="J1989" s="6">
        <v>0</v>
      </c>
    </row>
    <row r="1990" spans="1:10">
      <c r="A1990" s="5" t="s">
        <v>12291</v>
      </c>
      <c r="B1990" s="5" t="s">
        <v>74</v>
      </c>
      <c r="C1990" s="5" t="s">
        <v>72</v>
      </c>
      <c r="D1990" s="5" t="s">
        <v>9184</v>
      </c>
      <c r="E1990" s="2" t="s">
        <v>0</v>
      </c>
      <c r="F1990" s="6">
        <v>86.811981925023858</v>
      </c>
      <c r="G1990" s="8">
        <v>246.77258758274772</v>
      </c>
      <c r="H1990" s="6">
        <v>0</v>
      </c>
      <c r="I1990" s="6">
        <v>0</v>
      </c>
      <c r="J1990" s="6">
        <v>0</v>
      </c>
    </row>
    <row r="1991" spans="1:10">
      <c r="A1991" s="5" t="s">
        <v>12290</v>
      </c>
      <c r="B1991" s="5" t="s">
        <v>74</v>
      </c>
      <c r="C1991" s="5" t="s">
        <v>72</v>
      </c>
      <c r="D1991" s="5" t="s">
        <v>9183</v>
      </c>
      <c r="E1991" s="2" t="s">
        <v>0</v>
      </c>
      <c r="F1991" s="6">
        <v>73.619534084520126</v>
      </c>
      <c r="G1991" s="8">
        <v>260.02889209912212</v>
      </c>
      <c r="H1991" s="6">
        <v>0</v>
      </c>
      <c r="I1991" s="6">
        <v>0</v>
      </c>
      <c r="J1991" s="6">
        <v>0</v>
      </c>
    </row>
    <row r="1992" spans="1:10">
      <c r="A1992" s="5" t="s">
        <v>12289</v>
      </c>
      <c r="B1992" s="5" t="s">
        <v>74</v>
      </c>
      <c r="C1992" s="5" t="s">
        <v>72</v>
      </c>
      <c r="D1992" s="5" t="s">
        <v>9182</v>
      </c>
      <c r="E1992" s="2" t="s">
        <v>0</v>
      </c>
      <c r="F1992" s="6">
        <v>88.098871567234809</v>
      </c>
      <c r="G1992" s="8">
        <v>260.02823769055721</v>
      </c>
      <c r="H1992" s="6">
        <v>0</v>
      </c>
      <c r="I1992" s="6">
        <v>0</v>
      </c>
      <c r="J1992" s="6">
        <v>0</v>
      </c>
    </row>
    <row r="1993" spans="1:10">
      <c r="A1993" s="5" t="s">
        <v>12288</v>
      </c>
      <c r="B1993" s="5" t="s">
        <v>74</v>
      </c>
      <c r="C1993" s="5" t="s">
        <v>72</v>
      </c>
      <c r="D1993" s="5" t="s">
        <v>9181</v>
      </c>
      <c r="E1993" s="2" t="s">
        <v>0</v>
      </c>
      <c r="F1993" s="6">
        <v>85.335520845413541</v>
      </c>
      <c r="G1993" s="8">
        <v>260.02856044878104</v>
      </c>
      <c r="H1993" s="6">
        <v>0</v>
      </c>
      <c r="I1993" s="6">
        <v>0</v>
      </c>
      <c r="J1993" s="6">
        <v>0</v>
      </c>
    </row>
    <row r="1994" spans="1:10">
      <c r="A1994" s="5" t="s">
        <v>12287</v>
      </c>
      <c r="B1994" s="5" t="s">
        <v>74</v>
      </c>
      <c r="C1994" s="5" t="s">
        <v>72</v>
      </c>
      <c r="D1994" s="5" t="s">
        <v>9180</v>
      </c>
      <c r="E1994" s="2" t="s">
        <v>0</v>
      </c>
      <c r="F1994" s="6">
        <v>66.055085454182645</v>
      </c>
      <c r="G1994" s="8">
        <v>260.02987795341414</v>
      </c>
      <c r="H1994" s="6">
        <v>0</v>
      </c>
      <c r="I1994" s="6">
        <v>0</v>
      </c>
      <c r="J1994" s="6">
        <v>0</v>
      </c>
    </row>
    <row r="1995" spans="1:10">
      <c r="A1995" s="5" t="s">
        <v>12286</v>
      </c>
      <c r="B1995" s="5" t="s">
        <v>74</v>
      </c>
      <c r="C1995" s="5" t="s">
        <v>72</v>
      </c>
      <c r="D1995" s="5" t="s">
        <v>9179</v>
      </c>
      <c r="E1995" s="2" t="s">
        <v>0</v>
      </c>
      <c r="F1995" s="6">
        <v>45.989867487510175</v>
      </c>
      <c r="G1995" s="8">
        <v>226.37888455806177</v>
      </c>
      <c r="H1995" s="6">
        <v>0</v>
      </c>
      <c r="I1995" s="6">
        <v>0</v>
      </c>
      <c r="J1995" s="6">
        <v>0</v>
      </c>
    </row>
    <row r="1996" spans="1:10">
      <c r="A1996" s="5" t="s">
        <v>12285</v>
      </c>
      <c r="B1996" s="5" t="s">
        <v>74</v>
      </c>
      <c r="C1996" s="5" t="s">
        <v>72</v>
      </c>
      <c r="D1996" s="5" t="s">
        <v>9178</v>
      </c>
      <c r="E1996" s="2" t="s">
        <v>0</v>
      </c>
      <c r="F1996" s="6">
        <v>54.689239916826267</v>
      </c>
      <c r="G1996" s="8">
        <v>260.02788358278951</v>
      </c>
      <c r="H1996" s="6">
        <v>0</v>
      </c>
      <c r="I1996" s="6">
        <v>0</v>
      </c>
      <c r="J1996" s="6">
        <v>0</v>
      </c>
    </row>
    <row r="1997" spans="1:10">
      <c r="A1997" s="5" t="s">
        <v>12284</v>
      </c>
      <c r="B1997" s="5" t="s">
        <v>74</v>
      </c>
      <c r="C1997" s="5" t="s">
        <v>72</v>
      </c>
      <c r="D1997" s="5" t="s">
        <v>9177</v>
      </c>
      <c r="E1997" s="2" t="s">
        <v>0</v>
      </c>
      <c r="F1997" s="6">
        <v>49.648366009023881</v>
      </c>
      <c r="G1997" s="8">
        <v>234.5387881246497</v>
      </c>
      <c r="H1997" s="6">
        <v>0</v>
      </c>
      <c r="I1997" s="6">
        <v>0</v>
      </c>
      <c r="J1997" s="6">
        <v>0</v>
      </c>
    </row>
    <row r="1998" spans="1:10">
      <c r="A1998" s="5" t="s">
        <v>12283</v>
      </c>
      <c r="B1998" s="5" t="s">
        <v>74</v>
      </c>
      <c r="C1998" s="5" t="s">
        <v>72</v>
      </c>
      <c r="D1998" s="5" t="s">
        <v>9176</v>
      </c>
      <c r="E1998" s="2" t="s">
        <v>0</v>
      </c>
      <c r="F1998" s="6">
        <v>78.683122110897315</v>
      </c>
      <c r="G1998" s="8">
        <v>260.0192422533342</v>
      </c>
      <c r="H1998" s="6">
        <v>0</v>
      </c>
      <c r="I1998" s="6">
        <v>0</v>
      </c>
      <c r="J1998" s="6">
        <v>0</v>
      </c>
    </row>
    <row r="1999" spans="1:10">
      <c r="A1999" s="5" t="s">
        <v>12282</v>
      </c>
      <c r="B1999" s="5" t="s">
        <v>74</v>
      </c>
      <c r="C1999" s="5" t="s">
        <v>72</v>
      </c>
      <c r="D1999" s="5" t="s">
        <v>9175</v>
      </c>
      <c r="E1999" s="2" t="s">
        <v>0</v>
      </c>
      <c r="F1999" s="6">
        <v>57.604827929552222</v>
      </c>
      <c r="G1999" s="8">
        <v>260.02899421928277</v>
      </c>
      <c r="H1999" s="6">
        <v>0</v>
      </c>
      <c r="I1999" s="6">
        <v>0</v>
      </c>
      <c r="J1999" s="6">
        <v>0</v>
      </c>
    </row>
    <row r="2000" spans="1:10">
      <c r="A2000" s="5" t="s">
        <v>12281</v>
      </c>
      <c r="B2000" s="5" t="s">
        <v>74</v>
      </c>
      <c r="C2000" s="5" t="s">
        <v>72</v>
      </c>
      <c r="D2000" s="5" t="s">
        <v>9174</v>
      </c>
      <c r="E2000" s="2" t="s">
        <v>0</v>
      </c>
      <c r="F2000" s="6">
        <v>91.455293963817823</v>
      </c>
      <c r="G2000" s="8">
        <v>260.02834836641102</v>
      </c>
      <c r="H2000" s="6">
        <v>0</v>
      </c>
      <c r="I2000" s="6">
        <v>0</v>
      </c>
      <c r="J2000" s="6">
        <v>0</v>
      </c>
    </row>
    <row r="2001" spans="1:10">
      <c r="A2001" s="5" t="s">
        <v>12280</v>
      </c>
      <c r="B2001" s="5" t="s">
        <v>74</v>
      </c>
      <c r="C2001" s="5" t="s">
        <v>72</v>
      </c>
      <c r="D2001" s="5" t="s">
        <v>9173</v>
      </c>
      <c r="E2001" s="2" t="s">
        <v>0</v>
      </c>
      <c r="F2001" s="6">
        <v>74.782319712879556</v>
      </c>
      <c r="G2001" s="8">
        <v>260.02830425711761</v>
      </c>
      <c r="H2001" s="6">
        <v>0</v>
      </c>
      <c r="I2001" s="6">
        <v>0</v>
      </c>
      <c r="J2001" s="6">
        <v>0</v>
      </c>
    </row>
    <row r="2002" spans="1:10">
      <c r="A2002" s="5" t="s">
        <v>12279</v>
      </c>
      <c r="B2002" s="5" t="s">
        <v>74</v>
      </c>
      <c r="C2002" s="5" t="s">
        <v>72</v>
      </c>
      <c r="D2002" s="5" t="s">
        <v>9172</v>
      </c>
      <c r="E2002" s="2" t="s">
        <v>0</v>
      </c>
      <c r="F2002" s="6">
        <v>74.474904440917726</v>
      </c>
      <c r="G2002" s="8">
        <v>223.31818145846384</v>
      </c>
      <c r="H2002" s="6">
        <v>0</v>
      </c>
      <c r="I2002" s="6">
        <v>0</v>
      </c>
      <c r="J2002" s="6">
        <v>0</v>
      </c>
    </row>
    <row r="2003" spans="1:10">
      <c r="A2003" s="5" t="s">
        <v>12278</v>
      </c>
      <c r="B2003" s="5" t="s">
        <v>74</v>
      </c>
      <c r="C2003" s="5" t="s">
        <v>72</v>
      </c>
      <c r="D2003" s="5" t="s">
        <v>9171</v>
      </c>
      <c r="E2003" s="2" t="s">
        <v>0</v>
      </c>
      <c r="F2003" s="6">
        <v>48.10592451437288</v>
      </c>
      <c r="G2003" s="8">
        <v>260.02823597920838</v>
      </c>
      <c r="H2003" s="6">
        <v>0</v>
      </c>
      <c r="I2003" s="6">
        <v>0</v>
      </c>
      <c r="J2003" s="6">
        <v>0</v>
      </c>
    </row>
    <row r="2004" spans="1:10">
      <c r="A2004" s="5" t="s">
        <v>12277</v>
      </c>
      <c r="B2004" s="5" t="s">
        <v>74</v>
      </c>
      <c r="C2004" s="5" t="s">
        <v>72</v>
      </c>
      <c r="D2004" s="5" t="s">
        <v>9170</v>
      </c>
      <c r="E2004" s="2" t="s">
        <v>0</v>
      </c>
      <c r="F2004" s="6">
        <v>69.730249470541096</v>
      </c>
      <c r="G2004" s="8">
        <v>260.02858766781026</v>
      </c>
      <c r="H2004" s="6">
        <v>0</v>
      </c>
      <c r="I2004" s="6">
        <v>0</v>
      </c>
      <c r="J2004" s="6">
        <v>0</v>
      </c>
    </row>
    <row r="2005" spans="1:10">
      <c r="A2005" s="5" t="s">
        <v>12276</v>
      </c>
      <c r="B2005" s="5" t="s">
        <v>74</v>
      </c>
      <c r="C2005" s="5" t="s">
        <v>72</v>
      </c>
      <c r="D2005" s="5" t="s">
        <v>9169</v>
      </c>
      <c r="E2005" s="2" t="s">
        <v>0</v>
      </c>
      <c r="F2005" s="6">
        <v>52.184576996819899</v>
      </c>
      <c r="G2005" s="8">
        <v>260.02740325856695</v>
      </c>
      <c r="H2005" s="6">
        <v>0</v>
      </c>
      <c r="I2005" s="6">
        <v>0</v>
      </c>
      <c r="J2005" s="6">
        <v>0</v>
      </c>
    </row>
    <row r="2006" spans="1:10">
      <c r="A2006" s="5" t="s">
        <v>12275</v>
      </c>
      <c r="B2006" s="5" t="s">
        <v>74</v>
      </c>
      <c r="C2006" s="5" t="s">
        <v>72</v>
      </c>
      <c r="D2006" s="5" t="s">
        <v>9168</v>
      </c>
      <c r="E2006" s="2" t="s">
        <v>0</v>
      </c>
      <c r="F2006" s="6">
        <v>42.480745055899874</v>
      </c>
      <c r="G2006" s="8">
        <v>260.02966885998802</v>
      </c>
      <c r="H2006" s="6">
        <v>0</v>
      </c>
      <c r="I2006" s="6">
        <v>0</v>
      </c>
      <c r="J2006" s="6">
        <v>0</v>
      </c>
    </row>
    <row r="2007" spans="1:10">
      <c r="A2007" s="5" t="s">
        <v>12274</v>
      </c>
      <c r="B2007" s="5" t="s">
        <v>74</v>
      </c>
      <c r="C2007" s="5" t="s">
        <v>72</v>
      </c>
      <c r="D2007" s="5" t="s">
        <v>9167</v>
      </c>
      <c r="E2007" s="2" t="s">
        <v>0</v>
      </c>
      <c r="F2007" s="6">
        <v>70.488446472840252</v>
      </c>
      <c r="G2007" s="8">
        <v>260.02828539128291</v>
      </c>
      <c r="H2007" s="6">
        <v>0</v>
      </c>
      <c r="I2007" s="6">
        <v>0</v>
      </c>
      <c r="J2007" s="6">
        <v>0</v>
      </c>
    </row>
    <row r="2008" spans="1:10">
      <c r="A2008" s="5" t="s">
        <v>12273</v>
      </c>
      <c r="B2008" s="5" t="s">
        <v>74</v>
      </c>
      <c r="C2008" s="5" t="s">
        <v>72</v>
      </c>
      <c r="D2008" s="5" t="s">
        <v>9166</v>
      </c>
      <c r="E2008" s="2" t="s">
        <v>0</v>
      </c>
      <c r="F2008" s="6">
        <v>72.862876555040089</v>
      </c>
      <c r="G2008" s="8">
        <v>260.02820631018585</v>
      </c>
      <c r="H2008" s="6">
        <v>0</v>
      </c>
      <c r="I2008" s="6">
        <v>0</v>
      </c>
      <c r="J2008" s="6">
        <v>0</v>
      </c>
    </row>
    <row r="2009" spans="1:10">
      <c r="A2009" s="5" t="s">
        <v>12272</v>
      </c>
      <c r="B2009" s="5" t="s">
        <v>74</v>
      </c>
      <c r="C2009" s="5" t="s">
        <v>72</v>
      </c>
      <c r="D2009" s="5" t="s">
        <v>9165</v>
      </c>
      <c r="E2009" s="2" t="s">
        <v>0</v>
      </c>
      <c r="F2009" s="6">
        <v>56.59038702124117</v>
      </c>
      <c r="G2009" s="8">
        <v>260.02837476446405</v>
      </c>
      <c r="H2009" s="6">
        <v>0</v>
      </c>
      <c r="I2009" s="6">
        <v>0</v>
      </c>
      <c r="J2009" s="6">
        <v>0</v>
      </c>
    </row>
    <row r="2010" spans="1:10">
      <c r="A2010" s="5" t="s">
        <v>12271</v>
      </c>
      <c r="B2010" s="5" t="s">
        <v>74</v>
      </c>
      <c r="C2010" s="5" t="s">
        <v>72</v>
      </c>
      <c r="D2010" s="5" t="s">
        <v>9164</v>
      </c>
      <c r="E2010" s="2" t="s">
        <v>0</v>
      </c>
      <c r="F2010" s="6">
        <v>54.547072108164627</v>
      </c>
      <c r="G2010" s="8">
        <v>254.93094474260354</v>
      </c>
      <c r="H2010" s="6">
        <v>0</v>
      </c>
      <c r="I2010" s="6">
        <v>0</v>
      </c>
      <c r="J2010" s="6">
        <v>0</v>
      </c>
    </row>
    <row r="2011" spans="1:10">
      <c r="A2011" s="5" t="s">
        <v>12270</v>
      </c>
      <c r="B2011" s="5" t="s">
        <v>74</v>
      </c>
      <c r="C2011" s="5" t="s">
        <v>72</v>
      </c>
      <c r="D2011" s="5" t="s">
        <v>9163</v>
      </c>
      <c r="E2011" s="2" t="s">
        <v>0</v>
      </c>
      <c r="F2011" s="6">
        <v>85.779703709743956</v>
      </c>
      <c r="G2011" s="8">
        <v>260.02902232113439</v>
      </c>
      <c r="H2011" s="6">
        <v>0</v>
      </c>
      <c r="I2011" s="6">
        <v>0</v>
      </c>
      <c r="J2011" s="6">
        <v>0</v>
      </c>
    </row>
    <row r="2012" spans="1:10">
      <c r="A2012" s="5" t="s">
        <v>12269</v>
      </c>
      <c r="B2012" s="5" t="s">
        <v>74</v>
      </c>
      <c r="C2012" s="5" t="s">
        <v>72</v>
      </c>
      <c r="D2012" s="5" t="s">
        <v>9162</v>
      </c>
      <c r="E2012" s="2" t="s">
        <v>0</v>
      </c>
      <c r="F2012" s="6">
        <v>53.990511716863821</v>
      </c>
      <c r="G2012" s="8">
        <v>260.02861305958191</v>
      </c>
      <c r="H2012" s="6">
        <v>0</v>
      </c>
      <c r="I2012" s="6">
        <v>0</v>
      </c>
      <c r="J2012" s="6">
        <v>0</v>
      </c>
    </row>
    <row r="2013" spans="1:10">
      <c r="A2013" s="5" t="s">
        <v>12268</v>
      </c>
      <c r="B2013" s="5" t="s">
        <v>74</v>
      </c>
      <c r="C2013" s="5" t="s">
        <v>72</v>
      </c>
      <c r="D2013" s="5" t="s">
        <v>9161</v>
      </c>
      <c r="E2013" s="2" t="s">
        <v>0</v>
      </c>
      <c r="F2013" s="6">
        <v>97.896777032974455</v>
      </c>
      <c r="G2013" s="8">
        <v>260.0286072178211</v>
      </c>
      <c r="H2013" s="6">
        <v>0</v>
      </c>
      <c r="I2013" s="6">
        <v>0</v>
      </c>
      <c r="J2013" s="6">
        <v>0</v>
      </c>
    </row>
    <row r="2014" spans="1:10">
      <c r="A2014" s="5" t="s">
        <v>12267</v>
      </c>
      <c r="B2014" s="5" t="s">
        <v>74</v>
      </c>
      <c r="C2014" s="5" t="s">
        <v>72</v>
      </c>
      <c r="D2014" s="5" t="s">
        <v>9160</v>
      </c>
      <c r="E2014" s="2" t="s">
        <v>0</v>
      </c>
      <c r="F2014" s="6">
        <v>50.046485783551148</v>
      </c>
      <c r="G2014" s="8">
        <v>208.02283535664344</v>
      </c>
      <c r="H2014" s="6">
        <v>0</v>
      </c>
      <c r="I2014" s="6">
        <v>0</v>
      </c>
      <c r="J2014" s="6">
        <v>0</v>
      </c>
    </row>
    <row r="2015" spans="1:10">
      <c r="A2015" s="5" t="s">
        <v>12266</v>
      </c>
      <c r="B2015" s="5" t="s">
        <v>74</v>
      </c>
      <c r="C2015" s="5" t="s">
        <v>72</v>
      </c>
      <c r="D2015" s="5" t="s">
        <v>9159</v>
      </c>
      <c r="E2015" s="2" t="s">
        <v>0</v>
      </c>
      <c r="F2015" s="6">
        <v>58.935913827514895</v>
      </c>
      <c r="G2015" s="8">
        <v>205.9825970651018</v>
      </c>
      <c r="H2015" s="6">
        <v>0</v>
      </c>
      <c r="I2015" s="6">
        <v>0</v>
      </c>
      <c r="J2015" s="6">
        <v>0</v>
      </c>
    </row>
    <row r="2016" spans="1:10">
      <c r="A2016" s="5" t="s">
        <v>12265</v>
      </c>
      <c r="B2016" s="5" t="s">
        <v>74</v>
      </c>
      <c r="C2016" s="5" t="s">
        <v>72</v>
      </c>
      <c r="D2016" s="5" t="s">
        <v>9158</v>
      </c>
      <c r="E2016" s="2" t="s">
        <v>0</v>
      </c>
      <c r="F2016" s="6">
        <v>73.609453323843667</v>
      </c>
      <c r="G2016" s="8">
        <v>260.02875435317765</v>
      </c>
      <c r="H2016" s="6">
        <v>0</v>
      </c>
      <c r="I2016" s="6">
        <v>0</v>
      </c>
      <c r="J2016" s="6">
        <v>0</v>
      </c>
    </row>
    <row r="2017" spans="1:10">
      <c r="A2017" s="5" t="s">
        <v>12264</v>
      </c>
      <c r="B2017" s="5" t="s">
        <v>74</v>
      </c>
      <c r="C2017" s="5" t="s">
        <v>72</v>
      </c>
      <c r="D2017" s="5" t="s">
        <v>9157</v>
      </c>
      <c r="E2017" s="2" t="s">
        <v>0</v>
      </c>
      <c r="F2017" s="6">
        <v>82.376574851399141</v>
      </c>
      <c r="G2017" s="8">
        <v>260.02744185302311</v>
      </c>
      <c r="H2017" s="6">
        <v>0</v>
      </c>
      <c r="I2017" s="6">
        <v>0</v>
      </c>
      <c r="J2017" s="6">
        <v>0</v>
      </c>
    </row>
    <row r="2018" spans="1:10">
      <c r="A2018" s="5" t="s">
        <v>12263</v>
      </c>
      <c r="B2018" s="5" t="s">
        <v>74</v>
      </c>
      <c r="C2018" s="5" t="s">
        <v>72</v>
      </c>
      <c r="D2018" s="5" t="s">
        <v>9156</v>
      </c>
      <c r="E2018" s="2" t="s">
        <v>0</v>
      </c>
      <c r="F2018" s="6">
        <v>70.78509852050874</v>
      </c>
      <c r="G2018" s="8">
        <v>260.02889913372638</v>
      </c>
      <c r="H2018" s="6">
        <v>0</v>
      </c>
      <c r="I2018" s="6">
        <v>0</v>
      </c>
      <c r="J2018" s="6">
        <v>0</v>
      </c>
    </row>
    <row r="2019" spans="1:10">
      <c r="A2019" s="5" t="s">
        <v>12262</v>
      </c>
      <c r="B2019" s="5" t="s">
        <v>74</v>
      </c>
      <c r="C2019" s="5" t="s">
        <v>72</v>
      </c>
      <c r="D2019" s="5" t="s">
        <v>9155</v>
      </c>
      <c r="E2019" s="2" t="s">
        <v>0</v>
      </c>
      <c r="F2019" s="6">
        <v>74.922031632880376</v>
      </c>
      <c r="G2019" s="8">
        <v>260.03007351303188</v>
      </c>
      <c r="H2019" s="6">
        <v>0</v>
      </c>
      <c r="I2019" s="6">
        <v>0</v>
      </c>
      <c r="J2019" s="6">
        <v>0</v>
      </c>
    </row>
    <row r="2020" spans="1:10">
      <c r="A2020" s="5" t="s">
        <v>12261</v>
      </c>
      <c r="B2020" s="5" t="s">
        <v>74</v>
      </c>
      <c r="C2020" s="5" t="s">
        <v>72</v>
      </c>
      <c r="D2020" s="5" t="s">
        <v>9154</v>
      </c>
      <c r="E2020" s="2" t="s">
        <v>0</v>
      </c>
      <c r="F2020" s="6">
        <v>84.863980652293378</v>
      </c>
      <c r="G2020" s="8">
        <v>260.02964154735537</v>
      </c>
      <c r="H2020" s="6">
        <v>0</v>
      </c>
      <c r="I2020" s="6">
        <v>0</v>
      </c>
      <c r="J2020" s="6">
        <v>0</v>
      </c>
    </row>
    <row r="2021" spans="1:10">
      <c r="A2021" s="5" t="s">
        <v>12260</v>
      </c>
      <c r="B2021" s="5" t="s">
        <v>74</v>
      </c>
      <c r="C2021" s="5" t="s">
        <v>72</v>
      </c>
      <c r="D2021" s="5" t="s">
        <v>9153</v>
      </c>
      <c r="E2021" s="2" t="s">
        <v>0</v>
      </c>
      <c r="F2021" s="6">
        <v>87.305531276647983</v>
      </c>
      <c r="G2021" s="8">
        <v>260.02843162163038</v>
      </c>
      <c r="H2021" s="6">
        <v>0</v>
      </c>
      <c r="I2021" s="6">
        <v>0</v>
      </c>
      <c r="J2021" s="6">
        <v>0</v>
      </c>
    </row>
    <row r="2022" spans="1:10">
      <c r="A2022" s="5" t="s">
        <v>12259</v>
      </c>
      <c r="B2022" s="5" t="s">
        <v>74</v>
      </c>
      <c r="C2022" s="5" t="s">
        <v>72</v>
      </c>
      <c r="D2022" s="5" t="s">
        <v>9152</v>
      </c>
      <c r="E2022" s="2" t="s">
        <v>0</v>
      </c>
      <c r="F2022" s="6">
        <v>66.498833870791188</v>
      </c>
      <c r="G2022" s="8">
        <v>260.02857086725771</v>
      </c>
      <c r="H2022" s="6">
        <v>0</v>
      </c>
      <c r="I2022" s="6">
        <v>0</v>
      </c>
      <c r="J2022" s="6">
        <v>0</v>
      </c>
    </row>
    <row r="2023" spans="1:10">
      <c r="A2023" s="5" t="s">
        <v>12258</v>
      </c>
      <c r="B2023" s="5" t="s">
        <v>74</v>
      </c>
      <c r="C2023" s="5" t="s">
        <v>72</v>
      </c>
      <c r="D2023" s="5" t="s">
        <v>9151</v>
      </c>
      <c r="E2023" s="2" t="s">
        <v>0</v>
      </c>
      <c r="F2023" s="6">
        <v>75.689876174361288</v>
      </c>
      <c r="G2023" s="8">
        <v>260.02786226346626</v>
      </c>
      <c r="H2023" s="6">
        <v>0</v>
      </c>
      <c r="I2023" s="6">
        <v>0</v>
      </c>
      <c r="J2023" s="6">
        <v>0</v>
      </c>
    </row>
    <row r="2024" spans="1:10">
      <c r="A2024" s="5" t="s">
        <v>12257</v>
      </c>
      <c r="B2024" s="5" t="s">
        <v>74</v>
      </c>
      <c r="C2024" s="5" t="s">
        <v>72</v>
      </c>
      <c r="D2024" s="5" t="s">
        <v>9150</v>
      </c>
      <c r="E2024" s="2" t="s">
        <v>0</v>
      </c>
      <c r="F2024" s="6">
        <v>45.897828883842472</v>
      </c>
      <c r="G2024" s="8">
        <v>260.02840612737822</v>
      </c>
      <c r="H2024" s="6">
        <v>0</v>
      </c>
      <c r="I2024" s="6">
        <v>0</v>
      </c>
      <c r="J2024" s="6">
        <v>0</v>
      </c>
    </row>
    <row r="2025" spans="1:10">
      <c r="A2025" s="5" t="s">
        <v>12256</v>
      </c>
      <c r="B2025" s="5" t="s">
        <v>74</v>
      </c>
      <c r="C2025" s="5" t="s">
        <v>72</v>
      </c>
      <c r="D2025" s="5" t="s">
        <v>9149</v>
      </c>
      <c r="E2025" s="2" t="s">
        <v>0</v>
      </c>
      <c r="F2025" s="6">
        <v>49.787155802326026</v>
      </c>
      <c r="G2025" s="8">
        <v>260.02831700485609</v>
      </c>
      <c r="H2025" s="6">
        <v>0</v>
      </c>
      <c r="I2025" s="6">
        <v>0</v>
      </c>
      <c r="J2025" s="6">
        <v>0</v>
      </c>
    </row>
    <row r="2026" spans="1:10">
      <c r="A2026" s="5" t="s">
        <v>12255</v>
      </c>
      <c r="B2026" s="5" t="s">
        <v>74</v>
      </c>
      <c r="C2026" s="5" t="s">
        <v>72</v>
      </c>
      <c r="D2026" s="5" t="s">
        <v>9148</v>
      </c>
      <c r="E2026" s="2" t="s">
        <v>0</v>
      </c>
      <c r="F2026" s="6">
        <v>97.097967177615246</v>
      </c>
      <c r="G2026" s="8">
        <v>260.02948176092531</v>
      </c>
      <c r="H2026" s="6">
        <v>0</v>
      </c>
      <c r="I2026" s="6">
        <v>0</v>
      </c>
      <c r="J2026" s="6">
        <v>0</v>
      </c>
    </row>
    <row r="2027" spans="1:10">
      <c r="A2027" s="5" t="s">
        <v>12254</v>
      </c>
      <c r="B2027" s="5" t="s">
        <v>74</v>
      </c>
      <c r="C2027" s="5" t="s">
        <v>72</v>
      </c>
      <c r="D2027" s="5" t="s">
        <v>9147</v>
      </c>
      <c r="E2027" s="2" t="s">
        <v>0</v>
      </c>
      <c r="F2027" s="6">
        <v>107.17993509238856</v>
      </c>
      <c r="G2027" s="8">
        <v>260.03021268811762</v>
      </c>
      <c r="H2027" s="6">
        <v>0</v>
      </c>
      <c r="I2027" s="6">
        <v>0</v>
      </c>
      <c r="J2027" s="6">
        <v>0</v>
      </c>
    </row>
    <row r="2028" spans="1:10">
      <c r="A2028" s="5" t="s">
        <v>12253</v>
      </c>
      <c r="B2028" s="5" t="s">
        <v>74</v>
      </c>
      <c r="C2028" s="5" t="s">
        <v>72</v>
      </c>
      <c r="D2028" s="5" t="s">
        <v>9146</v>
      </c>
      <c r="E2028" s="2" t="s">
        <v>0</v>
      </c>
      <c r="F2028" s="6">
        <v>49.326473289900548</v>
      </c>
      <c r="G2028" s="8">
        <v>260.02805198026118</v>
      </c>
      <c r="H2028" s="6">
        <v>0</v>
      </c>
      <c r="I2028" s="6">
        <v>0</v>
      </c>
      <c r="J2028" s="6">
        <v>0</v>
      </c>
    </row>
    <row r="2029" spans="1:10">
      <c r="A2029" s="5" t="s">
        <v>12252</v>
      </c>
      <c r="B2029" s="5" t="s">
        <v>74</v>
      </c>
      <c r="C2029" s="5" t="s">
        <v>72</v>
      </c>
      <c r="D2029" s="5" t="s">
        <v>9145</v>
      </c>
      <c r="E2029" s="2" t="s">
        <v>0</v>
      </c>
      <c r="F2029" s="6">
        <v>72.616269915548997</v>
      </c>
      <c r="G2029" s="8">
        <v>260.02829696502863</v>
      </c>
      <c r="H2029" s="6">
        <v>0</v>
      </c>
      <c r="I2029" s="6">
        <v>0</v>
      </c>
      <c r="J2029" s="6">
        <v>0</v>
      </c>
    </row>
    <row r="2030" spans="1:10">
      <c r="A2030" s="5" t="s">
        <v>12251</v>
      </c>
      <c r="B2030" s="5" t="s">
        <v>74</v>
      </c>
      <c r="C2030" s="5" t="s">
        <v>72</v>
      </c>
      <c r="D2030" s="5" t="s">
        <v>9144</v>
      </c>
      <c r="E2030" s="2" t="s">
        <v>0</v>
      </c>
      <c r="F2030" s="6">
        <v>50.028397144180374</v>
      </c>
      <c r="G2030" s="8">
        <v>257.99007868117951</v>
      </c>
      <c r="H2030" s="6">
        <v>0</v>
      </c>
      <c r="I2030" s="6">
        <v>0</v>
      </c>
      <c r="J2030" s="6">
        <v>0</v>
      </c>
    </row>
    <row r="2031" spans="1:10">
      <c r="A2031" s="5" t="s">
        <v>12250</v>
      </c>
      <c r="B2031" s="5" t="s">
        <v>74</v>
      </c>
      <c r="C2031" s="5" t="s">
        <v>72</v>
      </c>
      <c r="D2031" s="5" t="s">
        <v>9143</v>
      </c>
      <c r="E2031" s="2" t="s">
        <v>0</v>
      </c>
      <c r="F2031" s="6">
        <v>86.574298351762422</v>
      </c>
      <c r="G2031" s="8">
        <v>260.0286094964984</v>
      </c>
      <c r="H2031" s="6">
        <v>0</v>
      </c>
      <c r="I2031" s="6">
        <v>0</v>
      </c>
      <c r="J2031" s="6">
        <v>0</v>
      </c>
    </row>
    <row r="2032" spans="1:10">
      <c r="A2032" s="5" t="s">
        <v>12249</v>
      </c>
      <c r="B2032" s="5" t="s">
        <v>74</v>
      </c>
      <c r="C2032" s="5" t="s">
        <v>72</v>
      </c>
      <c r="D2032" s="5" t="s">
        <v>9142</v>
      </c>
      <c r="E2032" s="2" t="s">
        <v>0</v>
      </c>
      <c r="F2032" s="6">
        <v>53.44879643173914</v>
      </c>
      <c r="G2032" s="8">
        <v>228.4177821317877</v>
      </c>
      <c r="H2032" s="6">
        <v>0</v>
      </c>
      <c r="I2032" s="6">
        <v>0</v>
      </c>
      <c r="J2032" s="6">
        <v>0</v>
      </c>
    </row>
    <row r="2033" spans="1:10">
      <c r="A2033" s="5" t="s">
        <v>12248</v>
      </c>
      <c r="B2033" s="5" t="s">
        <v>74</v>
      </c>
      <c r="C2033" s="5" t="s">
        <v>72</v>
      </c>
      <c r="D2033" s="5" t="s">
        <v>9141</v>
      </c>
      <c r="E2033" s="2" t="s">
        <v>0</v>
      </c>
      <c r="F2033" s="6">
        <v>47.150203326376484</v>
      </c>
      <c r="G2033" s="8">
        <v>260.02754050390519</v>
      </c>
      <c r="H2033" s="6">
        <v>0</v>
      </c>
      <c r="I2033" s="6">
        <v>0</v>
      </c>
      <c r="J2033" s="6">
        <v>0</v>
      </c>
    </row>
    <row r="2034" spans="1:10">
      <c r="A2034" s="5" t="s">
        <v>12247</v>
      </c>
      <c r="B2034" s="5" t="s">
        <v>74</v>
      </c>
      <c r="C2034" s="5" t="s">
        <v>72</v>
      </c>
      <c r="D2034" s="5" t="s">
        <v>9140</v>
      </c>
      <c r="E2034" s="2" t="s">
        <v>0</v>
      </c>
      <c r="F2034" s="6">
        <v>95.714296619660857</v>
      </c>
      <c r="G2034" s="8">
        <v>260.02849211014279</v>
      </c>
      <c r="H2034" s="6">
        <v>0</v>
      </c>
      <c r="I2034" s="6">
        <v>0</v>
      </c>
      <c r="J2034" s="6">
        <v>0</v>
      </c>
    </row>
    <row r="2035" spans="1:10">
      <c r="A2035" s="5" t="s">
        <v>12246</v>
      </c>
      <c r="B2035" s="5" t="s">
        <v>74</v>
      </c>
      <c r="C2035" s="5" t="s">
        <v>72</v>
      </c>
      <c r="D2035" s="5" t="s">
        <v>9139</v>
      </c>
      <c r="E2035" s="2" t="s">
        <v>0</v>
      </c>
      <c r="F2035" s="6">
        <v>104.81643930646119</v>
      </c>
      <c r="G2035" s="8">
        <v>260.02813406519454</v>
      </c>
      <c r="H2035" s="6">
        <v>0</v>
      </c>
      <c r="I2035" s="6">
        <v>0</v>
      </c>
      <c r="J2035" s="6">
        <v>0</v>
      </c>
    </row>
    <row r="2036" spans="1:10">
      <c r="A2036" s="5" t="s">
        <v>12245</v>
      </c>
      <c r="B2036" s="5" t="s">
        <v>74</v>
      </c>
      <c r="C2036" s="5" t="s">
        <v>72</v>
      </c>
      <c r="D2036" s="5" t="s">
        <v>9138</v>
      </c>
      <c r="E2036" s="2" t="s">
        <v>0</v>
      </c>
      <c r="F2036" s="6">
        <v>99.906676329608018</v>
      </c>
      <c r="G2036" s="8">
        <v>260.02873453611522</v>
      </c>
      <c r="H2036" s="6">
        <v>0</v>
      </c>
      <c r="I2036" s="6">
        <v>0</v>
      </c>
      <c r="J2036" s="6">
        <v>0</v>
      </c>
    </row>
    <row r="2037" spans="1:10">
      <c r="A2037" s="5" t="s">
        <v>12244</v>
      </c>
      <c r="B2037" s="5" t="s">
        <v>74</v>
      </c>
      <c r="C2037" s="5" t="s">
        <v>72</v>
      </c>
      <c r="D2037" s="5" t="s">
        <v>9137</v>
      </c>
      <c r="E2037" s="2" t="s">
        <v>0</v>
      </c>
      <c r="F2037" s="6">
        <v>58.287394862468744</v>
      </c>
      <c r="G2037" s="8">
        <v>260.02989947210222</v>
      </c>
      <c r="H2037" s="6">
        <v>0</v>
      </c>
      <c r="I2037" s="6">
        <v>0</v>
      </c>
      <c r="J2037" s="6">
        <v>0</v>
      </c>
    </row>
    <row r="2038" spans="1:10">
      <c r="A2038" s="5" t="s">
        <v>12243</v>
      </c>
      <c r="B2038" s="5" t="s">
        <v>74</v>
      </c>
      <c r="C2038" s="5" t="s">
        <v>72</v>
      </c>
      <c r="D2038" s="5" t="s">
        <v>9136</v>
      </c>
      <c r="E2038" s="2" t="s">
        <v>0</v>
      </c>
      <c r="F2038" s="6">
        <v>77.967359264259699</v>
      </c>
      <c r="G2038" s="8">
        <v>232.49637766641428</v>
      </c>
      <c r="H2038" s="6">
        <v>0</v>
      </c>
      <c r="I2038" s="6">
        <v>0</v>
      </c>
      <c r="J2038" s="6">
        <v>0</v>
      </c>
    </row>
    <row r="2039" spans="1:10">
      <c r="A2039" s="5" t="s">
        <v>12242</v>
      </c>
      <c r="B2039" s="5" t="s">
        <v>74</v>
      </c>
      <c r="C2039" s="5" t="s">
        <v>72</v>
      </c>
      <c r="D2039" s="5" t="s">
        <v>9135</v>
      </c>
      <c r="E2039" s="2" t="s">
        <v>0</v>
      </c>
      <c r="F2039" s="6">
        <v>65.762677481572339</v>
      </c>
      <c r="G2039" s="8">
        <v>260.02763950103093</v>
      </c>
      <c r="H2039" s="6">
        <v>0</v>
      </c>
      <c r="I2039" s="6">
        <v>0</v>
      </c>
      <c r="J2039" s="6">
        <v>0</v>
      </c>
    </row>
    <row r="2040" spans="1:10">
      <c r="A2040" s="5" t="s">
        <v>12241</v>
      </c>
      <c r="B2040" s="5" t="s">
        <v>74</v>
      </c>
      <c r="C2040" s="5" t="s">
        <v>72</v>
      </c>
      <c r="D2040" s="5" t="s">
        <v>9134</v>
      </c>
      <c r="E2040" s="2" t="s">
        <v>0</v>
      </c>
      <c r="F2040" s="6">
        <v>68.023972648857438</v>
      </c>
      <c r="G2040" s="8">
        <v>260.0293942731588</v>
      </c>
      <c r="H2040" s="6">
        <v>0</v>
      </c>
      <c r="I2040" s="6">
        <v>0</v>
      </c>
      <c r="J2040" s="6">
        <v>0</v>
      </c>
    </row>
    <row r="2041" spans="1:10">
      <c r="A2041" s="5" t="s">
        <v>12240</v>
      </c>
      <c r="B2041" s="5" t="s">
        <v>74</v>
      </c>
      <c r="C2041" s="5" t="s">
        <v>72</v>
      </c>
      <c r="D2041" s="5" t="s">
        <v>9133</v>
      </c>
      <c r="E2041" s="2" t="s">
        <v>0</v>
      </c>
      <c r="F2041" s="6">
        <v>85.730320200329089</v>
      </c>
      <c r="G2041" s="8">
        <v>260.0292204428082</v>
      </c>
      <c r="H2041" s="6">
        <v>0</v>
      </c>
      <c r="I2041" s="6">
        <v>0</v>
      </c>
      <c r="J2041" s="6">
        <v>0</v>
      </c>
    </row>
    <row r="2042" spans="1:10">
      <c r="A2042" s="5" t="s">
        <v>12239</v>
      </c>
      <c r="B2042" s="5" t="s">
        <v>74</v>
      </c>
      <c r="C2042" s="5" t="s">
        <v>72</v>
      </c>
      <c r="D2042" s="5" t="s">
        <v>9132</v>
      </c>
      <c r="E2042" s="2" t="s">
        <v>0</v>
      </c>
      <c r="F2042" s="6">
        <v>54.938472207994664</v>
      </c>
      <c r="G2042" s="8">
        <v>260.02865919926148</v>
      </c>
      <c r="H2042" s="6">
        <v>0</v>
      </c>
      <c r="I2042" s="6">
        <v>0</v>
      </c>
      <c r="J2042" s="6">
        <v>0</v>
      </c>
    </row>
    <row r="2043" spans="1:10">
      <c r="A2043" s="5" t="s">
        <v>12238</v>
      </c>
      <c r="B2043" s="5" t="s">
        <v>74</v>
      </c>
      <c r="C2043" s="5" t="s">
        <v>72</v>
      </c>
      <c r="D2043" s="5" t="s">
        <v>9131</v>
      </c>
      <c r="E2043" s="2" t="s">
        <v>0</v>
      </c>
      <c r="F2043" s="6">
        <v>53.35472663117099</v>
      </c>
      <c r="G2043" s="8">
        <v>260.02891159867198</v>
      </c>
      <c r="H2043" s="6">
        <v>0</v>
      </c>
      <c r="I2043" s="6">
        <v>0</v>
      </c>
      <c r="J2043" s="6">
        <v>0</v>
      </c>
    </row>
    <row r="2044" spans="1:10">
      <c r="A2044" s="5" t="s">
        <v>12237</v>
      </c>
      <c r="B2044" s="5" t="s">
        <v>74</v>
      </c>
      <c r="C2044" s="5" t="s">
        <v>72</v>
      </c>
      <c r="D2044" s="5" t="s">
        <v>9130</v>
      </c>
      <c r="E2044" s="2" t="s">
        <v>0</v>
      </c>
      <c r="F2044" s="6">
        <v>56.950579070010086</v>
      </c>
      <c r="G2044" s="8">
        <v>260.02778657421561</v>
      </c>
      <c r="H2044" s="6">
        <v>0</v>
      </c>
      <c r="I2044" s="6">
        <v>0</v>
      </c>
      <c r="J2044" s="6">
        <v>0</v>
      </c>
    </row>
    <row r="2045" spans="1:10">
      <c r="A2045" s="5" t="s">
        <v>12236</v>
      </c>
      <c r="B2045" s="5" t="s">
        <v>74</v>
      </c>
      <c r="C2045" s="5" t="s">
        <v>72</v>
      </c>
      <c r="D2045" s="5" t="s">
        <v>9129</v>
      </c>
      <c r="E2045" s="2" t="s">
        <v>0</v>
      </c>
      <c r="F2045" s="6">
        <v>49.270219026630393</v>
      </c>
      <c r="G2045" s="8">
        <v>246.77174773976174</v>
      </c>
      <c r="H2045" s="6">
        <v>0</v>
      </c>
      <c r="I2045" s="6">
        <v>0</v>
      </c>
      <c r="J2045" s="6">
        <v>0</v>
      </c>
    </row>
    <row r="2046" spans="1:10">
      <c r="A2046" s="5" t="s">
        <v>12235</v>
      </c>
      <c r="B2046" s="5" t="s">
        <v>74</v>
      </c>
      <c r="C2046" s="5" t="s">
        <v>72</v>
      </c>
      <c r="D2046" s="5" t="s">
        <v>9128</v>
      </c>
      <c r="E2046" s="2" t="s">
        <v>0</v>
      </c>
      <c r="F2046" s="6">
        <v>95.666816644912387</v>
      </c>
      <c r="G2046" s="8">
        <v>260.02982169983687</v>
      </c>
      <c r="H2046" s="6">
        <v>0</v>
      </c>
      <c r="I2046" s="6">
        <v>0</v>
      </c>
      <c r="J2046" s="6">
        <v>0</v>
      </c>
    </row>
    <row r="2047" spans="1:10">
      <c r="A2047" s="5" t="s">
        <v>12234</v>
      </c>
      <c r="B2047" s="5" t="s">
        <v>74</v>
      </c>
      <c r="C2047" s="5" t="s">
        <v>72</v>
      </c>
      <c r="D2047" s="5" t="s">
        <v>9127</v>
      </c>
      <c r="E2047" s="2" t="s">
        <v>0</v>
      </c>
      <c r="F2047" s="6">
        <v>58.943542002858422</v>
      </c>
      <c r="G2047" s="8">
        <v>260.02827512556928</v>
      </c>
      <c r="H2047" s="6">
        <v>0</v>
      </c>
      <c r="I2047" s="6">
        <v>0</v>
      </c>
      <c r="J2047" s="6">
        <v>0</v>
      </c>
    </row>
    <row r="2048" spans="1:10">
      <c r="A2048" s="5" t="s">
        <v>12233</v>
      </c>
      <c r="B2048" s="5" t="s">
        <v>74</v>
      </c>
      <c r="C2048" s="5" t="s">
        <v>72</v>
      </c>
      <c r="D2048" s="5" t="s">
        <v>9126</v>
      </c>
      <c r="E2048" s="2" t="s">
        <v>0</v>
      </c>
      <c r="F2048" s="6">
        <v>91.742676405860209</v>
      </c>
      <c r="G2048" s="8">
        <v>260.02900694016279</v>
      </c>
      <c r="H2048" s="6">
        <v>0</v>
      </c>
      <c r="I2048" s="6">
        <v>0</v>
      </c>
      <c r="J2048" s="6">
        <v>0</v>
      </c>
    </row>
    <row r="2049" spans="1:10">
      <c r="A2049" s="5" t="s">
        <v>12232</v>
      </c>
      <c r="B2049" s="5" t="s">
        <v>74</v>
      </c>
      <c r="C2049" s="5" t="s">
        <v>72</v>
      </c>
      <c r="D2049" s="5" t="s">
        <v>9125</v>
      </c>
      <c r="E2049" s="2" t="s">
        <v>0</v>
      </c>
      <c r="F2049" s="6">
        <v>62.445521387859777</v>
      </c>
      <c r="G2049" s="8">
        <v>260.03024469831075</v>
      </c>
      <c r="H2049" s="6">
        <v>0</v>
      </c>
      <c r="I2049" s="6">
        <v>0</v>
      </c>
      <c r="J2049" s="6">
        <v>0</v>
      </c>
    </row>
    <row r="2050" spans="1:10">
      <c r="A2050" s="5" t="s">
        <v>12231</v>
      </c>
      <c r="B2050" s="5" t="s">
        <v>74</v>
      </c>
      <c r="C2050" s="5" t="s">
        <v>72</v>
      </c>
      <c r="D2050" s="5" t="s">
        <v>9124</v>
      </c>
      <c r="E2050" s="2" t="s">
        <v>0</v>
      </c>
      <c r="F2050" s="6">
        <v>76.180328134374562</v>
      </c>
      <c r="G2050" s="8">
        <v>260.02834793174856</v>
      </c>
      <c r="H2050" s="6">
        <v>0</v>
      </c>
      <c r="I2050" s="6">
        <v>0</v>
      </c>
      <c r="J2050" s="6">
        <v>0</v>
      </c>
    </row>
    <row r="2051" spans="1:10">
      <c r="A2051" s="5" t="s">
        <v>12230</v>
      </c>
      <c r="B2051" s="5" t="s">
        <v>74</v>
      </c>
      <c r="C2051" s="5" t="s">
        <v>72</v>
      </c>
      <c r="D2051" s="5" t="s">
        <v>9123</v>
      </c>
      <c r="E2051" s="2" t="s">
        <v>0</v>
      </c>
      <c r="F2051" s="6">
        <v>80.602580644505565</v>
      </c>
      <c r="G2051" s="8">
        <v>260.02856993306744</v>
      </c>
      <c r="H2051" s="6">
        <v>0</v>
      </c>
      <c r="I2051" s="6">
        <v>0</v>
      </c>
      <c r="J2051" s="6">
        <v>0</v>
      </c>
    </row>
    <row r="2052" spans="1:10">
      <c r="A2052" s="5" t="s">
        <v>12229</v>
      </c>
      <c r="B2052" s="5" t="s">
        <v>74</v>
      </c>
      <c r="C2052" s="5" t="s">
        <v>72</v>
      </c>
      <c r="D2052" s="5" t="s">
        <v>9122</v>
      </c>
      <c r="E2052" s="2" t="s">
        <v>0</v>
      </c>
      <c r="F2052" s="6">
        <v>49.73545191655657</v>
      </c>
      <c r="G2052" s="8">
        <v>255.94966956395083</v>
      </c>
      <c r="H2052" s="6">
        <v>0</v>
      </c>
      <c r="I2052" s="6">
        <v>0</v>
      </c>
      <c r="J2052" s="6">
        <v>0</v>
      </c>
    </row>
    <row r="2053" spans="1:10">
      <c r="A2053" s="5" t="s">
        <v>12228</v>
      </c>
      <c r="B2053" s="5" t="s">
        <v>74</v>
      </c>
      <c r="C2053" s="5" t="s">
        <v>72</v>
      </c>
      <c r="D2053" s="5" t="s">
        <v>9121</v>
      </c>
      <c r="E2053" s="2" t="s">
        <v>0</v>
      </c>
      <c r="F2053" s="6">
        <v>76.79010690232289</v>
      </c>
      <c r="G2053" s="8">
        <v>260.02862555286583</v>
      </c>
      <c r="H2053" s="6">
        <v>0</v>
      </c>
      <c r="I2053" s="6">
        <v>0</v>
      </c>
      <c r="J2053" s="6">
        <v>0</v>
      </c>
    </row>
    <row r="2054" spans="1:10">
      <c r="A2054" s="5" t="s">
        <v>12227</v>
      </c>
      <c r="B2054" s="5" t="s">
        <v>74</v>
      </c>
      <c r="C2054" s="5" t="s">
        <v>72</v>
      </c>
      <c r="D2054" s="5" t="s">
        <v>9120</v>
      </c>
      <c r="E2054" s="2" t="s">
        <v>0</v>
      </c>
      <c r="F2054" s="6">
        <v>90.478914731740687</v>
      </c>
      <c r="G2054" s="8">
        <v>260.02906498852525</v>
      </c>
      <c r="H2054" s="6">
        <v>0</v>
      </c>
      <c r="I2054" s="6">
        <v>0</v>
      </c>
      <c r="J2054" s="6">
        <v>0</v>
      </c>
    </row>
    <row r="2055" spans="1:10">
      <c r="A2055" s="5" t="s">
        <v>12226</v>
      </c>
      <c r="B2055" s="5" t="s">
        <v>74</v>
      </c>
      <c r="C2055" s="5" t="s">
        <v>72</v>
      </c>
      <c r="D2055" s="5" t="s">
        <v>9119</v>
      </c>
      <c r="E2055" s="2" t="s">
        <v>0</v>
      </c>
      <c r="F2055" s="6">
        <v>80.258695939464275</v>
      </c>
      <c r="G2055" s="8">
        <v>260.0288799009262</v>
      </c>
      <c r="H2055" s="6">
        <v>0</v>
      </c>
      <c r="I2055" s="6">
        <v>0</v>
      </c>
      <c r="J2055" s="6">
        <v>0</v>
      </c>
    </row>
    <row r="2056" spans="1:10">
      <c r="A2056" s="5" t="s">
        <v>12225</v>
      </c>
      <c r="B2056" s="5" t="s">
        <v>74</v>
      </c>
      <c r="C2056" s="5" t="s">
        <v>72</v>
      </c>
      <c r="D2056" s="5" t="s">
        <v>9118</v>
      </c>
      <c r="E2056" s="2" t="s">
        <v>0</v>
      </c>
      <c r="F2056" s="6">
        <v>59.060040788209264</v>
      </c>
      <c r="G2056" s="8">
        <v>260.02792594800428</v>
      </c>
      <c r="H2056" s="6">
        <v>0</v>
      </c>
      <c r="I2056" s="6">
        <v>0</v>
      </c>
      <c r="J2056" s="6">
        <v>0</v>
      </c>
    </row>
    <row r="2057" spans="1:10">
      <c r="A2057" s="5" t="s">
        <v>12224</v>
      </c>
      <c r="B2057" s="5" t="s">
        <v>74</v>
      </c>
      <c r="C2057" s="5" t="s">
        <v>72</v>
      </c>
      <c r="D2057" s="5" t="s">
        <v>9117</v>
      </c>
      <c r="E2057" s="2" t="s">
        <v>0</v>
      </c>
      <c r="F2057" s="6">
        <v>67.146430744058236</v>
      </c>
      <c r="G2057" s="8">
        <v>245.75344549096934</v>
      </c>
      <c r="H2057" s="6">
        <v>0</v>
      </c>
      <c r="I2057" s="6">
        <v>0</v>
      </c>
      <c r="J2057" s="6">
        <v>0</v>
      </c>
    </row>
    <row r="2058" spans="1:10">
      <c r="A2058" s="5" t="s">
        <v>12223</v>
      </c>
      <c r="B2058" s="5" t="s">
        <v>74</v>
      </c>
      <c r="C2058" s="5" t="s">
        <v>72</v>
      </c>
      <c r="D2058" s="5" t="s">
        <v>9116</v>
      </c>
      <c r="E2058" s="2" t="s">
        <v>0</v>
      </c>
      <c r="F2058" s="6">
        <v>51.542239158085565</v>
      </c>
      <c r="G2058" s="8">
        <v>242.69291579938775</v>
      </c>
      <c r="H2058" s="6">
        <v>0</v>
      </c>
      <c r="I2058" s="6">
        <v>0</v>
      </c>
      <c r="J2058" s="6">
        <v>0</v>
      </c>
    </row>
    <row r="2059" spans="1:10">
      <c r="A2059" s="5" t="s">
        <v>12222</v>
      </c>
      <c r="B2059" s="5" t="s">
        <v>74</v>
      </c>
      <c r="C2059" s="5" t="s">
        <v>72</v>
      </c>
      <c r="D2059" s="5" t="s">
        <v>9115</v>
      </c>
      <c r="E2059" s="2" t="s">
        <v>0</v>
      </c>
      <c r="F2059" s="6">
        <v>67.00451919762348</v>
      </c>
      <c r="G2059" s="8">
        <v>260.0287235420443</v>
      </c>
      <c r="H2059" s="6">
        <v>0</v>
      </c>
      <c r="I2059" s="6">
        <v>0</v>
      </c>
      <c r="J2059" s="6">
        <v>0</v>
      </c>
    </row>
    <row r="2060" spans="1:10">
      <c r="A2060" s="5" t="s">
        <v>12221</v>
      </c>
      <c r="B2060" s="5" t="s">
        <v>74</v>
      </c>
      <c r="C2060" s="5" t="s">
        <v>72</v>
      </c>
      <c r="D2060" s="5" t="s">
        <v>9114</v>
      </c>
      <c r="E2060" s="2" t="s">
        <v>0</v>
      </c>
      <c r="F2060" s="6">
        <v>63.794008177754463</v>
      </c>
      <c r="G2060" s="8">
        <v>260.02838278044072</v>
      </c>
      <c r="H2060" s="6">
        <v>0</v>
      </c>
      <c r="I2060" s="6">
        <v>0</v>
      </c>
      <c r="J2060" s="6">
        <v>0</v>
      </c>
    </row>
    <row r="2061" spans="1:10">
      <c r="A2061" s="5" t="s">
        <v>12220</v>
      </c>
      <c r="B2061" s="5" t="s">
        <v>74</v>
      </c>
      <c r="C2061" s="5" t="s">
        <v>72</v>
      </c>
      <c r="D2061" s="5" t="s">
        <v>9113</v>
      </c>
      <c r="E2061" s="2" t="s">
        <v>0</v>
      </c>
      <c r="F2061" s="6">
        <v>54.932082943698596</v>
      </c>
      <c r="G2061" s="8">
        <v>260.02794078852151</v>
      </c>
      <c r="H2061" s="6">
        <v>0</v>
      </c>
      <c r="I2061" s="6">
        <v>0</v>
      </c>
      <c r="J2061" s="6">
        <v>0</v>
      </c>
    </row>
    <row r="2062" spans="1:10">
      <c r="A2062" s="5" t="s">
        <v>12219</v>
      </c>
      <c r="B2062" s="5" t="s">
        <v>74</v>
      </c>
      <c r="C2062" s="5" t="s">
        <v>72</v>
      </c>
      <c r="D2062" s="5" t="s">
        <v>9112</v>
      </c>
      <c r="E2062" s="2" t="s">
        <v>0</v>
      </c>
      <c r="F2062" s="6">
        <v>79.359330747266881</v>
      </c>
      <c r="G2062" s="8">
        <v>260.02689135781878</v>
      </c>
      <c r="H2062" s="6">
        <v>0</v>
      </c>
      <c r="I2062" s="6">
        <v>0</v>
      </c>
      <c r="J2062" s="6">
        <v>0</v>
      </c>
    </row>
    <row r="2063" spans="1:10">
      <c r="A2063" s="5" t="s">
        <v>12218</v>
      </c>
      <c r="B2063" s="5" t="s">
        <v>74</v>
      </c>
      <c r="C2063" s="5" t="s">
        <v>72</v>
      </c>
      <c r="D2063" s="5" t="s">
        <v>9111</v>
      </c>
      <c r="E2063" s="2" t="s">
        <v>0</v>
      </c>
      <c r="F2063" s="6">
        <v>75.100382712286674</v>
      </c>
      <c r="G2063" s="8">
        <v>254.93015654180277</v>
      </c>
      <c r="H2063" s="6">
        <v>0</v>
      </c>
      <c r="I2063" s="6">
        <v>0</v>
      </c>
      <c r="J2063" s="6">
        <v>0</v>
      </c>
    </row>
    <row r="2064" spans="1:10">
      <c r="A2064" s="5" t="s">
        <v>12217</v>
      </c>
      <c r="B2064" s="5" t="s">
        <v>74</v>
      </c>
      <c r="C2064" s="5" t="s">
        <v>72</v>
      </c>
      <c r="D2064" s="5" t="s">
        <v>9110</v>
      </c>
      <c r="E2064" s="2" t="s">
        <v>0</v>
      </c>
      <c r="F2064" s="6">
        <v>47.942533790464012</v>
      </c>
      <c r="G2064" s="8">
        <v>260.02638622211322</v>
      </c>
      <c r="H2064" s="6">
        <v>0</v>
      </c>
      <c r="I2064" s="6">
        <v>0</v>
      </c>
      <c r="J2064" s="6">
        <v>0</v>
      </c>
    </row>
    <row r="2065" spans="1:10">
      <c r="A2065" s="5" t="s">
        <v>12216</v>
      </c>
      <c r="B2065" s="5" t="s">
        <v>74</v>
      </c>
      <c r="C2065" s="5" t="s">
        <v>72</v>
      </c>
      <c r="D2065" s="5" t="s">
        <v>9109</v>
      </c>
      <c r="E2065" s="2" t="s">
        <v>0</v>
      </c>
      <c r="F2065" s="6">
        <v>58.125895801707529</v>
      </c>
      <c r="G2065" s="8">
        <v>260.03033050258733</v>
      </c>
      <c r="H2065" s="6">
        <v>0</v>
      </c>
      <c r="I2065" s="6">
        <v>0</v>
      </c>
      <c r="J2065" s="6">
        <v>0</v>
      </c>
    </row>
    <row r="2066" spans="1:10">
      <c r="A2066" s="5" t="s">
        <v>12215</v>
      </c>
      <c r="B2066" s="5" t="s">
        <v>74</v>
      </c>
      <c r="C2066" s="5" t="s">
        <v>72</v>
      </c>
      <c r="D2066" s="5" t="s">
        <v>9108</v>
      </c>
      <c r="E2066" s="2" t="s">
        <v>0</v>
      </c>
      <c r="F2066" s="6">
        <v>65.608013594829544</v>
      </c>
      <c r="G2066" s="8">
        <v>260.02860173239486</v>
      </c>
      <c r="H2066" s="6">
        <v>0</v>
      </c>
      <c r="I2066" s="6">
        <v>0</v>
      </c>
      <c r="J2066" s="6">
        <v>0</v>
      </c>
    </row>
    <row r="2067" spans="1:10">
      <c r="A2067" s="5" t="s">
        <v>12214</v>
      </c>
      <c r="B2067" s="5" t="s">
        <v>74</v>
      </c>
      <c r="C2067" s="5" t="s">
        <v>72</v>
      </c>
      <c r="D2067" s="5" t="s">
        <v>9107</v>
      </c>
      <c r="E2067" s="2" t="s">
        <v>0</v>
      </c>
      <c r="F2067" s="6">
        <v>54.859387818125086</v>
      </c>
      <c r="G2067" s="8">
        <v>222.29952267270974</v>
      </c>
      <c r="H2067" s="6">
        <v>0</v>
      </c>
      <c r="I2067" s="6">
        <v>0</v>
      </c>
      <c r="J2067" s="6">
        <v>0</v>
      </c>
    </row>
    <row r="2068" spans="1:10">
      <c r="A2068" s="5" t="s">
        <v>12213</v>
      </c>
      <c r="B2068" s="5" t="s">
        <v>74</v>
      </c>
      <c r="C2068" s="5" t="s">
        <v>72</v>
      </c>
      <c r="D2068" s="5" t="s">
        <v>9106</v>
      </c>
      <c r="E2068" s="2" t="s">
        <v>0</v>
      </c>
      <c r="F2068" s="6">
        <v>57.94695439216683</v>
      </c>
      <c r="G2068" s="8">
        <v>236.57510187549147</v>
      </c>
      <c r="H2068" s="6">
        <v>0</v>
      </c>
      <c r="I2068" s="6">
        <v>0</v>
      </c>
      <c r="J2068" s="6">
        <v>0</v>
      </c>
    </row>
    <row r="2069" spans="1:10">
      <c r="A2069" s="5" t="s">
        <v>12212</v>
      </c>
      <c r="B2069" s="5" t="s">
        <v>74</v>
      </c>
      <c r="C2069" s="5" t="s">
        <v>72</v>
      </c>
      <c r="D2069" s="5" t="s">
        <v>9105</v>
      </c>
      <c r="E2069" s="2" t="s">
        <v>0</v>
      </c>
      <c r="F2069" s="6">
        <v>63.478137069109067</v>
      </c>
      <c r="G2069" s="8">
        <v>260.02743776823388</v>
      </c>
      <c r="H2069" s="6">
        <v>0</v>
      </c>
      <c r="I2069" s="6">
        <v>0</v>
      </c>
      <c r="J2069" s="6">
        <v>0</v>
      </c>
    </row>
    <row r="2070" spans="1:10">
      <c r="A2070" s="5" t="s">
        <v>12211</v>
      </c>
      <c r="B2070" s="5" t="s">
        <v>74</v>
      </c>
      <c r="C2070" s="5" t="s">
        <v>72</v>
      </c>
      <c r="D2070" s="5" t="s">
        <v>9104</v>
      </c>
      <c r="E2070" s="2" t="s">
        <v>0</v>
      </c>
      <c r="F2070" s="6">
        <v>43.233516693538753</v>
      </c>
      <c r="G2070" s="8">
        <v>231.47641268608297</v>
      </c>
      <c r="H2070" s="6">
        <v>0</v>
      </c>
      <c r="I2070" s="6">
        <v>0</v>
      </c>
      <c r="J2070" s="6">
        <v>0</v>
      </c>
    </row>
    <row r="2071" spans="1:10">
      <c r="A2071" s="5" t="s">
        <v>12210</v>
      </c>
      <c r="B2071" s="5" t="s">
        <v>74</v>
      </c>
      <c r="C2071" s="5" t="s">
        <v>72</v>
      </c>
      <c r="D2071" s="5" t="s">
        <v>9103</v>
      </c>
      <c r="E2071" s="2" t="s">
        <v>0</v>
      </c>
      <c r="F2071" s="6">
        <v>71.456390769473018</v>
      </c>
      <c r="G2071" s="8">
        <v>260.02922075886187</v>
      </c>
      <c r="H2071" s="6">
        <v>0</v>
      </c>
      <c r="I2071" s="6">
        <v>0</v>
      </c>
      <c r="J2071" s="6">
        <v>0</v>
      </c>
    </row>
    <row r="2072" spans="1:10">
      <c r="A2072" s="5" t="s">
        <v>12209</v>
      </c>
      <c r="B2072" s="5" t="s">
        <v>74</v>
      </c>
      <c r="C2072" s="5" t="s">
        <v>72</v>
      </c>
      <c r="D2072" s="5" t="s">
        <v>9102</v>
      </c>
      <c r="E2072" s="2" t="s">
        <v>0</v>
      </c>
      <c r="F2072" s="6">
        <v>66.167340338138871</v>
      </c>
      <c r="G2072" s="8">
        <v>260.02800314820144</v>
      </c>
      <c r="H2072" s="6">
        <v>0</v>
      </c>
      <c r="I2072" s="6">
        <v>0</v>
      </c>
      <c r="J2072" s="6">
        <v>0</v>
      </c>
    </row>
    <row r="2073" spans="1:10">
      <c r="A2073" s="5" t="s">
        <v>12208</v>
      </c>
      <c r="B2073" s="5" t="s">
        <v>74</v>
      </c>
      <c r="C2073" s="5" t="s">
        <v>72</v>
      </c>
      <c r="D2073" s="5" t="s">
        <v>9101</v>
      </c>
      <c r="E2073" s="2" t="s">
        <v>0</v>
      </c>
      <c r="F2073" s="6">
        <v>67.026268240128175</v>
      </c>
      <c r="G2073" s="8">
        <v>260.0324541784243</v>
      </c>
      <c r="H2073" s="6">
        <v>0</v>
      </c>
      <c r="I2073" s="6">
        <v>0</v>
      </c>
      <c r="J2073" s="6">
        <v>0</v>
      </c>
    </row>
    <row r="2074" spans="1:10">
      <c r="A2074" s="5" t="s">
        <v>12207</v>
      </c>
      <c r="B2074" s="5" t="s">
        <v>74</v>
      </c>
      <c r="C2074" s="5" t="s">
        <v>72</v>
      </c>
      <c r="D2074" s="5" t="s">
        <v>9100</v>
      </c>
      <c r="E2074" s="2" t="s">
        <v>0</v>
      </c>
      <c r="F2074" s="6">
        <v>57.311595179609348</v>
      </c>
      <c r="G2074" s="8">
        <v>221.28299852285451</v>
      </c>
      <c r="H2074" s="6">
        <v>0</v>
      </c>
      <c r="I2074" s="6">
        <v>0</v>
      </c>
      <c r="J2074" s="6">
        <v>0</v>
      </c>
    </row>
    <row r="2075" spans="1:10">
      <c r="A2075" s="5" t="s">
        <v>12206</v>
      </c>
      <c r="B2075" s="5" t="s">
        <v>74</v>
      </c>
      <c r="C2075" s="5" t="s">
        <v>72</v>
      </c>
      <c r="D2075" s="5" t="s">
        <v>9099</v>
      </c>
      <c r="E2075" s="2" t="s">
        <v>0</v>
      </c>
      <c r="F2075" s="6">
        <v>53.037184492288667</v>
      </c>
      <c r="G2075" s="8">
        <v>260.02892556659327</v>
      </c>
      <c r="H2075" s="6">
        <v>0</v>
      </c>
      <c r="I2075" s="6">
        <v>0</v>
      </c>
      <c r="J2075" s="6">
        <v>0</v>
      </c>
    </row>
    <row r="2076" spans="1:10">
      <c r="A2076" s="5" t="s">
        <v>12205</v>
      </c>
      <c r="B2076" s="5" t="s">
        <v>74</v>
      </c>
      <c r="C2076" s="5" t="s">
        <v>72</v>
      </c>
      <c r="D2076" s="5" t="s">
        <v>9098</v>
      </c>
      <c r="E2076" s="2" t="s">
        <v>0</v>
      </c>
      <c r="F2076" s="6">
        <v>43.616803425692964</v>
      </c>
      <c r="G2076" s="8">
        <v>260.0291039555554</v>
      </c>
      <c r="H2076" s="6">
        <v>0</v>
      </c>
      <c r="I2076" s="6">
        <v>0</v>
      </c>
      <c r="J2076" s="6">
        <v>0</v>
      </c>
    </row>
    <row r="2077" spans="1:10">
      <c r="A2077" s="5" t="s">
        <v>12204</v>
      </c>
      <c r="B2077" s="5" t="s">
        <v>74</v>
      </c>
      <c r="C2077" s="5" t="s">
        <v>72</v>
      </c>
      <c r="D2077" s="5" t="s">
        <v>9097</v>
      </c>
      <c r="E2077" s="2" t="s">
        <v>0</v>
      </c>
      <c r="F2077" s="6">
        <v>44.730410769761825</v>
      </c>
      <c r="G2077" s="8">
        <v>211.08180876769072</v>
      </c>
      <c r="H2077" s="6">
        <v>0</v>
      </c>
      <c r="I2077" s="6">
        <v>0</v>
      </c>
      <c r="J2077" s="6">
        <v>0</v>
      </c>
    </row>
    <row r="2078" spans="1:10">
      <c r="A2078" s="5" t="s">
        <v>12203</v>
      </c>
      <c r="B2078" s="5" t="s">
        <v>74</v>
      </c>
      <c r="C2078" s="5" t="s">
        <v>72</v>
      </c>
      <c r="D2078" s="5" t="s">
        <v>9096</v>
      </c>
      <c r="E2078" s="2" t="s">
        <v>0</v>
      </c>
      <c r="F2078" s="6">
        <v>78.11639342620505</v>
      </c>
      <c r="G2078" s="8">
        <v>260.02632811778437</v>
      </c>
      <c r="H2078" s="6">
        <v>0</v>
      </c>
      <c r="I2078" s="6">
        <v>0</v>
      </c>
      <c r="J2078" s="6">
        <v>0</v>
      </c>
    </row>
    <row r="2079" spans="1:10">
      <c r="A2079" s="5" t="s">
        <v>12202</v>
      </c>
      <c r="B2079" s="5" t="s">
        <v>74</v>
      </c>
      <c r="C2079" s="5" t="s">
        <v>72</v>
      </c>
      <c r="D2079" s="5" t="s">
        <v>9095</v>
      </c>
      <c r="E2079" s="2" t="s">
        <v>0</v>
      </c>
      <c r="F2079" s="6">
        <v>54.762983309704012</v>
      </c>
      <c r="G2079" s="8">
        <v>260.02837618017566</v>
      </c>
      <c r="H2079" s="6">
        <v>0</v>
      </c>
      <c r="I2079" s="6">
        <v>0</v>
      </c>
      <c r="J2079" s="6">
        <v>0</v>
      </c>
    </row>
    <row r="2080" spans="1:10">
      <c r="A2080" s="5" t="s">
        <v>12201</v>
      </c>
      <c r="B2080" s="5" t="s">
        <v>74</v>
      </c>
      <c r="C2080" s="5" t="s">
        <v>72</v>
      </c>
      <c r="D2080" s="5" t="s">
        <v>9094</v>
      </c>
      <c r="E2080" s="2" t="s">
        <v>0</v>
      </c>
      <c r="F2080" s="6">
        <v>48.328346041093937</v>
      </c>
      <c r="G2080" s="8">
        <v>244.7332963117689</v>
      </c>
      <c r="H2080" s="6">
        <v>0</v>
      </c>
      <c r="I2080" s="6">
        <v>0</v>
      </c>
      <c r="J2080" s="6">
        <v>0</v>
      </c>
    </row>
    <row r="2081" spans="1:10">
      <c r="A2081" s="5" t="s">
        <v>12200</v>
      </c>
      <c r="B2081" s="5" t="s">
        <v>74</v>
      </c>
      <c r="C2081" s="5" t="s">
        <v>72</v>
      </c>
      <c r="D2081" s="5" t="s">
        <v>9093</v>
      </c>
      <c r="E2081" s="2" t="s">
        <v>0</v>
      </c>
      <c r="F2081" s="6">
        <v>71.462288511493526</v>
      </c>
      <c r="G2081" s="8">
        <v>254.93010634878192</v>
      </c>
      <c r="H2081" s="6">
        <v>0</v>
      </c>
      <c r="I2081" s="6">
        <v>0</v>
      </c>
      <c r="J2081" s="6">
        <v>0</v>
      </c>
    </row>
    <row r="2082" spans="1:10">
      <c r="A2082" s="5" t="s">
        <v>12199</v>
      </c>
      <c r="B2082" s="5" t="s">
        <v>74</v>
      </c>
      <c r="C2082" s="5" t="s">
        <v>72</v>
      </c>
      <c r="D2082" s="5" t="s">
        <v>9092</v>
      </c>
      <c r="E2082" s="2" t="s">
        <v>0</v>
      </c>
      <c r="F2082" s="6">
        <v>45.566610093232875</v>
      </c>
      <c r="G2082" s="8">
        <v>218.21952290576692</v>
      </c>
      <c r="H2082" s="6">
        <v>0</v>
      </c>
      <c r="I2082" s="6">
        <v>0</v>
      </c>
      <c r="J2082" s="6">
        <v>0</v>
      </c>
    </row>
    <row r="2083" spans="1:10">
      <c r="A2083" s="5" t="s">
        <v>12198</v>
      </c>
      <c r="B2083" s="5" t="s">
        <v>74</v>
      </c>
      <c r="C2083" s="5" t="s">
        <v>72</v>
      </c>
      <c r="D2083" s="5" t="s">
        <v>9091</v>
      </c>
      <c r="E2083" s="2" t="s">
        <v>0</v>
      </c>
      <c r="F2083" s="6">
        <v>73.760179638647458</v>
      </c>
      <c r="G2083" s="8">
        <v>260.02835576560716</v>
      </c>
      <c r="H2083" s="6">
        <v>0</v>
      </c>
      <c r="I2083" s="6">
        <v>0</v>
      </c>
      <c r="J2083" s="6">
        <v>0</v>
      </c>
    </row>
    <row r="2084" spans="1:10">
      <c r="A2084" s="5" t="s">
        <v>12197</v>
      </c>
      <c r="B2084" s="5" t="s">
        <v>74</v>
      </c>
      <c r="C2084" s="5" t="s">
        <v>72</v>
      </c>
      <c r="D2084" s="5" t="s">
        <v>9090</v>
      </c>
      <c r="E2084" s="2" t="s">
        <v>0</v>
      </c>
      <c r="F2084" s="6">
        <v>79.759469797588068</v>
      </c>
      <c r="G2084" s="8">
        <v>260.02762577697501</v>
      </c>
      <c r="H2084" s="6">
        <v>0</v>
      </c>
      <c r="I2084" s="6">
        <v>0</v>
      </c>
      <c r="J2084" s="6">
        <v>0</v>
      </c>
    </row>
    <row r="2085" spans="1:10">
      <c r="A2085" s="5" t="s">
        <v>12196</v>
      </c>
      <c r="B2085" s="5" t="s">
        <v>74</v>
      </c>
      <c r="C2085" s="5" t="s">
        <v>72</v>
      </c>
      <c r="D2085" s="5" t="s">
        <v>9089</v>
      </c>
      <c r="E2085" s="2" t="s">
        <v>0</v>
      </c>
      <c r="F2085" s="6">
        <v>71.252336016879781</v>
      </c>
      <c r="G2085" s="8">
        <v>260.02899344250937</v>
      </c>
      <c r="H2085" s="6">
        <v>0</v>
      </c>
      <c r="I2085" s="6">
        <v>0</v>
      </c>
      <c r="J2085" s="6">
        <v>0</v>
      </c>
    </row>
    <row r="2086" spans="1:10">
      <c r="A2086" s="5" t="s">
        <v>12195</v>
      </c>
      <c r="B2086" s="5" t="s">
        <v>74</v>
      </c>
      <c r="C2086" s="5" t="s">
        <v>72</v>
      </c>
      <c r="D2086" s="5" t="s">
        <v>9088</v>
      </c>
      <c r="E2086" s="2" t="s">
        <v>0</v>
      </c>
      <c r="F2086" s="6">
        <v>70.134179179309442</v>
      </c>
      <c r="G2086" s="8">
        <v>260.0286656725238</v>
      </c>
      <c r="H2086" s="6">
        <v>0</v>
      </c>
      <c r="I2086" s="6">
        <v>0</v>
      </c>
      <c r="J2086" s="6">
        <v>0</v>
      </c>
    </row>
    <row r="2087" spans="1:10">
      <c r="A2087" s="5" t="s">
        <v>12194</v>
      </c>
      <c r="B2087" s="5" t="s">
        <v>74</v>
      </c>
      <c r="C2087" s="5" t="s">
        <v>72</v>
      </c>
      <c r="D2087" s="5" t="s">
        <v>9087</v>
      </c>
      <c r="E2087" s="2" t="s">
        <v>0</v>
      </c>
      <c r="F2087" s="6">
        <v>88.014607945959852</v>
      </c>
      <c r="G2087" s="8">
        <v>260.02779439084924</v>
      </c>
      <c r="H2087" s="6">
        <v>0</v>
      </c>
      <c r="I2087" s="6">
        <v>0</v>
      </c>
      <c r="J2087" s="6">
        <v>0</v>
      </c>
    </row>
    <row r="2088" spans="1:10">
      <c r="A2088" s="5" t="s">
        <v>12193</v>
      </c>
      <c r="B2088" s="5" t="s">
        <v>74</v>
      </c>
      <c r="C2088" s="5" t="s">
        <v>72</v>
      </c>
      <c r="D2088" s="5" t="s">
        <v>9086</v>
      </c>
      <c r="E2088" s="2" t="s">
        <v>0</v>
      </c>
      <c r="F2088" s="6">
        <v>46.817423564062118</v>
      </c>
      <c r="G2088" s="8">
        <v>211.08182458037456</v>
      </c>
      <c r="H2088" s="6">
        <v>0</v>
      </c>
      <c r="I2088" s="6">
        <v>0</v>
      </c>
      <c r="J2088" s="6">
        <v>0</v>
      </c>
    </row>
    <row r="2089" spans="1:10">
      <c r="A2089" s="5" t="s">
        <v>12192</v>
      </c>
      <c r="B2089" s="5" t="s">
        <v>74</v>
      </c>
      <c r="C2089" s="5" t="s">
        <v>72</v>
      </c>
      <c r="D2089" s="5" t="s">
        <v>9085</v>
      </c>
      <c r="E2089" s="2" t="s">
        <v>0</v>
      </c>
      <c r="F2089" s="6">
        <v>95.536711471537913</v>
      </c>
      <c r="G2089" s="8">
        <v>260.02875406582973</v>
      </c>
      <c r="H2089" s="6">
        <v>0</v>
      </c>
      <c r="I2089" s="6">
        <v>0</v>
      </c>
      <c r="J2089" s="6">
        <v>0</v>
      </c>
    </row>
    <row r="2090" spans="1:10">
      <c r="A2090" s="5" t="s">
        <v>12191</v>
      </c>
      <c r="B2090" s="5" t="s">
        <v>74</v>
      </c>
      <c r="C2090" s="5" t="s">
        <v>72</v>
      </c>
      <c r="D2090" s="5" t="s">
        <v>9084</v>
      </c>
      <c r="E2090" s="2" t="s">
        <v>0</v>
      </c>
      <c r="F2090" s="6">
        <v>63.847861616906684</v>
      </c>
      <c r="G2090" s="8">
        <v>221.28014039480726</v>
      </c>
      <c r="H2090" s="6">
        <v>0</v>
      </c>
      <c r="I2090" s="6">
        <v>0</v>
      </c>
      <c r="J2090" s="6">
        <v>0</v>
      </c>
    </row>
    <row r="2091" spans="1:10">
      <c r="A2091" s="5" t="s">
        <v>12190</v>
      </c>
      <c r="B2091" s="5" t="s">
        <v>74</v>
      </c>
      <c r="C2091" s="5" t="s">
        <v>72</v>
      </c>
      <c r="D2091" s="5" t="s">
        <v>9083</v>
      </c>
      <c r="E2091" s="2" t="s">
        <v>0</v>
      </c>
      <c r="F2091" s="6">
        <v>48.570371087643863</v>
      </c>
      <c r="G2091" s="8">
        <v>260.02859192711992</v>
      </c>
      <c r="H2091" s="6">
        <v>0</v>
      </c>
      <c r="I2091" s="6">
        <v>0</v>
      </c>
      <c r="J2091" s="6">
        <v>0</v>
      </c>
    </row>
    <row r="2092" spans="1:10">
      <c r="A2092" s="5" t="s">
        <v>12189</v>
      </c>
      <c r="B2092" s="5" t="s">
        <v>74</v>
      </c>
      <c r="C2092" s="5" t="s">
        <v>72</v>
      </c>
      <c r="D2092" s="5" t="s">
        <v>9082</v>
      </c>
      <c r="E2092" s="2" t="s">
        <v>0</v>
      </c>
      <c r="F2092" s="6">
        <v>96.188753747307302</v>
      </c>
      <c r="G2092" s="8">
        <v>260.02828504511473</v>
      </c>
      <c r="H2092" s="6">
        <v>0</v>
      </c>
      <c r="I2092" s="6">
        <v>0</v>
      </c>
      <c r="J2092" s="6">
        <v>0</v>
      </c>
    </row>
    <row r="2093" spans="1:10">
      <c r="A2093" s="5" t="s">
        <v>12188</v>
      </c>
      <c r="B2093" s="5" t="s">
        <v>74</v>
      </c>
      <c r="C2093" s="5" t="s">
        <v>72</v>
      </c>
      <c r="D2093" s="5" t="s">
        <v>9081</v>
      </c>
      <c r="E2093" s="2" t="s">
        <v>0</v>
      </c>
      <c r="F2093" s="6">
        <v>76.589150367051772</v>
      </c>
      <c r="G2093" s="8">
        <v>203.94539847786692</v>
      </c>
      <c r="H2093" s="6">
        <v>0</v>
      </c>
      <c r="I2093" s="6">
        <v>0</v>
      </c>
      <c r="J2093" s="6">
        <v>0</v>
      </c>
    </row>
    <row r="2094" spans="1:10">
      <c r="A2094" s="5" t="s">
        <v>12187</v>
      </c>
      <c r="B2094" s="5" t="s">
        <v>74</v>
      </c>
      <c r="C2094" s="5" t="s">
        <v>72</v>
      </c>
      <c r="D2094" s="5" t="s">
        <v>9080</v>
      </c>
      <c r="E2094" s="2" t="s">
        <v>0</v>
      </c>
      <c r="F2094" s="6">
        <v>89.511176376424174</v>
      </c>
      <c r="G2094" s="8">
        <v>260.02875868520624</v>
      </c>
      <c r="H2094" s="6">
        <v>0</v>
      </c>
      <c r="I2094" s="6">
        <v>0</v>
      </c>
      <c r="J2094" s="6">
        <v>0</v>
      </c>
    </row>
    <row r="2095" spans="1:10">
      <c r="A2095" s="5" t="s">
        <v>12186</v>
      </c>
      <c r="B2095" s="5" t="s">
        <v>74</v>
      </c>
      <c r="C2095" s="5" t="s">
        <v>72</v>
      </c>
      <c r="D2095" s="5" t="s">
        <v>9079</v>
      </c>
      <c r="E2095" s="2" t="s">
        <v>0</v>
      </c>
      <c r="F2095" s="6">
        <v>67.484948868684199</v>
      </c>
      <c r="G2095" s="8">
        <v>260.02926346331969</v>
      </c>
      <c r="H2095" s="6">
        <v>0</v>
      </c>
      <c r="I2095" s="6">
        <v>0</v>
      </c>
      <c r="J2095" s="6">
        <v>0</v>
      </c>
    </row>
    <row r="2096" spans="1:10">
      <c r="A2096" s="5" t="s">
        <v>12185</v>
      </c>
      <c r="B2096" s="5" t="s">
        <v>74</v>
      </c>
      <c r="C2096" s="5" t="s">
        <v>72</v>
      </c>
      <c r="D2096" s="5" t="s">
        <v>9078</v>
      </c>
      <c r="E2096" s="2" t="s">
        <v>0</v>
      </c>
      <c r="F2096" s="6">
        <v>81.588987856443993</v>
      </c>
      <c r="G2096" s="8">
        <v>260.03043989861106</v>
      </c>
      <c r="H2096" s="6">
        <v>0</v>
      </c>
      <c r="I2096" s="6">
        <v>0</v>
      </c>
      <c r="J2096" s="6">
        <v>0</v>
      </c>
    </row>
    <row r="2097" spans="1:10">
      <c r="A2097" s="5" t="s">
        <v>12184</v>
      </c>
      <c r="B2097" s="5" t="s">
        <v>74</v>
      </c>
      <c r="C2097" s="5" t="s">
        <v>72</v>
      </c>
      <c r="D2097" s="5" t="s">
        <v>9077</v>
      </c>
      <c r="E2097" s="2" t="s">
        <v>0</v>
      </c>
      <c r="F2097" s="6">
        <v>43.898690144162664</v>
      </c>
      <c r="G2097" s="8">
        <v>234.53528622586052</v>
      </c>
      <c r="H2097" s="6">
        <v>0</v>
      </c>
      <c r="I2097" s="6">
        <v>0</v>
      </c>
      <c r="J2097" s="6">
        <v>0</v>
      </c>
    </row>
    <row r="2098" spans="1:10">
      <c r="A2098" s="5" t="s">
        <v>12183</v>
      </c>
      <c r="B2098" s="5" t="s">
        <v>74</v>
      </c>
      <c r="C2098" s="5" t="s">
        <v>72</v>
      </c>
      <c r="D2098" s="5" t="s">
        <v>9076</v>
      </c>
      <c r="E2098" s="2" t="s">
        <v>0</v>
      </c>
      <c r="F2098" s="6">
        <v>55.087653613962118</v>
      </c>
      <c r="G2098" s="8">
        <v>225.35777641641133</v>
      </c>
      <c r="H2098" s="6">
        <v>0</v>
      </c>
      <c r="I2098" s="6">
        <v>0</v>
      </c>
      <c r="J2098" s="6">
        <v>0</v>
      </c>
    </row>
    <row r="2099" spans="1:10">
      <c r="A2099" s="5" t="s">
        <v>12182</v>
      </c>
      <c r="B2099" s="5" t="s">
        <v>74</v>
      </c>
      <c r="C2099" s="5" t="s">
        <v>72</v>
      </c>
      <c r="D2099" s="5" t="s">
        <v>9075</v>
      </c>
      <c r="E2099" s="2" t="s">
        <v>0</v>
      </c>
      <c r="F2099" s="6">
        <v>43.0490053884796</v>
      </c>
      <c r="G2099" s="8">
        <v>260.0282924528201</v>
      </c>
      <c r="H2099" s="6">
        <v>0</v>
      </c>
      <c r="I2099" s="6">
        <v>0</v>
      </c>
      <c r="J2099" s="6">
        <v>0</v>
      </c>
    </row>
    <row r="2100" spans="1:10">
      <c r="A2100" s="5" t="s">
        <v>12181</v>
      </c>
      <c r="B2100" s="5" t="s">
        <v>74</v>
      </c>
      <c r="C2100" s="5" t="s">
        <v>72</v>
      </c>
      <c r="D2100" s="5" t="s">
        <v>9074</v>
      </c>
      <c r="E2100" s="2" t="s">
        <v>0</v>
      </c>
      <c r="F2100" s="6">
        <v>63.477994996527777</v>
      </c>
      <c r="G2100" s="8">
        <v>260.02912296468315</v>
      </c>
      <c r="H2100" s="6">
        <v>0</v>
      </c>
      <c r="I2100" s="6">
        <v>0</v>
      </c>
      <c r="J2100" s="6">
        <v>0</v>
      </c>
    </row>
    <row r="2101" spans="1:10">
      <c r="A2101" s="5" t="s">
        <v>12180</v>
      </c>
      <c r="B2101" s="5" t="s">
        <v>74</v>
      </c>
      <c r="C2101" s="5" t="s">
        <v>72</v>
      </c>
      <c r="D2101" s="5" t="s">
        <v>9073</v>
      </c>
      <c r="E2101" s="2" t="s">
        <v>0</v>
      </c>
      <c r="F2101" s="6">
        <v>62.427237692423915</v>
      </c>
      <c r="G2101" s="8">
        <v>260.02810050649219</v>
      </c>
      <c r="H2101" s="6">
        <v>0</v>
      </c>
      <c r="I2101" s="6">
        <v>0</v>
      </c>
      <c r="J2101" s="6">
        <v>0</v>
      </c>
    </row>
    <row r="2102" spans="1:10">
      <c r="A2102" s="5" t="s">
        <v>12179</v>
      </c>
      <c r="B2102" s="5" t="s">
        <v>74</v>
      </c>
      <c r="C2102" s="5" t="s">
        <v>72</v>
      </c>
      <c r="D2102" s="5" t="s">
        <v>9072</v>
      </c>
      <c r="E2102" s="2" t="s">
        <v>0</v>
      </c>
      <c r="F2102" s="6">
        <v>61.411785403588247</v>
      </c>
      <c r="G2102" s="8">
        <v>255.94877546017031</v>
      </c>
      <c r="H2102" s="6">
        <v>0</v>
      </c>
      <c r="I2102" s="6">
        <v>0</v>
      </c>
      <c r="J2102" s="6">
        <v>0</v>
      </c>
    </row>
    <row r="2103" spans="1:10">
      <c r="A2103" s="5" t="s">
        <v>12178</v>
      </c>
      <c r="B2103" s="5" t="s">
        <v>74</v>
      </c>
      <c r="C2103" s="5" t="s">
        <v>72</v>
      </c>
      <c r="D2103" s="5" t="s">
        <v>9071</v>
      </c>
      <c r="E2103" s="2" t="s">
        <v>0</v>
      </c>
      <c r="F2103" s="6">
        <v>77.068263145758422</v>
      </c>
      <c r="G2103" s="8">
        <v>260.03137161125392</v>
      </c>
      <c r="H2103" s="6">
        <v>0</v>
      </c>
      <c r="I2103" s="6">
        <v>0</v>
      </c>
      <c r="J2103" s="6">
        <v>0</v>
      </c>
    </row>
    <row r="2104" spans="1:10">
      <c r="A2104" s="5" t="s">
        <v>12177</v>
      </c>
      <c r="B2104" s="5" t="s">
        <v>74</v>
      </c>
      <c r="C2104" s="5" t="s">
        <v>72</v>
      </c>
      <c r="D2104" s="5" t="s">
        <v>9070</v>
      </c>
      <c r="E2104" s="2" t="s">
        <v>0</v>
      </c>
      <c r="F2104" s="6">
        <v>46.065578035639106</v>
      </c>
      <c r="G2104" s="8">
        <v>260.02911583418876</v>
      </c>
      <c r="H2104" s="6">
        <v>0</v>
      </c>
      <c r="I2104" s="6">
        <v>0</v>
      </c>
      <c r="J2104" s="6">
        <v>0</v>
      </c>
    </row>
    <row r="2105" spans="1:10">
      <c r="A2105" s="5" t="s">
        <v>12176</v>
      </c>
      <c r="B2105" s="5" t="s">
        <v>74</v>
      </c>
      <c r="C2105" s="5" t="s">
        <v>72</v>
      </c>
      <c r="D2105" s="5" t="s">
        <v>9069</v>
      </c>
      <c r="E2105" s="2" t="s">
        <v>0</v>
      </c>
      <c r="F2105" s="6">
        <v>71.69226194269207</v>
      </c>
      <c r="G2105" s="8">
        <v>260.02817958466972</v>
      </c>
      <c r="H2105" s="6">
        <v>0</v>
      </c>
      <c r="I2105" s="6">
        <v>0</v>
      </c>
      <c r="J2105" s="6">
        <v>0</v>
      </c>
    </row>
    <row r="2106" spans="1:10">
      <c r="A2106" s="5" t="s">
        <v>12175</v>
      </c>
      <c r="B2106" s="5" t="s">
        <v>74</v>
      </c>
      <c r="C2106" s="5" t="s">
        <v>72</v>
      </c>
      <c r="D2106" s="5" t="s">
        <v>9068</v>
      </c>
      <c r="E2106" s="2" t="s">
        <v>0</v>
      </c>
      <c r="F2106" s="6">
        <v>64.423749751634887</v>
      </c>
      <c r="G2106" s="8">
        <v>260.02747134082603</v>
      </c>
      <c r="H2106" s="6">
        <v>0</v>
      </c>
      <c r="I2106" s="6">
        <v>0</v>
      </c>
      <c r="J2106" s="6">
        <v>0</v>
      </c>
    </row>
    <row r="2107" spans="1:10">
      <c r="A2107" s="5" t="s">
        <v>12174</v>
      </c>
      <c r="B2107" s="5" t="s">
        <v>74</v>
      </c>
      <c r="C2107" s="5" t="s">
        <v>72</v>
      </c>
      <c r="D2107" s="5" t="s">
        <v>9067</v>
      </c>
      <c r="E2107" s="2" t="s">
        <v>0</v>
      </c>
      <c r="F2107" s="6">
        <v>52.72286848002431</v>
      </c>
      <c r="G2107" s="8">
        <v>211.08217695171311</v>
      </c>
      <c r="H2107" s="6">
        <v>0</v>
      </c>
      <c r="I2107" s="6">
        <v>0</v>
      </c>
      <c r="J2107" s="6">
        <v>0</v>
      </c>
    </row>
    <row r="2108" spans="1:10">
      <c r="A2108" s="5" t="s">
        <v>12173</v>
      </c>
      <c r="B2108" s="5" t="s">
        <v>74</v>
      </c>
      <c r="C2108" s="5" t="s">
        <v>72</v>
      </c>
      <c r="D2108" s="5" t="s">
        <v>9066</v>
      </c>
      <c r="E2108" s="2" t="s">
        <v>0</v>
      </c>
      <c r="F2108" s="6">
        <v>63.067895391418055</v>
      </c>
      <c r="G2108" s="8">
        <v>260.02831002566046</v>
      </c>
      <c r="H2108" s="6">
        <v>0</v>
      </c>
      <c r="I2108" s="6">
        <v>0</v>
      </c>
      <c r="J2108" s="6">
        <v>0</v>
      </c>
    </row>
    <row r="2109" spans="1:10">
      <c r="A2109" s="5" t="s">
        <v>12172</v>
      </c>
      <c r="B2109" s="5" t="s">
        <v>74</v>
      </c>
      <c r="C2109" s="5" t="s">
        <v>72</v>
      </c>
      <c r="D2109" s="5" t="s">
        <v>9065</v>
      </c>
      <c r="E2109" s="2" t="s">
        <v>0</v>
      </c>
      <c r="F2109" s="6">
        <v>85.330263911965972</v>
      </c>
      <c r="G2109" s="8">
        <v>260.02909679032973</v>
      </c>
      <c r="H2109" s="6">
        <v>0</v>
      </c>
      <c r="I2109" s="6">
        <v>0</v>
      </c>
      <c r="J2109" s="6">
        <v>0</v>
      </c>
    </row>
    <row r="2110" spans="1:10">
      <c r="A2110" s="5" t="s">
        <v>12171</v>
      </c>
      <c r="B2110" s="5" t="s">
        <v>74</v>
      </c>
      <c r="C2110" s="5" t="s">
        <v>72</v>
      </c>
      <c r="D2110" s="5" t="s">
        <v>9064</v>
      </c>
      <c r="E2110" s="2" t="s">
        <v>0</v>
      </c>
      <c r="F2110" s="6">
        <v>59.416072028736245</v>
      </c>
      <c r="G2110" s="8">
        <v>260.02840082107417</v>
      </c>
      <c r="H2110" s="6">
        <v>0</v>
      </c>
      <c r="I2110" s="6">
        <v>0</v>
      </c>
      <c r="J2110" s="6">
        <v>0</v>
      </c>
    </row>
    <row r="2111" spans="1:10">
      <c r="A2111" s="5" t="s">
        <v>12170</v>
      </c>
      <c r="B2111" s="5" t="s">
        <v>74</v>
      </c>
      <c r="C2111" s="5" t="s">
        <v>72</v>
      </c>
      <c r="D2111" s="5" t="s">
        <v>9063</v>
      </c>
      <c r="E2111" s="2" t="s">
        <v>0</v>
      </c>
      <c r="F2111" s="6">
        <v>86.424549907160767</v>
      </c>
      <c r="G2111" s="8">
        <v>260.02831876921698</v>
      </c>
      <c r="H2111" s="6">
        <v>0</v>
      </c>
      <c r="I2111" s="6">
        <v>0</v>
      </c>
      <c r="J2111" s="6">
        <v>0</v>
      </c>
    </row>
    <row r="2112" spans="1:10">
      <c r="A2112" s="5" t="s">
        <v>12169</v>
      </c>
      <c r="B2112" s="5" t="s">
        <v>74</v>
      </c>
      <c r="C2112" s="5" t="s">
        <v>72</v>
      </c>
      <c r="D2112" s="5" t="s">
        <v>9062</v>
      </c>
      <c r="E2112" s="2" t="s">
        <v>0</v>
      </c>
      <c r="F2112" s="6">
        <v>50.627565499090963</v>
      </c>
      <c r="G2112" s="8">
        <v>240.65383944712136</v>
      </c>
      <c r="H2112" s="6">
        <v>0</v>
      </c>
      <c r="I2112" s="6">
        <v>0</v>
      </c>
      <c r="J2112" s="6">
        <v>0</v>
      </c>
    </row>
    <row r="2113" spans="1:10">
      <c r="A2113" s="5" t="s">
        <v>12168</v>
      </c>
      <c r="B2113" s="5" t="s">
        <v>74</v>
      </c>
      <c r="C2113" s="5" t="s">
        <v>72</v>
      </c>
      <c r="D2113" s="5" t="s">
        <v>9061</v>
      </c>
      <c r="E2113" s="2" t="s">
        <v>0</v>
      </c>
      <c r="F2113" s="6">
        <v>79.343505797191398</v>
      </c>
      <c r="G2113" s="8">
        <v>260.02816726561349</v>
      </c>
      <c r="H2113" s="6">
        <v>0</v>
      </c>
      <c r="I2113" s="6">
        <v>0</v>
      </c>
      <c r="J2113" s="6">
        <v>0</v>
      </c>
    </row>
    <row r="2114" spans="1:10">
      <c r="A2114" s="5" t="s">
        <v>12167</v>
      </c>
      <c r="B2114" s="5" t="s">
        <v>74</v>
      </c>
      <c r="C2114" s="5" t="s">
        <v>72</v>
      </c>
      <c r="D2114" s="5" t="s">
        <v>9060</v>
      </c>
      <c r="E2114" s="2" t="s">
        <v>0</v>
      </c>
      <c r="F2114" s="6">
        <v>64.671921483901912</v>
      </c>
      <c r="G2114" s="8">
        <v>260.02809622638085</v>
      </c>
      <c r="H2114" s="6">
        <v>0</v>
      </c>
      <c r="I2114" s="6">
        <v>0</v>
      </c>
      <c r="J2114" s="6">
        <v>0</v>
      </c>
    </row>
    <row r="2115" spans="1:10">
      <c r="A2115" s="5" t="s">
        <v>12166</v>
      </c>
      <c r="B2115" s="5" t="s">
        <v>74</v>
      </c>
      <c r="C2115" s="5" t="s">
        <v>72</v>
      </c>
      <c r="D2115" s="5" t="s">
        <v>9059</v>
      </c>
      <c r="E2115" s="2" t="s">
        <v>0</v>
      </c>
      <c r="F2115" s="6">
        <v>47.042763486405654</v>
      </c>
      <c r="G2115" s="8">
        <v>217.2001558831237</v>
      </c>
      <c r="H2115" s="6">
        <v>0</v>
      </c>
      <c r="I2115" s="6">
        <v>0</v>
      </c>
      <c r="J2115" s="6">
        <v>0</v>
      </c>
    </row>
    <row r="2116" spans="1:10">
      <c r="A2116" s="5" t="s">
        <v>12165</v>
      </c>
      <c r="B2116" s="5" t="s">
        <v>74</v>
      </c>
      <c r="C2116" s="5" t="s">
        <v>72</v>
      </c>
      <c r="D2116" s="5" t="s">
        <v>9058</v>
      </c>
      <c r="E2116" s="2" t="s">
        <v>0</v>
      </c>
      <c r="F2116" s="6">
        <v>55.677517002615019</v>
      </c>
      <c r="G2116" s="8">
        <v>260.02789807684655</v>
      </c>
      <c r="H2116" s="6">
        <v>0</v>
      </c>
      <c r="I2116" s="6">
        <v>0</v>
      </c>
      <c r="J2116" s="6">
        <v>0</v>
      </c>
    </row>
    <row r="2117" spans="1:10">
      <c r="A2117" s="5" t="s">
        <v>12164</v>
      </c>
      <c r="B2117" s="5" t="s">
        <v>74</v>
      </c>
      <c r="C2117" s="5" t="s">
        <v>72</v>
      </c>
      <c r="D2117" s="5" t="s">
        <v>9057</v>
      </c>
      <c r="E2117" s="2" t="s">
        <v>0</v>
      </c>
      <c r="F2117" s="6">
        <v>72.712757187361689</v>
      </c>
      <c r="G2117" s="8">
        <v>260.02759530359174</v>
      </c>
      <c r="H2117" s="6">
        <v>0</v>
      </c>
      <c r="I2117" s="6">
        <v>0</v>
      </c>
      <c r="J2117" s="6">
        <v>0</v>
      </c>
    </row>
    <row r="2118" spans="1:10">
      <c r="A2118" s="5" t="s">
        <v>12163</v>
      </c>
      <c r="B2118" s="5" t="s">
        <v>74</v>
      </c>
      <c r="C2118" s="5" t="s">
        <v>72</v>
      </c>
      <c r="D2118" s="5" t="s">
        <v>9056</v>
      </c>
      <c r="E2118" s="2" t="s">
        <v>0</v>
      </c>
      <c r="F2118" s="6">
        <v>58.319506607552185</v>
      </c>
      <c r="G2118" s="8">
        <v>260.02876761966519</v>
      </c>
      <c r="H2118" s="6">
        <v>0</v>
      </c>
      <c r="I2118" s="6">
        <v>0</v>
      </c>
      <c r="J2118" s="6">
        <v>0</v>
      </c>
    </row>
    <row r="2119" spans="1:10">
      <c r="A2119" s="5" t="s">
        <v>12162</v>
      </c>
      <c r="B2119" s="5" t="s">
        <v>74</v>
      </c>
      <c r="C2119" s="5" t="s">
        <v>72</v>
      </c>
      <c r="D2119" s="5" t="s">
        <v>9055</v>
      </c>
      <c r="E2119" s="2" t="s">
        <v>0</v>
      </c>
      <c r="F2119" s="6">
        <v>48.780737539484598</v>
      </c>
      <c r="G2119" s="8">
        <v>260.02872466654929</v>
      </c>
      <c r="H2119" s="6">
        <v>0</v>
      </c>
      <c r="I2119" s="6">
        <v>0</v>
      </c>
      <c r="J2119" s="6">
        <v>0</v>
      </c>
    </row>
    <row r="2120" spans="1:10">
      <c r="A2120" s="5" t="s">
        <v>12161</v>
      </c>
      <c r="B2120" s="5" t="s">
        <v>74</v>
      </c>
      <c r="C2120" s="5" t="s">
        <v>72</v>
      </c>
      <c r="D2120" s="5" t="s">
        <v>9054</v>
      </c>
      <c r="E2120" s="2" t="s">
        <v>0</v>
      </c>
      <c r="F2120" s="6">
        <v>53.594973161137986</v>
      </c>
      <c r="G2120" s="8">
        <v>257.98959545863283</v>
      </c>
      <c r="H2120" s="6">
        <v>0</v>
      </c>
      <c r="I2120" s="6">
        <v>0</v>
      </c>
      <c r="J2120" s="6">
        <v>0</v>
      </c>
    </row>
    <row r="2121" spans="1:10">
      <c r="A2121" s="5" t="s">
        <v>12160</v>
      </c>
      <c r="B2121" s="5" t="s">
        <v>74</v>
      </c>
      <c r="C2121" s="5" t="s">
        <v>72</v>
      </c>
      <c r="D2121" s="5" t="s">
        <v>9053</v>
      </c>
      <c r="E2121" s="2" t="s">
        <v>0</v>
      </c>
      <c r="F2121" s="6">
        <v>71.538915436691582</v>
      </c>
      <c r="G2121" s="8">
        <v>254.92969670863499</v>
      </c>
      <c r="H2121" s="6">
        <v>0</v>
      </c>
      <c r="I2121" s="6">
        <v>0</v>
      </c>
      <c r="J2121" s="6">
        <v>0</v>
      </c>
    </row>
    <row r="2122" spans="1:10">
      <c r="A2122" s="5" t="s">
        <v>12159</v>
      </c>
      <c r="B2122" s="5" t="s">
        <v>74</v>
      </c>
      <c r="C2122" s="5" t="s">
        <v>72</v>
      </c>
      <c r="D2122" s="5" t="s">
        <v>9052</v>
      </c>
      <c r="E2122" s="2" t="s">
        <v>0</v>
      </c>
      <c r="F2122" s="6">
        <v>77.635583692001404</v>
      </c>
      <c r="G2122" s="8">
        <v>241.67376841381582</v>
      </c>
      <c r="H2122" s="6">
        <v>0</v>
      </c>
      <c r="I2122" s="6">
        <v>0</v>
      </c>
      <c r="J2122" s="6">
        <v>0</v>
      </c>
    </row>
    <row r="2123" spans="1:10">
      <c r="A2123" s="5" t="s">
        <v>12158</v>
      </c>
      <c r="B2123" s="5" t="s">
        <v>74</v>
      </c>
      <c r="C2123" s="5" t="s">
        <v>72</v>
      </c>
      <c r="D2123" s="5" t="s">
        <v>9051</v>
      </c>
      <c r="E2123" s="2" t="s">
        <v>0</v>
      </c>
      <c r="F2123" s="6">
        <v>69.274796112059249</v>
      </c>
      <c r="G2123" s="8">
        <v>260.02825333751736</v>
      </c>
      <c r="H2123" s="6">
        <v>0</v>
      </c>
      <c r="I2123" s="6">
        <v>0</v>
      </c>
      <c r="J2123" s="6">
        <v>0</v>
      </c>
    </row>
    <row r="2124" spans="1:10">
      <c r="A2124" s="5" t="s">
        <v>12157</v>
      </c>
      <c r="B2124" s="5" t="s">
        <v>74</v>
      </c>
      <c r="C2124" s="5" t="s">
        <v>72</v>
      </c>
      <c r="D2124" s="5" t="s">
        <v>9050</v>
      </c>
      <c r="E2124" s="2" t="s">
        <v>0</v>
      </c>
      <c r="F2124" s="6">
        <v>52.46798213688497</v>
      </c>
      <c r="G2124" s="8">
        <v>255.94863370777674</v>
      </c>
      <c r="H2124" s="6">
        <v>0</v>
      </c>
      <c r="I2124" s="6">
        <v>0</v>
      </c>
      <c r="J2124" s="6">
        <v>0</v>
      </c>
    </row>
    <row r="2125" spans="1:10">
      <c r="A2125" s="5" t="s">
        <v>12156</v>
      </c>
      <c r="B2125" s="5" t="s">
        <v>74</v>
      </c>
      <c r="C2125" s="5" t="s">
        <v>72</v>
      </c>
      <c r="D2125" s="5" t="s">
        <v>9049</v>
      </c>
      <c r="E2125" s="2" t="s">
        <v>0</v>
      </c>
      <c r="F2125" s="6">
        <v>48.613698542918975</v>
      </c>
      <c r="G2125" s="8">
        <v>260.0287809682863</v>
      </c>
      <c r="H2125" s="6">
        <v>0</v>
      </c>
      <c r="I2125" s="6">
        <v>0</v>
      </c>
      <c r="J2125" s="6">
        <v>0</v>
      </c>
    </row>
    <row r="2126" spans="1:10">
      <c r="A2126" s="5" t="s">
        <v>12155</v>
      </c>
      <c r="B2126" s="5" t="s">
        <v>74</v>
      </c>
      <c r="C2126" s="5" t="s">
        <v>72</v>
      </c>
      <c r="D2126" s="5" t="s">
        <v>9048</v>
      </c>
      <c r="E2126" s="2" t="s">
        <v>0</v>
      </c>
      <c r="F2126" s="6">
        <v>68.029435512286511</v>
      </c>
      <c r="G2126" s="8">
        <v>216.18114898354258</v>
      </c>
      <c r="H2126" s="6">
        <v>0</v>
      </c>
      <c r="I2126" s="6">
        <v>0</v>
      </c>
      <c r="J2126" s="6">
        <v>0</v>
      </c>
    </row>
    <row r="2127" spans="1:10">
      <c r="A2127" s="5" t="s">
        <v>12154</v>
      </c>
      <c r="B2127" s="5" t="s">
        <v>74</v>
      </c>
      <c r="C2127" s="5" t="s">
        <v>72</v>
      </c>
      <c r="D2127" s="5" t="s">
        <v>9047</v>
      </c>
      <c r="E2127" s="2" t="s">
        <v>0</v>
      </c>
      <c r="F2127" s="6">
        <v>95.347657932276277</v>
      </c>
      <c r="G2127" s="8">
        <v>251.8708225810951</v>
      </c>
      <c r="H2127" s="6">
        <v>0</v>
      </c>
      <c r="I2127" s="6">
        <v>0</v>
      </c>
      <c r="J2127" s="6">
        <v>0</v>
      </c>
    </row>
    <row r="2128" spans="1:10">
      <c r="A2128" s="5" t="s">
        <v>12153</v>
      </c>
      <c r="B2128" s="5" t="s">
        <v>74</v>
      </c>
      <c r="C2128" s="5" t="s">
        <v>72</v>
      </c>
      <c r="D2128" s="5" t="s">
        <v>9046</v>
      </c>
      <c r="E2128" s="2" t="s">
        <v>0</v>
      </c>
      <c r="F2128" s="6">
        <v>74.108937480273966</v>
      </c>
      <c r="G2128" s="8">
        <v>260.02801787385312</v>
      </c>
      <c r="H2128" s="6">
        <v>0</v>
      </c>
      <c r="I2128" s="6">
        <v>0</v>
      </c>
      <c r="J2128" s="6">
        <v>0</v>
      </c>
    </row>
    <row r="2129" spans="1:10">
      <c r="A2129" s="5" t="s">
        <v>12152</v>
      </c>
      <c r="B2129" s="5" t="s">
        <v>74</v>
      </c>
      <c r="C2129" s="5" t="s">
        <v>72</v>
      </c>
      <c r="D2129" s="5" t="s">
        <v>9045</v>
      </c>
      <c r="E2129" s="2" t="s">
        <v>0</v>
      </c>
      <c r="F2129" s="6">
        <v>74.039034085840129</v>
      </c>
      <c r="G2129" s="8">
        <v>260.02875584297561</v>
      </c>
      <c r="H2129" s="6">
        <v>0</v>
      </c>
      <c r="I2129" s="6">
        <v>0</v>
      </c>
      <c r="J2129" s="6">
        <v>0</v>
      </c>
    </row>
    <row r="2130" spans="1:10">
      <c r="A2130" s="5" t="s">
        <v>12151</v>
      </c>
      <c r="B2130" s="5" t="s">
        <v>74</v>
      </c>
      <c r="C2130" s="5" t="s">
        <v>72</v>
      </c>
      <c r="D2130" s="5" t="s">
        <v>9044</v>
      </c>
      <c r="E2130" s="2" t="s">
        <v>0</v>
      </c>
      <c r="F2130" s="6">
        <v>47.827607845047119</v>
      </c>
      <c r="G2130" s="8">
        <v>213.12160973214276</v>
      </c>
      <c r="H2130" s="6">
        <v>0</v>
      </c>
      <c r="I2130" s="6">
        <v>0</v>
      </c>
      <c r="J2130" s="6">
        <v>0</v>
      </c>
    </row>
    <row r="2131" spans="1:10">
      <c r="A2131" s="5" t="s">
        <v>12150</v>
      </c>
      <c r="B2131" s="5" t="s">
        <v>74</v>
      </c>
      <c r="C2131" s="5" t="s">
        <v>72</v>
      </c>
      <c r="D2131" s="5" t="s">
        <v>9043</v>
      </c>
      <c r="E2131" s="2" t="s">
        <v>0</v>
      </c>
      <c r="F2131" s="6">
        <v>98.969787338999652</v>
      </c>
      <c r="G2131" s="8">
        <v>260.02970701577721</v>
      </c>
      <c r="H2131" s="6">
        <v>0</v>
      </c>
      <c r="I2131" s="6">
        <v>0</v>
      </c>
      <c r="J2131" s="6">
        <v>0</v>
      </c>
    </row>
    <row r="2132" spans="1:10">
      <c r="A2132" s="5" t="s">
        <v>12149</v>
      </c>
      <c r="B2132" s="5" t="s">
        <v>74</v>
      </c>
      <c r="C2132" s="5" t="s">
        <v>72</v>
      </c>
      <c r="D2132" s="5" t="s">
        <v>9042</v>
      </c>
      <c r="E2132" s="2" t="s">
        <v>0</v>
      </c>
      <c r="F2132" s="6">
        <v>67.629149618073285</v>
      </c>
      <c r="G2132" s="8">
        <v>260.02871837208465</v>
      </c>
      <c r="H2132" s="6">
        <v>0</v>
      </c>
      <c r="I2132" s="6">
        <v>0</v>
      </c>
      <c r="J2132" s="6">
        <v>0</v>
      </c>
    </row>
    <row r="2133" spans="1:10">
      <c r="A2133" s="5" t="s">
        <v>12148</v>
      </c>
      <c r="B2133" s="5" t="s">
        <v>74</v>
      </c>
      <c r="C2133" s="5" t="s">
        <v>72</v>
      </c>
      <c r="D2133" s="5" t="s">
        <v>9041</v>
      </c>
      <c r="E2133" s="2" t="s">
        <v>0</v>
      </c>
      <c r="F2133" s="6">
        <v>66.972157732642088</v>
      </c>
      <c r="G2133" s="8">
        <v>216.18049628321756</v>
      </c>
      <c r="H2133" s="6">
        <v>0</v>
      </c>
      <c r="I2133" s="6">
        <v>0</v>
      </c>
      <c r="J2133" s="6">
        <v>0</v>
      </c>
    </row>
    <row r="2134" spans="1:10">
      <c r="A2134" s="5" t="s">
        <v>12147</v>
      </c>
      <c r="B2134" s="5" t="s">
        <v>74</v>
      </c>
      <c r="C2134" s="5" t="s">
        <v>72</v>
      </c>
      <c r="D2134" s="5" t="s">
        <v>9040</v>
      </c>
      <c r="E2134" s="2" t="s">
        <v>0</v>
      </c>
      <c r="F2134" s="6">
        <v>51.602884925134795</v>
      </c>
      <c r="G2134" s="8">
        <v>260.02672122610181</v>
      </c>
      <c r="H2134" s="6">
        <v>0</v>
      </c>
      <c r="I2134" s="6">
        <v>0</v>
      </c>
      <c r="J2134" s="6">
        <v>0</v>
      </c>
    </row>
    <row r="2135" spans="1:10">
      <c r="A2135" s="5" t="s">
        <v>12146</v>
      </c>
      <c r="B2135" s="5" t="s">
        <v>74</v>
      </c>
      <c r="C2135" s="5" t="s">
        <v>72</v>
      </c>
      <c r="D2135" s="5" t="s">
        <v>9039</v>
      </c>
      <c r="E2135" s="2" t="s">
        <v>0</v>
      </c>
      <c r="F2135" s="6">
        <v>76.671861644167791</v>
      </c>
      <c r="G2135" s="8">
        <v>260.02827131558132</v>
      </c>
      <c r="H2135" s="6">
        <v>0</v>
      </c>
      <c r="I2135" s="6">
        <v>0</v>
      </c>
      <c r="J2135" s="6">
        <v>0</v>
      </c>
    </row>
    <row r="2136" spans="1:10">
      <c r="A2136" s="5" t="s">
        <v>12145</v>
      </c>
      <c r="B2136" s="5" t="s">
        <v>74</v>
      </c>
      <c r="C2136" s="5" t="s">
        <v>72</v>
      </c>
      <c r="D2136" s="5" t="s">
        <v>9038</v>
      </c>
      <c r="E2136" s="2" t="s">
        <v>0</v>
      </c>
      <c r="F2136" s="6">
        <v>63.160917879200476</v>
      </c>
      <c r="G2136" s="8">
        <v>260.02845131495735</v>
      </c>
      <c r="H2136" s="6">
        <v>0</v>
      </c>
      <c r="I2136" s="6">
        <v>0</v>
      </c>
      <c r="J2136" s="6">
        <v>0</v>
      </c>
    </row>
    <row r="2137" spans="1:10">
      <c r="A2137" s="5" t="s">
        <v>12144</v>
      </c>
      <c r="B2137" s="5" t="s">
        <v>74</v>
      </c>
      <c r="C2137" s="5" t="s">
        <v>72</v>
      </c>
      <c r="D2137" s="5" t="s">
        <v>9037</v>
      </c>
      <c r="E2137" s="2" t="s">
        <v>0</v>
      </c>
      <c r="F2137" s="6">
        <v>86.463020830906956</v>
      </c>
      <c r="G2137" s="8">
        <v>260.02848728809806</v>
      </c>
      <c r="H2137" s="6">
        <v>0</v>
      </c>
      <c r="I2137" s="6">
        <v>0</v>
      </c>
      <c r="J2137" s="6">
        <v>0</v>
      </c>
    </row>
    <row r="2138" spans="1:10">
      <c r="A2138" s="5" t="s">
        <v>12143</v>
      </c>
      <c r="B2138" s="5" t="s">
        <v>74</v>
      </c>
      <c r="C2138" s="5" t="s">
        <v>72</v>
      </c>
      <c r="D2138" s="5" t="s">
        <v>9036</v>
      </c>
      <c r="E2138" s="2" t="s">
        <v>0</v>
      </c>
      <c r="F2138" s="6">
        <v>74.412889594049318</v>
      </c>
      <c r="G2138" s="8">
        <v>260.02853506383133</v>
      </c>
      <c r="H2138" s="6">
        <v>0</v>
      </c>
      <c r="I2138" s="6">
        <v>0</v>
      </c>
      <c r="J2138" s="6">
        <v>0</v>
      </c>
    </row>
    <row r="2139" spans="1:10">
      <c r="A2139" s="5" t="s">
        <v>12142</v>
      </c>
      <c r="B2139" s="5" t="s">
        <v>74</v>
      </c>
      <c r="C2139" s="5" t="s">
        <v>72</v>
      </c>
      <c r="D2139" s="5" t="s">
        <v>9035</v>
      </c>
      <c r="E2139" s="2" t="s">
        <v>0</v>
      </c>
      <c r="F2139" s="6">
        <v>75.277203783588888</v>
      </c>
      <c r="G2139" s="8">
        <v>260.02893320050185</v>
      </c>
      <c r="H2139" s="6">
        <v>0</v>
      </c>
      <c r="I2139" s="6">
        <v>0</v>
      </c>
      <c r="J2139" s="6">
        <v>0</v>
      </c>
    </row>
    <row r="2140" spans="1:10">
      <c r="A2140" s="5" t="s">
        <v>12141</v>
      </c>
      <c r="B2140" s="5" t="s">
        <v>74</v>
      </c>
      <c r="C2140" s="5" t="s">
        <v>72</v>
      </c>
      <c r="D2140" s="5" t="s">
        <v>9034</v>
      </c>
      <c r="E2140" s="2" t="s">
        <v>0</v>
      </c>
      <c r="F2140" s="6">
        <v>77.67148293056124</v>
      </c>
      <c r="G2140" s="8">
        <v>260.02863681292496</v>
      </c>
      <c r="H2140" s="6">
        <v>0</v>
      </c>
      <c r="I2140" s="6">
        <v>0</v>
      </c>
      <c r="J2140" s="6">
        <v>0</v>
      </c>
    </row>
    <row r="2141" spans="1:10">
      <c r="A2141" s="5" t="s">
        <v>12140</v>
      </c>
      <c r="B2141" s="5" t="s">
        <v>74</v>
      </c>
      <c r="C2141" s="5" t="s">
        <v>72</v>
      </c>
      <c r="D2141" s="5" t="s">
        <v>9033</v>
      </c>
      <c r="E2141" s="2" t="s">
        <v>0</v>
      </c>
      <c r="F2141" s="6">
        <v>60.212860498866974</v>
      </c>
      <c r="G2141" s="8">
        <v>260.02824036737422</v>
      </c>
      <c r="H2141" s="6">
        <v>0</v>
      </c>
      <c r="I2141" s="6">
        <v>0</v>
      </c>
      <c r="J2141" s="6">
        <v>0</v>
      </c>
    </row>
    <row r="2142" spans="1:10">
      <c r="A2142" s="5" t="s">
        <v>12139</v>
      </c>
      <c r="B2142" s="5" t="s">
        <v>74</v>
      </c>
      <c r="C2142" s="5" t="s">
        <v>72</v>
      </c>
      <c r="D2142" s="5" t="s">
        <v>9032</v>
      </c>
      <c r="E2142" s="2" t="s">
        <v>0</v>
      </c>
      <c r="F2142" s="6">
        <v>72.285973734643349</v>
      </c>
      <c r="G2142" s="8">
        <v>260.0288961176766</v>
      </c>
      <c r="H2142" s="6">
        <v>0</v>
      </c>
      <c r="I2142" s="6">
        <v>0</v>
      </c>
      <c r="J2142" s="6">
        <v>0</v>
      </c>
    </row>
    <row r="2143" spans="1:10">
      <c r="A2143" s="5" t="s">
        <v>12138</v>
      </c>
      <c r="B2143" s="5" t="s">
        <v>74</v>
      </c>
      <c r="C2143" s="5" t="s">
        <v>72</v>
      </c>
      <c r="D2143" s="5" t="s">
        <v>9031</v>
      </c>
      <c r="E2143" s="2" t="s">
        <v>0</v>
      </c>
      <c r="F2143" s="6">
        <v>103.25426780403977</v>
      </c>
      <c r="G2143" s="8">
        <v>260.02882552984545</v>
      </c>
      <c r="H2143" s="6">
        <v>0</v>
      </c>
      <c r="I2143" s="6">
        <v>0</v>
      </c>
      <c r="J2143" s="6">
        <v>0</v>
      </c>
    </row>
    <row r="2144" spans="1:10">
      <c r="A2144" s="5" t="s">
        <v>12137</v>
      </c>
      <c r="B2144" s="5" t="s">
        <v>74</v>
      </c>
      <c r="C2144" s="5" t="s">
        <v>72</v>
      </c>
      <c r="D2144" s="5" t="s">
        <v>9030</v>
      </c>
      <c r="E2144" s="2" t="s">
        <v>0</v>
      </c>
      <c r="F2144" s="6">
        <v>52.274558735304581</v>
      </c>
      <c r="G2144" s="8">
        <v>234.53447902088274</v>
      </c>
      <c r="H2144" s="6">
        <v>0</v>
      </c>
      <c r="I2144" s="6">
        <v>0</v>
      </c>
      <c r="J2144" s="6">
        <v>0</v>
      </c>
    </row>
    <row r="2145" spans="1:10">
      <c r="A2145" s="5" t="s">
        <v>12136</v>
      </c>
      <c r="B2145" s="5" t="s">
        <v>74</v>
      </c>
      <c r="C2145" s="5" t="s">
        <v>72</v>
      </c>
      <c r="D2145" s="5" t="s">
        <v>9029</v>
      </c>
      <c r="E2145" s="2" t="s">
        <v>0</v>
      </c>
      <c r="F2145" s="6">
        <v>94.723140835105269</v>
      </c>
      <c r="G2145" s="8">
        <v>260.02959197294234</v>
      </c>
      <c r="H2145" s="6">
        <v>0</v>
      </c>
      <c r="I2145" s="6">
        <v>0</v>
      </c>
      <c r="J2145" s="6">
        <v>0</v>
      </c>
    </row>
    <row r="2146" spans="1:10">
      <c r="A2146" s="5" t="s">
        <v>12135</v>
      </c>
      <c r="B2146" s="5" t="s">
        <v>74</v>
      </c>
      <c r="C2146" s="5" t="s">
        <v>72</v>
      </c>
      <c r="D2146" s="5" t="s">
        <v>9028</v>
      </c>
      <c r="E2146" s="2" t="s">
        <v>0</v>
      </c>
      <c r="F2146" s="6">
        <v>79.248357814754698</v>
      </c>
      <c r="G2146" s="8">
        <v>260.02821768964156</v>
      </c>
      <c r="H2146" s="6">
        <v>0</v>
      </c>
      <c r="I2146" s="6">
        <v>0</v>
      </c>
      <c r="J2146" s="6">
        <v>0</v>
      </c>
    </row>
    <row r="2147" spans="1:10">
      <c r="A2147" s="5" t="s">
        <v>12134</v>
      </c>
      <c r="B2147" s="5" t="s">
        <v>74</v>
      </c>
      <c r="C2147" s="5" t="s">
        <v>72</v>
      </c>
      <c r="D2147" s="5" t="s">
        <v>9027</v>
      </c>
      <c r="E2147" s="2" t="s">
        <v>0</v>
      </c>
      <c r="F2147" s="6">
        <v>97.025145464211192</v>
      </c>
      <c r="G2147" s="8">
        <v>260.02874689664185</v>
      </c>
      <c r="H2147" s="6">
        <v>0</v>
      </c>
      <c r="I2147" s="6">
        <v>0</v>
      </c>
      <c r="J2147" s="6">
        <v>0</v>
      </c>
    </row>
    <row r="2148" spans="1:10">
      <c r="A2148" s="5" t="s">
        <v>12133</v>
      </c>
      <c r="B2148" s="5" t="s">
        <v>74</v>
      </c>
      <c r="C2148" s="5" t="s">
        <v>72</v>
      </c>
      <c r="D2148" s="5" t="s">
        <v>9026</v>
      </c>
      <c r="E2148" s="2" t="s">
        <v>0</v>
      </c>
      <c r="F2148" s="6">
        <v>62.871833151362551</v>
      </c>
      <c r="G2148" s="8">
        <v>203.94282403796876</v>
      </c>
      <c r="H2148" s="6">
        <v>0</v>
      </c>
      <c r="I2148" s="6">
        <v>0</v>
      </c>
      <c r="J2148" s="6">
        <v>0</v>
      </c>
    </row>
    <row r="2149" spans="1:10">
      <c r="A2149" s="5" t="s">
        <v>12132</v>
      </c>
      <c r="B2149" s="5" t="s">
        <v>74</v>
      </c>
      <c r="C2149" s="5" t="s">
        <v>72</v>
      </c>
      <c r="D2149" s="5" t="s">
        <v>9025</v>
      </c>
      <c r="E2149" s="2" t="s">
        <v>0</v>
      </c>
      <c r="F2149" s="6">
        <v>70.485372924911474</v>
      </c>
      <c r="G2149" s="8">
        <v>260.02882997908165</v>
      </c>
      <c r="H2149" s="6">
        <v>0</v>
      </c>
      <c r="I2149" s="6">
        <v>0</v>
      </c>
      <c r="J2149" s="6">
        <v>0</v>
      </c>
    </row>
    <row r="2150" spans="1:10">
      <c r="A2150" s="5" t="s">
        <v>12131</v>
      </c>
      <c r="B2150" s="5" t="s">
        <v>74</v>
      </c>
      <c r="C2150" s="5" t="s">
        <v>72</v>
      </c>
      <c r="D2150" s="5" t="s">
        <v>9024</v>
      </c>
      <c r="E2150" s="2" t="s">
        <v>0</v>
      </c>
      <c r="F2150" s="6">
        <v>61.274591080941171</v>
      </c>
      <c r="G2150" s="8">
        <v>260.02896993598296</v>
      </c>
      <c r="H2150" s="6">
        <v>0</v>
      </c>
      <c r="I2150" s="6">
        <v>0</v>
      </c>
      <c r="J2150" s="6">
        <v>0</v>
      </c>
    </row>
    <row r="2151" spans="1:10">
      <c r="A2151" s="5" t="s">
        <v>12130</v>
      </c>
      <c r="B2151" s="5" t="s">
        <v>74</v>
      </c>
      <c r="C2151" s="5" t="s">
        <v>72</v>
      </c>
      <c r="D2151" s="5" t="s">
        <v>9023</v>
      </c>
      <c r="E2151" s="2" t="s">
        <v>0</v>
      </c>
      <c r="F2151" s="6">
        <v>114.00744395091205</v>
      </c>
      <c r="G2151" s="8">
        <v>260.03353289208025</v>
      </c>
      <c r="H2151" s="6">
        <v>0</v>
      </c>
      <c r="I2151" s="6">
        <v>0</v>
      </c>
      <c r="J2151" s="6">
        <v>0</v>
      </c>
    </row>
    <row r="2152" spans="1:10">
      <c r="A2152" s="5" t="s">
        <v>12129</v>
      </c>
      <c r="B2152" s="5" t="s">
        <v>74</v>
      </c>
      <c r="C2152" s="5" t="s">
        <v>72</v>
      </c>
      <c r="D2152" s="5" t="s">
        <v>9022</v>
      </c>
      <c r="E2152" s="2" t="s">
        <v>0</v>
      </c>
      <c r="F2152" s="6">
        <v>45.028396403857144</v>
      </c>
      <c r="G2152" s="8">
        <v>260.0278713403917</v>
      </c>
      <c r="H2152" s="6">
        <v>0</v>
      </c>
      <c r="I2152" s="6">
        <v>0</v>
      </c>
      <c r="J2152" s="6">
        <v>0</v>
      </c>
    </row>
    <row r="2153" spans="1:10">
      <c r="A2153" s="5" t="s">
        <v>12128</v>
      </c>
      <c r="B2153" s="5" t="s">
        <v>74</v>
      </c>
      <c r="C2153" s="5" t="s">
        <v>72</v>
      </c>
      <c r="D2153" s="5" t="s">
        <v>9021</v>
      </c>
      <c r="E2153" s="2" t="s">
        <v>0</v>
      </c>
      <c r="F2153" s="6">
        <v>70.495039395538015</v>
      </c>
      <c r="G2153" s="8">
        <v>260.02756836785051</v>
      </c>
      <c r="H2153" s="6">
        <v>0</v>
      </c>
      <c r="I2153" s="6">
        <v>0</v>
      </c>
      <c r="J2153" s="6">
        <v>0</v>
      </c>
    </row>
    <row r="2154" spans="1:10">
      <c r="A2154" s="5" t="s">
        <v>12127</v>
      </c>
      <c r="B2154" s="5" t="s">
        <v>74</v>
      </c>
      <c r="C2154" s="5" t="s">
        <v>72</v>
      </c>
      <c r="D2154" s="5" t="s">
        <v>9020</v>
      </c>
      <c r="E2154" s="2" t="s">
        <v>0</v>
      </c>
      <c r="F2154" s="6">
        <v>93.589164357636861</v>
      </c>
      <c r="G2154" s="8">
        <v>260.02887735339374</v>
      </c>
      <c r="H2154" s="6">
        <v>0</v>
      </c>
      <c r="I2154" s="6">
        <v>0</v>
      </c>
      <c r="J2154" s="6">
        <v>0</v>
      </c>
    </row>
    <row r="2155" spans="1:10">
      <c r="A2155" s="5" t="s">
        <v>12126</v>
      </c>
      <c r="B2155" s="5" t="s">
        <v>74</v>
      </c>
      <c r="C2155" s="5" t="s">
        <v>72</v>
      </c>
      <c r="D2155" s="5" t="s">
        <v>9019</v>
      </c>
      <c r="E2155" s="2" t="s">
        <v>0</v>
      </c>
      <c r="F2155" s="6">
        <v>77.238195854812759</v>
      </c>
      <c r="G2155" s="8">
        <v>260.02907041986845</v>
      </c>
      <c r="H2155" s="6">
        <v>0</v>
      </c>
      <c r="I2155" s="6">
        <v>0</v>
      </c>
      <c r="J2155" s="6">
        <v>0</v>
      </c>
    </row>
    <row r="2156" spans="1:10">
      <c r="A2156" s="5" t="s">
        <v>12125</v>
      </c>
      <c r="B2156" s="5" t="s">
        <v>74</v>
      </c>
      <c r="C2156" s="5" t="s">
        <v>72</v>
      </c>
      <c r="D2156" s="5" t="s">
        <v>9018</v>
      </c>
      <c r="E2156" s="2" t="s">
        <v>0</v>
      </c>
      <c r="F2156" s="6">
        <v>69.724573345669796</v>
      </c>
      <c r="G2156" s="8">
        <v>246.77127229023179</v>
      </c>
      <c r="H2156" s="6">
        <v>0</v>
      </c>
      <c r="I2156" s="6">
        <v>0</v>
      </c>
      <c r="J2156" s="6">
        <v>0</v>
      </c>
    </row>
    <row r="2157" spans="1:10">
      <c r="A2157" s="5" t="s">
        <v>12124</v>
      </c>
      <c r="B2157" s="5" t="s">
        <v>74</v>
      </c>
      <c r="C2157" s="5" t="s">
        <v>72</v>
      </c>
      <c r="D2157" s="5" t="s">
        <v>9017</v>
      </c>
      <c r="E2157" s="2" t="s">
        <v>0</v>
      </c>
      <c r="F2157" s="6">
        <v>46.05048233770961</v>
      </c>
      <c r="G2157" s="8">
        <v>260.02746974050183</v>
      </c>
      <c r="H2157" s="6">
        <v>0</v>
      </c>
      <c r="I2157" s="6">
        <v>0</v>
      </c>
      <c r="J2157" s="6">
        <v>0</v>
      </c>
    </row>
    <row r="2158" spans="1:10">
      <c r="A2158" s="5" t="s">
        <v>12123</v>
      </c>
      <c r="B2158" s="5" t="s">
        <v>74</v>
      </c>
      <c r="C2158" s="5" t="s">
        <v>72</v>
      </c>
      <c r="D2158" s="5" t="s">
        <v>9016</v>
      </c>
      <c r="E2158" s="2" t="s">
        <v>0</v>
      </c>
      <c r="F2158" s="6">
        <v>52.637537676591265</v>
      </c>
      <c r="G2158" s="8">
        <v>224.33780477198951</v>
      </c>
      <c r="H2158" s="6">
        <v>0</v>
      </c>
      <c r="I2158" s="6">
        <v>0</v>
      </c>
      <c r="J2158" s="6">
        <v>0</v>
      </c>
    </row>
    <row r="2159" spans="1:10">
      <c r="A2159" s="5" t="s">
        <v>12122</v>
      </c>
      <c r="B2159" s="5" t="s">
        <v>74</v>
      </c>
      <c r="C2159" s="5" t="s">
        <v>72</v>
      </c>
      <c r="D2159" s="5" t="s">
        <v>9015</v>
      </c>
      <c r="E2159" s="2" t="s">
        <v>0</v>
      </c>
      <c r="F2159" s="6">
        <v>98.354800544679321</v>
      </c>
      <c r="G2159" s="8">
        <v>260.03229382919983</v>
      </c>
      <c r="H2159" s="6">
        <v>0</v>
      </c>
      <c r="I2159" s="6">
        <v>0</v>
      </c>
      <c r="J2159" s="6">
        <v>0</v>
      </c>
    </row>
    <row r="2160" spans="1:10">
      <c r="A2160" s="5" t="s">
        <v>12121</v>
      </c>
      <c r="B2160" s="5" t="s">
        <v>74</v>
      </c>
      <c r="C2160" s="5" t="s">
        <v>72</v>
      </c>
      <c r="D2160" s="5" t="s">
        <v>9014</v>
      </c>
      <c r="E2160" s="2" t="s">
        <v>0</v>
      </c>
      <c r="F2160" s="6">
        <v>76.860840528966122</v>
      </c>
      <c r="G2160" s="8">
        <v>260.02840273655653</v>
      </c>
      <c r="H2160" s="6">
        <v>0</v>
      </c>
      <c r="I2160" s="6">
        <v>0</v>
      </c>
      <c r="J2160" s="6">
        <v>0</v>
      </c>
    </row>
    <row r="2161" spans="1:10">
      <c r="A2161" s="5" t="s">
        <v>12120</v>
      </c>
      <c r="B2161" s="5" t="s">
        <v>74</v>
      </c>
      <c r="C2161" s="5" t="s">
        <v>72</v>
      </c>
      <c r="D2161" s="5" t="s">
        <v>9013</v>
      </c>
      <c r="E2161" s="2" t="s">
        <v>0</v>
      </c>
      <c r="F2161" s="6">
        <v>65.465264045693104</v>
      </c>
      <c r="G2161" s="8">
        <v>260.02859681781445</v>
      </c>
      <c r="H2161" s="6">
        <v>0</v>
      </c>
      <c r="I2161" s="6">
        <v>0</v>
      </c>
      <c r="J2161" s="6">
        <v>0</v>
      </c>
    </row>
    <row r="2162" spans="1:10">
      <c r="A2162" s="5" t="s">
        <v>12119</v>
      </c>
      <c r="B2162" s="5" t="s">
        <v>74</v>
      </c>
      <c r="C2162" s="5" t="s">
        <v>72</v>
      </c>
      <c r="D2162" s="5" t="s">
        <v>9012</v>
      </c>
      <c r="E2162" s="2" t="s">
        <v>0</v>
      </c>
      <c r="F2162" s="6">
        <v>45.113665018947046</v>
      </c>
      <c r="G2162" s="8">
        <v>260.02896985269973</v>
      </c>
      <c r="H2162" s="6">
        <v>0</v>
      </c>
      <c r="I2162" s="6">
        <v>0</v>
      </c>
      <c r="J2162" s="6">
        <v>0</v>
      </c>
    </row>
    <row r="2163" spans="1:10">
      <c r="A2163" s="5" t="s">
        <v>12118</v>
      </c>
      <c r="B2163" s="5" t="s">
        <v>74</v>
      </c>
      <c r="C2163" s="5" t="s">
        <v>72</v>
      </c>
      <c r="D2163" s="5" t="s">
        <v>9011</v>
      </c>
      <c r="E2163" s="2" t="s">
        <v>0</v>
      </c>
      <c r="F2163" s="6">
        <v>61.825952397604411</v>
      </c>
      <c r="G2163" s="8">
        <v>257.98987011720908</v>
      </c>
      <c r="H2163" s="6">
        <v>0</v>
      </c>
      <c r="I2163" s="6">
        <v>0</v>
      </c>
      <c r="J2163" s="6">
        <v>0</v>
      </c>
    </row>
    <row r="2164" spans="1:10">
      <c r="A2164" s="5" t="s">
        <v>12117</v>
      </c>
      <c r="B2164" s="5" t="s">
        <v>74</v>
      </c>
      <c r="C2164" s="5" t="s">
        <v>72</v>
      </c>
      <c r="D2164" s="5" t="s">
        <v>9010</v>
      </c>
      <c r="E2164" s="2" t="s">
        <v>0</v>
      </c>
      <c r="F2164" s="6">
        <v>52.698738245384057</v>
      </c>
      <c r="G2164" s="8">
        <v>260.02822693610881</v>
      </c>
      <c r="H2164" s="6">
        <v>0</v>
      </c>
      <c r="I2164" s="6">
        <v>0</v>
      </c>
      <c r="J2164" s="6">
        <v>0</v>
      </c>
    </row>
    <row r="2165" spans="1:10">
      <c r="A2165" s="5" t="s">
        <v>12116</v>
      </c>
      <c r="B2165" s="5" t="s">
        <v>74</v>
      </c>
      <c r="C2165" s="5" t="s">
        <v>72</v>
      </c>
      <c r="D2165" s="5" t="s">
        <v>9009</v>
      </c>
      <c r="E2165" s="2" t="s">
        <v>0</v>
      </c>
      <c r="F2165" s="6">
        <v>72.331114527522828</v>
      </c>
      <c r="G2165" s="8">
        <v>214.14059325477447</v>
      </c>
      <c r="H2165" s="6">
        <v>0</v>
      </c>
      <c r="I2165" s="6">
        <v>0</v>
      </c>
      <c r="J2165" s="6">
        <v>0</v>
      </c>
    </row>
    <row r="2166" spans="1:10">
      <c r="A2166" s="5" t="s">
        <v>12115</v>
      </c>
      <c r="B2166" s="5" t="s">
        <v>74</v>
      </c>
      <c r="C2166" s="5" t="s">
        <v>72</v>
      </c>
      <c r="D2166" s="5" t="s">
        <v>9008</v>
      </c>
      <c r="E2166" s="2" t="s">
        <v>0</v>
      </c>
      <c r="F2166" s="6">
        <v>46.914932149565772</v>
      </c>
      <c r="G2166" s="8">
        <v>260.03015574854487</v>
      </c>
      <c r="H2166" s="6">
        <v>0</v>
      </c>
      <c r="I2166" s="6">
        <v>0</v>
      </c>
      <c r="J2166" s="6">
        <v>0</v>
      </c>
    </row>
    <row r="2167" spans="1:10">
      <c r="A2167" s="5" t="s">
        <v>12114</v>
      </c>
      <c r="B2167" s="5" t="s">
        <v>74</v>
      </c>
      <c r="C2167" s="5" t="s">
        <v>72</v>
      </c>
      <c r="D2167" s="5" t="s">
        <v>9007</v>
      </c>
      <c r="E2167" s="2" t="s">
        <v>0</v>
      </c>
      <c r="F2167" s="6">
        <v>63.14481248922948</v>
      </c>
      <c r="G2167" s="8">
        <v>260.02900640376259</v>
      </c>
      <c r="H2167" s="6">
        <v>0</v>
      </c>
      <c r="I2167" s="6">
        <v>0</v>
      </c>
      <c r="J2167" s="6">
        <v>0</v>
      </c>
    </row>
    <row r="2168" spans="1:10">
      <c r="A2168" s="5" t="s">
        <v>12113</v>
      </c>
      <c r="B2168" s="5" t="s">
        <v>74</v>
      </c>
      <c r="C2168" s="5" t="s">
        <v>72</v>
      </c>
      <c r="D2168" s="5" t="s">
        <v>9006</v>
      </c>
      <c r="E2168" s="2" t="s">
        <v>0</v>
      </c>
      <c r="F2168" s="6">
        <v>59.186364976129674</v>
      </c>
      <c r="G2168" s="8">
        <v>260.02844215721501</v>
      </c>
      <c r="H2168" s="6">
        <v>0</v>
      </c>
      <c r="I2168" s="6">
        <v>0</v>
      </c>
      <c r="J2168" s="6">
        <v>0</v>
      </c>
    </row>
    <row r="2169" spans="1:10">
      <c r="A2169" s="5" t="s">
        <v>12112</v>
      </c>
      <c r="B2169" s="5" t="s">
        <v>74</v>
      </c>
      <c r="C2169" s="5" t="s">
        <v>72</v>
      </c>
      <c r="D2169" s="5" t="s">
        <v>9005</v>
      </c>
      <c r="E2169" s="2" t="s">
        <v>0</v>
      </c>
      <c r="F2169" s="6">
        <v>69.440337286295176</v>
      </c>
      <c r="G2169" s="8">
        <v>260.02851596669046</v>
      </c>
      <c r="H2169" s="6">
        <v>0</v>
      </c>
      <c r="I2169" s="6">
        <v>0</v>
      </c>
      <c r="J2169" s="6">
        <v>0</v>
      </c>
    </row>
    <row r="2170" spans="1:10">
      <c r="A2170" s="5" t="s">
        <v>12111</v>
      </c>
      <c r="B2170" s="5" t="s">
        <v>74</v>
      </c>
      <c r="C2170" s="5" t="s">
        <v>72</v>
      </c>
      <c r="D2170" s="5" t="s">
        <v>9004</v>
      </c>
      <c r="E2170" s="2" t="s">
        <v>0</v>
      </c>
      <c r="F2170" s="6">
        <v>64.871190848417953</v>
      </c>
      <c r="G2170" s="8">
        <v>260.02806449114007</v>
      </c>
      <c r="H2170" s="6">
        <v>0</v>
      </c>
      <c r="I2170" s="6">
        <v>0</v>
      </c>
      <c r="J2170" s="6">
        <v>0</v>
      </c>
    </row>
    <row r="2171" spans="1:10">
      <c r="A2171" s="5" t="s">
        <v>12110</v>
      </c>
      <c r="B2171" s="5" t="s">
        <v>74</v>
      </c>
      <c r="C2171" s="5" t="s">
        <v>72</v>
      </c>
      <c r="D2171" s="5" t="s">
        <v>9003</v>
      </c>
      <c r="E2171" s="2" t="s">
        <v>0</v>
      </c>
      <c r="F2171" s="6">
        <v>67.270304654705114</v>
      </c>
      <c r="G2171" s="8">
        <v>237.5953756005924</v>
      </c>
      <c r="H2171" s="6">
        <v>0</v>
      </c>
      <c r="I2171" s="6">
        <v>0</v>
      </c>
      <c r="J2171" s="6">
        <v>0</v>
      </c>
    </row>
    <row r="2172" spans="1:10">
      <c r="A2172" s="5" t="s">
        <v>12109</v>
      </c>
      <c r="B2172" s="5" t="s">
        <v>74</v>
      </c>
      <c r="C2172" s="5" t="s">
        <v>72</v>
      </c>
      <c r="D2172" s="5" t="s">
        <v>9002</v>
      </c>
      <c r="E2172" s="2" t="s">
        <v>0</v>
      </c>
      <c r="F2172" s="6">
        <v>62.694679916401896</v>
      </c>
      <c r="G2172" s="8">
        <v>260.02805005262644</v>
      </c>
      <c r="H2172" s="6">
        <v>0</v>
      </c>
      <c r="I2172" s="6">
        <v>0</v>
      </c>
      <c r="J2172" s="6">
        <v>0</v>
      </c>
    </row>
    <row r="2173" spans="1:10">
      <c r="A2173" s="5" t="s">
        <v>12108</v>
      </c>
      <c r="B2173" s="5" t="s">
        <v>74</v>
      </c>
      <c r="C2173" s="5" t="s">
        <v>72</v>
      </c>
      <c r="D2173" s="5" t="s">
        <v>9001</v>
      </c>
      <c r="E2173" s="2" t="s">
        <v>0</v>
      </c>
      <c r="F2173" s="6">
        <v>76.254349762714241</v>
      </c>
      <c r="G2173" s="8">
        <v>260.02847572026928</v>
      </c>
      <c r="H2173" s="6">
        <v>0</v>
      </c>
      <c r="I2173" s="6">
        <v>0</v>
      </c>
      <c r="J2173" s="6">
        <v>0</v>
      </c>
    </row>
    <row r="2174" spans="1:10">
      <c r="A2174" s="5" t="s">
        <v>12107</v>
      </c>
      <c r="B2174" s="5" t="s">
        <v>74</v>
      </c>
      <c r="C2174" s="5" t="s">
        <v>72</v>
      </c>
      <c r="D2174" s="5" t="s">
        <v>9000</v>
      </c>
      <c r="E2174" s="2" t="s">
        <v>0</v>
      </c>
      <c r="F2174" s="6">
        <v>75.06949889990689</v>
      </c>
      <c r="G2174" s="8">
        <v>211.0816179584356</v>
      </c>
      <c r="H2174" s="6">
        <v>0</v>
      </c>
      <c r="I2174" s="6">
        <v>0</v>
      </c>
      <c r="J2174" s="6">
        <v>0</v>
      </c>
    </row>
    <row r="2175" spans="1:10">
      <c r="A2175" s="5" t="s">
        <v>12106</v>
      </c>
      <c r="B2175" s="5" t="s">
        <v>74</v>
      </c>
      <c r="C2175" s="5" t="s">
        <v>72</v>
      </c>
      <c r="D2175" s="5" t="s">
        <v>8999</v>
      </c>
      <c r="E2175" s="2" t="s">
        <v>0</v>
      </c>
      <c r="F2175" s="6">
        <v>70.243345312925328</v>
      </c>
      <c r="G2175" s="8">
        <v>260.02936981592677</v>
      </c>
      <c r="H2175" s="6">
        <v>0</v>
      </c>
      <c r="I2175" s="6">
        <v>0</v>
      </c>
      <c r="J2175" s="6">
        <v>0</v>
      </c>
    </row>
    <row r="2176" spans="1:10">
      <c r="A2176" s="5" t="s">
        <v>12105</v>
      </c>
      <c r="B2176" s="5" t="s">
        <v>74</v>
      </c>
      <c r="C2176" s="5" t="s">
        <v>72</v>
      </c>
      <c r="D2176" s="5" t="s">
        <v>8998</v>
      </c>
      <c r="E2176" s="2" t="s">
        <v>0</v>
      </c>
      <c r="F2176" s="6">
        <v>52.537140807376012</v>
      </c>
      <c r="G2176" s="8">
        <v>260.02912760210171</v>
      </c>
      <c r="H2176" s="6">
        <v>0</v>
      </c>
      <c r="I2176" s="6">
        <v>0</v>
      </c>
      <c r="J2176" s="6">
        <v>0</v>
      </c>
    </row>
    <row r="2177" spans="1:10">
      <c r="A2177" s="5" t="s">
        <v>12104</v>
      </c>
      <c r="B2177" s="5" t="s">
        <v>74</v>
      </c>
      <c r="C2177" s="5" t="s">
        <v>72</v>
      </c>
      <c r="D2177" s="5" t="s">
        <v>8997</v>
      </c>
      <c r="E2177" s="2" t="s">
        <v>0</v>
      </c>
      <c r="F2177" s="6">
        <v>68.070582950935304</v>
      </c>
      <c r="G2177" s="8">
        <v>260.02819911102972</v>
      </c>
      <c r="H2177" s="6">
        <v>0</v>
      </c>
      <c r="I2177" s="6">
        <v>0</v>
      </c>
      <c r="J2177" s="6">
        <v>0</v>
      </c>
    </row>
    <row r="2178" spans="1:10">
      <c r="A2178" s="5" t="s">
        <v>12103</v>
      </c>
      <c r="B2178" s="5" t="s">
        <v>74</v>
      </c>
      <c r="C2178" s="5" t="s">
        <v>72</v>
      </c>
      <c r="D2178" s="5" t="s">
        <v>8996</v>
      </c>
      <c r="E2178" s="2" t="s">
        <v>0</v>
      </c>
      <c r="F2178" s="6">
        <v>79.722501840472361</v>
      </c>
      <c r="G2178" s="8">
        <v>260.02827900392469</v>
      </c>
      <c r="H2178" s="6">
        <v>0</v>
      </c>
      <c r="I2178" s="6">
        <v>0</v>
      </c>
      <c r="J2178" s="6">
        <v>0</v>
      </c>
    </row>
    <row r="2179" spans="1:10">
      <c r="A2179" s="5" t="s">
        <v>12102</v>
      </c>
      <c r="B2179" s="5" t="s">
        <v>74</v>
      </c>
      <c r="C2179" s="5" t="s">
        <v>72</v>
      </c>
      <c r="D2179" s="5" t="s">
        <v>8995</v>
      </c>
      <c r="E2179" s="2" t="s">
        <v>0</v>
      </c>
      <c r="F2179" s="6">
        <v>71.09890492798246</v>
      </c>
      <c r="G2179" s="8">
        <v>260.02812912790199</v>
      </c>
      <c r="H2179" s="6">
        <v>0</v>
      </c>
      <c r="I2179" s="6">
        <v>0</v>
      </c>
      <c r="J2179" s="6">
        <v>0</v>
      </c>
    </row>
    <row r="2180" spans="1:10">
      <c r="A2180" s="5" t="s">
        <v>12101</v>
      </c>
      <c r="B2180" s="5" t="s">
        <v>74</v>
      </c>
      <c r="C2180" s="5" t="s">
        <v>72</v>
      </c>
      <c r="D2180" s="5" t="s">
        <v>8994</v>
      </c>
      <c r="E2180" s="2" t="s">
        <v>0</v>
      </c>
      <c r="F2180" s="6">
        <v>75.591054626927118</v>
      </c>
      <c r="G2180" s="8">
        <v>260.02787001553344</v>
      </c>
      <c r="H2180" s="6">
        <v>0</v>
      </c>
      <c r="I2180" s="6">
        <v>0</v>
      </c>
      <c r="J2180" s="6">
        <v>0</v>
      </c>
    </row>
    <row r="2181" spans="1:10">
      <c r="A2181" s="5" t="s">
        <v>12100</v>
      </c>
      <c r="B2181" s="5" t="s">
        <v>74</v>
      </c>
      <c r="C2181" s="5" t="s">
        <v>72</v>
      </c>
      <c r="D2181" s="5" t="s">
        <v>8993</v>
      </c>
      <c r="E2181" s="2" t="s">
        <v>0</v>
      </c>
      <c r="F2181" s="6">
        <v>60.792438281105333</v>
      </c>
      <c r="G2181" s="8">
        <v>260.02824152905015</v>
      </c>
      <c r="H2181" s="6">
        <v>0</v>
      </c>
      <c r="I2181" s="6">
        <v>0</v>
      </c>
      <c r="J2181" s="6">
        <v>0</v>
      </c>
    </row>
    <row r="2182" spans="1:10">
      <c r="A2182" s="5" t="s">
        <v>12099</v>
      </c>
      <c r="B2182" s="5" t="s">
        <v>74</v>
      </c>
      <c r="C2182" s="5" t="s">
        <v>72</v>
      </c>
      <c r="D2182" s="5" t="s">
        <v>8992</v>
      </c>
      <c r="E2182" s="2" t="s">
        <v>0</v>
      </c>
      <c r="F2182" s="6">
        <v>91.852635491572443</v>
      </c>
      <c r="G2182" s="8">
        <v>260.04660538392255</v>
      </c>
      <c r="H2182" s="6">
        <v>0</v>
      </c>
      <c r="I2182" s="6">
        <v>0</v>
      </c>
      <c r="J2182" s="6">
        <v>0</v>
      </c>
    </row>
    <row r="2183" spans="1:10">
      <c r="A2183" s="5" t="s">
        <v>12098</v>
      </c>
      <c r="B2183" s="5" t="s">
        <v>74</v>
      </c>
      <c r="C2183" s="5" t="s">
        <v>72</v>
      </c>
      <c r="D2183" s="5" t="s">
        <v>8991</v>
      </c>
      <c r="E2183" s="2" t="s">
        <v>0</v>
      </c>
      <c r="F2183" s="6">
        <v>49.010074399745221</v>
      </c>
      <c r="G2183" s="8">
        <v>260.02742501392783</v>
      </c>
      <c r="H2183" s="6">
        <v>0</v>
      </c>
      <c r="I2183" s="6">
        <v>0</v>
      </c>
      <c r="J2183" s="6">
        <v>0</v>
      </c>
    </row>
    <row r="2184" spans="1:10">
      <c r="A2184" s="5" t="s">
        <v>12097</v>
      </c>
      <c r="B2184" s="5" t="s">
        <v>74</v>
      </c>
      <c r="C2184" s="5" t="s">
        <v>72</v>
      </c>
      <c r="D2184" s="5" t="s">
        <v>8990</v>
      </c>
      <c r="E2184" s="2" t="s">
        <v>0</v>
      </c>
      <c r="F2184" s="6">
        <v>69.566926091937461</v>
      </c>
      <c r="G2184" s="8">
        <v>222.30319656829872</v>
      </c>
      <c r="H2184" s="6">
        <v>0</v>
      </c>
      <c r="I2184" s="6">
        <v>0</v>
      </c>
      <c r="J2184" s="6">
        <v>0</v>
      </c>
    </row>
    <row r="2185" spans="1:10">
      <c r="A2185" s="5" t="s">
        <v>12096</v>
      </c>
      <c r="B2185" s="5" t="s">
        <v>74</v>
      </c>
      <c r="C2185" s="5" t="s">
        <v>72</v>
      </c>
      <c r="D2185" s="5" t="s">
        <v>8989</v>
      </c>
      <c r="E2185" s="2" t="s">
        <v>0</v>
      </c>
      <c r="F2185" s="6">
        <v>97.648203956610615</v>
      </c>
      <c r="G2185" s="8">
        <v>260.02700465368935</v>
      </c>
      <c r="H2185" s="6">
        <v>0</v>
      </c>
      <c r="I2185" s="6">
        <v>0</v>
      </c>
      <c r="J2185" s="6">
        <v>0</v>
      </c>
    </row>
    <row r="2186" spans="1:10">
      <c r="A2186" s="5" t="s">
        <v>12095</v>
      </c>
      <c r="B2186" s="5" t="s">
        <v>74</v>
      </c>
      <c r="C2186" s="5" t="s">
        <v>72</v>
      </c>
      <c r="D2186" s="5" t="s">
        <v>8988</v>
      </c>
      <c r="E2186" s="2" t="s">
        <v>0</v>
      </c>
      <c r="F2186" s="6">
        <v>47.139643772059259</v>
      </c>
      <c r="G2186" s="8">
        <v>207.0030862832777</v>
      </c>
      <c r="H2186" s="6">
        <v>0</v>
      </c>
      <c r="I2186" s="6">
        <v>0</v>
      </c>
      <c r="J2186" s="6">
        <v>0</v>
      </c>
    </row>
    <row r="2187" spans="1:10">
      <c r="A2187" s="5" t="s">
        <v>12094</v>
      </c>
      <c r="B2187" s="5" t="s">
        <v>74</v>
      </c>
      <c r="C2187" s="5" t="s">
        <v>72</v>
      </c>
      <c r="D2187" s="5" t="s">
        <v>8987</v>
      </c>
      <c r="E2187" s="2" t="s">
        <v>0</v>
      </c>
      <c r="F2187" s="6">
        <v>58.335100708700303</v>
      </c>
      <c r="G2187" s="8">
        <v>260.02880442878774</v>
      </c>
      <c r="H2187" s="6">
        <v>0</v>
      </c>
      <c r="I2187" s="6">
        <v>0</v>
      </c>
      <c r="J2187" s="6">
        <v>0</v>
      </c>
    </row>
    <row r="2188" spans="1:10">
      <c r="A2188" s="5" t="s">
        <v>12093</v>
      </c>
      <c r="B2188" s="5" t="s">
        <v>74</v>
      </c>
      <c r="C2188" s="5" t="s">
        <v>72</v>
      </c>
      <c r="D2188" s="5" t="s">
        <v>8986</v>
      </c>
      <c r="E2188" s="2" t="s">
        <v>0</v>
      </c>
      <c r="F2188" s="6">
        <v>108.54166365088327</v>
      </c>
      <c r="G2188" s="8">
        <v>260.02808297505828</v>
      </c>
      <c r="H2188" s="6">
        <v>0</v>
      </c>
      <c r="I2188" s="6">
        <v>0</v>
      </c>
      <c r="J2188" s="6">
        <v>0</v>
      </c>
    </row>
    <row r="2189" spans="1:10">
      <c r="A2189" s="5" t="s">
        <v>12092</v>
      </c>
      <c r="B2189" s="5" t="s">
        <v>74</v>
      </c>
      <c r="C2189" s="5" t="s">
        <v>72</v>
      </c>
      <c r="D2189" s="5" t="s">
        <v>8985</v>
      </c>
      <c r="E2189" s="2" t="s">
        <v>0</v>
      </c>
      <c r="F2189" s="6">
        <v>45.690177084909948</v>
      </c>
      <c r="G2189" s="8">
        <v>260.0326493545806</v>
      </c>
      <c r="H2189" s="6">
        <v>0</v>
      </c>
      <c r="I2189" s="6">
        <v>0</v>
      </c>
      <c r="J2189" s="6">
        <v>0</v>
      </c>
    </row>
    <row r="2190" spans="1:10">
      <c r="A2190" s="5" t="s">
        <v>12091</v>
      </c>
      <c r="B2190" s="5" t="s">
        <v>74</v>
      </c>
      <c r="C2190" s="5" t="s">
        <v>72</v>
      </c>
      <c r="D2190" s="5" t="s">
        <v>8984</v>
      </c>
      <c r="E2190" s="2" t="s">
        <v>0</v>
      </c>
      <c r="F2190" s="6">
        <v>42.306478805361863</v>
      </c>
      <c r="G2190" s="8">
        <v>223.31934212050083</v>
      </c>
      <c r="H2190" s="6">
        <v>0</v>
      </c>
      <c r="I2190" s="6">
        <v>0</v>
      </c>
      <c r="J2190" s="6">
        <v>0</v>
      </c>
    </row>
    <row r="2191" spans="1:10">
      <c r="A2191" s="5" t="s">
        <v>12090</v>
      </c>
      <c r="B2191" s="5" t="s">
        <v>74</v>
      </c>
      <c r="C2191" s="5" t="s">
        <v>72</v>
      </c>
      <c r="D2191" s="5" t="s">
        <v>8983</v>
      </c>
      <c r="E2191" s="2" t="s">
        <v>0</v>
      </c>
      <c r="F2191" s="6">
        <v>76.144850170754651</v>
      </c>
      <c r="G2191" s="8">
        <v>260.02808519360042</v>
      </c>
      <c r="H2191" s="6">
        <v>0</v>
      </c>
      <c r="I2191" s="6">
        <v>0</v>
      </c>
      <c r="J2191" s="6">
        <v>0</v>
      </c>
    </row>
    <row r="2192" spans="1:10">
      <c r="A2192" s="5" t="s">
        <v>12089</v>
      </c>
      <c r="B2192" s="5" t="s">
        <v>74</v>
      </c>
      <c r="C2192" s="5" t="s">
        <v>72</v>
      </c>
      <c r="D2192" s="5" t="s">
        <v>8982</v>
      </c>
      <c r="E2192" s="2" t="s">
        <v>0</v>
      </c>
      <c r="F2192" s="6">
        <v>49.687250276024109</v>
      </c>
      <c r="G2192" s="8">
        <v>249.83019497167589</v>
      </c>
      <c r="H2192" s="6">
        <v>0</v>
      </c>
      <c r="I2192" s="6">
        <v>0</v>
      </c>
      <c r="J2192" s="6">
        <v>0</v>
      </c>
    </row>
    <row r="2193" spans="1:10">
      <c r="A2193" s="5" t="s">
        <v>12088</v>
      </c>
      <c r="B2193" s="5" t="s">
        <v>74</v>
      </c>
      <c r="C2193" s="5" t="s">
        <v>72</v>
      </c>
      <c r="D2193" s="5" t="s">
        <v>8981</v>
      </c>
      <c r="E2193" s="2" t="s">
        <v>0</v>
      </c>
      <c r="F2193" s="6">
        <v>80.720427716792742</v>
      </c>
      <c r="G2193" s="8">
        <v>260.02913665530843</v>
      </c>
      <c r="H2193" s="6">
        <v>0</v>
      </c>
      <c r="I2193" s="6">
        <v>0</v>
      </c>
      <c r="J2193" s="6">
        <v>0</v>
      </c>
    </row>
    <row r="2194" spans="1:10">
      <c r="A2194" s="5" t="s">
        <v>12087</v>
      </c>
      <c r="B2194" s="5" t="s">
        <v>74</v>
      </c>
      <c r="C2194" s="5" t="s">
        <v>72</v>
      </c>
      <c r="D2194" s="5" t="s">
        <v>8980</v>
      </c>
      <c r="E2194" s="2" t="s">
        <v>0</v>
      </c>
      <c r="F2194" s="6">
        <v>81.503838968499934</v>
      </c>
      <c r="G2194" s="8">
        <v>260.02705867289086</v>
      </c>
      <c r="H2194" s="6">
        <v>0</v>
      </c>
      <c r="I2194" s="6">
        <v>0</v>
      </c>
      <c r="J2194" s="6">
        <v>0</v>
      </c>
    </row>
    <row r="2195" spans="1:10">
      <c r="A2195" s="5" t="s">
        <v>12086</v>
      </c>
      <c r="B2195" s="5" t="s">
        <v>74</v>
      </c>
      <c r="C2195" s="5" t="s">
        <v>72</v>
      </c>
      <c r="D2195" s="5" t="s">
        <v>8979</v>
      </c>
      <c r="E2195" s="2" t="s">
        <v>0</v>
      </c>
      <c r="F2195" s="6">
        <v>60.351903056579388</v>
      </c>
      <c r="G2195" s="8">
        <v>260.02851251954996</v>
      </c>
      <c r="H2195" s="6">
        <v>0</v>
      </c>
      <c r="I2195" s="6">
        <v>0</v>
      </c>
      <c r="J2195" s="6">
        <v>0</v>
      </c>
    </row>
    <row r="2196" spans="1:10">
      <c r="A2196" s="5" t="s">
        <v>12085</v>
      </c>
      <c r="B2196" s="5" t="s">
        <v>74</v>
      </c>
      <c r="C2196" s="5" t="s">
        <v>72</v>
      </c>
      <c r="D2196" s="5" t="s">
        <v>8978</v>
      </c>
      <c r="E2196" s="2" t="s">
        <v>0</v>
      </c>
      <c r="F2196" s="6">
        <v>53.06316777373474</v>
      </c>
      <c r="G2196" s="8">
        <v>260.02919183628194</v>
      </c>
      <c r="H2196" s="6">
        <v>0</v>
      </c>
      <c r="I2196" s="6">
        <v>0</v>
      </c>
      <c r="J2196" s="6">
        <v>0</v>
      </c>
    </row>
    <row r="2197" spans="1:10">
      <c r="A2197" s="5" t="s">
        <v>12084</v>
      </c>
      <c r="B2197" s="5" t="s">
        <v>74</v>
      </c>
      <c r="C2197" s="5" t="s">
        <v>72</v>
      </c>
      <c r="D2197" s="5" t="s">
        <v>8977</v>
      </c>
      <c r="E2197" s="2" t="s">
        <v>0</v>
      </c>
      <c r="F2197" s="6">
        <v>75.098903212998536</v>
      </c>
      <c r="G2197" s="8">
        <v>260.02795691442441</v>
      </c>
      <c r="H2197" s="6">
        <v>0</v>
      </c>
      <c r="I2197" s="6">
        <v>0</v>
      </c>
      <c r="J2197" s="6">
        <v>0</v>
      </c>
    </row>
    <row r="2198" spans="1:10">
      <c r="A2198" s="5" t="s">
        <v>12083</v>
      </c>
      <c r="B2198" s="5" t="s">
        <v>74</v>
      </c>
      <c r="C2198" s="5" t="s">
        <v>72</v>
      </c>
      <c r="D2198" s="5" t="s">
        <v>8976</v>
      </c>
      <c r="E2198" s="2" t="s">
        <v>0</v>
      </c>
      <c r="F2198" s="6">
        <v>73.804688754110117</v>
      </c>
      <c r="G2198" s="8">
        <v>260.02859330703058</v>
      </c>
      <c r="H2198" s="6">
        <v>0</v>
      </c>
      <c r="I2198" s="6">
        <v>0</v>
      </c>
      <c r="J2198" s="6">
        <v>0</v>
      </c>
    </row>
    <row r="2199" spans="1:10">
      <c r="A2199" s="5" t="s">
        <v>12082</v>
      </c>
      <c r="B2199" s="5" t="s">
        <v>74</v>
      </c>
      <c r="C2199" s="5" t="s">
        <v>72</v>
      </c>
      <c r="D2199" s="5" t="s">
        <v>8975</v>
      </c>
      <c r="E2199" s="2" t="s">
        <v>0</v>
      </c>
      <c r="F2199" s="6">
        <v>54.714456679658653</v>
      </c>
      <c r="G2199" s="8">
        <v>260.02794972372135</v>
      </c>
      <c r="H2199" s="6">
        <v>0</v>
      </c>
      <c r="I2199" s="6">
        <v>0</v>
      </c>
      <c r="J2199" s="6">
        <v>0</v>
      </c>
    </row>
    <row r="2200" spans="1:10">
      <c r="A2200" s="5" t="s">
        <v>12081</v>
      </c>
      <c r="B2200" s="5" t="s">
        <v>74</v>
      </c>
      <c r="C2200" s="5" t="s">
        <v>72</v>
      </c>
      <c r="D2200" s="5" t="s">
        <v>8974</v>
      </c>
      <c r="E2200" s="2" t="s">
        <v>0</v>
      </c>
      <c r="F2200" s="6">
        <v>80.907512644902368</v>
      </c>
      <c r="G2200" s="8">
        <v>229.43613022504758</v>
      </c>
      <c r="H2200" s="6">
        <v>0</v>
      </c>
      <c r="I2200" s="6">
        <v>0</v>
      </c>
      <c r="J2200" s="6">
        <v>0</v>
      </c>
    </row>
    <row r="2201" spans="1:10">
      <c r="A2201" s="5" t="s">
        <v>12080</v>
      </c>
      <c r="B2201" s="5" t="s">
        <v>74</v>
      </c>
      <c r="C2201" s="5" t="s">
        <v>72</v>
      </c>
      <c r="D2201" s="5" t="s">
        <v>8973</v>
      </c>
      <c r="E2201" s="2" t="s">
        <v>0</v>
      </c>
      <c r="F2201" s="6">
        <v>85.976946535793857</v>
      </c>
      <c r="G2201" s="8">
        <v>260.0288741652102</v>
      </c>
      <c r="H2201" s="6">
        <v>0</v>
      </c>
      <c r="I2201" s="6">
        <v>0</v>
      </c>
      <c r="J2201" s="6">
        <v>0</v>
      </c>
    </row>
    <row r="2202" spans="1:10">
      <c r="A2202" s="5" t="s">
        <v>12079</v>
      </c>
      <c r="B2202" s="5" t="s">
        <v>74</v>
      </c>
      <c r="C2202" s="5" t="s">
        <v>72</v>
      </c>
      <c r="D2202" s="5" t="s">
        <v>8972</v>
      </c>
      <c r="E2202" s="2" t="s">
        <v>0</v>
      </c>
      <c r="F2202" s="6">
        <v>60.050044418544658</v>
      </c>
      <c r="G2202" s="8">
        <v>220.26019106795295</v>
      </c>
      <c r="H2202" s="6">
        <v>0</v>
      </c>
      <c r="I2202" s="6">
        <v>0</v>
      </c>
      <c r="J2202" s="6">
        <v>0</v>
      </c>
    </row>
    <row r="2203" spans="1:10">
      <c r="A2203" s="5" t="s">
        <v>12078</v>
      </c>
      <c r="B2203" s="5" t="s">
        <v>74</v>
      </c>
      <c r="C2203" s="5" t="s">
        <v>72</v>
      </c>
      <c r="D2203" s="5" t="s">
        <v>8971</v>
      </c>
      <c r="E2203" s="2" t="s">
        <v>0</v>
      </c>
      <c r="F2203" s="6">
        <v>73.062699667939327</v>
      </c>
      <c r="G2203" s="8">
        <v>260.02891544601755</v>
      </c>
      <c r="H2203" s="6">
        <v>0</v>
      </c>
      <c r="I2203" s="6">
        <v>0</v>
      </c>
      <c r="J2203" s="6">
        <v>0</v>
      </c>
    </row>
    <row r="2204" spans="1:10">
      <c r="A2204" s="5" t="s">
        <v>12077</v>
      </c>
      <c r="B2204" s="5" t="s">
        <v>74</v>
      </c>
      <c r="C2204" s="5" t="s">
        <v>72</v>
      </c>
      <c r="D2204" s="5" t="s">
        <v>8970</v>
      </c>
      <c r="E2204" s="2" t="s">
        <v>0</v>
      </c>
      <c r="F2204" s="6">
        <v>74.442577941956358</v>
      </c>
      <c r="G2204" s="8">
        <v>260.02822593498098</v>
      </c>
      <c r="H2204" s="6">
        <v>0</v>
      </c>
      <c r="I2204" s="6">
        <v>0</v>
      </c>
      <c r="J2204" s="6">
        <v>0</v>
      </c>
    </row>
    <row r="2205" spans="1:10">
      <c r="A2205" s="5" t="s">
        <v>12076</v>
      </c>
      <c r="B2205" s="5" t="s">
        <v>74</v>
      </c>
      <c r="C2205" s="5" t="s">
        <v>72</v>
      </c>
      <c r="D2205" s="5" t="s">
        <v>8969</v>
      </c>
      <c r="E2205" s="2" t="s">
        <v>0</v>
      </c>
      <c r="F2205" s="6">
        <v>53.069071269301048</v>
      </c>
      <c r="G2205" s="8">
        <v>221.27955711007831</v>
      </c>
      <c r="H2205" s="6">
        <v>0</v>
      </c>
      <c r="I2205" s="6">
        <v>0</v>
      </c>
      <c r="J2205" s="6">
        <v>0</v>
      </c>
    </row>
    <row r="2206" spans="1:10">
      <c r="A2206" s="5" t="s">
        <v>12075</v>
      </c>
      <c r="B2206" s="5" t="s">
        <v>74</v>
      </c>
      <c r="C2206" s="5" t="s">
        <v>72</v>
      </c>
      <c r="D2206" s="5" t="s">
        <v>8968</v>
      </c>
      <c r="E2206" s="2" t="s">
        <v>0</v>
      </c>
      <c r="F2206" s="6">
        <v>46.478534967711965</v>
      </c>
      <c r="G2206" s="8">
        <v>243.71350189037517</v>
      </c>
      <c r="H2206" s="6">
        <v>0</v>
      </c>
      <c r="I2206" s="6">
        <v>0</v>
      </c>
      <c r="J2206" s="6">
        <v>0</v>
      </c>
    </row>
    <row r="2207" spans="1:10">
      <c r="A2207" s="5" t="s">
        <v>12074</v>
      </c>
      <c r="B2207" s="5" t="s">
        <v>74</v>
      </c>
      <c r="C2207" s="5" t="s">
        <v>72</v>
      </c>
      <c r="D2207" s="5" t="s">
        <v>8967</v>
      </c>
      <c r="E2207" s="2" t="s">
        <v>0</v>
      </c>
      <c r="F2207" s="6">
        <v>46.831876966547711</v>
      </c>
      <c r="G2207" s="8">
        <v>229.43783861362817</v>
      </c>
      <c r="H2207" s="6">
        <v>0</v>
      </c>
      <c r="I2207" s="6">
        <v>0</v>
      </c>
      <c r="J2207" s="6">
        <v>0</v>
      </c>
    </row>
    <row r="2208" spans="1:10">
      <c r="A2208" s="5" t="s">
        <v>12073</v>
      </c>
      <c r="B2208" s="5" t="s">
        <v>74</v>
      </c>
      <c r="C2208" s="5" t="s">
        <v>72</v>
      </c>
      <c r="D2208" s="5" t="s">
        <v>8966</v>
      </c>
      <c r="E2208" s="2" t="s">
        <v>0</v>
      </c>
      <c r="F2208" s="6">
        <v>42.429235646166212</v>
      </c>
      <c r="G2208" s="8">
        <v>208.02343188755685</v>
      </c>
      <c r="H2208" s="6">
        <v>0</v>
      </c>
      <c r="I2208" s="6">
        <v>0</v>
      </c>
      <c r="J2208" s="6">
        <v>0</v>
      </c>
    </row>
    <row r="2209" spans="1:10">
      <c r="A2209" s="5" t="s">
        <v>12072</v>
      </c>
      <c r="B2209" s="5" t="s">
        <v>74</v>
      </c>
      <c r="C2209" s="5" t="s">
        <v>72</v>
      </c>
      <c r="D2209" s="5" t="s">
        <v>8965</v>
      </c>
      <c r="E2209" s="2" t="s">
        <v>0</v>
      </c>
      <c r="F2209" s="6">
        <v>76.88525247256176</v>
      </c>
      <c r="G2209" s="8">
        <v>260.02898369088729</v>
      </c>
      <c r="H2209" s="6">
        <v>0</v>
      </c>
      <c r="I2209" s="6">
        <v>0</v>
      </c>
      <c r="J2209" s="6">
        <v>0</v>
      </c>
    </row>
    <row r="2210" spans="1:10">
      <c r="A2210" s="5" t="s">
        <v>12071</v>
      </c>
      <c r="B2210" s="5" t="s">
        <v>74</v>
      </c>
      <c r="C2210" s="5" t="s">
        <v>72</v>
      </c>
      <c r="D2210" s="5" t="s">
        <v>8964</v>
      </c>
      <c r="E2210" s="2" t="s">
        <v>0</v>
      </c>
      <c r="F2210" s="6">
        <v>52.247935621177469</v>
      </c>
      <c r="G2210" s="8">
        <v>260.02829673071341</v>
      </c>
      <c r="H2210" s="6">
        <v>0</v>
      </c>
      <c r="I2210" s="6">
        <v>0</v>
      </c>
      <c r="J2210" s="6">
        <v>0</v>
      </c>
    </row>
    <row r="2211" spans="1:10">
      <c r="A2211" s="5" t="s">
        <v>12070</v>
      </c>
      <c r="B2211" s="5" t="s">
        <v>74</v>
      </c>
      <c r="C2211" s="5" t="s">
        <v>72</v>
      </c>
      <c r="D2211" s="5" t="s">
        <v>8963</v>
      </c>
      <c r="E2211" s="2" t="s">
        <v>0</v>
      </c>
      <c r="F2211" s="6">
        <v>54.599410901092909</v>
      </c>
      <c r="G2211" s="8">
        <v>260.028773373761</v>
      </c>
      <c r="H2211" s="6">
        <v>0</v>
      </c>
      <c r="I2211" s="6">
        <v>0</v>
      </c>
      <c r="J2211" s="6">
        <v>0</v>
      </c>
    </row>
    <row r="2212" spans="1:10">
      <c r="A2212" s="5" t="s">
        <v>12069</v>
      </c>
      <c r="B2212" s="5" t="s">
        <v>74</v>
      </c>
      <c r="C2212" s="5" t="s">
        <v>72</v>
      </c>
      <c r="D2212" s="5" t="s">
        <v>8962</v>
      </c>
      <c r="E2212" s="2" t="s">
        <v>0</v>
      </c>
      <c r="F2212" s="6">
        <v>66.591438315987773</v>
      </c>
      <c r="G2212" s="8">
        <v>260.02732865364601</v>
      </c>
      <c r="H2212" s="6">
        <v>0</v>
      </c>
      <c r="I2212" s="6">
        <v>0</v>
      </c>
      <c r="J2212" s="6">
        <v>0</v>
      </c>
    </row>
    <row r="2213" spans="1:10">
      <c r="A2213" s="5" t="s">
        <v>12068</v>
      </c>
      <c r="B2213" s="5" t="s">
        <v>74</v>
      </c>
      <c r="C2213" s="5" t="s">
        <v>72</v>
      </c>
      <c r="D2213" s="5" t="s">
        <v>8961</v>
      </c>
      <c r="E2213" s="2" t="s">
        <v>0</v>
      </c>
      <c r="F2213" s="6">
        <v>87.703628925427068</v>
      </c>
      <c r="G2213" s="8">
        <v>260.02992466392112</v>
      </c>
      <c r="H2213" s="6">
        <v>0</v>
      </c>
      <c r="I2213" s="6">
        <v>0</v>
      </c>
      <c r="J2213" s="6">
        <v>0</v>
      </c>
    </row>
    <row r="2214" spans="1:10">
      <c r="A2214" s="5" t="s">
        <v>12067</v>
      </c>
      <c r="B2214" s="5" t="s">
        <v>74</v>
      </c>
      <c r="C2214" s="5" t="s">
        <v>72</v>
      </c>
      <c r="D2214" s="5" t="s">
        <v>8960</v>
      </c>
      <c r="E2214" s="2" t="s">
        <v>0</v>
      </c>
      <c r="F2214" s="6">
        <v>61.508499253124583</v>
      </c>
      <c r="G2214" s="8">
        <v>214.14210171371667</v>
      </c>
      <c r="H2214" s="6">
        <v>0</v>
      </c>
      <c r="I2214" s="6">
        <v>0</v>
      </c>
      <c r="J2214" s="6">
        <v>0</v>
      </c>
    </row>
    <row r="2215" spans="1:10">
      <c r="A2215" s="5" t="s">
        <v>12066</v>
      </c>
      <c r="B2215" s="5" t="s">
        <v>74</v>
      </c>
      <c r="C2215" s="5" t="s">
        <v>72</v>
      </c>
      <c r="D2215" s="5" t="s">
        <v>8959</v>
      </c>
      <c r="E2215" s="2" t="s">
        <v>0</v>
      </c>
      <c r="F2215" s="6">
        <v>44.347641344514756</v>
      </c>
      <c r="G2215" s="8">
        <v>260.03007810604959</v>
      </c>
      <c r="H2215" s="6">
        <v>0</v>
      </c>
      <c r="I2215" s="6">
        <v>0</v>
      </c>
      <c r="J2215" s="6">
        <v>0</v>
      </c>
    </row>
    <row r="2216" spans="1:10">
      <c r="A2216" s="5" t="s">
        <v>12065</v>
      </c>
      <c r="B2216" s="5" t="s">
        <v>74</v>
      </c>
      <c r="C2216" s="5" t="s">
        <v>72</v>
      </c>
      <c r="D2216" s="5" t="s">
        <v>8958</v>
      </c>
      <c r="E2216" s="2" t="s">
        <v>0</v>
      </c>
      <c r="F2216" s="6">
        <v>81.967978748919791</v>
      </c>
      <c r="G2216" s="8">
        <v>240.65353821084514</v>
      </c>
      <c r="H2216" s="6">
        <v>0</v>
      </c>
      <c r="I2216" s="6">
        <v>0</v>
      </c>
      <c r="J2216" s="6">
        <v>0</v>
      </c>
    </row>
    <row r="2217" spans="1:10">
      <c r="A2217" s="5" t="s">
        <v>12064</v>
      </c>
      <c r="B2217" s="5" t="s">
        <v>74</v>
      </c>
      <c r="C2217" s="5" t="s">
        <v>72</v>
      </c>
      <c r="D2217" s="5" t="s">
        <v>8957</v>
      </c>
      <c r="E2217" s="2" t="s">
        <v>0</v>
      </c>
      <c r="F2217" s="6">
        <v>47.628330084470434</v>
      </c>
      <c r="G2217" s="8">
        <v>211.08223232979569</v>
      </c>
      <c r="H2217" s="6">
        <v>0</v>
      </c>
      <c r="I2217" s="6">
        <v>0</v>
      </c>
      <c r="J2217" s="6">
        <v>0</v>
      </c>
    </row>
    <row r="2218" spans="1:10">
      <c r="A2218" s="5" t="s">
        <v>12063</v>
      </c>
      <c r="B2218" s="5" t="s">
        <v>74</v>
      </c>
      <c r="C2218" s="5" t="s">
        <v>72</v>
      </c>
      <c r="D2218" s="5" t="s">
        <v>8956</v>
      </c>
      <c r="E2218" s="2" t="s">
        <v>0</v>
      </c>
      <c r="F2218" s="6">
        <v>56.697652561847903</v>
      </c>
      <c r="G2218" s="8">
        <v>260.02906970054437</v>
      </c>
      <c r="H2218" s="6">
        <v>0</v>
      </c>
      <c r="I2218" s="6">
        <v>0</v>
      </c>
      <c r="J2218" s="6">
        <v>0</v>
      </c>
    </row>
    <row r="2219" spans="1:10">
      <c r="A2219" s="5" t="s">
        <v>12062</v>
      </c>
      <c r="B2219" s="5" t="s">
        <v>74</v>
      </c>
      <c r="C2219" s="5" t="s">
        <v>72</v>
      </c>
      <c r="D2219" s="5" t="s">
        <v>8955</v>
      </c>
      <c r="E2219" s="2" t="s">
        <v>0</v>
      </c>
      <c r="F2219" s="6">
        <v>95.392097277299882</v>
      </c>
      <c r="G2219" s="8">
        <v>260.02994954279609</v>
      </c>
      <c r="H2219" s="6">
        <v>0</v>
      </c>
      <c r="I2219" s="6">
        <v>0</v>
      </c>
      <c r="J2219" s="6">
        <v>0</v>
      </c>
    </row>
    <row r="2220" spans="1:10">
      <c r="A2220" s="5" t="s">
        <v>12061</v>
      </c>
      <c r="B2220" s="5" t="s">
        <v>74</v>
      </c>
      <c r="C2220" s="5" t="s">
        <v>72</v>
      </c>
      <c r="D2220" s="5" t="s">
        <v>8954</v>
      </c>
      <c r="E2220" s="2" t="s">
        <v>0</v>
      </c>
      <c r="F2220" s="6">
        <v>77.202269681880608</v>
      </c>
      <c r="G2220" s="8">
        <v>260.0274611656107</v>
      </c>
      <c r="H2220" s="6">
        <v>0</v>
      </c>
      <c r="I2220" s="6">
        <v>0</v>
      </c>
      <c r="J2220" s="6">
        <v>0</v>
      </c>
    </row>
    <row r="2221" spans="1:10">
      <c r="A2221" s="5" t="s">
        <v>12060</v>
      </c>
      <c r="B2221" s="5" t="s">
        <v>74</v>
      </c>
      <c r="C2221" s="5" t="s">
        <v>72</v>
      </c>
      <c r="D2221" s="5" t="s">
        <v>8953</v>
      </c>
      <c r="E2221" s="2" t="s">
        <v>0</v>
      </c>
      <c r="F2221" s="6">
        <v>50.874668608759769</v>
      </c>
      <c r="G2221" s="8">
        <v>260.02835361650023</v>
      </c>
      <c r="H2221" s="6">
        <v>0</v>
      </c>
      <c r="I2221" s="6">
        <v>0</v>
      </c>
      <c r="J2221" s="6">
        <v>0</v>
      </c>
    </row>
    <row r="2222" spans="1:10">
      <c r="A2222" s="5" t="s">
        <v>12059</v>
      </c>
      <c r="B2222" s="5" t="s">
        <v>74</v>
      </c>
      <c r="C2222" s="5" t="s">
        <v>72</v>
      </c>
      <c r="D2222" s="5" t="s">
        <v>8952</v>
      </c>
      <c r="E2222" s="2" t="s">
        <v>0</v>
      </c>
      <c r="F2222" s="6">
        <v>71.12149191635342</v>
      </c>
      <c r="G2222" s="8">
        <v>260.02874417165862</v>
      </c>
      <c r="H2222" s="6">
        <v>0</v>
      </c>
      <c r="I2222" s="6">
        <v>0</v>
      </c>
      <c r="J2222" s="6">
        <v>0</v>
      </c>
    </row>
    <row r="2223" spans="1:10">
      <c r="A2223" s="5" t="s">
        <v>12058</v>
      </c>
      <c r="B2223" s="5" t="s">
        <v>74</v>
      </c>
      <c r="C2223" s="5" t="s">
        <v>72</v>
      </c>
      <c r="D2223" s="5" t="s">
        <v>8951</v>
      </c>
      <c r="E2223" s="2" t="s">
        <v>0</v>
      </c>
      <c r="F2223" s="6">
        <v>57.526484226752729</v>
      </c>
      <c r="G2223" s="8">
        <v>260.02897661345384</v>
      </c>
      <c r="H2223" s="6">
        <v>0</v>
      </c>
      <c r="I2223" s="6">
        <v>0</v>
      </c>
      <c r="J2223" s="6">
        <v>0</v>
      </c>
    </row>
    <row r="2224" spans="1:10">
      <c r="A2224" s="5" t="s">
        <v>12057</v>
      </c>
      <c r="B2224" s="5" t="s">
        <v>74</v>
      </c>
      <c r="C2224" s="5" t="s">
        <v>72</v>
      </c>
      <c r="D2224" s="5" t="s">
        <v>8950</v>
      </c>
      <c r="E2224" s="2" t="s">
        <v>0</v>
      </c>
      <c r="F2224" s="6">
        <v>59.260910356888914</v>
      </c>
      <c r="G2224" s="8">
        <v>260.02733717582646</v>
      </c>
      <c r="H2224" s="6">
        <v>0</v>
      </c>
      <c r="I2224" s="6">
        <v>0</v>
      </c>
      <c r="J2224" s="6">
        <v>0</v>
      </c>
    </row>
    <row r="2225" spans="1:10">
      <c r="A2225" s="5" t="s">
        <v>12056</v>
      </c>
      <c r="B2225" s="5" t="s">
        <v>74</v>
      </c>
      <c r="C2225" s="5" t="s">
        <v>72</v>
      </c>
      <c r="D2225" s="5" t="s">
        <v>8949</v>
      </c>
      <c r="E2225" s="2" t="s">
        <v>0</v>
      </c>
      <c r="F2225" s="6">
        <v>66.991432318724549</v>
      </c>
      <c r="G2225" s="8">
        <v>260.02827505152533</v>
      </c>
      <c r="H2225" s="6">
        <v>0</v>
      </c>
      <c r="I2225" s="6">
        <v>0</v>
      </c>
      <c r="J2225" s="6">
        <v>0</v>
      </c>
    </row>
    <row r="2226" spans="1:10">
      <c r="A2226" s="5" t="s">
        <v>12055</v>
      </c>
      <c r="B2226" s="5" t="s">
        <v>74</v>
      </c>
      <c r="C2226" s="5" t="s">
        <v>72</v>
      </c>
      <c r="D2226" s="5" t="s">
        <v>8948</v>
      </c>
      <c r="E2226" s="2" t="s">
        <v>0</v>
      </c>
      <c r="F2226" s="6">
        <v>72.332357282812339</v>
      </c>
      <c r="G2226" s="8">
        <v>226.3775718086772</v>
      </c>
      <c r="H2226" s="6">
        <v>0</v>
      </c>
      <c r="I2226" s="6">
        <v>0</v>
      </c>
      <c r="J2226" s="6">
        <v>0</v>
      </c>
    </row>
    <row r="2227" spans="1:10">
      <c r="A2227" s="5" t="s">
        <v>12054</v>
      </c>
      <c r="B2227" s="5" t="s">
        <v>74</v>
      </c>
      <c r="C2227" s="5" t="s">
        <v>72</v>
      </c>
      <c r="D2227" s="5" t="s">
        <v>8947</v>
      </c>
      <c r="E2227" s="2" t="s">
        <v>0</v>
      </c>
      <c r="F2227" s="6">
        <v>57.512346811914739</v>
      </c>
      <c r="G2227" s="8">
        <v>260.02909523765084</v>
      </c>
      <c r="H2227" s="6">
        <v>0</v>
      </c>
      <c r="I2227" s="6">
        <v>0</v>
      </c>
      <c r="J2227" s="6">
        <v>0</v>
      </c>
    </row>
    <row r="2228" spans="1:10">
      <c r="A2228" s="5" t="s">
        <v>12053</v>
      </c>
      <c r="B2228" s="5" t="s">
        <v>74</v>
      </c>
      <c r="C2228" s="5" t="s">
        <v>72</v>
      </c>
      <c r="D2228" s="5" t="s">
        <v>8946</v>
      </c>
      <c r="E2228" s="2" t="s">
        <v>0</v>
      </c>
      <c r="F2228" s="6">
        <v>65.06956277565935</v>
      </c>
      <c r="G2228" s="8">
        <v>260.02898324706962</v>
      </c>
      <c r="H2228" s="6">
        <v>0</v>
      </c>
      <c r="I2228" s="6">
        <v>0</v>
      </c>
      <c r="J2228" s="6">
        <v>0</v>
      </c>
    </row>
    <row r="2229" spans="1:10">
      <c r="A2229" s="5" t="s">
        <v>12052</v>
      </c>
      <c r="B2229" s="5" t="s">
        <v>74</v>
      </c>
      <c r="C2229" s="5" t="s">
        <v>72</v>
      </c>
      <c r="D2229" s="5" t="s">
        <v>8945</v>
      </c>
      <c r="E2229" s="2" t="s">
        <v>0</v>
      </c>
      <c r="F2229" s="6">
        <v>51.716683654886715</v>
      </c>
      <c r="G2229" s="8">
        <v>232.49580098365726</v>
      </c>
      <c r="H2229" s="6">
        <v>0</v>
      </c>
      <c r="I2229" s="6">
        <v>0</v>
      </c>
      <c r="J2229" s="6">
        <v>0</v>
      </c>
    </row>
    <row r="2230" spans="1:10">
      <c r="A2230" s="5" t="s">
        <v>12051</v>
      </c>
      <c r="B2230" s="5" t="s">
        <v>74</v>
      </c>
      <c r="C2230" s="5" t="s">
        <v>72</v>
      </c>
      <c r="D2230" s="5" t="s">
        <v>8944</v>
      </c>
      <c r="E2230" s="2" t="s">
        <v>0</v>
      </c>
      <c r="F2230" s="6">
        <v>53.714807696582774</v>
      </c>
      <c r="G2230" s="8">
        <v>260.02946543873793</v>
      </c>
      <c r="H2230" s="6">
        <v>0</v>
      </c>
      <c r="I2230" s="6">
        <v>0</v>
      </c>
      <c r="J2230" s="6">
        <v>0</v>
      </c>
    </row>
    <row r="2231" spans="1:10">
      <c r="A2231" s="5" t="s">
        <v>12050</v>
      </c>
      <c r="B2231" s="5" t="s">
        <v>74</v>
      </c>
      <c r="C2231" s="5" t="s">
        <v>72</v>
      </c>
      <c r="D2231" s="5" t="s">
        <v>8943</v>
      </c>
      <c r="E2231" s="2" t="s">
        <v>0</v>
      </c>
      <c r="F2231" s="6">
        <v>61.565772611946521</v>
      </c>
      <c r="G2231" s="8">
        <v>260.02992827621341</v>
      </c>
      <c r="H2231" s="6">
        <v>0</v>
      </c>
      <c r="I2231" s="6">
        <v>0</v>
      </c>
      <c r="J2231" s="6">
        <v>0</v>
      </c>
    </row>
    <row r="2232" spans="1:10">
      <c r="A2232" s="5" t="s">
        <v>12049</v>
      </c>
      <c r="B2232" s="5" t="s">
        <v>74</v>
      </c>
      <c r="C2232" s="5" t="s">
        <v>72</v>
      </c>
      <c r="D2232" s="5" t="s">
        <v>8942</v>
      </c>
      <c r="E2232" s="2" t="s">
        <v>0</v>
      </c>
      <c r="F2232" s="6">
        <v>57.034676423040708</v>
      </c>
      <c r="G2232" s="8">
        <v>260.02879450792875</v>
      </c>
      <c r="H2232" s="6">
        <v>0</v>
      </c>
      <c r="I2232" s="6">
        <v>0</v>
      </c>
      <c r="J2232" s="6">
        <v>0</v>
      </c>
    </row>
    <row r="2233" spans="1:10">
      <c r="A2233" s="5" t="s">
        <v>12048</v>
      </c>
      <c r="B2233" s="5" t="s">
        <v>74</v>
      </c>
      <c r="C2233" s="5" t="s">
        <v>72</v>
      </c>
      <c r="D2233" s="5" t="s">
        <v>8941</v>
      </c>
      <c r="E2233" s="2" t="s">
        <v>0</v>
      </c>
      <c r="F2233" s="6">
        <v>51.624944065017822</v>
      </c>
      <c r="G2233" s="8">
        <v>240.65533592269915</v>
      </c>
      <c r="H2233" s="6">
        <v>0</v>
      </c>
      <c r="I2233" s="6">
        <v>0</v>
      </c>
      <c r="J2233" s="6">
        <v>0</v>
      </c>
    </row>
    <row r="2234" spans="1:10">
      <c r="A2234" s="5" t="s">
        <v>12047</v>
      </c>
      <c r="B2234" s="5" t="s">
        <v>74</v>
      </c>
      <c r="C2234" s="5" t="s">
        <v>72</v>
      </c>
      <c r="D2234" s="5" t="s">
        <v>8940</v>
      </c>
      <c r="E2234" s="2" t="s">
        <v>0</v>
      </c>
      <c r="F2234" s="6">
        <v>93.009508660077756</v>
      </c>
      <c r="G2234" s="8">
        <v>260.02633310623014</v>
      </c>
      <c r="H2234" s="6">
        <v>0</v>
      </c>
      <c r="I2234" s="6">
        <v>0</v>
      </c>
      <c r="J2234" s="6">
        <v>0</v>
      </c>
    </row>
    <row r="2235" spans="1:10">
      <c r="A2235" s="5" t="s">
        <v>12046</v>
      </c>
      <c r="B2235" s="5" t="s">
        <v>74</v>
      </c>
      <c r="C2235" s="5" t="s">
        <v>72</v>
      </c>
      <c r="D2235" s="5" t="s">
        <v>8939</v>
      </c>
      <c r="E2235" s="2" t="s">
        <v>0</v>
      </c>
      <c r="F2235" s="6">
        <v>77.961662566898781</v>
      </c>
      <c r="G2235" s="8">
        <v>260.0303501970813</v>
      </c>
      <c r="H2235" s="6">
        <v>0</v>
      </c>
      <c r="I2235" s="6">
        <v>0</v>
      </c>
      <c r="J2235" s="6">
        <v>0</v>
      </c>
    </row>
    <row r="2236" spans="1:10">
      <c r="A2236" s="5" t="s">
        <v>12045</v>
      </c>
      <c r="B2236" s="5" t="s">
        <v>74</v>
      </c>
      <c r="C2236" s="5" t="s">
        <v>72</v>
      </c>
      <c r="D2236" s="5" t="s">
        <v>8938</v>
      </c>
      <c r="E2236" s="2" t="s">
        <v>0</v>
      </c>
      <c r="F2236" s="6">
        <v>97.330779956926122</v>
      </c>
      <c r="G2236" s="8">
        <v>260.02858955904344</v>
      </c>
      <c r="H2236" s="6">
        <v>0</v>
      </c>
      <c r="I2236" s="6">
        <v>0</v>
      </c>
      <c r="J2236" s="6">
        <v>0</v>
      </c>
    </row>
    <row r="2237" spans="1:10">
      <c r="A2237" s="5" t="s">
        <v>12044</v>
      </c>
      <c r="B2237" s="5" t="s">
        <v>74</v>
      </c>
      <c r="C2237" s="5" t="s">
        <v>72</v>
      </c>
      <c r="D2237" s="5" t="s">
        <v>8937</v>
      </c>
      <c r="E2237" s="2" t="s">
        <v>0</v>
      </c>
      <c r="F2237" s="6">
        <v>73.190028447714468</v>
      </c>
      <c r="G2237" s="8">
        <v>260.02810497092395</v>
      </c>
      <c r="H2237" s="6">
        <v>0</v>
      </c>
      <c r="I2237" s="6">
        <v>0</v>
      </c>
      <c r="J2237" s="6">
        <v>0</v>
      </c>
    </row>
    <row r="2238" spans="1:10">
      <c r="A2238" s="5" t="s">
        <v>12043</v>
      </c>
      <c r="B2238" s="5" t="s">
        <v>74</v>
      </c>
      <c r="C2238" s="5" t="s">
        <v>72</v>
      </c>
      <c r="D2238" s="5" t="s">
        <v>8936</v>
      </c>
      <c r="E2238" s="2" t="s">
        <v>0</v>
      </c>
      <c r="F2238" s="6">
        <v>91.804682545254877</v>
      </c>
      <c r="G2238" s="8">
        <v>242.69462550495834</v>
      </c>
      <c r="H2238" s="6">
        <v>0</v>
      </c>
      <c r="I2238" s="6">
        <v>0</v>
      </c>
      <c r="J2238" s="6">
        <v>0</v>
      </c>
    </row>
    <row r="2239" spans="1:10">
      <c r="A2239" s="5" t="s">
        <v>12042</v>
      </c>
      <c r="B2239" s="5" t="s">
        <v>74</v>
      </c>
      <c r="C2239" s="5" t="s">
        <v>72</v>
      </c>
      <c r="D2239" s="5" t="s">
        <v>8935</v>
      </c>
      <c r="E2239" s="2" t="s">
        <v>0</v>
      </c>
      <c r="F2239" s="6">
        <v>90.647288707253637</v>
      </c>
      <c r="G2239" s="8">
        <v>260.02927496253955</v>
      </c>
      <c r="H2239" s="6">
        <v>0</v>
      </c>
      <c r="I2239" s="6">
        <v>0</v>
      </c>
      <c r="J2239" s="6">
        <v>0</v>
      </c>
    </row>
    <row r="2240" spans="1:10">
      <c r="A2240" s="5" t="s">
        <v>12041</v>
      </c>
      <c r="B2240" s="5" t="s">
        <v>74</v>
      </c>
      <c r="C2240" s="5" t="s">
        <v>72</v>
      </c>
      <c r="D2240" s="5" t="s">
        <v>8934</v>
      </c>
      <c r="E2240" s="2" t="s">
        <v>0</v>
      </c>
      <c r="F2240" s="6">
        <v>46.83672220547102</v>
      </c>
      <c r="G2240" s="8">
        <v>248.81186067643435</v>
      </c>
      <c r="H2240" s="6">
        <v>0</v>
      </c>
      <c r="I2240" s="6">
        <v>0</v>
      </c>
      <c r="J2240" s="6">
        <v>0</v>
      </c>
    </row>
    <row r="2241" spans="1:10">
      <c r="A2241" s="5" t="s">
        <v>12040</v>
      </c>
      <c r="B2241" s="5" t="s">
        <v>74</v>
      </c>
      <c r="C2241" s="5" t="s">
        <v>72</v>
      </c>
      <c r="D2241" s="5" t="s">
        <v>8933</v>
      </c>
      <c r="E2241" s="2" t="s">
        <v>0</v>
      </c>
      <c r="F2241" s="6">
        <v>65.268008301479213</v>
      </c>
      <c r="G2241" s="8">
        <v>211.08298268640354</v>
      </c>
      <c r="H2241" s="6">
        <v>0</v>
      </c>
      <c r="I2241" s="6">
        <v>0</v>
      </c>
      <c r="J2241" s="6">
        <v>0</v>
      </c>
    </row>
    <row r="2242" spans="1:10">
      <c r="A2242" s="5" t="s">
        <v>12039</v>
      </c>
      <c r="B2242" s="5" t="s">
        <v>74</v>
      </c>
      <c r="C2242" s="5" t="s">
        <v>72</v>
      </c>
      <c r="D2242" s="5" t="s">
        <v>8932</v>
      </c>
      <c r="E2242" s="2" t="s">
        <v>0</v>
      </c>
      <c r="F2242" s="6">
        <v>54.899849780421768</v>
      </c>
      <c r="G2242" s="8">
        <v>260.02847960763478</v>
      </c>
      <c r="H2242" s="6">
        <v>0</v>
      </c>
      <c r="I2242" s="6">
        <v>0</v>
      </c>
      <c r="J2242" s="6">
        <v>0</v>
      </c>
    </row>
    <row r="2243" spans="1:10">
      <c r="A2243" s="5" t="s">
        <v>12038</v>
      </c>
      <c r="B2243" s="5" t="s">
        <v>74</v>
      </c>
      <c r="C2243" s="5" t="s">
        <v>72</v>
      </c>
      <c r="D2243" s="5" t="s">
        <v>8931</v>
      </c>
      <c r="E2243" s="2" t="s">
        <v>0</v>
      </c>
      <c r="F2243" s="6">
        <v>88.362561262405904</v>
      </c>
      <c r="G2243" s="8">
        <v>260.03142683181602</v>
      </c>
      <c r="H2243" s="6">
        <v>0</v>
      </c>
      <c r="I2243" s="6">
        <v>0</v>
      </c>
      <c r="J2243" s="6">
        <v>0</v>
      </c>
    </row>
    <row r="2244" spans="1:10">
      <c r="A2244" s="5" t="s">
        <v>12037</v>
      </c>
      <c r="B2244" s="5" t="s">
        <v>74</v>
      </c>
      <c r="C2244" s="5" t="s">
        <v>72</v>
      </c>
      <c r="D2244" s="5" t="s">
        <v>8930</v>
      </c>
      <c r="E2244" s="2" t="s">
        <v>0</v>
      </c>
      <c r="F2244" s="6">
        <v>75.084588767153278</v>
      </c>
      <c r="G2244" s="8">
        <v>260.02908567412089</v>
      </c>
      <c r="H2244" s="6">
        <v>0</v>
      </c>
      <c r="I2244" s="6">
        <v>0</v>
      </c>
      <c r="J2244" s="6">
        <v>0</v>
      </c>
    </row>
    <row r="2245" spans="1:10">
      <c r="A2245" s="5" t="s">
        <v>12036</v>
      </c>
      <c r="B2245" s="5" t="s">
        <v>74</v>
      </c>
      <c r="C2245" s="5" t="s">
        <v>72</v>
      </c>
      <c r="D2245" s="5" t="s">
        <v>8929</v>
      </c>
      <c r="E2245" s="2" t="s">
        <v>0</v>
      </c>
      <c r="F2245" s="6">
        <v>71.267234746026148</v>
      </c>
      <c r="G2245" s="8">
        <v>257.9908666349059</v>
      </c>
      <c r="H2245" s="6">
        <v>0</v>
      </c>
      <c r="I2245" s="6">
        <v>0</v>
      </c>
      <c r="J2245" s="6">
        <v>0</v>
      </c>
    </row>
    <row r="2246" spans="1:10">
      <c r="A2246" s="5" t="s">
        <v>12035</v>
      </c>
      <c r="B2246" s="5" t="s">
        <v>74</v>
      </c>
      <c r="C2246" s="5" t="s">
        <v>72</v>
      </c>
      <c r="D2246" s="5" t="s">
        <v>8928</v>
      </c>
      <c r="E2246" s="2" t="s">
        <v>0</v>
      </c>
      <c r="F2246" s="6">
        <v>70.268987414354768</v>
      </c>
      <c r="G2246" s="8">
        <v>260.02784684764947</v>
      </c>
      <c r="H2246" s="6">
        <v>0</v>
      </c>
      <c r="I2246" s="6">
        <v>0</v>
      </c>
      <c r="J2246" s="6">
        <v>0</v>
      </c>
    </row>
    <row r="2247" spans="1:10">
      <c r="A2247" s="5" t="s">
        <v>12034</v>
      </c>
      <c r="B2247" s="5" t="s">
        <v>74</v>
      </c>
      <c r="C2247" s="5" t="s">
        <v>72</v>
      </c>
      <c r="D2247" s="5" t="s">
        <v>8927</v>
      </c>
      <c r="E2247" s="2" t="s">
        <v>0</v>
      </c>
      <c r="F2247" s="6">
        <v>54.737570272759257</v>
      </c>
      <c r="G2247" s="8">
        <v>237.59540440221193</v>
      </c>
      <c r="H2247" s="6">
        <v>0</v>
      </c>
      <c r="I2247" s="6">
        <v>0</v>
      </c>
      <c r="J2247" s="6">
        <v>0</v>
      </c>
    </row>
    <row r="2248" spans="1:10">
      <c r="A2248" s="5" t="s">
        <v>12033</v>
      </c>
      <c r="B2248" s="5" t="s">
        <v>74</v>
      </c>
      <c r="C2248" s="5" t="s">
        <v>72</v>
      </c>
      <c r="D2248" s="5" t="s">
        <v>8926</v>
      </c>
      <c r="E2248" s="2" t="s">
        <v>0</v>
      </c>
      <c r="F2248" s="6">
        <v>101.92751781695205</v>
      </c>
      <c r="G2248" s="8">
        <v>260.02870424998639</v>
      </c>
      <c r="H2248" s="6">
        <v>0</v>
      </c>
      <c r="I2248" s="6">
        <v>0</v>
      </c>
      <c r="J2248" s="6">
        <v>0</v>
      </c>
    </row>
    <row r="2249" spans="1:10">
      <c r="A2249" s="5" t="s">
        <v>12032</v>
      </c>
      <c r="B2249" s="5" t="s">
        <v>74</v>
      </c>
      <c r="C2249" s="5" t="s">
        <v>72</v>
      </c>
      <c r="D2249" s="5" t="s">
        <v>8925</v>
      </c>
      <c r="E2249" s="2" t="s">
        <v>0</v>
      </c>
      <c r="F2249" s="6">
        <v>48.493323821820979</v>
      </c>
      <c r="G2249" s="8">
        <v>260.02891182043692</v>
      </c>
      <c r="H2249" s="6">
        <v>0</v>
      </c>
      <c r="I2249" s="6">
        <v>0</v>
      </c>
      <c r="J2249" s="6">
        <v>0</v>
      </c>
    </row>
    <row r="2250" spans="1:10">
      <c r="A2250" s="5" t="s">
        <v>12031</v>
      </c>
      <c r="B2250" s="5" t="s">
        <v>74</v>
      </c>
      <c r="C2250" s="5" t="s">
        <v>72</v>
      </c>
      <c r="D2250" s="5" t="s">
        <v>8924</v>
      </c>
      <c r="E2250" s="2" t="s">
        <v>0</v>
      </c>
      <c r="F2250" s="6">
        <v>63.255292374617191</v>
      </c>
      <c r="G2250" s="8">
        <v>260.02888266322788</v>
      </c>
      <c r="H2250" s="6">
        <v>0</v>
      </c>
      <c r="I2250" s="6">
        <v>0</v>
      </c>
      <c r="J2250" s="6">
        <v>0</v>
      </c>
    </row>
    <row r="2251" spans="1:10">
      <c r="A2251" s="5" t="s">
        <v>12030</v>
      </c>
      <c r="B2251" s="5" t="s">
        <v>74</v>
      </c>
      <c r="C2251" s="5" t="s">
        <v>72</v>
      </c>
      <c r="D2251" s="5" t="s">
        <v>8923</v>
      </c>
      <c r="E2251" s="2" t="s">
        <v>0</v>
      </c>
      <c r="F2251" s="6">
        <v>46.074072001942902</v>
      </c>
      <c r="G2251" s="8">
        <v>213.12128084832295</v>
      </c>
      <c r="H2251" s="6">
        <v>0</v>
      </c>
      <c r="I2251" s="6">
        <v>0</v>
      </c>
      <c r="J2251" s="6">
        <v>0</v>
      </c>
    </row>
    <row r="2252" spans="1:10">
      <c r="A2252" s="5" t="s">
        <v>12029</v>
      </c>
      <c r="B2252" s="5" t="s">
        <v>74</v>
      </c>
      <c r="C2252" s="5" t="s">
        <v>72</v>
      </c>
      <c r="D2252" s="5" t="s">
        <v>8922</v>
      </c>
      <c r="E2252" s="2" t="s">
        <v>0</v>
      </c>
      <c r="F2252" s="6">
        <v>61.479724152547107</v>
      </c>
      <c r="G2252" s="8">
        <v>232.49531516659044</v>
      </c>
      <c r="H2252" s="6">
        <v>0</v>
      </c>
      <c r="I2252" s="6">
        <v>0</v>
      </c>
      <c r="J2252" s="6">
        <v>0</v>
      </c>
    </row>
    <row r="2253" spans="1:10">
      <c r="A2253" s="5" t="s">
        <v>12028</v>
      </c>
      <c r="B2253" s="5" t="s">
        <v>74</v>
      </c>
      <c r="C2253" s="5" t="s">
        <v>72</v>
      </c>
      <c r="D2253" s="5" t="s">
        <v>8921</v>
      </c>
      <c r="E2253" s="2" t="s">
        <v>0</v>
      </c>
      <c r="F2253" s="6">
        <v>75.391397111726178</v>
      </c>
      <c r="G2253" s="8">
        <v>260.02880745243681</v>
      </c>
      <c r="H2253" s="6">
        <v>0</v>
      </c>
      <c r="I2253" s="6">
        <v>0</v>
      </c>
      <c r="J2253" s="6">
        <v>0</v>
      </c>
    </row>
    <row r="2254" spans="1:10">
      <c r="A2254" s="5" t="s">
        <v>12027</v>
      </c>
      <c r="B2254" s="5" t="s">
        <v>74</v>
      </c>
      <c r="C2254" s="5" t="s">
        <v>72</v>
      </c>
      <c r="D2254" s="5" t="s">
        <v>8920</v>
      </c>
      <c r="E2254" s="2" t="s">
        <v>0</v>
      </c>
      <c r="F2254" s="6">
        <v>61.035284146742271</v>
      </c>
      <c r="G2254" s="8">
        <v>260.02859569129328</v>
      </c>
      <c r="H2254" s="6">
        <v>0</v>
      </c>
      <c r="I2254" s="6">
        <v>0</v>
      </c>
      <c r="J2254" s="6">
        <v>0</v>
      </c>
    </row>
    <row r="2255" spans="1:10">
      <c r="A2255" s="5" t="s">
        <v>12026</v>
      </c>
      <c r="B2255" s="5" t="s">
        <v>74</v>
      </c>
      <c r="C2255" s="5" t="s">
        <v>72</v>
      </c>
      <c r="D2255" s="5" t="s">
        <v>8919</v>
      </c>
      <c r="E2255" s="2" t="s">
        <v>0</v>
      </c>
      <c r="F2255" s="6">
        <v>53.605822864678785</v>
      </c>
      <c r="G2255" s="8">
        <v>213.12153472212401</v>
      </c>
      <c r="H2255" s="6">
        <v>0</v>
      </c>
      <c r="I2255" s="6">
        <v>0</v>
      </c>
      <c r="J2255" s="6">
        <v>0</v>
      </c>
    </row>
    <row r="2256" spans="1:10">
      <c r="A2256" s="5" t="s">
        <v>12025</v>
      </c>
      <c r="B2256" s="5" t="s">
        <v>74</v>
      </c>
      <c r="C2256" s="5" t="s">
        <v>72</v>
      </c>
      <c r="D2256" s="5" t="s">
        <v>8918</v>
      </c>
      <c r="E2256" s="2" t="s">
        <v>0</v>
      </c>
      <c r="F2256" s="6">
        <v>75.533994284985127</v>
      </c>
      <c r="G2256" s="8">
        <v>260.02979309171474</v>
      </c>
      <c r="H2256" s="6">
        <v>0</v>
      </c>
      <c r="I2256" s="6">
        <v>0</v>
      </c>
      <c r="J2256" s="6">
        <v>0</v>
      </c>
    </row>
    <row r="2257" spans="1:10">
      <c r="A2257" s="5" t="s">
        <v>12024</v>
      </c>
      <c r="B2257" s="5" t="s">
        <v>74</v>
      </c>
      <c r="C2257" s="5" t="s">
        <v>72</v>
      </c>
      <c r="D2257" s="5" t="s">
        <v>8917</v>
      </c>
      <c r="E2257" s="2" t="s">
        <v>0</v>
      </c>
      <c r="F2257" s="6">
        <v>60.385837116300095</v>
      </c>
      <c r="G2257" s="8">
        <v>260.02620741931702</v>
      </c>
      <c r="H2257" s="6">
        <v>0</v>
      </c>
      <c r="I2257" s="6">
        <v>0</v>
      </c>
      <c r="J2257" s="6">
        <v>0</v>
      </c>
    </row>
    <row r="2258" spans="1:10">
      <c r="A2258" s="5" t="s">
        <v>12023</v>
      </c>
      <c r="B2258" s="5" t="s">
        <v>74</v>
      </c>
      <c r="C2258" s="5" t="s">
        <v>72</v>
      </c>
      <c r="D2258" s="5" t="s">
        <v>8916</v>
      </c>
      <c r="E2258" s="2" t="s">
        <v>0</v>
      </c>
      <c r="F2258" s="6">
        <v>42.351208088050015</v>
      </c>
      <c r="G2258" s="8">
        <v>208.02305919751166</v>
      </c>
      <c r="H2258" s="6">
        <v>0</v>
      </c>
      <c r="I2258" s="6">
        <v>0</v>
      </c>
      <c r="J2258" s="6">
        <v>0</v>
      </c>
    </row>
    <row r="2259" spans="1:10">
      <c r="A2259" s="5" t="s">
        <v>12022</v>
      </c>
      <c r="B2259" s="5" t="s">
        <v>74</v>
      </c>
      <c r="C2259" s="5" t="s">
        <v>72</v>
      </c>
      <c r="D2259" s="5" t="s">
        <v>8915</v>
      </c>
      <c r="E2259" s="2" t="s">
        <v>0</v>
      </c>
      <c r="F2259" s="6">
        <v>51.812774338813497</v>
      </c>
      <c r="G2259" s="8">
        <v>260.02864252878749</v>
      </c>
      <c r="H2259" s="6">
        <v>0</v>
      </c>
      <c r="I2259" s="6">
        <v>0</v>
      </c>
      <c r="J2259" s="6">
        <v>0</v>
      </c>
    </row>
    <row r="2260" spans="1:10">
      <c r="A2260" s="5" t="s">
        <v>12021</v>
      </c>
      <c r="B2260" s="5" t="s">
        <v>74</v>
      </c>
      <c r="C2260" s="5" t="s">
        <v>72</v>
      </c>
      <c r="D2260" s="5" t="s">
        <v>8914</v>
      </c>
      <c r="E2260" s="2" t="s">
        <v>0</v>
      </c>
      <c r="F2260" s="6">
        <v>62.555310936428725</v>
      </c>
      <c r="G2260" s="8">
        <v>207.00320437100683</v>
      </c>
      <c r="H2260" s="6">
        <v>0</v>
      </c>
      <c r="I2260" s="6">
        <v>0</v>
      </c>
      <c r="J2260" s="6">
        <v>0</v>
      </c>
    </row>
    <row r="2261" spans="1:10">
      <c r="A2261" s="5" t="s">
        <v>12020</v>
      </c>
      <c r="B2261" s="5" t="s">
        <v>74</v>
      </c>
      <c r="C2261" s="5" t="s">
        <v>72</v>
      </c>
      <c r="D2261" s="5" t="s">
        <v>8913</v>
      </c>
      <c r="E2261" s="2" t="s">
        <v>0</v>
      </c>
      <c r="F2261" s="6">
        <v>56.540612438721375</v>
      </c>
      <c r="G2261" s="8">
        <v>234.5351115359247</v>
      </c>
      <c r="H2261" s="6">
        <v>0</v>
      </c>
      <c r="I2261" s="6">
        <v>0</v>
      </c>
      <c r="J2261" s="6">
        <v>0</v>
      </c>
    </row>
    <row r="2262" spans="1:10">
      <c r="A2262" s="5" t="s">
        <v>12019</v>
      </c>
      <c r="B2262" s="5" t="s">
        <v>74</v>
      </c>
      <c r="C2262" s="5" t="s">
        <v>72</v>
      </c>
      <c r="D2262" s="5" t="s">
        <v>8912</v>
      </c>
      <c r="E2262" s="2" t="s">
        <v>0</v>
      </c>
      <c r="F2262" s="6">
        <v>45.94415010936148</v>
      </c>
      <c r="G2262" s="8">
        <v>225.35789327895191</v>
      </c>
      <c r="H2262" s="6">
        <v>0</v>
      </c>
      <c r="I2262" s="6">
        <v>0</v>
      </c>
      <c r="J2262" s="6">
        <v>0</v>
      </c>
    </row>
    <row r="2263" spans="1:10">
      <c r="A2263" s="5" t="s">
        <v>12018</v>
      </c>
      <c r="B2263" s="5" t="s">
        <v>74</v>
      </c>
      <c r="C2263" s="5" t="s">
        <v>72</v>
      </c>
      <c r="D2263" s="5" t="s">
        <v>8911</v>
      </c>
      <c r="E2263" s="2" t="s">
        <v>0</v>
      </c>
      <c r="F2263" s="6">
        <v>91.729928686450421</v>
      </c>
      <c r="G2263" s="8">
        <v>260.03154885142465</v>
      </c>
      <c r="H2263" s="6">
        <v>0</v>
      </c>
      <c r="I2263" s="6">
        <v>0</v>
      </c>
      <c r="J2263" s="6">
        <v>0</v>
      </c>
    </row>
    <row r="2264" spans="1:10">
      <c r="A2264" s="5" t="s">
        <v>12017</v>
      </c>
      <c r="B2264" s="5" t="s">
        <v>74</v>
      </c>
      <c r="C2264" s="5" t="s">
        <v>72</v>
      </c>
      <c r="D2264" s="5" t="s">
        <v>8910</v>
      </c>
      <c r="E2264" s="2" t="s">
        <v>0</v>
      </c>
      <c r="F2264" s="6">
        <v>65.476570773860004</v>
      </c>
      <c r="G2264" s="8">
        <v>260.02758433302989</v>
      </c>
      <c r="H2264" s="6">
        <v>0</v>
      </c>
      <c r="I2264" s="6">
        <v>0</v>
      </c>
      <c r="J2264" s="6">
        <v>0</v>
      </c>
    </row>
    <row r="2265" spans="1:10">
      <c r="A2265" s="5" t="s">
        <v>12016</v>
      </c>
      <c r="B2265" s="5" t="s">
        <v>74</v>
      </c>
      <c r="C2265" s="5" t="s">
        <v>72</v>
      </c>
      <c r="D2265" s="5" t="s">
        <v>8909</v>
      </c>
      <c r="E2265" s="2" t="s">
        <v>0</v>
      </c>
      <c r="F2265" s="6">
        <v>58.950393235493976</v>
      </c>
      <c r="G2265" s="8">
        <v>260.02854227397103</v>
      </c>
      <c r="H2265" s="6">
        <v>0</v>
      </c>
      <c r="I2265" s="6">
        <v>0</v>
      </c>
      <c r="J2265" s="6">
        <v>0</v>
      </c>
    </row>
    <row r="2266" spans="1:10">
      <c r="A2266" s="5" t="s">
        <v>12015</v>
      </c>
      <c r="B2266" s="5" t="s">
        <v>74</v>
      </c>
      <c r="C2266" s="5" t="s">
        <v>72</v>
      </c>
      <c r="D2266" s="5" t="s">
        <v>8908</v>
      </c>
      <c r="E2266" s="2" t="s">
        <v>0</v>
      </c>
      <c r="F2266" s="6">
        <v>54.719381913976747</v>
      </c>
      <c r="G2266" s="8">
        <v>260.0285022656048</v>
      </c>
      <c r="H2266" s="6">
        <v>0</v>
      </c>
      <c r="I2266" s="6">
        <v>0</v>
      </c>
      <c r="J2266" s="6">
        <v>0</v>
      </c>
    </row>
    <row r="2267" spans="1:10">
      <c r="A2267" s="5" t="s">
        <v>12014</v>
      </c>
      <c r="B2267" s="5" t="s">
        <v>74</v>
      </c>
      <c r="C2267" s="5" t="s">
        <v>72</v>
      </c>
      <c r="D2267" s="5" t="s">
        <v>8907</v>
      </c>
      <c r="E2267" s="2" t="s">
        <v>0</v>
      </c>
      <c r="F2267" s="6">
        <v>63.671426103110434</v>
      </c>
      <c r="G2267" s="8">
        <v>260.02861923774032</v>
      </c>
      <c r="H2267" s="6">
        <v>0</v>
      </c>
      <c r="I2267" s="6">
        <v>0</v>
      </c>
      <c r="J2267" s="6">
        <v>0</v>
      </c>
    </row>
    <row r="2268" spans="1:10">
      <c r="A2268" s="5" t="s">
        <v>12013</v>
      </c>
      <c r="B2268" s="5" t="s">
        <v>74</v>
      </c>
      <c r="C2268" s="5" t="s">
        <v>72</v>
      </c>
      <c r="D2268" s="5" t="s">
        <v>8906</v>
      </c>
      <c r="E2268" s="2" t="s">
        <v>0</v>
      </c>
      <c r="F2268" s="6">
        <v>65.47703749676397</v>
      </c>
      <c r="G2268" s="8">
        <v>260.02868276993604</v>
      </c>
      <c r="H2268" s="6">
        <v>0</v>
      </c>
      <c r="I2268" s="6">
        <v>0</v>
      </c>
      <c r="J2268" s="6">
        <v>0</v>
      </c>
    </row>
    <row r="2269" spans="1:10">
      <c r="A2269" s="5" t="s">
        <v>12012</v>
      </c>
      <c r="B2269" s="5" t="s">
        <v>74</v>
      </c>
      <c r="C2269" s="5" t="s">
        <v>72</v>
      </c>
      <c r="D2269" s="5" t="s">
        <v>8905</v>
      </c>
      <c r="E2269" s="2" t="s">
        <v>0</v>
      </c>
      <c r="F2269" s="6">
        <v>92.216371878815082</v>
      </c>
      <c r="G2269" s="8">
        <v>260.02861948814393</v>
      </c>
      <c r="H2269" s="6">
        <v>0</v>
      </c>
      <c r="I2269" s="6">
        <v>0</v>
      </c>
      <c r="J2269" s="6">
        <v>0</v>
      </c>
    </row>
    <row r="2270" spans="1:10">
      <c r="A2270" s="5" t="s">
        <v>12011</v>
      </c>
      <c r="B2270" s="5" t="s">
        <v>74</v>
      </c>
      <c r="C2270" s="5" t="s">
        <v>72</v>
      </c>
      <c r="D2270" s="5" t="s">
        <v>8904</v>
      </c>
      <c r="E2270" s="2" t="s">
        <v>0</v>
      </c>
      <c r="F2270" s="6">
        <v>62.187326292384654</v>
      </c>
      <c r="G2270" s="8">
        <v>231.47737727856472</v>
      </c>
      <c r="H2270" s="6">
        <v>0</v>
      </c>
      <c r="I2270" s="6">
        <v>0</v>
      </c>
      <c r="J2270" s="6">
        <v>0</v>
      </c>
    </row>
    <row r="2271" spans="1:10">
      <c r="A2271" s="5" t="s">
        <v>12010</v>
      </c>
      <c r="B2271" s="5" t="s">
        <v>74</v>
      </c>
      <c r="C2271" s="5" t="s">
        <v>72</v>
      </c>
      <c r="D2271" s="5" t="s">
        <v>8903</v>
      </c>
      <c r="E2271" s="2" t="s">
        <v>0</v>
      </c>
      <c r="F2271" s="6">
        <v>72.637825235586163</v>
      </c>
      <c r="G2271" s="8">
        <v>260.02904492695831</v>
      </c>
      <c r="H2271" s="6">
        <v>0</v>
      </c>
      <c r="I2271" s="6">
        <v>0</v>
      </c>
      <c r="J2271" s="6">
        <v>0</v>
      </c>
    </row>
    <row r="2272" spans="1:10">
      <c r="A2272" s="5" t="s">
        <v>12009</v>
      </c>
      <c r="B2272" s="5" t="s">
        <v>74</v>
      </c>
      <c r="C2272" s="5" t="s">
        <v>72</v>
      </c>
      <c r="D2272" s="5" t="s">
        <v>8902</v>
      </c>
      <c r="E2272" s="2" t="s">
        <v>0</v>
      </c>
      <c r="F2272" s="6">
        <v>74.821879912936666</v>
      </c>
      <c r="G2272" s="8">
        <v>239.63540911723678</v>
      </c>
      <c r="H2272" s="6">
        <v>0</v>
      </c>
      <c r="I2272" s="6">
        <v>0</v>
      </c>
      <c r="J2272" s="6">
        <v>0</v>
      </c>
    </row>
    <row r="2273" spans="1:10">
      <c r="A2273" s="5" t="s">
        <v>12008</v>
      </c>
      <c r="B2273" s="5" t="s">
        <v>74</v>
      </c>
      <c r="C2273" s="5" t="s">
        <v>72</v>
      </c>
      <c r="D2273" s="5" t="s">
        <v>8901</v>
      </c>
      <c r="E2273" s="2" t="s">
        <v>0</v>
      </c>
      <c r="F2273" s="6">
        <v>43.296666713904052</v>
      </c>
      <c r="G2273" s="8">
        <v>260.0289973496624</v>
      </c>
      <c r="H2273" s="6">
        <v>0</v>
      </c>
      <c r="I2273" s="6">
        <v>0</v>
      </c>
      <c r="J2273" s="6">
        <v>0</v>
      </c>
    </row>
    <row r="2274" spans="1:10">
      <c r="A2274" s="5" t="s">
        <v>12007</v>
      </c>
      <c r="B2274" s="5" t="s">
        <v>74</v>
      </c>
      <c r="C2274" s="5" t="s">
        <v>72</v>
      </c>
      <c r="D2274" s="5" t="s">
        <v>8900</v>
      </c>
      <c r="E2274" s="2" t="s">
        <v>0</v>
      </c>
      <c r="F2274" s="6">
        <v>97.872123717901758</v>
      </c>
      <c r="G2274" s="8">
        <v>260.02878812205796</v>
      </c>
      <c r="H2274" s="6">
        <v>0</v>
      </c>
      <c r="I2274" s="6">
        <v>0</v>
      </c>
      <c r="J2274" s="6">
        <v>0</v>
      </c>
    </row>
    <row r="2275" spans="1:10">
      <c r="A2275" s="5" t="s">
        <v>12006</v>
      </c>
      <c r="B2275" s="5" t="s">
        <v>74</v>
      </c>
      <c r="C2275" s="5" t="s">
        <v>72</v>
      </c>
      <c r="D2275" s="5" t="s">
        <v>8899</v>
      </c>
      <c r="E2275" s="2" t="s">
        <v>0</v>
      </c>
      <c r="F2275" s="6">
        <v>74.462576069766357</v>
      </c>
      <c r="G2275" s="8">
        <v>237.59480308253259</v>
      </c>
      <c r="H2275" s="6">
        <v>0</v>
      </c>
      <c r="I2275" s="6">
        <v>0</v>
      </c>
      <c r="J2275" s="6">
        <v>0</v>
      </c>
    </row>
    <row r="2276" spans="1:10">
      <c r="A2276" s="5" t="s">
        <v>12005</v>
      </c>
      <c r="B2276" s="5" t="s">
        <v>74</v>
      </c>
      <c r="C2276" s="5" t="s">
        <v>72</v>
      </c>
      <c r="D2276" s="5" t="s">
        <v>8898</v>
      </c>
      <c r="E2276" s="2" t="s">
        <v>0</v>
      </c>
      <c r="F2276" s="6">
        <v>52.445031452316819</v>
      </c>
      <c r="G2276" s="8">
        <v>260.02891268875521</v>
      </c>
      <c r="H2276" s="6">
        <v>0</v>
      </c>
      <c r="I2276" s="6">
        <v>0</v>
      </c>
      <c r="J2276" s="6">
        <v>0</v>
      </c>
    </row>
    <row r="2277" spans="1:10">
      <c r="A2277" s="5" t="s">
        <v>12004</v>
      </c>
      <c r="B2277" s="5" t="s">
        <v>74</v>
      </c>
      <c r="C2277" s="5" t="s">
        <v>72</v>
      </c>
      <c r="D2277" s="5" t="s">
        <v>8897</v>
      </c>
      <c r="E2277" s="2" t="s">
        <v>0</v>
      </c>
      <c r="F2277" s="6">
        <v>51.607056780856063</v>
      </c>
      <c r="G2277" s="8">
        <v>260.02977423891923</v>
      </c>
      <c r="H2277" s="6">
        <v>0</v>
      </c>
      <c r="I2277" s="6">
        <v>0</v>
      </c>
      <c r="J2277" s="6">
        <v>0</v>
      </c>
    </row>
    <row r="2278" spans="1:10">
      <c r="A2278" s="5" t="s">
        <v>12003</v>
      </c>
      <c r="B2278" s="5" t="s">
        <v>74</v>
      </c>
      <c r="C2278" s="5" t="s">
        <v>72</v>
      </c>
      <c r="D2278" s="5" t="s">
        <v>8896</v>
      </c>
      <c r="E2278" s="2" t="s">
        <v>0</v>
      </c>
      <c r="F2278" s="6">
        <v>56.043907502705565</v>
      </c>
      <c r="G2278" s="8">
        <v>260.02817003214557</v>
      </c>
      <c r="H2278" s="6">
        <v>0</v>
      </c>
      <c r="I2278" s="6">
        <v>0</v>
      </c>
      <c r="J2278" s="6">
        <v>0</v>
      </c>
    </row>
    <row r="2279" spans="1:10">
      <c r="A2279" s="5" t="s">
        <v>12002</v>
      </c>
      <c r="B2279" s="5" t="s">
        <v>74</v>
      </c>
      <c r="C2279" s="5" t="s">
        <v>72</v>
      </c>
      <c r="D2279" s="5" t="s">
        <v>8895</v>
      </c>
      <c r="E2279" s="2" t="s">
        <v>0</v>
      </c>
      <c r="F2279" s="6">
        <v>42.198930999218298</v>
      </c>
      <c r="G2279" s="8">
        <v>260.02981281718314</v>
      </c>
      <c r="H2279" s="6">
        <v>0</v>
      </c>
      <c r="I2279" s="6">
        <v>0</v>
      </c>
      <c r="J2279" s="6">
        <v>0</v>
      </c>
    </row>
    <row r="2280" spans="1:10">
      <c r="A2280" s="5" t="s">
        <v>12001</v>
      </c>
      <c r="B2280" s="5" t="s">
        <v>74</v>
      </c>
      <c r="C2280" s="5" t="s">
        <v>72</v>
      </c>
      <c r="D2280" s="5" t="s">
        <v>8894</v>
      </c>
      <c r="E2280" s="2" t="s">
        <v>0</v>
      </c>
      <c r="F2280" s="6">
        <v>60.47131137652736</v>
      </c>
      <c r="G2280" s="8">
        <v>260.02899280429057</v>
      </c>
      <c r="H2280" s="6">
        <v>0</v>
      </c>
      <c r="I2280" s="6">
        <v>0</v>
      </c>
      <c r="J2280" s="6">
        <v>0</v>
      </c>
    </row>
    <row r="2281" spans="1:10">
      <c r="A2281" s="5" t="s">
        <v>12000</v>
      </c>
      <c r="B2281" s="5" t="s">
        <v>74</v>
      </c>
      <c r="C2281" s="5" t="s">
        <v>72</v>
      </c>
      <c r="D2281" s="5" t="s">
        <v>8893</v>
      </c>
      <c r="E2281" s="2" t="s">
        <v>0</v>
      </c>
      <c r="F2281" s="6">
        <v>63.709292493842639</v>
      </c>
      <c r="G2281" s="8">
        <v>257.99006997596894</v>
      </c>
      <c r="H2281" s="6">
        <v>0</v>
      </c>
      <c r="I2281" s="6">
        <v>0</v>
      </c>
      <c r="J2281" s="6">
        <v>0</v>
      </c>
    </row>
    <row r="2282" spans="1:10">
      <c r="A2282" s="5" t="s">
        <v>11999</v>
      </c>
      <c r="B2282" s="5" t="s">
        <v>74</v>
      </c>
      <c r="C2282" s="5" t="s">
        <v>72</v>
      </c>
      <c r="D2282" s="5" t="s">
        <v>8892</v>
      </c>
      <c r="E2282" s="2" t="s">
        <v>0</v>
      </c>
      <c r="F2282" s="6">
        <v>80.863092471140845</v>
      </c>
      <c r="G2282" s="8">
        <v>260.02851918847244</v>
      </c>
      <c r="H2282" s="6">
        <v>0</v>
      </c>
      <c r="I2282" s="6">
        <v>0</v>
      </c>
      <c r="J2282" s="6">
        <v>0</v>
      </c>
    </row>
    <row r="2283" spans="1:10">
      <c r="A2283" s="5" t="s">
        <v>11998</v>
      </c>
      <c r="B2283" s="5" t="s">
        <v>74</v>
      </c>
      <c r="C2283" s="5" t="s">
        <v>72</v>
      </c>
      <c r="D2283" s="5" t="s">
        <v>8891</v>
      </c>
      <c r="E2283" s="2" t="s">
        <v>0</v>
      </c>
      <c r="F2283" s="6">
        <v>77.527703000486767</v>
      </c>
      <c r="G2283" s="8">
        <v>220.25846673203395</v>
      </c>
      <c r="H2283" s="6">
        <v>0</v>
      </c>
      <c r="I2283" s="6">
        <v>0</v>
      </c>
      <c r="J2283" s="6">
        <v>0</v>
      </c>
    </row>
    <row r="2284" spans="1:10">
      <c r="A2284" s="5" t="s">
        <v>11997</v>
      </c>
      <c r="B2284" s="5" t="s">
        <v>74</v>
      </c>
      <c r="C2284" s="5" t="s">
        <v>72</v>
      </c>
      <c r="D2284" s="5" t="s">
        <v>8890</v>
      </c>
      <c r="E2284" s="2" t="s">
        <v>0</v>
      </c>
      <c r="F2284" s="6">
        <v>75.835593817379817</v>
      </c>
      <c r="G2284" s="8">
        <v>260.03980246847101</v>
      </c>
      <c r="H2284" s="6">
        <v>0</v>
      </c>
      <c r="I2284" s="6">
        <v>0</v>
      </c>
      <c r="J2284" s="6">
        <v>0</v>
      </c>
    </row>
    <row r="2285" spans="1:10">
      <c r="A2285" s="5" t="s">
        <v>11996</v>
      </c>
      <c r="B2285" s="5" t="s">
        <v>74</v>
      </c>
      <c r="C2285" s="5" t="s">
        <v>72</v>
      </c>
      <c r="D2285" s="5" t="s">
        <v>8889</v>
      </c>
      <c r="E2285" s="2" t="s">
        <v>0</v>
      </c>
      <c r="F2285" s="6">
        <v>44.34402395475459</v>
      </c>
      <c r="G2285" s="8">
        <v>222.29893729410333</v>
      </c>
      <c r="H2285" s="6">
        <v>0</v>
      </c>
      <c r="I2285" s="6">
        <v>0</v>
      </c>
      <c r="J2285" s="6">
        <v>0</v>
      </c>
    </row>
    <row r="2286" spans="1:10">
      <c r="A2286" s="5" t="s">
        <v>11995</v>
      </c>
      <c r="B2286" s="5" t="s">
        <v>74</v>
      </c>
      <c r="C2286" s="5" t="s">
        <v>72</v>
      </c>
      <c r="D2286" s="5" t="s">
        <v>8888</v>
      </c>
      <c r="E2286" s="2" t="s">
        <v>0</v>
      </c>
      <c r="F2286" s="6">
        <v>80.587610916657837</v>
      </c>
      <c r="G2286" s="8">
        <v>260.02989094403011</v>
      </c>
      <c r="H2286" s="6">
        <v>0</v>
      </c>
      <c r="I2286" s="6">
        <v>0</v>
      </c>
      <c r="J2286" s="6">
        <v>0</v>
      </c>
    </row>
    <row r="2287" spans="1:10">
      <c r="A2287" s="5" t="s">
        <v>11994</v>
      </c>
      <c r="B2287" s="5" t="s">
        <v>74</v>
      </c>
      <c r="C2287" s="5" t="s">
        <v>72</v>
      </c>
      <c r="D2287" s="5" t="s">
        <v>8887</v>
      </c>
      <c r="E2287" s="2" t="s">
        <v>0</v>
      </c>
      <c r="F2287" s="6">
        <v>51.166190068943223</v>
      </c>
      <c r="G2287" s="8">
        <v>237.59607085262476</v>
      </c>
      <c r="H2287" s="6">
        <v>0</v>
      </c>
      <c r="I2287" s="6">
        <v>0</v>
      </c>
      <c r="J2287" s="6">
        <v>0</v>
      </c>
    </row>
    <row r="2288" spans="1:10">
      <c r="A2288" s="5" t="s">
        <v>11993</v>
      </c>
      <c r="B2288" s="5" t="s">
        <v>74</v>
      </c>
      <c r="C2288" s="5" t="s">
        <v>72</v>
      </c>
      <c r="D2288" s="5" t="s">
        <v>8886</v>
      </c>
      <c r="E2288" s="2" t="s">
        <v>0</v>
      </c>
      <c r="F2288" s="6">
        <v>78.61451432703312</v>
      </c>
      <c r="G2288" s="8">
        <v>245.75190759804389</v>
      </c>
      <c r="H2288" s="6">
        <v>0</v>
      </c>
      <c r="I2288" s="6">
        <v>0</v>
      </c>
      <c r="J2288" s="6">
        <v>0</v>
      </c>
    </row>
    <row r="2289" spans="1:10">
      <c r="A2289" s="5" t="s">
        <v>11992</v>
      </c>
      <c r="B2289" s="5" t="s">
        <v>74</v>
      </c>
      <c r="C2289" s="5" t="s">
        <v>72</v>
      </c>
      <c r="D2289" s="5" t="s">
        <v>8885</v>
      </c>
      <c r="E2289" s="2" t="s">
        <v>0</v>
      </c>
      <c r="F2289" s="6">
        <v>93.356719591758562</v>
      </c>
      <c r="G2289" s="8">
        <v>260.02941819473267</v>
      </c>
      <c r="H2289" s="6">
        <v>0</v>
      </c>
      <c r="I2289" s="6">
        <v>0</v>
      </c>
      <c r="J2289" s="6">
        <v>0</v>
      </c>
    </row>
    <row r="2290" spans="1:10">
      <c r="A2290" s="5" t="s">
        <v>11991</v>
      </c>
      <c r="B2290" s="5" t="s">
        <v>74</v>
      </c>
      <c r="C2290" s="5" t="s">
        <v>72</v>
      </c>
      <c r="D2290" s="5" t="s">
        <v>8884</v>
      </c>
      <c r="E2290" s="2" t="s">
        <v>0</v>
      </c>
      <c r="F2290" s="6">
        <v>65.777476333225621</v>
      </c>
      <c r="G2290" s="8">
        <v>260.02944264192178</v>
      </c>
      <c r="H2290" s="6">
        <v>0</v>
      </c>
      <c r="I2290" s="6">
        <v>0</v>
      </c>
      <c r="J2290" s="6">
        <v>0</v>
      </c>
    </row>
    <row r="2291" spans="1:10">
      <c r="A2291" s="5" t="s">
        <v>11990</v>
      </c>
      <c r="B2291" s="5" t="s">
        <v>74</v>
      </c>
      <c r="C2291" s="5" t="s">
        <v>72</v>
      </c>
      <c r="D2291" s="5" t="s">
        <v>8883</v>
      </c>
      <c r="E2291" s="2" t="s">
        <v>0</v>
      </c>
      <c r="F2291" s="6">
        <v>66.877916447271872</v>
      </c>
      <c r="G2291" s="8">
        <v>217.20030303437039</v>
      </c>
      <c r="H2291" s="6">
        <v>0</v>
      </c>
      <c r="I2291" s="6">
        <v>0</v>
      </c>
      <c r="J2291" s="6">
        <v>0</v>
      </c>
    </row>
    <row r="2292" spans="1:10">
      <c r="A2292" s="5" t="s">
        <v>11989</v>
      </c>
      <c r="B2292" s="5" t="s">
        <v>74</v>
      </c>
      <c r="C2292" s="5" t="s">
        <v>72</v>
      </c>
      <c r="D2292" s="5" t="s">
        <v>8882</v>
      </c>
      <c r="E2292" s="2" t="s">
        <v>0</v>
      </c>
      <c r="F2292" s="6">
        <v>41.348215280937694</v>
      </c>
      <c r="G2292" s="8">
        <v>220.26003036416571</v>
      </c>
      <c r="H2292" s="6">
        <v>0</v>
      </c>
      <c r="I2292" s="6">
        <v>0</v>
      </c>
      <c r="J2292" s="6">
        <v>0</v>
      </c>
    </row>
    <row r="2293" spans="1:10">
      <c r="A2293" s="5" t="s">
        <v>11988</v>
      </c>
      <c r="B2293" s="5" t="s">
        <v>74</v>
      </c>
      <c r="C2293" s="5" t="s">
        <v>72</v>
      </c>
      <c r="D2293" s="5" t="s">
        <v>8881</v>
      </c>
      <c r="E2293" s="2" t="s">
        <v>0</v>
      </c>
      <c r="F2293" s="6">
        <v>60.976223180042346</v>
      </c>
      <c r="G2293" s="8">
        <v>260.02921187594006</v>
      </c>
      <c r="H2293" s="6">
        <v>0</v>
      </c>
      <c r="I2293" s="6">
        <v>0</v>
      </c>
      <c r="J2293" s="6">
        <v>0</v>
      </c>
    </row>
    <row r="2294" spans="1:10">
      <c r="A2294" s="5" t="s">
        <v>11987</v>
      </c>
      <c r="B2294" s="5" t="s">
        <v>74</v>
      </c>
      <c r="C2294" s="5" t="s">
        <v>72</v>
      </c>
      <c r="D2294" s="5" t="s">
        <v>8880</v>
      </c>
      <c r="E2294" s="2" t="s">
        <v>0</v>
      </c>
      <c r="F2294" s="6">
        <v>60.407228425790024</v>
      </c>
      <c r="G2294" s="8">
        <v>260.02823778678419</v>
      </c>
      <c r="H2294" s="6">
        <v>0</v>
      </c>
      <c r="I2294" s="6">
        <v>0</v>
      </c>
      <c r="J2294" s="6">
        <v>0</v>
      </c>
    </row>
    <row r="2295" spans="1:10">
      <c r="A2295" s="5" t="s">
        <v>11986</v>
      </c>
      <c r="B2295" s="5" t="s">
        <v>74</v>
      </c>
      <c r="C2295" s="5" t="s">
        <v>72</v>
      </c>
      <c r="D2295" s="5" t="s">
        <v>8879</v>
      </c>
      <c r="E2295" s="2" t="s">
        <v>0</v>
      </c>
      <c r="F2295" s="6">
        <v>63.571050807944161</v>
      </c>
      <c r="G2295" s="8">
        <v>260.02813514988458</v>
      </c>
      <c r="H2295" s="6">
        <v>0</v>
      </c>
      <c r="I2295" s="6">
        <v>0</v>
      </c>
      <c r="J2295" s="6">
        <v>0</v>
      </c>
    </row>
    <row r="2296" spans="1:10">
      <c r="A2296" s="5" t="s">
        <v>11985</v>
      </c>
      <c r="B2296" s="5" t="s">
        <v>74</v>
      </c>
      <c r="C2296" s="5" t="s">
        <v>72</v>
      </c>
      <c r="D2296" s="5" t="s">
        <v>8878</v>
      </c>
      <c r="E2296" s="2" t="s">
        <v>0</v>
      </c>
      <c r="F2296" s="6">
        <v>60.691398564594842</v>
      </c>
      <c r="G2296" s="8">
        <v>252.89007930704284</v>
      </c>
      <c r="H2296" s="6">
        <v>0</v>
      </c>
      <c r="I2296" s="6">
        <v>0</v>
      </c>
      <c r="J2296" s="6">
        <v>0</v>
      </c>
    </row>
    <row r="2297" spans="1:10">
      <c r="A2297" s="5" t="s">
        <v>11984</v>
      </c>
      <c r="B2297" s="5" t="s">
        <v>74</v>
      </c>
      <c r="C2297" s="5" t="s">
        <v>72</v>
      </c>
      <c r="D2297" s="5" t="s">
        <v>8877</v>
      </c>
      <c r="E2297" s="2" t="s">
        <v>0</v>
      </c>
      <c r="F2297" s="6">
        <v>49.441825295624682</v>
      </c>
      <c r="G2297" s="8">
        <v>260.02895302701637</v>
      </c>
      <c r="H2297" s="6">
        <v>0</v>
      </c>
      <c r="I2297" s="6">
        <v>0</v>
      </c>
      <c r="J2297" s="6">
        <v>0</v>
      </c>
    </row>
    <row r="2298" spans="1:10">
      <c r="A2298" s="5" t="s">
        <v>11983</v>
      </c>
      <c r="B2298" s="5" t="s">
        <v>74</v>
      </c>
      <c r="C2298" s="5" t="s">
        <v>72</v>
      </c>
      <c r="D2298" s="5" t="s">
        <v>8876</v>
      </c>
      <c r="E2298" s="2" t="s">
        <v>0</v>
      </c>
      <c r="F2298" s="6">
        <v>97.86436951791282</v>
      </c>
      <c r="G2298" s="8">
        <v>260.02860624813002</v>
      </c>
      <c r="H2298" s="6">
        <v>0</v>
      </c>
      <c r="I2298" s="6">
        <v>0</v>
      </c>
      <c r="J2298" s="6">
        <v>0</v>
      </c>
    </row>
    <row r="2299" spans="1:10">
      <c r="A2299" s="5" t="s">
        <v>11982</v>
      </c>
      <c r="B2299" s="5" t="s">
        <v>74</v>
      </c>
      <c r="C2299" s="5" t="s">
        <v>72</v>
      </c>
      <c r="D2299" s="5" t="s">
        <v>8875</v>
      </c>
      <c r="E2299" s="2" t="s">
        <v>0</v>
      </c>
      <c r="F2299" s="6">
        <v>71.73133396707442</v>
      </c>
      <c r="G2299" s="8">
        <v>224.33872217571042</v>
      </c>
      <c r="H2299" s="6">
        <v>0</v>
      </c>
      <c r="I2299" s="6">
        <v>0</v>
      </c>
      <c r="J2299" s="6">
        <v>0</v>
      </c>
    </row>
    <row r="2300" spans="1:10">
      <c r="A2300" s="5" t="s">
        <v>11981</v>
      </c>
      <c r="B2300" s="5" t="s">
        <v>74</v>
      </c>
      <c r="C2300" s="5" t="s">
        <v>72</v>
      </c>
      <c r="D2300" s="5" t="s">
        <v>8874</v>
      </c>
      <c r="E2300" s="2" t="s">
        <v>0</v>
      </c>
      <c r="F2300" s="6">
        <v>59.494468372843606</v>
      </c>
      <c r="G2300" s="8">
        <v>244.73259540423211</v>
      </c>
      <c r="H2300" s="6">
        <v>0</v>
      </c>
      <c r="I2300" s="6">
        <v>0</v>
      </c>
      <c r="J2300" s="6">
        <v>0</v>
      </c>
    </row>
    <row r="2301" spans="1:10">
      <c r="A2301" s="5" t="s">
        <v>11980</v>
      </c>
      <c r="B2301" s="5" t="s">
        <v>74</v>
      </c>
      <c r="C2301" s="5" t="s">
        <v>72</v>
      </c>
      <c r="D2301" s="5" t="s">
        <v>8873</v>
      </c>
      <c r="E2301" s="2" t="s">
        <v>0</v>
      </c>
      <c r="F2301" s="6">
        <v>65.152786691020381</v>
      </c>
      <c r="G2301" s="8">
        <v>260.02863207780024</v>
      </c>
      <c r="H2301" s="6">
        <v>0</v>
      </c>
      <c r="I2301" s="6">
        <v>0</v>
      </c>
      <c r="J2301" s="6">
        <v>0</v>
      </c>
    </row>
    <row r="2302" spans="1:10">
      <c r="A2302" s="5" t="s">
        <v>11979</v>
      </c>
      <c r="B2302" s="5" t="s">
        <v>74</v>
      </c>
      <c r="C2302" s="5" t="s">
        <v>72</v>
      </c>
      <c r="D2302" s="5" t="s">
        <v>8872</v>
      </c>
      <c r="E2302" s="2" t="s">
        <v>0</v>
      </c>
      <c r="F2302" s="6">
        <v>62.055283428733404</v>
      </c>
      <c r="G2302" s="8">
        <v>213.12063719637351</v>
      </c>
      <c r="H2302" s="6">
        <v>0</v>
      </c>
      <c r="I2302" s="6">
        <v>0</v>
      </c>
      <c r="J2302" s="6">
        <v>0</v>
      </c>
    </row>
    <row r="2303" spans="1:10">
      <c r="A2303" s="5" t="s">
        <v>11978</v>
      </c>
      <c r="B2303" s="5" t="s">
        <v>74</v>
      </c>
      <c r="C2303" s="5" t="s">
        <v>72</v>
      </c>
      <c r="D2303" s="5" t="s">
        <v>8871</v>
      </c>
      <c r="E2303" s="2" t="s">
        <v>0</v>
      </c>
      <c r="F2303" s="6">
        <v>51.041940659409434</v>
      </c>
      <c r="G2303" s="8">
        <v>260.02845154737003</v>
      </c>
      <c r="H2303" s="6">
        <v>0</v>
      </c>
      <c r="I2303" s="6">
        <v>0</v>
      </c>
      <c r="J2303" s="6">
        <v>0</v>
      </c>
    </row>
    <row r="2304" spans="1:10">
      <c r="A2304" s="5" t="s">
        <v>11977</v>
      </c>
      <c r="B2304" s="5" t="s">
        <v>74</v>
      </c>
      <c r="C2304" s="5" t="s">
        <v>72</v>
      </c>
      <c r="D2304" s="5" t="s">
        <v>8870</v>
      </c>
      <c r="E2304" s="2" t="s">
        <v>0</v>
      </c>
      <c r="F2304" s="6">
        <v>58.380379766123433</v>
      </c>
      <c r="G2304" s="8">
        <v>260.02887138564012</v>
      </c>
      <c r="H2304" s="6">
        <v>0</v>
      </c>
      <c r="I2304" s="6">
        <v>0</v>
      </c>
      <c r="J2304" s="6">
        <v>0</v>
      </c>
    </row>
    <row r="2305" spans="1:10">
      <c r="A2305" s="5" t="s">
        <v>11976</v>
      </c>
      <c r="B2305" s="5" t="s">
        <v>74</v>
      </c>
      <c r="C2305" s="5" t="s">
        <v>72</v>
      </c>
      <c r="D2305" s="5" t="s">
        <v>8869</v>
      </c>
      <c r="E2305" s="2" t="s">
        <v>0</v>
      </c>
      <c r="F2305" s="6">
        <v>73.374586847148905</v>
      </c>
      <c r="G2305" s="8">
        <v>260.02855614104311</v>
      </c>
      <c r="H2305" s="6">
        <v>0</v>
      </c>
      <c r="I2305" s="6">
        <v>0</v>
      </c>
      <c r="J2305" s="6">
        <v>0</v>
      </c>
    </row>
    <row r="2306" spans="1:10">
      <c r="A2306" s="5" t="s">
        <v>11975</v>
      </c>
      <c r="B2306" s="5" t="s">
        <v>74</v>
      </c>
      <c r="C2306" s="5" t="s">
        <v>72</v>
      </c>
      <c r="D2306" s="5" t="s">
        <v>8868</v>
      </c>
      <c r="E2306" s="2" t="s">
        <v>0</v>
      </c>
      <c r="F2306" s="6">
        <v>72.906211877300692</v>
      </c>
      <c r="G2306" s="8">
        <v>260.0282212681447</v>
      </c>
      <c r="H2306" s="6">
        <v>0</v>
      </c>
      <c r="I2306" s="6">
        <v>0</v>
      </c>
      <c r="J2306" s="6">
        <v>0</v>
      </c>
    </row>
    <row r="2307" spans="1:10">
      <c r="A2307" s="5" t="s">
        <v>11974</v>
      </c>
      <c r="B2307" s="5" t="s">
        <v>74</v>
      </c>
      <c r="C2307" s="5" t="s">
        <v>72</v>
      </c>
      <c r="D2307" s="5" t="s">
        <v>8867</v>
      </c>
      <c r="E2307" s="2" t="s">
        <v>0</v>
      </c>
      <c r="F2307" s="6">
        <v>76.315990948840522</v>
      </c>
      <c r="G2307" s="8">
        <v>260.02943328172586</v>
      </c>
      <c r="H2307" s="6">
        <v>0</v>
      </c>
      <c r="I2307" s="6">
        <v>0</v>
      </c>
      <c r="J2307" s="6">
        <v>0</v>
      </c>
    </row>
    <row r="2308" spans="1:10">
      <c r="A2308" s="5" t="s">
        <v>11973</v>
      </c>
      <c r="B2308" s="5" t="s">
        <v>74</v>
      </c>
      <c r="C2308" s="5" t="s">
        <v>72</v>
      </c>
      <c r="D2308" s="5" t="s">
        <v>8866</v>
      </c>
      <c r="E2308" s="2" t="s">
        <v>0</v>
      </c>
      <c r="F2308" s="6">
        <v>73.046433321988985</v>
      </c>
      <c r="G2308" s="8">
        <v>260.0288470768337</v>
      </c>
      <c r="H2308" s="6">
        <v>0</v>
      </c>
      <c r="I2308" s="6">
        <v>0</v>
      </c>
      <c r="J2308" s="6">
        <v>0</v>
      </c>
    </row>
    <row r="2309" spans="1:10">
      <c r="A2309" s="5" t="s">
        <v>11972</v>
      </c>
      <c r="B2309" s="5" t="s">
        <v>74</v>
      </c>
      <c r="C2309" s="5" t="s">
        <v>72</v>
      </c>
      <c r="D2309" s="5" t="s">
        <v>8865</v>
      </c>
      <c r="E2309" s="2" t="s">
        <v>0</v>
      </c>
      <c r="F2309" s="6">
        <v>59.912075179754559</v>
      </c>
      <c r="G2309" s="8">
        <v>260.02720609533867</v>
      </c>
      <c r="H2309" s="6">
        <v>0</v>
      </c>
      <c r="I2309" s="6">
        <v>0</v>
      </c>
      <c r="J2309" s="6">
        <v>0</v>
      </c>
    </row>
    <row r="2310" spans="1:10">
      <c r="A2310" s="5" t="s">
        <v>11971</v>
      </c>
      <c r="B2310" s="5" t="s">
        <v>74</v>
      </c>
      <c r="C2310" s="5" t="s">
        <v>72</v>
      </c>
      <c r="D2310" s="5" t="s">
        <v>8864</v>
      </c>
      <c r="E2310" s="2" t="s">
        <v>0</v>
      </c>
      <c r="F2310" s="6">
        <v>88.661445443753649</v>
      </c>
      <c r="G2310" s="8">
        <v>260.02840737610916</v>
      </c>
      <c r="H2310" s="6">
        <v>0</v>
      </c>
      <c r="I2310" s="6">
        <v>0</v>
      </c>
      <c r="J2310" s="6">
        <v>0</v>
      </c>
    </row>
    <row r="2311" spans="1:10">
      <c r="A2311" s="5" t="s">
        <v>11970</v>
      </c>
      <c r="B2311" s="5" t="s">
        <v>74</v>
      </c>
      <c r="C2311" s="5" t="s">
        <v>72</v>
      </c>
      <c r="D2311" s="5" t="s">
        <v>8863</v>
      </c>
      <c r="E2311" s="2" t="s">
        <v>0</v>
      </c>
      <c r="F2311" s="6">
        <v>62.026262265381092</v>
      </c>
      <c r="G2311" s="8">
        <v>260.02925283755246</v>
      </c>
      <c r="H2311" s="6">
        <v>0</v>
      </c>
      <c r="I2311" s="6">
        <v>0</v>
      </c>
      <c r="J2311" s="6">
        <v>0</v>
      </c>
    </row>
    <row r="2312" spans="1:10">
      <c r="A2312" s="5" t="s">
        <v>11969</v>
      </c>
      <c r="B2312" s="5" t="s">
        <v>74</v>
      </c>
      <c r="C2312" s="5" t="s">
        <v>72</v>
      </c>
      <c r="D2312" s="5" t="s">
        <v>8862</v>
      </c>
      <c r="E2312" s="2" t="s">
        <v>0</v>
      </c>
      <c r="F2312" s="6">
        <v>53.40590661258841</v>
      </c>
      <c r="G2312" s="8">
        <v>260.02925274141012</v>
      </c>
      <c r="H2312" s="6">
        <v>0</v>
      </c>
      <c r="I2312" s="6">
        <v>0</v>
      </c>
      <c r="J2312" s="6">
        <v>0</v>
      </c>
    </row>
    <row r="2313" spans="1:10">
      <c r="A2313" s="5" t="s">
        <v>11968</v>
      </c>
      <c r="B2313" s="5" t="s">
        <v>74</v>
      </c>
      <c r="C2313" s="5" t="s">
        <v>72</v>
      </c>
      <c r="D2313" s="5" t="s">
        <v>8861</v>
      </c>
      <c r="E2313" s="2" t="s">
        <v>0</v>
      </c>
      <c r="F2313" s="6">
        <v>75.636582793430762</v>
      </c>
      <c r="G2313" s="8">
        <v>260.03214303651248</v>
      </c>
      <c r="H2313" s="6">
        <v>0</v>
      </c>
      <c r="I2313" s="6">
        <v>0</v>
      </c>
      <c r="J2313" s="6">
        <v>0</v>
      </c>
    </row>
    <row r="2314" spans="1:10">
      <c r="A2314" s="5" t="s">
        <v>11967</v>
      </c>
      <c r="B2314" s="5" t="s">
        <v>74</v>
      </c>
      <c r="C2314" s="5" t="s">
        <v>72</v>
      </c>
      <c r="D2314" s="5" t="s">
        <v>8860</v>
      </c>
      <c r="E2314" s="2" t="s">
        <v>0</v>
      </c>
      <c r="F2314" s="6">
        <v>90.980690816940495</v>
      </c>
      <c r="G2314" s="8">
        <v>260.0286306233665</v>
      </c>
      <c r="H2314" s="6">
        <v>0</v>
      </c>
      <c r="I2314" s="6">
        <v>0</v>
      </c>
      <c r="J2314" s="6">
        <v>0</v>
      </c>
    </row>
    <row r="2315" spans="1:10">
      <c r="A2315" s="5" t="s">
        <v>11966</v>
      </c>
      <c r="B2315" s="5" t="s">
        <v>74</v>
      </c>
      <c r="C2315" s="5" t="s">
        <v>72</v>
      </c>
      <c r="D2315" s="5" t="s">
        <v>8859</v>
      </c>
      <c r="E2315" s="2" t="s">
        <v>0</v>
      </c>
      <c r="F2315" s="6">
        <v>68.543255696551626</v>
      </c>
      <c r="G2315" s="8">
        <v>214.14289670775017</v>
      </c>
      <c r="H2315" s="6">
        <v>0</v>
      </c>
      <c r="I2315" s="6">
        <v>0</v>
      </c>
      <c r="J2315" s="6">
        <v>0</v>
      </c>
    </row>
    <row r="2316" spans="1:10">
      <c r="A2316" s="5" t="s">
        <v>11965</v>
      </c>
      <c r="B2316" s="5" t="s">
        <v>74</v>
      </c>
      <c r="C2316" s="5" t="s">
        <v>72</v>
      </c>
      <c r="D2316" s="5" t="s">
        <v>8858</v>
      </c>
      <c r="E2316" s="2" t="s">
        <v>0</v>
      </c>
      <c r="F2316" s="6">
        <v>49.174814480182953</v>
      </c>
      <c r="G2316" s="8">
        <v>212.10215999121385</v>
      </c>
      <c r="H2316" s="6">
        <v>0</v>
      </c>
      <c r="I2316" s="6">
        <v>0</v>
      </c>
      <c r="J2316" s="6">
        <v>0</v>
      </c>
    </row>
    <row r="2317" spans="1:10">
      <c r="A2317" s="5" t="s">
        <v>11964</v>
      </c>
      <c r="B2317" s="5" t="s">
        <v>74</v>
      </c>
      <c r="C2317" s="5" t="s">
        <v>72</v>
      </c>
      <c r="D2317" s="5" t="s">
        <v>8857</v>
      </c>
      <c r="E2317" s="2" t="s">
        <v>0</v>
      </c>
      <c r="F2317" s="6">
        <v>92.393084910331694</v>
      </c>
      <c r="G2317" s="8">
        <v>260.02788522753082</v>
      </c>
      <c r="H2317" s="6">
        <v>0</v>
      </c>
      <c r="I2317" s="6">
        <v>0</v>
      </c>
      <c r="J2317" s="6">
        <v>0</v>
      </c>
    </row>
    <row r="2318" spans="1:10">
      <c r="A2318" s="5" t="s">
        <v>11963</v>
      </c>
      <c r="B2318" s="5" t="s">
        <v>74</v>
      </c>
      <c r="C2318" s="5" t="s">
        <v>72</v>
      </c>
      <c r="D2318" s="5" t="s">
        <v>8856</v>
      </c>
      <c r="E2318" s="2" t="s">
        <v>0</v>
      </c>
      <c r="F2318" s="6">
        <v>75.776219614778725</v>
      </c>
      <c r="G2318" s="8">
        <v>260.03061637350311</v>
      </c>
      <c r="H2318" s="6">
        <v>0</v>
      </c>
      <c r="I2318" s="6">
        <v>0</v>
      </c>
      <c r="J2318" s="6">
        <v>0</v>
      </c>
    </row>
    <row r="2319" spans="1:10">
      <c r="A2319" s="5" t="s">
        <v>11962</v>
      </c>
      <c r="B2319" s="5" t="s">
        <v>74</v>
      </c>
      <c r="C2319" s="5" t="s">
        <v>72</v>
      </c>
      <c r="D2319" s="5" t="s">
        <v>8855</v>
      </c>
      <c r="E2319" s="2" t="s">
        <v>0</v>
      </c>
      <c r="F2319" s="6">
        <v>47.466844432951575</v>
      </c>
      <c r="G2319" s="8">
        <v>260.02796908456241</v>
      </c>
      <c r="H2319" s="6">
        <v>0</v>
      </c>
      <c r="I2319" s="6">
        <v>0</v>
      </c>
      <c r="J2319" s="6">
        <v>0</v>
      </c>
    </row>
    <row r="2320" spans="1:10">
      <c r="A2320" s="5" t="s">
        <v>11961</v>
      </c>
      <c r="B2320" s="5" t="s">
        <v>74</v>
      </c>
      <c r="C2320" s="5" t="s">
        <v>72</v>
      </c>
      <c r="D2320" s="5" t="s">
        <v>8854</v>
      </c>
      <c r="E2320" s="2" t="s">
        <v>0</v>
      </c>
      <c r="F2320" s="6">
        <v>48.396166706709963</v>
      </c>
      <c r="G2320" s="8">
        <v>230.45649525543212</v>
      </c>
      <c r="H2320" s="6">
        <v>0</v>
      </c>
      <c r="I2320" s="6">
        <v>0</v>
      </c>
      <c r="J2320" s="6">
        <v>0</v>
      </c>
    </row>
    <row r="2321" spans="1:10">
      <c r="A2321" s="5" t="s">
        <v>11960</v>
      </c>
      <c r="B2321" s="5" t="s">
        <v>74</v>
      </c>
      <c r="C2321" s="5" t="s">
        <v>72</v>
      </c>
      <c r="D2321" s="5" t="s">
        <v>8853</v>
      </c>
      <c r="E2321" s="2" t="s">
        <v>0</v>
      </c>
      <c r="F2321" s="6">
        <v>61.947970906263748</v>
      </c>
      <c r="G2321" s="8">
        <v>260.02816622848746</v>
      </c>
      <c r="H2321" s="6">
        <v>0</v>
      </c>
      <c r="I2321" s="6">
        <v>0</v>
      </c>
      <c r="J2321" s="6">
        <v>0</v>
      </c>
    </row>
    <row r="2322" spans="1:10">
      <c r="A2322" s="5" t="s">
        <v>11959</v>
      </c>
      <c r="B2322" s="5" t="s">
        <v>74</v>
      </c>
      <c r="C2322" s="5" t="s">
        <v>72</v>
      </c>
      <c r="D2322" s="5" t="s">
        <v>8852</v>
      </c>
      <c r="E2322" s="2" t="s">
        <v>0</v>
      </c>
      <c r="F2322" s="6">
        <v>84.549033820875479</v>
      </c>
      <c r="G2322" s="8">
        <v>260.02836697568483</v>
      </c>
      <c r="H2322" s="6">
        <v>0</v>
      </c>
      <c r="I2322" s="6">
        <v>0</v>
      </c>
      <c r="J2322" s="6">
        <v>0</v>
      </c>
    </row>
    <row r="2323" spans="1:10">
      <c r="A2323" s="5" t="s">
        <v>11958</v>
      </c>
      <c r="B2323" s="5" t="s">
        <v>74</v>
      </c>
      <c r="C2323" s="5" t="s">
        <v>72</v>
      </c>
      <c r="D2323" s="5" t="s">
        <v>8851</v>
      </c>
      <c r="E2323" s="2" t="s">
        <v>0</v>
      </c>
      <c r="F2323" s="6">
        <v>76.519913640049623</v>
      </c>
      <c r="G2323" s="8">
        <v>260.02685020941408</v>
      </c>
      <c r="H2323" s="6">
        <v>0</v>
      </c>
      <c r="I2323" s="6">
        <v>0</v>
      </c>
      <c r="J2323" s="6">
        <v>0</v>
      </c>
    </row>
    <row r="2324" spans="1:10">
      <c r="A2324" s="5" t="s">
        <v>11957</v>
      </c>
      <c r="B2324" s="5" t="s">
        <v>74</v>
      </c>
      <c r="C2324" s="5" t="s">
        <v>72</v>
      </c>
      <c r="D2324" s="5" t="s">
        <v>8850</v>
      </c>
      <c r="E2324" s="2" t="s">
        <v>0</v>
      </c>
      <c r="F2324" s="6">
        <v>72.580963147420277</v>
      </c>
      <c r="G2324" s="8">
        <v>260.02861511756936</v>
      </c>
      <c r="H2324" s="6">
        <v>0</v>
      </c>
      <c r="I2324" s="6">
        <v>0</v>
      </c>
      <c r="J2324" s="6">
        <v>0</v>
      </c>
    </row>
    <row r="2325" spans="1:10">
      <c r="A2325" s="5" t="s">
        <v>11956</v>
      </c>
      <c r="B2325" s="5" t="s">
        <v>74</v>
      </c>
      <c r="C2325" s="5" t="s">
        <v>72</v>
      </c>
      <c r="D2325" s="5" t="s">
        <v>8849</v>
      </c>
      <c r="E2325" s="2" t="s">
        <v>0</v>
      </c>
      <c r="F2325" s="6">
        <v>65.332681048434097</v>
      </c>
      <c r="G2325" s="8">
        <v>228.41723263043093</v>
      </c>
      <c r="H2325" s="6">
        <v>0</v>
      </c>
      <c r="I2325" s="6">
        <v>0</v>
      </c>
      <c r="J2325" s="6">
        <v>0</v>
      </c>
    </row>
    <row r="2326" spans="1:10">
      <c r="A2326" s="5" t="s">
        <v>11955</v>
      </c>
      <c r="B2326" s="5" t="s">
        <v>74</v>
      </c>
      <c r="C2326" s="5" t="s">
        <v>72</v>
      </c>
      <c r="D2326" s="5" t="s">
        <v>8848</v>
      </c>
      <c r="E2326" s="2" t="s">
        <v>0</v>
      </c>
      <c r="F2326" s="6">
        <v>44.24161952071654</v>
      </c>
      <c r="G2326" s="8">
        <v>204.96372806247595</v>
      </c>
      <c r="H2326" s="6">
        <v>0</v>
      </c>
      <c r="I2326" s="6">
        <v>0</v>
      </c>
      <c r="J2326" s="6">
        <v>0</v>
      </c>
    </row>
    <row r="2327" spans="1:10">
      <c r="A2327" s="5" t="s">
        <v>11954</v>
      </c>
      <c r="B2327" s="5" t="s">
        <v>74</v>
      </c>
      <c r="C2327" s="5" t="s">
        <v>72</v>
      </c>
      <c r="D2327" s="5" t="s">
        <v>8847</v>
      </c>
      <c r="E2327" s="2" t="s">
        <v>0</v>
      </c>
      <c r="F2327" s="6">
        <v>84.608678097041334</v>
      </c>
      <c r="G2327" s="8">
        <v>260.02835615229117</v>
      </c>
      <c r="H2327" s="6">
        <v>0</v>
      </c>
      <c r="I2327" s="6">
        <v>0</v>
      </c>
      <c r="J2327" s="6">
        <v>0</v>
      </c>
    </row>
    <row r="2328" spans="1:10">
      <c r="A2328" s="5" t="s">
        <v>11953</v>
      </c>
      <c r="B2328" s="5" t="s">
        <v>74</v>
      </c>
      <c r="C2328" s="5" t="s">
        <v>72</v>
      </c>
      <c r="D2328" s="5" t="s">
        <v>8846</v>
      </c>
      <c r="E2328" s="2" t="s">
        <v>0</v>
      </c>
      <c r="F2328" s="6">
        <v>66.864254703328513</v>
      </c>
      <c r="G2328" s="8">
        <v>216.1806078147612</v>
      </c>
      <c r="H2328" s="6">
        <v>0</v>
      </c>
      <c r="I2328" s="6">
        <v>0</v>
      </c>
      <c r="J2328" s="6">
        <v>0</v>
      </c>
    </row>
    <row r="2329" spans="1:10">
      <c r="A2329" s="5" t="s">
        <v>11952</v>
      </c>
      <c r="B2329" s="5" t="s">
        <v>74</v>
      </c>
      <c r="C2329" s="5" t="s">
        <v>72</v>
      </c>
      <c r="D2329" s="5" t="s">
        <v>8845</v>
      </c>
      <c r="E2329" s="2" t="s">
        <v>0</v>
      </c>
      <c r="F2329" s="6">
        <v>89.971446685757684</v>
      </c>
      <c r="G2329" s="8">
        <v>260.02871236518291</v>
      </c>
      <c r="H2329" s="6">
        <v>0</v>
      </c>
      <c r="I2329" s="6">
        <v>0</v>
      </c>
      <c r="J2329" s="6">
        <v>0</v>
      </c>
    </row>
    <row r="2330" spans="1:10">
      <c r="A2330" s="5" t="s">
        <v>11951</v>
      </c>
      <c r="B2330" s="5" t="s">
        <v>74</v>
      </c>
      <c r="C2330" s="5" t="s">
        <v>72</v>
      </c>
      <c r="D2330" s="5" t="s">
        <v>8844</v>
      </c>
      <c r="E2330" s="2" t="s">
        <v>0</v>
      </c>
      <c r="F2330" s="6">
        <v>70.288127594176942</v>
      </c>
      <c r="G2330" s="8">
        <v>260.02880065830072</v>
      </c>
      <c r="H2330" s="6">
        <v>0</v>
      </c>
      <c r="I2330" s="6">
        <v>0</v>
      </c>
      <c r="J2330" s="6">
        <v>0</v>
      </c>
    </row>
    <row r="2331" spans="1:10">
      <c r="A2331" s="5" t="s">
        <v>11950</v>
      </c>
      <c r="B2331" s="5" t="s">
        <v>74</v>
      </c>
      <c r="C2331" s="5" t="s">
        <v>72</v>
      </c>
      <c r="D2331" s="5" t="s">
        <v>8843</v>
      </c>
      <c r="E2331" s="2" t="s">
        <v>0</v>
      </c>
      <c r="F2331" s="6">
        <v>70.590232664733065</v>
      </c>
      <c r="G2331" s="8">
        <v>260.02844975435602</v>
      </c>
      <c r="H2331" s="6">
        <v>0</v>
      </c>
      <c r="I2331" s="6">
        <v>0</v>
      </c>
      <c r="J2331" s="6">
        <v>0</v>
      </c>
    </row>
    <row r="2332" spans="1:10">
      <c r="A2332" s="5" t="s">
        <v>11949</v>
      </c>
      <c r="B2332" s="5" t="s">
        <v>74</v>
      </c>
      <c r="C2332" s="5" t="s">
        <v>72</v>
      </c>
      <c r="D2332" s="5" t="s">
        <v>8842</v>
      </c>
      <c r="E2332" s="2" t="s">
        <v>0</v>
      </c>
      <c r="F2332" s="6">
        <v>50.69048898651878</v>
      </c>
      <c r="G2332" s="8">
        <v>245.75274760090963</v>
      </c>
      <c r="H2332" s="6">
        <v>0</v>
      </c>
      <c r="I2332" s="6">
        <v>0</v>
      </c>
      <c r="J2332" s="6">
        <v>0</v>
      </c>
    </row>
    <row r="2333" spans="1:10">
      <c r="A2333" s="5" t="s">
        <v>11948</v>
      </c>
      <c r="B2333" s="5" t="s">
        <v>74</v>
      </c>
      <c r="C2333" s="5" t="s">
        <v>72</v>
      </c>
      <c r="D2333" s="5" t="s">
        <v>8841</v>
      </c>
      <c r="E2333" s="2" t="s">
        <v>0</v>
      </c>
      <c r="F2333" s="6">
        <v>58.919481742575691</v>
      </c>
      <c r="G2333" s="8">
        <v>260.02852535005081</v>
      </c>
      <c r="H2333" s="6">
        <v>0</v>
      </c>
      <c r="I2333" s="6">
        <v>0</v>
      </c>
      <c r="J2333" s="6">
        <v>0</v>
      </c>
    </row>
    <row r="2334" spans="1:10">
      <c r="A2334" s="5" t="s">
        <v>11947</v>
      </c>
      <c r="B2334" s="5" t="s">
        <v>74</v>
      </c>
      <c r="C2334" s="5" t="s">
        <v>72</v>
      </c>
      <c r="D2334" s="5" t="s">
        <v>8840</v>
      </c>
      <c r="E2334" s="2" t="s">
        <v>0</v>
      </c>
      <c r="F2334" s="6">
        <v>78.849695107047751</v>
      </c>
      <c r="G2334" s="8">
        <v>260.02948841505093</v>
      </c>
      <c r="H2334" s="6">
        <v>0</v>
      </c>
      <c r="I2334" s="6">
        <v>0</v>
      </c>
      <c r="J2334" s="6">
        <v>0</v>
      </c>
    </row>
    <row r="2335" spans="1:10">
      <c r="A2335" s="5" t="s">
        <v>11946</v>
      </c>
      <c r="B2335" s="5" t="s">
        <v>74</v>
      </c>
      <c r="C2335" s="5" t="s">
        <v>72</v>
      </c>
      <c r="D2335" s="5" t="s">
        <v>8839</v>
      </c>
      <c r="E2335" s="2" t="s">
        <v>0</v>
      </c>
      <c r="F2335" s="6">
        <v>68.64668349612495</v>
      </c>
      <c r="G2335" s="8">
        <v>234.53514402346318</v>
      </c>
      <c r="H2335" s="6">
        <v>0</v>
      </c>
      <c r="I2335" s="6">
        <v>0</v>
      </c>
      <c r="J2335" s="6">
        <v>0</v>
      </c>
    </row>
    <row r="2336" spans="1:10">
      <c r="A2336" s="5" t="s">
        <v>11945</v>
      </c>
      <c r="B2336" s="5" t="s">
        <v>74</v>
      </c>
      <c r="C2336" s="5" t="s">
        <v>72</v>
      </c>
      <c r="D2336" s="5" t="s">
        <v>8838</v>
      </c>
      <c r="E2336" s="2" t="s">
        <v>0</v>
      </c>
      <c r="F2336" s="6">
        <v>57.058460547512134</v>
      </c>
      <c r="G2336" s="8">
        <v>223.31804603550319</v>
      </c>
      <c r="H2336" s="6">
        <v>0</v>
      </c>
      <c r="I2336" s="6">
        <v>0</v>
      </c>
      <c r="J2336" s="6">
        <v>0</v>
      </c>
    </row>
    <row r="2337" spans="1:10">
      <c r="A2337" s="5" t="s">
        <v>11944</v>
      </c>
      <c r="B2337" s="5" t="s">
        <v>74</v>
      </c>
      <c r="C2337" s="5" t="s">
        <v>72</v>
      </c>
      <c r="D2337" s="5" t="s">
        <v>8837</v>
      </c>
      <c r="E2337" s="2" t="s">
        <v>0</v>
      </c>
      <c r="F2337" s="6">
        <v>54.593366926269596</v>
      </c>
      <c r="G2337" s="8">
        <v>260.02932888942127</v>
      </c>
      <c r="H2337" s="6">
        <v>0</v>
      </c>
      <c r="I2337" s="6">
        <v>0</v>
      </c>
      <c r="J2337" s="6">
        <v>0</v>
      </c>
    </row>
    <row r="2338" spans="1:10">
      <c r="A2338" s="5" t="s">
        <v>11943</v>
      </c>
      <c r="B2338" s="5" t="s">
        <v>74</v>
      </c>
      <c r="C2338" s="5" t="s">
        <v>72</v>
      </c>
      <c r="D2338" s="5" t="s">
        <v>8836</v>
      </c>
      <c r="E2338" s="2" t="s">
        <v>0</v>
      </c>
      <c r="F2338" s="6">
        <v>69.687922817007831</v>
      </c>
      <c r="G2338" s="8">
        <v>260.02883879780319</v>
      </c>
      <c r="H2338" s="6">
        <v>0</v>
      </c>
      <c r="I2338" s="6">
        <v>0</v>
      </c>
      <c r="J2338" s="6">
        <v>0</v>
      </c>
    </row>
    <row r="2339" spans="1:10">
      <c r="A2339" s="5" t="s">
        <v>11942</v>
      </c>
      <c r="B2339" s="5" t="s">
        <v>74</v>
      </c>
      <c r="C2339" s="5" t="s">
        <v>72</v>
      </c>
      <c r="D2339" s="5" t="s">
        <v>8835</v>
      </c>
      <c r="E2339" s="2" t="s">
        <v>0</v>
      </c>
      <c r="F2339" s="6">
        <v>72.10362314413149</v>
      </c>
      <c r="G2339" s="8">
        <v>260.02810533390357</v>
      </c>
      <c r="H2339" s="6">
        <v>0</v>
      </c>
      <c r="I2339" s="6">
        <v>0</v>
      </c>
      <c r="J2339" s="6">
        <v>0</v>
      </c>
    </row>
    <row r="2340" spans="1:10">
      <c r="A2340" s="5" t="s">
        <v>11941</v>
      </c>
      <c r="B2340" s="5" t="s">
        <v>74</v>
      </c>
      <c r="C2340" s="5" t="s">
        <v>72</v>
      </c>
      <c r="D2340" s="5" t="s">
        <v>8834</v>
      </c>
      <c r="E2340" s="2" t="s">
        <v>0</v>
      </c>
      <c r="F2340" s="6">
        <v>72.629404985397414</v>
      </c>
      <c r="G2340" s="8">
        <v>260.0276519081159</v>
      </c>
      <c r="H2340" s="6">
        <v>0</v>
      </c>
      <c r="I2340" s="6">
        <v>0</v>
      </c>
      <c r="J2340" s="6">
        <v>0</v>
      </c>
    </row>
    <row r="2341" spans="1:10">
      <c r="A2341" s="5" t="s">
        <v>11940</v>
      </c>
      <c r="B2341" s="5" t="s">
        <v>74</v>
      </c>
      <c r="C2341" s="5" t="s">
        <v>72</v>
      </c>
      <c r="D2341" s="5" t="s">
        <v>8833</v>
      </c>
      <c r="E2341" s="2" t="s">
        <v>0</v>
      </c>
      <c r="F2341" s="6">
        <v>70.171834981930687</v>
      </c>
      <c r="G2341" s="8">
        <v>260.02905639465342</v>
      </c>
      <c r="H2341" s="6">
        <v>0</v>
      </c>
      <c r="I2341" s="6">
        <v>0</v>
      </c>
      <c r="J2341" s="6">
        <v>0</v>
      </c>
    </row>
    <row r="2342" spans="1:10">
      <c r="A2342" s="5" t="s">
        <v>11939</v>
      </c>
      <c r="B2342" s="5" t="s">
        <v>74</v>
      </c>
      <c r="C2342" s="5" t="s">
        <v>72</v>
      </c>
      <c r="D2342" s="5" t="s">
        <v>8832</v>
      </c>
      <c r="E2342" s="2" t="s">
        <v>0</v>
      </c>
      <c r="F2342" s="6">
        <v>64.888433597011684</v>
      </c>
      <c r="G2342" s="8">
        <v>260.02909232063411</v>
      </c>
      <c r="H2342" s="6">
        <v>0</v>
      </c>
      <c r="I2342" s="6">
        <v>0</v>
      </c>
      <c r="J2342" s="6">
        <v>0</v>
      </c>
    </row>
    <row r="2343" spans="1:10">
      <c r="A2343" s="5" t="s">
        <v>11938</v>
      </c>
      <c r="B2343" s="5" t="s">
        <v>74</v>
      </c>
      <c r="C2343" s="5" t="s">
        <v>72</v>
      </c>
      <c r="D2343" s="5" t="s">
        <v>8831</v>
      </c>
      <c r="E2343" s="2" t="s">
        <v>0</v>
      </c>
      <c r="F2343" s="6">
        <v>63.293358530290853</v>
      </c>
      <c r="G2343" s="8">
        <v>260.02874165312562</v>
      </c>
      <c r="H2343" s="6">
        <v>0</v>
      </c>
      <c r="I2343" s="6">
        <v>0</v>
      </c>
      <c r="J2343" s="6">
        <v>0</v>
      </c>
    </row>
    <row r="2344" spans="1:10">
      <c r="A2344" s="5" t="s">
        <v>11937</v>
      </c>
      <c r="B2344" s="5" t="s">
        <v>74</v>
      </c>
      <c r="C2344" s="5" t="s">
        <v>72</v>
      </c>
      <c r="D2344" s="5" t="s">
        <v>8830</v>
      </c>
      <c r="E2344" s="2" t="s">
        <v>0</v>
      </c>
      <c r="F2344" s="6">
        <v>52.514235281117962</v>
      </c>
      <c r="G2344" s="8">
        <v>260.02554028329297</v>
      </c>
      <c r="H2344" s="6">
        <v>0</v>
      </c>
      <c r="I2344" s="6">
        <v>0</v>
      </c>
      <c r="J2344" s="6">
        <v>0</v>
      </c>
    </row>
    <row r="2345" spans="1:10">
      <c r="A2345" s="5" t="s">
        <v>11936</v>
      </c>
      <c r="B2345" s="5" t="s">
        <v>74</v>
      </c>
      <c r="C2345" s="5" t="s">
        <v>72</v>
      </c>
      <c r="D2345" s="5" t="s">
        <v>8829</v>
      </c>
      <c r="E2345" s="2" t="s">
        <v>0</v>
      </c>
      <c r="F2345" s="6">
        <v>54.593131301700971</v>
      </c>
      <c r="G2345" s="8">
        <v>260.02855502545322</v>
      </c>
      <c r="H2345" s="6">
        <v>0</v>
      </c>
      <c r="I2345" s="6">
        <v>0</v>
      </c>
      <c r="J2345" s="6">
        <v>0</v>
      </c>
    </row>
    <row r="2346" spans="1:10">
      <c r="A2346" s="5" t="s">
        <v>11935</v>
      </c>
      <c r="B2346" s="5" t="s">
        <v>74</v>
      </c>
      <c r="C2346" s="5" t="s">
        <v>72</v>
      </c>
      <c r="D2346" s="5" t="s">
        <v>8828</v>
      </c>
      <c r="E2346" s="2" t="s">
        <v>0</v>
      </c>
      <c r="F2346" s="6">
        <v>57.702909224343173</v>
      </c>
      <c r="G2346" s="8">
        <v>260.02888313735161</v>
      </c>
      <c r="H2346" s="6">
        <v>0</v>
      </c>
      <c r="I2346" s="6">
        <v>0</v>
      </c>
      <c r="J2346" s="6">
        <v>0</v>
      </c>
    </row>
    <row r="2347" spans="1:10">
      <c r="A2347" s="5" t="s">
        <v>11934</v>
      </c>
      <c r="B2347" s="5" t="s">
        <v>74</v>
      </c>
      <c r="C2347" s="5" t="s">
        <v>72</v>
      </c>
      <c r="D2347" s="5" t="s">
        <v>8827</v>
      </c>
      <c r="E2347" s="2" t="s">
        <v>0</v>
      </c>
      <c r="F2347" s="6">
        <v>61.519642801863299</v>
      </c>
      <c r="G2347" s="8">
        <v>260.02927274952356</v>
      </c>
      <c r="H2347" s="6">
        <v>0</v>
      </c>
      <c r="I2347" s="6">
        <v>0</v>
      </c>
      <c r="J2347" s="6">
        <v>0</v>
      </c>
    </row>
    <row r="2348" spans="1:10">
      <c r="A2348" s="5" t="s">
        <v>11933</v>
      </c>
      <c r="B2348" s="5" t="s">
        <v>74</v>
      </c>
      <c r="C2348" s="5" t="s">
        <v>72</v>
      </c>
      <c r="D2348" s="5" t="s">
        <v>8826</v>
      </c>
      <c r="E2348" s="2" t="s">
        <v>0</v>
      </c>
      <c r="F2348" s="6">
        <v>58.33304455095535</v>
      </c>
      <c r="G2348" s="8">
        <v>260.02861534625401</v>
      </c>
      <c r="H2348" s="6">
        <v>0</v>
      </c>
      <c r="I2348" s="6">
        <v>0</v>
      </c>
      <c r="J2348" s="6">
        <v>0</v>
      </c>
    </row>
    <row r="2349" spans="1:10">
      <c r="A2349" s="5" t="s">
        <v>11932</v>
      </c>
      <c r="B2349" s="5" t="s">
        <v>74</v>
      </c>
      <c r="C2349" s="5" t="s">
        <v>72</v>
      </c>
      <c r="D2349" s="5" t="s">
        <v>8825</v>
      </c>
      <c r="E2349" s="2" t="s">
        <v>0</v>
      </c>
      <c r="F2349" s="6">
        <v>71.040122227579005</v>
      </c>
      <c r="G2349" s="8">
        <v>260.0286160350721</v>
      </c>
      <c r="H2349" s="6">
        <v>0</v>
      </c>
      <c r="I2349" s="6">
        <v>0</v>
      </c>
      <c r="J2349" s="6">
        <v>0</v>
      </c>
    </row>
    <row r="2350" spans="1:10">
      <c r="A2350" s="5" t="s">
        <v>11931</v>
      </c>
      <c r="B2350" s="5" t="s">
        <v>74</v>
      </c>
      <c r="C2350" s="5" t="s">
        <v>72</v>
      </c>
      <c r="D2350" s="5" t="s">
        <v>8824</v>
      </c>
      <c r="E2350" s="2" t="s">
        <v>0</v>
      </c>
      <c r="F2350" s="6">
        <v>76.462782096075841</v>
      </c>
      <c r="G2350" s="8">
        <v>260.02906521314122</v>
      </c>
      <c r="H2350" s="6">
        <v>0</v>
      </c>
      <c r="I2350" s="6">
        <v>0</v>
      </c>
      <c r="J2350" s="6">
        <v>0</v>
      </c>
    </row>
    <row r="2351" spans="1:10">
      <c r="A2351" s="5" t="s">
        <v>11930</v>
      </c>
      <c r="B2351" s="5" t="s">
        <v>74</v>
      </c>
      <c r="C2351" s="5" t="s">
        <v>72</v>
      </c>
      <c r="D2351" s="5" t="s">
        <v>8823</v>
      </c>
      <c r="E2351" s="2" t="s">
        <v>0</v>
      </c>
      <c r="F2351" s="6">
        <v>100.31928871140161</v>
      </c>
      <c r="G2351" s="8">
        <v>260.02839691636802</v>
      </c>
      <c r="H2351" s="6">
        <v>0</v>
      </c>
      <c r="I2351" s="6">
        <v>0</v>
      </c>
      <c r="J2351" s="6">
        <v>0</v>
      </c>
    </row>
    <row r="2352" spans="1:10">
      <c r="A2352" s="5" t="s">
        <v>11929</v>
      </c>
      <c r="B2352" s="5" t="s">
        <v>74</v>
      </c>
      <c r="C2352" s="5" t="s">
        <v>72</v>
      </c>
      <c r="D2352" s="5" t="s">
        <v>8822</v>
      </c>
      <c r="E2352" s="2" t="s">
        <v>0</v>
      </c>
      <c r="F2352" s="6">
        <v>48.34408698916188</v>
      </c>
      <c r="G2352" s="8">
        <v>260.02967369591448</v>
      </c>
      <c r="H2352" s="6">
        <v>0</v>
      </c>
      <c r="I2352" s="6">
        <v>0</v>
      </c>
      <c r="J2352" s="6">
        <v>0</v>
      </c>
    </row>
    <row r="2353" spans="1:10">
      <c r="A2353" s="5" t="s">
        <v>11928</v>
      </c>
      <c r="B2353" s="5" t="s">
        <v>74</v>
      </c>
      <c r="C2353" s="5" t="s">
        <v>72</v>
      </c>
      <c r="D2353" s="5" t="s">
        <v>8821</v>
      </c>
      <c r="E2353" s="2" t="s">
        <v>0</v>
      </c>
      <c r="F2353" s="6">
        <v>61.431204754988549</v>
      </c>
      <c r="G2353" s="8">
        <v>260.02773553087007</v>
      </c>
      <c r="H2353" s="6">
        <v>0</v>
      </c>
      <c r="I2353" s="6">
        <v>0</v>
      </c>
      <c r="J2353" s="6">
        <v>0</v>
      </c>
    </row>
    <row r="2354" spans="1:10">
      <c r="A2354" s="5" t="s">
        <v>11927</v>
      </c>
      <c r="B2354" s="5" t="s">
        <v>74</v>
      </c>
      <c r="C2354" s="5" t="s">
        <v>72</v>
      </c>
      <c r="D2354" s="5" t="s">
        <v>8820</v>
      </c>
      <c r="E2354" s="2" t="s">
        <v>0</v>
      </c>
      <c r="F2354" s="6">
        <v>59.580342941964439</v>
      </c>
      <c r="G2354" s="8">
        <v>260.02805900935147</v>
      </c>
      <c r="H2354" s="6">
        <v>0</v>
      </c>
      <c r="I2354" s="6">
        <v>0</v>
      </c>
      <c r="J2354" s="6">
        <v>0</v>
      </c>
    </row>
    <row r="2355" spans="1:10">
      <c r="A2355" s="5" t="s">
        <v>11926</v>
      </c>
      <c r="B2355" s="5" t="s">
        <v>74</v>
      </c>
      <c r="C2355" s="5" t="s">
        <v>72</v>
      </c>
      <c r="D2355" s="5" t="s">
        <v>8819</v>
      </c>
      <c r="E2355" s="2" t="s">
        <v>0</v>
      </c>
      <c r="F2355" s="6">
        <v>73.194379518002336</v>
      </c>
      <c r="G2355" s="8">
        <v>260.02878791853544</v>
      </c>
      <c r="H2355" s="6">
        <v>0</v>
      </c>
      <c r="I2355" s="6">
        <v>0</v>
      </c>
      <c r="J2355" s="6">
        <v>0</v>
      </c>
    </row>
    <row r="2356" spans="1:10">
      <c r="A2356" s="5" t="s">
        <v>11925</v>
      </c>
      <c r="B2356" s="5" t="s">
        <v>74</v>
      </c>
      <c r="C2356" s="5" t="s">
        <v>72</v>
      </c>
      <c r="D2356" s="5" t="s">
        <v>8818</v>
      </c>
      <c r="E2356" s="2" t="s">
        <v>0</v>
      </c>
      <c r="F2356" s="6">
        <v>68.289342494091215</v>
      </c>
      <c r="G2356" s="8">
        <v>260.02862814512673</v>
      </c>
      <c r="H2356" s="6">
        <v>0</v>
      </c>
      <c r="I2356" s="6">
        <v>0</v>
      </c>
      <c r="J2356" s="6">
        <v>0</v>
      </c>
    </row>
    <row r="2357" spans="1:10">
      <c r="A2357" s="5" t="s">
        <v>11924</v>
      </c>
      <c r="B2357" s="5" t="s">
        <v>74</v>
      </c>
      <c r="C2357" s="5" t="s">
        <v>72</v>
      </c>
      <c r="D2357" s="5" t="s">
        <v>8817</v>
      </c>
      <c r="E2357" s="2" t="s">
        <v>0</v>
      </c>
      <c r="F2357" s="6">
        <v>50.077611144462814</v>
      </c>
      <c r="G2357" s="8">
        <v>260.02901675809306</v>
      </c>
      <c r="H2357" s="6">
        <v>0</v>
      </c>
      <c r="I2357" s="6">
        <v>0</v>
      </c>
      <c r="J2357" s="6">
        <v>0</v>
      </c>
    </row>
    <row r="2358" spans="1:10">
      <c r="A2358" s="5" t="s">
        <v>11923</v>
      </c>
      <c r="B2358" s="5" t="s">
        <v>74</v>
      </c>
      <c r="C2358" s="5" t="s">
        <v>72</v>
      </c>
      <c r="D2358" s="5" t="s">
        <v>8816</v>
      </c>
      <c r="E2358" s="2" t="s">
        <v>0</v>
      </c>
      <c r="F2358" s="6">
        <v>61.373769863642082</v>
      </c>
      <c r="G2358" s="8">
        <v>253.91058210831861</v>
      </c>
      <c r="H2358" s="6">
        <v>0</v>
      </c>
      <c r="I2358" s="6">
        <v>0</v>
      </c>
      <c r="J2358" s="6">
        <v>0</v>
      </c>
    </row>
    <row r="2359" spans="1:10">
      <c r="A2359" s="5" t="s">
        <v>11922</v>
      </c>
      <c r="B2359" s="5" t="s">
        <v>74</v>
      </c>
      <c r="C2359" s="5" t="s">
        <v>72</v>
      </c>
      <c r="D2359" s="5" t="s">
        <v>8815</v>
      </c>
      <c r="E2359" s="2" t="s">
        <v>0</v>
      </c>
      <c r="F2359" s="6">
        <v>61.550806939146739</v>
      </c>
      <c r="G2359" s="8">
        <v>260.02874548350917</v>
      </c>
      <c r="H2359" s="6">
        <v>0</v>
      </c>
      <c r="I2359" s="6">
        <v>0</v>
      </c>
      <c r="J2359" s="6">
        <v>0</v>
      </c>
    </row>
    <row r="2360" spans="1:10">
      <c r="A2360" s="5" t="s">
        <v>11921</v>
      </c>
      <c r="B2360" s="5" t="s">
        <v>74</v>
      </c>
      <c r="C2360" s="5" t="s">
        <v>72</v>
      </c>
      <c r="D2360" s="5" t="s">
        <v>8814</v>
      </c>
      <c r="E2360" s="2" t="s">
        <v>0</v>
      </c>
      <c r="F2360" s="6">
        <v>105.83487212375194</v>
      </c>
      <c r="G2360" s="8">
        <v>260.02830637225094</v>
      </c>
      <c r="H2360" s="6">
        <v>0</v>
      </c>
      <c r="I2360" s="6">
        <v>0</v>
      </c>
      <c r="J2360" s="6">
        <v>0</v>
      </c>
    </row>
    <row r="2361" spans="1:10">
      <c r="A2361" s="5" t="s">
        <v>11920</v>
      </c>
      <c r="B2361" s="5" t="s">
        <v>74</v>
      </c>
      <c r="C2361" s="5" t="s">
        <v>72</v>
      </c>
      <c r="D2361" s="5" t="s">
        <v>8813</v>
      </c>
      <c r="E2361" s="2" t="s">
        <v>0</v>
      </c>
      <c r="F2361" s="6">
        <v>65.453973557084353</v>
      </c>
      <c r="G2361" s="8">
        <v>260.02894651271032</v>
      </c>
      <c r="H2361" s="6">
        <v>0</v>
      </c>
      <c r="I2361" s="6">
        <v>0</v>
      </c>
      <c r="J2361" s="6">
        <v>0</v>
      </c>
    </row>
    <row r="2362" spans="1:10">
      <c r="A2362" s="5" t="s">
        <v>11919</v>
      </c>
      <c r="B2362" s="5" t="s">
        <v>74</v>
      </c>
      <c r="C2362" s="5" t="s">
        <v>72</v>
      </c>
      <c r="D2362" s="5" t="s">
        <v>8812</v>
      </c>
      <c r="E2362" s="2" t="s">
        <v>0</v>
      </c>
      <c r="F2362" s="6">
        <v>82.045871967766331</v>
      </c>
      <c r="G2362" s="8">
        <v>260.02729919451133</v>
      </c>
      <c r="H2362" s="6">
        <v>0</v>
      </c>
      <c r="I2362" s="6">
        <v>0</v>
      </c>
      <c r="J2362" s="6">
        <v>0</v>
      </c>
    </row>
    <row r="2363" spans="1:10">
      <c r="A2363" s="5" t="s">
        <v>11918</v>
      </c>
      <c r="B2363" s="5" t="s">
        <v>74</v>
      </c>
      <c r="C2363" s="5" t="s">
        <v>72</v>
      </c>
      <c r="D2363" s="5" t="s">
        <v>8811</v>
      </c>
      <c r="E2363" s="2" t="s">
        <v>0</v>
      </c>
      <c r="F2363" s="6">
        <v>46.578102534350016</v>
      </c>
      <c r="G2363" s="8">
        <v>254.93037773358807</v>
      </c>
      <c r="H2363" s="6">
        <v>0</v>
      </c>
      <c r="I2363" s="6">
        <v>0</v>
      </c>
      <c r="J2363" s="6">
        <v>0</v>
      </c>
    </row>
    <row r="2364" spans="1:10">
      <c r="A2364" s="5" t="s">
        <v>11917</v>
      </c>
      <c r="B2364" s="5" t="s">
        <v>74</v>
      </c>
      <c r="C2364" s="5" t="s">
        <v>72</v>
      </c>
      <c r="D2364" s="5" t="s">
        <v>8810</v>
      </c>
      <c r="E2364" s="2" t="s">
        <v>0</v>
      </c>
      <c r="F2364" s="6">
        <v>47.496283746566519</v>
      </c>
      <c r="G2364" s="8">
        <v>217.2007522487433</v>
      </c>
      <c r="H2364" s="6">
        <v>0</v>
      </c>
      <c r="I2364" s="6">
        <v>0</v>
      </c>
      <c r="J2364" s="6">
        <v>0</v>
      </c>
    </row>
    <row r="2365" spans="1:10">
      <c r="A2365" s="5" t="s">
        <v>11916</v>
      </c>
      <c r="B2365" s="5" t="s">
        <v>74</v>
      </c>
      <c r="C2365" s="5" t="s">
        <v>72</v>
      </c>
      <c r="D2365" s="5" t="s">
        <v>8809</v>
      </c>
      <c r="E2365" s="2" t="s">
        <v>0</v>
      </c>
      <c r="F2365" s="6">
        <v>65.750227735809204</v>
      </c>
      <c r="G2365" s="8">
        <v>260.02860317031252</v>
      </c>
      <c r="H2365" s="6">
        <v>0</v>
      </c>
      <c r="I2365" s="6">
        <v>0</v>
      </c>
      <c r="J2365" s="6">
        <v>0</v>
      </c>
    </row>
    <row r="2366" spans="1:10">
      <c r="A2366" s="5" t="s">
        <v>11915</v>
      </c>
      <c r="B2366" s="5" t="s">
        <v>74</v>
      </c>
      <c r="C2366" s="5" t="s">
        <v>72</v>
      </c>
      <c r="D2366" s="5" t="s">
        <v>8808</v>
      </c>
      <c r="E2366" s="2" t="s">
        <v>0</v>
      </c>
      <c r="F2366" s="6">
        <v>89.284586567778732</v>
      </c>
      <c r="G2366" s="8">
        <v>260.02793853522246</v>
      </c>
      <c r="H2366" s="6">
        <v>0</v>
      </c>
      <c r="I2366" s="6">
        <v>0</v>
      </c>
      <c r="J2366" s="6">
        <v>0</v>
      </c>
    </row>
    <row r="2367" spans="1:10">
      <c r="A2367" s="5" t="s">
        <v>11914</v>
      </c>
      <c r="B2367" s="5" t="s">
        <v>74</v>
      </c>
      <c r="C2367" s="5" t="s">
        <v>72</v>
      </c>
      <c r="D2367" s="5" t="s">
        <v>8807</v>
      </c>
      <c r="E2367" s="2" t="s">
        <v>0</v>
      </c>
      <c r="F2367" s="6">
        <v>83.372708148861662</v>
      </c>
      <c r="G2367" s="8">
        <v>214.14178902357074</v>
      </c>
      <c r="H2367" s="6">
        <v>0</v>
      </c>
      <c r="I2367" s="6">
        <v>0</v>
      </c>
      <c r="J2367" s="6">
        <v>0</v>
      </c>
    </row>
    <row r="2368" spans="1:10">
      <c r="A2368" s="5" t="s">
        <v>11913</v>
      </c>
      <c r="B2368" s="5" t="s">
        <v>74</v>
      </c>
      <c r="C2368" s="5" t="s">
        <v>72</v>
      </c>
      <c r="D2368" s="5" t="s">
        <v>8806</v>
      </c>
      <c r="E2368" s="2" t="s">
        <v>0</v>
      </c>
      <c r="F2368" s="6">
        <v>65.969567377934297</v>
      </c>
      <c r="G2368" s="8">
        <v>260.02803102496642</v>
      </c>
      <c r="H2368" s="6">
        <v>0</v>
      </c>
      <c r="I2368" s="6">
        <v>0</v>
      </c>
      <c r="J2368" s="6">
        <v>0</v>
      </c>
    </row>
    <row r="2369" spans="1:10">
      <c r="A2369" s="5" t="s">
        <v>11912</v>
      </c>
      <c r="B2369" s="5" t="s">
        <v>74</v>
      </c>
      <c r="C2369" s="5" t="s">
        <v>72</v>
      </c>
      <c r="D2369" s="5" t="s">
        <v>8805</v>
      </c>
      <c r="E2369" s="2" t="s">
        <v>0</v>
      </c>
      <c r="F2369" s="6">
        <v>64.881680038212124</v>
      </c>
      <c r="G2369" s="8">
        <v>260.02865909440499</v>
      </c>
      <c r="H2369" s="6">
        <v>0</v>
      </c>
      <c r="I2369" s="6">
        <v>0</v>
      </c>
      <c r="J2369" s="6">
        <v>0</v>
      </c>
    </row>
    <row r="2370" spans="1:10">
      <c r="A2370" s="5" t="s">
        <v>11911</v>
      </c>
      <c r="B2370" s="5" t="s">
        <v>74</v>
      </c>
      <c r="C2370" s="5" t="s">
        <v>72</v>
      </c>
      <c r="D2370" s="5" t="s">
        <v>8804</v>
      </c>
      <c r="E2370" s="2" t="s">
        <v>0</v>
      </c>
      <c r="F2370" s="6">
        <v>64.657973968030333</v>
      </c>
      <c r="G2370" s="8">
        <v>260.02878696388734</v>
      </c>
      <c r="H2370" s="6">
        <v>0</v>
      </c>
      <c r="I2370" s="6">
        <v>0</v>
      </c>
      <c r="J2370" s="6">
        <v>0</v>
      </c>
    </row>
    <row r="2371" spans="1:10">
      <c r="A2371" s="5" t="s">
        <v>11910</v>
      </c>
      <c r="B2371" s="5" t="s">
        <v>74</v>
      </c>
      <c r="C2371" s="5" t="s">
        <v>72</v>
      </c>
      <c r="D2371" s="5" t="s">
        <v>8803</v>
      </c>
      <c r="E2371" s="2" t="s">
        <v>0</v>
      </c>
      <c r="F2371" s="6">
        <v>44.694804985831475</v>
      </c>
      <c r="G2371" s="8">
        <v>205.98355671561146</v>
      </c>
      <c r="H2371" s="6">
        <v>0</v>
      </c>
      <c r="I2371" s="6">
        <v>0</v>
      </c>
      <c r="J2371" s="6">
        <v>0</v>
      </c>
    </row>
    <row r="2372" spans="1:10">
      <c r="A2372" s="5" t="s">
        <v>11909</v>
      </c>
      <c r="B2372" s="5" t="s">
        <v>74</v>
      </c>
      <c r="C2372" s="5" t="s">
        <v>72</v>
      </c>
      <c r="D2372" s="5" t="s">
        <v>8802</v>
      </c>
      <c r="E2372" s="2" t="s">
        <v>0</v>
      </c>
      <c r="F2372" s="6">
        <v>54.631523734592186</v>
      </c>
      <c r="G2372" s="8">
        <v>260.0288486755835</v>
      </c>
      <c r="H2372" s="6">
        <v>0</v>
      </c>
      <c r="I2372" s="6">
        <v>0</v>
      </c>
      <c r="J2372" s="6">
        <v>0</v>
      </c>
    </row>
    <row r="2373" spans="1:10">
      <c r="A2373" s="5" t="s">
        <v>11908</v>
      </c>
      <c r="B2373" s="5" t="s">
        <v>74</v>
      </c>
      <c r="C2373" s="5" t="s">
        <v>72</v>
      </c>
      <c r="D2373" s="5" t="s">
        <v>8801</v>
      </c>
      <c r="E2373" s="2" t="s">
        <v>0</v>
      </c>
      <c r="F2373" s="6">
        <v>59.10905422635134</v>
      </c>
      <c r="G2373" s="8">
        <v>256.96908820716203</v>
      </c>
      <c r="H2373" s="6">
        <v>0</v>
      </c>
      <c r="I2373" s="6">
        <v>0</v>
      </c>
      <c r="J2373" s="6">
        <v>0</v>
      </c>
    </row>
    <row r="2374" spans="1:10">
      <c r="A2374" s="5" t="s">
        <v>11907</v>
      </c>
      <c r="B2374" s="5" t="s">
        <v>74</v>
      </c>
      <c r="C2374" s="5" t="s">
        <v>72</v>
      </c>
      <c r="D2374" s="5" t="s">
        <v>8800</v>
      </c>
      <c r="E2374" s="2" t="s">
        <v>0</v>
      </c>
      <c r="F2374" s="6">
        <v>69.890979915132391</v>
      </c>
      <c r="G2374" s="8">
        <v>260.02573450568303</v>
      </c>
      <c r="H2374" s="6">
        <v>0</v>
      </c>
      <c r="I2374" s="6">
        <v>0</v>
      </c>
      <c r="J2374" s="6">
        <v>0</v>
      </c>
    </row>
    <row r="2375" spans="1:10">
      <c r="A2375" s="5" t="s">
        <v>11906</v>
      </c>
      <c r="B2375" s="5" t="s">
        <v>74</v>
      </c>
      <c r="C2375" s="5" t="s">
        <v>72</v>
      </c>
      <c r="D2375" s="5" t="s">
        <v>8799</v>
      </c>
      <c r="E2375" s="2" t="s">
        <v>0</v>
      </c>
      <c r="F2375" s="6">
        <v>39.766601587854908</v>
      </c>
      <c r="G2375" s="8">
        <v>204.96420665353173</v>
      </c>
      <c r="H2375" s="6">
        <v>0</v>
      </c>
      <c r="I2375" s="6">
        <v>0</v>
      </c>
      <c r="J2375" s="6">
        <v>0</v>
      </c>
    </row>
    <row r="2376" spans="1:10">
      <c r="A2376" s="5" t="s">
        <v>11905</v>
      </c>
      <c r="B2376" s="5" t="s">
        <v>74</v>
      </c>
      <c r="C2376" s="5" t="s">
        <v>72</v>
      </c>
      <c r="D2376" s="5" t="s">
        <v>8798</v>
      </c>
      <c r="E2376" s="2" t="s">
        <v>0</v>
      </c>
      <c r="F2376" s="6">
        <v>55.159371100907471</v>
      </c>
      <c r="G2376" s="8">
        <v>260.02928025361746</v>
      </c>
      <c r="H2376" s="6">
        <v>0</v>
      </c>
      <c r="I2376" s="6">
        <v>0</v>
      </c>
      <c r="J2376" s="6">
        <v>0</v>
      </c>
    </row>
    <row r="2377" spans="1:10">
      <c r="A2377" s="5" t="s">
        <v>11904</v>
      </c>
      <c r="B2377" s="5" t="s">
        <v>74</v>
      </c>
      <c r="C2377" s="5" t="s">
        <v>72</v>
      </c>
      <c r="D2377" s="5" t="s">
        <v>8797</v>
      </c>
      <c r="E2377" s="2" t="s">
        <v>0</v>
      </c>
      <c r="F2377" s="6">
        <v>61.638285180474739</v>
      </c>
      <c r="G2377" s="8">
        <v>260.02918809815907</v>
      </c>
      <c r="H2377" s="6">
        <v>0</v>
      </c>
      <c r="I2377" s="6">
        <v>0</v>
      </c>
      <c r="J2377" s="6">
        <v>0</v>
      </c>
    </row>
    <row r="2378" spans="1:10">
      <c r="A2378" s="5" t="s">
        <v>11903</v>
      </c>
      <c r="B2378" s="5" t="s">
        <v>74</v>
      </c>
      <c r="C2378" s="5" t="s">
        <v>72</v>
      </c>
      <c r="D2378" s="5" t="s">
        <v>8796</v>
      </c>
      <c r="E2378" s="2" t="s">
        <v>0</v>
      </c>
      <c r="F2378" s="6">
        <v>51.992101220392826</v>
      </c>
      <c r="G2378" s="8">
        <v>260.0283504619141</v>
      </c>
      <c r="H2378" s="6">
        <v>0</v>
      </c>
      <c r="I2378" s="6">
        <v>0</v>
      </c>
      <c r="J2378" s="6">
        <v>0</v>
      </c>
    </row>
    <row r="2379" spans="1:10">
      <c r="A2379" s="5" t="s">
        <v>11902</v>
      </c>
      <c r="B2379" s="5" t="s">
        <v>74</v>
      </c>
      <c r="C2379" s="5" t="s">
        <v>72</v>
      </c>
      <c r="D2379" s="5" t="s">
        <v>8795</v>
      </c>
      <c r="E2379" s="2" t="s">
        <v>0</v>
      </c>
      <c r="F2379" s="6">
        <v>48.516736644270622</v>
      </c>
      <c r="G2379" s="8">
        <v>260.0286536779256</v>
      </c>
      <c r="H2379" s="6">
        <v>0</v>
      </c>
      <c r="I2379" s="6">
        <v>0</v>
      </c>
      <c r="J2379" s="6">
        <v>0</v>
      </c>
    </row>
    <row r="2380" spans="1:10">
      <c r="A2380" s="5" t="s">
        <v>11901</v>
      </c>
      <c r="B2380" s="5" t="s">
        <v>74</v>
      </c>
      <c r="C2380" s="5" t="s">
        <v>72</v>
      </c>
      <c r="D2380" s="5" t="s">
        <v>8794</v>
      </c>
      <c r="E2380" s="2" t="s">
        <v>0</v>
      </c>
      <c r="F2380" s="6">
        <v>96.816527522215921</v>
      </c>
      <c r="G2380" s="8">
        <v>260.02599697264691</v>
      </c>
      <c r="H2380" s="6">
        <v>0</v>
      </c>
      <c r="I2380" s="6">
        <v>0</v>
      </c>
      <c r="J2380" s="6">
        <v>0</v>
      </c>
    </row>
    <row r="2381" spans="1:10">
      <c r="A2381" s="5" t="s">
        <v>11900</v>
      </c>
      <c r="B2381" s="5" t="s">
        <v>74</v>
      </c>
      <c r="C2381" s="5" t="s">
        <v>72</v>
      </c>
      <c r="D2381" s="5" t="s">
        <v>8793</v>
      </c>
      <c r="E2381" s="2" t="s">
        <v>0</v>
      </c>
      <c r="F2381" s="6">
        <v>102.59581091619202</v>
      </c>
      <c r="G2381" s="8">
        <v>260.02799661823025</v>
      </c>
      <c r="H2381" s="6">
        <v>0</v>
      </c>
      <c r="I2381" s="6">
        <v>0</v>
      </c>
      <c r="J2381" s="6">
        <v>0</v>
      </c>
    </row>
    <row r="2382" spans="1:10">
      <c r="A2382" s="5" t="s">
        <v>11899</v>
      </c>
      <c r="B2382" s="5" t="s">
        <v>74</v>
      </c>
      <c r="C2382" s="5" t="s">
        <v>72</v>
      </c>
      <c r="D2382" s="5" t="s">
        <v>8792</v>
      </c>
      <c r="E2382" s="2" t="s">
        <v>0</v>
      </c>
      <c r="F2382" s="6">
        <v>80.943358640255028</v>
      </c>
      <c r="G2382" s="8">
        <v>260.02730706957323</v>
      </c>
      <c r="H2382" s="6">
        <v>0</v>
      </c>
      <c r="I2382" s="6">
        <v>0</v>
      </c>
      <c r="J2382" s="6">
        <v>0</v>
      </c>
    </row>
    <row r="2383" spans="1:10">
      <c r="A2383" s="5" t="s">
        <v>11898</v>
      </c>
      <c r="B2383" s="5" t="s">
        <v>74</v>
      </c>
      <c r="C2383" s="5" t="s">
        <v>72</v>
      </c>
      <c r="D2383" s="5" t="s">
        <v>8791</v>
      </c>
      <c r="E2383" s="2" t="s">
        <v>0</v>
      </c>
      <c r="F2383" s="6">
        <v>62.109590503817337</v>
      </c>
      <c r="G2383" s="8">
        <v>260.02906343450508</v>
      </c>
      <c r="H2383" s="6">
        <v>0</v>
      </c>
      <c r="I2383" s="6">
        <v>0</v>
      </c>
      <c r="J2383" s="6">
        <v>0</v>
      </c>
    </row>
    <row r="2384" spans="1:10">
      <c r="A2384" s="5" t="s">
        <v>11897</v>
      </c>
      <c r="B2384" s="5" t="s">
        <v>74</v>
      </c>
      <c r="C2384" s="5" t="s">
        <v>72</v>
      </c>
      <c r="D2384" s="5" t="s">
        <v>8790</v>
      </c>
      <c r="E2384" s="2" t="s">
        <v>0</v>
      </c>
      <c r="F2384" s="6">
        <v>71.67032268614075</v>
      </c>
      <c r="G2384" s="8">
        <v>260.0288573576492</v>
      </c>
      <c r="H2384" s="6">
        <v>0</v>
      </c>
      <c r="I2384" s="6">
        <v>0</v>
      </c>
      <c r="J2384" s="6">
        <v>0</v>
      </c>
    </row>
    <row r="2385" spans="1:10">
      <c r="A2385" s="5" t="s">
        <v>11896</v>
      </c>
      <c r="B2385" s="5" t="s">
        <v>74</v>
      </c>
      <c r="C2385" s="5" t="s">
        <v>72</v>
      </c>
      <c r="D2385" s="5" t="s">
        <v>8789</v>
      </c>
      <c r="E2385" s="2" t="s">
        <v>0</v>
      </c>
      <c r="F2385" s="6">
        <v>84.82024407599819</v>
      </c>
      <c r="G2385" s="8">
        <v>260.02871024862884</v>
      </c>
      <c r="H2385" s="6">
        <v>0</v>
      </c>
      <c r="I2385" s="6">
        <v>0</v>
      </c>
      <c r="J2385" s="6">
        <v>0</v>
      </c>
    </row>
    <row r="2386" spans="1:10">
      <c r="A2386" s="5" t="s">
        <v>11895</v>
      </c>
      <c r="B2386" s="5" t="s">
        <v>74</v>
      </c>
      <c r="C2386" s="5" t="s">
        <v>72</v>
      </c>
      <c r="D2386" s="5" t="s">
        <v>8788</v>
      </c>
      <c r="E2386" s="2" t="s">
        <v>0</v>
      </c>
      <c r="F2386" s="6">
        <v>51.498769317795706</v>
      </c>
      <c r="G2386" s="8">
        <v>260.02911264222666</v>
      </c>
      <c r="H2386" s="6">
        <v>0</v>
      </c>
      <c r="I2386" s="6">
        <v>0</v>
      </c>
      <c r="J2386" s="6">
        <v>0</v>
      </c>
    </row>
    <row r="2387" spans="1:10">
      <c r="A2387" s="5" t="s">
        <v>11894</v>
      </c>
      <c r="B2387" s="5" t="s">
        <v>74</v>
      </c>
      <c r="C2387" s="5" t="s">
        <v>72</v>
      </c>
      <c r="D2387" s="5" t="s">
        <v>8787</v>
      </c>
      <c r="E2387" s="2" t="s">
        <v>0</v>
      </c>
      <c r="F2387" s="6">
        <v>71.955142312888725</v>
      </c>
      <c r="G2387" s="8">
        <v>212.10166188412259</v>
      </c>
      <c r="H2387" s="6">
        <v>0</v>
      </c>
      <c r="I2387" s="6">
        <v>0</v>
      </c>
      <c r="J2387" s="6">
        <v>0</v>
      </c>
    </row>
    <row r="2388" spans="1:10">
      <c r="A2388" s="5" t="s">
        <v>11893</v>
      </c>
      <c r="B2388" s="5" t="s">
        <v>74</v>
      </c>
      <c r="C2388" s="5" t="s">
        <v>72</v>
      </c>
      <c r="D2388" s="5" t="s">
        <v>8786</v>
      </c>
      <c r="E2388" s="2" t="s">
        <v>0</v>
      </c>
      <c r="F2388" s="6">
        <v>80.724432133667136</v>
      </c>
      <c r="G2388" s="8">
        <v>260.02815402855384</v>
      </c>
      <c r="H2388" s="6">
        <v>0</v>
      </c>
      <c r="I2388" s="6">
        <v>0</v>
      </c>
      <c r="J2388" s="6">
        <v>0</v>
      </c>
    </row>
    <row r="2389" spans="1:10">
      <c r="A2389" s="5" t="s">
        <v>11892</v>
      </c>
      <c r="B2389" s="5" t="s">
        <v>74</v>
      </c>
      <c r="C2389" s="5" t="s">
        <v>72</v>
      </c>
      <c r="D2389" s="5" t="s">
        <v>8785</v>
      </c>
      <c r="E2389" s="2" t="s">
        <v>0</v>
      </c>
      <c r="F2389" s="6">
        <v>41.959922406396501</v>
      </c>
      <c r="G2389" s="8">
        <v>245.75193673136945</v>
      </c>
      <c r="H2389" s="6">
        <v>0</v>
      </c>
      <c r="I2389" s="6">
        <v>0</v>
      </c>
      <c r="J2389" s="6">
        <v>0</v>
      </c>
    </row>
    <row r="2390" spans="1:10">
      <c r="A2390" s="5" t="s">
        <v>11891</v>
      </c>
      <c r="B2390" s="5" t="s">
        <v>74</v>
      </c>
      <c r="C2390" s="5" t="s">
        <v>72</v>
      </c>
      <c r="D2390" s="5" t="s">
        <v>8784</v>
      </c>
      <c r="E2390" s="2" t="s">
        <v>0</v>
      </c>
      <c r="F2390" s="6">
        <v>92.00637910278283</v>
      </c>
      <c r="G2390" s="8">
        <v>260.02858776245301</v>
      </c>
      <c r="H2390" s="6">
        <v>0</v>
      </c>
      <c r="I2390" s="6">
        <v>0</v>
      </c>
      <c r="J2390" s="6">
        <v>0</v>
      </c>
    </row>
    <row r="2391" spans="1:10">
      <c r="A2391" s="5" t="s">
        <v>11890</v>
      </c>
      <c r="B2391" s="5" t="s">
        <v>74</v>
      </c>
      <c r="C2391" s="5" t="s">
        <v>72</v>
      </c>
      <c r="D2391" s="5" t="s">
        <v>8783</v>
      </c>
      <c r="E2391" s="2" t="s">
        <v>0</v>
      </c>
      <c r="F2391" s="6">
        <v>76.82370863384169</v>
      </c>
      <c r="G2391" s="8">
        <v>260.02821921042425</v>
      </c>
      <c r="H2391" s="6">
        <v>0</v>
      </c>
      <c r="I2391" s="6">
        <v>0</v>
      </c>
      <c r="J2391" s="6">
        <v>0</v>
      </c>
    </row>
    <row r="2392" spans="1:10">
      <c r="A2392" s="5" t="s">
        <v>11889</v>
      </c>
      <c r="B2392" s="5" t="s">
        <v>74</v>
      </c>
      <c r="C2392" s="5" t="s">
        <v>72</v>
      </c>
      <c r="D2392" s="5" t="s">
        <v>8782</v>
      </c>
      <c r="E2392" s="2" t="s">
        <v>0</v>
      </c>
      <c r="F2392" s="6">
        <v>57.344740557489175</v>
      </c>
      <c r="G2392" s="8">
        <v>260.02908751365788</v>
      </c>
      <c r="H2392" s="6">
        <v>0</v>
      </c>
      <c r="I2392" s="6">
        <v>0</v>
      </c>
      <c r="J2392" s="6">
        <v>0</v>
      </c>
    </row>
    <row r="2393" spans="1:10">
      <c r="A2393" s="5" t="s">
        <v>11888</v>
      </c>
      <c r="B2393" s="5" t="s">
        <v>74</v>
      </c>
      <c r="C2393" s="5" t="s">
        <v>72</v>
      </c>
      <c r="D2393" s="5" t="s">
        <v>8781</v>
      </c>
      <c r="E2393" s="2" t="s">
        <v>0</v>
      </c>
      <c r="F2393" s="6">
        <v>56.345985047031505</v>
      </c>
      <c r="G2393" s="8">
        <v>260.02856336543471</v>
      </c>
      <c r="H2393" s="6">
        <v>0</v>
      </c>
      <c r="I2393" s="6">
        <v>0</v>
      </c>
      <c r="J2393" s="6">
        <v>0</v>
      </c>
    </row>
    <row r="2394" spans="1:10">
      <c r="A2394" s="5" t="s">
        <v>11887</v>
      </c>
      <c r="B2394" s="5" t="s">
        <v>74</v>
      </c>
      <c r="C2394" s="5" t="s">
        <v>72</v>
      </c>
      <c r="D2394" s="5" t="s">
        <v>8780</v>
      </c>
      <c r="E2394" s="2" t="s">
        <v>0</v>
      </c>
      <c r="F2394" s="6">
        <v>84.975047322996204</v>
      </c>
      <c r="G2394" s="8">
        <v>260.02815609538601</v>
      </c>
      <c r="H2394" s="6">
        <v>0</v>
      </c>
      <c r="I2394" s="6">
        <v>0</v>
      </c>
      <c r="J2394" s="6">
        <v>0</v>
      </c>
    </row>
    <row r="2395" spans="1:10">
      <c r="A2395" s="5" t="s">
        <v>11886</v>
      </c>
      <c r="B2395" s="5" t="s">
        <v>74</v>
      </c>
      <c r="C2395" s="5" t="s">
        <v>72</v>
      </c>
      <c r="D2395" s="5" t="s">
        <v>8779</v>
      </c>
      <c r="E2395" s="2" t="s">
        <v>0</v>
      </c>
      <c r="F2395" s="6">
        <v>81.14060748302478</v>
      </c>
      <c r="G2395" s="8">
        <v>256.97033726254102</v>
      </c>
      <c r="H2395" s="6">
        <v>0</v>
      </c>
      <c r="I2395" s="6">
        <v>0</v>
      </c>
      <c r="J2395" s="6">
        <v>0</v>
      </c>
    </row>
    <row r="2396" spans="1:10">
      <c r="A2396" s="5" t="s">
        <v>11885</v>
      </c>
      <c r="B2396" s="5" t="s">
        <v>74</v>
      </c>
      <c r="C2396" s="5" t="s">
        <v>72</v>
      </c>
      <c r="D2396" s="5" t="s">
        <v>8778</v>
      </c>
      <c r="E2396" s="2" t="s">
        <v>0</v>
      </c>
      <c r="F2396" s="6">
        <v>57.156729677877358</v>
      </c>
      <c r="G2396" s="8">
        <v>260.02891004544199</v>
      </c>
      <c r="H2396" s="6">
        <v>0</v>
      </c>
      <c r="I2396" s="6">
        <v>0</v>
      </c>
      <c r="J2396" s="6">
        <v>0</v>
      </c>
    </row>
    <row r="2397" spans="1:10">
      <c r="A2397" s="5" t="s">
        <v>11884</v>
      </c>
      <c r="B2397" s="5" t="s">
        <v>74</v>
      </c>
      <c r="C2397" s="5" t="s">
        <v>72</v>
      </c>
      <c r="D2397" s="5" t="s">
        <v>8777</v>
      </c>
      <c r="E2397" s="2" t="s">
        <v>0</v>
      </c>
      <c r="F2397" s="6">
        <v>73.139144208529132</v>
      </c>
      <c r="G2397" s="8">
        <v>260.02872419677396</v>
      </c>
      <c r="H2397" s="6">
        <v>0</v>
      </c>
      <c r="I2397" s="6">
        <v>0</v>
      </c>
      <c r="J2397" s="6">
        <v>0</v>
      </c>
    </row>
    <row r="2398" spans="1:10">
      <c r="A2398" s="5" t="s">
        <v>11883</v>
      </c>
      <c r="B2398" s="5" t="s">
        <v>74</v>
      </c>
      <c r="C2398" s="5" t="s">
        <v>72</v>
      </c>
      <c r="D2398" s="5" t="s">
        <v>8776</v>
      </c>
      <c r="E2398" s="2" t="s">
        <v>0</v>
      </c>
      <c r="F2398" s="6">
        <v>63.460739140297427</v>
      </c>
      <c r="G2398" s="8">
        <v>260.02977663691468</v>
      </c>
      <c r="H2398" s="6">
        <v>0</v>
      </c>
      <c r="I2398" s="6">
        <v>0</v>
      </c>
      <c r="J2398" s="6">
        <v>0</v>
      </c>
    </row>
    <row r="2399" spans="1:10">
      <c r="A2399" s="5" t="s">
        <v>11882</v>
      </c>
      <c r="B2399" s="5" t="s">
        <v>74</v>
      </c>
      <c r="C2399" s="5" t="s">
        <v>72</v>
      </c>
      <c r="D2399" s="5" t="s">
        <v>8775</v>
      </c>
      <c r="E2399" s="2" t="s">
        <v>0</v>
      </c>
      <c r="F2399" s="6">
        <v>52.709415194353127</v>
      </c>
      <c r="G2399" s="8">
        <v>260.02924430187193</v>
      </c>
      <c r="H2399" s="6">
        <v>0</v>
      </c>
      <c r="I2399" s="6">
        <v>0</v>
      </c>
      <c r="J2399" s="6">
        <v>0</v>
      </c>
    </row>
    <row r="2400" spans="1:10">
      <c r="A2400" s="5" t="s">
        <v>11881</v>
      </c>
      <c r="B2400" s="5" t="s">
        <v>74</v>
      </c>
      <c r="C2400" s="5" t="s">
        <v>72</v>
      </c>
      <c r="D2400" s="5" t="s">
        <v>8774</v>
      </c>
      <c r="E2400" s="2" t="s">
        <v>0</v>
      </c>
      <c r="F2400" s="6">
        <v>65.540387083822793</v>
      </c>
      <c r="G2400" s="8">
        <v>260.02648835371559</v>
      </c>
      <c r="H2400" s="6">
        <v>0</v>
      </c>
      <c r="I2400" s="6">
        <v>0</v>
      </c>
      <c r="J2400" s="6">
        <v>0</v>
      </c>
    </row>
    <row r="2401" spans="1:10">
      <c r="A2401" s="5" t="s">
        <v>11880</v>
      </c>
      <c r="B2401" s="5" t="s">
        <v>74</v>
      </c>
      <c r="C2401" s="5" t="s">
        <v>72</v>
      </c>
      <c r="D2401" s="5" t="s">
        <v>8773</v>
      </c>
      <c r="E2401" s="2" t="s">
        <v>0</v>
      </c>
      <c r="F2401" s="6">
        <v>53.221916484963543</v>
      </c>
      <c r="G2401" s="8">
        <v>212.10210259690265</v>
      </c>
      <c r="H2401" s="6">
        <v>0</v>
      </c>
      <c r="I2401" s="6">
        <v>0</v>
      </c>
      <c r="J2401" s="6">
        <v>0</v>
      </c>
    </row>
    <row r="2402" spans="1:10">
      <c r="A2402" s="5" t="s">
        <v>11879</v>
      </c>
      <c r="B2402" s="5" t="s">
        <v>74</v>
      </c>
      <c r="C2402" s="5" t="s">
        <v>72</v>
      </c>
      <c r="D2402" s="5" t="s">
        <v>8772</v>
      </c>
      <c r="E2402" s="2" t="s">
        <v>0</v>
      </c>
      <c r="F2402" s="6">
        <v>66.458901196039804</v>
      </c>
      <c r="G2402" s="8">
        <v>241.67335077212152</v>
      </c>
      <c r="H2402" s="6">
        <v>0</v>
      </c>
      <c r="I2402" s="6">
        <v>0</v>
      </c>
      <c r="J2402" s="6">
        <v>0</v>
      </c>
    </row>
    <row r="2403" spans="1:10">
      <c r="A2403" s="5" t="s">
        <v>11878</v>
      </c>
      <c r="B2403" s="5" t="s">
        <v>74</v>
      </c>
      <c r="C2403" s="5" t="s">
        <v>72</v>
      </c>
      <c r="D2403" s="5" t="s">
        <v>8771</v>
      </c>
      <c r="E2403" s="2" t="s">
        <v>0</v>
      </c>
      <c r="F2403" s="6">
        <v>62.122749815667817</v>
      </c>
      <c r="G2403" s="8">
        <v>260.02869881569495</v>
      </c>
      <c r="H2403" s="6">
        <v>0</v>
      </c>
      <c r="I2403" s="6">
        <v>0</v>
      </c>
      <c r="J2403" s="6">
        <v>0</v>
      </c>
    </row>
    <row r="2404" spans="1:10">
      <c r="A2404" s="5" t="s">
        <v>11877</v>
      </c>
      <c r="B2404" s="5" t="s">
        <v>74</v>
      </c>
      <c r="C2404" s="5" t="s">
        <v>72</v>
      </c>
      <c r="D2404" s="5" t="s">
        <v>8770</v>
      </c>
      <c r="E2404" s="2" t="s">
        <v>0</v>
      </c>
      <c r="F2404" s="6">
        <v>44.793850277094094</v>
      </c>
      <c r="G2404" s="8">
        <v>212.10223965026748</v>
      </c>
      <c r="H2404" s="6">
        <v>0</v>
      </c>
      <c r="I2404" s="6">
        <v>0</v>
      </c>
      <c r="J2404" s="6">
        <v>0</v>
      </c>
    </row>
    <row r="2405" spans="1:10">
      <c r="A2405" s="5" t="s">
        <v>11876</v>
      </c>
      <c r="B2405" s="5" t="s">
        <v>74</v>
      </c>
      <c r="C2405" s="5" t="s">
        <v>72</v>
      </c>
      <c r="D2405" s="5" t="s">
        <v>8769</v>
      </c>
      <c r="E2405" s="2" t="s">
        <v>0</v>
      </c>
      <c r="F2405" s="6">
        <v>65.786810835814848</v>
      </c>
      <c r="G2405" s="8">
        <v>260.0284772615571</v>
      </c>
      <c r="H2405" s="6">
        <v>0</v>
      </c>
      <c r="I2405" s="6">
        <v>0</v>
      </c>
      <c r="J2405" s="6">
        <v>0</v>
      </c>
    </row>
    <row r="2406" spans="1:10">
      <c r="A2406" s="5" t="s">
        <v>11875</v>
      </c>
      <c r="B2406" s="5" t="s">
        <v>74</v>
      </c>
      <c r="C2406" s="5" t="s">
        <v>72</v>
      </c>
      <c r="D2406" s="5" t="s">
        <v>8768</v>
      </c>
      <c r="E2406" s="2" t="s">
        <v>0</v>
      </c>
      <c r="F2406" s="6">
        <v>79.678153670973018</v>
      </c>
      <c r="G2406" s="8">
        <v>204.96363712752648</v>
      </c>
      <c r="H2406" s="6">
        <v>0</v>
      </c>
      <c r="I2406" s="6">
        <v>0</v>
      </c>
      <c r="J2406" s="6">
        <v>0</v>
      </c>
    </row>
    <row r="2407" spans="1:10">
      <c r="A2407" s="5" t="s">
        <v>11874</v>
      </c>
      <c r="B2407" s="5" t="s">
        <v>74</v>
      </c>
      <c r="C2407" s="5" t="s">
        <v>72</v>
      </c>
      <c r="D2407" s="5" t="s">
        <v>8767</v>
      </c>
      <c r="E2407" s="2" t="s">
        <v>0</v>
      </c>
      <c r="F2407" s="6">
        <v>92.379822249419163</v>
      </c>
      <c r="G2407" s="8">
        <v>260.02877166159294</v>
      </c>
      <c r="H2407" s="6">
        <v>0</v>
      </c>
      <c r="I2407" s="6">
        <v>0</v>
      </c>
      <c r="J2407" s="6">
        <v>0</v>
      </c>
    </row>
    <row r="2408" spans="1:10">
      <c r="A2408" s="5" t="s">
        <v>11873</v>
      </c>
      <c r="B2408" s="5" t="s">
        <v>74</v>
      </c>
      <c r="C2408" s="5" t="s">
        <v>72</v>
      </c>
      <c r="D2408" s="5" t="s">
        <v>8766</v>
      </c>
      <c r="E2408" s="2" t="s">
        <v>0</v>
      </c>
      <c r="F2408" s="6">
        <v>57.350868196483063</v>
      </c>
      <c r="G2408" s="8">
        <v>260.02892838500048</v>
      </c>
      <c r="H2408" s="6">
        <v>0</v>
      </c>
      <c r="I2408" s="6">
        <v>0</v>
      </c>
      <c r="J2408" s="6">
        <v>0</v>
      </c>
    </row>
    <row r="2409" spans="1:10">
      <c r="A2409" s="5" t="s">
        <v>11872</v>
      </c>
      <c r="B2409" s="5" t="s">
        <v>74</v>
      </c>
      <c r="C2409" s="5" t="s">
        <v>72</v>
      </c>
      <c r="D2409" s="5" t="s">
        <v>8765</v>
      </c>
      <c r="E2409" s="2" t="s">
        <v>0</v>
      </c>
      <c r="F2409" s="6">
        <v>74.528259048196276</v>
      </c>
      <c r="G2409" s="8">
        <v>260.02836998240349</v>
      </c>
      <c r="H2409" s="6">
        <v>0</v>
      </c>
      <c r="I2409" s="6">
        <v>0</v>
      </c>
      <c r="J2409" s="6">
        <v>0</v>
      </c>
    </row>
    <row r="2410" spans="1:10">
      <c r="A2410" s="5" t="s">
        <v>11871</v>
      </c>
      <c r="B2410" s="5" t="s">
        <v>74</v>
      </c>
      <c r="C2410" s="5" t="s">
        <v>72</v>
      </c>
      <c r="D2410" s="5" t="s">
        <v>8764</v>
      </c>
      <c r="E2410" s="2" t="s">
        <v>0</v>
      </c>
      <c r="F2410" s="6">
        <v>73.443610375568568</v>
      </c>
      <c r="G2410" s="8">
        <v>260.02864551016881</v>
      </c>
      <c r="H2410" s="6">
        <v>0</v>
      </c>
      <c r="I2410" s="6">
        <v>0</v>
      </c>
      <c r="J2410" s="6">
        <v>0</v>
      </c>
    </row>
    <row r="2411" spans="1:10">
      <c r="A2411" s="5" t="s">
        <v>11870</v>
      </c>
      <c r="B2411" s="5" t="s">
        <v>74</v>
      </c>
      <c r="C2411" s="5" t="s">
        <v>72</v>
      </c>
      <c r="D2411" s="5" t="s">
        <v>8763</v>
      </c>
      <c r="E2411" s="2" t="s">
        <v>0</v>
      </c>
      <c r="F2411" s="6">
        <v>61.731745002959492</v>
      </c>
      <c r="G2411" s="8">
        <v>260.02747194810416</v>
      </c>
      <c r="H2411" s="6">
        <v>0</v>
      </c>
      <c r="I2411" s="6">
        <v>0</v>
      </c>
      <c r="J2411" s="6">
        <v>0</v>
      </c>
    </row>
    <row r="2412" spans="1:10">
      <c r="A2412" s="5" t="s">
        <v>11869</v>
      </c>
      <c r="B2412" s="5" t="s">
        <v>74</v>
      </c>
      <c r="C2412" s="5" t="s">
        <v>72</v>
      </c>
      <c r="D2412" s="5" t="s">
        <v>8762</v>
      </c>
      <c r="E2412" s="2" t="s">
        <v>0</v>
      </c>
      <c r="F2412" s="6">
        <v>66.261928468838391</v>
      </c>
      <c r="G2412" s="8">
        <v>237.59611464146707</v>
      </c>
      <c r="H2412" s="6">
        <v>0</v>
      </c>
      <c r="I2412" s="6">
        <v>0</v>
      </c>
      <c r="J2412" s="6">
        <v>0</v>
      </c>
    </row>
    <row r="2413" spans="1:10">
      <c r="A2413" s="5" t="s">
        <v>11868</v>
      </c>
      <c r="B2413" s="5" t="s">
        <v>74</v>
      </c>
      <c r="C2413" s="5" t="s">
        <v>72</v>
      </c>
      <c r="D2413" s="5" t="s">
        <v>8761</v>
      </c>
      <c r="E2413" s="2" t="s">
        <v>0</v>
      </c>
      <c r="F2413" s="6">
        <v>88.013702801798829</v>
      </c>
      <c r="G2413" s="8">
        <v>260.02821621058951</v>
      </c>
      <c r="H2413" s="6">
        <v>0</v>
      </c>
      <c r="I2413" s="6">
        <v>0</v>
      </c>
      <c r="J2413" s="6">
        <v>0</v>
      </c>
    </row>
    <row r="2414" spans="1:10">
      <c r="A2414" s="5" t="s">
        <v>11867</v>
      </c>
      <c r="B2414" s="5" t="s">
        <v>74</v>
      </c>
      <c r="C2414" s="5" t="s">
        <v>72</v>
      </c>
      <c r="D2414" s="5" t="s">
        <v>8760</v>
      </c>
      <c r="E2414" s="2" t="s">
        <v>0</v>
      </c>
      <c r="F2414" s="6">
        <v>93.701858950349063</v>
      </c>
      <c r="G2414" s="8">
        <v>260.02761849156991</v>
      </c>
      <c r="H2414" s="6">
        <v>0</v>
      </c>
      <c r="I2414" s="6">
        <v>0</v>
      </c>
      <c r="J2414" s="6">
        <v>0</v>
      </c>
    </row>
    <row r="2415" spans="1:10">
      <c r="A2415" s="5" t="s">
        <v>11866</v>
      </c>
      <c r="B2415" s="5" t="s">
        <v>74</v>
      </c>
      <c r="C2415" s="5" t="s">
        <v>72</v>
      </c>
      <c r="D2415" s="5" t="s">
        <v>8759</v>
      </c>
      <c r="E2415" s="2" t="s">
        <v>0</v>
      </c>
      <c r="F2415" s="6">
        <v>77.970379081245056</v>
      </c>
      <c r="G2415" s="8">
        <v>260.02806238065062</v>
      </c>
      <c r="H2415" s="6">
        <v>0</v>
      </c>
      <c r="I2415" s="6">
        <v>0</v>
      </c>
      <c r="J2415" s="6">
        <v>0</v>
      </c>
    </row>
    <row r="2416" spans="1:10">
      <c r="A2416" s="5" t="s">
        <v>11865</v>
      </c>
      <c r="B2416" s="5" t="s">
        <v>74</v>
      </c>
      <c r="C2416" s="5" t="s">
        <v>72</v>
      </c>
      <c r="D2416" s="5" t="s">
        <v>8758</v>
      </c>
      <c r="E2416" s="2" t="s">
        <v>0</v>
      </c>
      <c r="F2416" s="6">
        <v>99.669704865315126</v>
      </c>
      <c r="G2416" s="8">
        <v>260.02912279682164</v>
      </c>
      <c r="H2416" s="6">
        <v>0</v>
      </c>
      <c r="I2416" s="6">
        <v>0</v>
      </c>
      <c r="J2416" s="6">
        <v>0</v>
      </c>
    </row>
    <row r="2417" spans="1:10">
      <c r="A2417" s="5" t="s">
        <v>11864</v>
      </c>
      <c r="B2417" s="5" t="s">
        <v>74</v>
      </c>
      <c r="C2417" s="5" t="s">
        <v>72</v>
      </c>
      <c r="D2417" s="5" t="s">
        <v>8757</v>
      </c>
      <c r="E2417" s="2" t="s">
        <v>0</v>
      </c>
      <c r="F2417" s="6">
        <v>91.833581250077259</v>
      </c>
      <c r="G2417" s="8">
        <v>260.02826662930744</v>
      </c>
      <c r="H2417" s="6">
        <v>0</v>
      </c>
      <c r="I2417" s="6">
        <v>0</v>
      </c>
      <c r="J2417" s="6">
        <v>0</v>
      </c>
    </row>
    <row r="2418" spans="1:10">
      <c r="A2418" s="5" t="s">
        <v>11863</v>
      </c>
      <c r="B2418" s="5" t="s">
        <v>74</v>
      </c>
      <c r="C2418" s="5" t="s">
        <v>72</v>
      </c>
      <c r="D2418" s="5" t="s">
        <v>8756</v>
      </c>
      <c r="E2418" s="2" t="s">
        <v>0</v>
      </c>
      <c r="F2418" s="6">
        <v>62.758841145768358</v>
      </c>
      <c r="G2418" s="8">
        <v>260.0284396034092</v>
      </c>
      <c r="H2418" s="6">
        <v>0</v>
      </c>
      <c r="I2418" s="6">
        <v>0</v>
      </c>
      <c r="J2418" s="6">
        <v>0</v>
      </c>
    </row>
    <row r="2419" spans="1:10">
      <c r="A2419" s="5" t="s">
        <v>11862</v>
      </c>
      <c r="B2419" s="5" t="s">
        <v>74</v>
      </c>
      <c r="C2419" s="5" t="s">
        <v>72</v>
      </c>
      <c r="D2419" s="5" t="s">
        <v>8755</v>
      </c>
      <c r="E2419" s="2" t="s">
        <v>0</v>
      </c>
      <c r="F2419" s="6">
        <v>51.031396060222896</v>
      </c>
      <c r="G2419" s="8">
        <v>260.02912188978564</v>
      </c>
      <c r="H2419" s="6">
        <v>0</v>
      </c>
      <c r="I2419" s="6">
        <v>0</v>
      </c>
      <c r="J2419" s="6">
        <v>0</v>
      </c>
    </row>
    <row r="2420" spans="1:10">
      <c r="A2420" s="5" t="s">
        <v>11861</v>
      </c>
      <c r="B2420" s="5" t="s">
        <v>74</v>
      </c>
      <c r="C2420" s="5" t="s">
        <v>72</v>
      </c>
      <c r="D2420" s="5" t="s">
        <v>8754</v>
      </c>
      <c r="E2420" s="2" t="s">
        <v>0</v>
      </c>
      <c r="F2420" s="6">
        <v>57.637354574137639</v>
      </c>
      <c r="G2420" s="8">
        <v>226.37823361080086</v>
      </c>
      <c r="H2420" s="6">
        <v>0</v>
      </c>
      <c r="I2420" s="6">
        <v>0</v>
      </c>
      <c r="J2420" s="6">
        <v>0</v>
      </c>
    </row>
    <row r="2421" spans="1:10">
      <c r="A2421" s="5" t="s">
        <v>11860</v>
      </c>
      <c r="B2421" s="5" t="s">
        <v>74</v>
      </c>
      <c r="C2421" s="5" t="s">
        <v>72</v>
      </c>
      <c r="D2421" s="5" t="s">
        <v>8753</v>
      </c>
      <c r="E2421" s="2" t="s">
        <v>0</v>
      </c>
      <c r="F2421" s="6">
        <v>68.792706412252215</v>
      </c>
      <c r="G2421" s="8">
        <v>208.02266817362667</v>
      </c>
      <c r="H2421" s="6">
        <v>0</v>
      </c>
      <c r="I2421" s="6">
        <v>0</v>
      </c>
      <c r="J2421" s="6">
        <v>0</v>
      </c>
    </row>
    <row r="2422" spans="1:10">
      <c r="A2422" s="5" t="s">
        <v>11859</v>
      </c>
      <c r="B2422" s="5" t="s">
        <v>74</v>
      </c>
      <c r="C2422" s="5" t="s">
        <v>72</v>
      </c>
      <c r="D2422" s="5" t="s">
        <v>8752</v>
      </c>
      <c r="E2422" s="2" t="s">
        <v>0</v>
      </c>
      <c r="F2422" s="6">
        <v>53.148810955276133</v>
      </c>
      <c r="G2422" s="8">
        <v>260.02865612952326</v>
      </c>
      <c r="H2422" s="6">
        <v>0</v>
      </c>
      <c r="I2422" s="6">
        <v>0</v>
      </c>
      <c r="J2422" s="6">
        <v>0</v>
      </c>
    </row>
    <row r="2423" spans="1:10">
      <c r="A2423" s="5" t="s">
        <v>11858</v>
      </c>
      <c r="B2423" s="5" t="s">
        <v>74</v>
      </c>
      <c r="C2423" s="5" t="s">
        <v>72</v>
      </c>
      <c r="D2423" s="5" t="s">
        <v>8751</v>
      </c>
      <c r="E2423" s="2" t="s">
        <v>0</v>
      </c>
      <c r="F2423" s="6">
        <v>74.431064089419493</v>
      </c>
      <c r="G2423" s="8">
        <v>260.02910725180999</v>
      </c>
      <c r="H2423" s="6">
        <v>0</v>
      </c>
      <c r="I2423" s="6">
        <v>0</v>
      </c>
      <c r="J2423" s="6">
        <v>0</v>
      </c>
    </row>
    <row r="2424" spans="1:10">
      <c r="A2424" s="5" t="s">
        <v>11857</v>
      </c>
      <c r="B2424" s="5" t="s">
        <v>74</v>
      </c>
      <c r="C2424" s="5" t="s">
        <v>72</v>
      </c>
      <c r="D2424" s="5" t="s">
        <v>8750</v>
      </c>
      <c r="E2424" s="2" t="s">
        <v>0</v>
      </c>
      <c r="F2424" s="6">
        <v>63.761216271054423</v>
      </c>
      <c r="G2424" s="8">
        <v>260.02819451676521</v>
      </c>
      <c r="H2424" s="6">
        <v>0</v>
      </c>
      <c r="I2424" s="6">
        <v>0</v>
      </c>
      <c r="J2424" s="6">
        <v>0</v>
      </c>
    </row>
    <row r="2425" spans="1:10">
      <c r="A2425" s="5" t="s">
        <v>11856</v>
      </c>
      <c r="B2425" s="5" t="s">
        <v>74</v>
      </c>
      <c r="C2425" s="5" t="s">
        <v>72</v>
      </c>
      <c r="D2425" s="5" t="s">
        <v>8749</v>
      </c>
      <c r="E2425" s="2" t="s">
        <v>0</v>
      </c>
      <c r="F2425" s="6">
        <v>80.400515077617754</v>
      </c>
      <c r="G2425" s="8">
        <v>260.02847675816247</v>
      </c>
      <c r="H2425" s="6">
        <v>0</v>
      </c>
      <c r="I2425" s="6">
        <v>0</v>
      </c>
      <c r="J2425" s="6">
        <v>0</v>
      </c>
    </row>
    <row r="2426" spans="1:10">
      <c r="A2426" s="5" t="s">
        <v>11855</v>
      </c>
      <c r="B2426" s="5" t="s">
        <v>74</v>
      </c>
      <c r="C2426" s="5" t="s">
        <v>72</v>
      </c>
      <c r="D2426" s="5" t="s">
        <v>8748</v>
      </c>
      <c r="E2426" s="2" t="s">
        <v>0</v>
      </c>
      <c r="F2426" s="6">
        <v>66.932789029371833</v>
      </c>
      <c r="G2426" s="8">
        <v>235.55495214611767</v>
      </c>
      <c r="H2426" s="6">
        <v>0</v>
      </c>
      <c r="I2426" s="6">
        <v>0</v>
      </c>
      <c r="J2426" s="6">
        <v>0</v>
      </c>
    </row>
    <row r="2427" spans="1:10">
      <c r="A2427" s="5" t="s">
        <v>11854</v>
      </c>
      <c r="B2427" s="5" t="s">
        <v>74</v>
      </c>
      <c r="C2427" s="5" t="s">
        <v>72</v>
      </c>
      <c r="D2427" s="5" t="s">
        <v>8747</v>
      </c>
      <c r="E2427" s="2" t="s">
        <v>0</v>
      </c>
      <c r="F2427" s="6">
        <v>39.625417580988824</v>
      </c>
      <c r="G2427" s="8">
        <v>208.02432119042754</v>
      </c>
      <c r="H2427" s="6">
        <v>0</v>
      </c>
      <c r="I2427" s="6">
        <v>0</v>
      </c>
      <c r="J2427" s="6">
        <v>0</v>
      </c>
    </row>
    <row r="2428" spans="1:10">
      <c r="A2428" s="5" t="s">
        <v>11853</v>
      </c>
      <c r="B2428" s="5" t="s">
        <v>74</v>
      </c>
      <c r="C2428" s="5" t="s">
        <v>72</v>
      </c>
      <c r="D2428" s="5" t="s">
        <v>8746</v>
      </c>
      <c r="E2428" s="2" t="s">
        <v>0</v>
      </c>
      <c r="F2428" s="6">
        <v>97.535737180008653</v>
      </c>
      <c r="G2428" s="8">
        <v>260.02804957811742</v>
      </c>
      <c r="H2428" s="6">
        <v>0</v>
      </c>
      <c r="I2428" s="6">
        <v>0</v>
      </c>
      <c r="J2428" s="6">
        <v>0</v>
      </c>
    </row>
    <row r="2429" spans="1:10">
      <c r="A2429" s="5" t="s">
        <v>11852</v>
      </c>
      <c r="B2429" s="5" t="s">
        <v>74</v>
      </c>
      <c r="C2429" s="5" t="s">
        <v>72</v>
      </c>
      <c r="D2429" s="5" t="s">
        <v>8745</v>
      </c>
      <c r="E2429" s="2" t="s">
        <v>0</v>
      </c>
      <c r="F2429" s="6">
        <v>67.473380941892628</v>
      </c>
      <c r="G2429" s="8">
        <v>260.03009657215415</v>
      </c>
      <c r="H2429" s="6">
        <v>0</v>
      </c>
      <c r="I2429" s="6">
        <v>0</v>
      </c>
      <c r="J2429" s="6">
        <v>0</v>
      </c>
    </row>
    <row r="2430" spans="1:10">
      <c r="A2430" s="5" t="s">
        <v>11851</v>
      </c>
      <c r="B2430" s="5" t="s">
        <v>74</v>
      </c>
      <c r="C2430" s="5" t="s">
        <v>72</v>
      </c>
      <c r="D2430" s="5" t="s">
        <v>8744</v>
      </c>
      <c r="E2430" s="2" t="s">
        <v>0</v>
      </c>
      <c r="F2430" s="6">
        <v>49.538298908706516</v>
      </c>
      <c r="G2430" s="8">
        <v>241.67279849934192</v>
      </c>
      <c r="H2430" s="6">
        <v>0</v>
      </c>
      <c r="I2430" s="6">
        <v>0</v>
      </c>
      <c r="J2430" s="6">
        <v>0</v>
      </c>
    </row>
    <row r="2431" spans="1:10">
      <c r="A2431" s="5" t="s">
        <v>11850</v>
      </c>
      <c r="B2431" s="5" t="s">
        <v>74</v>
      </c>
      <c r="C2431" s="5" t="s">
        <v>72</v>
      </c>
      <c r="D2431" s="5" t="s">
        <v>8743</v>
      </c>
      <c r="E2431" s="2" t="s">
        <v>0</v>
      </c>
      <c r="F2431" s="6">
        <v>40.948260950434332</v>
      </c>
      <c r="G2431" s="8">
        <v>221.27771109762583</v>
      </c>
      <c r="H2431" s="6">
        <v>0</v>
      </c>
      <c r="I2431" s="6">
        <v>0</v>
      </c>
      <c r="J2431" s="6">
        <v>0</v>
      </c>
    </row>
    <row r="2432" spans="1:10">
      <c r="A2432" s="5" t="s">
        <v>11849</v>
      </c>
      <c r="B2432" s="5" t="s">
        <v>74</v>
      </c>
      <c r="C2432" s="5" t="s">
        <v>72</v>
      </c>
      <c r="D2432" s="5" t="s">
        <v>8742</v>
      </c>
      <c r="E2432" s="2" t="s">
        <v>0</v>
      </c>
      <c r="F2432" s="6">
        <v>83.994789699595714</v>
      </c>
      <c r="G2432" s="8">
        <v>260.02870171476349</v>
      </c>
      <c r="H2432" s="6">
        <v>0</v>
      </c>
      <c r="I2432" s="6">
        <v>0</v>
      </c>
      <c r="J2432" s="6">
        <v>0</v>
      </c>
    </row>
    <row r="2433" spans="1:10">
      <c r="A2433" s="5" t="s">
        <v>11848</v>
      </c>
      <c r="B2433" s="5" t="s">
        <v>74</v>
      </c>
      <c r="C2433" s="5" t="s">
        <v>72</v>
      </c>
      <c r="D2433" s="5" t="s">
        <v>8741</v>
      </c>
      <c r="E2433" s="2" t="s">
        <v>0</v>
      </c>
      <c r="F2433" s="6">
        <v>58.784051401663518</v>
      </c>
      <c r="G2433" s="8">
        <v>260.02838533644325</v>
      </c>
      <c r="H2433" s="6">
        <v>0</v>
      </c>
      <c r="I2433" s="6">
        <v>0</v>
      </c>
      <c r="J2433" s="6">
        <v>0</v>
      </c>
    </row>
    <row r="2434" spans="1:10">
      <c r="A2434" s="5" t="s">
        <v>11847</v>
      </c>
      <c r="B2434" s="5" t="s">
        <v>74</v>
      </c>
      <c r="C2434" s="5" t="s">
        <v>72</v>
      </c>
      <c r="D2434" s="5" t="s">
        <v>8740</v>
      </c>
      <c r="E2434" s="2" t="s">
        <v>0</v>
      </c>
      <c r="F2434" s="6">
        <v>44.984312813812487</v>
      </c>
      <c r="G2434" s="8">
        <v>215.16212794502059</v>
      </c>
      <c r="H2434" s="6">
        <v>0</v>
      </c>
      <c r="I2434" s="6">
        <v>0</v>
      </c>
      <c r="J2434" s="6">
        <v>0</v>
      </c>
    </row>
    <row r="2435" spans="1:10">
      <c r="A2435" s="5" t="s">
        <v>11846</v>
      </c>
      <c r="B2435" s="5" t="s">
        <v>74</v>
      </c>
      <c r="C2435" s="5" t="s">
        <v>72</v>
      </c>
      <c r="D2435" s="5" t="s">
        <v>8739</v>
      </c>
      <c r="E2435" s="2" t="s">
        <v>0</v>
      </c>
      <c r="F2435" s="6">
        <v>91.65675502796239</v>
      </c>
      <c r="G2435" s="8">
        <v>260.02830918147419</v>
      </c>
      <c r="H2435" s="6">
        <v>0</v>
      </c>
      <c r="I2435" s="6">
        <v>0</v>
      </c>
      <c r="J2435" s="6">
        <v>0</v>
      </c>
    </row>
    <row r="2436" spans="1:10">
      <c r="A2436" s="5" t="s">
        <v>11845</v>
      </c>
      <c r="B2436" s="5" t="s">
        <v>74</v>
      </c>
      <c r="C2436" s="5" t="s">
        <v>72</v>
      </c>
      <c r="D2436" s="5" t="s">
        <v>8738</v>
      </c>
      <c r="E2436" s="2" t="s">
        <v>0</v>
      </c>
      <c r="F2436" s="6">
        <v>76.013148789656228</v>
      </c>
      <c r="G2436" s="8">
        <v>260.02668938880879</v>
      </c>
      <c r="H2436" s="6">
        <v>0</v>
      </c>
      <c r="I2436" s="6">
        <v>0</v>
      </c>
      <c r="J2436" s="6">
        <v>0</v>
      </c>
    </row>
    <row r="2437" spans="1:10">
      <c r="A2437" s="5" t="s">
        <v>11844</v>
      </c>
      <c r="B2437" s="5" t="s">
        <v>74</v>
      </c>
      <c r="C2437" s="5" t="s">
        <v>72</v>
      </c>
      <c r="D2437" s="5" t="s">
        <v>8737</v>
      </c>
      <c r="E2437" s="2" t="s">
        <v>0</v>
      </c>
      <c r="F2437" s="6">
        <v>75.636393659685922</v>
      </c>
      <c r="G2437" s="8">
        <v>260.02810238564484</v>
      </c>
      <c r="H2437" s="6">
        <v>0</v>
      </c>
      <c r="I2437" s="6">
        <v>0</v>
      </c>
      <c r="J2437" s="6">
        <v>0</v>
      </c>
    </row>
    <row r="2438" spans="1:10">
      <c r="A2438" s="5" t="s">
        <v>11843</v>
      </c>
      <c r="B2438" s="5" t="s">
        <v>74</v>
      </c>
      <c r="C2438" s="5" t="s">
        <v>72</v>
      </c>
      <c r="D2438" s="5" t="s">
        <v>8736</v>
      </c>
      <c r="E2438" s="2" t="s">
        <v>0</v>
      </c>
      <c r="F2438" s="6">
        <v>60.370953354359287</v>
      </c>
      <c r="G2438" s="8">
        <v>260.02762787525455</v>
      </c>
      <c r="H2438" s="6">
        <v>0</v>
      </c>
      <c r="I2438" s="6">
        <v>0</v>
      </c>
      <c r="J2438" s="6">
        <v>0</v>
      </c>
    </row>
    <row r="2439" spans="1:10">
      <c r="A2439" s="5" t="s">
        <v>11842</v>
      </c>
      <c r="B2439" s="5" t="s">
        <v>74</v>
      </c>
      <c r="C2439" s="5" t="s">
        <v>72</v>
      </c>
      <c r="D2439" s="5" t="s">
        <v>8735</v>
      </c>
      <c r="E2439" s="2" t="s">
        <v>0</v>
      </c>
      <c r="F2439" s="6">
        <v>59.45362457127014</v>
      </c>
      <c r="G2439" s="8">
        <v>209.04328601126147</v>
      </c>
      <c r="H2439" s="6">
        <v>0</v>
      </c>
      <c r="I2439" s="6">
        <v>0</v>
      </c>
      <c r="J2439" s="6">
        <v>0</v>
      </c>
    </row>
    <row r="2440" spans="1:10">
      <c r="A2440" s="5" t="s">
        <v>11841</v>
      </c>
      <c r="B2440" s="5" t="s">
        <v>74</v>
      </c>
      <c r="C2440" s="5" t="s">
        <v>72</v>
      </c>
      <c r="D2440" s="5" t="s">
        <v>8734</v>
      </c>
      <c r="E2440" s="2" t="s">
        <v>0</v>
      </c>
      <c r="F2440" s="6">
        <v>82.857649967288708</v>
      </c>
      <c r="G2440" s="8">
        <v>260.02931292886234</v>
      </c>
      <c r="H2440" s="6">
        <v>0</v>
      </c>
      <c r="I2440" s="6">
        <v>0</v>
      </c>
      <c r="J2440" s="6">
        <v>0</v>
      </c>
    </row>
    <row r="2441" spans="1:10">
      <c r="A2441" s="5" t="s">
        <v>11840</v>
      </c>
      <c r="B2441" s="5" t="s">
        <v>74</v>
      </c>
      <c r="C2441" s="5" t="s">
        <v>72</v>
      </c>
      <c r="D2441" s="5" t="s">
        <v>8733</v>
      </c>
      <c r="E2441" s="2" t="s">
        <v>0</v>
      </c>
      <c r="F2441" s="6">
        <v>64.114197776539584</v>
      </c>
      <c r="G2441" s="8">
        <v>260.02847868962652</v>
      </c>
      <c r="H2441" s="6">
        <v>0</v>
      </c>
      <c r="I2441" s="6">
        <v>0</v>
      </c>
      <c r="J2441" s="6">
        <v>0</v>
      </c>
    </row>
    <row r="2442" spans="1:10">
      <c r="A2442" s="5" t="s">
        <v>11839</v>
      </c>
      <c r="B2442" s="5" t="s">
        <v>74</v>
      </c>
      <c r="C2442" s="5" t="s">
        <v>72</v>
      </c>
      <c r="D2442" s="5" t="s">
        <v>8732</v>
      </c>
      <c r="E2442" s="2" t="s">
        <v>0</v>
      </c>
      <c r="F2442" s="6">
        <v>89.313656816535882</v>
      </c>
      <c r="G2442" s="8">
        <v>260.0292060929134</v>
      </c>
      <c r="H2442" s="6">
        <v>0</v>
      </c>
      <c r="I2442" s="6">
        <v>0</v>
      </c>
      <c r="J2442" s="6">
        <v>0</v>
      </c>
    </row>
    <row r="2443" spans="1:10">
      <c r="A2443" s="5" t="s">
        <v>11838</v>
      </c>
      <c r="B2443" s="5" t="s">
        <v>74</v>
      </c>
      <c r="C2443" s="5" t="s">
        <v>72</v>
      </c>
      <c r="D2443" s="5" t="s">
        <v>8731</v>
      </c>
      <c r="E2443" s="2" t="s">
        <v>0</v>
      </c>
      <c r="F2443" s="6">
        <v>50.902002340266115</v>
      </c>
      <c r="G2443" s="8">
        <v>260.02863823828693</v>
      </c>
      <c r="H2443" s="6">
        <v>0</v>
      </c>
      <c r="I2443" s="6">
        <v>0</v>
      </c>
      <c r="J2443" s="6">
        <v>0</v>
      </c>
    </row>
    <row r="2444" spans="1:10">
      <c r="A2444" s="5" t="s">
        <v>11837</v>
      </c>
      <c r="B2444" s="5" t="s">
        <v>74</v>
      </c>
      <c r="C2444" s="5" t="s">
        <v>72</v>
      </c>
      <c r="D2444" s="5" t="s">
        <v>8730</v>
      </c>
      <c r="E2444" s="2" t="s">
        <v>0</v>
      </c>
      <c r="F2444" s="6">
        <v>61.676619005407865</v>
      </c>
      <c r="G2444" s="8">
        <v>260.02870049200175</v>
      </c>
      <c r="H2444" s="6">
        <v>0</v>
      </c>
      <c r="I2444" s="6">
        <v>0</v>
      </c>
      <c r="J2444" s="6">
        <v>0</v>
      </c>
    </row>
    <row r="2445" spans="1:10">
      <c r="A2445" s="5" t="s">
        <v>11836</v>
      </c>
      <c r="B2445" s="5" t="s">
        <v>74</v>
      </c>
      <c r="C2445" s="5" t="s">
        <v>72</v>
      </c>
      <c r="D2445" s="5" t="s">
        <v>8729</v>
      </c>
      <c r="E2445" s="2" t="s">
        <v>0</v>
      </c>
      <c r="F2445" s="6">
        <v>57.464390628489696</v>
      </c>
      <c r="G2445" s="8">
        <v>260.02885932442172</v>
      </c>
      <c r="H2445" s="6">
        <v>0</v>
      </c>
      <c r="I2445" s="6">
        <v>0</v>
      </c>
      <c r="J2445" s="6">
        <v>0</v>
      </c>
    </row>
    <row r="2446" spans="1:10">
      <c r="A2446" s="5" t="s">
        <v>11835</v>
      </c>
      <c r="B2446" s="5" t="s">
        <v>74</v>
      </c>
      <c r="C2446" s="5" t="s">
        <v>72</v>
      </c>
      <c r="D2446" s="5" t="s">
        <v>8728</v>
      </c>
      <c r="E2446" s="2" t="s">
        <v>0</v>
      </c>
      <c r="F2446" s="6">
        <v>64.881698615914488</v>
      </c>
      <c r="G2446" s="8">
        <v>260.02870079847963</v>
      </c>
      <c r="H2446" s="6">
        <v>0</v>
      </c>
      <c r="I2446" s="6">
        <v>0</v>
      </c>
      <c r="J2446" s="6">
        <v>0</v>
      </c>
    </row>
    <row r="2447" spans="1:10">
      <c r="A2447" s="5" t="s">
        <v>11834</v>
      </c>
      <c r="B2447" s="5" t="s">
        <v>74</v>
      </c>
      <c r="C2447" s="5" t="s">
        <v>72</v>
      </c>
      <c r="D2447" s="5" t="s">
        <v>8727</v>
      </c>
      <c r="E2447" s="2" t="s">
        <v>0</v>
      </c>
      <c r="F2447" s="6">
        <v>61.274812868907325</v>
      </c>
      <c r="G2447" s="8">
        <v>260.02905388210763</v>
      </c>
      <c r="H2447" s="6">
        <v>0</v>
      </c>
      <c r="I2447" s="6">
        <v>0</v>
      </c>
      <c r="J2447" s="6">
        <v>0</v>
      </c>
    </row>
    <row r="2448" spans="1:10">
      <c r="A2448" s="5" t="s">
        <v>11833</v>
      </c>
      <c r="B2448" s="5" t="s">
        <v>74</v>
      </c>
      <c r="C2448" s="5" t="s">
        <v>72</v>
      </c>
      <c r="D2448" s="5" t="s">
        <v>8726</v>
      </c>
      <c r="E2448" s="2" t="s">
        <v>0</v>
      </c>
      <c r="F2448" s="6">
        <v>49.098388512960284</v>
      </c>
      <c r="G2448" s="8">
        <v>260.02848883282189</v>
      </c>
      <c r="H2448" s="6">
        <v>0</v>
      </c>
      <c r="I2448" s="6">
        <v>0</v>
      </c>
      <c r="J2448" s="6">
        <v>0</v>
      </c>
    </row>
    <row r="2449" spans="1:10">
      <c r="A2449" s="5" t="s">
        <v>11832</v>
      </c>
      <c r="B2449" s="5" t="s">
        <v>74</v>
      </c>
      <c r="C2449" s="5" t="s">
        <v>72</v>
      </c>
      <c r="D2449" s="5" t="s">
        <v>8725</v>
      </c>
      <c r="E2449" s="2" t="s">
        <v>0</v>
      </c>
      <c r="F2449" s="6">
        <v>46.872950947637925</v>
      </c>
      <c r="G2449" s="8">
        <v>260.0292114639384</v>
      </c>
      <c r="H2449" s="6">
        <v>0</v>
      </c>
      <c r="I2449" s="6">
        <v>0</v>
      </c>
      <c r="J2449" s="6">
        <v>0</v>
      </c>
    </row>
    <row r="2450" spans="1:10">
      <c r="A2450" s="5" t="s">
        <v>11831</v>
      </c>
      <c r="B2450" s="5" t="s">
        <v>74</v>
      </c>
      <c r="C2450" s="5" t="s">
        <v>72</v>
      </c>
      <c r="D2450" s="5" t="s">
        <v>8724</v>
      </c>
      <c r="E2450" s="2" t="s">
        <v>0</v>
      </c>
      <c r="F2450" s="6">
        <v>87.059405870077697</v>
      </c>
      <c r="G2450" s="8">
        <v>260.02977059548311</v>
      </c>
      <c r="H2450" s="6">
        <v>0</v>
      </c>
      <c r="I2450" s="6">
        <v>0</v>
      </c>
      <c r="J2450" s="6">
        <v>0</v>
      </c>
    </row>
    <row r="2451" spans="1:10">
      <c r="A2451" s="5" t="s">
        <v>11830</v>
      </c>
      <c r="B2451" s="5" t="s">
        <v>74</v>
      </c>
      <c r="C2451" s="5" t="s">
        <v>72</v>
      </c>
      <c r="D2451" s="5" t="s">
        <v>8723</v>
      </c>
      <c r="E2451" s="2" t="s">
        <v>0</v>
      </c>
      <c r="F2451" s="6">
        <v>55.341309617891952</v>
      </c>
      <c r="G2451" s="8">
        <v>260.02954426471126</v>
      </c>
      <c r="H2451" s="6">
        <v>0</v>
      </c>
      <c r="I2451" s="6">
        <v>0</v>
      </c>
      <c r="J2451" s="6">
        <v>0</v>
      </c>
    </row>
    <row r="2452" spans="1:10">
      <c r="A2452" s="5" t="s">
        <v>11829</v>
      </c>
      <c r="B2452" s="5" t="s">
        <v>74</v>
      </c>
      <c r="C2452" s="5" t="s">
        <v>72</v>
      </c>
      <c r="D2452" s="5" t="s">
        <v>8722</v>
      </c>
      <c r="E2452" s="2" t="s">
        <v>0</v>
      </c>
      <c r="F2452" s="6">
        <v>87.636839697511817</v>
      </c>
      <c r="G2452" s="8">
        <v>260.02882241932747</v>
      </c>
      <c r="H2452" s="6">
        <v>0</v>
      </c>
      <c r="I2452" s="6">
        <v>0</v>
      </c>
      <c r="J2452" s="6">
        <v>0</v>
      </c>
    </row>
    <row r="2453" spans="1:10">
      <c r="A2453" s="5" t="s">
        <v>11828</v>
      </c>
      <c r="B2453" s="5" t="s">
        <v>74</v>
      </c>
      <c r="C2453" s="5" t="s">
        <v>72</v>
      </c>
      <c r="D2453" s="5" t="s">
        <v>8721</v>
      </c>
      <c r="E2453" s="2" t="s">
        <v>0</v>
      </c>
      <c r="F2453" s="6">
        <v>76.454667023268243</v>
      </c>
      <c r="G2453" s="8">
        <v>260.02888472853704</v>
      </c>
      <c r="H2453" s="6">
        <v>0</v>
      </c>
      <c r="I2453" s="6">
        <v>0</v>
      </c>
      <c r="J2453" s="6">
        <v>0</v>
      </c>
    </row>
    <row r="2454" spans="1:10">
      <c r="A2454" s="5" t="s">
        <v>11827</v>
      </c>
      <c r="B2454" s="5" t="s">
        <v>74</v>
      </c>
      <c r="C2454" s="5" t="s">
        <v>72</v>
      </c>
      <c r="D2454" s="5" t="s">
        <v>8720</v>
      </c>
      <c r="E2454" s="2" t="s">
        <v>0</v>
      </c>
      <c r="F2454" s="6">
        <v>103.74950856735099</v>
      </c>
      <c r="G2454" s="8">
        <v>260.02837167183435</v>
      </c>
      <c r="H2454" s="6">
        <v>0</v>
      </c>
      <c r="I2454" s="6">
        <v>0</v>
      </c>
      <c r="J2454" s="6">
        <v>0</v>
      </c>
    </row>
    <row r="2455" spans="1:10">
      <c r="A2455" s="5" t="s">
        <v>11826</v>
      </c>
      <c r="B2455" s="5" t="s">
        <v>74</v>
      </c>
      <c r="C2455" s="5" t="s">
        <v>72</v>
      </c>
      <c r="D2455" s="5" t="s">
        <v>8719</v>
      </c>
      <c r="E2455" s="2" t="s">
        <v>0</v>
      </c>
      <c r="F2455" s="6">
        <v>49.899195661012399</v>
      </c>
      <c r="G2455" s="8">
        <v>216.17994966669002</v>
      </c>
      <c r="H2455" s="6">
        <v>0</v>
      </c>
      <c r="I2455" s="6">
        <v>0</v>
      </c>
      <c r="J2455" s="6">
        <v>0</v>
      </c>
    </row>
    <row r="2456" spans="1:10">
      <c r="A2456" s="5" t="s">
        <v>11825</v>
      </c>
      <c r="B2456" s="5" t="s">
        <v>74</v>
      </c>
      <c r="C2456" s="5" t="s">
        <v>72</v>
      </c>
      <c r="D2456" s="5" t="s">
        <v>8718</v>
      </c>
      <c r="E2456" s="2" t="s">
        <v>0</v>
      </c>
      <c r="F2456" s="6">
        <v>88.711737821007461</v>
      </c>
      <c r="G2456" s="8">
        <v>260.02539413818647</v>
      </c>
      <c r="H2456" s="6">
        <v>0</v>
      </c>
      <c r="I2456" s="6">
        <v>0</v>
      </c>
      <c r="J2456" s="6">
        <v>0</v>
      </c>
    </row>
    <row r="2457" spans="1:10">
      <c r="A2457" s="5" t="s">
        <v>11824</v>
      </c>
      <c r="B2457" s="5" t="s">
        <v>74</v>
      </c>
      <c r="C2457" s="5" t="s">
        <v>72</v>
      </c>
      <c r="D2457" s="5" t="s">
        <v>8717</v>
      </c>
      <c r="E2457" s="2" t="s">
        <v>0</v>
      </c>
      <c r="F2457" s="6">
        <v>72.361930291519442</v>
      </c>
      <c r="G2457" s="8">
        <v>260.02986315248273</v>
      </c>
      <c r="H2457" s="6">
        <v>0</v>
      </c>
      <c r="I2457" s="6">
        <v>0</v>
      </c>
      <c r="J2457" s="6">
        <v>0</v>
      </c>
    </row>
    <row r="2458" spans="1:10">
      <c r="A2458" s="5" t="s">
        <v>11823</v>
      </c>
      <c r="B2458" s="5" t="s">
        <v>74</v>
      </c>
      <c r="C2458" s="5" t="s">
        <v>72</v>
      </c>
      <c r="D2458" s="5" t="s">
        <v>8716</v>
      </c>
      <c r="E2458" s="2" t="s">
        <v>0</v>
      </c>
      <c r="F2458" s="6">
        <v>71.699035340445064</v>
      </c>
      <c r="G2458" s="8">
        <v>260.0286915343907</v>
      </c>
      <c r="H2458" s="6">
        <v>0</v>
      </c>
      <c r="I2458" s="6">
        <v>0</v>
      </c>
      <c r="J2458" s="6">
        <v>0</v>
      </c>
    </row>
    <row r="2459" spans="1:10">
      <c r="A2459" s="5" t="s">
        <v>11822</v>
      </c>
      <c r="B2459" s="5" t="s">
        <v>74</v>
      </c>
      <c r="C2459" s="5" t="s">
        <v>72</v>
      </c>
      <c r="D2459" s="5" t="s">
        <v>8715</v>
      </c>
      <c r="E2459" s="2" t="s">
        <v>0</v>
      </c>
      <c r="F2459" s="6">
        <v>70.517993693574127</v>
      </c>
      <c r="G2459" s="8">
        <v>228.41766327610836</v>
      </c>
      <c r="H2459" s="6">
        <v>0</v>
      </c>
      <c r="I2459" s="6">
        <v>0</v>
      </c>
      <c r="J2459" s="6">
        <v>0</v>
      </c>
    </row>
    <row r="2460" spans="1:10">
      <c r="A2460" s="5" t="s">
        <v>11821</v>
      </c>
      <c r="B2460" s="5" t="s">
        <v>74</v>
      </c>
      <c r="C2460" s="5" t="s">
        <v>72</v>
      </c>
      <c r="D2460" s="5" t="s">
        <v>8714</v>
      </c>
      <c r="E2460" s="2" t="s">
        <v>0</v>
      </c>
      <c r="F2460" s="6">
        <v>69.637483880212059</v>
      </c>
      <c r="G2460" s="8">
        <v>260.03105842624399</v>
      </c>
      <c r="H2460" s="6">
        <v>0</v>
      </c>
      <c r="I2460" s="6">
        <v>0</v>
      </c>
      <c r="J2460" s="6">
        <v>0</v>
      </c>
    </row>
    <row r="2461" spans="1:10">
      <c r="A2461" s="5" t="s">
        <v>11820</v>
      </c>
      <c r="B2461" s="5" t="s">
        <v>74</v>
      </c>
      <c r="C2461" s="5" t="s">
        <v>72</v>
      </c>
      <c r="D2461" s="5" t="s">
        <v>8713</v>
      </c>
      <c r="E2461" s="2" t="s">
        <v>0</v>
      </c>
      <c r="F2461" s="6">
        <v>56.319124256805331</v>
      </c>
      <c r="G2461" s="8">
        <v>237.59448332122417</v>
      </c>
      <c r="H2461" s="6">
        <v>0</v>
      </c>
      <c r="I2461" s="6">
        <v>0</v>
      </c>
      <c r="J2461" s="6">
        <v>0</v>
      </c>
    </row>
    <row r="2462" spans="1:10">
      <c r="A2462" s="5" t="s">
        <v>11819</v>
      </c>
      <c r="B2462" s="5" t="s">
        <v>74</v>
      </c>
      <c r="C2462" s="5" t="s">
        <v>72</v>
      </c>
      <c r="D2462" s="5" t="s">
        <v>8712</v>
      </c>
      <c r="E2462" s="2" t="s">
        <v>0</v>
      </c>
      <c r="F2462" s="6">
        <v>66.579757944128929</v>
      </c>
      <c r="G2462" s="8">
        <v>260.0293442595235</v>
      </c>
      <c r="H2462" s="6">
        <v>0</v>
      </c>
      <c r="I2462" s="6">
        <v>0</v>
      </c>
      <c r="J2462" s="6">
        <v>0</v>
      </c>
    </row>
    <row r="2463" spans="1:10">
      <c r="A2463" s="5" t="s">
        <v>11818</v>
      </c>
      <c r="B2463" s="5" t="s">
        <v>74</v>
      </c>
      <c r="C2463" s="5" t="s">
        <v>72</v>
      </c>
      <c r="D2463" s="5" t="s">
        <v>8711</v>
      </c>
      <c r="E2463" s="2" t="s">
        <v>0</v>
      </c>
      <c r="F2463" s="6">
        <v>85.380090429312403</v>
      </c>
      <c r="G2463" s="8">
        <v>260.02812684298874</v>
      </c>
      <c r="H2463" s="6">
        <v>0</v>
      </c>
      <c r="I2463" s="6">
        <v>0</v>
      </c>
      <c r="J2463" s="6">
        <v>0</v>
      </c>
    </row>
    <row r="2464" spans="1:10">
      <c r="A2464" s="5" t="s">
        <v>11817</v>
      </c>
      <c r="B2464" s="5" t="s">
        <v>74</v>
      </c>
      <c r="C2464" s="5" t="s">
        <v>72</v>
      </c>
      <c r="D2464" s="5" t="s">
        <v>8710</v>
      </c>
      <c r="E2464" s="2" t="s">
        <v>0</v>
      </c>
      <c r="F2464" s="6">
        <v>78.456593600026821</v>
      </c>
      <c r="G2464" s="8">
        <v>204.96387139228278</v>
      </c>
      <c r="H2464" s="6">
        <v>0</v>
      </c>
      <c r="I2464" s="6">
        <v>0</v>
      </c>
      <c r="J2464" s="6">
        <v>0</v>
      </c>
    </row>
    <row r="2465" spans="1:10">
      <c r="A2465" s="5" t="s">
        <v>11816</v>
      </c>
      <c r="B2465" s="5" t="s">
        <v>74</v>
      </c>
      <c r="C2465" s="5" t="s">
        <v>72</v>
      </c>
      <c r="D2465" s="5" t="s">
        <v>8709</v>
      </c>
      <c r="E2465" s="2" t="s">
        <v>0</v>
      </c>
      <c r="F2465" s="6">
        <v>47.782260950655335</v>
      </c>
      <c r="G2465" s="8">
        <v>260.02857142207927</v>
      </c>
      <c r="H2465" s="6">
        <v>0</v>
      </c>
      <c r="I2465" s="6">
        <v>0</v>
      </c>
      <c r="J2465" s="6">
        <v>0</v>
      </c>
    </row>
    <row r="2466" spans="1:10">
      <c r="A2466" s="5" t="s">
        <v>11815</v>
      </c>
      <c r="B2466" s="5" t="s">
        <v>74</v>
      </c>
      <c r="C2466" s="5" t="s">
        <v>72</v>
      </c>
      <c r="D2466" s="5" t="s">
        <v>8708</v>
      </c>
      <c r="E2466" s="2" t="s">
        <v>0</v>
      </c>
      <c r="F2466" s="6">
        <v>77.126316013032039</v>
      </c>
      <c r="G2466" s="8">
        <v>260.02883124178368</v>
      </c>
      <c r="H2466" s="6">
        <v>0</v>
      </c>
      <c r="I2466" s="6">
        <v>0</v>
      </c>
      <c r="J2466" s="6">
        <v>0</v>
      </c>
    </row>
    <row r="2467" spans="1:10">
      <c r="A2467" s="5" t="s">
        <v>11814</v>
      </c>
      <c r="B2467" s="5" t="s">
        <v>74</v>
      </c>
      <c r="C2467" s="5" t="s">
        <v>72</v>
      </c>
      <c r="D2467" s="5" t="s">
        <v>8707</v>
      </c>
      <c r="E2467" s="2" t="s">
        <v>0</v>
      </c>
      <c r="F2467" s="6">
        <v>78.899282037847811</v>
      </c>
      <c r="G2467" s="8">
        <v>260.02859222245525</v>
      </c>
      <c r="H2467" s="6">
        <v>0</v>
      </c>
      <c r="I2467" s="6">
        <v>0</v>
      </c>
      <c r="J2467" s="6">
        <v>0</v>
      </c>
    </row>
    <row r="2468" spans="1:10">
      <c r="A2468" s="5" t="s">
        <v>11813</v>
      </c>
      <c r="B2468" s="5" t="s">
        <v>74</v>
      </c>
      <c r="C2468" s="5" t="s">
        <v>72</v>
      </c>
      <c r="D2468" s="5" t="s">
        <v>8706</v>
      </c>
      <c r="E2468" s="2" t="s">
        <v>0</v>
      </c>
      <c r="F2468" s="6">
        <v>53.092590777585393</v>
      </c>
      <c r="G2468" s="8">
        <v>253.9122480316247</v>
      </c>
      <c r="H2468" s="6">
        <v>0</v>
      </c>
      <c r="I2468" s="6">
        <v>0</v>
      </c>
      <c r="J2468" s="6">
        <v>0</v>
      </c>
    </row>
    <row r="2469" spans="1:10">
      <c r="A2469" s="5" t="s">
        <v>11812</v>
      </c>
      <c r="B2469" s="5" t="s">
        <v>74</v>
      </c>
      <c r="C2469" s="5" t="s">
        <v>72</v>
      </c>
      <c r="D2469" s="5" t="s">
        <v>8705</v>
      </c>
      <c r="E2469" s="2" t="s">
        <v>0</v>
      </c>
      <c r="F2469" s="6">
        <v>58.970867020917673</v>
      </c>
      <c r="G2469" s="8">
        <v>250.8516410880805</v>
      </c>
      <c r="H2469" s="6">
        <v>0</v>
      </c>
      <c r="I2469" s="6">
        <v>0</v>
      </c>
      <c r="J2469" s="6">
        <v>0</v>
      </c>
    </row>
    <row r="2470" spans="1:10">
      <c r="A2470" s="5" t="s">
        <v>11811</v>
      </c>
      <c r="B2470" s="5" t="s">
        <v>74</v>
      </c>
      <c r="C2470" s="5" t="s">
        <v>72</v>
      </c>
      <c r="D2470" s="5" t="s">
        <v>8704</v>
      </c>
      <c r="E2470" s="2" t="s">
        <v>0</v>
      </c>
      <c r="F2470" s="6">
        <v>47.926840823476091</v>
      </c>
      <c r="G2470" s="8">
        <v>260.02904036200579</v>
      </c>
      <c r="H2470" s="6">
        <v>0</v>
      </c>
      <c r="I2470" s="6">
        <v>0</v>
      </c>
      <c r="J2470" s="6">
        <v>0</v>
      </c>
    </row>
    <row r="2471" spans="1:10">
      <c r="A2471" s="5" t="s">
        <v>11810</v>
      </c>
      <c r="B2471" s="5" t="s">
        <v>74</v>
      </c>
      <c r="C2471" s="5" t="s">
        <v>72</v>
      </c>
      <c r="D2471" s="5" t="s">
        <v>8703</v>
      </c>
      <c r="E2471" s="2" t="s">
        <v>0</v>
      </c>
      <c r="F2471" s="6">
        <v>90.855924639673248</v>
      </c>
      <c r="G2471" s="8">
        <v>260.02832931623425</v>
      </c>
      <c r="H2471" s="6">
        <v>0</v>
      </c>
      <c r="I2471" s="6">
        <v>0</v>
      </c>
      <c r="J2471" s="6">
        <v>0</v>
      </c>
    </row>
    <row r="2472" spans="1:10">
      <c r="A2472" s="5" t="s">
        <v>11809</v>
      </c>
      <c r="B2472" s="5" t="s">
        <v>74</v>
      </c>
      <c r="C2472" s="5" t="s">
        <v>72</v>
      </c>
      <c r="D2472" s="5" t="s">
        <v>8702</v>
      </c>
      <c r="E2472" s="2" t="s">
        <v>0</v>
      </c>
      <c r="F2472" s="6">
        <v>42.300653105692831</v>
      </c>
      <c r="G2472" s="8">
        <v>227.39774595466875</v>
      </c>
      <c r="H2472" s="6">
        <v>0</v>
      </c>
      <c r="I2472" s="6">
        <v>0</v>
      </c>
      <c r="J2472" s="6">
        <v>0</v>
      </c>
    </row>
    <row r="2473" spans="1:10">
      <c r="A2473" s="5" t="s">
        <v>11808</v>
      </c>
      <c r="B2473" s="5" t="s">
        <v>74</v>
      </c>
      <c r="C2473" s="5" t="s">
        <v>72</v>
      </c>
      <c r="D2473" s="5" t="s">
        <v>8701</v>
      </c>
      <c r="E2473" s="2" t="s">
        <v>0</v>
      </c>
      <c r="F2473" s="6">
        <v>56.663133018462069</v>
      </c>
      <c r="G2473" s="8">
        <v>220.26001412698537</v>
      </c>
      <c r="H2473" s="6">
        <v>0</v>
      </c>
      <c r="I2473" s="6">
        <v>0</v>
      </c>
      <c r="J2473" s="6">
        <v>0</v>
      </c>
    </row>
    <row r="2474" spans="1:10">
      <c r="A2474" s="5" t="s">
        <v>11807</v>
      </c>
      <c r="B2474" s="5" t="s">
        <v>74</v>
      </c>
      <c r="C2474" s="5" t="s">
        <v>72</v>
      </c>
      <c r="D2474" s="5" t="s">
        <v>8700</v>
      </c>
      <c r="E2474" s="2" t="s">
        <v>0</v>
      </c>
      <c r="F2474" s="6">
        <v>43.398671868681667</v>
      </c>
      <c r="G2474" s="8">
        <v>260.02903321939169</v>
      </c>
      <c r="H2474" s="6">
        <v>0</v>
      </c>
      <c r="I2474" s="6">
        <v>0</v>
      </c>
      <c r="J2474" s="6">
        <v>0</v>
      </c>
    </row>
    <row r="2475" spans="1:10">
      <c r="A2475" s="5" t="s">
        <v>11806</v>
      </c>
      <c r="B2475" s="5" t="s">
        <v>74</v>
      </c>
      <c r="C2475" s="5" t="s">
        <v>72</v>
      </c>
      <c r="D2475" s="5" t="s">
        <v>8699</v>
      </c>
      <c r="E2475" s="2" t="s">
        <v>0</v>
      </c>
      <c r="F2475" s="6">
        <v>60.670623421881949</v>
      </c>
      <c r="G2475" s="8">
        <v>260.02872252581892</v>
      </c>
      <c r="H2475" s="6">
        <v>0</v>
      </c>
      <c r="I2475" s="6">
        <v>0</v>
      </c>
      <c r="J2475" s="6">
        <v>0</v>
      </c>
    </row>
    <row r="2476" spans="1:10">
      <c r="A2476" s="5" t="s">
        <v>11805</v>
      </c>
      <c r="B2476" s="5" t="s">
        <v>74</v>
      </c>
      <c r="C2476" s="5" t="s">
        <v>72</v>
      </c>
      <c r="D2476" s="5" t="s">
        <v>8698</v>
      </c>
      <c r="E2476" s="2" t="s">
        <v>0</v>
      </c>
      <c r="F2476" s="6">
        <v>79.592406883284525</v>
      </c>
      <c r="G2476" s="8">
        <v>215.16101570833368</v>
      </c>
      <c r="H2476" s="6">
        <v>0</v>
      </c>
      <c r="I2476" s="6">
        <v>0</v>
      </c>
      <c r="J2476" s="6">
        <v>0</v>
      </c>
    </row>
    <row r="2477" spans="1:10">
      <c r="A2477" s="5" t="s">
        <v>11804</v>
      </c>
      <c r="B2477" s="5" t="s">
        <v>74</v>
      </c>
      <c r="C2477" s="5" t="s">
        <v>72</v>
      </c>
      <c r="D2477" s="5" t="s">
        <v>8697</v>
      </c>
      <c r="E2477" s="2" t="s">
        <v>0</v>
      </c>
      <c r="F2477" s="6">
        <v>83.729433272394871</v>
      </c>
      <c r="G2477" s="8">
        <v>260.02876575926325</v>
      </c>
      <c r="H2477" s="6">
        <v>0</v>
      </c>
      <c r="I2477" s="6">
        <v>0</v>
      </c>
      <c r="J2477" s="6">
        <v>0</v>
      </c>
    </row>
    <row r="2478" spans="1:10">
      <c r="A2478" s="5" t="s">
        <v>11803</v>
      </c>
      <c r="B2478" s="5" t="s">
        <v>74</v>
      </c>
      <c r="C2478" s="5" t="s">
        <v>72</v>
      </c>
      <c r="D2478" s="5" t="s">
        <v>8696</v>
      </c>
      <c r="E2478" s="2" t="s">
        <v>0</v>
      </c>
      <c r="F2478" s="6">
        <v>65.545857913371677</v>
      </c>
      <c r="G2478" s="8">
        <v>223.31998256337516</v>
      </c>
      <c r="H2478" s="6">
        <v>0</v>
      </c>
      <c r="I2478" s="6">
        <v>0</v>
      </c>
      <c r="J2478" s="6">
        <v>0</v>
      </c>
    </row>
    <row r="2479" spans="1:10">
      <c r="A2479" s="5" t="s">
        <v>11802</v>
      </c>
      <c r="B2479" s="5" t="s">
        <v>74</v>
      </c>
      <c r="C2479" s="5" t="s">
        <v>72</v>
      </c>
      <c r="D2479" s="5" t="s">
        <v>8695</v>
      </c>
      <c r="E2479" s="2" t="s">
        <v>0</v>
      </c>
      <c r="F2479" s="6">
        <v>55.014240510199159</v>
      </c>
      <c r="G2479" s="8">
        <v>260.0291147225463</v>
      </c>
      <c r="H2479" s="6">
        <v>0</v>
      </c>
      <c r="I2479" s="6">
        <v>0</v>
      </c>
      <c r="J2479" s="6">
        <v>0</v>
      </c>
    </row>
    <row r="2480" spans="1:10">
      <c r="A2480" s="5" t="s">
        <v>11801</v>
      </c>
      <c r="B2480" s="5" t="s">
        <v>74</v>
      </c>
      <c r="C2480" s="5" t="s">
        <v>72</v>
      </c>
      <c r="D2480" s="5" t="s">
        <v>8694</v>
      </c>
      <c r="E2480" s="2" t="s">
        <v>0</v>
      </c>
      <c r="F2480" s="6">
        <v>86.82092777182045</v>
      </c>
      <c r="G2480" s="8">
        <v>260.02922062995913</v>
      </c>
      <c r="H2480" s="6">
        <v>0</v>
      </c>
      <c r="I2480" s="6">
        <v>0</v>
      </c>
      <c r="J2480" s="6">
        <v>0</v>
      </c>
    </row>
    <row r="2481" spans="1:10">
      <c r="A2481" s="5" t="s">
        <v>11800</v>
      </c>
      <c r="B2481" s="5" t="s">
        <v>74</v>
      </c>
      <c r="C2481" s="5" t="s">
        <v>72</v>
      </c>
      <c r="D2481" s="5" t="s">
        <v>8693</v>
      </c>
      <c r="E2481" s="2" t="s">
        <v>0</v>
      </c>
      <c r="F2481" s="6">
        <v>66.941526451855609</v>
      </c>
      <c r="G2481" s="8">
        <v>260.02819209992185</v>
      </c>
      <c r="H2481" s="6">
        <v>0</v>
      </c>
      <c r="I2481" s="6">
        <v>0</v>
      </c>
      <c r="J2481" s="6">
        <v>0</v>
      </c>
    </row>
    <row r="2482" spans="1:10">
      <c r="A2482" s="5" t="s">
        <v>11799</v>
      </c>
      <c r="B2482" s="5" t="s">
        <v>74</v>
      </c>
      <c r="C2482" s="5" t="s">
        <v>72</v>
      </c>
      <c r="D2482" s="5" t="s">
        <v>8692</v>
      </c>
      <c r="E2482" s="2" t="s">
        <v>0</v>
      </c>
      <c r="F2482" s="6">
        <v>48.928567499880835</v>
      </c>
      <c r="G2482" s="8">
        <v>260.0280264056899</v>
      </c>
      <c r="H2482" s="6">
        <v>0</v>
      </c>
      <c r="I2482" s="6">
        <v>0</v>
      </c>
      <c r="J2482" s="6">
        <v>0</v>
      </c>
    </row>
    <row r="2483" spans="1:10">
      <c r="A2483" s="5" t="s">
        <v>11798</v>
      </c>
      <c r="B2483" s="5" t="s">
        <v>74</v>
      </c>
      <c r="C2483" s="5" t="s">
        <v>72</v>
      </c>
      <c r="D2483" s="5" t="s">
        <v>8691</v>
      </c>
      <c r="E2483" s="2" t="s">
        <v>0</v>
      </c>
      <c r="F2483" s="6">
        <v>75.680787974499452</v>
      </c>
      <c r="G2483" s="8">
        <v>260.02922574299521</v>
      </c>
      <c r="H2483" s="6">
        <v>0</v>
      </c>
      <c r="I2483" s="6">
        <v>0</v>
      </c>
      <c r="J2483" s="6">
        <v>0</v>
      </c>
    </row>
    <row r="2484" spans="1:10">
      <c r="A2484" s="5" t="s">
        <v>11797</v>
      </c>
      <c r="B2484" s="5" t="s">
        <v>74</v>
      </c>
      <c r="C2484" s="5" t="s">
        <v>72</v>
      </c>
      <c r="D2484" s="5" t="s">
        <v>8690</v>
      </c>
      <c r="E2484" s="2" t="s">
        <v>0</v>
      </c>
      <c r="F2484" s="6">
        <v>73.139190349957289</v>
      </c>
      <c r="G2484" s="8">
        <v>231.47680429607519</v>
      </c>
      <c r="H2484" s="6">
        <v>0</v>
      </c>
      <c r="I2484" s="6">
        <v>0</v>
      </c>
      <c r="J2484" s="6">
        <v>0</v>
      </c>
    </row>
    <row r="2485" spans="1:10">
      <c r="A2485" s="5" t="s">
        <v>11796</v>
      </c>
      <c r="B2485" s="5" t="s">
        <v>74</v>
      </c>
      <c r="C2485" s="5" t="s">
        <v>72</v>
      </c>
      <c r="D2485" s="5" t="s">
        <v>8689</v>
      </c>
      <c r="E2485" s="2" t="s">
        <v>0</v>
      </c>
      <c r="F2485" s="6">
        <v>52.650996860453319</v>
      </c>
      <c r="G2485" s="8">
        <v>260.02864079834126</v>
      </c>
      <c r="H2485" s="6">
        <v>0</v>
      </c>
      <c r="I2485" s="6">
        <v>0</v>
      </c>
      <c r="J2485" s="6">
        <v>0</v>
      </c>
    </row>
    <row r="2486" spans="1:10">
      <c r="A2486" s="5" t="s">
        <v>11795</v>
      </c>
      <c r="B2486" s="5" t="s">
        <v>74</v>
      </c>
      <c r="C2486" s="5" t="s">
        <v>72</v>
      </c>
      <c r="D2486" s="5" t="s">
        <v>8688</v>
      </c>
      <c r="E2486" s="2" t="s">
        <v>0</v>
      </c>
      <c r="F2486" s="6">
        <v>101.98053889502962</v>
      </c>
      <c r="G2486" s="8">
        <v>260.02742191699741</v>
      </c>
      <c r="H2486" s="6">
        <v>0</v>
      </c>
      <c r="I2486" s="6">
        <v>0</v>
      </c>
      <c r="J2486" s="6">
        <v>0</v>
      </c>
    </row>
    <row r="2487" spans="1:10">
      <c r="A2487" s="5" t="s">
        <v>11794</v>
      </c>
      <c r="B2487" s="5" t="s">
        <v>74</v>
      </c>
      <c r="C2487" s="5" t="s">
        <v>72</v>
      </c>
      <c r="D2487" s="5" t="s">
        <v>8687</v>
      </c>
      <c r="E2487" s="2" t="s">
        <v>0</v>
      </c>
      <c r="F2487" s="6">
        <v>79.571400473751268</v>
      </c>
      <c r="G2487" s="8">
        <v>253.91015828765424</v>
      </c>
      <c r="H2487" s="6">
        <v>0</v>
      </c>
      <c r="I2487" s="6">
        <v>0</v>
      </c>
      <c r="J2487" s="6">
        <v>0</v>
      </c>
    </row>
    <row r="2488" spans="1:10">
      <c r="A2488" s="5" t="s">
        <v>11793</v>
      </c>
      <c r="B2488" s="5" t="s">
        <v>74</v>
      </c>
      <c r="C2488" s="5" t="s">
        <v>72</v>
      </c>
      <c r="D2488" s="5" t="s">
        <v>8686</v>
      </c>
      <c r="E2488" s="2" t="s">
        <v>0</v>
      </c>
      <c r="F2488" s="6">
        <v>75.532507292509209</v>
      </c>
      <c r="G2488" s="8">
        <v>260.0290319179291</v>
      </c>
      <c r="H2488" s="6">
        <v>0</v>
      </c>
      <c r="I2488" s="6">
        <v>0</v>
      </c>
      <c r="J2488" s="6">
        <v>0</v>
      </c>
    </row>
    <row r="2489" spans="1:10">
      <c r="A2489" s="5" t="s">
        <v>11792</v>
      </c>
      <c r="B2489" s="5" t="s">
        <v>74</v>
      </c>
      <c r="C2489" s="5" t="s">
        <v>72</v>
      </c>
      <c r="D2489" s="5" t="s">
        <v>8685</v>
      </c>
      <c r="E2489" s="2" t="s">
        <v>0</v>
      </c>
      <c r="F2489" s="6">
        <v>63.951045624194457</v>
      </c>
      <c r="G2489" s="8">
        <v>260.02903942476212</v>
      </c>
      <c r="H2489" s="6">
        <v>0</v>
      </c>
      <c r="I2489" s="6">
        <v>0</v>
      </c>
      <c r="J2489" s="6">
        <v>0</v>
      </c>
    </row>
    <row r="2490" spans="1:10">
      <c r="A2490" s="5" t="s">
        <v>11791</v>
      </c>
      <c r="B2490" s="5" t="s">
        <v>74</v>
      </c>
      <c r="C2490" s="5" t="s">
        <v>72</v>
      </c>
      <c r="D2490" s="5" t="s">
        <v>8684</v>
      </c>
      <c r="E2490" s="2" t="s">
        <v>0</v>
      </c>
      <c r="F2490" s="6">
        <v>78.590133885545725</v>
      </c>
      <c r="G2490" s="8">
        <v>260.02936293918663</v>
      </c>
      <c r="H2490" s="6">
        <v>0</v>
      </c>
      <c r="I2490" s="6">
        <v>0</v>
      </c>
      <c r="J2490" s="6">
        <v>0</v>
      </c>
    </row>
    <row r="2491" spans="1:10">
      <c r="A2491" s="5" t="s">
        <v>11790</v>
      </c>
      <c r="B2491" s="5" t="s">
        <v>74</v>
      </c>
      <c r="C2491" s="5" t="s">
        <v>72</v>
      </c>
      <c r="D2491" s="5" t="s">
        <v>8683</v>
      </c>
      <c r="E2491" s="2" t="s">
        <v>0</v>
      </c>
      <c r="F2491" s="6">
        <v>49.144007436375666</v>
      </c>
      <c r="G2491" s="8">
        <v>260.02815961630887</v>
      </c>
      <c r="H2491" s="6">
        <v>0</v>
      </c>
      <c r="I2491" s="6">
        <v>0</v>
      </c>
      <c r="J2491" s="6">
        <v>0</v>
      </c>
    </row>
    <row r="2492" spans="1:10">
      <c r="A2492" s="5" t="s">
        <v>11789</v>
      </c>
      <c r="B2492" s="5" t="s">
        <v>74</v>
      </c>
      <c r="C2492" s="5" t="s">
        <v>72</v>
      </c>
      <c r="D2492" s="5" t="s">
        <v>8682</v>
      </c>
      <c r="E2492" s="2" t="s">
        <v>0</v>
      </c>
      <c r="F2492" s="6">
        <v>74.884609995592015</v>
      </c>
      <c r="G2492" s="8">
        <v>260.02850701578728</v>
      </c>
      <c r="H2492" s="6">
        <v>0</v>
      </c>
      <c r="I2492" s="6">
        <v>0</v>
      </c>
      <c r="J2492" s="6">
        <v>0</v>
      </c>
    </row>
    <row r="2493" spans="1:10">
      <c r="A2493" s="5" t="s">
        <v>11788</v>
      </c>
      <c r="B2493" s="5" t="s">
        <v>74</v>
      </c>
      <c r="C2493" s="5" t="s">
        <v>72</v>
      </c>
      <c r="D2493" s="5" t="s">
        <v>8681</v>
      </c>
      <c r="E2493" s="2" t="s">
        <v>0</v>
      </c>
      <c r="F2493" s="6">
        <v>71.280698683630789</v>
      </c>
      <c r="G2493" s="8">
        <v>260.02837166006401</v>
      </c>
      <c r="H2493" s="6">
        <v>0</v>
      </c>
      <c r="I2493" s="6">
        <v>0</v>
      </c>
      <c r="J2493" s="6">
        <v>0</v>
      </c>
    </row>
    <row r="2494" spans="1:10">
      <c r="A2494" s="5" t="s">
        <v>11787</v>
      </c>
      <c r="B2494" s="5" t="s">
        <v>74</v>
      </c>
      <c r="C2494" s="5" t="s">
        <v>72</v>
      </c>
      <c r="D2494" s="5" t="s">
        <v>8680</v>
      </c>
      <c r="E2494" s="2" t="s">
        <v>0</v>
      </c>
      <c r="F2494" s="6">
        <v>51.53971879830398</v>
      </c>
      <c r="G2494" s="8">
        <v>220.25970489346241</v>
      </c>
      <c r="H2494" s="6">
        <v>0</v>
      </c>
      <c r="I2494" s="6">
        <v>0</v>
      </c>
      <c r="J2494" s="6">
        <v>0</v>
      </c>
    </row>
    <row r="2495" spans="1:10">
      <c r="A2495" s="5" t="s">
        <v>11786</v>
      </c>
      <c r="B2495" s="5" t="s">
        <v>74</v>
      </c>
      <c r="C2495" s="5" t="s">
        <v>72</v>
      </c>
      <c r="D2495" s="5" t="s">
        <v>8679</v>
      </c>
      <c r="E2495" s="2" t="s">
        <v>0</v>
      </c>
      <c r="F2495" s="6">
        <v>101.68166607653279</v>
      </c>
      <c r="G2495" s="8">
        <v>260.02869621562229</v>
      </c>
      <c r="H2495" s="6">
        <v>0</v>
      </c>
      <c r="I2495" s="6">
        <v>0</v>
      </c>
      <c r="J2495" s="6">
        <v>0</v>
      </c>
    </row>
    <row r="2496" spans="1:10">
      <c r="A2496" s="5" t="s">
        <v>11785</v>
      </c>
      <c r="B2496" s="5" t="s">
        <v>74</v>
      </c>
      <c r="C2496" s="5" t="s">
        <v>72</v>
      </c>
      <c r="D2496" s="5" t="s">
        <v>8678</v>
      </c>
      <c r="E2496" s="2" t="s">
        <v>0</v>
      </c>
      <c r="F2496" s="6">
        <v>41.83854927483587</v>
      </c>
      <c r="G2496" s="8">
        <v>224.33826094634443</v>
      </c>
      <c r="H2496" s="6">
        <v>0</v>
      </c>
      <c r="I2496" s="6">
        <v>0</v>
      </c>
      <c r="J2496" s="6">
        <v>0</v>
      </c>
    </row>
    <row r="2497" spans="1:10">
      <c r="A2497" s="5" t="s">
        <v>11784</v>
      </c>
      <c r="B2497" s="5" t="s">
        <v>74</v>
      </c>
      <c r="C2497" s="5" t="s">
        <v>72</v>
      </c>
      <c r="D2497" s="5" t="s">
        <v>8677</v>
      </c>
      <c r="E2497" s="2" t="s">
        <v>0</v>
      </c>
      <c r="F2497" s="6">
        <v>54.150540604648512</v>
      </c>
      <c r="G2497" s="8">
        <v>260.02868412334777</v>
      </c>
      <c r="H2497" s="6">
        <v>0</v>
      </c>
      <c r="I2497" s="6">
        <v>0</v>
      </c>
      <c r="J2497" s="6">
        <v>0</v>
      </c>
    </row>
    <row r="2498" spans="1:10">
      <c r="A2498" s="5" t="s">
        <v>11783</v>
      </c>
      <c r="B2498" s="5" t="s">
        <v>74</v>
      </c>
      <c r="C2498" s="5" t="s">
        <v>72</v>
      </c>
      <c r="D2498" s="5" t="s">
        <v>8676</v>
      </c>
      <c r="E2498" s="2" t="s">
        <v>0</v>
      </c>
      <c r="F2498" s="6">
        <v>76.958373441705575</v>
      </c>
      <c r="G2498" s="8">
        <v>260.02891009332933</v>
      </c>
      <c r="H2498" s="6">
        <v>0</v>
      </c>
      <c r="I2498" s="6">
        <v>0</v>
      </c>
      <c r="J2498" s="6">
        <v>0</v>
      </c>
    </row>
    <row r="2499" spans="1:10">
      <c r="A2499" s="5" t="s">
        <v>11782</v>
      </c>
      <c r="B2499" s="5" t="s">
        <v>74</v>
      </c>
      <c r="C2499" s="5" t="s">
        <v>72</v>
      </c>
      <c r="D2499" s="5" t="s">
        <v>8675</v>
      </c>
      <c r="E2499" s="2" t="s">
        <v>0</v>
      </c>
      <c r="F2499" s="6">
        <v>86.473610265478371</v>
      </c>
      <c r="G2499" s="8">
        <v>260.02844632708809</v>
      </c>
      <c r="H2499" s="6">
        <v>0</v>
      </c>
      <c r="I2499" s="6">
        <v>0</v>
      </c>
      <c r="J2499" s="6">
        <v>0</v>
      </c>
    </row>
    <row r="2500" spans="1:10">
      <c r="A2500" s="5" t="s">
        <v>11781</v>
      </c>
      <c r="B2500" s="5" t="s">
        <v>74</v>
      </c>
      <c r="C2500" s="5" t="s">
        <v>72</v>
      </c>
      <c r="D2500" s="5" t="s">
        <v>8674</v>
      </c>
      <c r="E2500" s="2" t="s">
        <v>0</v>
      </c>
      <c r="F2500" s="6">
        <v>96.426652705464804</v>
      </c>
      <c r="G2500" s="8">
        <v>260.0283992761685</v>
      </c>
      <c r="H2500" s="6">
        <v>0</v>
      </c>
      <c r="I2500" s="6">
        <v>0</v>
      </c>
      <c r="J2500" s="6">
        <v>0</v>
      </c>
    </row>
    <row r="2501" spans="1:10">
      <c r="A2501" s="5" t="s">
        <v>11780</v>
      </c>
      <c r="B2501" s="5" t="s">
        <v>74</v>
      </c>
      <c r="C2501" s="5" t="s">
        <v>72</v>
      </c>
      <c r="D2501" s="5" t="s">
        <v>8673</v>
      </c>
      <c r="E2501" s="2" t="s">
        <v>0</v>
      </c>
      <c r="F2501" s="6">
        <v>52.975251299969763</v>
      </c>
      <c r="G2501" s="8">
        <v>260.02878043797034</v>
      </c>
      <c r="H2501" s="6">
        <v>0</v>
      </c>
      <c r="I2501" s="6">
        <v>0</v>
      </c>
      <c r="J2501" s="6">
        <v>0</v>
      </c>
    </row>
    <row r="2502" spans="1:10">
      <c r="A2502" s="5" t="s">
        <v>11779</v>
      </c>
      <c r="B2502" s="5" t="s">
        <v>74</v>
      </c>
      <c r="C2502" s="5" t="s">
        <v>72</v>
      </c>
      <c r="D2502" s="5" t="s">
        <v>8672</v>
      </c>
      <c r="E2502" s="2" t="s">
        <v>0</v>
      </c>
      <c r="F2502" s="6">
        <v>74.817632907983537</v>
      </c>
      <c r="G2502" s="8">
        <v>260.02847711005353</v>
      </c>
      <c r="H2502" s="6">
        <v>0</v>
      </c>
      <c r="I2502" s="6">
        <v>0</v>
      </c>
      <c r="J2502" s="6">
        <v>0</v>
      </c>
    </row>
    <row r="2503" spans="1:10">
      <c r="A2503" s="5" t="s">
        <v>11778</v>
      </c>
      <c r="B2503" s="5" t="s">
        <v>74</v>
      </c>
      <c r="C2503" s="5" t="s">
        <v>72</v>
      </c>
      <c r="D2503" s="5" t="s">
        <v>8671</v>
      </c>
      <c r="E2503" s="2" t="s">
        <v>0</v>
      </c>
      <c r="F2503" s="6">
        <v>61.172747855130751</v>
      </c>
      <c r="G2503" s="8">
        <v>260.02920970220879</v>
      </c>
      <c r="H2503" s="6">
        <v>0</v>
      </c>
      <c r="I2503" s="6">
        <v>0</v>
      </c>
      <c r="J2503" s="6">
        <v>0</v>
      </c>
    </row>
    <row r="2504" spans="1:10">
      <c r="A2504" s="5" t="s">
        <v>11777</v>
      </c>
      <c r="B2504" s="5" t="s">
        <v>74</v>
      </c>
      <c r="C2504" s="5" t="s">
        <v>72</v>
      </c>
      <c r="D2504" s="5" t="s">
        <v>8670</v>
      </c>
      <c r="E2504" s="2" t="s">
        <v>0</v>
      </c>
      <c r="F2504" s="6">
        <v>103.92889455622779</v>
      </c>
      <c r="G2504" s="8">
        <v>260.02815196365924</v>
      </c>
      <c r="H2504" s="6">
        <v>0</v>
      </c>
      <c r="I2504" s="6">
        <v>0</v>
      </c>
      <c r="J2504" s="6">
        <v>0</v>
      </c>
    </row>
    <row r="2505" spans="1:10">
      <c r="A2505" s="5" t="s">
        <v>11776</v>
      </c>
      <c r="B2505" s="5" t="s">
        <v>74</v>
      </c>
      <c r="C2505" s="5" t="s">
        <v>72</v>
      </c>
      <c r="D2505" s="5" t="s">
        <v>8669</v>
      </c>
      <c r="E2505" s="2" t="s">
        <v>0</v>
      </c>
      <c r="F2505" s="6">
        <v>56.531703928730963</v>
      </c>
      <c r="G2505" s="8">
        <v>251.87033412563457</v>
      </c>
      <c r="H2505" s="6">
        <v>0</v>
      </c>
      <c r="I2505" s="6">
        <v>0</v>
      </c>
      <c r="J2505" s="6">
        <v>0</v>
      </c>
    </row>
    <row r="2506" spans="1:10">
      <c r="A2506" s="5" t="s">
        <v>11775</v>
      </c>
      <c r="B2506" s="5" t="s">
        <v>74</v>
      </c>
      <c r="C2506" s="5" t="s">
        <v>72</v>
      </c>
      <c r="D2506" s="5" t="s">
        <v>8668</v>
      </c>
      <c r="E2506" s="2" t="s">
        <v>0</v>
      </c>
      <c r="F2506" s="6">
        <v>62.825286429688944</v>
      </c>
      <c r="G2506" s="8">
        <v>224.33815441583374</v>
      </c>
      <c r="H2506" s="6">
        <v>0</v>
      </c>
      <c r="I2506" s="6">
        <v>0</v>
      </c>
      <c r="J2506" s="6">
        <v>0</v>
      </c>
    </row>
    <row r="2507" spans="1:10">
      <c r="A2507" s="5" t="s">
        <v>11774</v>
      </c>
      <c r="B2507" s="5" t="s">
        <v>74</v>
      </c>
      <c r="C2507" s="5" t="s">
        <v>72</v>
      </c>
      <c r="D2507" s="5" t="s">
        <v>8667</v>
      </c>
      <c r="E2507" s="2" t="s">
        <v>0</v>
      </c>
      <c r="F2507" s="6">
        <v>45.28696658322977</v>
      </c>
      <c r="G2507" s="8">
        <v>220.25929104452456</v>
      </c>
      <c r="H2507" s="6">
        <v>0</v>
      </c>
      <c r="I2507" s="6">
        <v>0</v>
      </c>
      <c r="J2507" s="6">
        <v>0</v>
      </c>
    </row>
    <row r="2508" spans="1:10">
      <c r="A2508" s="5" t="s">
        <v>11773</v>
      </c>
      <c r="B2508" s="5" t="s">
        <v>74</v>
      </c>
      <c r="C2508" s="5" t="s">
        <v>72</v>
      </c>
      <c r="D2508" s="5" t="s">
        <v>8666</v>
      </c>
      <c r="E2508" s="2" t="s">
        <v>0</v>
      </c>
      <c r="F2508" s="6">
        <v>56.874848984265363</v>
      </c>
      <c r="G2508" s="8">
        <v>260.02790433767228</v>
      </c>
      <c r="H2508" s="6">
        <v>0</v>
      </c>
      <c r="I2508" s="6">
        <v>0</v>
      </c>
      <c r="J2508" s="6">
        <v>0</v>
      </c>
    </row>
    <row r="2509" spans="1:10">
      <c r="A2509" s="5" t="s">
        <v>11772</v>
      </c>
      <c r="B2509" s="5" t="s">
        <v>74</v>
      </c>
      <c r="C2509" s="5" t="s">
        <v>72</v>
      </c>
      <c r="D2509" s="5" t="s">
        <v>8665</v>
      </c>
      <c r="E2509" s="2" t="s">
        <v>0</v>
      </c>
      <c r="F2509" s="6">
        <v>48.501624010490794</v>
      </c>
      <c r="G2509" s="8">
        <v>243.7142324711441</v>
      </c>
      <c r="H2509" s="6">
        <v>0</v>
      </c>
      <c r="I2509" s="6">
        <v>0</v>
      </c>
      <c r="J2509" s="6">
        <v>0</v>
      </c>
    </row>
    <row r="2510" spans="1:10">
      <c r="A2510" s="5" t="s">
        <v>11771</v>
      </c>
      <c r="B2510" s="5" t="s">
        <v>74</v>
      </c>
      <c r="C2510" s="5" t="s">
        <v>72</v>
      </c>
      <c r="D2510" s="5" t="s">
        <v>8664</v>
      </c>
      <c r="E2510" s="2" t="s">
        <v>0</v>
      </c>
      <c r="F2510" s="6">
        <v>66.96016208063412</v>
      </c>
      <c r="G2510" s="8">
        <v>216.18085856704357</v>
      </c>
      <c r="H2510" s="6">
        <v>0</v>
      </c>
      <c r="I2510" s="6">
        <v>0</v>
      </c>
      <c r="J2510" s="6">
        <v>0</v>
      </c>
    </row>
    <row r="2511" spans="1:10">
      <c r="A2511" s="5" t="s">
        <v>11770</v>
      </c>
      <c r="B2511" s="5" t="s">
        <v>74</v>
      </c>
      <c r="C2511" s="5" t="s">
        <v>72</v>
      </c>
      <c r="D2511" s="5" t="s">
        <v>8663</v>
      </c>
      <c r="E2511" s="2" t="s">
        <v>0</v>
      </c>
      <c r="F2511" s="6">
        <v>76.001575967306835</v>
      </c>
      <c r="G2511" s="8">
        <v>219.239914959788</v>
      </c>
      <c r="H2511" s="6">
        <v>0</v>
      </c>
      <c r="I2511" s="6">
        <v>0</v>
      </c>
      <c r="J2511" s="6">
        <v>0</v>
      </c>
    </row>
    <row r="2512" spans="1:10">
      <c r="A2512" s="5" t="s">
        <v>11769</v>
      </c>
      <c r="B2512" s="5" t="s">
        <v>74</v>
      </c>
      <c r="C2512" s="5" t="s">
        <v>72</v>
      </c>
      <c r="D2512" s="5" t="s">
        <v>8662</v>
      </c>
      <c r="E2512" s="2" t="s">
        <v>0</v>
      </c>
      <c r="F2512" s="6">
        <v>53.869770388479623</v>
      </c>
      <c r="G2512" s="8">
        <v>228.4168961157452</v>
      </c>
      <c r="H2512" s="6">
        <v>0</v>
      </c>
      <c r="I2512" s="6">
        <v>0</v>
      </c>
      <c r="J2512" s="6">
        <v>0</v>
      </c>
    </row>
    <row r="2513" spans="1:10">
      <c r="A2513" s="5" t="s">
        <v>11768</v>
      </c>
      <c r="B2513" s="5" t="s">
        <v>74</v>
      </c>
      <c r="C2513" s="5" t="s">
        <v>72</v>
      </c>
      <c r="D2513" s="5" t="s">
        <v>8661</v>
      </c>
      <c r="E2513" s="2" t="s">
        <v>0</v>
      </c>
      <c r="F2513" s="6">
        <v>40.659838675671153</v>
      </c>
      <c r="G2513" s="8">
        <v>243.71178545733557</v>
      </c>
      <c r="H2513" s="6">
        <v>0</v>
      </c>
      <c r="I2513" s="6">
        <v>0</v>
      </c>
      <c r="J2513" s="6">
        <v>0</v>
      </c>
    </row>
    <row r="2514" spans="1:10">
      <c r="A2514" s="5" t="s">
        <v>11767</v>
      </c>
      <c r="B2514" s="5" t="s">
        <v>74</v>
      </c>
      <c r="C2514" s="5" t="s">
        <v>72</v>
      </c>
      <c r="D2514" s="5" t="s">
        <v>8660</v>
      </c>
      <c r="E2514" s="2" t="s">
        <v>0</v>
      </c>
      <c r="F2514" s="6">
        <v>65.839928685933131</v>
      </c>
      <c r="G2514" s="8">
        <v>260.02961401422311</v>
      </c>
      <c r="H2514" s="6">
        <v>0</v>
      </c>
      <c r="I2514" s="6">
        <v>0</v>
      </c>
      <c r="J2514" s="6">
        <v>0</v>
      </c>
    </row>
    <row r="2515" spans="1:10">
      <c r="A2515" s="5" t="s">
        <v>11766</v>
      </c>
      <c r="B2515" s="5" t="s">
        <v>74</v>
      </c>
      <c r="C2515" s="5" t="s">
        <v>72</v>
      </c>
      <c r="D2515" s="5" t="s">
        <v>8659</v>
      </c>
      <c r="E2515" s="2" t="s">
        <v>0</v>
      </c>
      <c r="F2515" s="6">
        <v>63.40132069555338</v>
      </c>
      <c r="G2515" s="8">
        <v>260.02855443891542</v>
      </c>
      <c r="H2515" s="6">
        <v>0</v>
      </c>
      <c r="I2515" s="6">
        <v>0</v>
      </c>
      <c r="J2515" s="6">
        <v>0</v>
      </c>
    </row>
    <row r="2516" spans="1:10">
      <c r="A2516" s="5" t="s">
        <v>11765</v>
      </c>
      <c r="B2516" s="5" t="s">
        <v>74</v>
      </c>
      <c r="C2516" s="5" t="s">
        <v>72</v>
      </c>
      <c r="D2516" s="5" t="s">
        <v>8658</v>
      </c>
      <c r="E2516" s="2" t="s">
        <v>0</v>
      </c>
      <c r="F2516" s="6">
        <v>53.517807015360745</v>
      </c>
      <c r="G2516" s="8">
        <v>260.02838034641701</v>
      </c>
      <c r="H2516" s="6">
        <v>0</v>
      </c>
      <c r="I2516" s="6">
        <v>0</v>
      </c>
      <c r="J2516" s="6">
        <v>0</v>
      </c>
    </row>
    <row r="2517" spans="1:10">
      <c r="A2517" s="5" t="s">
        <v>11764</v>
      </c>
      <c r="B2517" s="5" t="s">
        <v>74</v>
      </c>
      <c r="C2517" s="5" t="s">
        <v>72</v>
      </c>
      <c r="D2517" s="5" t="s">
        <v>8657</v>
      </c>
      <c r="E2517" s="2" t="s">
        <v>0</v>
      </c>
      <c r="F2517" s="6">
        <v>85.390777807708986</v>
      </c>
      <c r="G2517" s="8">
        <v>260.02857778662701</v>
      </c>
      <c r="H2517" s="6">
        <v>0</v>
      </c>
      <c r="I2517" s="6">
        <v>0</v>
      </c>
      <c r="J2517" s="6">
        <v>0</v>
      </c>
    </row>
    <row r="2518" spans="1:10">
      <c r="A2518" s="5" t="s">
        <v>11763</v>
      </c>
      <c r="B2518" s="5" t="s">
        <v>74</v>
      </c>
      <c r="C2518" s="5" t="s">
        <v>72</v>
      </c>
      <c r="D2518" s="5" t="s">
        <v>8656</v>
      </c>
      <c r="E2518" s="2" t="s">
        <v>0</v>
      </c>
      <c r="F2518" s="6">
        <v>65.136576034214031</v>
      </c>
      <c r="G2518" s="8">
        <v>260.02831350701831</v>
      </c>
      <c r="H2518" s="6">
        <v>0</v>
      </c>
      <c r="I2518" s="6">
        <v>0</v>
      </c>
      <c r="J2518" s="6">
        <v>0</v>
      </c>
    </row>
    <row r="2519" spans="1:10">
      <c r="A2519" s="5" t="s">
        <v>11762</v>
      </c>
      <c r="B2519" s="5" t="s">
        <v>74</v>
      </c>
      <c r="C2519" s="5" t="s">
        <v>72</v>
      </c>
      <c r="D2519" s="5" t="s">
        <v>8655</v>
      </c>
      <c r="E2519" s="2" t="s">
        <v>0</v>
      </c>
      <c r="F2519" s="6">
        <v>88.823511276904028</v>
      </c>
      <c r="G2519" s="8">
        <v>260.03162201561719</v>
      </c>
      <c r="H2519" s="6">
        <v>0</v>
      </c>
      <c r="I2519" s="6">
        <v>0</v>
      </c>
      <c r="J2519" s="6">
        <v>0</v>
      </c>
    </row>
    <row r="2520" spans="1:10">
      <c r="A2520" s="5" t="s">
        <v>11761</v>
      </c>
      <c r="B2520" s="5" t="s">
        <v>74</v>
      </c>
      <c r="C2520" s="5" t="s">
        <v>72</v>
      </c>
      <c r="D2520" s="5" t="s">
        <v>8654</v>
      </c>
      <c r="E2520" s="2" t="s">
        <v>0</v>
      </c>
      <c r="F2520" s="6">
        <v>92.968027081860555</v>
      </c>
      <c r="G2520" s="8">
        <v>260.02954175790705</v>
      </c>
      <c r="H2520" s="6">
        <v>0</v>
      </c>
      <c r="I2520" s="6">
        <v>0</v>
      </c>
      <c r="J2520" s="6">
        <v>0</v>
      </c>
    </row>
    <row r="2521" spans="1:10">
      <c r="A2521" s="5" t="s">
        <v>11760</v>
      </c>
      <c r="B2521" s="5" t="s">
        <v>74</v>
      </c>
      <c r="C2521" s="5" t="s">
        <v>72</v>
      </c>
      <c r="D2521" s="5" t="s">
        <v>8653</v>
      </c>
      <c r="E2521" s="2" t="s">
        <v>0</v>
      </c>
      <c r="F2521" s="6">
        <v>69.310926895943183</v>
      </c>
      <c r="G2521" s="8">
        <v>245.75188913063224</v>
      </c>
      <c r="H2521" s="6">
        <v>0</v>
      </c>
      <c r="I2521" s="6">
        <v>0</v>
      </c>
      <c r="J2521" s="6">
        <v>0</v>
      </c>
    </row>
    <row r="2522" spans="1:10">
      <c r="A2522" s="5" t="s">
        <v>11759</v>
      </c>
      <c r="B2522" s="5" t="s">
        <v>74</v>
      </c>
      <c r="C2522" s="5" t="s">
        <v>72</v>
      </c>
      <c r="D2522" s="5" t="s">
        <v>8652</v>
      </c>
      <c r="E2522" s="2" t="s">
        <v>0</v>
      </c>
      <c r="F2522" s="6">
        <v>70.937520495490574</v>
      </c>
      <c r="G2522" s="8">
        <v>219.24078817038122</v>
      </c>
      <c r="H2522" s="6">
        <v>0</v>
      </c>
      <c r="I2522" s="6">
        <v>0</v>
      </c>
      <c r="J2522" s="6">
        <v>0</v>
      </c>
    </row>
    <row r="2523" spans="1:10">
      <c r="A2523" s="5" t="s">
        <v>11758</v>
      </c>
      <c r="B2523" s="5" t="s">
        <v>74</v>
      </c>
      <c r="C2523" s="5" t="s">
        <v>72</v>
      </c>
      <c r="D2523" s="5" t="s">
        <v>8651</v>
      </c>
      <c r="E2523" s="2" t="s">
        <v>0</v>
      </c>
      <c r="F2523" s="6">
        <v>50.310948773481513</v>
      </c>
      <c r="G2523" s="8">
        <v>260.02815089411763</v>
      </c>
      <c r="H2523" s="6">
        <v>0</v>
      </c>
      <c r="I2523" s="6">
        <v>0</v>
      </c>
      <c r="J2523" s="6">
        <v>0</v>
      </c>
    </row>
    <row r="2524" spans="1:10">
      <c r="A2524" s="5" t="s">
        <v>11757</v>
      </c>
      <c r="B2524" s="5" t="s">
        <v>74</v>
      </c>
      <c r="C2524" s="5" t="s">
        <v>72</v>
      </c>
      <c r="D2524" s="5" t="s">
        <v>8650</v>
      </c>
      <c r="E2524" s="2" t="s">
        <v>0</v>
      </c>
      <c r="F2524" s="6">
        <v>86.882292180674455</v>
      </c>
      <c r="G2524" s="8">
        <v>260.02905767682336</v>
      </c>
      <c r="H2524" s="6">
        <v>0</v>
      </c>
      <c r="I2524" s="6">
        <v>0</v>
      </c>
      <c r="J2524" s="6">
        <v>0</v>
      </c>
    </row>
    <row r="2525" spans="1:10">
      <c r="A2525" s="5" t="s">
        <v>11756</v>
      </c>
      <c r="B2525" s="5" t="s">
        <v>74</v>
      </c>
      <c r="C2525" s="5" t="s">
        <v>72</v>
      </c>
      <c r="D2525" s="5" t="s">
        <v>8649</v>
      </c>
      <c r="E2525" s="2" t="s">
        <v>0</v>
      </c>
      <c r="F2525" s="6">
        <v>61.029716997299843</v>
      </c>
      <c r="G2525" s="8">
        <v>260.03166055417392</v>
      </c>
      <c r="H2525" s="6">
        <v>0</v>
      </c>
      <c r="I2525" s="6">
        <v>0</v>
      </c>
      <c r="J2525" s="6">
        <v>0</v>
      </c>
    </row>
    <row r="2526" spans="1:10">
      <c r="A2526" s="5" t="s">
        <v>11755</v>
      </c>
      <c r="B2526" s="5" t="s">
        <v>74</v>
      </c>
      <c r="C2526" s="5" t="s">
        <v>72</v>
      </c>
      <c r="D2526" s="5" t="s">
        <v>8648</v>
      </c>
      <c r="E2526" s="2" t="s">
        <v>0</v>
      </c>
      <c r="F2526" s="6">
        <v>82.487044505030084</v>
      </c>
      <c r="G2526" s="8">
        <v>260.02992464590022</v>
      </c>
      <c r="H2526" s="6">
        <v>0</v>
      </c>
      <c r="I2526" s="6">
        <v>0</v>
      </c>
      <c r="J2526" s="6">
        <v>0</v>
      </c>
    </row>
    <row r="2527" spans="1:10">
      <c r="A2527" s="5" t="s">
        <v>11754</v>
      </c>
      <c r="B2527" s="5" t="s">
        <v>74</v>
      </c>
      <c r="C2527" s="5" t="s">
        <v>72</v>
      </c>
      <c r="D2527" s="5" t="s">
        <v>8647</v>
      </c>
      <c r="E2527" s="2" t="s">
        <v>0</v>
      </c>
      <c r="F2527" s="6">
        <v>61.289008319319869</v>
      </c>
      <c r="G2527" s="8">
        <v>260.02831646840099</v>
      </c>
      <c r="H2527" s="6">
        <v>0</v>
      </c>
      <c r="I2527" s="6">
        <v>0</v>
      </c>
      <c r="J2527" s="6">
        <v>0</v>
      </c>
    </row>
    <row r="2528" spans="1:10">
      <c r="A2528" s="5" t="s">
        <v>11753</v>
      </c>
      <c r="B2528" s="5" t="s">
        <v>74</v>
      </c>
      <c r="C2528" s="5" t="s">
        <v>72</v>
      </c>
      <c r="D2528" s="5" t="s">
        <v>8646</v>
      </c>
      <c r="E2528" s="2" t="s">
        <v>0</v>
      </c>
      <c r="F2528" s="6">
        <v>68.728223547943529</v>
      </c>
      <c r="G2528" s="8">
        <v>260.02884675593742</v>
      </c>
      <c r="H2528" s="6">
        <v>0</v>
      </c>
      <c r="I2528" s="6">
        <v>0</v>
      </c>
      <c r="J2528" s="6">
        <v>0</v>
      </c>
    </row>
    <row r="2529" spans="1:10">
      <c r="A2529" s="5" t="s">
        <v>11752</v>
      </c>
      <c r="B2529" s="5" t="s">
        <v>74</v>
      </c>
      <c r="C2529" s="5" t="s">
        <v>72</v>
      </c>
      <c r="D2529" s="5" t="s">
        <v>8645</v>
      </c>
      <c r="E2529" s="2" t="s">
        <v>0</v>
      </c>
      <c r="F2529" s="6">
        <v>66.439402915235021</v>
      </c>
      <c r="G2529" s="8">
        <v>260.02852545019073</v>
      </c>
      <c r="H2529" s="6">
        <v>0</v>
      </c>
      <c r="I2529" s="6">
        <v>0</v>
      </c>
      <c r="J2529" s="6">
        <v>0</v>
      </c>
    </row>
    <row r="2530" spans="1:10">
      <c r="A2530" s="5" t="s">
        <v>11751</v>
      </c>
      <c r="B2530" s="5" t="s">
        <v>74</v>
      </c>
      <c r="C2530" s="5" t="s">
        <v>72</v>
      </c>
      <c r="D2530" s="5" t="s">
        <v>8644</v>
      </c>
      <c r="E2530" s="2" t="s">
        <v>0</v>
      </c>
      <c r="F2530" s="6">
        <v>83.463248154576064</v>
      </c>
      <c r="G2530" s="8">
        <v>260.02837180303789</v>
      </c>
      <c r="H2530" s="6">
        <v>0</v>
      </c>
      <c r="I2530" s="6">
        <v>0</v>
      </c>
      <c r="J2530" s="6">
        <v>0</v>
      </c>
    </row>
    <row r="2531" spans="1:10">
      <c r="A2531" s="5" t="s">
        <v>11750</v>
      </c>
      <c r="B2531" s="5" t="s">
        <v>74</v>
      </c>
      <c r="C2531" s="5" t="s">
        <v>72</v>
      </c>
      <c r="D2531" s="5" t="s">
        <v>8643</v>
      </c>
      <c r="E2531" s="2" t="s">
        <v>0</v>
      </c>
      <c r="F2531" s="6">
        <v>46.107044833902897</v>
      </c>
      <c r="G2531" s="8">
        <v>228.41677681287371</v>
      </c>
      <c r="H2531" s="6">
        <v>0</v>
      </c>
      <c r="I2531" s="6">
        <v>0</v>
      </c>
      <c r="J2531" s="6">
        <v>0</v>
      </c>
    </row>
    <row r="2532" spans="1:10">
      <c r="A2532" s="5" t="s">
        <v>11749</v>
      </c>
      <c r="B2532" s="5" t="s">
        <v>74</v>
      </c>
      <c r="C2532" s="5" t="s">
        <v>72</v>
      </c>
      <c r="D2532" s="5" t="s">
        <v>8642</v>
      </c>
      <c r="E2532" s="2" t="s">
        <v>0</v>
      </c>
      <c r="F2532" s="6">
        <v>54.743123261070302</v>
      </c>
      <c r="G2532" s="8">
        <v>244.73396281419664</v>
      </c>
      <c r="H2532" s="6">
        <v>0</v>
      </c>
      <c r="I2532" s="6">
        <v>0</v>
      </c>
      <c r="J2532" s="6">
        <v>0</v>
      </c>
    </row>
    <row r="2533" spans="1:10">
      <c r="A2533" s="5" t="s">
        <v>11748</v>
      </c>
      <c r="B2533" s="5" t="s">
        <v>74</v>
      </c>
      <c r="C2533" s="5" t="s">
        <v>72</v>
      </c>
      <c r="D2533" s="5" t="s">
        <v>8641</v>
      </c>
      <c r="E2533" s="2" t="s">
        <v>0</v>
      </c>
      <c r="F2533" s="6">
        <v>77.869686085348206</v>
      </c>
      <c r="G2533" s="8">
        <v>260.02838931479658</v>
      </c>
      <c r="H2533" s="6">
        <v>0</v>
      </c>
      <c r="I2533" s="6">
        <v>0</v>
      </c>
      <c r="J2533" s="6">
        <v>0</v>
      </c>
    </row>
    <row r="2534" spans="1:10">
      <c r="A2534" s="5" t="s">
        <v>11747</v>
      </c>
      <c r="B2534" s="5" t="s">
        <v>74</v>
      </c>
      <c r="C2534" s="5" t="s">
        <v>72</v>
      </c>
      <c r="D2534" s="5" t="s">
        <v>8640</v>
      </c>
      <c r="E2534" s="2" t="s">
        <v>0</v>
      </c>
      <c r="F2534" s="6">
        <v>74.518899287775184</v>
      </c>
      <c r="G2534" s="8">
        <v>260.02847040920983</v>
      </c>
      <c r="H2534" s="6">
        <v>0</v>
      </c>
      <c r="I2534" s="6">
        <v>0</v>
      </c>
      <c r="J2534" s="6">
        <v>0</v>
      </c>
    </row>
    <row r="2535" spans="1:10">
      <c r="A2535" s="5" t="s">
        <v>11746</v>
      </c>
      <c r="B2535" s="5" t="s">
        <v>74</v>
      </c>
      <c r="C2535" s="5" t="s">
        <v>72</v>
      </c>
      <c r="D2535" s="5" t="s">
        <v>8639</v>
      </c>
      <c r="E2535" s="2" t="s">
        <v>0</v>
      </c>
      <c r="F2535" s="6">
        <v>66.069051084562716</v>
      </c>
      <c r="G2535" s="8">
        <v>226.37761339759501</v>
      </c>
      <c r="H2535" s="6">
        <v>0</v>
      </c>
      <c r="I2535" s="6">
        <v>0</v>
      </c>
      <c r="J2535" s="6">
        <v>0</v>
      </c>
    </row>
    <row r="2536" spans="1:10">
      <c r="A2536" s="5" t="s">
        <v>11745</v>
      </c>
      <c r="B2536" s="5" t="s">
        <v>74</v>
      </c>
      <c r="C2536" s="5" t="s">
        <v>72</v>
      </c>
      <c r="D2536" s="5" t="s">
        <v>8638</v>
      </c>
      <c r="E2536" s="2" t="s">
        <v>0</v>
      </c>
      <c r="F2536" s="6">
        <v>53.318748591560173</v>
      </c>
      <c r="G2536" s="8">
        <v>260.0290426726778</v>
      </c>
      <c r="H2536" s="6">
        <v>0</v>
      </c>
      <c r="I2536" s="6">
        <v>0</v>
      </c>
      <c r="J2536" s="6">
        <v>0</v>
      </c>
    </row>
    <row r="2537" spans="1:10">
      <c r="A2537" s="5" t="s">
        <v>11744</v>
      </c>
      <c r="B2537" s="5" t="s">
        <v>74</v>
      </c>
      <c r="C2537" s="5" t="s">
        <v>72</v>
      </c>
      <c r="D2537" s="5" t="s">
        <v>8637</v>
      </c>
      <c r="E2537" s="2" t="s">
        <v>0</v>
      </c>
      <c r="F2537" s="6">
        <v>64.650182746732668</v>
      </c>
      <c r="G2537" s="8">
        <v>235.55635980400581</v>
      </c>
      <c r="H2537" s="6">
        <v>0</v>
      </c>
      <c r="I2537" s="6">
        <v>0</v>
      </c>
      <c r="J2537" s="6">
        <v>0</v>
      </c>
    </row>
    <row r="2538" spans="1:10">
      <c r="A2538" s="5" t="s">
        <v>11743</v>
      </c>
      <c r="B2538" s="5" t="s">
        <v>74</v>
      </c>
      <c r="C2538" s="5" t="s">
        <v>72</v>
      </c>
      <c r="D2538" s="5" t="s">
        <v>8636</v>
      </c>
      <c r="E2538" s="2" t="s">
        <v>0</v>
      </c>
      <c r="F2538" s="6">
        <v>75.028148372200619</v>
      </c>
      <c r="G2538" s="8">
        <v>260.02879881267381</v>
      </c>
      <c r="H2538" s="6">
        <v>0</v>
      </c>
      <c r="I2538" s="6">
        <v>0</v>
      </c>
      <c r="J2538" s="6">
        <v>0</v>
      </c>
    </row>
    <row r="2539" spans="1:10">
      <c r="A2539" s="5" t="s">
        <v>11742</v>
      </c>
      <c r="B2539" s="5" t="s">
        <v>74</v>
      </c>
      <c r="C2539" s="5" t="s">
        <v>72</v>
      </c>
      <c r="D2539" s="5" t="s">
        <v>8635</v>
      </c>
      <c r="E2539" s="2" t="s">
        <v>0</v>
      </c>
      <c r="F2539" s="6">
        <v>54.95264003372634</v>
      </c>
      <c r="G2539" s="8">
        <v>240.65457343111066</v>
      </c>
      <c r="H2539" s="6">
        <v>0</v>
      </c>
      <c r="I2539" s="6">
        <v>0</v>
      </c>
      <c r="J2539" s="6">
        <v>0</v>
      </c>
    </row>
    <row r="2540" spans="1:10">
      <c r="A2540" s="5" t="s">
        <v>11741</v>
      </c>
      <c r="B2540" s="5" t="s">
        <v>74</v>
      </c>
      <c r="C2540" s="5" t="s">
        <v>72</v>
      </c>
      <c r="D2540" s="5" t="s">
        <v>8634</v>
      </c>
      <c r="E2540" s="2" t="s">
        <v>0</v>
      </c>
      <c r="F2540" s="6">
        <v>69.259566956784766</v>
      </c>
      <c r="G2540" s="8">
        <v>260.02896346832352</v>
      </c>
      <c r="H2540" s="6">
        <v>0</v>
      </c>
      <c r="I2540" s="6">
        <v>0</v>
      </c>
      <c r="J2540" s="6">
        <v>0</v>
      </c>
    </row>
    <row r="2541" spans="1:10">
      <c r="A2541" s="5" t="s">
        <v>11740</v>
      </c>
      <c r="B2541" s="5" t="s">
        <v>74</v>
      </c>
      <c r="C2541" s="5" t="s">
        <v>72</v>
      </c>
      <c r="D2541" s="5" t="s">
        <v>8633</v>
      </c>
      <c r="E2541" s="2" t="s">
        <v>0</v>
      </c>
      <c r="F2541" s="6">
        <v>83.328192495907658</v>
      </c>
      <c r="G2541" s="8">
        <v>260.02714362160759</v>
      </c>
      <c r="H2541" s="6">
        <v>0</v>
      </c>
      <c r="I2541" s="6">
        <v>0</v>
      </c>
      <c r="J2541" s="6">
        <v>0</v>
      </c>
    </row>
    <row r="2542" spans="1:10">
      <c r="A2542" s="5" t="s">
        <v>11739</v>
      </c>
      <c r="B2542" s="5" t="s">
        <v>74</v>
      </c>
      <c r="C2542" s="5" t="s">
        <v>72</v>
      </c>
      <c r="D2542" s="5" t="s">
        <v>8632</v>
      </c>
      <c r="E2542" s="2" t="s">
        <v>0</v>
      </c>
      <c r="F2542" s="6">
        <v>90.742306598031746</v>
      </c>
      <c r="G2542" s="8">
        <v>260.02928826720387</v>
      </c>
      <c r="H2542" s="6">
        <v>0</v>
      </c>
      <c r="I2542" s="6">
        <v>0</v>
      </c>
      <c r="J2542" s="6">
        <v>0</v>
      </c>
    </row>
    <row r="2543" spans="1:10">
      <c r="A2543" s="5" t="s">
        <v>11738</v>
      </c>
      <c r="B2543" s="5" t="s">
        <v>74</v>
      </c>
      <c r="C2543" s="5" t="s">
        <v>72</v>
      </c>
      <c r="D2543" s="5" t="s">
        <v>8631</v>
      </c>
      <c r="E2543" s="2" t="s">
        <v>0</v>
      </c>
      <c r="F2543" s="6">
        <v>88.02877595154925</v>
      </c>
      <c r="G2543" s="8">
        <v>260.02907512983717</v>
      </c>
      <c r="H2543" s="6">
        <v>0</v>
      </c>
      <c r="I2543" s="6">
        <v>0</v>
      </c>
      <c r="J2543" s="6">
        <v>0</v>
      </c>
    </row>
    <row r="2544" spans="1:10">
      <c r="A2544" s="5" t="s">
        <v>11737</v>
      </c>
      <c r="B2544" s="5" t="s">
        <v>74</v>
      </c>
      <c r="C2544" s="5" t="s">
        <v>72</v>
      </c>
      <c r="D2544" s="5" t="s">
        <v>8630</v>
      </c>
      <c r="E2544" s="2" t="s">
        <v>0</v>
      </c>
      <c r="F2544" s="6">
        <v>44.845386079246083</v>
      </c>
      <c r="G2544" s="8">
        <v>260.0288891142792</v>
      </c>
      <c r="H2544" s="6">
        <v>0</v>
      </c>
      <c r="I2544" s="6">
        <v>0</v>
      </c>
      <c r="J2544" s="6">
        <v>0</v>
      </c>
    </row>
    <row r="2545" spans="1:10">
      <c r="A2545" s="5" t="s">
        <v>11736</v>
      </c>
      <c r="B2545" s="5" t="s">
        <v>74</v>
      </c>
      <c r="C2545" s="5" t="s">
        <v>72</v>
      </c>
      <c r="D2545" s="5" t="s">
        <v>8629</v>
      </c>
      <c r="E2545" s="2" t="s">
        <v>0</v>
      </c>
      <c r="F2545" s="6">
        <v>69.446193257060983</v>
      </c>
      <c r="G2545" s="8">
        <v>260.02865640535788</v>
      </c>
      <c r="H2545" s="6">
        <v>0</v>
      </c>
      <c r="I2545" s="6">
        <v>0</v>
      </c>
      <c r="J2545" s="6">
        <v>0</v>
      </c>
    </row>
    <row r="2546" spans="1:10">
      <c r="A2546" s="5" t="s">
        <v>11735</v>
      </c>
      <c r="B2546" s="5" t="s">
        <v>74</v>
      </c>
      <c r="C2546" s="5" t="s">
        <v>72</v>
      </c>
      <c r="D2546" s="5" t="s">
        <v>8628</v>
      </c>
      <c r="E2546" s="2" t="s">
        <v>0</v>
      </c>
      <c r="F2546" s="6">
        <v>82.264851151382317</v>
      </c>
      <c r="G2546" s="8">
        <v>260.02875742532899</v>
      </c>
      <c r="H2546" s="6">
        <v>0</v>
      </c>
      <c r="I2546" s="6">
        <v>0</v>
      </c>
      <c r="J2546" s="6">
        <v>0</v>
      </c>
    </row>
    <row r="2547" spans="1:10">
      <c r="A2547" s="5" t="s">
        <v>11734</v>
      </c>
      <c r="B2547" s="5" t="s">
        <v>74</v>
      </c>
      <c r="C2547" s="5" t="s">
        <v>72</v>
      </c>
      <c r="D2547" s="5" t="s">
        <v>8627</v>
      </c>
      <c r="E2547" s="2" t="s">
        <v>0</v>
      </c>
      <c r="F2547" s="6">
        <v>51.974305194371084</v>
      </c>
      <c r="G2547" s="8">
        <v>260.02903073382492</v>
      </c>
      <c r="H2547" s="6">
        <v>0</v>
      </c>
      <c r="I2547" s="6">
        <v>0</v>
      </c>
      <c r="J2547" s="6">
        <v>0</v>
      </c>
    </row>
    <row r="2548" spans="1:10">
      <c r="A2548" s="5" t="s">
        <v>11733</v>
      </c>
      <c r="B2548" s="5" t="s">
        <v>74</v>
      </c>
      <c r="C2548" s="5" t="s">
        <v>72</v>
      </c>
      <c r="D2548" s="5" t="s">
        <v>8626</v>
      </c>
      <c r="E2548" s="2" t="s">
        <v>0</v>
      </c>
      <c r="F2548" s="6">
        <v>60.995017312778941</v>
      </c>
      <c r="G2548" s="8">
        <v>249.83185725699158</v>
      </c>
      <c r="H2548" s="6">
        <v>0</v>
      </c>
      <c r="I2548" s="6">
        <v>0</v>
      </c>
      <c r="J2548" s="6">
        <v>0</v>
      </c>
    </row>
    <row r="2549" spans="1:10">
      <c r="A2549" s="5" t="s">
        <v>11732</v>
      </c>
      <c r="B2549" s="5" t="s">
        <v>74</v>
      </c>
      <c r="C2549" s="5" t="s">
        <v>72</v>
      </c>
      <c r="D2549" s="5" t="s">
        <v>8625</v>
      </c>
      <c r="E2549" s="2" t="s">
        <v>0</v>
      </c>
      <c r="F2549" s="6">
        <v>47.975021326772612</v>
      </c>
      <c r="G2549" s="8">
        <v>260.02960581929437</v>
      </c>
      <c r="H2549" s="6">
        <v>0</v>
      </c>
      <c r="I2549" s="6">
        <v>0</v>
      </c>
      <c r="J2549" s="6">
        <v>0</v>
      </c>
    </row>
    <row r="2550" spans="1:10">
      <c r="A2550" s="5" t="s">
        <v>11731</v>
      </c>
      <c r="B2550" s="5" t="s">
        <v>74</v>
      </c>
      <c r="C2550" s="5" t="s">
        <v>72</v>
      </c>
      <c r="D2550" s="5" t="s">
        <v>8624</v>
      </c>
      <c r="E2550" s="2" t="s">
        <v>0</v>
      </c>
      <c r="F2550" s="6">
        <v>78.850820711509812</v>
      </c>
      <c r="G2550" s="8">
        <v>260.02837435955314</v>
      </c>
      <c r="H2550" s="6">
        <v>0</v>
      </c>
      <c r="I2550" s="6">
        <v>0</v>
      </c>
      <c r="J2550" s="6">
        <v>0</v>
      </c>
    </row>
    <row r="2551" spans="1:10">
      <c r="A2551" s="5" t="s">
        <v>11730</v>
      </c>
      <c r="B2551" s="5" t="s">
        <v>74</v>
      </c>
      <c r="C2551" s="5" t="s">
        <v>72</v>
      </c>
      <c r="D2551" s="5" t="s">
        <v>8623</v>
      </c>
      <c r="E2551" s="2" t="s">
        <v>0</v>
      </c>
      <c r="F2551" s="6">
        <v>49.844819836059791</v>
      </c>
      <c r="G2551" s="8">
        <v>204.96361742374847</v>
      </c>
      <c r="H2551" s="6">
        <v>0</v>
      </c>
      <c r="I2551" s="6">
        <v>0</v>
      </c>
      <c r="J2551" s="6">
        <v>0</v>
      </c>
    </row>
    <row r="2552" spans="1:10">
      <c r="A2552" s="5" t="s">
        <v>11729</v>
      </c>
      <c r="B2552" s="5" t="s">
        <v>74</v>
      </c>
      <c r="C2552" s="5" t="s">
        <v>72</v>
      </c>
      <c r="D2552" s="5" t="s">
        <v>8622</v>
      </c>
      <c r="E2552" s="2" t="s">
        <v>0</v>
      </c>
      <c r="F2552" s="6">
        <v>49.90818882300298</v>
      </c>
      <c r="G2552" s="8">
        <v>260.02824722244748</v>
      </c>
      <c r="H2552" s="6">
        <v>0</v>
      </c>
      <c r="I2552" s="6">
        <v>0</v>
      </c>
      <c r="J2552" s="6">
        <v>0</v>
      </c>
    </row>
    <row r="2553" spans="1:10">
      <c r="A2553" s="5" t="s">
        <v>11728</v>
      </c>
      <c r="B2553" s="5" t="s">
        <v>74</v>
      </c>
      <c r="C2553" s="5" t="s">
        <v>72</v>
      </c>
      <c r="D2553" s="5" t="s">
        <v>8621</v>
      </c>
      <c r="E2553" s="2" t="s">
        <v>0</v>
      </c>
      <c r="F2553" s="6">
        <v>60.694387514991419</v>
      </c>
      <c r="G2553" s="8">
        <v>260.02337902870761</v>
      </c>
      <c r="H2553" s="6">
        <v>0</v>
      </c>
      <c r="I2553" s="6">
        <v>0</v>
      </c>
      <c r="J2553" s="6">
        <v>0</v>
      </c>
    </row>
    <row r="2554" spans="1:10">
      <c r="A2554" s="5" t="s">
        <v>11727</v>
      </c>
      <c r="B2554" s="5" t="s">
        <v>74</v>
      </c>
      <c r="C2554" s="5" t="s">
        <v>72</v>
      </c>
      <c r="D2554" s="5" t="s">
        <v>8620</v>
      </c>
      <c r="E2554" s="2" t="s">
        <v>0</v>
      </c>
      <c r="F2554" s="6">
        <v>68.155971631858847</v>
      </c>
      <c r="G2554" s="8">
        <v>260.02850252280558</v>
      </c>
      <c r="H2554" s="6">
        <v>0</v>
      </c>
      <c r="I2554" s="6">
        <v>0</v>
      </c>
      <c r="J2554" s="6">
        <v>0</v>
      </c>
    </row>
    <row r="2555" spans="1:10">
      <c r="A2555" s="5" t="s">
        <v>11726</v>
      </c>
      <c r="B2555" s="5" t="s">
        <v>74</v>
      </c>
      <c r="C2555" s="5" t="s">
        <v>72</v>
      </c>
      <c r="D2555" s="5" t="s">
        <v>8619</v>
      </c>
      <c r="E2555" s="2" t="s">
        <v>0</v>
      </c>
      <c r="F2555" s="6">
        <v>52.703289463833869</v>
      </c>
      <c r="G2555" s="8">
        <v>251.86782254562877</v>
      </c>
      <c r="H2555" s="6">
        <v>0</v>
      </c>
      <c r="I2555" s="6">
        <v>0</v>
      </c>
      <c r="J2555" s="6">
        <v>0</v>
      </c>
    </row>
    <row r="2556" spans="1:10">
      <c r="A2556" s="5" t="s">
        <v>11725</v>
      </c>
      <c r="B2556" s="5" t="s">
        <v>74</v>
      </c>
      <c r="C2556" s="5" t="s">
        <v>72</v>
      </c>
      <c r="D2556" s="5" t="s">
        <v>8618</v>
      </c>
      <c r="E2556" s="2" t="s">
        <v>0</v>
      </c>
      <c r="F2556" s="6">
        <v>57.802720652946348</v>
      </c>
      <c r="G2556" s="8">
        <v>260.02882699727826</v>
      </c>
      <c r="H2556" s="6">
        <v>0</v>
      </c>
      <c r="I2556" s="6">
        <v>0</v>
      </c>
      <c r="J2556" s="6">
        <v>0</v>
      </c>
    </row>
    <row r="2557" spans="1:10">
      <c r="A2557" s="5" t="s">
        <v>11724</v>
      </c>
      <c r="B2557" s="5" t="s">
        <v>74</v>
      </c>
      <c r="C2557" s="5" t="s">
        <v>72</v>
      </c>
      <c r="D2557" s="5" t="s">
        <v>8617</v>
      </c>
      <c r="E2557" s="2" t="s">
        <v>0</v>
      </c>
      <c r="F2557" s="6">
        <v>79.78848565339851</v>
      </c>
      <c r="G2557" s="8">
        <v>260.02837793883873</v>
      </c>
      <c r="H2557" s="6">
        <v>0</v>
      </c>
      <c r="I2557" s="6">
        <v>0</v>
      </c>
      <c r="J2557" s="6">
        <v>0</v>
      </c>
    </row>
    <row r="2558" spans="1:10">
      <c r="A2558" s="5" t="s">
        <v>11723</v>
      </c>
      <c r="B2558" s="5" t="s">
        <v>74</v>
      </c>
      <c r="C2558" s="5" t="s">
        <v>72</v>
      </c>
      <c r="D2558" s="5" t="s">
        <v>8616</v>
      </c>
      <c r="E2558" s="2" t="s">
        <v>0</v>
      </c>
      <c r="F2558" s="6">
        <v>66.73923889871638</v>
      </c>
      <c r="G2558" s="8">
        <v>260.02630743411805</v>
      </c>
      <c r="H2558" s="6">
        <v>0</v>
      </c>
      <c r="I2558" s="6">
        <v>0</v>
      </c>
      <c r="J2558" s="6">
        <v>0</v>
      </c>
    </row>
    <row r="2559" spans="1:10">
      <c r="A2559" s="5" t="s">
        <v>11722</v>
      </c>
      <c r="B2559" s="5" t="s">
        <v>74</v>
      </c>
      <c r="C2559" s="5" t="s">
        <v>72</v>
      </c>
      <c r="D2559" s="5" t="s">
        <v>8615</v>
      </c>
      <c r="E2559" s="2" t="s">
        <v>0</v>
      </c>
      <c r="F2559" s="6">
        <v>70.59630041390659</v>
      </c>
      <c r="G2559" s="8">
        <v>260.02893856131988</v>
      </c>
      <c r="H2559" s="6">
        <v>0</v>
      </c>
      <c r="I2559" s="6">
        <v>0</v>
      </c>
      <c r="J2559" s="6">
        <v>0</v>
      </c>
    </row>
    <row r="2560" spans="1:10">
      <c r="A2560" s="5" t="s">
        <v>11721</v>
      </c>
      <c r="B2560" s="5" t="s">
        <v>74</v>
      </c>
      <c r="C2560" s="5" t="s">
        <v>72</v>
      </c>
      <c r="D2560" s="5" t="s">
        <v>8614</v>
      </c>
      <c r="E2560" s="2" t="s">
        <v>0</v>
      </c>
      <c r="F2560" s="6">
        <v>71.93522747244964</v>
      </c>
      <c r="G2560" s="8">
        <v>234.53546723468105</v>
      </c>
      <c r="H2560" s="6">
        <v>0</v>
      </c>
      <c r="I2560" s="6">
        <v>0</v>
      </c>
      <c r="J2560" s="6">
        <v>0</v>
      </c>
    </row>
    <row r="2561" spans="1:10">
      <c r="A2561" s="5" t="s">
        <v>11720</v>
      </c>
      <c r="B2561" s="5" t="s">
        <v>74</v>
      </c>
      <c r="C2561" s="5" t="s">
        <v>72</v>
      </c>
      <c r="D2561" s="5" t="s">
        <v>8613</v>
      </c>
      <c r="E2561" s="2" t="s">
        <v>0</v>
      </c>
      <c r="F2561" s="6">
        <v>46.447415252911838</v>
      </c>
      <c r="G2561" s="8">
        <v>228.41859260555572</v>
      </c>
      <c r="H2561" s="6">
        <v>0</v>
      </c>
      <c r="I2561" s="6">
        <v>0</v>
      </c>
      <c r="J2561" s="6">
        <v>0</v>
      </c>
    </row>
    <row r="2562" spans="1:10">
      <c r="A2562" s="5" t="s">
        <v>11719</v>
      </c>
      <c r="B2562" s="5" t="s">
        <v>74</v>
      </c>
      <c r="C2562" s="5" t="s">
        <v>72</v>
      </c>
      <c r="D2562" s="5" t="s">
        <v>8612</v>
      </c>
      <c r="E2562" s="2" t="s">
        <v>0</v>
      </c>
      <c r="F2562" s="6">
        <v>91.368528933162622</v>
      </c>
      <c r="G2562" s="8">
        <v>260.02877711989902</v>
      </c>
      <c r="H2562" s="6">
        <v>0</v>
      </c>
      <c r="I2562" s="6">
        <v>0</v>
      </c>
      <c r="J2562" s="6">
        <v>0</v>
      </c>
    </row>
    <row r="2563" spans="1:10">
      <c r="A2563" s="5" t="s">
        <v>11718</v>
      </c>
      <c r="B2563" s="5" t="s">
        <v>74</v>
      </c>
      <c r="C2563" s="5" t="s">
        <v>72</v>
      </c>
      <c r="D2563" s="5" t="s">
        <v>8611</v>
      </c>
      <c r="E2563" s="2" t="s">
        <v>0</v>
      </c>
      <c r="F2563" s="6">
        <v>75.711344505935187</v>
      </c>
      <c r="G2563" s="8">
        <v>252.88938975213318</v>
      </c>
      <c r="H2563" s="6">
        <v>0</v>
      </c>
      <c r="I2563" s="6">
        <v>0</v>
      </c>
      <c r="J2563" s="6">
        <v>0</v>
      </c>
    </row>
    <row r="2564" spans="1:10">
      <c r="A2564" s="5" t="s">
        <v>11717</v>
      </c>
      <c r="B2564" s="5" t="s">
        <v>74</v>
      </c>
      <c r="C2564" s="5" t="s">
        <v>72</v>
      </c>
      <c r="D2564" s="5" t="s">
        <v>8610</v>
      </c>
      <c r="E2564" s="2" t="s">
        <v>0</v>
      </c>
      <c r="F2564" s="6">
        <v>92.088802375680814</v>
      </c>
      <c r="G2564" s="8">
        <v>260.02967274838596</v>
      </c>
      <c r="H2564" s="6">
        <v>0</v>
      </c>
      <c r="I2564" s="6">
        <v>0</v>
      </c>
      <c r="J2564" s="6">
        <v>0</v>
      </c>
    </row>
    <row r="2565" spans="1:10">
      <c r="A2565" s="5" t="s">
        <v>11716</v>
      </c>
      <c r="B2565" s="5" t="s">
        <v>74</v>
      </c>
      <c r="C2565" s="5" t="s">
        <v>72</v>
      </c>
      <c r="D2565" s="5" t="s">
        <v>8609</v>
      </c>
      <c r="E2565" s="2" t="s">
        <v>0</v>
      </c>
      <c r="F2565" s="6">
        <v>54.964902193002061</v>
      </c>
      <c r="G2565" s="8">
        <v>260.02842761200782</v>
      </c>
      <c r="H2565" s="6">
        <v>0</v>
      </c>
      <c r="I2565" s="6">
        <v>0</v>
      </c>
      <c r="J2565" s="6">
        <v>0</v>
      </c>
    </row>
    <row r="2566" spans="1:10">
      <c r="A2566" s="5" t="s">
        <v>11715</v>
      </c>
      <c r="B2566" s="5" t="s">
        <v>74</v>
      </c>
      <c r="C2566" s="5" t="s">
        <v>72</v>
      </c>
      <c r="D2566" s="5" t="s">
        <v>8608</v>
      </c>
      <c r="E2566" s="2" t="s">
        <v>0</v>
      </c>
      <c r="F2566" s="6">
        <v>51.472452139377296</v>
      </c>
      <c r="G2566" s="8">
        <v>260.02899160752509</v>
      </c>
      <c r="H2566" s="6">
        <v>0</v>
      </c>
      <c r="I2566" s="6">
        <v>0</v>
      </c>
      <c r="J2566" s="6">
        <v>0</v>
      </c>
    </row>
    <row r="2567" spans="1:10">
      <c r="A2567" s="5" t="s">
        <v>11714</v>
      </c>
      <c r="B2567" s="5" t="s">
        <v>74</v>
      </c>
      <c r="C2567" s="5" t="s">
        <v>72</v>
      </c>
      <c r="D2567" s="5" t="s">
        <v>8607</v>
      </c>
      <c r="E2567" s="2" t="s">
        <v>0</v>
      </c>
      <c r="F2567" s="6">
        <v>66.346706948524428</v>
      </c>
      <c r="G2567" s="8">
        <v>209.04296336700506</v>
      </c>
      <c r="H2567" s="6">
        <v>0</v>
      </c>
      <c r="I2567" s="6">
        <v>0</v>
      </c>
      <c r="J2567" s="6">
        <v>0</v>
      </c>
    </row>
    <row r="2568" spans="1:10">
      <c r="A2568" s="5" t="s">
        <v>11713</v>
      </c>
      <c r="B2568" s="5" t="s">
        <v>74</v>
      </c>
      <c r="C2568" s="5" t="s">
        <v>72</v>
      </c>
      <c r="D2568" s="5" t="s">
        <v>8606</v>
      </c>
      <c r="E2568" s="2" t="s">
        <v>0</v>
      </c>
      <c r="F2568" s="6">
        <v>79.019576974968999</v>
      </c>
      <c r="G2568" s="8">
        <v>235.5560123704312</v>
      </c>
      <c r="H2568" s="6">
        <v>0</v>
      </c>
      <c r="I2568" s="6">
        <v>0</v>
      </c>
      <c r="J2568" s="6">
        <v>0</v>
      </c>
    </row>
    <row r="2569" spans="1:10">
      <c r="A2569" s="5" t="s">
        <v>11712</v>
      </c>
      <c r="B2569" s="5" t="s">
        <v>74</v>
      </c>
      <c r="C2569" s="5" t="s">
        <v>72</v>
      </c>
      <c r="D2569" s="5" t="s">
        <v>8605</v>
      </c>
      <c r="E2569" s="2" t="s">
        <v>0</v>
      </c>
      <c r="F2569" s="6">
        <v>65.031082191996944</v>
      </c>
      <c r="G2569" s="8">
        <v>232.49627312450301</v>
      </c>
      <c r="H2569" s="6">
        <v>0</v>
      </c>
      <c r="I2569" s="6">
        <v>0</v>
      </c>
      <c r="J2569" s="6">
        <v>0</v>
      </c>
    </row>
    <row r="2570" spans="1:10">
      <c r="A2570" s="5" t="s">
        <v>11711</v>
      </c>
      <c r="B2570" s="5" t="s">
        <v>74</v>
      </c>
      <c r="C2570" s="5" t="s">
        <v>72</v>
      </c>
      <c r="D2570" s="5" t="s">
        <v>8604</v>
      </c>
      <c r="E2570" s="2" t="s">
        <v>0</v>
      </c>
      <c r="F2570" s="6">
        <v>50.73698311653169</v>
      </c>
      <c r="G2570" s="8">
        <v>260.02915160755867</v>
      </c>
      <c r="H2570" s="6">
        <v>0</v>
      </c>
      <c r="I2570" s="6">
        <v>0</v>
      </c>
      <c r="J2570" s="6">
        <v>0</v>
      </c>
    </row>
    <row r="2571" spans="1:10">
      <c r="A2571" s="5" t="s">
        <v>11710</v>
      </c>
      <c r="B2571" s="5" t="s">
        <v>74</v>
      </c>
      <c r="C2571" s="5" t="s">
        <v>72</v>
      </c>
      <c r="D2571" s="5" t="s">
        <v>8603</v>
      </c>
      <c r="E2571" s="2" t="s">
        <v>0</v>
      </c>
      <c r="F2571" s="6">
        <v>64.246616954584553</v>
      </c>
      <c r="G2571" s="8">
        <v>260.02829102509031</v>
      </c>
      <c r="H2571" s="6">
        <v>0</v>
      </c>
      <c r="I2571" s="6">
        <v>0</v>
      </c>
      <c r="J2571" s="6">
        <v>0</v>
      </c>
    </row>
    <row r="2572" spans="1:10">
      <c r="A2572" s="5" t="s">
        <v>11709</v>
      </c>
      <c r="B2572" s="5" t="s">
        <v>74</v>
      </c>
      <c r="C2572" s="5" t="s">
        <v>72</v>
      </c>
      <c r="D2572" s="5" t="s">
        <v>8602</v>
      </c>
      <c r="E2572" s="2" t="s">
        <v>0</v>
      </c>
      <c r="F2572" s="6">
        <v>51.962829848122183</v>
      </c>
      <c r="G2572" s="8">
        <v>260.02884703408415</v>
      </c>
      <c r="H2572" s="6">
        <v>0</v>
      </c>
      <c r="I2572" s="6">
        <v>0</v>
      </c>
      <c r="J2572" s="6">
        <v>0</v>
      </c>
    </row>
    <row r="2573" spans="1:10">
      <c r="A2573" s="5" t="s">
        <v>11708</v>
      </c>
      <c r="B2573" s="5" t="s">
        <v>74</v>
      </c>
      <c r="C2573" s="5" t="s">
        <v>72</v>
      </c>
      <c r="D2573" s="5" t="s">
        <v>8601</v>
      </c>
      <c r="E2573" s="2" t="s">
        <v>0</v>
      </c>
      <c r="F2573" s="6">
        <v>61.287183103909882</v>
      </c>
      <c r="G2573" s="8">
        <v>260.02745529379234</v>
      </c>
      <c r="H2573" s="6">
        <v>0</v>
      </c>
      <c r="I2573" s="6">
        <v>0</v>
      </c>
      <c r="J2573" s="6">
        <v>0</v>
      </c>
    </row>
    <row r="2574" spans="1:10">
      <c r="A2574" s="5" t="s">
        <v>11707</v>
      </c>
      <c r="B2574" s="5" t="s">
        <v>74</v>
      </c>
      <c r="C2574" s="5" t="s">
        <v>72</v>
      </c>
      <c r="D2574" s="5" t="s">
        <v>8600</v>
      </c>
      <c r="E2574" s="2" t="s">
        <v>0</v>
      </c>
      <c r="F2574" s="6">
        <v>106.25319982559526</v>
      </c>
      <c r="G2574" s="8">
        <v>260.0271330018428</v>
      </c>
      <c r="H2574" s="6">
        <v>0</v>
      </c>
      <c r="I2574" s="6">
        <v>0</v>
      </c>
      <c r="J2574" s="6">
        <v>0</v>
      </c>
    </row>
    <row r="2575" spans="1:10">
      <c r="A2575" s="5" t="s">
        <v>11706</v>
      </c>
      <c r="B2575" s="5" t="s">
        <v>74</v>
      </c>
      <c r="C2575" s="5" t="s">
        <v>72</v>
      </c>
      <c r="D2575" s="5" t="s">
        <v>8599</v>
      </c>
      <c r="E2575" s="2" t="s">
        <v>0</v>
      </c>
      <c r="F2575" s="6">
        <v>58.133150100641458</v>
      </c>
      <c r="G2575" s="8">
        <v>260.02888038454591</v>
      </c>
      <c r="H2575" s="6">
        <v>0</v>
      </c>
      <c r="I2575" s="6">
        <v>0</v>
      </c>
      <c r="J2575" s="6">
        <v>0</v>
      </c>
    </row>
    <row r="2576" spans="1:10">
      <c r="A2576" s="5" t="s">
        <v>11705</v>
      </c>
      <c r="B2576" s="5" t="s">
        <v>74</v>
      </c>
      <c r="C2576" s="5" t="s">
        <v>72</v>
      </c>
      <c r="D2576" s="5" t="s">
        <v>8598</v>
      </c>
      <c r="E2576" s="2" t="s">
        <v>0</v>
      </c>
      <c r="F2576" s="6">
        <v>58.866969666816708</v>
      </c>
      <c r="G2576" s="8">
        <v>260.02896787897129</v>
      </c>
      <c r="H2576" s="6">
        <v>0</v>
      </c>
      <c r="I2576" s="6">
        <v>0</v>
      </c>
      <c r="J2576" s="6">
        <v>0</v>
      </c>
    </row>
    <row r="2577" spans="1:10">
      <c r="A2577" s="5" t="s">
        <v>11704</v>
      </c>
      <c r="B2577" s="5" t="s">
        <v>74</v>
      </c>
      <c r="C2577" s="5" t="s">
        <v>72</v>
      </c>
      <c r="D2577" s="5" t="s">
        <v>8597</v>
      </c>
      <c r="E2577" s="2" t="s">
        <v>0</v>
      </c>
      <c r="F2577" s="6">
        <v>59.160724508096507</v>
      </c>
      <c r="G2577" s="8">
        <v>224.33774404933823</v>
      </c>
      <c r="H2577" s="6">
        <v>0</v>
      </c>
      <c r="I2577" s="6">
        <v>0</v>
      </c>
      <c r="J2577" s="6">
        <v>0</v>
      </c>
    </row>
    <row r="2578" spans="1:10">
      <c r="A2578" s="5" t="s">
        <v>11703</v>
      </c>
      <c r="B2578" s="5" t="s">
        <v>74</v>
      </c>
      <c r="C2578" s="5" t="s">
        <v>72</v>
      </c>
      <c r="D2578" s="5" t="s">
        <v>8596</v>
      </c>
      <c r="E2578" s="2" t="s">
        <v>0</v>
      </c>
      <c r="F2578" s="6">
        <v>55.922184399515558</v>
      </c>
      <c r="G2578" s="8">
        <v>260.02867747343203</v>
      </c>
      <c r="H2578" s="6">
        <v>0</v>
      </c>
      <c r="I2578" s="6">
        <v>0</v>
      </c>
      <c r="J2578" s="6">
        <v>0</v>
      </c>
    </row>
    <row r="2579" spans="1:10">
      <c r="A2579" s="5" t="s">
        <v>11702</v>
      </c>
      <c r="B2579" s="5" t="s">
        <v>74</v>
      </c>
      <c r="C2579" s="5" t="s">
        <v>72</v>
      </c>
      <c r="D2579" s="5" t="s">
        <v>8595</v>
      </c>
      <c r="E2579" s="2" t="s">
        <v>0</v>
      </c>
      <c r="F2579" s="6">
        <v>78.045311393788751</v>
      </c>
      <c r="G2579" s="8">
        <v>260.02879001004311</v>
      </c>
      <c r="H2579" s="6">
        <v>0</v>
      </c>
      <c r="I2579" s="6">
        <v>0</v>
      </c>
      <c r="J2579" s="6">
        <v>0</v>
      </c>
    </row>
    <row r="2580" spans="1:10">
      <c r="A2580" s="5" t="s">
        <v>11701</v>
      </c>
      <c r="B2580" s="5" t="s">
        <v>74</v>
      </c>
      <c r="C2580" s="5" t="s">
        <v>72</v>
      </c>
      <c r="D2580" s="5" t="s">
        <v>8594</v>
      </c>
      <c r="E2580" s="2" t="s">
        <v>0</v>
      </c>
      <c r="F2580" s="6">
        <v>77.817355219342502</v>
      </c>
      <c r="G2580" s="8">
        <v>260.0288102954143</v>
      </c>
      <c r="H2580" s="6">
        <v>0</v>
      </c>
      <c r="I2580" s="6">
        <v>0</v>
      </c>
      <c r="J2580" s="6">
        <v>0</v>
      </c>
    </row>
    <row r="2581" spans="1:10">
      <c r="A2581" s="5" t="s">
        <v>11700</v>
      </c>
      <c r="B2581" s="5" t="s">
        <v>74</v>
      </c>
      <c r="C2581" s="5" t="s">
        <v>72</v>
      </c>
      <c r="D2581" s="5" t="s">
        <v>8593</v>
      </c>
      <c r="E2581" s="2" t="s">
        <v>0</v>
      </c>
      <c r="F2581" s="6">
        <v>87.683406209973057</v>
      </c>
      <c r="G2581" s="8">
        <v>260.02915065588974</v>
      </c>
      <c r="H2581" s="6">
        <v>0</v>
      </c>
      <c r="I2581" s="6">
        <v>0</v>
      </c>
      <c r="J2581" s="6">
        <v>0</v>
      </c>
    </row>
    <row r="2582" spans="1:10">
      <c r="A2582" s="5" t="s">
        <v>11699</v>
      </c>
      <c r="B2582" s="5" t="s">
        <v>74</v>
      </c>
      <c r="C2582" s="5" t="s">
        <v>72</v>
      </c>
      <c r="D2582" s="5" t="s">
        <v>8592</v>
      </c>
      <c r="E2582" s="2" t="s">
        <v>0</v>
      </c>
      <c r="F2582" s="6">
        <v>102.23606815658545</v>
      </c>
      <c r="G2582" s="8">
        <v>260.02815463391238</v>
      </c>
      <c r="H2582" s="6">
        <v>0</v>
      </c>
      <c r="I2582" s="6">
        <v>0</v>
      </c>
      <c r="J2582" s="6">
        <v>0</v>
      </c>
    </row>
    <row r="2583" spans="1:10">
      <c r="A2583" s="5" t="s">
        <v>11698</v>
      </c>
      <c r="B2583" s="5" t="s">
        <v>74</v>
      </c>
      <c r="C2583" s="5" t="s">
        <v>72</v>
      </c>
      <c r="D2583" s="5" t="s">
        <v>8591</v>
      </c>
      <c r="E2583" s="2" t="s">
        <v>0</v>
      </c>
      <c r="F2583" s="6">
        <v>99.754530298333634</v>
      </c>
      <c r="G2583" s="8">
        <v>260.03032765597379</v>
      </c>
      <c r="H2583" s="6">
        <v>0</v>
      </c>
      <c r="I2583" s="6">
        <v>0</v>
      </c>
      <c r="J2583" s="6">
        <v>0</v>
      </c>
    </row>
    <row r="2584" spans="1:10">
      <c r="A2584" s="5" t="s">
        <v>11697</v>
      </c>
      <c r="B2584" s="5" t="s">
        <v>74</v>
      </c>
      <c r="C2584" s="5" t="s">
        <v>72</v>
      </c>
      <c r="D2584" s="5" t="s">
        <v>8590</v>
      </c>
      <c r="E2584" s="2" t="s">
        <v>0</v>
      </c>
      <c r="F2584" s="6">
        <v>56.392585351574759</v>
      </c>
      <c r="G2584" s="8">
        <v>221.27847256937079</v>
      </c>
      <c r="H2584" s="6">
        <v>0</v>
      </c>
      <c r="I2584" s="6">
        <v>0</v>
      </c>
      <c r="J2584" s="6">
        <v>0</v>
      </c>
    </row>
    <row r="2585" spans="1:10">
      <c r="A2585" s="5" t="s">
        <v>11696</v>
      </c>
      <c r="B2585" s="5" t="s">
        <v>74</v>
      </c>
      <c r="C2585" s="5" t="s">
        <v>72</v>
      </c>
      <c r="D2585" s="5" t="s">
        <v>8589</v>
      </c>
      <c r="E2585" s="2" t="s">
        <v>0</v>
      </c>
      <c r="F2585" s="6">
        <v>97.57470648591223</v>
      </c>
      <c r="G2585" s="8">
        <v>260.02972217934399</v>
      </c>
      <c r="H2585" s="6">
        <v>0</v>
      </c>
      <c r="I2585" s="6">
        <v>0</v>
      </c>
      <c r="J2585" s="6">
        <v>0</v>
      </c>
    </row>
    <row r="2586" spans="1:10">
      <c r="A2586" s="5" t="s">
        <v>11695</v>
      </c>
      <c r="B2586" s="5" t="s">
        <v>74</v>
      </c>
      <c r="C2586" s="5" t="s">
        <v>72</v>
      </c>
      <c r="D2586" s="5" t="s">
        <v>8588</v>
      </c>
      <c r="E2586" s="2" t="s">
        <v>0</v>
      </c>
      <c r="F2586" s="6">
        <v>42.32691213409889</v>
      </c>
      <c r="G2586" s="8">
        <v>260.02843361619227</v>
      </c>
      <c r="H2586" s="6">
        <v>0</v>
      </c>
      <c r="I2586" s="6">
        <v>0</v>
      </c>
      <c r="J2586" s="6">
        <v>0</v>
      </c>
    </row>
    <row r="2587" spans="1:10">
      <c r="A2587" s="5" t="s">
        <v>11694</v>
      </c>
      <c r="B2587" s="5" t="s">
        <v>74</v>
      </c>
      <c r="C2587" s="5" t="s">
        <v>72</v>
      </c>
      <c r="D2587" s="5" t="s">
        <v>8587</v>
      </c>
      <c r="E2587" s="2" t="s">
        <v>0</v>
      </c>
      <c r="F2587" s="6">
        <v>51.910409145282031</v>
      </c>
      <c r="G2587" s="8">
        <v>260.0283624987145</v>
      </c>
      <c r="H2587" s="6">
        <v>0</v>
      </c>
      <c r="I2587" s="6">
        <v>0</v>
      </c>
      <c r="J2587" s="6">
        <v>0</v>
      </c>
    </row>
    <row r="2588" spans="1:10">
      <c r="A2588" s="5" t="s">
        <v>11693</v>
      </c>
      <c r="B2588" s="5" t="s">
        <v>74</v>
      </c>
      <c r="C2588" s="5" t="s">
        <v>72</v>
      </c>
      <c r="D2588" s="5" t="s">
        <v>8586</v>
      </c>
      <c r="E2588" s="2" t="s">
        <v>0</v>
      </c>
      <c r="F2588" s="6">
        <v>57.357723451457495</v>
      </c>
      <c r="G2588" s="8">
        <v>260.02855552564546</v>
      </c>
      <c r="H2588" s="6">
        <v>0</v>
      </c>
      <c r="I2588" s="6">
        <v>0</v>
      </c>
      <c r="J2588" s="6">
        <v>0</v>
      </c>
    </row>
    <row r="2589" spans="1:10">
      <c r="A2589" s="5" t="s">
        <v>11692</v>
      </c>
      <c r="B2589" s="5" t="s">
        <v>74</v>
      </c>
      <c r="C2589" s="5" t="s">
        <v>72</v>
      </c>
      <c r="D2589" s="5" t="s">
        <v>8585</v>
      </c>
      <c r="E2589" s="2" t="s">
        <v>0</v>
      </c>
      <c r="F2589" s="6">
        <v>67.825244574972629</v>
      </c>
      <c r="G2589" s="8">
        <v>260.02909222982504</v>
      </c>
      <c r="H2589" s="6">
        <v>0</v>
      </c>
      <c r="I2589" s="6">
        <v>0</v>
      </c>
      <c r="J2589" s="6">
        <v>0</v>
      </c>
    </row>
    <row r="2590" spans="1:10">
      <c r="A2590" s="5" t="s">
        <v>11691</v>
      </c>
      <c r="B2590" s="5" t="s">
        <v>74</v>
      </c>
      <c r="C2590" s="5" t="s">
        <v>72</v>
      </c>
      <c r="D2590" s="5" t="s">
        <v>8584</v>
      </c>
      <c r="E2590" s="2" t="s">
        <v>0</v>
      </c>
      <c r="F2590" s="6">
        <v>61.815872926120157</v>
      </c>
      <c r="G2590" s="8">
        <v>260.02817005382701</v>
      </c>
      <c r="H2590" s="6">
        <v>0</v>
      </c>
      <c r="I2590" s="6">
        <v>0</v>
      </c>
      <c r="J2590" s="6">
        <v>0</v>
      </c>
    </row>
    <row r="2591" spans="1:10">
      <c r="A2591" s="5" t="s">
        <v>11690</v>
      </c>
      <c r="B2591" s="5" t="s">
        <v>74</v>
      </c>
      <c r="C2591" s="5" t="s">
        <v>72</v>
      </c>
      <c r="D2591" s="5" t="s">
        <v>8583</v>
      </c>
      <c r="E2591" s="2" t="s">
        <v>0</v>
      </c>
      <c r="F2591" s="6">
        <v>68.540573093111334</v>
      </c>
      <c r="G2591" s="8">
        <v>248.81168022296706</v>
      </c>
      <c r="H2591" s="6">
        <v>0</v>
      </c>
      <c r="I2591" s="6">
        <v>0</v>
      </c>
      <c r="J2591" s="6">
        <v>0</v>
      </c>
    </row>
    <row r="2592" spans="1:10">
      <c r="A2592" s="5" t="s">
        <v>11689</v>
      </c>
      <c r="B2592" s="5" t="s">
        <v>74</v>
      </c>
      <c r="C2592" s="5" t="s">
        <v>72</v>
      </c>
      <c r="D2592" s="5" t="s">
        <v>8582</v>
      </c>
      <c r="E2592" s="2" t="s">
        <v>0</v>
      </c>
      <c r="F2592" s="6">
        <v>57.170016904389307</v>
      </c>
      <c r="G2592" s="8">
        <v>260.02909425398093</v>
      </c>
      <c r="H2592" s="6">
        <v>0</v>
      </c>
      <c r="I2592" s="6">
        <v>0</v>
      </c>
      <c r="J2592" s="6">
        <v>0</v>
      </c>
    </row>
    <row r="2593" spans="1:10">
      <c r="A2593" s="5" t="s">
        <v>11688</v>
      </c>
      <c r="B2593" s="5" t="s">
        <v>74</v>
      </c>
      <c r="C2593" s="5" t="s">
        <v>72</v>
      </c>
      <c r="D2593" s="5" t="s">
        <v>8581</v>
      </c>
      <c r="E2593" s="2" t="s">
        <v>0</v>
      </c>
      <c r="F2593" s="6">
        <v>52.129440008082348</v>
      </c>
      <c r="G2593" s="8">
        <v>260.02887890925945</v>
      </c>
      <c r="H2593" s="6">
        <v>0</v>
      </c>
      <c r="I2593" s="6">
        <v>0</v>
      </c>
      <c r="J2593" s="6">
        <v>0</v>
      </c>
    </row>
    <row r="2594" spans="1:10">
      <c r="A2594" s="5" t="s">
        <v>11687</v>
      </c>
      <c r="B2594" s="5" t="s">
        <v>74</v>
      </c>
      <c r="C2594" s="5" t="s">
        <v>72</v>
      </c>
      <c r="D2594" s="5" t="s">
        <v>8580</v>
      </c>
      <c r="E2594" s="2" t="s">
        <v>0</v>
      </c>
      <c r="F2594" s="6">
        <v>58.919315089350135</v>
      </c>
      <c r="G2594" s="8">
        <v>260.0284363310808</v>
      </c>
      <c r="H2594" s="6">
        <v>0</v>
      </c>
      <c r="I2594" s="6">
        <v>0</v>
      </c>
      <c r="J2594" s="6">
        <v>0</v>
      </c>
    </row>
    <row r="2595" spans="1:10">
      <c r="A2595" s="5" t="s">
        <v>11686</v>
      </c>
      <c r="B2595" s="5" t="s">
        <v>74</v>
      </c>
      <c r="C2595" s="5" t="s">
        <v>72</v>
      </c>
      <c r="D2595" s="5" t="s">
        <v>8579</v>
      </c>
      <c r="E2595" s="2" t="s">
        <v>0</v>
      </c>
      <c r="F2595" s="6">
        <v>68.909080755600996</v>
      </c>
      <c r="G2595" s="8">
        <v>260.02899085391584</v>
      </c>
      <c r="H2595" s="6">
        <v>0</v>
      </c>
      <c r="I2595" s="6">
        <v>0</v>
      </c>
      <c r="J2595" s="6">
        <v>0</v>
      </c>
    </row>
    <row r="2596" spans="1:10">
      <c r="A2596" s="5" t="s">
        <v>11685</v>
      </c>
      <c r="B2596" s="5" t="s">
        <v>74</v>
      </c>
      <c r="C2596" s="5" t="s">
        <v>72</v>
      </c>
      <c r="D2596" s="5" t="s">
        <v>8578</v>
      </c>
      <c r="E2596" s="2" t="s">
        <v>0</v>
      </c>
      <c r="F2596" s="6">
        <v>58.581768832612866</v>
      </c>
      <c r="G2596" s="8">
        <v>260.02760910040496</v>
      </c>
      <c r="H2596" s="6">
        <v>0</v>
      </c>
      <c r="I2596" s="6">
        <v>0</v>
      </c>
      <c r="J2596" s="6">
        <v>0</v>
      </c>
    </row>
    <row r="2597" spans="1:10">
      <c r="A2597" s="5" t="s">
        <v>11684</v>
      </c>
      <c r="B2597" s="5" t="s">
        <v>74</v>
      </c>
      <c r="C2597" s="5" t="s">
        <v>72</v>
      </c>
      <c r="D2597" s="5" t="s">
        <v>8577</v>
      </c>
      <c r="E2597" s="2" t="s">
        <v>0</v>
      </c>
      <c r="F2597" s="6">
        <v>89.501056143449588</v>
      </c>
      <c r="G2597" s="8">
        <v>248.81186693344563</v>
      </c>
      <c r="H2597" s="6">
        <v>0</v>
      </c>
      <c r="I2597" s="6">
        <v>0</v>
      </c>
      <c r="J2597" s="6">
        <v>0</v>
      </c>
    </row>
    <row r="2598" spans="1:10">
      <c r="A2598" s="5" t="s">
        <v>11683</v>
      </c>
      <c r="B2598" s="5" t="s">
        <v>74</v>
      </c>
      <c r="C2598" s="5" t="s">
        <v>72</v>
      </c>
      <c r="D2598" s="5" t="s">
        <v>8576</v>
      </c>
      <c r="E2598" s="2" t="s">
        <v>0</v>
      </c>
      <c r="F2598" s="6">
        <v>78.825659909925065</v>
      </c>
      <c r="G2598" s="8">
        <v>260.0279604783351</v>
      </c>
      <c r="H2598" s="6">
        <v>0</v>
      </c>
      <c r="I2598" s="6">
        <v>0</v>
      </c>
      <c r="J2598" s="6">
        <v>0</v>
      </c>
    </row>
    <row r="2599" spans="1:10">
      <c r="A2599" s="5" t="s">
        <v>11682</v>
      </c>
      <c r="B2599" s="5" t="s">
        <v>74</v>
      </c>
      <c r="C2599" s="5" t="s">
        <v>72</v>
      </c>
      <c r="D2599" s="5" t="s">
        <v>8575</v>
      </c>
      <c r="E2599" s="2" t="s">
        <v>0</v>
      </c>
      <c r="F2599" s="6">
        <v>59.325575957805469</v>
      </c>
      <c r="G2599" s="8">
        <v>260.02833440035232</v>
      </c>
      <c r="H2599" s="6">
        <v>0</v>
      </c>
      <c r="I2599" s="6">
        <v>0</v>
      </c>
      <c r="J2599" s="6">
        <v>0</v>
      </c>
    </row>
    <row r="2600" spans="1:10">
      <c r="A2600" s="5" t="s">
        <v>11681</v>
      </c>
      <c r="B2600" s="5" t="s">
        <v>74</v>
      </c>
      <c r="C2600" s="5" t="s">
        <v>72</v>
      </c>
      <c r="D2600" s="5" t="s">
        <v>8574</v>
      </c>
      <c r="E2600" s="2" t="s">
        <v>0</v>
      </c>
      <c r="F2600" s="6">
        <v>63.070597254164056</v>
      </c>
      <c r="G2600" s="8">
        <v>260.02973494087854</v>
      </c>
      <c r="H2600" s="6">
        <v>0</v>
      </c>
      <c r="I2600" s="6">
        <v>0</v>
      </c>
      <c r="J2600" s="6">
        <v>0</v>
      </c>
    </row>
    <row r="2601" spans="1:10">
      <c r="A2601" s="5" t="s">
        <v>11680</v>
      </c>
      <c r="B2601" s="5" t="s">
        <v>74</v>
      </c>
      <c r="C2601" s="5" t="s">
        <v>72</v>
      </c>
      <c r="D2601" s="5" t="s">
        <v>8573</v>
      </c>
      <c r="E2601" s="2" t="s">
        <v>0</v>
      </c>
      <c r="F2601" s="6">
        <v>67.228213695607039</v>
      </c>
      <c r="G2601" s="8">
        <v>225.35787670683979</v>
      </c>
      <c r="H2601" s="6">
        <v>0</v>
      </c>
      <c r="I2601" s="6">
        <v>0</v>
      </c>
      <c r="J2601" s="6">
        <v>0</v>
      </c>
    </row>
    <row r="2602" spans="1:10">
      <c r="A2602" s="5" t="s">
        <v>11679</v>
      </c>
      <c r="B2602" s="5" t="s">
        <v>74</v>
      </c>
      <c r="C2602" s="5" t="s">
        <v>72</v>
      </c>
      <c r="D2602" s="5" t="s">
        <v>8572</v>
      </c>
      <c r="E2602" s="2" t="s">
        <v>0</v>
      </c>
      <c r="F2602" s="6">
        <v>85.291326487280884</v>
      </c>
      <c r="G2602" s="8">
        <v>260.02813749709208</v>
      </c>
      <c r="H2602" s="6">
        <v>0</v>
      </c>
      <c r="I2602" s="6">
        <v>0</v>
      </c>
      <c r="J2602" s="6">
        <v>0</v>
      </c>
    </row>
    <row r="2603" spans="1:10">
      <c r="A2603" s="5" t="s">
        <v>11678</v>
      </c>
      <c r="B2603" s="5" t="s">
        <v>74</v>
      </c>
      <c r="C2603" s="5" t="s">
        <v>72</v>
      </c>
      <c r="D2603" s="5" t="s">
        <v>8571</v>
      </c>
      <c r="E2603" s="2" t="s">
        <v>0</v>
      </c>
      <c r="F2603" s="6">
        <v>87.380305731366363</v>
      </c>
      <c r="G2603" s="8">
        <v>260.02719916408432</v>
      </c>
      <c r="H2603" s="6">
        <v>0</v>
      </c>
      <c r="I2603" s="6">
        <v>0</v>
      </c>
      <c r="J2603" s="6">
        <v>0</v>
      </c>
    </row>
    <row r="2604" spans="1:10">
      <c r="A2604" s="5" t="s">
        <v>11677</v>
      </c>
      <c r="B2604" s="5" t="s">
        <v>74</v>
      </c>
      <c r="C2604" s="5" t="s">
        <v>72</v>
      </c>
      <c r="D2604" s="5" t="s">
        <v>8570</v>
      </c>
      <c r="E2604" s="2" t="s">
        <v>0</v>
      </c>
      <c r="F2604" s="6">
        <v>73.862610126633086</v>
      </c>
      <c r="G2604" s="8">
        <v>260.02930020670692</v>
      </c>
      <c r="H2604" s="6">
        <v>0</v>
      </c>
      <c r="I2604" s="6">
        <v>0</v>
      </c>
      <c r="J2604" s="6">
        <v>0</v>
      </c>
    </row>
    <row r="2605" spans="1:10">
      <c r="A2605" s="5" t="s">
        <v>11676</v>
      </c>
      <c r="B2605" s="5" t="s">
        <v>74</v>
      </c>
      <c r="C2605" s="5" t="s">
        <v>72</v>
      </c>
      <c r="D2605" s="5" t="s">
        <v>8569</v>
      </c>
      <c r="E2605" s="2" t="s">
        <v>0</v>
      </c>
      <c r="F2605" s="6">
        <v>59.732146078842163</v>
      </c>
      <c r="G2605" s="8">
        <v>260.02979427516919</v>
      </c>
      <c r="H2605" s="6">
        <v>0</v>
      </c>
      <c r="I2605" s="6">
        <v>0</v>
      </c>
      <c r="J2605" s="6">
        <v>0</v>
      </c>
    </row>
    <row r="2606" spans="1:10">
      <c r="A2606" s="5" t="s">
        <v>11675</v>
      </c>
      <c r="B2606" s="5" t="s">
        <v>74</v>
      </c>
      <c r="C2606" s="5" t="s">
        <v>72</v>
      </c>
      <c r="D2606" s="5" t="s">
        <v>8568</v>
      </c>
      <c r="E2606" s="2" t="s">
        <v>0</v>
      </c>
      <c r="F2606" s="6">
        <v>74.387514618320836</v>
      </c>
      <c r="G2606" s="8">
        <v>260.02861332241042</v>
      </c>
      <c r="H2606" s="6">
        <v>0</v>
      </c>
      <c r="I2606" s="6">
        <v>0</v>
      </c>
      <c r="J2606" s="6">
        <v>0</v>
      </c>
    </row>
    <row r="2607" spans="1:10">
      <c r="A2607" s="5" t="s">
        <v>11674</v>
      </c>
      <c r="B2607" s="5" t="s">
        <v>74</v>
      </c>
      <c r="C2607" s="5" t="s">
        <v>72</v>
      </c>
      <c r="D2607" s="5" t="s">
        <v>8567</v>
      </c>
      <c r="E2607" s="2" t="s">
        <v>0</v>
      </c>
      <c r="F2607" s="6">
        <v>62.858247151640384</v>
      </c>
      <c r="G2607" s="8">
        <v>260.02902296576332</v>
      </c>
      <c r="H2607" s="6">
        <v>0</v>
      </c>
      <c r="I2607" s="6">
        <v>0</v>
      </c>
      <c r="J2607" s="6">
        <v>0</v>
      </c>
    </row>
    <row r="2608" spans="1:10">
      <c r="A2608" s="5" t="s">
        <v>11673</v>
      </c>
      <c r="B2608" s="5" t="s">
        <v>74</v>
      </c>
      <c r="C2608" s="5" t="s">
        <v>72</v>
      </c>
      <c r="D2608" s="5" t="s">
        <v>8566</v>
      </c>
      <c r="E2608" s="2" t="s">
        <v>0</v>
      </c>
      <c r="F2608" s="6">
        <v>51.612525579289532</v>
      </c>
      <c r="G2608" s="8">
        <v>260.02773852202182</v>
      </c>
      <c r="H2608" s="6">
        <v>0</v>
      </c>
      <c r="I2608" s="6">
        <v>0</v>
      </c>
      <c r="J2608" s="6">
        <v>0</v>
      </c>
    </row>
    <row r="2609" spans="1:10">
      <c r="A2609" s="5" t="s">
        <v>11672</v>
      </c>
      <c r="B2609" s="5" t="s">
        <v>74</v>
      </c>
      <c r="C2609" s="5" t="s">
        <v>72</v>
      </c>
      <c r="D2609" s="5" t="s">
        <v>8565</v>
      </c>
      <c r="E2609" s="2" t="s">
        <v>0</v>
      </c>
      <c r="F2609" s="6">
        <v>92.991071378565266</v>
      </c>
      <c r="G2609" s="8">
        <v>260.02887716228673</v>
      </c>
      <c r="H2609" s="6">
        <v>0</v>
      </c>
      <c r="I2609" s="6">
        <v>0</v>
      </c>
      <c r="J2609" s="6">
        <v>0</v>
      </c>
    </row>
    <row r="2610" spans="1:10">
      <c r="A2610" s="5" t="s">
        <v>11671</v>
      </c>
      <c r="B2610" s="5" t="s">
        <v>74</v>
      </c>
      <c r="C2610" s="5" t="s">
        <v>72</v>
      </c>
      <c r="D2610" s="5" t="s">
        <v>8564</v>
      </c>
      <c r="E2610" s="2" t="s">
        <v>0</v>
      </c>
      <c r="F2610" s="6">
        <v>66.48808505830992</v>
      </c>
      <c r="G2610" s="8">
        <v>247.79202848494242</v>
      </c>
      <c r="H2610" s="6">
        <v>0</v>
      </c>
      <c r="I2610" s="6">
        <v>0</v>
      </c>
      <c r="J2610" s="6">
        <v>0</v>
      </c>
    </row>
    <row r="2611" spans="1:10">
      <c r="A2611" s="5" t="s">
        <v>11670</v>
      </c>
      <c r="B2611" s="5" t="s">
        <v>74</v>
      </c>
      <c r="C2611" s="5" t="s">
        <v>72</v>
      </c>
      <c r="D2611" s="5" t="s">
        <v>8563</v>
      </c>
      <c r="E2611" s="2" t="s">
        <v>0</v>
      </c>
      <c r="F2611" s="6">
        <v>43.116150209635855</v>
      </c>
      <c r="G2611" s="8">
        <v>222.29933838128127</v>
      </c>
      <c r="H2611" s="6">
        <v>0</v>
      </c>
      <c r="I2611" s="6">
        <v>0</v>
      </c>
      <c r="J2611" s="6">
        <v>0</v>
      </c>
    </row>
    <row r="2612" spans="1:10">
      <c r="A2612" s="5" t="s">
        <v>11669</v>
      </c>
      <c r="B2612" s="5" t="s">
        <v>74</v>
      </c>
      <c r="C2612" s="5" t="s">
        <v>72</v>
      </c>
      <c r="D2612" s="5" t="s">
        <v>8562</v>
      </c>
      <c r="E2612" s="2" t="s">
        <v>0</v>
      </c>
      <c r="F2612" s="6">
        <v>90.372857887717615</v>
      </c>
      <c r="G2612" s="8">
        <v>260.02864972015021</v>
      </c>
      <c r="H2612" s="6">
        <v>0</v>
      </c>
      <c r="I2612" s="6">
        <v>0</v>
      </c>
      <c r="J2612" s="6">
        <v>0</v>
      </c>
    </row>
    <row r="2613" spans="1:10">
      <c r="A2613" s="5" t="s">
        <v>11668</v>
      </c>
      <c r="B2613" s="5" t="s">
        <v>74</v>
      </c>
      <c r="C2613" s="5" t="s">
        <v>72</v>
      </c>
      <c r="D2613" s="5" t="s">
        <v>8561</v>
      </c>
      <c r="E2613" s="2" t="s">
        <v>0</v>
      </c>
      <c r="F2613" s="6">
        <v>46.538677083964572</v>
      </c>
      <c r="G2613" s="8">
        <v>260.02845778800594</v>
      </c>
      <c r="H2613" s="6">
        <v>0</v>
      </c>
      <c r="I2613" s="6">
        <v>0</v>
      </c>
      <c r="J2613" s="6">
        <v>0</v>
      </c>
    </row>
    <row r="2614" spans="1:10">
      <c r="A2614" s="5" t="s">
        <v>11667</v>
      </c>
      <c r="B2614" s="5" t="s">
        <v>74</v>
      </c>
      <c r="C2614" s="5" t="s">
        <v>72</v>
      </c>
      <c r="D2614" s="5" t="s">
        <v>8560</v>
      </c>
      <c r="E2614" s="2" t="s">
        <v>0</v>
      </c>
      <c r="F2614" s="6">
        <v>79.547831480853702</v>
      </c>
      <c r="G2614" s="8">
        <v>260.02935597181249</v>
      </c>
      <c r="H2614" s="6">
        <v>0</v>
      </c>
      <c r="I2614" s="6">
        <v>0</v>
      </c>
      <c r="J2614" s="6">
        <v>0</v>
      </c>
    </row>
    <row r="2615" spans="1:10">
      <c r="A2615" s="5" t="s">
        <v>11666</v>
      </c>
      <c r="B2615" s="5" t="s">
        <v>74</v>
      </c>
      <c r="C2615" s="5" t="s">
        <v>72</v>
      </c>
      <c r="D2615" s="5" t="s">
        <v>8559</v>
      </c>
      <c r="E2615" s="2" t="s">
        <v>0</v>
      </c>
      <c r="F2615" s="6">
        <v>68.297519659838358</v>
      </c>
      <c r="G2615" s="8">
        <v>260.02788524335301</v>
      </c>
      <c r="H2615" s="6">
        <v>0</v>
      </c>
      <c r="I2615" s="6">
        <v>0</v>
      </c>
      <c r="J2615" s="6">
        <v>0</v>
      </c>
    </row>
    <row r="2616" spans="1:10">
      <c r="A2616" s="5" t="s">
        <v>11665</v>
      </c>
      <c r="B2616" s="5" t="s">
        <v>74</v>
      </c>
      <c r="C2616" s="5" t="s">
        <v>72</v>
      </c>
      <c r="D2616" s="5" t="s">
        <v>8558</v>
      </c>
      <c r="E2616" s="2" t="s">
        <v>0</v>
      </c>
      <c r="F2616" s="6">
        <v>62.312434348329468</v>
      </c>
      <c r="G2616" s="8">
        <v>260.02830058577791</v>
      </c>
      <c r="H2616" s="6">
        <v>0</v>
      </c>
      <c r="I2616" s="6">
        <v>0</v>
      </c>
      <c r="J2616" s="6">
        <v>0</v>
      </c>
    </row>
    <row r="2617" spans="1:10">
      <c r="A2617" s="5" t="s">
        <v>11664</v>
      </c>
      <c r="B2617" s="5" t="s">
        <v>74</v>
      </c>
      <c r="C2617" s="5" t="s">
        <v>72</v>
      </c>
      <c r="D2617" s="5" t="s">
        <v>8557</v>
      </c>
      <c r="E2617" s="2" t="s">
        <v>0</v>
      </c>
      <c r="F2617" s="6">
        <v>84.381484713291073</v>
      </c>
      <c r="G2617" s="8">
        <v>260.03022707814091</v>
      </c>
      <c r="H2617" s="6">
        <v>0</v>
      </c>
      <c r="I2617" s="6">
        <v>0</v>
      </c>
      <c r="J2617" s="6">
        <v>0</v>
      </c>
    </row>
    <row r="2618" spans="1:10">
      <c r="A2618" s="5" t="s">
        <v>11663</v>
      </c>
      <c r="B2618" s="5" t="s">
        <v>74</v>
      </c>
      <c r="C2618" s="5" t="s">
        <v>72</v>
      </c>
      <c r="D2618" s="5" t="s">
        <v>8556</v>
      </c>
      <c r="E2618" s="2" t="s">
        <v>0</v>
      </c>
      <c r="F2618" s="6">
        <v>55.171134025408236</v>
      </c>
      <c r="G2618" s="8">
        <v>260.02855780879247</v>
      </c>
      <c r="H2618" s="6">
        <v>0</v>
      </c>
      <c r="I2618" s="6">
        <v>0</v>
      </c>
      <c r="J2618" s="6">
        <v>0</v>
      </c>
    </row>
    <row r="2619" spans="1:10">
      <c r="A2619" s="5" t="s">
        <v>11662</v>
      </c>
      <c r="B2619" s="5" t="s">
        <v>74</v>
      </c>
      <c r="C2619" s="5" t="s">
        <v>72</v>
      </c>
      <c r="D2619" s="5" t="s">
        <v>8555</v>
      </c>
      <c r="E2619" s="2" t="s">
        <v>0</v>
      </c>
      <c r="F2619" s="6">
        <v>45.899215443642994</v>
      </c>
      <c r="G2619" s="8">
        <v>260.02919318870778</v>
      </c>
      <c r="H2619" s="6">
        <v>0</v>
      </c>
      <c r="I2619" s="6">
        <v>0</v>
      </c>
      <c r="J2619" s="6">
        <v>0</v>
      </c>
    </row>
    <row r="2620" spans="1:10">
      <c r="A2620" s="5" t="s">
        <v>11661</v>
      </c>
      <c r="B2620" s="5" t="s">
        <v>74</v>
      </c>
      <c r="C2620" s="5" t="s">
        <v>72</v>
      </c>
      <c r="D2620" s="5" t="s">
        <v>8554</v>
      </c>
      <c r="E2620" s="2" t="s">
        <v>0</v>
      </c>
      <c r="F2620" s="6">
        <v>52.070251039686937</v>
      </c>
      <c r="G2620" s="8">
        <v>260.02941565069426</v>
      </c>
      <c r="H2620" s="6">
        <v>0</v>
      </c>
      <c r="I2620" s="6">
        <v>0</v>
      </c>
      <c r="J2620" s="6">
        <v>0</v>
      </c>
    </row>
    <row r="2621" spans="1:10">
      <c r="A2621" s="5" t="s">
        <v>11660</v>
      </c>
      <c r="B2621" s="5" t="s">
        <v>74</v>
      </c>
      <c r="C2621" s="5" t="s">
        <v>72</v>
      </c>
      <c r="D2621" s="5" t="s">
        <v>8553</v>
      </c>
      <c r="E2621" s="2" t="s">
        <v>0</v>
      </c>
      <c r="F2621" s="6">
        <v>77.297269763651201</v>
      </c>
      <c r="G2621" s="8">
        <v>260.02871439131178</v>
      </c>
      <c r="H2621" s="6">
        <v>0</v>
      </c>
      <c r="I2621" s="6">
        <v>0</v>
      </c>
      <c r="J2621" s="6">
        <v>0</v>
      </c>
    </row>
    <row r="2622" spans="1:10">
      <c r="A2622" s="5" t="s">
        <v>11659</v>
      </c>
      <c r="B2622" s="5" t="s">
        <v>74</v>
      </c>
      <c r="C2622" s="5" t="s">
        <v>72</v>
      </c>
      <c r="D2622" s="5" t="s">
        <v>8552</v>
      </c>
      <c r="E2622" s="2" t="s">
        <v>0</v>
      </c>
      <c r="F2622" s="6">
        <v>77.231950795901781</v>
      </c>
      <c r="G2622" s="8">
        <v>260.02645038958553</v>
      </c>
      <c r="H2622" s="6">
        <v>0</v>
      </c>
      <c r="I2622" s="6">
        <v>0</v>
      </c>
      <c r="J2622" s="6">
        <v>0</v>
      </c>
    </row>
    <row r="2623" spans="1:10">
      <c r="A2623" s="5" t="s">
        <v>11658</v>
      </c>
      <c r="B2623" s="5" t="s">
        <v>74</v>
      </c>
      <c r="C2623" s="5" t="s">
        <v>72</v>
      </c>
      <c r="D2623" s="5" t="s">
        <v>8551</v>
      </c>
      <c r="E2623" s="2" t="s">
        <v>0</v>
      </c>
      <c r="F2623" s="6">
        <v>69.164455162538829</v>
      </c>
      <c r="G2623" s="8">
        <v>228.41630286750893</v>
      </c>
      <c r="H2623" s="6">
        <v>0</v>
      </c>
      <c r="I2623" s="6">
        <v>0</v>
      </c>
      <c r="J2623" s="6">
        <v>0</v>
      </c>
    </row>
    <row r="2624" spans="1:10">
      <c r="A2624" s="5" t="s">
        <v>11657</v>
      </c>
      <c r="B2624" s="5" t="s">
        <v>74</v>
      </c>
      <c r="C2624" s="5" t="s">
        <v>72</v>
      </c>
      <c r="D2624" s="5" t="s">
        <v>8550</v>
      </c>
      <c r="E2624" s="2" t="s">
        <v>0</v>
      </c>
      <c r="F2624" s="6">
        <v>56.561688612318569</v>
      </c>
      <c r="G2624" s="8">
        <v>260.02880987805901</v>
      </c>
      <c r="H2624" s="6">
        <v>0</v>
      </c>
      <c r="I2624" s="6">
        <v>0</v>
      </c>
      <c r="J2624" s="6">
        <v>0</v>
      </c>
    </row>
    <row r="2625" spans="1:10">
      <c r="A2625" s="5" t="s">
        <v>11656</v>
      </c>
      <c r="B2625" s="5" t="s">
        <v>74</v>
      </c>
      <c r="C2625" s="5" t="s">
        <v>72</v>
      </c>
      <c r="D2625" s="5" t="s">
        <v>8549</v>
      </c>
      <c r="E2625" s="2" t="s">
        <v>0</v>
      </c>
      <c r="F2625" s="6">
        <v>62.083582595765911</v>
      </c>
      <c r="G2625" s="8">
        <v>260.02900490524996</v>
      </c>
      <c r="H2625" s="6">
        <v>0</v>
      </c>
      <c r="I2625" s="6">
        <v>0</v>
      </c>
      <c r="J2625" s="6">
        <v>0</v>
      </c>
    </row>
    <row r="2626" spans="1:10">
      <c r="A2626" s="5" t="s">
        <v>11655</v>
      </c>
      <c r="B2626" s="5" t="s">
        <v>74</v>
      </c>
      <c r="C2626" s="5" t="s">
        <v>72</v>
      </c>
      <c r="D2626" s="5" t="s">
        <v>8548</v>
      </c>
      <c r="E2626" s="2" t="s">
        <v>0</v>
      </c>
      <c r="F2626" s="6">
        <v>61.079383490970415</v>
      </c>
      <c r="G2626" s="8">
        <v>248.81226711637461</v>
      </c>
      <c r="H2626" s="6">
        <v>0</v>
      </c>
      <c r="I2626" s="6">
        <v>0</v>
      </c>
      <c r="J2626" s="6">
        <v>0</v>
      </c>
    </row>
    <row r="2627" spans="1:10">
      <c r="A2627" s="5" t="s">
        <v>11654</v>
      </c>
      <c r="B2627" s="5" t="s">
        <v>74</v>
      </c>
      <c r="C2627" s="5" t="s">
        <v>72</v>
      </c>
      <c r="D2627" s="5" t="s">
        <v>8547</v>
      </c>
      <c r="E2627" s="2" t="s">
        <v>0</v>
      </c>
      <c r="F2627" s="6">
        <v>64.871066249843167</v>
      </c>
      <c r="G2627" s="8">
        <v>260.02749793377473</v>
      </c>
      <c r="H2627" s="6">
        <v>0</v>
      </c>
      <c r="I2627" s="6">
        <v>0</v>
      </c>
      <c r="J2627" s="6">
        <v>0</v>
      </c>
    </row>
    <row r="2628" spans="1:10">
      <c r="A2628" s="5" t="s">
        <v>11653</v>
      </c>
      <c r="B2628" s="5" t="s">
        <v>74</v>
      </c>
      <c r="C2628" s="5" t="s">
        <v>72</v>
      </c>
      <c r="D2628" s="5" t="s">
        <v>8546</v>
      </c>
      <c r="E2628" s="2" t="s">
        <v>0</v>
      </c>
      <c r="F2628" s="6">
        <v>85.468525474575841</v>
      </c>
      <c r="G2628" s="8">
        <v>260.02873925429196</v>
      </c>
      <c r="H2628" s="6">
        <v>0</v>
      </c>
      <c r="I2628" s="6">
        <v>0</v>
      </c>
      <c r="J2628" s="6">
        <v>0</v>
      </c>
    </row>
    <row r="2629" spans="1:10">
      <c r="A2629" s="5" t="s">
        <v>11652</v>
      </c>
      <c r="B2629" s="5" t="s">
        <v>74</v>
      </c>
      <c r="C2629" s="5" t="s">
        <v>72</v>
      </c>
      <c r="D2629" s="5" t="s">
        <v>8545</v>
      </c>
      <c r="E2629" s="2" t="s">
        <v>0</v>
      </c>
      <c r="F2629" s="6">
        <v>75.892237077786589</v>
      </c>
      <c r="G2629" s="8">
        <v>260.02891094609686</v>
      </c>
      <c r="H2629" s="6">
        <v>0</v>
      </c>
      <c r="I2629" s="6">
        <v>0</v>
      </c>
      <c r="J2629" s="6">
        <v>0</v>
      </c>
    </row>
    <row r="2630" spans="1:10">
      <c r="A2630" s="5" t="s">
        <v>11651</v>
      </c>
      <c r="B2630" s="5" t="s">
        <v>74</v>
      </c>
      <c r="C2630" s="5" t="s">
        <v>72</v>
      </c>
      <c r="D2630" s="5" t="s">
        <v>8544</v>
      </c>
      <c r="E2630" s="2" t="s">
        <v>0</v>
      </c>
      <c r="F2630" s="6">
        <v>71.636992406136159</v>
      </c>
      <c r="G2630" s="8">
        <v>260.02844061069175</v>
      </c>
      <c r="H2630" s="6">
        <v>0</v>
      </c>
      <c r="I2630" s="6">
        <v>0</v>
      </c>
      <c r="J2630" s="6">
        <v>0</v>
      </c>
    </row>
    <row r="2631" spans="1:10">
      <c r="A2631" s="5" t="s">
        <v>11650</v>
      </c>
      <c r="B2631" s="5" t="s">
        <v>74</v>
      </c>
      <c r="C2631" s="5" t="s">
        <v>72</v>
      </c>
      <c r="D2631" s="5" t="s">
        <v>8543</v>
      </c>
      <c r="E2631" s="2" t="s">
        <v>0</v>
      </c>
      <c r="F2631" s="6">
        <v>58.256592111959776</v>
      </c>
      <c r="G2631" s="8">
        <v>213.12066468334558</v>
      </c>
      <c r="H2631" s="6">
        <v>0</v>
      </c>
      <c r="I2631" s="6">
        <v>0</v>
      </c>
      <c r="J2631" s="6">
        <v>0</v>
      </c>
    </row>
    <row r="2632" spans="1:10">
      <c r="A2632" s="5" t="s">
        <v>11649</v>
      </c>
      <c r="B2632" s="5" t="s">
        <v>74</v>
      </c>
      <c r="C2632" s="5" t="s">
        <v>72</v>
      </c>
      <c r="D2632" s="5" t="s">
        <v>8542</v>
      </c>
      <c r="E2632" s="2" t="s">
        <v>0</v>
      </c>
      <c r="F2632" s="6">
        <v>64.19705684886101</v>
      </c>
      <c r="G2632" s="8">
        <v>260.02867691931584</v>
      </c>
      <c r="H2632" s="6">
        <v>0</v>
      </c>
      <c r="I2632" s="6">
        <v>0</v>
      </c>
      <c r="J2632" s="6">
        <v>0</v>
      </c>
    </row>
    <row r="2633" spans="1:10">
      <c r="A2633" s="5" t="s">
        <v>11648</v>
      </c>
      <c r="B2633" s="5" t="s">
        <v>74</v>
      </c>
      <c r="C2633" s="5" t="s">
        <v>72</v>
      </c>
      <c r="D2633" s="5" t="s">
        <v>8541</v>
      </c>
      <c r="E2633" s="2" t="s">
        <v>0</v>
      </c>
      <c r="F2633" s="6">
        <v>54.563422914182887</v>
      </c>
      <c r="G2633" s="8">
        <v>260.02822042234868</v>
      </c>
      <c r="H2633" s="6">
        <v>0</v>
      </c>
      <c r="I2633" s="6">
        <v>0</v>
      </c>
      <c r="J2633" s="6">
        <v>0</v>
      </c>
    </row>
    <row r="2634" spans="1:10">
      <c r="A2634" s="5" t="s">
        <v>11647</v>
      </c>
      <c r="B2634" s="5" t="s">
        <v>74</v>
      </c>
      <c r="C2634" s="5" t="s">
        <v>72</v>
      </c>
      <c r="D2634" s="5" t="s">
        <v>8540</v>
      </c>
      <c r="E2634" s="2" t="s">
        <v>0</v>
      </c>
      <c r="F2634" s="6">
        <v>63.829336297356868</v>
      </c>
      <c r="G2634" s="8">
        <v>260.02712835101073</v>
      </c>
      <c r="H2634" s="6">
        <v>0</v>
      </c>
      <c r="I2634" s="6">
        <v>0</v>
      </c>
      <c r="J2634" s="6">
        <v>0</v>
      </c>
    </row>
    <row r="2635" spans="1:10">
      <c r="A2635" s="5" t="s">
        <v>11646</v>
      </c>
      <c r="B2635" s="5" t="s">
        <v>74</v>
      </c>
      <c r="C2635" s="5" t="s">
        <v>72</v>
      </c>
      <c r="D2635" s="5" t="s">
        <v>8539</v>
      </c>
      <c r="E2635" s="2" t="s">
        <v>0</v>
      </c>
      <c r="F2635" s="6">
        <v>81.474132886019461</v>
      </c>
      <c r="G2635" s="8">
        <v>260.02622544494068</v>
      </c>
      <c r="H2635" s="6">
        <v>0</v>
      </c>
      <c r="I2635" s="6">
        <v>0</v>
      </c>
      <c r="J2635" s="6">
        <v>0</v>
      </c>
    </row>
    <row r="2636" spans="1:10">
      <c r="A2636" s="5" t="s">
        <v>11645</v>
      </c>
      <c r="B2636" s="5" t="s">
        <v>74</v>
      </c>
      <c r="C2636" s="5" t="s">
        <v>72</v>
      </c>
      <c r="D2636" s="5" t="s">
        <v>8538</v>
      </c>
      <c r="E2636" s="2" t="s">
        <v>0</v>
      </c>
      <c r="F2636" s="6">
        <v>48.206600022891251</v>
      </c>
      <c r="G2636" s="8">
        <v>260.02857395833234</v>
      </c>
      <c r="H2636" s="6">
        <v>0</v>
      </c>
      <c r="I2636" s="6">
        <v>0</v>
      </c>
      <c r="J2636" s="6">
        <v>0</v>
      </c>
    </row>
    <row r="2637" spans="1:10">
      <c r="A2637" s="5" t="s">
        <v>11644</v>
      </c>
      <c r="B2637" s="5" t="s">
        <v>74</v>
      </c>
      <c r="C2637" s="5" t="s">
        <v>72</v>
      </c>
      <c r="D2637" s="5" t="s">
        <v>8537</v>
      </c>
      <c r="E2637" s="2" t="s">
        <v>0</v>
      </c>
      <c r="F2637" s="6">
        <v>83.159001979256487</v>
      </c>
      <c r="G2637" s="8">
        <v>260.02825850193051</v>
      </c>
      <c r="H2637" s="6">
        <v>0</v>
      </c>
      <c r="I2637" s="6">
        <v>0</v>
      </c>
      <c r="J2637" s="6">
        <v>0</v>
      </c>
    </row>
    <row r="2638" spans="1:10">
      <c r="A2638" s="5" t="s">
        <v>11643</v>
      </c>
      <c r="B2638" s="5" t="s">
        <v>74</v>
      </c>
      <c r="C2638" s="5" t="s">
        <v>72</v>
      </c>
      <c r="D2638" s="5" t="s">
        <v>8536</v>
      </c>
      <c r="E2638" s="2" t="s">
        <v>0</v>
      </c>
      <c r="F2638" s="6">
        <v>56.673978823333599</v>
      </c>
      <c r="G2638" s="8">
        <v>260.02864510374559</v>
      </c>
      <c r="H2638" s="6">
        <v>0</v>
      </c>
      <c r="I2638" s="6">
        <v>0</v>
      </c>
      <c r="J2638" s="6">
        <v>0</v>
      </c>
    </row>
    <row r="2639" spans="1:10">
      <c r="A2639" s="5" t="s">
        <v>11642</v>
      </c>
      <c r="B2639" s="5" t="s">
        <v>74</v>
      </c>
      <c r="C2639" s="5" t="s">
        <v>72</v>
      </c>
      <c r="D2639" s="5" t="s">
        <v>8535</v>
      </c>
      <c r="E2639" s="2" t="s">
        <v>0</v>
      </c>
      <c r="F2639" s="6">
        <v>72.038151832768946</v>
      </c>
      <c r="G2639" s="8">
        <v>260.02825602686801</v>
      </c>
      <c r="H2639" s="6">
        <v>0</v>
      </c>
      <c r="I2639" s="6">
        <v>0</v>
      </c>
      <c r="J2639" s="6">
        <v>0</v>
      </c>
    </row>
    <row r="2640" spans="1:10">
      <c r="A2640" s="5" t="s">
        <v>11641</v>
      </c>
      <c r="B2640" s="5" t="s">
        <v>74</v>
      </c>
      <c r="C2640" s="5" t="s">
        <v>72</v>
      </c>
      <c r="D2640" s="5" t="s">
        <v>8534</v>
      </c>
      <c r="E2640" s="2" t="s">
        <v>0</v>
      </c>
      <c r="F2640" s="6">
        <v>84.90241576589483</v>
      </c>
      <c r="G2640" s="8">
        <v>260.0289889927933</v>
      </c>
      <c r="H2640" s="6">
        <v>0</v>
      </c>
      <c r="I2640" s="6">
        <v>0</v>
      </c>
      <c r="J2640" s="6">
        <v>0</v>
      </c>
    </row>
    <row r="2641" spans="1:10">
      <c r="A2641" s="5" t="s">
        <v>11640</v>
      </c>
      <c r="B2641" s="5" t="s">
        <v>74</v>
      </c>
      <c r="C2641" s="5" t="s">
        <v>72</v>
      </c>
      <c r="D2641" s="5" t="s">
        <v>8533</v>
      </c>
      <c r="E2641" s="2" t="s">
        <v>0</v>
      </c>
      <c r="F2641" s="6">
        <v>79.867913240348628</v>
      </c>
      <c r="G2641" s="8">
        <v>260.02821213649747</v>
      </c>
      <c r="H2641" s="6">
        <v>0</v>
      </c>
      <c r="I2641" s="6">
        <v>0</v>
      </c>
      <c r="J2641" s="6">
        <v>0</v>
      </c>
    </row>
    <row r="2642" spans="1:10">
      <c r="A2642" s="5" t="s">
        <v>11639</v>
      </c>
      <c r="B2642" s="5" t="s">
        <v>74</v>
      </c>
      <c r="C2642" s="5" t="s">
        <v>72</v>
      </c>
      <c r="D2642" s="5" t="s">
        <v>8532</v>
      </c>
      <c r="E2642" s="2" t="s">
        <v>0</v>
      </c>
      <c r="F2642" s="6">
        <v>70.371168260319365</v>
      </c>
      <c r="G2642" s="8">
        <v>260.02885212448194</v>
      </c>
      <c r="H2642" s="6">
        <v>0</v>
      </c>
      <c r="I2642" s="6">
        <v>0</v>
      </c>
      <c r="J2642" s="6">
        <v>0</v>
      </c>
    </row>
    <row r="2643" spans="1:10">
      <c r="A2643" s="5" t="s">
        <v>11638</v>
      </c>
      <c r="B2643" s="5" t="s">
        <v>74</v>
      </c>
      <c r="C2643" s="5" t="s">
        <v>72</v>
      </c>
      <c r="D2643" s="5" t="s">
        <v>8531</v>
      </c>
      <c r="E2643" s="2" t="s">
        <v>0</v>
      </c>
      <c r="F2643" s="6">
        <v>60.678026327520236</v>
      </c>
      <c r="G2643" s="8">
        <v>260.02832254116379</v>
      </c>
      <c r="H2643" s="6">
        <v>0</v>
      </c>
      <c r="I2643" s="6">
        <v>0</v>
      </c>
      <c r="J2643" s="6">
        <v>0</v>
      </c>
    </row>
    <row r="2644" spans="1:10">
      <c r="A2644" s="5" t="s">
        <v>11637</v>
      </c>
      <c r="B2644" s="5" t="s">
        <v>74</v>
      </c>
      <c r="C2644" s="5" t="s">
        <v>72</v>
      </c>
      <c r="D2644" s="5" t="s">
        <v>8530</v>
      </c>
      <c r="E2644" s="2" t="s">
        <v>0</v>
      </c>
      <c r="F2644" s="6">
        <v>51.309092307481727</v>
      </c>
      <c r="G2644" s="8">
        <v>260.02929154736154</v>
      </c>
      <c r="H2644" s="6">
        <v>0</v>
      </c>
      <c r="I2644" s="6">
        <v>0</v>
      </c>
      <c r="J2644" s="6">
        <v>0</v>
      </c>
    </row>
    <row r="2645" spans="1:10">
      <c r="A2645" s="5" t="s">
        <v>11636</v>
      </c>
      <c r="B2645" s="5" t="s">
        <v>74</v>
      </c>
      <c r="C2645" s="5" t="s">
        <v>72</v>
      </c>
      <c r="D2645" s="5" t="s">
        <v>8529</v>
      </c>
      <c r="E2645" s="2" t="s">
        <v>0</v>
      </c>
      <c r="F2645" s="6">
        <v>73.177816482845145</v>
      </c>
      <c r="G2645" s="8">
        <v>260.02879518797209</v>
      </c>
      <c r="H2645" s="6">
        <v>0</v>
      </c>
      <c r="I2645" s="6">
        <v>0</v>
      </c>
      <c r="J2645" s="6">
        <v>0</v>
      </c>
    </row>
    <row r="2646" spans="1:10">
      <c r="A2646" s="5" t="s">
        <v>11635</v>
      </c>
      <c r="B2646" s="5" t="s">
        <v>74</v>
      </c>
      <c r="C2646" s="5" t="s">
        <v>72</v>
      </c>
      <c r="D2646" s="5" t="s">
        <v>8528</v>
      </c>
      <c r="E2646" s="2" t="s">
        <v>0</v>
      </c>
      <c r="F2646" s="6">
        <v>49.07821037099874</v>
      </c>
      <c r="G2646" s="8">
        <v>260.02778070180631</v>
      </c>
      <c r="H2646" s="6">
        <v>0</v>
      </c>
      <c r="I2646" s="6">
        <v>0</v>
      </c>
      <c r="J2646" s="6">
        <v>0</v>
      </c>
    </row>
    <row r="2647" spans="1:10">
      <c r="A2647" s="5" t="s">
        <v>11634</v>
      </c>
      <c r="B2647" s="5" t="s">
        <v>74</v>
      </c>
      <c r="C2647" s="5" t="s">
        <v>72</v>
      </c>
      <c r="D2647" s="5" t="s">
        <v>8527</v>
      </c>
      <c r="E2647" s="2" t="s">
        <v>0</v>
      </c>
      <c r="F2647" s="6">
        <v>50.333142217159406</v>
      </c>
      <c r="G2647" s="8">
        <v>260.02893468617361</v>
      </c>
      <c r="H2647" s="6">
        <v>0</v>
      </c>
      <c r="I2647" s="6">
        <v>0</v>
      </c>
      <c r="J2647" s="6">
        <v>0</v>
      </c>
    </row>
    <row r="2648" spans="1:10">
      <c r="A2648" s="5" t="s">
        <v>11633</v>
      </c>
      <c r="B2648" s="5" t="s">
        <v>74</v>
      </c>
      <c r="C2648" s="5" t="s">
        <v>72</v>
      </c>
      <c r="D2648" s="5" t="s">
        <v>8526</v>
      </c>
      <c r="E2648" s="2" t="s">
        <v>0</v>
      </c>
      <c r="F2648" s="6">
        <v>51.583923044007847</v>
      </c>
      <c r="G2648" s="8">
        <v>260.02908425427466</v>
      </c>
      <c r="H2648" s="6">
        <v>0</v>
      </c>
      <c r="I2648" s="6">
        <v>0</v>
      </c>
      <c r="J2648" s="6">
        <v>0</v>
      </c>
    </row>
    <row r="2649" spans="1:10">
      <c r="A2649" s="5" t="s">
        <v>11632</v>
      </c>
      <c r="B2649" s="5" t="s">
        <v>74</v>
      </c>
      <c r="C2649" s="5" t="s">
        <v>72</v>
      </c>
      <c r="D2649" s="5" t="s">
        <v>8525</v>
      </c>
      <c r="E2649" s="2" t="s">
        <v>0</v>
      </c>
      <c r="F2649" s="6">
        <v>73.516829953744832</v>
      </c>
      <c r="G2649" s="8">
        <v>260.02883513975036</v>
      </c>
      <c r="H2649" s="6">
        <v>0</v>
      </c>
      <c r="I2649" s="6">
        <v>0</v>
      </c>
      <c r="J2649" s="6">
        <v>0</v>
      </c>
    </row>
    <row r="2650" spans="1:10">
      <c r="A2650" s="5" t="s">
        <v>11631</v>
      </c>
      <c r="B2650" s="5" t="s">
        <v>74</v>
      </c>
      <c r="C2650" s="5" t="s">
        <v>72</v>
      </c>
      <c r="D2650" s="5" t="s">
        <v>8524</v>
      </c>
      <c r="E2650" s="2" t="s">
        <v>0</v>
      </c>
      <c r="F2650" s="6">
        <v>73.822766760588138</v>
      </c>
      <c r="G2650" s="8">
        <v>260.02846401223206</v>
      </c>
      <c r="H2650" s="6">
        <v>0</v>
      </c>
      <c r="I2650" s="6">
        <v>0</v>
      </c>
      <c r="J2650" s="6">
        <v>0</v>
      </c>
    </row>
    <row r="2651" spans="1:10">
      <c r="A2651" s="5" t="s">
        <v>11630</v>
      </c>
      <c r="B2651" s="5" t="s">
        <v>74</v>
      </c>
      <c r="C2651" s="5" t="s">
        <v>72</v>
      </c>
      <c r="D2651" s="5" t="s">
        <v>8523</v>
      </c>
      <c r="E2651" s="2" t="s">
        <v>0</v>
      </c>
      <c r="F2651" s="6">
        <v>91.560529054373418</v>
      </c>
      <c r="G2651" s="8">
        <v>260.02894259475522</v>
      </c>
      <c r="H2651" s="6">
        <v>0</v>
      </c>
      <c r="I2651" s="6">
        <v>0</v>
      </c>
      <c r="J2651" s="6">
        <v>0</v>
      </c>
    </row>
    <row r="2652" spans="1:10">
      <c r="A2652" s="5" t="s">
        <v>11629</v>
      </c>
      <c r="B2652" s="5" t="s">
        <v>74</v>
      </c>
      <c r="C2652" s="5" t="s">
        <v>72</v>
      </c>
      <c r="D2652" s="5" t="s">
        <v>8522</v>
      </c>
      <c r="E2652" s="2" t="s">
        <v>0</v>
      </c>
      <c r="F2652" s="6">
        <v>80.616769068723229</v>
      </c>
      <c r="G2652" s="8">
        <v>243.71183417879186</v>
      </c>
      <c r="H2652" s="6">
        <v>0</v>
      </c>
      <c r="I2652" s="6">
        <v>0</v>
      </c>
      <c r="J2652" s="6">
        <v>0</v>
      </c>
    </row>
    <row r="2653" spans="1:10">
      <c r="A2653" s="5" t="s">
        <v>11628</v>
      </c>
      <c r="B2653" s="5" t="s">
        <v>74</v>
      </c>
      <c r="C2653" s="5" t="s">
        <v>72</v>
      </c>
      <c r="D2653" s="5" t="s">
        <v>8521</v>
      </c>
      <c r="E2653" s="2" t="s">
        <v>0</v>
      </c>
      <c r="F2653" s="6">
        <v>90.456914979123354</v>
      </c>
      <c r="G2653" s="8">
        <v>260.02906656581007</v>
      </c>
      <c r="H2653" s="6">
        <v>0</v>
      </c>
      <c r="I2653" s="6">
        <v>0</v>
      </c>
      <c r="J2653" s="6">
        <v>0</v>
      </c>
    </row>
    <row r="2654" spans="1:10">
      <c r="A2654" s="5" t="s">
        <v>11627</v>
      </c>
      <c r="B2654" s="5" t="s">
        <v>74</v>
      </c>
      <c r="C2654" s="5" t="s">
        <v>72</v>
      </c>
      <c r="D2654" s="5" t="s">
        <v>8520</v>
      </c>
      <c r="E2654" s="2" t="s">
        <v>0</v>
      </c>
      <c r="F2654" s="6">
        <v>51.758843028420507</v>
      </c>
      <c r="G2654" s="8">
        <v>260.02945192003864</v>
      </c>
      <c r="H2654" s="6">
        <v>0</v>
      </c>
      <c r="I2654" s="6">
        <v>0</v>
      </c>
      <c r="J2654" s="6">
        <v>0</v>
      </c>
    </row>
    <row r="2655" spans="1:10">
      <c r="A2655" s="5" t="s">
        <v>11626</v>
      </c>
      <c r="B2655" s="5" t="s">
        <v>74</v>
      </c>
      <c r="C2655" s="5" t="s">
        <v>72</v>
      </c>
      <c r="D2655" s="5" t="s">
        <v>8519</v>
      </c>
      <c r="E2655" s="2" t="s">
        <v>0</v>
      </c>
      <c r="F2655" s="6">
        <v>97.632517557821302</v>
      </c>
      <c r="G2655" s="8">
        <v>260.02910107106652</v>
      </c>
      <c r="H2655" s="6">
        <v>0</v>
      </c>
      <c r="I2655" s="6">
        <v>0</v>
      </c>
      <c r="J2655" s="6">
        <v>0</v>
      </c>
    </row>
    <row r="2656" spans="1:10">
      <c r="A2656" s="5" t="s">
        <v>11625</v>
      </c>
      <c r="B2656" s="5" t="s">
        <v>74</v>
      </c>
      <c r="C2656" s="5" t="s">
        <v>72</v>
      </c>
      <c r="D2656" s="5" t="s">
        <v>8518</v>
      </c>
      <c r="E2656" s="2" t="s">
        <v>0</v>
      </c>
      <c r="F2656" s="6">
        <v>46.539447550474293</v>
      </c>
      <c r="G2656" s="8">
        <v>234.53542844815397</v>
      </c>
      <c r="H2656" s="6">
        <v>0</v>
      </c>
      <c r="I2656" s="6">
        <v>0</v>
      </c>
      <c r="J2656" s="6">
        <v>0</v>
      </c>
    </row>
    <row r="2657" spans="1:10">
      <c r="A2657" s="5" t="s">
        <v>11624</v>
      </c>
      <c r="B2657" s="5" t="s">
        <v>74</v>
      </c>
      <c r="C2657" s="5" t="s">
        <v>72</v>
      </c>
      <c r="D2657" s="5" t="s">
        <v>8517</v>
      </c>
      <c r="E2657" s="2" t="s">
        <v>0</v>
      </c>
      <c r="F2657" s="6">
        <v>76.31308271674574</v>
      </c>
      <c r="G2657" s="8">
        <v>260.02800779667962</v>
      </c>
      <c r="H2657" s="6">
        <v>0</v>
      </c>
      <c r="I2657" s="6">
        <v>0</v>
      </c>
      <c r="J2657" s="6">
        <v>0</v>
      </c>
    </row>
    <row r="2658" spans="1:10">
      <c r="A2658" s="5" t="s">
        <v>11623</v>
      </c>
      <c r="B2658" s="5" t="s">
        <v>74</v>
      </c>
      <c r="C2658" s="5" t="s">
        <v>72</v>
      </c>
      <c r="D2658" s="5" t="s">
        <v>8516</v>
      </c>
      <c r="E2658" s="2" t="s">
        <v>0</v>
      </c>
      <c r="F2658" s="6">
        <v>83.208865349107441</v>
      </c>
      <c r="G2658" s="8">
        <v>260.02770421596074</v>
      </c>
      <c r="H2658" s="6">
        <v>0</v>
      </c>
      <c r="I2658" s="6">
        <v>0</v>
      </c>
      <c r="J2658" s="6">
        <v>0</v>
      </c>
    </row>
    <row r="2659" spans="1:10">
      <c r="A2659" s="5" t="s">
        <v>11622</v>
      </c>
      <c r="B2659" s="5" t="s">
        <v>74</v>
      </c>
      <c r="C2659" s="5" t="s">
        <v>72</v>
      </c>
      <c r="D2659" s="5" t="s">
        <v>8515</v>
      </c>
      <c r="E2659" s="2" t="s">
        <v>0</v>
      </c>
      <c r="F2659" s="6">
        <v>85.496478159521629</v>
      </c>
      <c r="G2659" s="8">
        <v>260.02827740527965</v>
      </c>
      <c r="H2659" s="6">
        <v>0</v>
      </c>
      <c r="I2659" s="6">
        <v>0</v>
      </c>
      <c r="J2659" s="6">
        <v>0</v>
      </c>
    </row>
    <row r="2660" spans="1:10">
      <c r="A2660" s="5" t="s">
        <v>11621</v>
      </c>
      <c r="B2660" s="5" t="s">
        <v>74</v>
      </c>
      <c r="C2660" s="5" t="s">
        <v>72</v>
      </c>
      <c r="D2660" s="5" t="s">
        <v>8514</v>
      </c>
      <c r="E2660" s="2" t="s">
        <v>0</v>
      </c>
      <c r="F2660" s="6">
        <v>55.247072248380832</v>
      </c>
      <c r="G2660" s="8">
        <v>232.49677723383456</v>
      </c>
      <c r="H2660" s="6">
        <v>0</v>
      </c>
      <c r="I2660" s="6">
        <v>0</v>
      </c>
      <c r="J2660" s="6">
        <v>0</v>
      </c>
    </row>
    <row r="2661" spans="1:10">
      <c r="A2661" s="5" t="s">
        <v>11620</v>
      </c>
      <c r="B2661" s="5" t="s">
        <v>74</v>
      </c>
      <c r="C2661" s="5" t="s">
        <v>72</v>
      </c>
      <c r="D2661" s="5" t="s">
        <v>8513</v>
      </c>
      <c r="E2661" s="2" t="s">
        <v>0</v>
      </c>
      <c r="F2661" s="6">
        <v>67.224968725854595</v>
      </c>
      <c r="G2661" s="8">
        <v>260.0283331887191</v>
      </c>
      <c r="H2661" s="6">
        <v>0</v>
      </c>
      <c r="I2661" s="6">
        <v>0</v>
      </c>
      <c r="J2661" s="6">
        <v>0</v>
      </c>
    </row>
    <row r="2662" spans="1:10">
      <c r="A2662" s="5" t="s">
        <v>11619</v>
      </c>
      <c r="B2662" s="5" t="s">
        <v>74</v>
      </c>
      <c r="C2662" s="5" t="s">
        <v>72</v>
      </c>
      <c r="D2662" s="5" t="s">
        <v>8512</v>
      </c>
      <c r="E2662" s="2" t="s">
        <v>0</v>
      </c>
      <c r="F2662" s="6">
        <v>96.561632454083423</v>
      </c>
      <c r="G2662" s="8">
        <v>260.02969504570859</v>
      </c>
      <c r="H2662" s="6">
        <v>0</v>
      </c>
      <c r="I2662" s="6">
        <v>0</v>
      </c>
      <c r="J2662" s="6">
        <v>0</v>
      </c>
    </row>
    <row r="2663" spans="1:10">
      <c r="A2663" s="5" t="s">
        <v>11618</v>
      </c>
      <c r="B2663" s="5" t="s">
        <v>74</v>
      </c>
      <c r="C2663" s="5" t="s">
        <v>72</v>
      </c>
      <c r="D2663" s="5" t="s">
        <v>8511</v>
      </c>
      <c r="E2663" s="2" t="s">
        <v>0</v>
      </c>
      <c r="F2663" s="6">
        <v>57.234809460484314</v>
      </c>
      <c r="G2663" s="8">
        <v>260.02868998962731</v>
      </c>
      <c r="H2663" s="6">
        <v>0</v>
      </c>
      <c r="I2663" s="6">
        <v>0</v>
      </c>
      <c r="J2663" s="6">
        <v>0</v>
      </c>
    </row>
    <row r="2664" spans="1:10">
      <c r="A2664" s="5" t="s">
        <v>11617</v>
      </c>
      <c r="B2664" s="5" t="s">
        <v>74</v>
      </c>
      <c r="C2664" s="5" t="s">
        <v>72</v>
      </c>
      <c r="D2664" s="5" t="s">
        <v>8510</v>
      </c>
      <c r="E2664" s="2" t="s">
        <v>0</v>
      </c>
      <c r="F2664" s="6">
        <v>78.538316111154273</v>
      </c>
      <c r="G2664" s="8">
        <v>223.31857146556857</v>
      </c>
      <c r="H2664" s="6">
        <v>0</v>
      </c>
      <c r="I2664" s="6">
        <v>0</v>
      </c>
      <c r="J2664" s="6">
        <v>0</v>
      </c>
    </row>
    <row r="2665" spans="1:10">
      <c r="A2665" s="5" t="s">
        <v>11616</v>
      </c>
      <c r="B2665" s="5" t="s">
        <v>74</v>
      </c>
      <c r="C2665" s="5" t="s">
        <v>72</v>
      </c>
      <c r="D2665" s="5" t="s">
        <v>8509</v>
      </c>
      <c r="E2665" s="2" t="s">
        <v>0</v>
      </c>
      <c r="F2665" s="6">
        <v>93.371998555695967</v>
      </c>
      <c r="G2665" s="8">
        <v>260.02680294971321</v>
      </c>
      <c r="H2665" s="6">
        <v>0</v>
      </c>
      <c r="I2665" s="6">
        <v>0</v>
      </c>
      <c r="J2665" s="6">
        <v>0</v>
      </c>
    </row>
    <row r="2666" spans="1:10">
      <c r="A2666" s="5" t="s">
        <v>11615</v>
      </c>
      <c r="B2666" s="5" t="s">
        <v>74</v>
      </c>
      <c r="C2666" s="5" t="s">
        <v>72</v>
      </c>
      <c r="D2666" s="5" t="s">
        <v>8508</v>
      </c>
      <c r="E2666" s="2" t="s">
        <v>0</v>
      </c>
      <c r="F2666" s="6">
        <v>57.115638586203787</v>
      </c>
      <c r="G2666" s="8">
        <v>260.02874042591912</v>
      </c>
      <c r="H2666" s="6">
        <v>0</v>
      </c>
      <c r="I2666" s="6">
        <v>0</v>
      </c>
      <c r="J2666" s="6">
        <v>0</v>
      </c>
    </row>
    <row r="2667" spans="1:10">
      <c r="A2667" s="5" t="s">
        <v>11614</v>
      </c>
      <c r="B2667" s="5" t="s">
        <v>74</v>
      </c>
      <c r="C2667" s="5" t="s">
        <v>72</v>
      </c>
      <c r="D2667" s="5" t="s">
        <v>8507</v>
      </c>
      <c r="E2667" s="2" t="s">
        <v>0</v>
      </c>
      <c r="F2667" s="6">
        <v>50.316418530201062</v>
      </c>
      <c r="G2667" s="8">
        <v>207.00374283071312</v>
      </c>
      <c r="H2667" s="6">
        <v>0</v>
      </c>
      <c r="I2667" s="6">
        <v>0</v>
      </c>
      <c r="J2667" s="6">
        <v>0</v>
      </c>
    </row>
    <row r="2668" spans="1:10">
      <c r="A2668" s="5" t="s">
        <v>11613</v>
      </c>
      <c r="B2668" s="5" t="s">
        <v>74</v>
      </c>
      <c r="C2668" s="5" t="s">
        <v>72</v>
      </c>
      <c r="D2668" s="5" t="s">
        <v>8506</v>
      </c>
      <c r="E2668" s="2" t="s">
        <v>0</v>
      </c>
      <c r="F2668" s="6">
        <v>78.761331494203461</v>
      </c>
      <c r="G2668" s="8">
        <v>260.0288995635554</v>
      </c>
      <c r="H2668" s="6">
        <v>0</v>
      </c>
      <c r="I2668" s="6">
        <v>0</v>
      </c>
      <c r="J2668" s="6">
        <v>0</v>
      </c>
    </row>
    <row r="2669" spans="1:10">
      <c r="A2669" s="5" t="s">
        <v>11612</v>
      </c>
      <c r="B2669" s="5" t="s">
        <v>74</v>
      </c>
      <c r="C2669" s="5" t="s">
        <v>72</v>
      </c>
      <c r="D2669" s="5" t="s">
        <v>8505</v>
      </c>
      <c r="E2669" s="2" t="s">
        <v>0</v>
      </c>
      <c r="F2669" s="6">
        <v>73.282052187065915</v>
      </c>
      <c r="G2669" s="8">
        <v>253.91015346484099</v>
      </c>
      <c r="H2669" s="6">
        <v>0</v>
      </c>
      <c r="I2669" s="6">
        <v>0</v>
      </c>
      <c r="J2669" s="6">
        <v>0</v>
      </c>
    </row>
    <row r="2670" spans="1:10">
      <c r="A2670" s="5" t="s">
        <v>11611</v>
      </c>
      <c r="B2670" s="5" t="s">
        <v>74</v>
      </c>
      <c r="C2670" s="5" t="s">
        <v>72</v>
      </c>
      <c r="D2670" s="5" t="s">
        <v>8504</v>
      </c>
      <c r="E2670" s="2" t="s">
        <v>0</v>
      </c>
      <c r="F2670" s="6">
        <v>80.143588548026798</v>
      </c>
      <c r="G2670" s="8">
        <v>260.02836473045431</v>
      </c>
      <c r="H2670" s="6">
        <v>0</v>
      </c>
      <c r="I2670" s="6">
        <v>0</v>
      </c>
      <c r="J2670" s="6">
        <v>0</v>
      </c>
    </row>
    <row r="2671" spans="1:10">
      <c r="A2671" s="5" t="s">
        <v>11610</v>
      </c>
      <c r="B2671" s="5" t="s">
        <v>74</v>
      </c>
      <c r="C2671" s="5" t="s">
        <v>72</v>
      </c>
      <c r="D2671" s="5" t="s">
        <v>8503</v>
      </c>
      <c r="E2671" s="2" t="s">
        <v>0</v>
      </c>
      <c r="F2671" s="6">
        <v>90.334698923964197</v>
      </c>
      <c r="G2671" s="8">
        <v>260.02820084209702</v>
      </c>
      <c r="H2671" s="6">
        <v>0</v>
      </c>
      <c r="I2671" s="6">
        <v>0</v>
      </c>
      <c r="J2671" s="6">
        <v>0</v>
      </c>
    </row>
    <row r="2672" spans="1:10">
      <c r="A2672" s="5" t="s">
        <v>11609</v>
      </c>
      <c r="B2672" s="5" t="s">
        <v>74</v>
      </c>
      <c r="C2672" s="5" t="s">
        <v>72</v>
      </c>
      <c r="D2672" s="5" t="s">
        <v>8502</v>
      </c>
      <c r="E2672" s="2" t="s">
        <v>0</v>
      </c>
      <c r="F2672" s="6">
        <v>59.405391337294091</v>
      </c>
      <c r="G2672" s="8">
        <v>260.02989744809406</v>
      </c>
      <c r="H2672" s="6">
        <v>0</v>
      </c>
      <c r="I2672" s="6">
        <v>0</v>
      </c>
      <c r="J2672" s="6">
        <v>0</v>
      </c>
    </row>
    <row r="2673" spans="1:10">
      <c r="A2673" s="5" t="s">
        <v>11608</v>
      </c>
      <c r="B2673" s="5" t="s">
        <v>74</v>
      </c>
      <c r="C2673" s="5" t="s">
        <v>72</v>
      </c>
      <c r="D2673" s="5" t="s">
        <v>8501</v>
      </c>
      <c r="E2673" s="2" t="s">
        <v>0</v>
      </c>
      <c r="F2673" s="6">
        <v>42.212615183215291</v>
      </c>
      <c r="G2673" s="8">
        <v>256.96838505251242</v>
      </c>
      <c r="H2673" s="6">
        <v>0</v>
      </c>
      <c r="I2673" s="6">
        <v>0</v>
      </c>
      <c r="J2673" s="6">
        <v>0</v>
      </c>
    </row>
    <row r="2674" spans="1:10">
      <c r="A2674" s="5" t="s">
        <v>11607</v>
      </c>
      <c r="B2674" s="5" t="s">
        <v>74</v>
      </c>
      <c r="C2674" s="5" t="s">
        <v>72</v>
      </c>
      <c r="D2674" s="5" t="s">
        <v>8500</v>
      </c>
      <c r="E2674" s="2" t="s">
        <v>0</v>
      </c>
      <c r="F2674" s="6">
        <v>54.415671459262228</v>
      </c>
      <c r="G2674" s="8">
        <v>260.02892710306497</v>
      </c>
      <c r="H2674" s="6">
        <v>0</v>
      </c>
      <c r="I2674" s="6">
        <v>0</v>
      </c>
      <c r="J2674" s="6">
        <v>0</v>
      </c>
    </row>
    <row r="2675" spans="1:10">
      <c r="A2675" s="5" t="s">
        <v>11606</v>
      </c>
      <c r="B2675" s="5" t="s">
        <v>74</v>
      </c>
      <c r="C2675" s="5" t="s">
        <v>72</v>
      </c>
      <c r="D2675" s="5" t="s">
        <v>8499</v>
      </c>
      <c r="E2675" s="2" t="s">
        <v>0</v>
      </c>
      <c r="F2675" s="6">
        <v>48.078933946381369</v>
      </c>
      <c r="G2675" s="8">
        <v>259.00878197325841</v>
      </c>
      <c r="H2675" s="6">
        <v>0</v>
      </c>
      <c r="I2675" s="6">
        <v>0</v>
      </c>
      <c r="J2675" s="6">
        <v>0</v>
      </c>
    </row>
    <row r="2676" spans="1:10">
      <c r="A2676" s="5" t="s">
        <v>11605</v>
      </c>
      <c r="B2676" s="5" t="s">
        <v>74</v>
      </c>
      <c r="C2676" s="5" t="s">
        <v>72</v>
      </c>
      <c r="D2676" s="5" t="s">
        <v>8498</v>
      </c>
      <c r="E2676" s="2" t="s">
        <v>0</v>
      </c>
      <c r="F2676" s="6">
        <v>58.433585722843901</v>
      </c>
      <c r="G2676" s="8">
        <v>260.02934499047211</v>
      </c>
      <c r="H2676" s="6">
        <v>0</v>
      </c>
      <c r="I2676" s="6">
        <v>0</v>
      </c>
      <c r="J2676" s="6">
        <v>0</v>
      </c>
    </row>
    <row r="2677" spans="1:10">
      <c r="A2677" s="5" t="s">
        <v>11604</v>
      </c>
      <c r="B2677" s="5" t="s">
        <v>74</v>
      </c>
      <c r="C2677" s="5" t="s">
        <v>72</v>
      </c>
      <c r="D2677" s="5" t="s">
        <v>8497</v>
      </c>
      <c r="E2677" s="2" t="s">
        <v>0</v>
      </c>
      <c r="F2677" s="6">
        <v>59.871080147297988</v>
      </c>
      <c r="G2677" s="8">
        <v>260.02893190766355</v>
      </c>
      <c r="H2677" s="6">
        <v>0</v>
      </c>
      <c r="I2677" s="6">
        <v>0</v>
      </c>
      <c r="J2677" s="6">
        <v>0</v>
      </c>
    </row>
    <row r="2678" spans="1:10">
      <c r="A2678" s="5" t="s">
        <v>11603</v>
      </c>
      <c r="B2678" s="5" t="s">
        <v>74</v>
      </c>
      <c r="C2678" s="5" t="s">
        <v>72</v>
      </c>
      <c r="D2678" s="5" t="s">
        <v>8496</v>
      </c>
      <c r="E2678" s="2" t="s">
        <v>0</v>
      </c>
      <c r="F2678" s="6">
        <v>81.852096327367747</v>
      </c>
      <c r="G2678" s="8">
        <v>260.02887884673169</v>
      </c>
      <c r="H2678" s="6">
        <v>0</v>
      </c>
      <c r="I2678" s="6">
        <v>0</v>
      </c>
      <c r="J2678" s="6">
        <v>0</v>
      </c>
    </row>
    <row r="2679" spans="1:10">
      <c r="A2679" s="5" t="s">
        <v>11602</v>
      </c>
      <c r="B2679" s="5" t="s">
        <v>74</v>
      </c>
      <c r="C2679" s="5" t="s">
        <v>72</v>
      </c>
      <c r="D2679" s="5" t="s">
        <v>8495</v>
      </c>
      <c r="E2679" s="2" t="s">
        <v>0</v>
      </c>
      <c r="F2679" s="6">
        <v>60.524411897814126</v>
      </c>
      <c r="G2679" s="8">
        <v>260.02886215015667</v>
      </c>
      <c r="H2679" s="6">
        <v>0</v>
      </c>
      <c r="I2679" s="6">
        <v>0</v>
      </c>
      <c r="J2679" s="6">
        <v>0</v>
      </c>
    </row>
    <row r="2680" spans="1:10">
      <c r="A2680" s="5" t="s">
        <v>11601</v>
      </c>
      <c r="B2680" s="5" t="s">
        <v>74</v>
      </c>
      <c r="C2680" s="5" t="s">
        <v>72</v>
      </c>
      <c r="D2680" s="5" t="s">
        <v>8494</v>
      </c>
      <c r="E2680" s="2" t="s">
        <v>0</v>
      </c>
      <c r="F2680" s="6">
        <v>91.952195867795183</v>
      </c>
      <c r="G2680" s="8">
        <v>260.02867456227381</v>
      </c>
      <c r="H2680" s="6">
        <v>0</v>
      </c>
      <c r="I2680" s="6">
        <v>0</v>
      </c>
      <c r="J2680" s="6">
        <v>0</v>
      </c>
    </row>
    <row r="2681" spans="1:10">
      <c r="A2681" s="5" t="s">
        <v>11600</v>
      </c>
      <c r="B2681" s="5" t="s">
        <v>74</v>
      </c>
      <c r="C2681" s="5" t="s">
        <v>72</v>
      </c>
      <c r="D2681" s="5" t="s">
        <v>8493</v>
      </c>
      <c r="E2681" s="2" t="s">
        <v>0</v>
      </c>
      <c r="F2681" s="6">
        <v>71.61087630988537</v>
      </c>
      <c r="G2681" s="8">
        <v>260.02778442309545</v>
      </c>
      <c r="H2681" s="6">
        <v>0</v>
      </c>
      <c r="I2681" s="6">
        <v>0</v>
      </c>
      <c r="J2681" s="6">
        <v>0</v>
      </c>
    </row>
    <row r="2682" spans="1:10">
      <c r="A2682" s="5" t="s">
        <v>11599</v>
      </c>
      <c r="B2682" s="5" t="s">
        <v>74</v>
      </c>
      <c r="C2682" s="5" t="s">
        <v>72</v>
      </c>
      <c r="D2682" s="5" t="s">
        <v>8492</v>
      </c>
      <c r="E2682" s="2" t="s">
        <v>0</v>
      </c>
      <c r="F2682" s="6">
        <v>82.077209572317912</v>
      </c>
      <c r="G2682" s="8">
        <v>260.02853276101081</v>
      </c>
      <c r="H2682" s="6">
        <v>0</v>
      </c>
      <c r="I2682" s="6">
        <v>0</v>
      </c>
      <c r="J2682" s="6">
        <v>0</v>
      </c>
    </row>
    <row r="2683" spans="1:10">
      <c r="A2683" s="5" t="s">
        <v>11598</v>
      </c>
      <c r="B2683" s="5" t="s">
        <v>74</v>
      </c>
      <c r="C2683" s="5" t="s">
        <v>72</v>
      </c>
      <c r="D2683" s="5" t="s">
        <v>8491</v>
      </c>
      <c r="E2683" s="2" t="s">
        <v>0</v>
      </c>
      <c r="F2683" s="6">
        <v>73.394393827267578</v>
      </c>
      <c r="G2683" s="8">
        <v>260.02895749530995</v>
      </c>
      <c r="H2683" s="6">
        <v>0</v>
      </c>
      <c r="I2683" s="6">
        <v>0</v>
      </c>
      <c r="J2683" s="6">
        <v>0</v>
      </c>
    </row>
    <row r="2684" spans="1:10">
      <c r="A2684" s="5" t="s">
        <v>11597</v>
      </c>
      <c r="B2684" s="5" t="s">
        <v>74</v>
      </c>
      <c r="C2684" s="5" t="s">
        <v>72</v>
      </c>
      <c r="D2684" s="5" t="s">
        <v>8490</v>
      </c>
      <c r="E2684" s="2" t="s">
        <v>0</v>
      </c>
      <c r="F2684" s="6">
        <v>97.545141002231702</v>
      </c>
      <c r="G2684" s="8">
        <v>260.027879763611</v>
      </c>
      <c r="H2684" s="6">
        <v>0</v>
      </c>
      <c r="I2684" s="6">
        <v>0</v>
      </c>
      <c r="J2684" s="6">
        <v>0</v>
      </c>
    </row>
    <row r="2685" spans="1:10">
      <c r="A2685" s="5" t="s">
        <v>11596</v>
      </c>
      <c r="B2685" s="5" t="s">
        <v>74</v>
      </c>
      <c r="C2685" s="5" t="s">
        <v>72</v>
      </c>
      <c r="D2685" s="5" t="s">
        <v>8489</v>
      </c>
      <c r="E2685" s="2" t="s">
        <v>0</v>
      </c>
      <c r="F2685" s="6">
        <v>72.103230804846149</v>
      </c>
      <c r="G2685" s="8">
        <v>214.14147409170556</v>
      </c>
      <c r="H2685" s="6">
        <v>0</v>
      </c>
      <c r="I2685" s="6">
        <v>0</v>
      </c>
      <c r="J2685" s="6">
        <v>0</v>
      </c>
    </row>
    <row r="2686" spans="1:10">
      <c r="A2686" s="5" t="s">
        <v>11595</v>
      </c>
      <c r="B2686" s="5" t="s">
        <v>74</v>
      </c>
      <c r="C2686" s="5" t="s">
        <v>72</v>
      </c>
      <c r="D2686" s="5" t="s">
        <v>8488</v>
      </c>
      <c r="E2686" s="2" t="s">
        <v>0</v>
      </c>
      <c r="F2686" s="6">
        <v>72.631664973943487</v>
      </c>
      <c r="G2686" s="8">
        <v>219.23950703858685</v>
      </c>
      <c r="H2686" s="6">
        <v>0</v>
      </c>
      <c r="I2686" s="6">
        <v>0</v>
      </c>
      <c r="J2686" s="6">
        <v>0</v>
      </c>
    </row>
    <row r="2687" spans="1:10">
      <c r="A2687" s="5" t="s">
        <v>11594</v>
      </c>
      <c r="B2687" s="5" t="s">
        <v>74</v>
      </c>
      <c r="C2687" s="5" t="s">
        <v>72</v>
      </c>
      <c r="D2687" s="5" t="s">
        <v>8487</v>
      </c>
      <c r="E2687" s="2" t="s">
        <v>0</v>
      </c>
      <c r="F2687" s="6">
        <v>69.538748296860916</v>
      </c>
      <c r="G2687" s="8">
        <v>260.02880940611163</v>
      </c>
      <c r="H2687" s="6">
        <v>0</v>
      </c>
      <c r="I2687" s="6">
        <v>0</v>
      </c>
      <c r="J2687" s="6">
        <v>0</v>
      </c>
    </row>
    <row r="2688" spans="1:10">
      <c r="A2688" s="5" t="s">
        <v>11593</v>
      </c>
      <c r="B2688" s="5" t="s">
        <v>74</v>
      </c>
      <c r="C2688" s="5" t="s">
        <v>72</v>
      </c>
      <c r="D2688" s="5" t="s">
        <v>8486</v>
      </c>
      <c r="E2688" s="2" t="s">
        <v>0</v>
      </c>
      <c r="F2688" s="6">
        <v>72.011387228797389</v>
      </c>
      <c r="G2688" s="8">
        <v>230.45609620867029</v>
      </c>
      <c r="H2688" s="6">
        <v>0</v>
      </c>
      <c r="I2688" s="6">
        <v>0</v>
      </c>
      <c r="J2688" s="6">
        <v>0</v>
      </c>
    </row>
    <row r="2689" spans="1:10">
      <c r="A2689" s="5" t="s">
        <v>11592</v>
      </c>
      <c r="B2689" s="5" t="s">
        <v>74</v>
      </c>
      <c r="C2689" s="5" t="s">
        <v>72</v>
      </c>
      <c r="D2689" s="5" t="s">
        <v>8485</v>
      </c>
      <c r="E2689" s="2" t="s">
        <v>0</v>
      </c>
      <c r="F2689" s="6">
        <v>77.678905766863608</v>
      </c>
      <c r="G2689" s="8">
        <v>260.02923533659003</v>
      </c>
      <c r="H2689" s="6">
        <v>0</v>
      </c>
      <c r="I2689" s="6">
        <v>0</v>
      </c>
      <c r="J2689" s="6">
        <v>0</v>
      </c>
    </row>
    <row r="2690" spans="1:10">
      <c r="A2690" s="5" t="s">
        <v>11591</v>
      </c>
      <c r="B2690" s="5" t="s">
        <v>74</v>
      </c>
      <c r="C2690" s="5" t="s">
        <v>72</v>
      </c>
      <c r="D2690" s="5" t="s">
        <v>8484</v>
      </c>
      <c r="E2690" s="2" t="s">
        <v>0</v>
      </c>
      <c r="F2690" s="6">
        <v>63.39554413636418</v>
      </c>
      <c r="G2690" s="8">
        <v>260.02926167790747</v>
      </c>
      <c r="H2690" s="6">
        <v>0</v>
      </c>
      <c r="I2690" s="6">
        <v>0</v>
      </c>
      <c r="J2690" s="6">
        <v>0</v>
      </c>
    </row>
    <row r="2691" spans="1:10">
      <c r="A2691" s="5" t="s">
        <v>11590</v>
      </c>
      <c r="B2691" s="5" t="s">
        <v>74</v>
      </c>
      <c r="C2691" s="5" t="s">
        <v>72</v>
      </c>
      <c r="D2691" s="5" t="s">
        <v>8483</v>
      </c>
      <c r="E2691" s="2" t="s">
        <v>0</v>
      </c>
      <c r="F2691" s="6">
        <v>46.773704979326027</v>
      </c>
      <c r="G2691" s="8">
        <v>209.0440331303202</v>
      </c>
      <c r="H2691" s="6">
        <v>0</v>
      </c>
      <c r="I2691" s="6">
        <v>0</v>
      </c>
      <c r="J2691" s="6">
        <v>0</v>
      </c>
    </row>
    <row r="2692" spans="1:10">
      <c r="A2692" s="5" t="s">
        <v>11589</v>
      </c>
      <c r="B2692" s="5" t="s">
        <v>74</v>
      </c>
      <c r="C2692" s="5" t="s">
        <v>72</v>
      </c>
      <c r="D2692" s="5" t="s">
        <v>8482</v>
      </c>
      <c r="E2692" s="2" t="s">
        <v>0</v>
      </c>
      <c r="F2692" s="6">
        <v>92.242176511271893</v>
      </c>
      <c r="G2692" s="8">
        <v>260.02794829610934</v>
      </c>
      <c r="H2692" s="6">
        <v>0</v>
      </c>
      <c r="I2692" s="6">
        <v>0</v>
      </c>
      <c r="J2692" s="6">
        <v>0</v>
      </c>
    </row>
    <row r="2693" spans="1:10">
      <c r="A2693" s="5" t="s">
        <v>11588</v>
      </c>
      <c r="B2693" s="5" t="s">
        <v>74</v>
      </c>
      <c r="C2693" s="5" t="s">
        <v>72</v>
      </c>
      <c r="D2693" s="5" t="s">
        <v>8481</v>
      </c>
      <c r="E2693" s="2" t="s">
        <v>0</v>
      </c>
      <c r="F2693" s="6">
        <v>54.340430686044201</v>
      </c>
      <c r="G2693" s="8">
        <v>214.14177060482763</v>
      </c>
      <c r="H2693" s="6">
        <v>0</v>
      </c>
      <c r="I2693" s="6">
        <v>0</v>
      </c>
      <c r="J2693" s="6">
        <v>0</v>
      </c>
    </row>
    <row r="2694" spans="1:10">
      <c r="A2694" s="5" t="s">
        <v>11587</v>
      </c>
      <c r="B2694" s="5" t="s">
        <v>74</v>
      </c>
      <c r="C2694" s="5" t="s">
        <v>72</v>
      </c>
      <c r="D2694" s="5" t="s">
        <v>8480</v>
      </c>
      <c r="E2694" s="2" t="s">
        <v>0</v>
      </c>
      <c r="F2694" s="6">
        <v>79.767202942197798</v>
      </c>
      <c r="G2694" s="8">
        <v>260.02766080907145</v>
      </c>
      <c r="H2694" s="6">
        <v>0</v>
      </c>
      <c r="I2694" s="6">
        <v>0</v>
      </c>
      <c r="J2694" s="6">
        <v>0</v>
      </c>
    </row>
    <row r="2695" spans="1:10">
      <c r="A2695" s="5" t="s">
        <v>11586</v>
      </c>
      <c r="B2695" s="5" t="s">
        <v>74</v>
      </c>
      <c r="C2695" s="5" t="s">
        <v>72</v>
      </c>
      <c r="D2695" s="5" t="s">
        <v>8479</v>
      </c>
      <c r="E2695" s="2" t="s">
        <v>0</v>
      </c>
      <c r="F2695" s="6">
        <v>62.721294891249364</v>
      </c>
      <c r="G2695" s="8">
        <v>228.41993267402719</v>
      </c>
      <c r="H2695" s="6">
        <v>0</v>
      </c>
      <c r="I2695" s="6">
        <v>0</v>
      </c>
      <c r="J2695" s="6">
        <v>0</v>
      </c>
    </row>
    <row r="2696" spans="1:10">
      <c r="A2696" s="5" t="s">
        <v>11585</v>
      </c>
      <c r="B2696" s="5" t="s">
        <v>74</v>
      </c>
      <c r="C2696" s="5" t="s">
        <v>72</v>
      </c>
      <c r="D2696" s="5" t="s">
        <v>8478</v>
      </c>
      <c r="E2696" s="2" t="s">
        <v>0</v>
      </c>
      <c r="F2696" s="6">
        <v>59.16563537137678</v>
      </c>
      <c r="G2696" s="8">
        <v>260.02966536986901</v>
      </c>
      <c r="H2696" s="6">
        <v>0</v>
      </c>
      <c r="I2696" s="6">
        <v>0</v>
      </c>
      <c r="J2696" s="6">
        <v>0</v>
      </c>
    </row>
    <row r="2697" spans="1:10">
      <c r="A2697" s="5" t="s">
        <v>11584</v>
      </c>
      <c r="B2697" s="5" t="s">
        <v>74</v>
      </c>
      <c r="C2697" s="5" t="s">
        <v>72</v>
      </c>
      <c r="D2697" s="5" t="s">
        <v>8477</v>
      </c>
      <c r="E2697" s="2" t="s">
        <v>0</v>
      </c>
      <c r="F2697" s="6">
        <v>65.931771573415745</v>
      </c>
      <c r="G2697" s="8">
        <v>260.02874125992776</v>
      </c>
      <c r="H2697" s="6">
        <v>0</v>
      </c>
      <c r="I2697" s="6">
        <v>0</v>
      </c>
      <c r="J2697" s="6">
        <v>0</v>
      </c>
    </row>
    <row r="2698" spans="1:10">
      <c r="A2698" s="5" t="s">
        <v>11583</v>
      </c>
      <c r="B2698" s="5" t="s">
        <v>74</v>
      </c>
      <c r="C2698" s="5" t="s">
        <v>72</v>
      </c>
      <c r="D2698" s="5" t="s">
        <v>8476</v>
      </c>
      <c r="E2698" s="2" t="s">
        <v>0</v>
      </c>
      <c r="F2698" s="6">
        <v>78.134528754585276</v>
      </c>
      <c r="G2698" s="8">
        <v>260.02806831912125</v>
      </c>
      <c r="H2698" s="6">
        <v>0</v>
      </c>
      <c r="I2698" s="6">
        <v>0</v>
      </c>
      <c r="J2698" s="6">
        <v>0</v>
      </c>
    </row>
    <row r="2699" spans="1:10">
      <c r="A2699" s="5" t="s">
        <v>11582</v>
      </c>
      <c r="B2699" s="5" t="s">
        <v>74</v>
      </c>
      <c r="C2699" s="5" t="s">
        <v>72</v>
      </c>
      <c r="D2699" s="5" t="s">
        <v>8475</v>
      </c>
      <c r="E2699" s="2" t="s">
        <v>0</v>
      </c>
      <c r="F2699" s="6">
        <v>84.421280468403197</v>
      </c>
      <c r="G2699" s="8">
        <v>260.02895604464686</v>
      </c>
      <c r="H2699" s="6">
        <v>0</v>
      </c>
      <c r="I2699" s="6">
        <v>0</v>
      </c>
      <c r="J2699" s="6">
        <v>0</v>
      </c>
    </row>
    <row r="2700" spans="1:10">
      <c r="A2700" s="5" t="s">
        <v>11581</v>
      </c>
      <c r="B2700" s="5" t="s">
        <v>74</v>
      </c>
      <c r="C2700" s="5" t="s">
        <v>72</v>
      </c>
      <c r="D2700" s="5" t="s">
        <v>8474</v>
      </c>
      <c r="E2700" s="2" t="s">
        <v>0</v>
      </c>
      <c r="F2700" s="6">
        <v>46.795089526838417</v>
      </c>
      <c r="G2700" s="8">
        <v>220.26002449433901</v>
      </c>
      <c r="H2700" s="6">
        <v>0</v>
      </c>
      <c r="I2700" s="6">
        <v>0</v>
      </c>
      <c r="J2700" s="6">
        <v>0</v>
      </c>
    </row>
    <row r="2701" spans="1:10">
      <c r="A2701" s="5" t="s">
        <v>11580</v>
      </c>
      <c r="B2701" s="5" t="s">
        <v>74</v>
      </c>
      <c r="C2701" s="5" t="s">
        <v>72</v>
      </c>
      <c r="D2701" s="5" t="s">
        <v>8473</v>
      </c>
      <c r="E2701" s="2" t="s">
        <v>0</v>
      </c>
      <c r="F2701" s="6">
        <v>52.631063212661275</v>
      </c>
      <c r="G2701" s="8">
        <v>230.45661446803578</v>
      </c>
      <c r="H2701" s="6">
        <v>0</v>
      </c>
      <c r="I2701" s="6">
        <v>0</v>
      </c>
      <c r="J2701" s="6">
        <v>0</v>
      </c>
    </row>
    <row r="2702" spans="1:10">
      <c r="A2702" s="5" t="s">
        <v>11579</v>
      </c>
      <c r="B2702" s="5" t="s">
        <v>74</v>
      </c>
      <c r="C2702" s="5" t="s">
        <v>72</v>
      </c>
      <c r="D2702" s="5" t="s">
        <v>8472</v>
      </c>
      <c r="E2702" s="2" t="s">
        <v>0</v>
      </c>
      <c r="F2702" s="6">
        <v>54.513340959202345</v>
      </c>
      <c r="G2702" s="8">
        <v>260.02938621502324</v>
      </c>
      <c r="H2702" s="6">
        <v>0</v>
      </c>
      <c r="I2702" s="6">
        <v>0</v>
      </c>
      <c r="J2702" s="6">
        <v>0</v>
      </c>
    </row>
    <row r="2703" spans="1:10">
      <c r="A2703" s="5" t="s">
        <v>11578</v>
      </c>
      <c r="B2703" s="5" t="s">
        <v>74</v>
      </c>
      <c r="C2703" s="5" t="s">
        <v>72</v>
      </c>
      <c r="D2703" s="5" t="s">
        <v>8471</v>
      </c>
      <c r="E2703" s="2" t="s">
        <v>0</v>
      </c>
      <c r="F2703" s="6">
        <v>64.047098630915698</v>
      </c>
      <c r="G2703" s="8">
        <v>217.20025448041869</v>
      </c>
      <c r="H2703" s="6">
        <v>0</v>
      </c>
      <c r="I2703" s="6">
        <v>0</v>
      </c>
      <c r="J2703" s="6">
        <v>0</v>
      </c>
    </row>
    <row r="2704" spans="1:10">
      <c r="A2704" s="5" t="s">
        <v>11577</v>
      </c>
      <c r="B2704" s="5" t="s">
        <v>74</v>
      </c>
      <c r="C2704" s="5" t="s">
        <v>72</v>
      </c>
      <c r="D2704" s="5" t="s">
        <v>8470</v>
      </c>
      <c r="E2704" s="2" t="s">
        <v>0</v>
      </c>
      <c r="F2704" s="6">
        <v>79.79919005512653</v>
      </c>
      <c r="G2704" s="8">
        <v>248.81232213404851</v>
      </c>
      <c r="H2704" s="6">
        <v>0</v>
      </c>
      <c r="I2704" s="6">
        <v>0</v>
      </c>
      <c r="J2704" s="6">
        <v>0</v>
      </c>
    </row>
    <row r="2705" spans="1:10">
      <c r="A2705" s="5" t="s">
        <v>11576</v>
      </c>
      <c r="B2705" s="5" t="s">
        <v>74</v>
      </c>
      <c r="C2705" s="5" t="s">
        <v>72</v>
      </c>
      <c r="D2705" s="5" t="s">
        <v>8469</v>
      </c>
      <c r="E2705" s="2" t="s">
        <v>0</v>
      </c>
      <c r="F2705" s="6">
        <v>82.29488620398989</v>
      </c>
      <c r="G2705" s="8">
        <v>260.0291514470357</v>
      </c>
      <c r="H2705" s="6">
        <v>0</v>
      </c>
      <c r="I2705" s="6">
        <v>0</v>
      </c>
      <c r="J2705" s="6">
        <v>0</v>
      </c>
    </row>
    <row r="2706" spans="1:10">
      <c r="A2706" s="5" t="s">
        <v>11575</v>
      </c>
      <c r="B2706" s="5" t="s">
        <v>74</v>
      </c>
      <c r="C2706" s="5" t="s">
        <v>72</v>
      </c>
      <c r="D2706" s="5" t="s">
        <v>8468</v>
      </c>
      <c r="E2706" s="2" t="s">
        <v>0</v>
      </c>
      <c r="F2706" s="6">
        <v>78.659091563221466</v>
      </c>
      <c r="G2706" s="8">
        <v>260.02890442054564</v>
      </c>
      <c r="H2706" s="6">
        <v>0</v>
      </c>
      <c r="I2706" s="6">
        <v>0</v>
      </c>
      <c r="J2706" s="6">
        <v>0</v>
      </c>
    </row>
    <row r="2707" spans="1:10">
      <c r="A2707" s="5" t="s">
        <v>11574</v>
      </c>
      <c r="B2707" s="5" t="s">
        <v>74</v>
      </c>
      <c r="C2707" s="5" t="s">
        <v>72</v>
      </c>
      <c r="D2707" s="5" t="s">
        <v>8467</v>
      </c>
      <c r="E2707" s="2" t="s">
        <v>0</v>
      </c>
      <c r="F2707" s="6">
        <v>60.600280193905178</v>
      </c>
      <c r="G2707" s="8">
        <v>260.02945986393638</v>
      </c>
      <c r="H2707" s="6">
        <v>0</v>
      </c>
      <c r="I2707" s="6">
        <v>0</v>
      </c>
      <c r="J2707" s="6">
        <v>0</v>
      </c>
    </row>
    <row r="2708" spans="1:10">
      <c r="A2708" s="5" t="s">
        <v>11573</v>
      </c>
      <c r="B2708" s="5" t="s">
        <v>74</v>
      </c>
      <c r="C2708" s="5" t="s">
        <v>72</v>
      </c>
      <c r="D2708" s="5" t="s">
        <v>8466</v>
      </c>
      <c r="E2708" s="2" t="s">
        <v>0</v>
      </c>
      <c r="F2708" s="6">
        <v>81.203081806187072</v>
      </c>
      <c r="G2708" s="8">
        <v>260.02923487377575</v>
      </c>
      <c r="H2708" s="6">
        <v>0</v>
      </c>
      <c r="I2708" s="6">
        <v>0</v>
      </c>
      <c r="J2708" s="6">
        <v>0</v>
      </c>
    </row>
    <row r="2709" spans="1:10">
      <c r="A2709" s="5" t="s">
        <v>11572</v>
      </c>
      <c r="B2709" s="5" t="s">
        <v>74</v>
      </c>
      <c r="C2709" s="5" t="s">
        <v>72</v>
      </c>
      <c r="D2709" s="5" t="s">
        <v>8465</v>
      </c>
      <c r="E2709" s="2" t="s">
        <v>0</v>
      </c>
      <c r="F2709" s="6">
        <v>46.454669681387593</v>
      </c>
      <c r="G2709" s="8">
        <v>260.03510319661183</v>
      </c>
      <c r="H2709" s="6">
        <v>0</v>
      </c>
      <c r="I2709" s="6">
        <v>0</v>
      </c>
      <c r="J2709" s="6">
        <v>0</v>
      </c>
    </row>
    <row r="2710" spans="1:10">
      <c r="A2710" s="5" t="s">
        <v>11571</v>
      </c>
      <c r="B2710" s="5" t="s">
        <v>74</v>
      </c>
      <c r="C2710" s="5" t="s">
        <v>72</v>
      </c>
      <c r="D2710" s="5" t="s">
        <v>8464</v>
      </c>
      <c r="E2710" s="2" t="s">
        <v>0</v>
      </c>
      <c r="F2710" s="6">
        <v>54.196018079059876</v>
      </c>
      <c r="G2710" s="8">
        <v>260.02797840848933</v>
      </c>
      <c r="H2710" s="6">
        <v>0</v>
      </c>
      <c r="I2710" s="6">
        <v>0</v>
      </c>
      <c r="J2710" s="6">
        <v>0</v>
      </c>
    </row>
    <row r="2711" spans="1:10">
      <c r="A2711" s="5" t="s">
        <v>11570</v>
      </c>
      <c r="B2711" s="5" t="s">
        <v>74</v>
      </c>
      <c r="C2711" s="5" t="s">
        <v>72</v>
      </c>
      <c r="D2711" s="5" t="s">
        <v>8463</v>
      </c>
      <c r="E2711" s="2" t="s">
        <v>0</v>
      </c>
      <c r="F2711" s="6">
        <v>45.162554162092547</v>
      </c>
      <c r="G2711" s="8">
        <v>228.41824061610632</v>
      </c>
      <c r="H2711" s="6">
        <v>0</v>
      </c>
      <c r="I2711" s="6">
        <v>0</v>
      </c>
      <c r="J2711" s="6">
        <v>0</v>
      </c>
    </row>
    <row r="2712" spans="1:10">
      <c r="A2712" s="5" t="s">
        <v>11569</v>
      </c>
      <c r="B2712" s="5" t="s">
        <v>74</v>
      </c>
      <c r="C2712" s="5" t="s">
        <v>72</v>
      </c>
      <c r="D2712" s="5" t="s">
        <v>8462</v>
      </c>
      <c r="E2712" s="2" t="s">
        <v>0</v>
      </c>
      <c r="F2712" s="6">
        <v>47.053776995736712</v>
      </c>
      <c r="G2712" s="8">
        <v>234.53572147665696</v>
      </c>
      <c r="H2712" s="6">
        <v>0</v>
      </c>
      <c r="I2712" s="6">
        <v>0</v>
      </c>
      <c r="J2712" s="6">
        <v>0</v>
      </c>
    </row>
    <row r="2713" spans="1:10">
      <c r="A2713" s="5" t="s">
        <v>11568</v>
      </c>
      <c r="B2713" s="5" t="s">
        <v>74</v>
      </c>
      <c r="C2713" s="5" t="s">
        <v>72</v>
      </c>
      <c r="D2713" s="5" t="s">
        <v>8461</v>
      </c>
      <c r="E2713" s="2" t="s">
        <v>0</v>
      </c>
      <c r="F2713" s="6">
        <v>56.76506843173317</v>
      </c>
      <c r="G2713" s="8">
        <v>260.02827092831859</v>
      </c>
      <c r="H2713" s="6">
        <v>0</v>
      </c>
      <c r="I2713" s="6">
        <v>0</v>
      </c>
      <c r="J2713" s="6">
        <v>0</v>
      </c>
    </row>
    <row r="2714" spans="1:10">
      <c r="A2714" s="5" t="s">
        <v>11567</v>
      </c>
      <c r="B2714" s="5" t="s">
        <v>74</v>
      </c>
      <c r="C2714" s="5" t="s">
        <v>72</v>
      </c>
      <c r="D2714" s="5" t="s">
        <v>8460</v>
      </c>
      <c r="E2714" s="2" t="s">
        <v>0</v>
      </c>
      <c r="F2714" s="6">
        <v>71.71726811841684</v>
      </c>
      <c r="G2714" s="8">
        <v>253.91036314261402</v>
      </c>
      <c r="H2714" s="6">
        <v>0</v>
      </c>
      <c r="I2714" s="6">
        <v>0</v>
      </c>
      <c r="J2714" s="6">
        <v>0</v>
      </c>
    </row>
    <row r="2715" spans="1:10">
      <c r="A2715" s="5" t="s">
        <v>11566</v>
      </c>
      <c r="B2715" s="5" t="s">
        <v>74</v>
      </c>
      <c r="C2715" s="5" t="s">
        <v>72</v>
      </c>
      <c r="D2715" s="5" t="s">
        <v>8459</v>
      </c>
      <c r="E2715" s="2" t="s">
        <v>0</v>
      </c>
      <c r="F2715" s="6">
        <v>62.079406239306309</v>
      </c>
      <c r="G2715" s="8">
        <v>260.02867976634371</v>
      </c>
      <c r="H2715" s="6">
        <v>0</v>
      </c>
      <c r="I2715" s="6">
        <v>0</v>
      </c>
      <c r="J2715" s="6">
        <v>0</v>
      </c>
    </row>
    <row r="2716" spans="1:10">
      <c r="A2716" s="5" t="s">
        <v>11565</v>
      </c>
      <c r="B2716" s="5" t="s">
        <v>74</v>
      </c>
      <c r="C2716" s="5" t="s">
        <v>72</v>
      </c>
      <c r="D2716" s="5" t="s">
        <v>8458</v>
      </c>
      <c r="E2716" s="2" t="s">
        <v>0</v>
      </c>
      <c r="F2716" s="6">
        <v>46.797318352702376</v>
      </c>
      <c r="G2716" s="8">
        <v>260.02830310047602</v>
      </c>
      <c r="H2716" s="6">
        <v>0</v>
      </c>
      <c r="I2716" s="6">
        <v>0</v>
      </c>
      <c r="J2716" s="6">
        <v>0</v>
      </c>
    </row>
    <row r="2717" spans="1:10">
      <c r="A2717" s="5" t="s">
        <v>11564</v>
      </c>
      <c r="B2717" s="5" t="s">
        <v>74</v>
      </c>
      <c r="C2717" s="5" t="s">
        <v>72</v>
      </c>
      <c r="D2717" s="5" t="s">
        <v>8457</v>
      </c>
      <c r="E2717" s="2" t="s">
        <v>0</v>
      </c>
      <c r="F2717" s="6">
        <v>58.096070754298609</v>
      </c>
      <c r="G2717" s="8">
        <v>242.69346702539389</v>
      </c>
      <c r="H2717" s="6">
        <v>0</v>
      </c>
      <c r="I2717" s="6">
        <v>0</v>
      </c>
      <c r="J2717" s="6">
        <v>0</v>
      </c>
    </row>
    <row r="2718" spans="1:10">
      <c r="A2718" s="5" t="s">
        <v>11563</v>
      </c>
      <c r="B2718" s="5" t="s">
        <v>74</v>
      </c>
      <c r="C2718" s="5" t="s">
        <v>72</v>
      </c>
      <c r="D2718" s="5" t="s">
        <v>8456</v>
      </c>
      <c r="E2718" s="2" t="s">
        <v>0</v>
      </c>
      <c r="F2718" s="6">
        <v>63.368447619200751</v>
      </c>
      <c r="G2718" s="8">
        <v>260.02696301623291</v>
      </c>
      <c r="H2718" s="6">
        <v>0</v>
      </c>
      <c r="I2718" s="6">
        <v>0</v>
      </c>
      <c r="J2718" s="6">
        <v>0</v>
      </c>
    </row>
    <row r="2719" spans="1:10">
      <c r="A2719" s="5" t="s">
        <v>11562</v>
      </c>
      <c r="B2719" s="5" t="s">
        <v>74</v>
      </c>
      <c r="C2719" s="5" t="s">
        <v>72</v>
      </c>
      <c r="D2719" s="5" t="s">
        <v>8455</v>
      </c>
      <c r="E2719" s="2" t="s">
        <v>0</v>
      </c>
      <c r="F2719" s="6">
        <v>78.382110614987027</v>
      </c>
      <c r="G2719" s="8">
        <v>260.02803166050217</v>
      </c>
      <c r="H2719" s="6">
        <v>0</v>
      </c>
      <c r="I2719" s="6">
        <v>0</v>
      </c>
      <c r="J2719" s="6">
        <v>0</v>
      </c>
    </row>
    <row r="2720" spans="1:10">
      <c r="A2720" s="5" t="s">
        <v>11561</v>
      </c>
      <c r="B2720" s="5" t="s">
        <v>74</v>
      </c>
      <c r="C2720" s="5" t="s">
        <v>72</v>
      </c>
      <c r="D2720" s="5" t="s">
        <v>8454</v>
      </c>
      <c r="E2720" s="2" t="s">
        <v>0</v>
      </c>
      <c r="F2720" s="6">
        <v>82.426007688011524</v>
      </c>
      <c r="G2720" s="8">
        <v>260.02829897127151</v>
      </c>
      <c r="H2720" s="6">
        <v>0</v>
      </c>
      <c r="I2720" s="6">
        <v>0</v>
      </c>
      <c r="J2720" s="6">
        <v>0</v>
      </c>
    </row>
    <row r="2721" spans="1:10">
      <c r="A2721" s="5" t="s">
        <v>11560</v>
      </c>
      <c r="B2721" s="5" t="s">
        <v>74</v>
      </c>
      <c r="C2721" s="5" t="s">
        <v>72</v>
      </c>
      <c r="D2721" s="5" t="s">
        <v>8453</v>
      </c>
      <c r="E2721" s="2" t="s">
        <v>0</v>
      </c>
      <c r="F2721" s="6">
        <v>74.747407594583706</v>
      </c>
      <c r="G2721" s="8">
        <v>260.0284144087272</v>
      </c>
      <c r="H2721" s="6">
        <v>0</v>
      </c>
      <c r="I2721" s="6">
        <v>0</v>
      </c>
      <c r="J2721" s="6">
        <v>0</v>
      </c>
    </row>
    <row r="2722" spans="1:10">
      <c r="A2722" s="5" t="s">
        <v>11559</v>
      </c>
      <c r="B2722" s="5" t="s">
        <v>74</v>
      </c>
      <c r="C2722" s="5" t="s">
        <v>72</v>
      </c>
      <c r="D2722" s="5" t="s">
        <v>8452</v>
      </c>
      <c r="E2722" s="2" t="s">
        <v>0</v>
      </c>
      <c r="F2722" s="6">
        <v>68.582576532880324</v>
      </c>
      <c r="G2722" s="8">
        <v>260.02856528712869</v>
      </c>
      <c r="H2722" s="6">
        <v>0</v>
      </c>
      <c r="I2722" s="6">
        <v>0</v>
      </c>
      <c r="J2722" s="6">
        <v>0</v>
      </c>
    </row>
    <row r="2723" spans="1:10">
      <c r="A2723" s="5" t="s">
        <v>11558</v>
      </c>
      <c r="B2723" s="5" t="s">
        <v>74</v>
      </c>
      <c r="C2723" s="5" t="s">
        <v>72</v>
      </c>
      <c r="D2723" s="5" t="s">
        <v>8451</v>
      </c>
      <c r="E2723" s="2" t="s">
        <v>0</v>
      </c>
      <c r="F2723" s="6">
        <v>72.129401479805409</v>
      </c>
      <c r="G2723" s="8">
        <v>260.02930325029001</v>
      </c>
      <c r="H2723" s="6">
        <v>0</v>
      </c>
      <c r="I2723" s="6">
        <v>0</v>
      </c>
      <c r="J2723" s="6">
        <v>0</v>
      </c>
    </row>
    <row r="2724" spans="1:10">
      <c r="A2724" s="5" t="s">
        <v>11557</v>
      </c>
      <c r="B2724" s="5" t="s">
        <v>74</v>
      </c>
      <c r="C2724" s="5" t="s">
        <v>72</v>
      </c>
      <c r="D2724" s="5" t="s">
        <v>8450</v>
      </c>
      <c r="E2724" s="2" t="s">
        <v>0</v>
      </c>
      <c r="F2724" s="6">
        <v>94.373617927114282</v>
      </c>
      <c r="G2724" s="8">
        <v>260.02870817082987</v>
      </c>
      <c r="H2724" s="6">
        <v>0</v>
      </c>
      <c r="I2724" s="6">
        <v>0</v>
      </c>
      <c r="J2724" s="6">
        <v>0</v>
      </c>
    </row>
    <row r="2725" spans="1:10">
      <c r="A2725" s="5" t="s">
        <v>11556</v>
      </c>
      <c r="B2725" s="5" t="s">
        <v>74</v>
      </c>
      <c r="C2725" s="5" t="s">
        <v>72</v>
      </c>
      <c r="D2725" s="5" t="s">
        <v>8449</v>
      </c>
      <c r="E2725" s="2" t="s">
        <v>0</v>
      </c>
      <c r="F2725" s="6">
        <v>95.906646705243801</v>
      </c>
      <c r="G2725" s="8">
        <v>260.02767124209396</v>
      </c>
      <c r="H2725" s="6">
        <v>0</v>
      </c>
      <c r="I2725" s="6">
        <v>0</v>
      </c>
      <c r="J2725" s="6">
        <v>0</v>
      </c>
    </row>
    <row r="2726" spans="1:10">
      <c r="A2726" s="5" t="s">
        <v>11555</v>
      </c>
      <c r="B2726" s="5" t="s">
        <v>74</v>
      </c>
      <c r="C2726" s="5" t="s">
        <v>72</v>
      </c>
      <c r="D2726" s="5" t="s">
        <v>8448</v>
      </c>
      <c r="E2726" s="2" t="s">
        <v>0</v>
      </c>
      <c r="F2726" s="6">
        <v>56.100948069983232</v>
      </c>
      <c r="G2726" s="8">
        <v>260.02849495692118</v>
      </c>
      <c r="H2726" s="6">
        <v>0</v>
      </c>
      <c r="I2726" s="6">
        <v>0</v>
      </c>
      <c r="J2726" s="6">
        <v>0</v>
      </c>
    </row>
    <row r="2727" spans="1:10">
      <c r="A2727" s="5" t="s">
        <v>11554</v>
      </c>
      <c r="B2727" s="5" t="s">
        <v>74</v>
      </c>
      <c r="C2727" s="5" t="s">
        <v>72</v>
      </c>
      <c r="D2727" s="5" t="s">
        <v>8447</v>
      </c>
      <c r="E2727" s="2" t="s">
        <v>0</v>
      </c>
      <c r="F2727" s="6">
        <v>85.048640110242246</v>
      </c>
      <c r="G2727" s="8">
        <v>260.027314737913</v>
      </c>
      <c r="H2727" s="6">
        <v>0</v>
      </c>
      <c r="I2727" s="6">
        <v>0</v>
      </c>
      <c r="J2727" s="6">
        <v>0</v>
      </c>
    </row>
    <row r="2728" spans="1:10">
      <c r="A2728" s="5" t="s">
        <v>11553</v>
      </c>
      <c r="B2728" s="5" t="s">
        <v>74</v>
      </c>
      <c r="C2728" s="5" t="s">
        <v>72</v>
      </c>
      <c r="D2728" s="5" t="s">
        <v>8446</v>
      </c>
      <c r="E2728" s="2" t="s">
        <v>0</v>
      </c>
      <c r="F2728" s="6">
        <v>86.043908991920958</v>
      </c>
      <c r="G2728" s="8">
        <v>233.51547935719836</v>
      </c>
      <c r="H2728" s="6">
        <v>0</v>
      </c>
      <c r="I2728" s="6">
        <v>0</v>
      </c>
      <c r="J2728" s="6">
        <v>0</v>
      </c>
    </row>
    <row r="2729" spans="1:10">
      <c r="A2729" s="5" t="s">
        <v>11552</v>
      </c>
      <c r="B2729" s="5" t="s">
        <v>74</v>
      </c>
      <c r="C2729" s="5" t="s">
        <v>72</v>
      </c>
      <c r="D2729" s="5" t="s">
        <v>8445</v>
      </c>
      <c r="E2729" s="2" t="s">
        <v>0</v>
      </c>
      <c r="F2729" s="6">
        <v>74.538269219086956</v>
      </c>
      <c r="G2729" s="8">
        <v>260.0290830118762</v>
      </c>
      <c r="H2729" s="6">
        <v>0</v>
      </c>
      <c r="I2729" s="6">
        <v>0</v>
      </c>
      <c r="J2729" s="6">
        <v>0</v>
      </c>
    </row>
    <row r="2730" spans="1:10">
      <c r="A2730" s="5" t="s">
        <v>11551</v>
      </c>
      <c r="B2730" s="5" t="s">
        <v>74</v>
      </c>
      <c r="C2730" s="5" t="s">
        <v>72</v>
      </c>
      <c r="D2730" s="5" t="s">
        <v>8444</v>
      </c>
      <c r="E2730" s="2" t="s">
        <v>0</v>
      </c>
      <c r="F2730" s="6">
        <v>66.967297622337767</v>
      </c>
      <c r="G2730" s="8">
        <v>218.22080447635005</v>
      </c>
      <c r="H2730" s="6">
        <v>0</v>
      </c>
      <c r="I2730" s="6">
        <v>0</v>
      </c>
      <c r="J2730" s="6">
        <v>0</v>
      </c>
    </row>
    <row r="2731" spans="1:10">
      <c r="A2731" s="5" t="s">
        <v>11550</v>
      </c>
      <c r="B2731" s="5" t="s">
        <v>74</v>
      </c>
      <c r="C2731" s="5" t="s">
        <v>72</v>
      </c>
      <c r="D2731" s="5" t="s">
        <v>8443</v>
      </c>
      <c r="E2731" s="2" t="s">
        <v>0</v>
      </c>
      <c r="F2731" s="6">
        <v>86.655189182535608</v>
      </c>
      <c r="G2731" s="8">
        <v>260.02904513698189</v>
      </c>
      <c r="H2731" s="6">
        <v>0</v>
      </c>
      <c r="I2731" s="6">
        <v>0</v>
      </c>
      <c r="J2731" s="6">
        <v>0</v>
      </c>
    </row>
    <row r="2732" spans="1:10">
      <c r="A2732" s="5" t="s">
        <v>11549</v>
      </c>
      <c r="B2732" s="5" t="s">
        <v>74</v>
      </c>
      <c r="C2732" s="5" t="s">
        <v>72</v>
      </c>
      <c r="D2732" s="5" t="s">
        <v>8442</v>
      </c>
      <c r="E2732" s="2" t="s">
        <v>0</v>
      </c>
      <c r="F2732" s="6">
        <v>60.596908401715424</v>
      </c>
      <c r="G2732" s="8">
        <v>214.14131608208189</v>
      </c>
      <c r="H2732" s="6">
        <v>0</v>
      </c>
      <c r="I2732" s="6">
        <v>0</v>
      </c>
      <c r="J2732" s="6">
        <v>0</v>
      </c>
    </row>
    <row r="2733" spans="1:10">
      <c r="A2733" s="5" t="s">
        <v>11548</v>
      </c>
      <c r="B2733" s="5" t="s">
        <v>74</v>
      </c>
      <c r="C2733" s="5" t="s">
        <v>72</v>
      </c>
      <c r="D2733" s="5" t="s">
        <v>8441</v>
      </c>
      <c r="E2733" s="2" t="s">
        <v>0</v>
      </c>
      <c r="F2733" s="6">
        <v>88.985085021428688</v>
      </c>
      <c r="G2733" s="8">
        <v>260.0285684620095</v>
      </c>
      <c r="H2733" s="6">
        <v>0</v>
      </c>
      <c r="I2733" s="6">
        <v>0</v>
      </c>
      <c r="J2733" s="6">
        <v>0</v>
      </c>
    </row>
    <row r="2734" spans="1:10">
      <c r="A2734" s="5" t="s">
        <v>11547</v>
      </c>
      <c r="B2734" s="5" t="s">
        <v>74</v>
      </c>
      <c r="C2734" s="5" t="s">
        <v>72</v>
      </c>
      <c r="D2734" s="5" t="s">
        <v>8440</v>
      </c>
      <c r="E2734" s="2" t="s">
        <v>0</v>
      </c>
      <c r="F2734" s="6">
        <v>60.748026681934384</v>
      </c>
      <c r="G2734" s="8">
        <v>260.0282955583059</v>
      </c>
      <c r="H2734" s="6">
        <v>0</v>
      </c>
      <c r="I2734" s="6">
        <v>0</v>
      </c>
      <c r="J2734" s="6">
        <v>0</v>
      </c>
    </row>
    <row r="2735" spans="1:10">
      <c r="A2735" s="5" t="s">
        <v>11546</v>
      </c>
      <c r="B2735" s="5" t="s">
        <v>74</v>
      </c>
      <c r="C2735" s="5" t="s">
        <v>72</v>
      </c>
      <c r="D2735" s="5" t="s">
        <v>8439</v>
      </c>
      <c r="E2735" s="2" t="s">
        <v>0</v>
      </c>
      <c r="F2735" s="6">
        <v>89.195860192706874</v>
      </c>
      <c r="G2735" s="8">
        <v>260.02796551068081</v>
      </c>
      <c r="H2735" s="6">
        <v>0</v>
      </c>
      <c r="I2735" s="6">
        <v>0</v>
      </c>
      <c r="J2735" s="6">
        <v>0</v>
      </c>
    </row>
    <row r="2736" spans="1:10">
      <c r="A2736" s="5" t="s">
        <v>11545</v>
      </c>
      <c r="B2736" s="5" t="s">
        <v>74</v>
      </c>
      <c r="C2736" s="5" t="s">
        <v>72</v>
      </c>
      <c r="D2736" s="5" t="s">
        <v>8438</v>
      </c>
      <c r="E2736" s="2" t="s">
        <v>0</v>
      </c>
      <c r="F2736" s="6">
        <v>52.677503070154323</v>
      </c>
      <c r="G2736" s="8">
        <v>260.02898327679031</v>
      </c>
      <c r="H2736" s="6">
        <v>0</v>
      </c>
      <c r="I2736" s="6">
        <v>0</v>
      </c>
      <c r="J2736" s="6">
        <v>0</v>
      </c>
    </row>
    <row r="2737" spans="1:10">
      <c r="A2737" s="5" t="s">
        <v>11544</v>
      </c>
      <c r="B2737" s="5" t="s">
        <v>74</v>
      </c>
      <c r="C2737" s="5" t="s">
        <v>72</v>
      </c>
      <c r="D2737" s="5" t="s">
        <v>8437</v>
      </c>
      <c r="E2737" s="2" t="s">
        <v>0</v>
      </c>
      <c r="F2737" s="6">
        <v>84.103987296437282</v>
      </c>
      <c r="G2737" s="8">
        <v>260.02897984262057</v>
      </c>
      <c r="H2737" s="6">
        <v>0</v>
      </c>
      <c r="I2737" s="6">
        <v>0</v>
      </c>
      <c r="J2737" s="6">
        <v>0</v>
      </c>
    </row>
    <row r="2738" spans="1:10">
      <c r="A2738" s="5" t="s">
        <v>11543</v>
      </c>
      <c r="B2738" s="5" t="s">
        <v>74</v>
      </c>
      <c r="C2738" s="5" t="s">
        <v>72</v>
      </c>
      <c r="D2738" s="5" t="s">
        <v>8436</v>
      </c>
      <c r="E2738" s="2" t="s">
        <v>0</v>
      </c>
      <c r="F2738" s="6">
        <v>45.752698131981674</v>
      </c>
      <c r="G2738" s="8">
        <v>220.25991065750199</v>
      </c>
      <c r="H2738" s="6">
        <v>0</v>
      </c>
      <c r="I2738" s="6">
        <v>0</v>
      </c>
      <c r="J2738" s="6">
        <v>0</v>
      </c>
    </row>
    <row r="2739" spans="1:10">
      <c r="A2739" s="5" t="s">
        <v>11542</v>
      </c>
      <c r="B2739" s="5" t="s">
        <v>74</v>
      </c>
      <c r="C2739" s="5" t="s">
        <v>72</v>
      </c>
      <c r="D2739" s="5" t="s">
        <v>8435</v>
      </c>
      <c r="E2739" s="2" t="s">
        <v>0</v>
      </c>
      <c r="F2739" s="6">
        <v>77.562154465497414</v>
      </c>
      <c r="G2739" s="8">
        <v>213.11945740646851</v>
      </c>
      <c r="H2739" s="6">
        <v>0</v>
      </c>
      <c r="I2739" s="6">
        <v>0</v>
      </c>
      <c r="J2739" s="6">
        <v>0</v>
      </c>
    </row>
    <row r="2740" spans="1:10">
      <c r="A2740" s="5" t="s">
        <v>11541</v>
      </c>
      <c r="B2740" s="5" t="s">
        <v>74</v>
      </c>
      <c r="C2740" s="5" t="s">
        <v>72</v>
      </c>
      <c r="D2740" s="5" t="s">
        <v>8434</v>
      </c>
      <c r="E2740" s="2" t="s">
        <v>0</v>
      </c>
      <c r="F2740" s="6">
        <v>73.211907486259875</v>
      </c>
      <c r="G2740" s="8">
        <v>260.02841815010032</v>
      </c>
      <c r="H2740" s="6">
        <v>0</v>
      </c>
      <c r="I2740" s="6">
        <v>0</v>
      </c>
      <c r="J2740" s="6">
        <v>0</v>
      </c>
    </row>
    <row r="2741" spans="1:10">
      <c r="A2741" s="5" t="s">
        <v>11540</v>
      </c>
      <c r="B2741" s="5" t="s">
        <v>74</v>
      </c>
      <c r="C2741" s="5" t="s">
        <v>72</v>
      </c>
      <c r="D2741" s="5" t="s">
        <v>8433</v>
      </c>
      <c r="E2741" s="2" t="s">
        <v>0</v>
      </c>
      <c r="F2741" s="6">
        <v>107.40613935693537</v>
      </c>
      <c r="G2741" s="8">
        <v>260.02869417068138</v>
      </c>
      <c r="H2741" s="6">
        <v>0</v>
      </c>
      <c r="I2741" s="6">
        <v>0</v>
      </c>
      <c r="J2741" s="6">
        <v>0</v>
      </c>
    </row>
    <row r="2742" spans="1:10">
      <c r="A2742" s="5" t="s">
        <v>11539</v>
      </c>
      <c r="B2742" s="5" t="s">
        <v>74</v>
      </c>
      <c r="C2742" s="5" t="s">
        <v>72</v>
      </c>
      <c r="D2742" s="5" t="s">
        <v>8432</v>
      </c>
      <c r="E2742" s="2" t="s">
        <v>0</v>
      </c>
      <c r="F2742" s="6">
        <v>70.292795982388867</v>
      </c>
      <c r="G2742" s="8">
        <v>217.20071318958975</v>
      </c>
      <c r="H2742" s="6">
        <v>0</v>
      </c>
      <c r="I2742" s="6">
        <v>0</v>
      </c>
      <c r="J2742" s="6">
        <v>0</v>
      </c>
    </row>
    <row r="2743" spans="1:10">
      <c r="A2743" s="5" t="s">
        <v>11538</v>
      </c>
      <c r="B2743" s="5" t="s">
        <v>74</v>
      </c>
      <c r="C2743" s="5" t="s">
        <v>72</v>
      </c>
      <c r="D2743" s="5" t="s">
        <v>8431</v>
      </c>
      <c r="E2743" s="2" t="s">
        <v>0</v>
      </c>
      <c r="F2743" s="6">
        <v>45.91409811584586</v>
      </c>
      <c r="G2743" s="8">
        <v>227.39799565877411</v>
      </c>
      <c r="H2743" s="6">
        <v>0</v>
      </c>
      <c r="I2743" s="6">
        <v>0</v>
      </c>
      <c r="J2743" s="6">
        <v>0</v>
      </c>
    </row>
    <row r="2744" spans="1:10">
      <c r="A2744" s="5" t="s">
        <v>11537</v>
      </c>
      <c r="B2744" s="5" t="s">
        <v>74</v>
      </c>
      <c r="C2744" s="5" t="s">
        <v>72</v>
      </c>
      <c r="D2744" s="5" t="s">
        <v>8430</v>
      </c>
      <c r="E2744" s="2" t="s">
        <v>0</v>
      </c>
      <c r="F2744" s="6">
        <v>98.095129177313723</v>
      </c>
      <c r="G2744" s="8">
        <v>260.02879365688699</v>
      </c>
      <c r="H2744" s="6">
        <v>0</v>
      </c>
      <c r="I2744" s="6">
        <v>0</v>
      </c>
      <c r="J2744" s="6">
        <v>0</v>
      </c>
    </row>
    <row r="2745" spans="1:10">
      <c r="A2745" s="5" t="s">
        <v>11536</v>
      </c>
      <c r="B2745" s="5" t="s">
        <v>74</v>
      </c>
      <c r="C2745" s="5" t="s">
        <v>72</v>
      </c>
      <c r="D2745" s="5" t="s">
        <v>8429</v>
      </c>
      <c r="E2745" s="2" t="s">
        <v>0</v>
      </c>
      <c r="F2745" s="6">
        <v>73.047333119336699</v>
      </c>
      <c r="G2745" s="8">
        <v>260.02689644031278</v>
      </c>
      <c r="H2745" s="6">
        <v>0</v>
      </c>
      <c r="I2745" s="6">
        <v>0</v>
      </c>
      <c r="J2745" s="6">
        <v>0</v>
      </c>
    </row>
    <row r="2746" spans="1:10">
      <c r="A2746" s="5" t="s">
        <v>11535</v>
      </c>
      <c r="B2746" s="5" t="s">
        <v>74</v>
      </c>
      <c r="C2746" s="5" t="s">
        <v>72</v>
      </c>
      <c r="D2746" s="5" t="s">
        <v>8428</v>
      </c>
      <c r="E2746" s="2" t="s">
        <v>0</v>
      </c>
      <c r="F2746" s="6">
        <v>90.646256280202707</v>
      </c>
      <c r="G2746" s="8">
        <v>260.03198382507372</v>
      </c>
      <c r="H2746" s="6">
        <v>0</v>
      </c>
      <c r="I2746" s="6">
        <v>0</v>
      </c>
      <c r="J2746" s="6">
        <v>0</v>
      </c>
    </row>
    <row r="2747" spans="1:10">
      <c r="A2747" s="5" t="s">
        <v>11534</v>
      </c>
      <c r="B2747" s="5" t="s">
        <v>74</v>
      </c>
      <c r="C2747" s="5" t="s">
        <v>72</v>
      </c>
      <c r="D2747" s="5" t="s">
        <v>8427</v>
      </c>
      <c r="E2747" s="2" t="s">
        <v>0</v>
      </c>
      <c r="F2747" s="6">
        <v>75.824210124460862</v>
      </c>
      <c r="G2747" s="8">
        <v>260.0304609398072</v>
      </c>
      <c r="H2747" s="6">
        <v>0</v>
      </c>
      <c r="I2747" s="6">
        <v>0</v>
      </c>
      <c r="J2747" s="6">
        <v>0</v>
      </c>
    </row>
    <row r="2748" spans="1:10">
      <c r="A2748" s="5" t="s">
        <v>11533</v>
      </c>
      <c r="B2748" s="5" t="s">
        <v>74</v>
      </c>
      <c r="C2748" s="5" t="s">
        <v>72</v>
      </c>
      <c r="D2748" s="5" t="s">
        <v>8426</v>
      </c>
      <c r="E2748" s="2" t="s">
        <v>0</v>
      </c>
      <c r="F2748" s="6">
        <v>67.786514176792963</v>
      </c>
      <c r="G2748" s="8">
        <v>260.02781384176262</v>
      </c>
      <c r="H2748" s="6">
        <v>0</v>
      </c>
      <c r="I2748" s="6">
        <v>0</v>
      </c>
      <c r="J2748" s="6">
        <v>0</v>
      </c>
    </row>
    <row r="2749" spans="1:10">
      <c r="A2749" s="5" t="s">
        <v>11532</v>
      </c>
      <c r="B2749" s="5" t="s">
        <v>74</v>
      </c>
      <c r="C2749" s="5" t="s">
        <v>72</v>
      </c>
      <c r="D2749" s="5" t="s">
        <v>8425</v>
      </c>
      <c r="E2749" s="2" t="s">
        <v>0</v>
      </c>
      <c r="F2749" s="6">
        <v>80.306002224286814</v>
      </c>
      <c r="G2749" s="8">
        <v>260.02899028042339</v>
      </c>
      <c r="H2749" s="6">
        <v>0</v>
      </c>
      <c r="I2749" s="6">
        <v>0</v>
      </c>
      <c r="J2749" s="6">
        <v>0</v>
      </c>
    </row>
    <row r="2750" spans="1:10">
      <c r="A2750" s="5" t="s">
        <v>11531</v>
      </c>
      <c r="B2750" s="5" t="s">
        <v>74</v>
      </c>
      <c r="C2750" s="5" t="s">
        <v>72</v>
      </c>
      <c r="D2750" s="5" t="s">
        <v>8424</v>
      </c>
      <c r="E2750" s="2" t="s">
        <v>0</v>
      </c>
      <c r="F2750" s="6">
        <v>41.238966992535957</v>
      </c>
      <c r="G2750" s="8">
        <v>212.10163067382723</v>
      </c>
      <c r="H2750" s="6">
        <v>0</v>
      </c>
      <c r="I2750" s="6">
        <v>0</v>
      </c>
      <c r="J2750" s="6">
        <v>0</v>
      </c>
    </row>
    <row r="2751" spans="1:10">
      <c r="A2751" s="5" t="s">
        <v>11530</v>
      </c>
      <c r="B2751" s="5" t="s">
        <v>74</v>
      </c>
      <c r="C2751" s="5" t="s">
        <v>72</v>
      </c>
      <c r="D2751" s="5" t="s">
        <v>8423</v>
      </c>
      <c r="E2751" s="2" t="s">
        <v>0</v>
      </c>
      <c r="F2751" s="6">
        <v>90.665655780666242</v>
      </c>
      <c r="G2751" s="8">
        <v>260.02832138468119</v>
      </c>
      <c r="H2751" s="6">
        <v>0</v>
      </c>
      <c r="I2751" s="6">
        <v>0</v>
      </c>
      <c r="J2751" s="6">
        <v>0</v>
      </c>
    </row>
    <row r="2752" spans="1:10">
      <c r="A2752" s="5" t="s">
        <v>11529</v>
      </c>
      <c r="B2752" s="5" t="s">
        <v>74</v>
      </c>
      <c r="C2752" s="5" t="s">
        <v>72</v>
      </c>
      <c r="D2752" s="5" t="s">
        <v>8422</v>
      </c>
      <c r="E2752" s="2" t="s">
        <v>0</v>
      </c>
      <c r="F2752" s="6">
        <v>59.733982473649675</v>
      </c>
      <c r="G2752" s="8">
        <v>260.02824286232317</v>
      </c>
      <c r="H2752" s="6">
        <v>0</v>
      </c>
      <c r="I2752" s="6">
        <v>0</v>
      </c>
      <c r="J2752" s="6">
        <v>0</v>
      </c>
    </row>
    <row r="2753" spans="1:10">
      <c r="A2753" s="5" t="s">
        <v>11528</v>
      </c>
      <c r="B2753" s="5" t="s">
        <v>74</v>
      </c>
      <c r="C2753" s="5" t="s">
        <v>72</v>
      </c>
      <c r="D2753" s="5" t="s">
        <v>8421</v>
      </c>
      <c r="E2753" s="2" t="s">
        <v>0</v>
      </c>
      <c r="F2753" s="6">
        <v>75.662420256905079</v>
      </c>
      <c r="G2753" s="8">
        <v>225.35841106352342</v>
      </c>
      <c r="H2753" s="6">
        <v>0</v>
      </c>
      <c r="I2753" s="6">
        <v>0</v>
      </c>
      <c r="J2753" s="6">
        <v>0</v>
      </c>
    </row>
    <row r="2754" spans="1:10">
      <c r="A2754" s="5" t="s">
        <v>11527</v>
      </c>
      <c r="B2754" s="5" t="s">
        <v>74</v>
      </c>
      <c r="C2754" s="5" t="s">
        <v>72</v>
      </c>
      <c r="D2754" s="5" t="s">
        <v>8420</v>
      </c>
      <c r="E2754" s="2" t="s">
        <v>0</v>
      </c>
      <c r="F2754" s="6">
        <v>70.161868246616464</v>
      </c>
      <c r="G2754" s="8">
        <v>260.02816384194517</v>
      </c>
      <c r="H2754" s="6">
        <v>0</v>
      </c>
      <c r="I2754" s="6">
        <v>0</v>
      </c>
      <c r="J2754" s="6">
        <v>0</v>
      </c>
    </row>
    <row r="2755" spans="1:10">
      <c r="A2755" s="5" t="s">
        <v>11526</v>
      </c>
      <c r="B2755" s="5" t="s">
        <v>74</v>
      </c>
      <c r="C2755" s="5" t="s">
        <v>72</v>
      </c>
      <c r="D2755" s="5" t="s">
        <v>8419</v>
      </c>
      <c r="E2755" s="2" t="s">
        <v>0</v>
      </c>
      <c r="F2755" s="6">
        <v>83.528503755498605</v>
      </c>
      <c r="G2755" s="8">
        <v>207.00248126287573</v>
      </c>
      <c r="H2755" s="6">
        <v>0</v>
      </c>
      <c r="I2755" s="6">
        <v>0</v>
      </c>
      <c r="J2755" s="6">
        <v>0</v>
      </c>
    </row>
    <row r="2756" spans="1:10">
      <c r="A2756" s="5" t="s">
        <v>11525</v>
      </c>
      <c r="B2756" s="5" t="s">
        <v>74</v>
      </c>
      <c r="C2756" s="5" t="s">
        <v>72</v>
      </c>
      <c r="D2756" s="5" t="s">
        <v>8418</v>
      </c>
      <c r="E2756" s="2" t="s">
        <v>0</v>
      </c>
      <c r="F2756" s="6">
        <v>80.279775860629911</v>
      </c>
      <c r="G2756" s="8">
        <v>205.98353099178254</v>
      </c>
      <c r="H2756" s="6">
        <v>0</v>
      </c>
      <c r="I2756" s="6">
        <v>0</v>
      </c>
      <c r="J2756" s="6">
        <v>0</v>
      </c>
    </row>
    <row r="2757" spans="1:10">
      <c r="A2757" s="5" t="s">
        <v>11524</v>
      </c>
      <c r="B2757" s="5" t="s">
        <v>74</v>
      </c>
      <c r="C2757" s="5" t="s">
        <v>72</v>
      </c>
      <c r="D2757" s="5" t="s">
        <v>8417</v>
      </c>
      <c r="E2757" s="2" t="s">
        <v>0</v>
      </c>
      <c r="F2757" s="6">
        <v>88.773014411317888</v>
      </c>
      <c r="G2757" s="8">
        <v>260.02838859529243</v>
      </c>
      <c r="H2757" s="6">
        <v>0</v>
      </c>
      <c r="I2757" s="6">
        <v>0</v>
      </c>
      <c r="J2757" s="6">
        <v>0</v>
      </c>
    </row>
    <row r="2758" spans="1:10">
      <c r="A2758" s="5" t="s">
        <v>11523</v>
      </c>
      <c r="B2758" s="5" t="s">
        <v>74</v>
      </c>
      <c r="C2758" s="5" t="s">
        <v>72</v>
      </c>
      <c r="D2758" s="5" t="s">
        <v>8416</v>
      </c>
      <c r="E2758" s="2" t="s">
        <v>0</v>
      </c>
      <c r="F2758" s="6">
        <v>99.595233813939657</v>
      </c>
      <c r="G2758" s="8">
        <v>260.03016480552503</v>
      </c>
      <c r="H2758" s="6">
        <v>0</v>
      </c>
      <c r="I2758" s="6">
        <v>0</v>
      </c>
      <c r="J2758" s="6">
        <v>0</v>
      </c>
    </row>
    <row r="2759" spans="1:10">
      <c r="A2759" s="5" t="s">
        <v>11522</v>
      </c>
      <c r="B2759" s="5" t="s">
        <v>74</v>
      </c>
      <c r="C2759" s="5" t="s">
        <v>72</v>
      </c>
      <c r="D2759" s="5" t="s">
        <v>8415</v>
      </c>
      <c r="E2759" s="2" t="s">
        <v>0</v>
      </c>
      <c r="F2759" s="6">
        <v>89.757692800741779</v>
      </c>
      <c r="G2759" s="8">
        <v>260.02730999567774</v>
      </c>
      <c r="H2759" s="6">
        <v>0</v>
      </c>
      <c r="I2759" s="6">
        <v>0</v>
      </c>
      <c r="J2759" s="6">
        <v>0</v>
      </c>
    </row>
    <row r="2760" spans="1:10">
      <c r="A2760" s="5" t="s">
        <v>11521</v>
      </c>
      <c r="B2760" s="5" t="s">
        <v>74</v>
      </c>
      <c r="C2760" s="5" t="s">
        <v>72</v>
      </c>
      <c r="D2760" s="5" t="s">
        <v>8414</v>
      </c>
      <c r="E2760" s="2" t="s">
        <v>0</v>
      </c>
      <c r="F2760" s="6">
        <v>72.422793684142817</v>
      </c>
      <c r="G2760" s="8">
        <v>260.02529773070779</v>
      </c>
      <c r="H2760" s="6">
        <v>0</v>
      </c>
      <c r="I2760" s="6">
        <v>0</v>
      </c>
      <c r="J2760" s="6">
        <v>0</v>
      </c>
    </row>
    <row r="2761" spans="1:10">
      <c r="A2761" s="5" t="s">
        <v>11520</v>
      </c>
      <c r="B2761" s="5" t="s">
        <v>74</v>
      </c>
      <c r="C2761" s="5" t="s">
        <v>72</v>
      </c>
      <c r="D2761" s="5" t="s">
        <v>8413</v>
      </c>
      <c r="E2761" s="2" t="s">
        <v>0</v>
      </c>
      <c r="F2761" s="6">
        <v>64.12707299255122</v>
      </c>
      <c r="G2761" s="8">
        <v>228.41322618746884</v>
      </c>
      <c r="H2761" s="6">
        <v>0</v>
      </c>
      <c r="I2761" s="6">
        <v>0</v>
      </c>
      <c r="J2761" s="6">
        <v>0</v>
      </c>
    </row>
    <row r="2762" spans="1:10">
      <c r="A2762" s="5" t="s">
        <v>11519</v>
      </c>
      <c r="B2762" s="5" t="s">
        <v>74</v>
      </c>
      <c r="C2762" s="5" t="s">
        <v>72</v>
      </c>
      <c r="D2762" s="5" t="s">
        <v>8412</v>
      </c>
      <c r="E2762" s="2" t="s">
        <v>0</v>
      </c>
      <c r="F2762" s="6">
        <v>61.954780383698747</v>
      </c>
      <c r="G2762" s="8">
        <v>260.0283613266987</v>
      </c>
      <c r="H2762" s="6">
        <v>0</v>
      </c>
      <c r="I2762" s="6">
        <v>0</v>
      </c>
      <c r="J2762" s="6">
        <v>0</v>
      </c>
    </row>
    <row r="2763" spans="1:10">
      <c r="A2763" s="5" t="s">
        <v>11518</v>
      </c>
      <c r="B2763" s="5" t="s">
        <v>74</v>
      </c>
      <c r="C2763" s="5" t="s">
        <v>72</v>
      </c>
      <c r="D2763" s="5" t="s">
        <v>8411</v>
      </c>
      <c r="E2763" s="2" t="s">
        <v>0</v>
      </c>
      <c r="F2763" s="6">
        <v>86.065300072703437</v>
      </c>
      <c r="G2763" s="8">
        <v>260.02903270897781</v>
      </c>
      <c r="H2763" s="6">
        <v>0</v>
      </c>
      <c r="I2763" s="6">
        <v>0</v>
      </c>
      <c r="J2763" s="6">
        <v>0</v>
      </c>
    </row>
    <row r="2764" spans="1:10">
      <c r="A2764" s="5" t="s">
        <v>11517</v>
      </c>
      <c r="B2764" s="5" t="s">
        <v>74</v>
      </c>
      <c r="C2764" s="5" t="s">
        <v>72</v>
      </c>
      <c r="D2764" s="5" t="s">
        <v>8410</v>
      </c>
      <c r="E2764" s="2" t="s">
        <v>0</v>
      </c>
      <c r="F2764" s="6">
        <v>55.088580427098037</v>
      </c>
      <c r="G2764" s="8">
        <v>260.02988892730491</v>
      </c>
      <c r="H2764" s="6">
        <v>0</v>
      </c>
      <c r="I2764" s="6">
        <v>0</v>
      </c>
      <c r="J2764" s="6">
        <v>0</v>
      </c>
    </row>
    <row r="2765" spans="1:10">
      <c r="A2765" s="5" t="s">
        <v>11516</v>
      </c>
      <c r="B2765" s="5" t="s">
        <v>74</v>
      </c>
      <c r="C2765" s="5" t="s">
        <v>72</v>
      </c>
      <c r="D2765" s="5" t="s">
        <v>8409</v>
      </c>
      <c r="E2765" s="2" t="s">
        <v>0</v>
      </c>
      <c r="F2765" s="6">
        <v>45.612305977997828</v>
      </c>
      <c r="G2765" s="8">
        <v>260.02863919173183</v>
      </c>
      <c r="H2765" s="6">
        <v>0</v>
      </c>
      <c r="I2765" s="6">
        <v>0</v>
      </c>
      <c r="J2765" s="6">
        <v>0</v>
      </c>
    </row>
    <row r="2766" spans="1:10">
      <c r="A2766" s="5" t="s">
        <v>11515</v>
      </c>
      <c r="B2766" s="5" t="s">
        <v>74</v>
      </c>
      <c r="C2766" s="5" t="s">
        <v>72</v>
      </c>
      <c r="D2766" s="5" t="s">
        <v>8408</v>
      </c>
      <c r="E2766" s="2" t="s">
        <v>0</v>
      </c>
      <c r="F2766" s="6">
        <v>96.388765876101829</v>
      </c>
      <c r="G2766" s="8">
        <v>260.02955645523809</v>
      </c>
      <c r="H2766" s="6">
        <v>0</v>
      </c>
      <c r="I2766" s="6">
        <v>0</v>
      </c>
      <c r="J2766" s="6">
        <v>0</v>
      </c>
    </row>
    <row r="2767" spans="1:10">
      <c r="A2767" s="5" t="s">
        <v>11514</v>
      </c>
      <c r="B2767" s="5" t="s">
        <v>74</v>
      </c>
      <c r="C2767" s="5" t="s">
        <v>72</v>
      </c>
      <c r="D2767" s="5" t="s">
        <v>8407</v>
      </c>
      <c r="E2767" s="2" t="s">
        <v>0</v>
      </c>
      <c r="F2767" s="6">
        <v>50.421145657171238</v>
      </c>
      <c r="G2767" s="8">
        <v>214.14066846615538</v>
      </c>
      <c r="H2767" s="6">
        <v>0</v>
      </c>
      <c r="I2767" s="6">
        <v>0</v>
      </c>
      <c r="J2767" s="6">
        <v>0</v>
      </c>
    </row>
    <row r="2768" spans="1:10">
      <c r="A2768" s="5" t="s">
        <v>11513</v>
      </c>
      <c r="B2768" s="5" t="s">
        <v>74</v>
      </c>
      <c r="C2768" s="5" t="s">
        <v>72</v>
      </c>
      <c r="D2768" s="5" t="s">
        <v>8406</v>
      </c>
      <c r="E2768" s="2" t="s">
        <v>0</v>
      </c>
      <c r="F2768" s="6">
        <v>48.970122151537488</v>
      </c>
      <c r="G2768" s="8">
        <v>227.39812753323332</v>
      </c>
      <c r="H2768" s="6">
        <v>0</v>
      </c>
      <c r="I2768" s="6">
        <v>0</v>
      </c>
      <c r="J2768" s="6">
        <v>0</v>
      </c>
    </row>
    <row r="2769" spans="1:10">
      <c r="A2769" s="5" t="s">
        <v>11512</v>
      </c>
      <c r="B2769" s="5" t="s">
        <v>74</v>
      </c>
      <c r="C2769" s="5" t="s">
        <v>72</v>
      </c>
      <c r="D2769" s="5" t="s">
        <v>8405</v>
      </c>
      <c r="E2769" s="2" t="s">
        <v>0</v>
      </c>
      <c r="F2769" s="6">
        <v>88.894450359751403</v>
      </c>
      <c r="G2769" s="8">
        <v>260.02873482116001</v>
      </c>
      <c r="H2769" s="6">
        <v>0</v>
      </c>
      <c r="I2769" s="6">
        <v>0</v>
      </c>
      <c r="J2769" s="6">
        <v>0</v>
      </c>
    </row>
    <row r="2770" spans="1:10">
      <c r="A2770" s="5" t="s">
        <v>11511</v>
      </c>
      <c r="B2770" s="5" t="s">
        <v>74</v>
      </c>
      <c r="C2770" s="5" t="s">
        <v>72</v>
      </c>
      <c r="D2770" s="5" t="s">
        <v>8404</v>
      </c>
      <c r="E2770" s="2" t="s">
        <v>0</v>
      </c>
      <c r="F2770" s="6">
        <v>50.19932719795581</v>
      </c>
      <c r="G2770" s="8">
        <v>260.02854860397673</v>
      </c>
      <c r="H2770" s="6">
        <v>0</v>
      </c>
      <c r="I2770" s="6">
        <v>0</v>
      </c>
      <c r="J2770" s="6">
        <v>0</v>
      </c>
    </row>
    <row r="2771" spans="1:10">
      <c r="A2771" s="5" t="s">
        <v>11510</v>
      </c>
      <c r="B2771" s="5" t="s">
        <v>74</v>
      </c>
      <c r="C2771" s="5" t="s">
        <v>72</v>
      </c>
      <c r="D2771" s="5" t="s">
        <v>8403</v>
      </c>
      <c r="E2771" s="2" t="s">
        <v>0</v>
      </c>
      <c r="F2771" s="6">
        <v>52.162622436533717</v>
      </c>
      <c r="G2771" s="8">
        <v>260.02903715798027</v>
      </c>
      <c r="H2771" s="6">
        <v>0</v>
      </c>
      <c r="I2771" s="6">
        <v>0</v>
      </c>
      <c r="J2771" s="6">
        <v>0</v>
      </c>
    </row>
    <row r="2772" spans="1:10">
      <c r="A2772" s="5" t="s">
        <v>11509</v>
      </c>
      <c r="B2772" s="5" t="s">
        <v>74</v>
      </c>
      <c r="C2772" s="5" t="s">
        <v>72</v>
      </c>
      <c r="D2772" s="5" t="s">
        <v>8402</v>
      </c>
      <c r="E2772" s="2" t="s">
        <v>0</v>
      </c>
      <c r="F2772" s="6">
        <v>82.802990288328417</v>
      </c>
      <c r="G2772" s="8">
        <v>260.02863351857036</v>
      </c>
      <c r="H2772" s="6">
        <v>0</v>
      </c>
      <c r="I2772" s="6">
        <v>0</v>
      </c>
      <c r="J2772" s="6">
        <v>0</v>
      </c>
    </row>
    <row r="2773" spans="1:10">
      <c r="A2773" s="5" t="s">
        <v>11508</v>
      </c>
      <c r="B2773" s="5" t="s">
        <v>74</v>
      </c>
      <c r="C2773" s="5" t="s">
        <v>72</v>
      </c>
      <c r="D2773" s="5" t="s">
        <v>8401</v>
      </c>
      <c r="E2773" s="2" t="s">
        <v>0</v>
      </c>
      <c r="F2773" s="6">
        <v>72.78163483046373</v>
      </c>
      <c r="G2773" s="8">
        <v>260.02791099154126</v>
      </c>
      <c r="H2773" s="6">
        <v>0</v>
      </c>
      <c r="I2773" s="6">
        <v>0</v>
      </c>
      <c r="J2773" s="6">
        <v>0</v>
      </c>
    </row>
    <row r="2774" spans="1:10">
      <c r="A2774" s="5" t="s">
        <v>11507</v>
      </c>
      <c r="B2774" s="5" t="s">
        <v>74</v>
      </c>
      <c r="C2774" s="5" t="s">
        <v>72</v>
      </c>
      <c r="D2774" s="5" t="s">
        <v>8400</v>
      </c>
      <c r="E2774" s="2" t="s">
        <v>0</v>
      </c>
      <c r="F2774" s="6">
        <v>58.367494778837596</v>
      </c>
      <c r="G2774" s="8">
        <v>232.49704854562168</v>
      </c>
      <c r="H2774" s="6">
        <v>0</v>
      </c>
      <c r="I2774" s="6">
        <v>0</v>
      </c>
      <c r="J2774" s="6">
        <v>0</v>
      </c>
    </row>
    <row r="2775" spans="1:10">
      <c r="A2775" s="5" t="s">
        <v>11506</v>
      </c>
      <c r="B2775" s="5" t="s">
        <v>74</v>
      </c>
      <c r="C2775" s="5" t="s">
        <v>72</v>
      </c>
      <c r="D2775" s="5" t="s">
        <v>8399</v>
      </c>
      <c r="E2775" s="2" t="s">
        <v>0</v>
      </c>
      <c r="F2775" s="6">
        <v>78.625749821595306</v>
      </c>
      <c r="G2775" s="8">
        <v>214.14035286127483</v>
      </c>
      <c r="H2775" s="6">
        <v>0</v>
      </c>
      <c r="I2775" s="6">
        <v>0</v>
      </c>
      <c r="J2775" s="6">
        <v>0</v>
      </c>
    </row>
    <row r="2776" spans="1:10">
      <c r="A2776" s="5" t="s">
        <v>11505</v>
      </c>
      <c r="B2776" s="5" t="s">
        <v>74</v>
      </c>
      <c r="C2776" s="5" t="s">
        <v>72</v>
      </c>
      <c r="D2776" s="5" t="s">
        <v>8398</v>
      </c>
      <c r="E2776" s="2" t="s">
        <v>0</v>
      </c>
      <c r="F2776" s="6">
        <v>96.091964356672435</v>
      </c>
      <c r="G2776" s="8">
        <v>260.02841347705481</v>
      </c>
      <c r="H2776" s="6">
        <v>0</v>
      </c>
      <c r="I2776" s="6">
        <v>0</v>
      </c>
      <c r="J2776" s="6">
        <v>0</v>
      </c>
    </row>
    <row r="2777" spans="1:10">
      <c r="A2777" s="5" t="s">
        <v>11504</v>
      </c>
      <c r="B2777" s="5" t="s">
        <v>74</v>
      </c>
      <c r="C2777" s="5" t="s">
        <v>72</v>
      </c>
      <c r="D2777" s="5" t="s">
        <v>8397</v>
      </c>
      <c r="E2777" s="2" t="s">
        <v>0</v>
      </c>
      <c r="F2777" s="6">
        <v>59.128223196892932</v>
      </c>
      <c r="G2777" s="8">
        <v>260.02806115676219</v>
      </c>
      <c r="H2777" s="6">
        <v>0</v>
      </c>
      <c r="I2777" s="6">
        <v>0</v>
      </c>
      <c r="J2777" s="6">
        <v>0</v>
      </c>
    </row>
    <row r="2778" spans="1:10">
      <c r="A2778" s="5" t="s">
        <v>11503</v>
      </c>
      <c r="B2778" s="5" t="s">
        <v>74</v>
      </c>
      <c r="C2778" s="5" t="s">
        <v>72</v>
      </c>
      <c r="D2778" s="5" t="s">
        <v>8396</v>
      </c>
      <c r="E2778" s="2" t="s">
        <v>0</v>
      </c>
      <c r="F2778" s="6">
        <v>65.327747559584054</v>
      </c>
      <c r="G2778" s="8">
        <v>225.35794783295901</v>
      </c>
      <c r="H2778" s="6">
        <v>0</v>
      </c>
      <c r="I2778" s="6">
        <v>0</v>
      </c>
      <c r="J2778" s="6">
        <v>0</v>
      </c>
    </row>
    <row r="2779" spans="1:10">
      <c r="A2779" s="5" t="s">
        <v>11502</v>
      </c>
      <c r="B2779" s="5" t="s">
        <v>74</v>
      </c>
      <c r="C2779" s="5" t="s">
        <v>72</v>
      </c>
      <c r="D2779" s="5" t="s">
        <v>8395</v>
      </c>
      <c r="E2779" s="2" t="s">
        <v>0</v>
      </c>
      <c r="F2779" s="6">
        <v>76.020780321126551</v>
      </c>
      <c r="G2779" s="8">
        <v>260.02839512407655</v>
      </c>
      <c r="H2779" s="6">
        <v>0</v>
      </c>
      <c r="I2779" s="6">
        <v>0</v>
      </c>
      <c r="J2779" s="6">
        <v>0</v>
      </c>
    </row>
    <row r="2780" spans="1:10">
      <c r="A2780" s="5" t="s">
        <v>11501</v>
      </c>
      <c r="B2780" s="5" t="s">
        <v>74</v>
      </c>
      <c r="C2780" s="5" t="s">
        <v>72</v>
      </c>
      <c r="D2780" s="5" t="s">
        <v>8394</v>
      </c>
      <c r="E2780" s="2" t="s">
        <v>0</v>
      </c>
      <c r="F2780" s="6">
        <v>49.81544062800554</v>
      </c>
      <c r="G2780" s="8">
        <v>260.02871190056845</v>
      </c>
      <c r="H2780" s="6">
        <v>0</v>
      </c>
      <c r="I2780" s="6">
        <v>0</v>
      </c>
      <c r="J2780" s="6">
        <v>0</v>
      </c>
    </row>
    <row r="2781" spans="1:10">
      <c r="A2781" s="5" t="s">
        <v>11500</v>
      </c>
      <c r="B2781" s="5" t="s">
        <v>74</v>
      </c>
      <c r="C2781" s="5" t="s">
        <v>72</v>
      </c>
      <c r="D2781" s="5" t="s">
        <v>8393</v>
      </c>
      <c r="E2781" s="2" t="s">
        <v>0</v>
      </c>
      <c r="F2781" s="6">
        <v>52.389686210904316</v>
      </c>
      <c r="G2781" s="8">
        <v>260.02685553008968</v>
      </c>
      <c r="H2781" s="6">
        <v>0</v>
      </c>
      <c r="I2781" s="6">
        <v>0</v>
      </c>
      <c r="J2781" s="6">
        <v>0</v>
      </c>
    </row>
    <row r="2782" spans="1:10">
      <c r="A2782" s="5" t="s">
        <v>11499</v>
      </c>
      <c r="B2782" s="5" t="s">
        <v>74</v>
      </c>
      <c r="C2782" s="5" t="s">
        <v>72</v>
      </c>
      <c r="D2782" s="5" t="s">
        <v>8392</v>
      </c>
      <c r="E2782" s="2" t="s">
        <v>0</v>
      </c>
      <c r="F2782" s="6">
        <v>49.322051839423217</v>
      </c>
      <c r="G2782" s="8">
        <v>260.02816182050009</v>
      </c>
      <c r="H2782" s="6">
        <v>0</v>
      </c>
      <c r="I2782" s="6">
        <v>0</v>
      </c>
      <c r="J2782" s="6">
        <v>0</v>
      </c>
    </row>
    <row r="2783" spans="1:10">
      <c r="A2783" s="5" t="s">
        <v>11498</v>
      </c>
      <c r="B2783" s="5" t="s">
        <v>74</v>
      </c>
      <c r="C2783" s="5" t="s">
        <v>72</v>
      </c>
      <c r="D2783" s="5" t="s">
        <v>8391</v>
      </c>
      <c r="E2783" s="2" t="s">
        <v>0</v>
      </c>
      <c r="F2783" s="6">
        <v>68.40403064128526</v>
      </c>
      <c r="G2783" s="8">
        <v>260.02832812501578</v>
      </c>
      <c r="H2783" s="6">
        <v>0</v>
      </c>
      <c r="I2783" s="6">
        <v>0</v>
      </c>
      <c r="J2783" s="6">
        <v>0</v>
      </c>
    </row>
    <row r="2784" spans="1:10">
      <c r="A2784" s="5" t="s">
        <v>11497</v>
      </c>
      <c r="B2784" s="5" t="s">
        <v>74</v>
      </c>
      <c r="C2784" s="5" t="s">
        <v>72</v>
      </c>
      <c r="D2784" s="5" t="s">
        <v>8390</v>
      </c>
      <c r="E2784" s="2" t="s">
        <v>0</v>
      </c>
      <c r="F2784" s="6">
        <v>47.806744651296384</v>
      </c>
      <c r="G2784" s="8">
        <v>260.02835156799568</v>
      </c>
      <c r="H2784" s="6">
        <v>0</v>
      </c>
      <c r="I2784" s="6">
        <v>0</v>
      </c>
      <c r="J2784" s="6">
        <v>0</v>
      </c>
    </row>
    <row r="2785" spans="1:10">
      <c r="A2785" s="5" t="s">
        <v>11496</v>
      </c>
      <c r="B2785" s="5" t="s">
        <v>74</v>
      </c>
      <c r="C2785" s="5" t="s">
        <v>72</v>
      </c>
      <c r="D2785" s="5" t="s">
        <v>8389</v>
      </c>
      <c r="E2785" s="2" t="s">
        <v>0</v>
      </c>
      <c r="F2785" s="6">
        <v>52.909560443651699</v>
      </c>
      <c r="G2785" s="8">
        <v>260.02937821747327</v>
      </c>
      <c r="H2785" s="6">
        <v>0</v>
      </c>
      <c r="I2785" s="6">
        <v>0</v>
      </c>
      <c r="J2785" s="6">
        <v>0</v>
      </c>
    </row>
    <row r="2786" spans="1:10">
      <c r="A2786" s="5" t="s">
        <v>11495</v>
      </c>
      <c r="B2786" s="5" t="s">
        <v>74</v>
      </c>
      <c r="C2786" s="5" t="s">
        <v>72</v>
      </c>
      <c r="D2786" s="5" t="s">
        <v>8388</v>
      </c>
      <c r="E2786" s="2" t="s">
        <v>0</v>
      </c>
      <c r="F2786" s="6">
        <v>83.276504845551273</v>
      </c>
      <c r="G2786" s="8">
        <v>260.02885756221195</v>
      </c>
      <c r="H2786" s="6">
        <v>0</v>
      </c>
      <c r="I2786" s="6">
        <v>0</v>
      </c>
      <c r="J2786" s="6">
        <v>0</v>
      </c>
    </row>
    <row r="2787" spans="1:10">
      <c r="A2787" s="5" t="s">
        <v>11494</v>
      </c>
      <c r="B2787" s="5" t="s">
        <v>74</v>
      </c>
      <c r="C2787" s="5" t="s">
        <v>72</v>
      </c>
      <c r="D2787" s="5" t="s">
        <v>8387</v>
      </c>
      <c r="E2787" s="2" t="s">
        <v>0</v>
      </c>
      <c r="F2787" s="6">
        <v>79.651171539449876</v>
      </c>
      <c r="G2787" s="8">
        <v>260.03011491757775</v>
      </c>
      <c r="H2787" s="6">
        <v>0</v>
      </c>
      <c r="I2787" s="6">
        <v>0</v>
      </c>
      <c r="J2787" s="6">
        <v>0</v>
      </c>
    </row>
    <row r="2788" spans="1:10">
      <c r="A2788" s="5" t="s">
        <v>11493</v>
      </c>
      <c r="B2788" s="5" t="s">
        <v>74</v>
      </c>
      <c r="C2788" s="5" t="s">
        <v>72</v>
      </c>
      <c r="D2788" s="5" t="s">
        <v>8386</v>
      </c>
      <c r="E2788" s="2" t="s">
        <v>0</v>
      </c>
      <c r="F2788" s="6">
        <v>41.230756492326478</v>
      </c>
      <c r="G2788" s="8">
        <v>216.1813253633143</v>
      </c>
      <c r="H2788" s="6">
        <v>0</v>
      </c>
      <c r="I2788" s="6">
        <v>0</v>
      </c>
      <c r="J2788" s="6">
        <v>0</v>
      </c>
    </row>
    <row r="2789" spans="1:10">
      <c r="A2789" s="5" t="s">
        <v>11492</v>
      </c>
      <c r="B2789" s="5" t="s">
        <v>74</v>
      </c>
      <c r="C2789" s="5" t="s">
        <v>72</v>
      </c>
      <c r="D2789" s="5" t="s">
        <v>8385</v>
      </c>
      <c r="E2789" s="2" t="s">
        <v>0</v>
      </c>
      <c r="F2789" s="6">
        <v>80.9111748853813</v>
      </c>
      <c r="G2789" s="8">
        <v>260.02913589752563</v>
      </c>
      <c r="H2789" s="6">
        <v>0</v>
      </c>
      <c r="I2789" s="6">
        <v>0</v>
      </c>
      <c r="J2789" s="6">
        <v>0</v>
      </c>
    </row>
    <row r="2790" spans="1:10">
      <c r="A2790" s="5" t="s">
        <v>11491</v>
      </c>
      <c r="B2790" s="5" t="s">
        <v>74</v>
      </c>
      <c r="C2790" s="5" t="s">
        <v>72</v>
      </c>
      <c r="D2790" s="5" t="s">
        <v>8384</v>
      </c>
      <c r="E2790" s="2" t="s">
        <v>0</v>
      </c>
      <c r="F2790" s="6">
        <v>69.481423280634544</v>
      </c>
      <c r="G2790" s="8">
        <v>260.02840134025251</v>
      </c>
      <c r="H2790" s="6">
        <v>0</v>
      </c>
      <c r="I2790" s="6">
        <v>0</v>
      </c>
      <c r="J2790" s="6">
        <v>0</v>
      </c>
    </row>
    <row r="2791" spans="1:10">
      <c r="A2791" s="5" t="s">
        <v>11490</v>
      </c>
      <c r="B2791" s="5" t="s">
        <v>74</v>
      </c>
      <c r="C2791" s="5" t="s">
        <v>72</v>
      </c>
      <c r="D2791" s="5" t="s">
        <v>8383</v>
      </c>
      <c r="E2791" s="2" t="s">
        <v>0</v>
      </c>
      <c r="F2791" s="6">
        <v>76.274729098863872</v>
      </c>
      <c r="G2791" s="8">
        <v>260.02715394946972</v>
      </c>
      <c r="H2791" s="6">
        <v>0</v>
      </c>
      <c r="I2791" s="6">
        <v>0</v>
      </c>
      <c r="J2791" s="6">
        <v>0</v>
      </c>
    </row>
    <row r="2792" spans="1:10">
      <c r="A2792" s="5" t="s">
        <v>11489</v>
      </c>
      <c r="B2792" s="5" t="s">
        <v>74</v>
      </c>
      <c r="C2792" s="5" t="s">
        <v>72</v>
      </c>
      <c r="D2792" s="5" t="s">
        <v>8382</v>
      </c>
      <c r="E2792" s="2" t="s">
        <v>0</v>
      </c>
      <c r="F2792" s="6">
        <v>55.27992528546465</v>
      </c>
      <c r="G2792" s="8">
        <v>260.02906159935134</v>
      </c>
      <c r="H2792" s="6">
        <v>0</v>
      </c>
      <c r="I2792" s="6">
        <v>0</v>
      </c>
      <c r="J2792" s="6">
        <v>0</v>
      </c>
    </row>
    <row r="2793" spans="1:10">
      <c r="A2793" s="5" t="s">
        <v>11488</v>
      </c>
      <c r="B2793" s="5" t="s">
        <v>74</v>
      </c>
      <c r="C2793" s="5" t="s">
        <v>72</v>
      </c>
      <c r="D2793" s="5" t="s">
        <v>8381</v>
      </c>
      <c r="E2793" s="2" t="s">
        <v>0</v>
      </c>
      <c r="F2793" s="6">
        <v>82.123545877075244</v>
      </c>
      <c r="G2793" s="8">
        <v>260.02876336240291</v>
      </c>
      <c r="H2793" s="6">
        <v>0</v>
      </c>
      <c r="I2793" s="6">
        <v>0</v>
      </c>
      <c r="J2793" s="6">
        <v>0</v>
      </c>
    </row>
    <row r="2794" spans="1:10">
      <c r="A2794" s="5" t="s">
        <v>11487</v>
      </c>
      <c r="B2794" s="5" t="s">
        <v>74</v>
      </c>
      <c r="C2794" s="5" t="s">
        <v>72</v>
      </c>
      <c r="D2794" s="5" t="s">
        <v>8380</v>
      </c>
      <c r="E2794" s="2" t="s">
        <v>0</v>
      </c>
      <c r="F2794" s="6">
        <v>70.054686174681578</v>
      </c>
      <c r="G2794" s="8">
        <v>260.02768483391452</v>
      </c>
      <c r="H2794" s="6">
        <v>0</v>
      </c>
      <c r="I2794" s="6">
        <v>0</v>
      </c>
      <c r="J2794" s="6">
        <v>0</v>
      </c>
    </row>
    <row r="2795" spans="1:10">
      <c r="A2795" s="5" t="s">
        <v>11486</v>
      </c>
      <c r="B2795" s="5" t="s">
        <v>74</v>
      </c>
      <c r="C2795" s="5" t="s">
        <v>72</v>
      </c>
      <c r="D2795" s="5" t="s">
        <v>8379</v>
      </c>
      <c r="E2795" s="2" t="s">
        <v>0</v>
      </c>
      <c r="F2795" s="6">
        <v>87.851114693092484</v>
      </c>
      <c r="G2795" s="8">
        <v>255.94983831855916</v>
      </c>
      <c r="H2795" s="6">
        <v>0</v>
      </c>
      <c r="I2795" s="6">
        <v>0</v>
      </c>
      <c r="J2795" s="6">
        <v>0</v>
      </c>
    </row>
    <row r="2796" spans="1:10">
      <c r="A2796" s="5" t="s">
        <v>11485</v>
      </c>
      <c r="B2796" s="5" t="s">
        <v>74</v>
      </c>
      <c r="C2796" s="5" t="s">
        <v>72</v>
      </c>
      <c r="D2796" s="5" t="s">
        <v>8378</v>
      </c>
      <c r="E2796" s="2" t="s">
        <v>0</v>
      </c>
      <c r="F2796" s="6">
        <v>49.814078239534282</v>
      </c>
      <c r="G2796" s="8">
        <v>260.02758347429858</v>
      </c>
      <c r="H2796" s="6">
        <v>0</v>
      </c>
      <c r="I2796" s="6">
        <v>0</v>
      </c>
      <c r="J2796" s="6">
        <v>0</v>
      </c>
    </row>
    <row r="2797" spans="1:10">
      <c r="A2797" s="5" t="s">
        <v>11484</v>
      </c>
      <c r="B2797" s="5" t="s">
        <v>74</v>
      </c>
      <c r="C2797" s="5" t="s">
        <v>72</v>
      </c>
      <c r="D2797" s="5" t="s">
        <v>8377</v>
      </c>
      <c r="E2797" s="2" t="s">
        <v>0</v>
      </c>
      <c r="F2797" s="6">
        <v>48.550705855623292</v>
      </c>
      <c r="G2797" s="8">
        <v>260.02835237930447</v>
      </c>
      <c r="H2797" s="6">
        <v>0</v>
      </c>
      <c r="I2797" s="6">
        <v>0</v>
      </c>
      <c r="J2797" s="6">
        <v>0</v>
      </c>
    </row>
    <row r="2798" spans="1:10">
      <c r="A2798" s="5" t="s">
        <v>11483</v>
      </c>
      <c r="B2798" s="5" t="s">
        <v>74</v>
      </c>
      <c r="C2798" s="5" t="s">
        <v>72</v>
      </c>
      <c r="D2798" s="5" t="s">
        <v>8376</v>
      </c>
      <c r="E2798" s="2" t="s">
        <v>0</v>
      </c>
      <c r="F2798" s="6">
        <v>47.084984149609291</v>
      </c>
      <c r="G2798" s="8">
        <v>207.00342041469014</v>
      </c>
      <c r="H2798" s="6">
        <v>0</v>
      </c>
      <c r="I2798" s="6">
        <v>0</v>
      </c>
      <c r="J2798" s="6">
        <v>0</v>
      </c>
    </row>
    <row r="2799" spans="1:10">
      <c r="A2799" s="5" t="s">
        <v>11482</v>
      </c>
      <c r="B2799" s="5" t="s">
        <v>74</v>
      </c>
      <c r="C2799" s="5" t="s">
        <v>72</v>
      </c>
      <c r="D2799" s="5" t="s">
        <v>8375</v>
      </c>
      <c r="E2799" s="2" t="s">
        <v>0</v>
      </c>
      <c r="F2799" s="6">
        <v>73.547846027495652</v>
      </c>
      <c r="G2799" s="8">
        <v>237.59493383207155</v>
      </c>
      <c r="H2799" s="6">
        <v>0</v>
      </c>
      <c r="I2799" s="6">
        <v>0</v>
      </c>
      <c r="J2799" s="6">
        <v>0</v>
      </c>
    </row>
    <row r="2800" spans="1:10">
      <c r="A2800" s="5" t="s">
        <v>11481</v>
      </c>
      <c r="B2800" s="5" t="s">
        <v>74</v>
      </c>
      <c r="C2800" s="5" t="s">
        <v>72</v>
      </c>
      <c r="D2800" s="5" t="s">
        <v>8374</v>
      </c>
      <c r="E2800" s="2" t="s">
        <v>0</v>
      </c>
      <c r="F2800" s="6">
        <v>75.580010919033526</v>
      </c>
      <c r="G2800" s="8">
        <v>260.0269127966277</v>
      </c>
      <c r="H2800" s="6">
        <v>0</v>
      </c>
      <c r="I2800" s="6">
        <v>0</v>
      </c>
      <c r="J2800" s="6">
        <v>0</v>
      </c>
    </row>
    <row r="2801" spans="1:10">
      <c r="A2801" s="5" t="s">
        <v>11480</v>
      </c>
      <c r="B2801" s="5" t="s">
        <v>74</v>
      </c>
      <c r="C2801" s="5" t="s">
        <v>72</v>
      </c>
      <c r="D2801" s="5" t="s">
        <v>8373</v>
      </c>
      <c r="E2801" s="2" t="s">
        <v>0</v>
      </c>
      <c r="F2801" s="6">
        <v>62.801042217102172</v>
      </c>
      <c r="G2801" s="8">
        <v>260.02890309847919</v>
      </c>
      <c r="H2801" s="6">
        <v>0</v>
      </c>
      <c r="I2801" s="6">
        <v>0</v>
      </c>
      <c r="J2801" s="6">
        <v>0</v>
      </c>
    </row>
    <row r="2802" spans="1:10">
      <c r="A2802" s="5" t="s">
        <v>11479</v>
      </c>
      <c r="B2802" s="5" t="s">
        <v>74</v>
      </c>
      <c r="C2802" s="5" t="s">
        <v>72</v>
      </c>
      <c r="D2802" s="5" t="s">
        <v>8372</v>
      </c>
      <c r="E2802" s="2" t="s">
        <v>0</v>
      </c>
      <c r="F2802" s="6">
        <v>67.322210505663648</v>
      </c>
      <c r="G2802" s="8">
        <v>249.83161093557487</v>
      </c>
      <c r="H2802" s="6">
        <v>0</v>
      </c>
      <c r="I2802" s="6">
        <v>0</v>
      </c>
      <c r="J2802" s="6">
        <v>0</v>
      </c>
    </row>
    <row r="2803" spans="1:10">
      <c r="A2803" s="5" t="s">
        <v>11478</v>
      </c>
      <c r="B2803" s="5" t="s">
        <v>74</v>
      </c>
      <c r="C2803" s="5" t="s">
        <v>72</v>
      </c>
      <c r="D2803" s="5" t="s">
        <v>8371</v>
      </c>
      <c r="E2803" s="2" t="s">
        <v>0</v>
      </c>
      <c r="F2803" s="6">
        <v>75.962239966801434</v>
      </c>
      <c r="G2803" s="8">
        <v>260.02901528740864</v>
      </c>
      <c r="H2803" s="6">
        <v>0</v>
      </c>
      <c r="I2803" s="6">
        <v>0</v>
      </c>
      <c r="J2803" s="6">
        <v>0</v>
      </c>
    </row>
    <row r="2804" spans="1:10">
      <c r="A2804" s="5" t="s">
        <v>11477</v>
      </c>
      <c r="B2804" s="5" t="s">
        <v>74</v>
      </c>
      <c r="C2804" s="5" t="s">
        <v>72</v>
      </c>
      <c r="D2804" s="5" t="s">
        <v>8370</v>
      </c>
      <c r="E2804" s="2" t="s">
        <v>0</v>
      </c>
      <c r="F2804" s="6">
        <v>89.489850749618384</v>
      </c>
      <c r="G2804" s="8">
        <v>260.02851877638381</v>
      </c>
      <c r="H2804" s="6">
        <v>0</v>
      </c>
      <c r="I2804" s="6">
        <v>0</v>
      </c>
      <c r="J2804" s="6">
        <v>0</v>
      </c>
    </row>
    <row r="2805" spans="1:10">
      <c r="A2805" s="5" t="s">
        <v>11476</v>
      </c>
      <c r="B2805" s="5" t="s">
        <v>74</v>
      </c>
      <c r="C2805" s="5" t="s">
        <v>72</v>
      </c>
      <c r="D2805" s="5" t="s">
        <v>8369</v>
      </c>
      <c r="E2805" s="2" t="s">
        <v>0</v>
      </c>
      <c r="F2805" s="6">
        <v>44.158380719533881</v>
      </c>
      <c r="G2805" s="8">
        <v>260.02757144040595</v>
      </c>
      <c r="H2805" s="6">
        <v>0</v>
      </c>
      <c r="I2805" s="6">
        <v>0</v>
      </c>
      <c r="J2805" s="6">
        <v>0</v>
      </c>
    </row>
    <row r="2806" spans="1:10">
      <c r="A2806" s="5" t="s">
        <v>11475</v>
      </c>
      <c r="B2806" s="5" t="s">
        <v>74</v>
      </c>
      <c r="C2806" s="5" t="s">
        <v>72</v>
      </c>
      <c r="D2806" s="5" t="s">
        <v>8368</v>
      </c>
      <c r="E2806" s="2" t="s">
        <v>0</v>
      </c>
      <c r="F2806" s="6">
        <v>65.696764550288449</v>
      </c>
      <c r="G2806" s="8">
        <v>227.3979780823403</v>
      </c>
      <c r="H2806" s="6">
        <v>0</v>
      </c>
      <c r="I2806" s="6">
        <v>0</v>
      </c>
      <c r="J2806" s="6">
        <v>0</v>
      </c>
    </row>
    <row r="2807" spans="1:10">
      <c r="A2807" s="5" t="s">
        <v>11474</v>
      </c>
      <c r="B2807" s="5" t="s">
        <v>74</v>
      </c>
      <c r="C2807" s="5" t="s">
        <v>72</v>
      </c>
      <c r="D2807" s="5" t="s">
        <v>8367</v>
      </c>
      <c r="E2807" s="2" t="s">
        <v>0</v>
      </c>
      <c r="F2807" s="6">
        <v>63.422692062650086</v>
      </c>
      <c r="G2807" s="8">
        <v>260.02943389481635</v>
      </c>
      <c r="H2807" s="6">
        <v>0</v>
      </c>
      <c r="I2807" s="6">
        <v>0</v>
      </c>
      <c r="J2807" s="6">
        <v>0</v>
      </c>
    </row>
    <row r="2808" spans="1:10">
      <c r="A2808" s="5" t="s">
        <v>11473</v>
      </c>
      <c r="B2808" s="5" t="s">
        <v>74</v>
      </c>
      <c r="C2808" s="5" t="s">
        <v>72</v>
      </c>
      <c r="D2808" s="5" t="s">
        <v>8366</v>
      </c>
      <c r="E2808" s="2" t="s">
        <v>0</v>
      </c>
      <c r="F2808" s="6">
        <v>80.046610930581664</v>
      </c>
      <c r="G2808" s="8">
        <v>260.02834071953384</v>
      </c>
      <c r="H2808" s="6">
        <v>0</v>
      </c>
      <c r="I2808" s="6">
        <v>0</v>
      </c>
      <c r="J2808" s="6">
        <v>0</v>
      </c>
    </row>
    <row r="2809" spans="1:10">
      <c r="A2809" s="5" t="s">
        <v>11472</v>
      </c>
      <c r="B2809" s="5" t="s">
        <v>74</v>
      </c>
      <c r="C2809" s="5" t="s">
        <v>72</v>
      </c>
      <c r="D2809" s="5" t="s">
        <v>8365</v>
      </c>
      <c r="E2809" s="2" t="s">
        <v>0</v>
      </c>
      <c r="F2809" s="6">
        <v>97.110155051494701</v>
      </c>
      <c r="G2809" s="8">
        <v>260.02890400489514</v>
      </c>
      <c r="H2809" s="6">
        <v>0</v>
      </c>
      <c r="I2809" s="6">
        <v>0</v>
      </c>
      <c r="J2809" s="6">
        <v>0</v>
      </c>
    </row>
    <row r="2810" spans="1:10">
      <c r="A2810" s="5" t="s">
        <v>11471</v>
      </c>
      <c r="B2810" s="5" t="s">
        <v>74</v>
      </c>
      <c r="C2810" s="5" t="s">
        <v>72</v>
      </c>
      <c r="D2810" s="5" t="s">
        <v>8364</v>
      </c>
      <c r="E2810" s="2" t="s">
        <v>0</v>
      </c>
      <c r="F2810" s="6">
        <v>66.393126983494682</v>
      </c>
      <c r="G2810" s="8">
        <v>260.02566396144857</v>
      </c>
      <c r="H2810" s="6">
        <v>0</v>
      </c>
      <c r="I2810" s="6">
        <v>0</v>
      </c>
      <c r="J2810" s="6">
        <v>0</v>
      </c>
    </row>
    <row r="2811" spans="1:10">
      <c r="A2811" s="5" t="s">
        <v>11470</v>
      </c>
      <c r="B2811" s="5" t="s">
        <v>74</v>
      </c>
      <c r="C2811" s="5" t="s">
        <v>72</v>
      </c>
      <c r="D2811" s="5" t="s">
        <v>8363</v>
      </c>
      <c r="E2811" s="2" t="s">
        <v>0</v>
      </c>
      <c r="F2811" s="6">
        <v>54.204092385164472</v>
      </c>
      <c r="G2811" s="8">
        <v>260.02907933999018</v>
      </c>
      <c r="H2811" s="6">
        <v>0</v>
      </c>
      <c r="I2811" s="6">
        <v>0</v>
      </c>
      <c r="J2811" s="6">
        <v>0</v>
      </c>
    </row>
    <row r="2812" spans="1:10">
      <c r="A2812" s="5" t="s">
        <v>11469</v>
      </c>
      <c r="B2812" s="5" t="s">
        <v>74</v>
      </c>
      <c r="C2812" s="5" t="s">
        <v>72</v>
      </c>
      <c r="D2812" s="5" t="s">
        <v>8362</v>
      </c>
      <c r="E2812" s="2" t="s">
        <v>0</v>
      </c>
      <c r="F2812" s="6">
        <v>56.345750068739676</v>
      </c>
      <c r="G2812" s="8">
        <v>260.02853400653419</v>
      </c>
      <c r="H2812" s="6">
        <v>0</v>
      </c>
      <c r="I2812" s="6">
        <v>0</v>
      </c>
      <c r="J2812" s="6">
        <v>0</v>
      </c>
    </row>
    <row r="2813" spans="1:10">
      <c r="A2813" s="5" t="s">
        <v>11468</v>
      </c>
      <c r="B2813" s="5" t="s">
        <v>74</v>
      </c>
      <c r="C2813" s="5" t="s">
        <v>72</v>
      </c>
      <c r="D2813" s="5" t="s">
        <v>8361</v>
      </c>
      <c r="E2813" s="2" t="s">
        <v>0</v>
      </c>
      <c r="F2813" s="6">
        <v>58.662205055619367</v>
      </c>
      <c r="G2813" s="8">
        <v>213.12203426071366</v>
      </c>
      <c r="H2813" s="6">
        <v>0</v>
      </c>
      <c r="I2813" s="6">
        <v>0</v>
      </c>
      <c r="J2813" s="6">
        <v>0</v>
      </c>
    </row>
    <row r="2814" spans="1:10">
      <c r="A2814" s="5" t="s">
        <v>11467</v>
      </c>
      <c r="B2814" s="5" t="s">
        <v>74</v>
      </c>
      <c r="C2814" s="5" t="s">
        <v>72</v>
      </c>
      <c r="D2814" s="5" t="s">
        <v>8360</v>
      </c>
      <c r="E2814" s="2" t="s">
        <v>0</v>
      </c>
      <c r="F2814" s="6">
        <v>61.280517044788525</v>
      </c>
      <c r="G2814" s="8">
        <v>246.77379823318168</v>
      </c>
      <c r="H2814" s="6">
        <v>0</v>
      </c>
      <c r="I2814" s="6">
        <v>0</v>
      </c>
      <c r="J2814" s="6">
        <v>0</v>
      </c>
    </row>
    <row r="2815" spans="1:10">
      <c r="A2815" s="5" t="s">
        <v>11466</v>
      </c>
      <c r="B2815" s="5" t="s">
        <v>74</v>
      </c>
      <c r="C2815" s="5" t="s">
        <v>72</v>
      </c>
      <c r="D2815" s="5" t="s">
        <v>8359</v>
      </c>
      <c r="E2815" s="2" t="s">
        <v>0</v>
      </c>
      <c r="F2815" s="6">
        <v>65.973337138915653</v>
      </c>
      <c r="G2815" s="8">
        <v>260.02830401845711</v>
      </c>
      <c r="H2815" s="6">
        <v>0</v>
      </c>
      <c r="I2815" s="6">
        <v>0</v>
      </c>
      <c r="J2815" s="6">
        <v>0</v>
      </c>
    </row>
    <row r="2816" spans="1:10">
      <c r="A2816" s="5" t="s">
        <v>11465</v>
      </c>
      <c r="B2816" s="5" t="s">
        <v>74</v>
      </c>
      <c r="C2816" s="5" t="s">
        <v>72</v>
      </c>
      <c r="D2816" s="5" t="s">
        <v>8358</v>
      </c>
      <c r="E2816" s="2" t="s">
        <v>0</v>
      </c>
      <c r="F2816" s="6">
        <v>88.42654940535229</v>
      </c>
      <c r="G2816" s="8">
        <v>260.02757127128126</v>
      </c>
      <c r="H2816" s="6">
        <v>0</v>
      </c>
      <c r="I2816" s="6">
        <v>0</v>
      </c>
      <c r="J2816" s="6">
        <v>0</v>
      </c>
    </row>
    <row r="2817" spans="1:10">
      <c r="A2817" s="5" t="s">
        <v>11464</v>
      </c>
      <c r="B2817" s="5" t="s">
        <v>74</v>
      </c>
      <c r="C2817" s="5" t="s">
        <v>72</v>
      </c>
      <c r="D2817" s="5" t="s">
        <v>8357</v>
      </c>
      <c r="E2817" s="2" t="s">
        <v>0</v>
      </c>
      <c r="F2817" s="6">
        <v>89.773922301125396</v>
      </c>
      <c r="G2817" s="8">
        <v>260.02793351788068</v>
      </c>
      <c r="H2817" s="6">
        <v>0</v>
      </c>
      <c r="I2817" s="6">
        <v>0</v>
      </c>
      <c r="J2817" s="6">
        <v>0</v>
      </c>
    </row>
    <row r="2818" spans="1:10">
      <c r="A2818" s="5" t="s">
        <v>11463</v>
      </c>
      <c r="B2818" s="5" t="s">
        <v>74</v>
      </c>
      <c r="C2818" s="5" t="s">
        <v>72</v>
      </c>
      <c r="D2818" s="5" t="s">
        <v>8356</v>
      </c>
      <c r="E2818" s="2" t="s">
        <v>0</v>
      </c>
      <c r="F2818" s="6">
        <v>71.658293025654345</v>
      </c>
      <c r="G2818" s="8">
        <v>260.02886263894891</v>
      </c>
      <c r="H2818" s="6">
        <v>0</v>
      </c>
      <c r="I2818" s="6">
        <v>0</v>
      </c>
      <c r="J2818" s="6">
        <v>0</v>
      </c>
    </row>
    <row r="2819" spans="1:10">
      <c r="A2819" s="5" t="s">
        <v>11462</v>
      </c>
      <c r="B2819" s="5" t="s">
        <v>74</v>
      </c>
      <c r="C2819" s="5" t="s">
        <v>72</v>
      </c>
      <c r="D2819" s="5" t="s">
        <v>8355</v>
      </c>
      <c r="E2819" s="2" t="s">
        <v>0</v>
      </c>
      <c r="F2819" s="6">
        <v>66.642525314465729</v>
      </c>
      <c r="G2819" s="8">
        <v>260.02884738794643</v>
      </c>
      <c r="H2819" s="6">
        <v>0</v>
      </c>
      <c r="I2819" s="6">
        <v>0</v>
      </c>
      <c r="J2819" s="6">
        <v>0</v>
      </c>
    </row>
    <row r="2820" spans="1:10">
      <c r="A2820" s="5" t="s">
        <v>11461</v>
      </c>
      <c r="B2820" s="5" t="s">
        <v>74</v>
      </c>
      <c r="C2820" s="5" t="s">
        <v>72</v>
      </c>
      <c r="D2820" s="5" t="s">
        <v>8354</v>
      </c>
      <c r="E2820" s="2" t="s">
        <v>0</v>
      </c>
      <c r="F2820" s="6">
        <v>48.17434048857335</v>
      </c>
      <c r="G2820" s="8">
        <v>260.02815725571662</v>
      </c>
      <c r="H2820" s="6">
        <v>0</v>
      </c>
      <c r="I2820" s="6">
        <v>0</v>
      </c>
      <c r="J2820" s="6">
        <v>0</v>
      </c>
    </row>
    <row r="2821" spans="1:10">
      <c r="A2821" s="5" t="s">
        <v>11460</v>
      </c>
      <c r="B2821" s="5" t="s">
        <v>74</v>
      </c>
      <c r="C2821" s="5" t="s">
        <v>72</v>
      </c>
      <c r="D2821" s="5" t="s">
        <v>8353</v>
      </c>
      <c r="E2821" s="2" t="s">
        <v>0</v>
      </c>
      <c r="F2821" s="6">
        <v>42.357368355524869</v>
      </c>
      <c r="G2821" s="8">
        <v>223.3198671230534</v>
      </c>
      <c r="H2821" s="6">
        <v>0</v>
      </c>
      <c r="I2821" s="6">
        <v>0</v>
      </c>
      <c r="J2821" s="6">
        <v>0</v>
      </c>
    </row>
    <row r="2822" spans="1:10">
      <c r="A2822" s="5" t="s">
        <v>11459</v>
      </c>
      <c r="B2822" s="5" t="s">
        <v>74</v>
      </c>
      <c r="C2822" s="5" t="s">
        <v>72</v>
      </c>
      <c r="D2822" s="5" t="s">
        <v>8352</v>
      </c>
      <c r="E2822" s="2" t="s">
        <v>0</v>
      </c>
      <c r="F2822" s="6">
        <v>86.030782678893274</v>
      </c>
      <c r="G2822" s="8">
        <v>221.27912796890249</v>
      </c>
      <c r="H2822" s="6">
        <v>0</v>
      </c>
      <c r="I2822" s="6">
        <v>0</v>
      </c>
      <c r="J2822" s="6">
        <v>0</v>
      </c>
    </row>
    <row r="2823" spans="1:10">
      <c r="A2823" s="5" t="s">
        <v>11458</v>
      </c>
      <c r="B2823" s="5" t="s">
        <v>74</v>
      </c>
      <c r="C2823" s="5" t="s">
        <v>72</v>
      </c>
      <c r="D2823" s="5" t="s">
        <v>8351</v>
      </c>
      <c r="E2823" s="2" t="s">
        <v>0</v>
      </c>
      <c r="F2823" s="6">
        <v>85.372662242253824</v>
      </c>
      <c r="G2823" s="8">
        <v>260.02924278529707</v>
      </c>
      <c r="H2823" s="6">
        <v>0</v>
      </c>
      <c r="I2823" s="6">
        <v>0</v>
      </c>
      <c r="J2823" s="6">
        <v>0</v>
      </c>
    </row>
    <row r="2824" spans="1:10">
      <c r="A2824" s="5" t="s">
        <v>11457</v>
      </c>
      <c r="B2824" s="5" t="s">
        <v>74</v>
      </c>
      <c r="C2824" s="5" t="s">
        <v>72</v>
      </c>
      <c r="D2824" s="5" t="s">
        <v>8350</v>
      </c>
      <c r="E2824" s="2" t="s">
        <v>0</v>
      </c>
      <c r="F2824" s="6">
        <v>74.648833143232196</v>
      </c>
      <c r="G2824" s="8">
        <v>260.02886415767858</v>
      </c>
      <c r="H2824" s="6">
        <v>0</v>
      </c>
      <c r="I2824" s="6">
        <v>0</v>
      </c>
      <c r="J2824" s="6">
        <v>0</v>
      </c>
    </row>
    <row r="2825" spans="1:10">
      <c r="A2825" s="5" t="s">
        <v>11456</v>
      </c>
      <c r="B2825" s="5" t="s">
        <v>74</v>
      </c>
      <c r="C2825" s="5" t="s">
        <v>72</v>
      </c>
      <c r="D2825" s="5" t="s">
        <v>8349</v>
      </c>
      <c r="E2825" s="2" t="s">
        <v>0</v>
      </c>
      <c r="F2825" s="6">
        <v>79.078376064200896</v>
      </c>
      <c r="G2825" s="8">
        <v>260.0288986249796</v>
      </c>
      <c r="H2825" s="6">
        <v>0</v>
      </c>
      <c r="I2825" s="6">
        <v>0</v>
      </c>
      <c r="J2825" s="6">
        <v>0</v>
      </c>
    </row>
    <row r="2826" spans="1:10">
      <c r="A2826" s="5" t="s">
        <v>11455</v>
      </c>
      <c r="B2826" s="5" t="s">
        <v>74</v>
      </c>
      <c r="C2826" s="5" t="s">
        <v>72</v>
      </c>
      <c r="D2826" s="5" t="s">
        <v>8348</v>
      </c>
      <c r="E2826" s="2" t="s">
        <v>0</v>
      </c>
      <c r="F2826" s="6">
        <v>83.224564451564731</v>
      </c>
      <c r="G2826" s="8">
        <v>236.57777447954632</v>
      </c>
      <c r="H2826" s="6">
        <v>0</v>
      </c>
      <c r="I2826" s="6">
        <v>0</v>
      </c>
      <c r="J2826" s="6">
        <v>0</v>
      </c>
    </row>
    <row r="2827" spans="1:10">
      <c r="A2827" s="5" t="s">
        <v>11454</v>
      </c>
      <c r="B2827" s="5" t="s">
        <v>74</v>
      </c>
      <c r="C2827" s="5" t="s">
        <v>72</v>
      </c>
      <c r="D2827" s="5" t="s">
        <v>8347</v>
      </c>
      <c r="E2827" s="2" t="s">
        <v>0</v>
      </c>
      <c r="F2827" s="6">
        <v>42.162314464127306</v>
      </c>
      <c r="G2827" s="8">
        <v>209.04262156512144</v>
      </c>
      <c r="H2827" s="6">
        <v>0</v>
      </c>
      <c r="I2827" s="6">
        <v>0</v>
      </c>
      <c r="J2827" s="6">
        <v>0</v>
      </c>
    </row>
    <row r="2828" spans="1:10">
      <c r="A2828" s="5" t="s">
        <v>11453</v>
      </c>
      <c r="B2828" s="5" t="s">
        <v>74</v>
      </c>
      <c r="C2828" s="5" t="s">
        <v>72</v>
      </c>
      <c r="D2828" s="5" t="s">
        <v>8346</v>
      </c>
      <c r="E2828" s="2" t="s">
        <v>0</v>
      </c>
      <c r="F2828" s="6">
        <v>52.036937129091747</v>
      </c>
      <c r="G2828" s="8">
        <v>234.53529561831633</v>
      </c>
      <c r="H2828" s="6">
        <v>0</v>
      </c>
      <c r="I2828" s="6">
        <v>0</v>
      </c>
      <c r="J2828" s="6">
        <v>0</v>
      </c>
    </row>
    <row r="2829" spans="1:10">
      <c r="A2829" s="5" t="s">
        <v>11452</v>
      </c>
      <c r="B2829" s="5" t="s">
        <v>74</v>
      </c>
      <c r="C2829" s="5" t="s">
        <v>72</v>
      </c>
      <c r="D2829" s="5" t="s">
        <v>8345</v>
      </c>
      <c r="E2829" s="2" t="s">
        <v>0</v>
      </c>
      <c r="F2829" s="6">
        <v>74.91204403449035</v>
      </c>
      <c r="G2829" s="8">
        <v>260.02825174532569</v>
      </c>
      <c r="H2829" s="6">
        <v>0</v>
      </c>
      <c r="I2829" s="6">
        <v>0</v>
      </c>
      <c r="J2829" s="6">
        <v>0</v>
      </c>
    </row>
    <row r="2830" spans="1:10">
      <c r="A2830" s="5" t="s">
        <v>11451</v>
      </c>
      <c r="B2830" s="5" t="s">
        <v>74</v>
      </c>
      <c r="C2830" s="5" t="s">
        <v>72</v>
      </c>
      <c r="D2830" s="5" t="s">
        <v>8344</v>
      </c>
      <c r="E2830" s="2" t="s">
        <v>0</v>
      </c>
      <c r="F2830" s="6">
        <v>42.663647782210184</v>
      </c>
      <c r="G2830" s="8">
        <v>246.77289515699044</v>
      </c>
      <c r="H2830" s="6">
        <v>0</v>
      </c>
      <c r="I2830" s="6">
        <v>0</v>
      </c>
      <c r="J2830" s="6">
        <v>0</v>
      </c>
    </row>
    <row r="2831" spans="1:10">
      <c r="A2831" s="5" t="s">
        <v>11450</v>
      </c>
      <c r="B2831" s="5" t="s">
        <v>74</v>
      </c>
      <c r="C2831" s="5" t="s">
        <v>72</v>
      </c>
      <c r="D2831" s="5" t="s">
        <v>8343</v>
      </c>
      <c r="E2831" s="2" t="s">
        <v>0</v>
      </c>
      <c r="F2831" s="6">
        <v>48.433754011678232</v>
      </c>
      <c r="G2831" s="8">
        <v>260.02823812964522</v>
      </c>
      <c r="H2831" s="6">
        <v>0</v>
      </c>
      <c r="I2831" s="6">
        <v>0</v>
      </c>
      <c r="J2831" s="6">
        <v>0</v>
      </c>
    </row>
    <row r="2832" spans="1:10">
      <c r="A2832" s="5" t="s">
        <v>11449</v>
      </c>
      <c r="B2832" s="5" t="s">
        <v>74</v>
      </c>
      <c r="C2832" s="5" t="s">
        <v>72</v>
      </c>
      <c r="D2832" s="5" t="s">
        <v>8342</v>
      </c>
      <c r="E2832" s="2" t="s">
        <v>0</v>
      </c>
      <c r="F2832" s="6">
        <v>48.797704601354113</v>
      </c>
      <c r="G2832" s="8">
        <v>260.02858218797127</v>
      </c>
      <c r="H2832" s="6">
        <v>0</v>
      </c>
      <c r="I2832" s="6">
        <v>0</v>
      </c>
      <c r="J2832" s="6">
        <v>0</v>
      </c>
    </row>
    <row r="2833" spans="1:10">
      <c r="A2833" s="5" t="s">
        <v>11448</v>
      </c>
      <c r="B2833" s="5" t="s">
        <v>74</v>
      </c>
      <c r="C2833" s="5" t="s">
        <v>72</v>
      </c>
      <c r="D2833" s="5" t="s">
        <v>8341</v>
      </c>
      <c r="E2833" s="2" t="s">
        <v>0</v>
      </c>
      <c r="F2833" s="6">
        <v>85.811122631840774</v>
      </c>
      <c r="G2833" s="8">
        <v>260.02927796990093</v>
      </c>
      <c r="H2833" s="6">
        <v>0</v>
      </c>
      <c r="I2833" s="6">
        <v>0</v>
      </c>
      <c r="J2833" s="6">
        <v>0</v>
      </c>
    </row>
    <row r="2834" spans="1:10">
      <c r="A2834" s="5" t="s">
        <v>11447</v>
      </c>
      <c r="B2834" s="5" t="s">
        <v>74</v>
      </c>
      <c r="C2834" s="5" t="s">
        <v>72</v>
      </c>
      <c r="D2834" s="5" t="s">
        <v>8340</v>
      </c>
      <c r="E2834" s="2" t="s">
        <v>0</v>
      </c>
      <c r="F2834" s="6">
        <v>56.609925685191918</v>
      </c>
      <c r="G2834" s="8">
        <v>224.33800701608197</v>
      </c>
      <c r="H2834" s="6">
        <v>0</v>
      </c>
      <c r="I2834" s="6">
        <v>0</v>
      </c>
      <c r="J2834" s="6">
        <v>0</v>
      </c>
    </row>
    <row r="2835" spans="1:10">
      <c r="A2835" s="5" t="s">
        <v>11446</v>
      </c>
      <c r="B2835" s="5" t="s">
        <v>74</v>
      </c>
      <c r="C2835" s="5" t="s">
        <v>72</v>
      </c>
      <c r="D2835" s="5" t="s">
        <v>8339</v>
      </c>
      <c r="E2835" s="2" t="s">
        <v>0</v>
      </c>
      <c r="F2835" s="6">
        <v>94.744839848962087</v>
      </c>
      <c r="G2835" s="8">
        <v>252.89084795812994</v>
      </c>
      <c r="H2835" s="6">
        <v>0</v>
      </c>
      <c r="I2835" s="6">
        <v>0</v>
      </c>
      <c r="J2835" s="6">
        <v>0</v>
      </c>
    </row>
    <row r="2836" spans="1:10">
      <c r="A2836" s="5" t="s">
        <v>11445</v>
      </c>
      <c r="B2836" s="5" t="s">
        <v>74</v>
      </c>
      <c r="C2836" s="5" t="s">
        <v>72</v>
      </c>
      <c r="D2836" s="5" t="s">
        <v>8338</v>
      </c>
      <c r="E2836" s="2" t="s">
        <v>0</v>
      </c>
      <c r="F2836" s="6">
        <v>47.311943022585275</v>
      </c>
      <c r="G2836" s="8">
        <v>254.92993751746366</v>
      </c>
      <c r="H2836" s="6">
        <v>0</v>
      </c>
      <c r="I2836" s="6">
        <v>0</v>
      </c>
      <c r="J2836" s="6">
        <v>0</v>
      </c>
    </row>
    <row r="2837" spans="1:10">
      <c r="A2837" s="5" t="s">
        <v>11444</v>
      </c>
      <c r="B2837" s="5" t="s">
        <v>74</v>
      </c>
      <c r="C2837" s="5" t="s">
        <v>72</v>
      </c>
      <c r="D2837" s="5" t="s">
        <v>8337</v>
      </c>
      <c r="E2837" s="2" t="s">
        <v>0</v>
      </c>
      <c r="F2837" s="6">
        <v>59.968949379684418</v>
      </c>
      <c r="G2837" s="8">
        <v>260.02804032678409</v>
      </c>
      <c r="H2837" s="6">
        <v>0</v>
      </c>
      <c r="I2837" s="6">
        <v>0</v>
      </c>
      <c r="J2837" s="6">
        <v>0</v>
      </c>
    </row>
    <row r="2838" spans="1:10">
      <c r="A2838" s="5" t="s">
        <v>11443</v>
      </c>
      <c r="B2838" s="5" t="s">
        <v>74</v>
      </c>
      <c r="C2838" s="5" t="s">
        <v>72</v>
      </c>
      <c r="D2838" s="5" t="s">
        <v>8336</v>
      </c>
      <c r="E2838" s="2" t="s">
        <v>0</v>
      </c>
      <c r="F2838" s="6">
        <v>64.10484811866371</v>
      </c>
      <c r="G2838" s="8">
        <v>260.02794352769223</v>
      </c>
      <c r="H2838" s="6">
        <v>0</v>
      </c>
      <c r="I2838" s="6">
        <v>0</v>
      </c>
      <c r="J2838" s="6">
        <v>0</v>
      </c>
    </row>
    <row r="2839" spans="1:10">
      <c r="A2839" s="5" t="s">
        <v>11442</v>
      </c>
      <c r="B2839" s="5" t="s">
        <v>74</v>
      </c>
      <c r="C2839" s="5" t="s">
        <v>72</v>
      </c>
      <c r="D2839" s="5" t="s">
        <v>8335</v>
      </c>
      <c r="E2839" s="2" t="s">
        <v>0</v>
      </c>
      <c r="F2839" s="6">
        <v>78.203476954697038</v>
      </c>
      <c r="G2839" s="8">
        <v>260.02859617162056</v>
      </c>
      <c r="H2839" s="6">
        <v>0</v>
      </c>
      <c r="I2839" s="6">
        <v>0</v>
      </c>
      <c r="J2839" s="6">
        <v>0</v>
      </c>
    </row>
    <row r="2840" spans="1:10">
      <c r="A2840" s="5" t="s">
        <v>11441</v>
      </c>
      <c r="B2840" s="5" t="s">
        <v>74</v>
      </c>
      <c r="C2840" s="5" t="s">
        <v>72</v>
      </c>
      <c r="D2840" s="5" t="s">
        <v>8334</v>
      </c>
      <c r="E2840" s="2" t="s">
        <v>0</v>
      </c>
      <c r="F2840" s="6">
        <v>56.99421694600651</v>
      </c>
      <c r="G2840" s="8">
        <v>260.02874720887161</v>
      </c>
      <c r="H2840" s="6">
        <v>0</v>
      </c>
      <c r="I2840" s="6">
        <v>0</v>
      </c>
      <c r="J2840" s="6">
        <v>0</v>
      </c>
    </row>
    <row r="2841" spans="1:10">
      <c r="A2841" s="5" t="s">
        <v>11440</v>
      </c>
      <c r="B2841" s="5" t="s">
        <v>74</v>
      </c>
      <c r="C2841" s="5" t="s">
        <v>72</v>
      </c>
      <c r="D2841" s="5" t="s">
        <v>8333</v>
      </c>
      <c r="E2841" s="2" t="s">
        <v>0</v>
      </c>
      <c r="F2841" s="6">
        <v>98.929574417658671</v>
      </c>
      <c r="G2841" s="8">
        <v>260.02864334008541</v>
      </c>
      <c r="H2841" s="6">
        <v>0</v>
      </c>
      <c r="I2841" s="6">
        <v>0</v>
      </c>
      <c r="J2841" s="6">
        <v>0</v>
      </c>
    </row>
    <row r="2842" spans="1:10">
      <c r="A2842" s="5" t="s">
        <v>11439</v>
      </c>
      <c r="B2842" s="5" t="s">
        <v>74</v>
      </c>
      <c r="C2842" s="5" t="s">
        <v>72</v>
      </c>
      <c r="D2842" s="5" t="s">
        <v>8332</v>
      </c>
      <c r="E2842" s="2" t="s">
        <v>0</v>
      </c>
      <c r="F2842" s="6">
        <v>55.299122349553983</v>
      </c>
      <c r="G2842" s="8">
        <v>260.02887850338652</v>
      </c>
      <c r="H2842" s="6">
        <v>0</v>
      </c>
      <c r="I2842" s="6">
        <v>0</v>
      </c>
      <c r="J2842" s="6">
        <v>0</v>
      </c>
    </row>
    <row r="2843" spans="1:10">
      <c r="A2843" s="5" t="s">
        <v>11438</v>
      </c>
      <c r="B2843" s="5" t="s">
        <v>74</v>
      </c>
      <c r="C2843" s="5" t="s">
        <v>72</v>
      </c>
      <c r="D2843" s="5" t="s">
        <v>8331</v>
      </c>
      <c r="E2843" s="2" t="s">
        <v>0</v>
      </c>
      <c r="F2843" s="6">
        <v>72.00178357072177</v>
      </c>
      <c r="G2843" s="8">
        <v>260.02859356510459</v>
      </c>
      <c r="H2843" s="6">
        <v>0</v>
      </c>
      <c r="I2843" s="6">
        <v>0</v>
      </c>
      <c r="J2843" s="6">
        <v>0</v>
      </c>
    </row>
    <row r="2844" spans="1:10">
      <c r="A2844" s="5" t="s">
        <v>11437</v>
      </c>
      <c r="B2844" s="5" t="s">
        <v>74</v>
      </c>
      <c r="C2844" s="5" t="s">
        <v>72</v>
      </c>
      <c r="D2844" s="5" t="s">
        <v>8330</v>
      </c>
      <c r="E2844" s="2" t="s">
        <v>0</v>
      </c>
      <c r="F2844" s="6">
        <v>77.126208803496155</v>
      </c>
      <c r="G2844" s="8">
        <v>257.9895458221954</v>
      </c>
      <c r="H2844" s="6">
        <v>0</v>
      </c>
      <c r="I2844" s="6">
        <v>0</v>
      </c>
      <c r="J2844" s="6">
        <v>0</v>
      </c>
    </row>
    <row r="2845" spans="1:10">
      <c r="A2845" s="5" t="s">
        <v>11436</v>
      </c>
      <c r="B2845" s="5" t="s">
        <v>74</v>
      </c>
      <c r="C2845" s="5" t="s">
        <v>72</v>
      </c>
      <c r="D2845" s="5" t="s">
        <v>8329</v>
      </c>
      <c r="E2845" s="2" t="s">
        <v>0</v>
      </c>
      <c r="F2845" s="6">
        <v>66.894590114526835</v>
      </c>
      <c r="G2845" s="8">
        <v>260.02863170584692</v>
      </c>
      <c r="H2845" s="6">
        <v>0</v>
      </c>
      <c r="I2845" s="6">
        <v>0</v>
      </c>
      <c r="J2845" s="6">
        <v>0</v>
      </c>
    </row>
    <row r="2846" spans="1:10">
      <c r="A2846" s="5" t="s">
        <v>11435</v>
      </c>
      <c r="B2846" s="5" t="s">
        <v>74</v>
      </c>
      <c r="C2846" s="5" t="s">
        <v>72</v>
      </c>
      <c r="D2846" s="5" t="s">
        <v>8328</v>
      </c>
      <c r="E2846" s="2" t="s">
        <v>0</v>
      </c>
      <c r="F2846" s="6">
        <v>65.97268379167258</v>
      </c>
      <c r="G2846" s="8">
        <v>260.02892871493168</v>
      </c>
      <c r="H2846" s="6">
        <v>0</v>
      </c>
      <c r="I2846" s="6">
        <v>0</v>
      </c>
      <c r="J2846" s="6">
        <v>0</v>
      </c>
    </row>
    <row r="2847" spans="1:10">
      <c r="A2847" s="5" t="s">
        <v>11434</v>
      </c>
      <c r="B2847" s="5" t="s">
        <v>74</v>
      </c>
      <c r="C2847" s="5" t="s">
        <v>72</v>
      </c>
      <c r="D2847" s="5" t="s">
        <v>8327</v>
      </c>
      <c r="E2847" s="2" t="s">
        <v>0</v>
      </c>
      <c r="F2847" s="6">
        <v>55.372814312298402</v>
      </c>
      <c r="G2847" s="8">
        <v>260.02769472317635</v>
      </c>
      <c r="H2847" s="6">
        <v>0</v>
      </c>
      <c r="I2847" s="6">
        <v>0</v>
      </c>
      <c r="J2847" s="6">
        <v>0</v>
      </c>
    </row>
    <row r="2848" spans="1:10">
      <c r="A2848" s="5" t="s">
        <v>11433</v>
      </c>
      <c r="B2848" s="5" t="s">
        <v>74</v>
      </c>
      <c r="C2848" s="5" t="s">
        <v>72</v>
      </c>
      <c r="D2848" s="5" t="s">
        <v>8326</v>
      </c>
      <c r="E2848" s="2" t="s">
        <v>0</v>
      </c>
      <c r="F2848" s="6">
        <v>71.523611412294159</v>
      </c>
      <c r="G2848" s="8">
        <v>260.02850307117473</v>
      </c>
      <c r="H2848" s="6">
        <v>0</v>
      </c>
      <c r="I2848" s="6">
        <v>0</v>
      </c>
      <c r="J2848" s="6">
        <v>0</v>
      </c>
    </row>
    <row r="2849" spans="1:10">
      <c r="A2849" s="5" t="s">
        <v>11432</v>
      </c>
      <c r="B2849" s="5" t="s">
        <v>74</v>
      </c>
      <c r="C2849" s="5" t="s">
        <v>72</v>
      </c>
      <c r="D2849" s="5" t="s">
        <v>8325</v>
      </c>
      <c r="E2849" s="2" t="s">
        <v>0</v>
      </c>
      <c r="F2849" s="6">
        <v>75.978032318008118</v>
      </c>
      <c r="G2849" s="8">
        <v>260.02984986689478</v>
      </c>
      <c r="H2849" s="6">
        <v>0</v>
      </c>
      <c r="I2849" s="6">
        <v>0</v>
      </c>
      <c r="J2849" s="6">
        <v>0</v>
      </c>
    </row>
    <row r="2850" spans="1:10">
      <c r="A2850" s="5" t="s">
        <v>11431</v>
      </c>
      <c r="B2850" s="5" t="s">
        <v>74</v>
      </c>
      <c r="C2850" s="5" t="s">
        <v>72</v>
      </c>
      <c r="D2850" s="5" t="s">
        <v>8324</v>
      </c>
      <c r="E2850" s="2" t="s">
        <v>0</v>
      </c>
      <c r="F2850" s="6">
        <v>74.035852008989011</v>
      </c>
      <c r="G2850" s="8">
        <v>260.02841755627486</v>
      </c>
      <c r="H2850" s="6">
        <v>0</v>
      </c>
      <c r="I2850" s="6">
        <v>0</v>
      </c>
      <c r="J2850" s="6">
        <v>0</v>
      </c>
    </row>
    <row r="2851" spans="1:10">
      <c r="A2851" s="5" t="s">
        <v>11430</v>
      </c>
      <c r="B2851" s="5" t="s">
        <v>74</v>
      </c>
      <c r="C2851" s="5" t="s">
        <v>72</v>
      </c>
      <c r="D2851" s="5" t="s">
        <v>8323</v>
      </c>
      <c r="E2851" s="2" t="s">
        <v>0</v>
      </c>
      <c r="F2851" s="6">
        <v>66.386164343125785</v>
      </c>
      <c r="G2851" s="8">
        <v>260.02895513261524</v>
      </c>
      <c r="H2851" s="6">
        <v>0</v>
      </c>
      <c r="I2851" s="6">
        <v>0</v>
      </c>
      <c r="J2851" s="6">
        <v>0</v>
      </c>
    </row>
    <row r="2852" spans="1:10">
      <c r="A2852" s="5" t="s">
        <v>11429</v>
      </c>
      <c r="B2852" s="5" t="s">
        <v>74</v>
      </c>
      <c r="C2852" s="5" t="s">
        <v>72</v>
      </c>
      <c r="D2852" s="5" t="s">
        <v>8322</v>
      </c>
      <c r="E2852" s="2" t="s">
        <v>0</v>
      </c>
      <c r="F2852" s="6">
        <v>57.523856015244178</v>
      </c>
      <c r="G2852" s="8">
        <v>260.02878555528343</v>
      </c>
      <c r="H2852" s="6">
        <v>0</v>
      </c>
      <c r="I2852" s="6">
        <v>0</v>
      </c>
      <c r="J2852" s="6">
        <v>0</v>
      </c>
    </row>
    <row r="2853" spans="1:10">
      <c r="A2853" s="5" t="s">
        <v>11428</v>
      </c>
      <c r="B2853" s="5" t="s">
        <v>74</v>
      </c>
      <c r="C2853" s="5" t="s">
        <v>72</v>
      </c>
      <c r="D2853" s="5" t="s">
        <v>8321</v>
      </c>
      <c r="E2853" s="2" t="s">
        <v>0</v>
      </c>
      <c r="F2853" s="6">
        <v>56.882110263782977</v>
      </c>
      <c r="G2853" s="8">
        <v>260.02924844772264</v>
      </c>
      <c r="H2853" s="6">
        <v>0</v>
      </c>
      <c r="I2853" s="6">
        <v>0</v>
      </c>
      <c r="J2853" s="6">
        <v>0</v>
      </c>
    </row>
    <row r="2854" spans="1:10">
      <c r="A2854" s="5" t="s">
        <v>11427</v>
      </c>
      <c r="B2854" s="5" t="s">
        <v>74</v>
      </c>
      <c r="C2854" s="5" t="s">
        <v>72</v>
      </c>
      <c r="D2854" s="5" t="s">
        <v>8320</v>
      </c>
      <c r="E2854" s="2" t="s">
        <v>0</v>
      </c>
      <c r="F2854" s="6">
        <v>88.91705795885332</v>
      </c>
      <c r="G2854" s="8">
        <v>260.02927996286445</v>
      </c>
      <c r="H2854" s="6">
        <v>0</v>
      </c>
      <c r="I2854" s="6">
        <v>0</v>
      </c>
      <c r="J2854" s="6">
        <v>0</v>
      </c>
    </row>
    <row r="2855" spans="1:10">
      <c r="A2855" s="5" t="s">
        <v>11426</v>
      </c>
      <c r="B2855" s="5" t="s">
        <v>74</v>
      </c>
      <c r="C2855" s="5" t="s">
        <v>72</v>
      </c>
      <c r="D2855" s="5" t="s">
        <v>8319</v>
      </c>
      <c r="E2855" s="2" t="s">
        <v>0</v>
      </c>
      <c r="F2855" s="6">
        <v>69.129915151342345</v>
      </c>
      <c r="G2855" s="8">
        <v>260.02870265428271</v>
      </c>
      <c r="H2855" s="6">
        <v>0</v>
      </c>
      <c r="I2855" s="6">
        <v>0</v>
      </c>
      <c r="J2855" s="6">
        <v>0</v>
      </c>
    </row>
    <row r="2856" spans="1:10">
      <c r="A2856" s="5" t="s">
        <v>11425</v>
      </c>
      <c r="B2856" s="5" t="s">
        <v>74</v>
      </c>
      <c r="C2856" s="5" t="s">
        <v>72</v>
      </c>
      <c r="D2856" s="5" t="s">
        <v>8318</v>
      </c>
      <c r="E2856" s="2" t="s">
        <v>0</v>
      </c>
      <c r="F2856" s="6">
        <v>81.785925222746314</v>
      </c>
      <c r="G2856" s="8">
        <v>224.33789621399126</v>
      </c>
      <c r="H2856" s="6">
        <v>0</v>
      </c>
      <c r="I2856" s="6">
        <v>0</v>
      </c>
      <c r="J2856" s="6">
        <v>0</v>
      </c>
    </row>
    <row r="2857" spans="1:10">
      <c r="A2857" s="5" t="s">
        <v>11424</v>
      </c>
      <c r="B2857" s="5" t="s">
        <v>74</v>
      </c>
      <c r="C2857" s="5" t="s">
        <v>72</v>
      </c>
      <c r="D2857" s="5" t="s">
        <v>8317</v>
      </c>
      <c r="E2857" s="2" t="s">
        <v>0</v>
      </c>
      <c r="F2857" s="6">
        <v>54.078863660231463</v>
      </c>
      <c r="G2857" s="8">
        <v>239.63426604830983</v>
      </c>
      <c r="H2857" s="6">
        <v>0</v>
      </c>
      <c r="I2857" s="6">
        <v>0</v>
      </c>
      <c r="J2857" s="6">
        <v>0</v>
      </c>
    </row>
    <row r="2858" spans="1:10">
      <c r="A2858" s="5" t="s">
        <v>11423</v>
      </c>
      <c r="B2858" s="5" t="s">
        <v>74</v>
      </c>
      <c r="C2858" s="5" t="s">
        <v>72</v>
      </c>
      <c r="D2858" s="5" t="s">
        <v>8316</v>
      </c>
      <c r="E2858" s="2" t="s">
        <v>0</v>
      </c>
      <c r="F2858" s="6">
        <v>53.274573185397543</v>
      </c>
      <c r="G2858" s="8">
        <v>260.02875450704789</v>
      </c>
      <c r="H2858" s="6">
        <v>0</v>
      </c>
      <c r="I2858" s="6">
        <v>0</v>
      </c>
      <c r="J2858" s="6">
        <v>0</v>
      </c>
    </row>
    <row r="2859" spans="1:10">
      <c r="A2859" s="5" t="s">
        <v>11422</v>
      </c>
      <c r="B2859" s="5" t="s">
        <v>74</v>
      </c>
      <c r="C2859" s="5" t="s">
        <v>72</v>
      </c>
      <c r="D2859" s="5" t="s">
        <v>8315</v>
      </c>
      <c r="E2859" s="2" t="s">
        <v>0</v>
      </c>
      <c r="F2859" s="6">
        <v>61.230388731658032</v>
      </c>
      <c r="G2859" s="8">
        <v>260.02744697857025</v>
      </c>
      <c r="H2859" s="6">
        <v>0</v>
      </c>
      <c r="I2859" s="6">
        <v>0</v>
      </c>
      <c r="J2859" s="6">
        <v>0</v>
      </c>
    </row>
    <row r="2860" spans="1:10">
      <c r="A2860" s="5" t="s">
        <v>11421</v>
      </c>
      <c r="B2860" s="5" t="s">
        <v>74</v>
      </c>
      <c r="C2860" s="5" t="s">
        <v>72</v>
      </c>
      <c r="D2860" s="5" t="s">
        <v>8314</v>
      </c>
      <c r="E2860" s="2" t="s">
        <v>0</v>
      </c>
      <c r="F2860" s="6">
        <v>50.123632779079387</v>
      </c>
      <c r="G2860" s="8">
        <v>260.02940714174684</v>
      </c>
      <c r="H2860" s="6">
        <v>0</v>
      </c>
      <c r="I2860" s="6">
        <v>0</v>
      </c>
      <c r="J2860" s="6">
        <v>0</v>
      </c>
    </row>
    <row r="2861" spans="1:10">
      <c r="A2861" s="5" t="s">
        <v>11420</v>
      </c>
      <c r="B2861" s="5" t="s">
        <v>74</v>
      </c>
      <c r="C2861" s="5" t="s">
        <v>72</v>
      </c>
      <c r="D2861" s="5" t="s">
        <v>8313</v>
      </c>
      <c r="E2861" s="2" t="s">
        <v>0</v>
      </c>
      <c r="F2861" s="6">
        <v>68.950944614907002</v>
      </c>
      <c r="G2861" s="8">
        <v>260.02866631332796</v>
      </c>
      <c r="H2861" s="6">
        <v>0</v>
      </c>
      <c r="I2861" s="6">
        <v>0</v>
      </c>
      <c r="J2861" s="6">
        <v>0</v>
      </c>
    </row>
    <row r="2862" spans="1:10">
      <c r="A2862" s="5" t="s">
        <v>11419</v>
      </c>
      <c r="B2862" s="5" t="s">
        <v>74</v>
      </c>
      <c r="C2862" s="5" t="s">
        <v>72</v>
      </c>
      <c r="D2862" s="5" t="s">
        <v>8312</v>
      </c>
      <c r="E2862" s="2" t="s">
        <v>0</v>
      </c>
      <c r="F2862" s="6">
        <v>48.463372279555323</v>
      </c>
      <c r="G2862" s="8">
        <v>254.93034835380328</v>
      </c>
      <c r="H2862" s="6">
        <v>0</v>
      </c>
      <c r="I2862" s="6">
        <v>0</v>
      </c>
      <c r="J2862" s="6">
        <v>0</v>
      </c>
    </row>
    <row r="2863" spans="1:10">
      <c r="A2863" s="5" t="s">
        <v>11418</v>
      </c>
      <c r="B2863" s="5" t="s">
        <v>74</v>
      </c>
      <c r="C2863" s="5" t="s">
        <v>72</v>
      </c>
      <c r="D2863" s="5" t="s">
        <v>8311</v>
      </c>
      <c r="E2863" s="2" t="s">
        <v>0</v>
      </c>
      <c r="F2863" s="6">
        <v>59.683196849303187</v>
      </c>
      <c r="G2863" s="8">
        <v>250.85102841102685</v>
      </c>
      <c r="H2863" s="6">
        <v>0</v>
      </c>
      <c r="I2863" s="6">
        <v>0</v>
      </c>
      <c r="J2863" s="6">
        <v>0</v>
      </c>
    </row>
    <row r="2864" spans="1:10">
      <c r="A2864" s="5" t="s">
        <v>11417</v>
      </c>
      <c r="B2864" s="5" t="s">
        <v>74</v>
      </c>
      <c r="C2864" s="5" t="s">
        <v>72</v>
      </c>
      <c r="D2864" s="5" t="s">
        <v>8310</v>
      </c>
      <c r="E2864" s="2" t="s">
        <v>0</v>
      </c>
      <c r="F2864" s="6">
        <v>66.261823139270476</v>
      </c>
      <c r="G2864" s="8">
        <v>255.95033742488997</v>
      </c>
      <c r="H2864" s="6">
        <v>0</v>
      </c>
      <c r="I2864" s="6">
        <v>0</v>
      </c>
      <c r="J2864" s="6">
        <v>0</v>
      </c>
    </row>
    <row r="2865" spans="1:10">
      <c r="A2865" s="5" t="s">
        <v>11416</v>
      </c>
      <c r="B2865" s="5" t="s">
        <v>74</v>
      </c>
      <c r="C2865" s="5" t="s">
        <v>72</v>
      </c>
      <c r="D2865" s="5" t="s">
        <v>8309</v>
      </c>
      <c r="E2865" s="2" t="s">
        <v>0</v>
      </c>
      <c r="F2865" s="6">
        <v>44.002370043766888</v>
      </c>
      <c r="G2865" s="8">
        <v>260.0302046931194</v>
      </c>
      <c r="H2865" s="6">
        <v>0</v>
      </c>
      <c r="I2865" s="6">
        <v>0</v>
      </c>
      <c r="J2865" s="6">
        <v>0</v>
      </c>
    </row>
    <row r="2866" spans="1:10">
      <c r="A2866" s="5" t="s">
        <v>11415</v>
      </c>
      <c r="B2866" s="5" t="s">
        <v>74</v>
      </c>
      <c r="C2866" s="5" t="s">
        <v>72</v>
      </c>
      <c r="D2866" s="5" t="s">
        <v>8308</v>
      </c>
      <c r="E2866" s="2" t="s">
        <v>0</v>
      </c>
      <c r="F2866" s="6">
        <v>53.36132110501066</v>
      </c>
      <c r="G2866" s="8">
        <v>260.02889036630671</v>
      </c>
      <c r="H2866" s="6">
        <v>0</v>
      </c>
      <c r="I2866" s="6">
        <v>0</v>
      </c>
      <c r="J2866" s="6">
        <v>0</v>
      </c>
    </row>
    <row r="2867" spans="1:10">
      <c r="A2867" s="5" t="s">
        <v>11414</v>
      </c>
      <c r="B2867" s="5" t="s">
        <v>74</v>
      </c>
      <c r="C2867" s="5" t="s">
        <v>72</v>
      </c>
      <c r="D2867" s="5" t="s">
        <v>8307</v>
      </c>
      <c r="E2867" s="2" t="s">
        <v>0</v>
      </c>
      <c r="F2867" s="6">
        <v>70.298627982368686</v>
      </c>
      <c r="G2867" s="8">
        <v>260.02880556524082</v>
      </c>
      <c r="H2867" s="6">
        <v>0</v>
      </c>
      <c r="I2867" s="6">
        <v>0</v>
      </c>
      <c r="J2867" s="6">
        <v>0</v>
      </c>
    </row>
    <row r="2868" spans="1:10">
      <c r="A2868" s="5" t="s">
        <v>11413</v>
      </c>
      <c r="B2868" s="5" t="s">
        <v>74</v>
      </c>
      <c r="C2868" s="5" t="s">
        <v>72</v>
      </c>
      <c r="D2868" s="5" t="s">
        <v>8306</v>
      </c>
      <c r="E2868" s="2" t="s">
        <v>0</v>
      </c>
      <c r="F2868" s="6">
        <v>78.137851194866926</v>
      </c>
      <c r="G2868" s="8">
        <v>260.02800558249442</v>
      </c>
      <c r="H2868" s="6">
        <v>0</v>
      </c>
      <c r="I2868" s="6">
        <v>0</v>
      </c>
      <c r="J2868" s="6">
        <v>0</v>
      </c>
    </row>
    <row r="2869" spans="1:10">
      <c r="A2869" s="5" t="s">
        <v>11412</v>
      </c>
      <c r="B2869" s="5" t="s">
        <v>74</v>
      </c>
      <c r="C2869" s="5" t="s">
        <v>72</v>
      </c>
      <c r="D2869" s="5" t="s">
        <v>8305</v>
      </c>
      <c r="E2869" s="2" t="s">
        <v>0</v>
      </c>
      <c r="F2869" s="6">
        <v>80.958873725324167</v>
      </c>
      <c r="G2869" s="8">
        <v>260.02992680430594</v>
      </c>
      <c r="H2869" s="6">
        <v>0</v>
      </c>
      <c r="I2869" s="6">
        <v>0</v>
      </c>
      <c r="J2869" s="6">
        <v>0</v>
      </c>
    </row>
    <row r="2870" spans="1:10">
      <c r="A2870" s="5" t="s">
        <v>11411</v>
      </c>
      <c r="B2870" s="5" t="s">
        <v>74</v>
      </c>
      <c r="C2870" s="5" t="s">
        <v>72</v>
      </c>
      <c r="D2870" s="5" t="s">
        <v>8304</v>
      </c>
      <c r="E2870" s="2" t="s">
        <v>0</v>
      </c>
      <c r="F2870" s="6">
        <v>74.715930193085782</v>
      </c>
      <c r="G2870" s="8">
        <v>260.02871671690167</v>
      </c>
      <c r="H2870" s="6">
        <v>0</v>
      </c>
      <c r="I2870" s="6">
        <v>0</v>
      </c>
      <c r="J2870" s="6">
        <v>0</v>
      </c>
    </row>
    <row r="2871" spans="1:10">
      <c r="A2871" s="5" t="s">
        <v>11410</v>
      </c>
      <c r="B2871" s="5" t="s">
        <v>74</v>
      </c>
      <c r="C2871" s="5" t="s">
        <v>72</v>
      </c>
      <c r="D2871" s="5" t="s">
        <v>8303</v>
      </c>
      <c r="E2871" s="2" t="s">
        <v>0</v>
      </c>
      <c r="F2871" s="6">
        <v>76.132973974203651</v>
      </c>
      <c r="G2871" s="8">
        <v>260.02910380953176</v>
      </c>
      <c r="H2871" s="6">
        <v>0</v>
      </c>
      <c r="I2871" s="6">
        <v>0</v>
      </c>
      <c r="J2871" s="6">
        <v>0</v>
      </c>
    </row>
    <row r="2872" spans="1:10">
      <c r="A2872" s="5" t="s">
        <v>11409</v>
      </c>
      <c r="B2872" s="5" t="s">
        <v>74</v>
      </c>
      <c r="C2872" s="5" t="s">
        <v>72</v>
      </c>
      <c r="D2872" s="5" t="s">
        <v>8302</v>
      </c>
      <c r="E2872" s="2" t="s">
        <v>0</v>
      </c>
      <c r="F2872" s="6">
        <v>65.898228299821312</v>
      </c>
      <c r="G2872" s="8">
        <v>260.0282880199531</v>
      </c>
      <c r="H2872" s="6">
        <v>0</v>
      </c>
      <c r="I2872" s="6">
        <v>0</v>
      </c>
      <c r="J2872" s="6">
        <v>0</v>
      </c>
    </row>
    <row r="2873" spans="1:10">
      <c r="A2873" s="5" t="s">
        <v>11408</v>
      </c>
      <c r="B2873" s="5" t="s">
        <v>74</v>
      </c>
      <c r="C2873" s="5" t="s">
        <v>72</v>
      </c>
      <c r="D2873" s="5" t="s">
        <v>8301</v>
      </c>
      <c r="E2873" s="2" t="s">
        <v>0</v>
      </c>
      <c r="F2873" s="6">
        <v>62.214288493531072</v>
      </c>
      <c r="G2873" s="8">
        <v>210.06254928923852</v>
      </c>
      <c r="H2873" s="6">
        <v>0</v>
      </c>
      <c r="I2873" s="6">
        <v>0</v>
      </c>
      <c r="J2873" s="6">
        <v>0</v>
      </c>
    </row>
    <row r="2874" spans="1:10">
      <c r="A2874" s="5" t="s">
        <v>11407</v>
      </c>
      <c r="B2874" s="5" t="s">
        <v>74</v>
      </c>
      <c r="C2874" s="5" t="s">
        <v>72</v>
      </c>
      <c r="D2874" s="5" t="s">
        <v>8300</v>
      </c>
      <c r="E2874" s="2" t="s">
        <v>0</v>
      </c>
      <c r="F2874" s="6">
        <v>65.902834845918164</v>
      </c>
      <c r="G2874" s="8">
        <v>260.02833905273678</v>
      </c>
      <c r="H2874" s="6">
        <v>0</v>
      </c>
      <c r="I2874" s="6">
        <v>0</v>
      </c>
      <c r="J2874" s="6">
        <v>0</v>
      </c>
    </row>
    <row r="2875" spans="1:10">
      <c r="A2875" s="5" t="s">
        <v>11406</v>
      </c>
      <c r="B2875" s="5" t="s">
        <v>74</v>
      </c>
      <c r="C2875" s="5" t="s">
        <v>72</v>
      </c>
      <c r="D2875" s="5" t="s">
        <v>8299</v>
      </c>
      <c r="E2875" s="2" t="s">
        <v>0</v>
      </c>
      <c r="F2875" s="6">
        <v>75.291936421294736</v>
      </c>
      <c r="G2875" s="8">
        <v>260.02989487022484</v>
      </c>
      <c r="H2875" s="6">
        <v>0</v>
      </c>
      <c r="I2875" s="6">
        <v>0</v>
      </c>
      <c r="J2875" s="6">
        <v>0</v>
      </c>
    </row>
    <row r="2876" spans="1:10">
      <c r="A2876" s="5" t="s">
        <v>11405</v>
      </c>
      <c r="B2876" s="5" t="s">
        <v>74</v>
      </c>
      <c r="C2876" s="5" t="s">
        <v>72</v>
      </c>
      <c r="D2876" s="5" t="s">
        <v>8298</v>
      </c>
      <c r="E2876" s="2" t="s">
        <v>0</v>
      </c>
      <c r="F2876" s="6">
        <v>65.413188958241875</v>
      </c>
      <c r="G2876" s="8">
        <v>260.02937361094894</v>
      </c>
      <c r="H2876" s="6">
        <v>0</v>
      </c>
      <c r="I2876" s="6">
        <v>0</v>
      </c>
      <c r="J2876" s="6">
        <v>0</v>
      </c>
    </row>
    <row r="2877" spans="1:10">
      <c r="A2877" s="5" t="s">
        <v>11404</v>
      </c>
      <c r="B2877" s="5" t="s">
        <v>74</v>
      </c>
      <c r="C2877" s="5" t="s">
        <v>72</v>
      </c>
      <c r="D2877" s="5" t="s">
        <v>8297</v>
      </c>
      <c r="E2877" s="2" t="s">
        <v>0</v>
      </c>
      <c r="F2877" s="6">
        <v>71.484174330345354</v>
      </c>
      <c r="G2877" s="8">
        <v>260.02903111381579</v>
      </c>
      <c r="H2877" s="6">
        <v>0</v>
      </c>
      <c r="I2877" s="6">
        <v>0</v>
      </c>
      <c r="J2877" s="6">
        <v>0</v>
      </c>
    </row>
    <row r="2878" spans="1:10">
      <c r="A2878" s="5" t="s">
        <v>11403</v>
      </c>
      <c r="B2878" s="5" t="s">
        <v>74</v>
      </c>
      <c r="C2878" s="5" t="s">
        <v>72</v>
      </c>
      <c r="D2878" s="5" t="s">
        <v>8296</v>
      </c>
      <c r="E2878" s="2" t="s">
        <v>0</v>
      </c>
      <c r="F2878" s="6">
        <v>55.00536959117342</v>
      </c>
      <c r="G2878" s="8">
        <v>260.02862086209541</v>
      </c>
      <c r="H2878" s="6">
        <v>0</v>
      </c>
      <c r="I2878" s="6">
        <v>0</v>
      </c>
      <c r="J2878" s="6">
        <v>0</v>
      </c>
    </row>
    <row r="2879" spans="1:10">
      <c r="A2879" s="5" t="s">
        <v>11402</v>
      </c>
      <c r="B2879" s="5" t="s">
        <v>74</v>
      </c>
      <c r="C2879" s="5" t="s">
        <v>72</v>
      </c>
      <c r="D2879" s="5" t="s">
        <v>8295</v>
      </c>
      <c r="E2879" s="2" t="s">
        <v>0</v>
      </c>
      <c r="F2879" s="6">
        <v>42.848384193541875</v>
      </c>
      <c r="G2879" s="8">
        <v>203.94555784717818</v>
      </c>
      <c r="H2879" s="6">
        <v>0</v>
      </c>
      <c r="I2879" s="6">
        <v>0</v>
      </c>
      <c r="J2879" s="6">
        <v>0</v>
      </c>
    </row>
    <row r="2880" spans="1:10">
      <c r="A2880" s="5" t="s">
        <v>11401</v>
      </c>
      <c r="B2880" s="5" t="s">
        <v>74</v>
      </c>
      <c r="C2880" s="5" t="s">
        <v>72</v>
      </c>
      <c r="D2880" s="5" t="s">
        <v>8294</v>
      </c>
      <c r="E2880" s="2" t="s">
        <v>0</v>
      </c>
      <c r="F2880" s="6">
        <v>48.111262516571536</v>
      </c>
      <c r="G2880" s="8">
        <v>224.33876937871239</v>
      </c>
      <c r="H2880" s="6">
        <v>0</v>
      </c>
      <c r="I2880" s="6">
        <v>0</v>
      </c>
      <c r="J2880" s="6">
        <v>0</v>
      </c>
    </row>
    <row r="2881" spans="1:10">
      <c r="A2881" s="5" t="s">
        <v>11400</v>
      </c>
      <c r="B2881" s="5" t="s">
        <v>74</v>
      </c>
      <c r="C2881" s="5" t="s">
        <v>72</v>
      </c>
      <c r="D2881" s="5" t="s">
        <v>8293</v>
      </c>
      <c r="E2881" s="2" t="s">
        <v>0</v>
      </c>
      <c r="F2881" s="6">
        <v>70.206147286987374</v>
      </c>
      <c r="G2881" s="8">
        <v>260.02820934755198</v>
      </c>
      <c r="H2881" s="6">
        <v>0</v>
      </c>
      <c r="I2881" s="6">
        <v>0</v>
      </c>
      <c r="J2881" s="6">
        <v>0</v>
      </c>
    </row>
    <row r="2882" spans="1:10">
      <c r="A2882" s="5" t="s">
        <v>11399</v>
      </c>
      <c r="B2882" s="5" t="s">
        <v>74</v>
      </c>
      <c r="C2882" s="5" t="s">
        <v>72</v>
      </c>
      <c r="D2882" s="5" t="s">
        <v>8292</v>
      </c>
      <c r="E2882" s="2" t="s">
        <v>0</v>
      </c>
      <c r="F2882" s="6">
        <v>66.766625087767409</v>
      </c>
      <c r="G2882" s="8">
        <v>260.02925844270908</v>
      </c>
      <c r="H2882" s="6">
        <v>0</v>
      </c>
      <c r="I2882" s="6">
        <v>0</v>
      </c>
      <c r="J2882" s="6">
        <v>0</v>
      </c>
    </row>
    <row r="2883" spans="1:10">
      <c r="A2883" s="5" t="s">
        <v>11398</v>
      </c>
      <c r="B2883" s="5" t="s">
        <v>74</v>
      </c>
      <c r="C2883" s="5" t="s">
        <v>72</v>
      </c>
      <c r="D2883" s="5" t="s">
        <v>8291</v>
      </c>
      <c r="E2883" s="2" t="s">
        <v>0</v>
      </c>
      <c r="F2883" s="6">
        <v>81.429518039256877</v>
      </c>
      <c r="G2883" s="8">
        <v>260.02843418417871</v>
      </c>
      <c r="H2883" s="6">
        <v>0</v>
      </c>
      <c r="I2883" s="6">
        <v>0</v>
      </c>
      <c r="J2883" s="6">
        <v>0</v>
      </c>
    </row>
    <row r="2884" spans="1:10">
      <c r="A2884" s="5" t="s">
        <v>11397</v>
      </c>
      <c r="B2884" s="5" t="s">
        <v>74</v>
      </c>
      <c r="C2884" s="5" t="s">
        <v>72</v>
      </c>
      <c r="D2884" s="5" t="s">
        <v>8290</v>
      </c>
      <c r="E2884" s="2" t="s">
        <v>0</v>
      </c>
      <c r="F2884" s="6">
        <v>85.901085872189071</v>
      </c>
      <c r="G2884" s="8">
        <v>260.02793930984984</v>
      </c>
      <c r="H2884" s="6">
        <v>0</v>
      </c>
      <c r="I2884" s="6">
        <v>0</v>
      </c>
      <c r="J2884" s="6">
        <v>0</v>
      </c>
    </row>
    <row r="2885" spans="1:10">
      <c r="A2885" s="5" t="s">
        <v>11396</v>
      </c>
      <c r="B2885" s="5" t="s">
        <v>74</v>
      </c>
      <c r="C2885" s="5" t="s">
        <v>72</v>
      </c>
      <c r="D2885" s="5" t="s">
        <v>8289</v>
      </c>
      <c r="E2885" s="2" t="s">
        <v>0</v>
      </c>
      <c r="F2885" s="6">
        <v>62.859236695963915</v>
      </c>
      <c r="G2885" s="8">
        <v>260.02850464692102</v>
      </c>
      <c r="H2885" s="6">
        <v>0</v>
      </c>
      <c r="I2885" s="6">
        <v>0</v>
      </c>
      <c r="J2885" s="6">
        <v>0</v>
      </c>
    </row>
    <row r="2886" spans="1:10">
      <c r="A2886" s="5" t="s">
        <v>11395</v>
      </c>
      <c r="B2886" s="5" t="s">
        <v>74</v>
      </c>
      <c r="C2886" s="5" t="s">
        <v>72</v>
      </c>
      <c r="D2886" s="5" t="s">
        <v>8288</v>
      </c>
      <c r="E2886" s="2" t="s">
        <v>0</v>
      </c>
      <c r="F2886" s="6">
        <v>70.312254320513915</v>
      </c>
      <c r="G2886" s="8">
        <v>260.02849307866228</v>
      </c>
      <c r="H2886" s="6">
        <v>0</v>
      </c>
      <c r="I2886" s="6">
        <v>0</v>
      </c>
      <c r="J2886" s="6">
        <v>0</v>
      </c>
    </row>
    <row r="2887" spans="1:10">
      <c r="A2887" s="5" t="s">
        <v>11394</v>
      </c>
      <c r="B2887" s="5" t="s">
        <v>74</v>
      </c>
      <c r="C2887" s="5" t="s">
        <v>72</v>
      </c>
      <c r="D2887" s="5" t="s">
        <v>8287</v>
      </c>
      <c r="E2887" s="2" t="s">
        <v>0</v>
      </c>
      <c r="F2887" s="6">
        <v>41.439087743256692</v>
      </c>
      <c r="G2887" s="8">
        <v>236.57510444050649</v>
      </c>
      <c r="H2887" s="6">
        <v>0</v>
      </c>
      <c r="I2887" s="6">
        <v>0</v>
      </c>
      <c r="J2887" s="6">
        <v>0</v>
      </c>
    </row>
    <row r="2888" spans="1:10">
      <c r="A2888" s="5" t="s">
        <v>11393</v>
      </c>
      <c r="B2888" s="5" t="s">
        <v>74</v>
      </c>
      <c r="C2888" s="5" t="s">
        <v>72</v>
      </c>
      <c r="D2888" s="5" t="s">
        <v>8286</v>
      </c>
      <c r="E2888" s="2" t="s">
        <v>0</v>
      </c>
      <c r="F2888" s="6">
        <v>67.802399596130883</v>
      </c>
      <c r="G2888" s="8">
        <v>260.02838940248165</v>
      </c>
      <c r="H2888" s="6">
        <v>0</v>
      </c>
      <c r="I2888" s="6">
        <v>0</v>
      </c>
      <c r="J2888" s="6">
        <v>0</v>
      </c>
    </row>
    <row r="2889" spans="1:10">
      <c r="A2889" s="5" t="s">
        <v>11392</v>
      </c>
      <c r="B2889" s="5" t="s">
        <v>74</v>
      </c>
      <c r="C2889" s="5" t="s">
        <v>72</v>
      </c>
      <c r="D2889" s="5" t="s">
        <v>8285</v>
      </c>
      <c r="E2889" s="2" t="s">
        <v>0</v>
      </c>
      <c r="F2889" s="6">
        <v>51.282737859553151</v>
      </c>
      <c r="G2889" s="8">
        <v>260.02851984510636</v>
      </c>
      <c r="H2889" s="6">
        <v>0</v>
      </c>
      <c r="I2889" s="6">
        <v>0</v>
      </c>
      <c r="J2889" s="6">
        <v>0</v>
      </c>
    </row>
    <row r="2890" spans="1:10">
      <c r="A2890" s="5" t="s">
        <v>11391</v>
      </c>
      <c r="B2890" s="5" t="s">
        <v>74</v>
      </c>
      <c r="C2890" s="5" t="s">
        <v>72</v>
      </c>
      <c r="D2890" s="5" t="s">
        <v>8284</v>
      </c>
      <c r="E2890" s="2" t="s">
        <v>0</v>
      </c>
      <c r="F2890" s="6">
        <v>92.842592422155775</v>
      </c>
      <c r="G2890" s="8">
        <v>260.02856459162007</v>
      </c>
      <c r="H2890" s="6">
        <v>0</v>
      </c>
      <c r="I2890" s="6">
        <v>0</v>
      </c>
      <c r="J2890" s="6">
        <v>0</v>
      </c>
    </row>
    <row r="2891" spans="1:10">
      <c r="A2891" s="5" t="s">
        <v>11390</v>
      </c>
      <c r="B2891" s="5" t="s">
        <v>74</v>
      </c>
      <c r="C2891" s="5" t="s">
        <v>72</v>
      </c>
      <c r="D2891" s="5" t="s">
        <v>8283</v>
      </c>
      <c r="E2891" s="2" t="s">
        <v>0</v>
      </c>
      <c r="F2891" s="6">
        <v>85.783486811965304</v>
      </c>
      <c r="G2891" s="8">
        <v>260.02819792528618</v>
      </c>
      <c r="H2891" s="6">
        <v>0</v>
      </c>
      <c r="I2891" s="6">
        <v>0</v>
      </c>
      <c r="J2891" s="6">
        <v>0</v>
      </c>
    </row>
    <row r="2892" spans="1:10">
      <c r="A2892" s="5" t="s">
        <v>11389</v>
      </c>
      <c r="B2892" s="5" t="s">
        <v>74</v>
      </c>
      <c r="C2892" s="5" t="s">
        <v>72</v>
      </c>
      <c r="D2892" s="5" t="s">
        <v>8282</v>
      </c>
      <c r="E2892" s="2" t="s">
        <v>0</v>
      </c>
      <c r="F2892" s="6">
        <v>56.888957045075706</v>
      </c>
      <c r="G2892" s="8">
        <v>260.02866403240438</v>
      </c>
      <c r="H2892" s="6">
        <v>0</v>
      </c>
      <c r="I2892" s="6">
        <v>0</v>
      </c>
      <c r="J2892" s="6">
        <v>0</v>
      </c>
    </row>
    <row r="2893" spans="1:10">
      <c r="A2893" s="5" t="s">
        <v>11388</v>
      </c>
      <c r="B2893" s="5" t="s">
        <v>74</v>
      </c>
      <c r="C2893" s="5" t="s">
        <v>72</v>
      </c>
      <c r="D2893" s="5" t="s">
        <v>8281</v>
      </c>
      <c r="E2893" s="2" t="s">
        <v>0</v>
      </c>
      <c r="F2893" s="6">
        <v>79.622175889174812</v>
      </c>
      <c r="G2893" s="8">
        <v>260.02877715189499</v>
      </c>
      <c r="H2893" s="6">
        <v>0</v>
      </c>
      <c r="I2893" s="6">
        <v>0</v>
      </c>
      <c r="J2893" s="6">
        <v>0</v>
      </c>
    </row>
    <row r="2894" spans="1:10">
      <c r="A2894" s="5" t="s">
        <v>11387</v>
      </c>
      <c r="B2894" s="5" t="s">
        <v>74</v>
      </c>
      <c r="C2894" s="5" t="s">
        <v>72</v>
      </c>
      <c r="D2894" s="5" t="s">
        <v>8280</v>
      </c>
      <c r="E2894" s="2" t="s">
        <v>0</v>
      </c>
      <c r="F2894" s="6">
        <v>102.06497782223713</v>
      </c>
      <c r="G2894" s="8">
        <v>260.02854436560239</v>
      </c>
      <c r="H2894" s="6">
        <v>0</v>
      </c>
      <c r="I2894" s="6">
        <v>0</v>
      </c>
      <c r="J2894" s="6">
        <v>0</v>
      </c>
    </row>
    <row r="2895" spans="1:10">
      <c r="A2895" s="5" t="s">
        <v>11386</v>
      </c>
      <c r="B2895" s="5" t="s">
        <v>74</v>
      </c>
      <c r="C2895" s="5" t="s">
        <v>72</v>
      </c>
      <c r="D2895" s="5" t="s">
        <v>8279</v>
      </c>
      <c r="E2895" s="2" t="s">
        <v>0</v>
      </c>
      <c r="F2895" s="6">
        <v>79.686339225286773</v>
      </c>
      <c r="G2895" s="8">
        <v>260.02781829596717</v>
      </c>
      <c r="H2895" s="6">
        <v>0</v>
      </c>
      <c r="I2895" s="6">
        <v>0</v>
      </c>
      <c r="J2895" s="6">
        <v>0</v>
      </c>
    </row>
    <row r="2896" spans="1:10">
      <c r="A2896" s="5" t="s">
        <v>11385</v>
      </c>
      <c r="B2896" s="5" t="s">
        <v>74</v>
      </c>
      <c r="C2896" s="5" t="s">
        <v>72</v>
      </c>
      <c r="D2896" s="5" t="s">
        <v>8278</v>
      </c>
      <c r="E2896" s="2" t="s">
        <v>0</v>
      </c>
      <c r="F2896" s="6">
        <v>53.618938283194559</v>
      </c>
      <c r="G2896" s="8">
        <v>260.02875630612613</v>
      </c>
      <c r="H2896" s="6">
        <v>0</v>
      </c>
      <c r="I2896" s="6">
        <v>0</v>
      </c>
      <c r="J2896" s="6">
        <v>0</v>
      </c>
    </row>
    <row r="2897" spans="1:10">
      <c r="A2897" s="5" t="s">
        <v>11384</v>
      </c>
      <c r="B2897" s="5" t="s">
        <v>74</v>
      </c>
      <c r="C2897" s="5" t="s">
        <v>72</v>
      </c>
      <c r="D2897" s="5" t="s">
        <v>8277</v>
      </c>
      <c r="E2897" s="2" t="s">
        <v>0</v>
      </c>
      <c r="F2897" s="6">
        <v>81.010220104909649</v>
      </c>
      <c r="G2897" s="8">
        <v>243.71223668580393</v>
      </c>
      <c r="H2897" s="6">
        <v>0</v>
      </c>
      <c r="I2897" s="6">
        <v>0</v>
      </c>
      <c r="J2897" s="6">
        <v>0</v>
      </c>
    </row>
    <row r="2898" spans="1:10">
      <c r="A2898" s="5" t="s">
        <v>11383</v>
      </c>
      <c r="B2898" s="5" t="s">
        <v>74</v>
      </c>
      <c r="C2898" s="5" t="s">
        <v>72</v>
      </c>
      <c r="D2898" s="5" t="s">
        <v>8276</v>
      </c>
      <c r="E2898" s="2" t="s">
        <v>0</v>
      </c>
      <c r="F2898" s="6">
        <v>58.135258856229783</v>
      </c>
      <c r="G2898" s="8">
        <v>260.02871415238548</v>
      </c>
      <c r="H2898" s="6">
        <v>0</v>
      </c>
      <c r="I2898" s="6">
        <v>0</v>
      </c>
      <c r="J2898" s="6">
        <v>0</v>
      </c>
    </row>
    <row r="2899" spans="1:10">
      <c r="A2899" s="5" t="s">
        <v>11382</v>
      </c>
      <c r="B2899" s="5" t="s">
        <v>74</v>
      </c>
      <c r="C2899" s="5" t="s">
        <v>72</v>
      </c>
      <c r="D2899" s="5" t="s">
        <v>8275</v>
      </c>
      <c r="E2899" s="2" t="s">
        <v>0</v>
      </c>
      <c r="F2899" s="6">
        <v>50.706661070907046</v>
      </c>
      <c r="G2899" s="8">
        <v>260.02895507336871</v>
      </c>
      <c r="H2899" s="6">
        <v>0</v>
      </c>
      <c r="I2899" s="6">
        <v>0</v>
      </c>
      <c r="J2899" s="6">
        <v>0</v>
      </c>
    </row>
    <row r="2900" spans="1:10">
      <c r="A2900" s="5" t="s">
        <v>11381</v>
      </c>
      <c r="B2900" s="5" t="s">
        <v>74</v>
      </c>
      <c r="C2900" s="5" t="s">
        <v>72</v>
      </c>
      <c r="D2900" s="5" t="s">
        <v>8274</v>
      </c>
      <c r="E2900" s="2" t="s">
        <v>0</v>
      </c>
      <c r="F2900" s="6">
        <v>39.444686083681916</v>
      </c>
      <c r="G2900" s="8">
        <v>215.16110150842169</v>
      </c>
      <c r="H2900" s="6">
        <v>0</v>
      </c>
      <c r="I2900" s="6">
        <v>0</v>
      </c>
      <c r="J2900" s="6">
        <v>0</v>
      </c>
    </row>
    <row r="2901" spans="1:10">
      <c r="A2901" s="5" t="s">
        <v>11380</v>
      </c>
      <c r="B2901" s="5" t="s">
        <v>74</v>
      </c>
      <c r="C2901" s="5" t="s">
        <v>72</v>
      </c>
      <c r="D2901" s="5" t="s">
        <v>8273</v>
      </c>
      <c r="E2901" s="2" t="s">
        <v>0</v>
      </c>
      <c r="F2901" s="6">
        <v>56.116703561137058</v>
      </c>
      <c r="G2901" s="8">
        <v>260.02823104930155</v>
      </c>
      <c r="H2901" s="6">
        <v>0</v>
      </c>
      <c r="I2901" s="6">
        <v>0</v>
      </c>
      <c r="J2901" s="6">
        <v>0</v>
      </c>
    </row>
    <row r="2902" spans="1:10">
      <c r="A2902" s="5" t="s">
        <v>11379</v>
      </c>
      <c r="B2902" s="5" t="s">
        <v>74</v>
      </c>
      <c r="C2902" s="5" t="s">
        <v>72</v>
      </c>
      <c r="D2902" s="5" t="s">
        <v>8272</v>
      </c>
      <c r="E2902" s="2" t="s">
        <v>0</v>
      </c>
      <c r="F2902" s="6">
        <v>57.567037639130128</v>
      </c>
      <c r="G2902" s="8">
        <v>260.03002771860747</v>
      </c>
      <c r="H2902" s="6">
        <v>0</v>
      </c>
      <c r="I2902" s="6">
        <v>0</v>
      </c>
      <c r="J2902" s="6">
        <v>0</v>
      </c>
    </row>
    <row r="2903" spans="1:10">
      <c r="A2903" s="5" t="s">
        <v>11378</v>
      </c>
      <c r="B2903" s="5" t="s">
        <v>74</v>
      </c>
      <c r="C2903" s="5" t="s">
        <v>72</v>
      </c>
      <c r="D2903" s="5" t="s">
        <v>8271</v>
      </c>
      <c r="E2903" s="2" t="s">
        <v>0</v>
      </c>
      <c r="F2903" s="6">
        <v>77.464231263885225</v>
      </c>
      <c r="G2903" s="8">
        <v>260.0289706972398</v>
      </c>
      <c r="H2903" s="6">
        <v>0</v>
      </c>
      <c r="I2903" s="6">
        <v>0</v>
      </c>
      <c r="J2903" s="6">
        <v>0</v>
      </c>
    </row>
    <row r="2904" spans="1:10">
      <c r="A2904" s="5" t="s">
        <v>11377</v>
      </c>
      <c r="B2904" s="5" t="s">
        <v>74</v>
      </c>
      <c r="C2904" s="5" t="s">
        <v>72</v>
      </c>
      <c r="D2904" s="5" t="s">
        <v>8270</v>
      </c>
      <c r="E2904" s="2" t="s">
        <v>0</v>
      </c>
      <c r="F2904" s="6">
        <v>82.515364566531389</v>
      </c>
      <c r="G2904" s="8">
        <v>260.02841638315016</v>
      </c>
      <c r="H2904" s="6">
        <v>0</v>
      </c>
      <c r="I2904" s="6">
        <v>0</v>
      </c>
      <c r="J2904" s="6">
        <v>0</v>
      </c>
    </row>
    <row r="2905" spans="1:10">
      <c r="A2905" s="5" t="s">
        <v>11376</v>
      </c>
      <c r="B2905" s="5" t="s">
        <v>74</v>
      </c>
      <c r="C2905" s="5" t="s">
        <v>72</v>
      </c>
      <c r="D2905" s="5" t="s">
        <v>8269</v>
      </c>
      <c r="E2905" s="2" t="s">
        <v>0</v>
      </c>
      <c r="F2905" s="6">
        <v>68.753326353064764</v>
      </c>
      <c r="G2905" s="8">
        <v>260.02882906217781</v>
      </c>
      <c r="H2905" s="6">
        <v>0</v>
      </c>
      <c r="I2905" s="6">
        <v>0</v>
      </c>
      <c r="J2905" s="6">
        <v>0</v>
      </c>
    </row>
    <row r="2906" spans="1:10">
      <c r="A2906" s="5" t="s">
        <v>11375</v>
      </c>
      <c r="B2906" s="5" t="s">
        <v>74</v>
      </c>
      <c r="C2906" s="5" t="s">
        <v>72</v>
      </c>
      <c r="D2906" s="5" t="s">
        <v>8268</v>
      </c>
      <c r="E2906" s="2" t="s">
        <v>0</v>
      </c>
      <c r="F2906" s="6">
        <v>67.49567747330687</v>
      </c>
      <c r="G2906" s="8">
        <v>260.02871477448036</v>
      </c>
      <c r="H2906" s="6">
        <v>0</v>
      </c>
      <c r="I2906" s="6">
        <v>0</v>
      </c>
      <c r="J2906" s="6">
        <v>0</v>
      </c>
    </row>
    <row r="2907" spans="1:10">
      <c r="A2907" s="5" t="s">
        <v>11374</v>
      </c>
      <c r="B2907" s="5" t="s">
        <v>74</v>
      </c>
      <c r="C2907" s="5" t="s">
        <v>72</v>
      </c>
      <c r="D2907" s="5" t="s">
        <v>8267</v>
      </c>
      <c r="E2907" s="2" t="s">
        <v>0</v>
      </c>
      <c r="F2907" s="6">
        <v>87.848488173528068</v>
      </c>
      <c r="G2907" s="8">
        <v>260.02863399797758</v>
      </c>
      <c r="H2907" s="6">
        <v>0</v>
      </c>
      <c r="I2907" s="6">
        <v>0</v>
      </c>
      <c r="J2907" s="6">
        <v>0</v>
      </c>
    </row>
    <row r="2908" spans="1:10">
      <c r="A2908" s="5" t="s">
        <v>11373</v>
      </c>
      <c r="B2908" s="5" t="s">
        <v>74</v>
      </c>
      <c r="C2908" s="5" t="s">
        <v>72</v>
      </c>
      <c r="D2908" s="5" t="s">
        <v>8266</v>
      </c>
      <c r="E2908" s="2" t="s">
        <v>0</v>
      </c>
      <c r="F2908" s="6">
        <v>46.435887328676387</v>
      </c>
      <c r="G2908" s="8">
        <v>207.00350886262447</v>
      </c>
      <c r="H2908" s="6">
        <v>0</v>
      </c>
      <c r="I2908" s="6">
        <v>0</v>
      </c>
      <c r="J2908" s="6">
        <v>0</v>
      </c>
    </row>
    <row r="2909" spans="1:10">
      <c r="A2909" s="5" t="s">
        <v>11372</v>
      </c>
      <c r="B2909" s="5" t="s">
        <v>74</v>
      </c>
      <c r="C2909" s="5" t="s">
        <v>72</v>
      </c>
      <c r="D2909" s="5" t="s">
        <v>8265</v>
      </c>
      <c r="E2909" s="2" t="s">
        <v>0</v>
      </c>
      <c r="F2909" s="6">
        <v>72.321026801296966</v>
      </c>
      <c r="G2909" s="8">
        <v>260.02683073506961</v>
      </c>
      <c r="H2909" s="6">
        <v>0</v>
      </c>
      <c r="I2909" s="6">
        <v>0</v>
      </c>
      <c r="J2909" s="6">
        <v>0</v>
      </c>
    </row>
    <row r="2910" spans="1:10">
      <c r="A2910" s="5" t="s">
        <v>11371</v>
      </c>
      <c r="B2910" s="5" t="s">
        <v>74</v>
      </c>
      <c r="C2910" s="5" t="s">
        <v>72</v>
      </c>
      <c r="D2910" s="5" t="s">
        <v>8264</v>
      </c>
      <c r="E2910" s="2" t="s">
        <v>0</v>
      </c>
      <c r="F2910" s="6">
        <v>70.344569810888672</v>
      </c>
      <c r="G2910" s="8">
        <v>250.85119180013081</v>
      </c>
      <c r="H2910" s="6">
        <v>0</v>
      </c>
      <c r="I2910" s="6">
        <v>0</v>
      </c>
      <c r="J2910" s="6">
        <v>0</v>
      </c>
    </row>
    <row r="2911" spans="1:10">
      <c r="A2911" s="5" t="s">
        <v>11370</v>
      </c>
      <c r="B2911" s="5" t="s">
        <v>74</v>
      </c>
      <c r="C2911" s="5" t="s">
        <v>72</v>
      </c>
      <c r="D2911" s="5" t="s">
        <v>8263</v>
      </c>
      <c r="E2911" s="2" t="s">
        <v>0</v>
      </c>
      <c r="F2911" s="6">
        <v>89.131782865330663</v>
      </c>
      <c r="G2911" s="8">
        <v>260.02851407020944</v>
      </c>
      <c r="H2911" s="6">
        <v>0</v>
      </c>
      <c r="I2911" s="6">
        <v>0</v>
      </c>
      <c r="J2911" s="6">
        <v>0</v>
      </c>
    </row>
    <row r="2912" spans="1:10">
      <c r="A2912" s="5" t="s">
        <v>11369</v>
      </c>
      <c r="B2912" s="5" t="s">
        <v>74</v>
      </c>
      <c r="C2912" s="5" t="s">
        <v>72</v>
      </c>
      <c r="D2912" s="5" t="s">
        <v>8262</v>
      </c>
      <c r="E2912" s="2" t="s">
        <v>0</v>
      </c>
      <c r="F2912" s="6">
        <v>67.01502801052969</v>
      </c>
      <c r="G2912" s="8">
        <v>260.02998886002916</v>
      </c>
      <c r="H2912" s="6">
        <v>0</v>
      </c>
      <c r="I2912" s="6">
        <v>0</v>
      </c>
      <c r="J2912" s="6">
        <v>0</v>
      </c>
    </row>
    <row r="2913" spans="1:10">
      <c r="A2913" s="5" t="s">
        <v>11368</v>
      </c>
      <c r="B2913" s="5" t="s">
        <v>74</v>
      </c>
      <c r="C2913" s="5" t="s">
        <v>72</v>
      </c>
      <c r="D2913" s="5" t="s">
        <v>8261</v>
      </c>
      <c r="E2913" s="2" t="s">
        <v>0</v>
      </c>
      <c r="F2913" s="6">
        <v>81.305332602402586</v>
      </c>
      <c r="G2913" s="8">
        <v>260.0288216355496</v>
      </c>
      <c r="H2913" s="6">
        <v>0</v>
      </c>
      <c r="I2913" s="6">
        <v>0</v>
      </c>
      <c r="J2913" s="6">
        <v>0</v>
      </c>
    </row>
    <row r="2914" spans="1:10">
      <c r="A2914" s="5" t="s">
        <v>11367</v>
      </c>
      <c r="B2914" s="5" t="s">
        <v>74</v>
      </c>
      <c r="C2914" s="5" t="s">
        <v>72</v>
      </c>
      <c r="D2914" s="5" t="s">
        <v>8260</v>
      </c>
      <c r="E2914" s="2" t="s">
        <v>0</v>
      </c>
      <c r="F2914" s="6">
        <v>46.874138741505085</v>
      </c>
      <c r="G2914" s="8">
        <v>244.73211725440237</v>
      </c>
      <c r="H2914" s="6">
        <v>0</v>
      </c>
      <c r="I2914" s="6">
        <v>0</v>
      </c>
      <c r="J2914" s="6">
        <v>0</v>
      </c>
    </row>
    <row r="2915" spans="1:10">
      <c r="A2915" s="5" t="s">
        <v>11366</v>
      </c>
      <c r="B2915" s="5" t="s">
        <v>74</v>
      </c>
      <c r="C2915" s="5" t="s">
        <v>72</v>
      </c>
      <c r="D2915" s="5" t="s">
        <v>8259</v>
      </c>
      <c r="E2915" s="2" t="s">
        <v>0</v>
      </c>
      <c r="F2915" s="6">
        <v>78.577960811464919</v>
      </c>
      <c r="G2915" s="8">
        <v>260.027812078088</v>
      </c>
      <c r="H2915" s="6">
        <v>0</v>
      </c>
      <c r="I2915" s="6">
        <v>0</v>
      </c>
      <c r="J2915" s="6">
        <v>0</v>
      </c>
    </row>
    <row r="2916" spans="1:10">
      <c r="A2916" s="5" t="s">
        <v>11365</v>
      </c>
      <c r="B2916" s="5" t="s">
        <v>74</v>
      </c>
      <c r="C2916" s="5" t="s">
        <v>72</v>
      </c>
      <c r="D2916" s="5" t="s">
        <v>8258</v>
      </c>
      <c r="E2916" s="2" t="s">
        <v>0</v>
      </c>
      <c r="F2916" s="6">
        <v>59.406815547961372</v>
      </c>
      <c r="G2916" s="8">
        <v>260.02825478652926</v>
      </c>
      <c r="H2916" s="6">
        <v>0</v>
      </c>
      <c r="I2916" s="6">
        <v>0</v>
      </c>
      <c r="J2916" s="6">
        <v>0</v>
      </c>
    </row>
    <row r="2917" spans="1:10">
      <c r="A2917" s="5" t="s">
        <v>11364</v>
      </c>
      <c r="B2917" s="5" t="s">
        <v>74</v>
      </c>
      <c r="C2917" s="5" t="s">
        <v>72</v>
      </c>
      <c r="D2917" s="5" t="s">
        <v>8257</v>
      </c>
      <c r="E2917" s="2" t="s">
        <v>0</v>
      </c>
      <c r="F2917" s="6">
        <v>60.062470841512237</v>
      </c>
      <c r="G2917" s="8">
        <v>205.98373837540643</v>
      </c>
      <c r="H2917" s="6">
        <v>0</v>
      </c>
      <c r="I2917" s="6">
        <v>0</v>
      </c>
      <c r="J2917" s="6">
        <v>0</v>
      </c>
    </row>
    <row r="2918" spans="1:10">
      <c r="A2918" s="5" t="s">
        <v>11363</v>
      </c>
      <c r="B2918" s="5" t="s">
        <v>74</v>
      </c>
      <c r="C2918" s="5" t="s">
        <v>72</v>
      </c>
      <c r="D2918" s="5" t="s">
        <v>8256</v>
      </c>
      <c r="E2918" s="2" t="s">
        <v>0</v>
      </c>
      <c r="F2918" s="6">
        <v>85.279695524015651</v>
      </c>
      <c r="G2918" s="8">
        <v>260.0285294590422</v>
      </c>
      <c r="H2918" s="6">
        <v>0</v>
      </c>
      <c r="I2918" s="6">
        <v>0</v>
      </c>
      <c r="J2918" s="6">
        <v>0</v>
      </c>
    </row>
    <row r="2919" spans="1:10">
      <c r="A2919" s="5" t="s">
        <v>11362</v>
      </c>
      <c r="B2919" s="5" t="s">
        <v>74</v>
      </c>
      <c r="C2919" s="5" t="s">
        <v>72</v>
      </c>
      <c r="D2919" s="5" t="s">
        <v>8255</v>
      </c>
      <c r="E2919" s="2" t="s">
        <v>0</v>
      </c>
      <c r="F2919" s="6">
        <v>88.331015539795857</v>
      </c>
      <c r="G2919" s="8">
        <v>260.02806357486475</v>
      </c>
      <c r="H2919" s="6">
        <v>0</v>
      </c>
      <c r="I2919" s="6">
        <v>0</v>
      </c>
      <c r="J2919" s="6">
        <v>0</v>
      </c>
    </row>
    <row r="2920" spans="1:10">
      <c r="A2920" s="5" t="s">
        <v>11361</v>
      </c>
      <c r="B2920" s="5" t="s">
        <v>74</v>
      </c>
      <c r="C2920" s="5" t="s">
        <v>72</v>
      </c>
      <c r="D2920" s="5" t="s">
        <v>8254</v>
      </c>
      <c r="E2920" s="2" t="s">
        <v>0</v>
      </c>
      <c r="F2920" s="6">
        <v>56.424398722645662</v>
      </c>
      <c r="G2920" s="8">
        <v>260.02803190630158</v>
      </c>
      <c r="H2920" s="6">
        <v>0</v>
      </c>
      <c r="I2920" s="6">
        <v>0</v>
      </c>
      <c r="J2920" s="6">
        <v>0</v>
      </c>
    </row>
    <row r="2921" spans="1:10">
      <c r="A2921" s="5" t="s">
        <v>11360</v>
      </c>
      <c r="B2921" s="5" t="s">
        <v>74</v>
      </c>
      <c r="C2921" s="5" t="s">
        <v>72</v>
      </c>
      <c r="D2921" s="5" t="s">
        <v>8253</v>
      </c>
      <c r="E2921" s="2" t="s">
        <v>0</v>
      </c>
      <c r="F2921" s="6">
        <v>92.639267251549796</v>
      </c>
      <c r="G2921" s="8">
        <v>260.02810013084792</v>
      </c>
      <c r="H2921" s="6">
        <v>0</v>
      </c>
      <c r="I2921" s="6">
        <v>0</v>
      </c>
      <c r="J2921" s="6">
        <v>0</v>
      </c>
    </row>
    <row r="2922" spans="1:10">
      <c r="A2922" s="5" t="s">
        <v>11359</v>
      </c>
      <c r="B2922" s="5" t="s">
        <v>74</v>
      </c>
      <c r="C2922" s="5" t="s">
        <v>72</v>
      </c>
      <c r="D2922" s="5" t="s">
        <v>8252</v>
      </c>
      <c r="E2922" s="2" t="s">
        <v>0</v>
      </c>
      <c r="F2922" s="6">
        <v>82.480306210978441</v>
      </c>
      <c r="G2922" s="8">
        <v>260.02892867212785</v>
      </c>
      <c r="H2922" s="6">
        <v>0</v>
      </c>
      <c r="I2922" s="6">
        <v>0</v>
      </c>
      <c r="J2922" s="6">
        <v>0</v>
      </c>
    </row>
    <row r="2923" spans="1:10">
      <c r="A2923" s="5" t="s">
        <v>11358</v>
      </c>
      <c r="B2923" s="5" t="s">
        <v>74</v>
      </c>
      <c r="C2923" s="5" t="s">
        <v>72</v>
      </c>
      <c r="D2923" s="5" t="s">
        <v>8251</v>
      </c>
      <c r="E2923" s="2" t="s">
        <v>0</v>
      </c>
      <c r="F2923" s="6">
        <v>45.596001945155258</v>
      </c>
      <c r="G2923" s="8">
        <v>212.10211448246227</v>
      </c>
      <c r="H2923" s="6">
        <v>0</v>
      </c>
      <c r="I2923" s="6">
        <v>0</v>
      </c>
      <c r="J2923" s="6">
        <v>0</v>
      </c>
    </row>
    <row r="2924" spans="1:10">
      <c r="A2924" s="5" t="s">
        <v>11357</v>
      </c>
      <c r="B2924" s="5" t="s">
        <v>74</v>
      </c>
      <c r="C2924" s="5" t="s">
        <v>72</v>
      </c>
      <c r="D2924" s="5" t="s">
        <v>8250</v>
      </c>
      <c r="E2924" s="2" t="s">
        <v>0</v>
      </c>
      <c r="F2924" s="6">
        <v>94.815021309561857</v>
      </c>
      <c r="G2924" s="8">
        <v>260.02807516501599</v>
      </c>
      <c r="H2924" s="6">
        <v>0</v>
      </c>
      <c r="I2924" s="6">
        <v>0</v>
      </c>
      <c r="J2924" s="6">
        <v>0</v>
      </c>
    </row>
    <row r="2925" spans="1:10">
      <c r="A2925" s="5" t="s">
        <v>11356</v>
      </c>
      <c r="B2925" s="5" t="s">
        <v>74</v>
      </c>
      <c r="C2925" s="5" t="s">
        <v>72</v>
      </c>
      <c r="D2925" s="5" t="s">
        <v>8249</v>
      </c>
      <c r="E2925" s="2" t="s">
        <v>0</v>
      </c>
      <c r="F2925" s="6">
        <v>70.478474427053669</v>
      </c>
      <c r="G2925" s="8">
        <v>260.02780577388091</v>
      </c>
      <c r="H2925" s="6">
        <v>0</v>
      </c>
      <c r="I2925" s="6">
        <v>0</v>
      </c>
      <c r="J2925" s="6">
        <v>0</v>
      </c>
    </row>
    <row r="2926" spans="1:10">
      <c r="A2926" s="5" t="s">
        <v>11355</v>
      </c>
      <c r="B2926" s="5" t="s">
        <v>74</v>
      </c>
      <c r="C2926" s="5" t="s">
        <v>72</v>
      </c>
      <c r="D2926" s="5" t="s">
        <v>8248</v>
      </c>
      <c r="E2926" s="2" t="s">
        <v>0</v>
      </c>
      <c r="F2926" s="6">
        <v>54.829849369997021</v>
      </c>
      <c r="G2926" s="8">
        <v>245.75178727299141</v>
      </c>
      <c r="H2926" s="6">
        <v>0</v>
      </c>
      <c r="I2926" s="6">
        <v>0</v>
      </c>
      <c r="J2926" s="6">
        <v>0</v>
      </c>
    </row>
    <row r="2927" spans="1:10">
      <c r="A2927" s="5" t="s">
        <v>11354</v>
      </c>
      <c r="B2927" s="5" t="s">
        <v>74</v>
      </c>
      <c r="C2927" s="5" t="s">
        <v>72</v>
      </c>
      <c r="D2927" s="5" t="s">
        <v>8247</v>
      </c>
      <c r="E2927" s="2" t="s">
        <v>0</v>
      </c>
      <c r="F2927" s="6">
        <v>63.453590272736101</v>
      </c>
      <c r="G2927" s="8">
        <v>260.02931155712821</v>
      </c>
      <c r="H2927" s="6">
        <v>0</v>
      </c>
      <c r="I2927" s="6">
        <v>0</v>
      </c>
      <c r="J2927" s="6">
        <v>0</v>
      </c>
    </row>
    <row r="2928" spans="1:10">
      <c r="A2928" s="5" t="s">
        <v>11353</v>
      </c>
      <c r="B2928" s="5" t="s">
        <v>74</v>
      </c>
      <c r="C2928" s="5" t="s">
        <v>72</v>
      </c>
      <c r="D2928" s="5" t="s">
        <v>8246</v>
      </c>
      <c r="E2928" s="2" t="s">
        <v>0</v>
      </c>
      <c r="F2928" s="6">
        <v>66.666356410208678</v>
      </c>
      <c r="G2928" s="8">
        <v>260.02826436332271</v>
      </c>
      <c r="H2928" s="6">
        <v>0</v>
      </c>
      <c r="I2928" s="6">
        <v>0</v>
      </c>
      <c r="J2928" s="6">
        <v>0</v>
      </c>
    </row>
    <row r="2929" spans="1:10">
      <c r="A2929" s="5" t="s">
        <v>11352</v>
      </c>
      <c r="B2929" s="5" t="s">
        <v>74</v>
      </c>
      <c r="C2929" s="5" t="s">
        <v>72</v>
      </c>
      <c r="D2929" s="5" t="s">
        <v>8245</v>
      </c>
      <c r="E2929" s="2" t="s">
        <v>0</v>
      </c>
      <c r="F2929" s="6">
        <v>102.7163587337746</v>
      </c>
      <c r="G2929" s="8">
        <v>260.02768153266391</v>
      </c>
      <c r="H2929" s="6">
        <v>0</v>
      </c>
      <c r="I2929" s="6">
        <v>0</v>
      </c>
      <c r="J2929" s="6">
        <v>0</v>
      </c>
    </row>
    <row r="2930" spans="1:10">
      <c r="A2930" s="5" t="s">
        <v>11351</v>
      </c>
      <c r="B2930" s="5" t="s">
        <v>74</v>
      </c>
      <c r="C2930" s="5" t="s">
        <v>72</v>
      </c>
      <c r="D2930" s="5" t="s">
        <v>8244</v>
      </c>
      <c r="E2930" s="2" t="s">
        <v>0</v>
      </c>
      <c r="F2930" s="6">
        <v>48.580778503890855</v>
      </c>
      <c r="G2930" s="8">
        <v>260.02902956702104</v>
      </c>
      <c r="H2930" s="6">
        <v>0</v>
      </c>
      <c r="I2930" s="6">
        <v>0</v>
      </c>
      <c r="J2930" s="6">
        <v>0</v>
      </c>
    </row>
    <row r="2931" spans="1:10">
      <c r="A2931" s="5" t="s">
        <v>11350</v>
      </c>
      <c r="B2931" s="5" t="s">
        <v>74</v>
      </c>
      <c r="C2931" s="5" t="s">
        <v>72</v>
      </c>
      <c r="D2931" s="5" t="s">
        <v>8243</v>
      </c>
      <c r="E2931" s="2" t="s">
        <v>0</v>
      </c>
      <c r="F2931" s="6">
        <v>47.774971858736947</v>
      </c>
      <c r="G2931" s="8">
        <v>260.02787766501962</v>
      </c>
      <c r="H2931" s="6">
        <v>0</v>
      </c>
      <c r="I2931" s="6">
        <v>0</v>
      </c>
      <c r="J2931" s="6">
        <v>0</v>
      </c>
    </row>
    <row r="2932" spans="1:10">
      <c r="A2932" s="5" t="s">
        <v>11349</v>
      </c>
      <c r="B2932" s="5" t="s">
        <v>74</v>
      </c>
      <c r="C2932" s="5" t="s">
        <v>72</v>
      </c>
      <c r="D2932" s="5" t="s">
        <v>8242</v>
      </c>
      <c r="E2932" s="2" t="s">
        <v>0</v>
      </c>
      <c r="F2932" s="6">
        <v>48.531545098192112</v>
      </c>
      <c r="G2932" s="8">
        <v>260.02958190581552</v>
      </c>
      <c r="H2932" s="6">
        <v>0</v>
      </c>
      <c r="I2932" s="6">
        <v>0</v>
      </c>
      <c r="J2932" s="6">
        <v>0</v>
      </c>
    </row>
    <row r="2933" spans="1:10">
      <c r="A2933" s="5" t="s">
        <v>11348</v>
      </c>
      <c r="B2933" s="5" t="s">
        <v>74</v>
      </c>
      <c r="C2933" s="5" t="s">
        <v>72</v>
      </c>
      <c r="D2933" s="5" t="s">
        <v>8241</v>
      </c>
      <c r="E2933" s="2" t="s">
        <v>0</v>
      </c>
      <c r="F2933" s="6">
        <v>52.494122676746215</v>
      </c>
      <c r="G2933" s="8">
        <v>260.02879976431518</v>
      </c>
      <c r="H2933" s="6">
        <v>0</v>
      </c>
      <c r="I2933" s="6">
        <v>0</v>
      </c>
      <c r="J2933" s="6">
        <v>0</v>
      </c>
    </row>
    <row r="2934" spans="1:10">
      <c r="A2934" s="5" t="s">
        <v>11347</v>
      </c>
      <c r="B2934" s="5" t="s">
        <v>74</v>
      </c>
      <c r="C2934" s="5" t="s">
        <v>72</v>
      </c>
      <c r="D2934" s="5" t="s">
        <v>8240</v>
      </c>
      <c r="E2934" s="2" t="s">
        <v>0</v>
      </c>
      <c r="F2934" s="6">
        <v>67.806777950980972</v>
      </c>
      <c r="G2934" s="8">
        <v>260.04717388439218</v>
      </c>
      <c r="H2934" s="6">
        <v>0</v>
      </c>
      <c r="I2934" s="6">
        <v>0</v>
      </c>
      <c r="J2934" s="6">
        <v>0</v>
      </c>
    </row>
    <row r="2935" spans="1:10">
      <c r="A2935" s="5" t="s">
        <v>11346</v>
      </c>
      <c r="B2935" s="5" t="s">
        <v>74</v>
      </c>
      <c r="C2935" s="5" t="s">
        <v>72</v>
      </c>
      <c r="D2935" s="5" t="s">
        <v>8239</v>
      </c>
      <c r="E2935" s="2" t="s">
        <v>0</v>
      </c>
      <c r="F2935" s="6">
        <v>73.594532254059416</v>
      </c>
      <c r="G2935" s="8">
        <v>230.45676241115379</v>
      </c>
      <c r="H2935" s="6">
        <v>0</v>
      </c>
      <c r="I2935" s="6">
        <v>0</v>
      </c>
      <c r="J2935" s="6">
        <v>0</v>
      </c>
    </row>
    <row r="2936" spans="1:10">
      <c r="A2936" s="5" t="s">
        <v>11345</v>
      </c>
      <c r="B2936" s="5" t="s">
        <v>74</v>
      </c>
      <c r="C2936" s="5" t="s">
        <v>72</v>
      </c>
      <c r="D2936" s="5" t="s">
        <v>8238</v>
      </c>
      <c r="E2936" s="2" t="s">
        <v>0</v>
      </c>
      <c r="F2936" s="6">
        <v>54.352120216359914</v>
      </c>
      <c r="G2936" s="8">
        <v>220.25881962007793</v>
      </c>
      <c r="H2936" s="6">
        <v>0</v>
      </c>
      <c r="I2936" s="6">
        <v>0</v>
      </c>
      <c r="J2936" s="6">
        <v>0</v>
      </c>
    </row>
    <row r="2937" spans="1:10">
      <c r="A2937" s="5" t="s">
        <v>11344</v>
      </c>
      <c r="B2937" s="5" t="s">
        <v>74</v>
      </c>
      <c r="C2937" s="5" t="s">
        <v>72</v>
      </c>
      <c r="D2937" s="5" t="s">
        <v>8237</v>
      </c>
      <c r="E2937" s="2" t="s">
        <v>0</v>
      </c>
      <c r="F2937" s="6">
        <v>55.249172565458039</v>
      </c>
      <c r="G2937" s="8">
        <v>260.02881693922126</v>
      </c>
      <c r="H2937" s="6">
        <v>0</v>
      </c>
      <c r="I2937" s="6">
        <v>0</v>
      </c>
      <c r="J2937" s="6">
        <v>0</v>
      </c>
    </row>
    <row r="2938" spans="1:10">
      <c r="A2938" s="5" t="s">
        <v>11343</v>
      </c>
      <c r="B2938" s="5" t="s">
        <v>74</v>
      </c>
      <c r="C2938" s="5" t="s">
        <v>72</v>
      </c>
      <c r="D2938" s="5" t="s">
        <v>8236</v>
      </c>
      <c r="E2938" s="2" t="s">
        <v>0</v>
      </c>
      <c r="F2938" s="6">
        <v>86.996347151465699</v>
      </c>
      <c r="G2938" s="8">
        <v>260.02980830862248</v>
      </c>
      <c r="H2938" s="6">
        <v>0</v>
      </c>
      <c r="I2938" s="6">
        <v>0</v>
      </c>
      <c r="J2938" s="6">
        <v>0</v>
      </c>
    </row>
    <row r="2939" spans="1:10">
      <c r="A2939" s="5" t="s">
        <v>11342</v>
      </c>
      <c r="B2939" s="5" t="s">
        <v>74</v>
      </c>
      <c r="C2939" s="5" t="s">
        <v>72</v>
      </c>
      <c r="D2939" s="5" t="s">
        <v>8235</v>
      </c>
      <c r="E2939" s="2" t="s">
        <v>0</v>
      </c>
      <c r="F2939" s="6">
        <v>76.848850556130373</v>
      </c>
      <c r="G2939" s="8">
        <v>260.02833193222972</v>
      </c>
      <c r="H2939" s="6">
        <v>0</v>
      </c>
      <c r="I2939" s="6">
        <v>0</v>
      </c>
      <c r="J2939" s="6">
        <v>0</v>
      </c>
    </row>
    <row r="2940" spans="1:10">
      <c r="A2940" s="5" t="s">
        <v>11341</v>
      </c>
      <c r="B2940" s="5" t="s">
        <v>74</v>
      </c>
      <c r="C2940" s="5" t="s">
        <v>72</v>
      </c>
      <c r="D2940" s="5" t="s">
        <v>8234</v>
      </c>
      <c r="E2940" s="2" t="s">
        <v>0</v>
      </c>
      <c r="F2940" s="6">
        <v>77.982261111133099</v>
      </c>
      <c r="G2940" s="8">
        <v>234.53592043659458</v>
      </c>
      <c r="H2940" s="6">
        <v>0</v>
      </c>
      <c r="I2940" s="6">
        <v>0</v>
      </c>
      <c r="J2940" s="6">
        <v>0</v>
      </c>
    </row>
    <row r="2941" spans="1:10">
      <c r="A2941" s="5" t="s">
        <v>11340</v>
      </c>
      <c r="B2941" s="5" t="s">
        <v>74</v>
      </c>
      <c r="C2941" s="5" t="s">
        <v>72</v>
      </c>
      <c r="D2941" s="5" t="s">
        <v>8233</v>
      </c>
      <c r="E2941" s="2" t="s">
        <v>0</v>
      </c>
      <c r="F2941" s="6">
        <v>60.855490033795434</v>
      </c>
      <c r="G2941" s="8">
        <v>246.77348437823298</v>
      </c>
      <c r="H2941" s="6">
        <v>0</v>
      </c>
      <c r="I2941" s="6">
        <v>0</v>
      </c>
      <c r="J2941" s="6">
        <v>0</v>
      </c>
    </row>
    <row r="2942" spans="1:10">
      <c r="A2942" s="5" t="s">
        <v>11339</v>
      </c>
      <c r="B2942" s="5" t="s">
        <v>74</v>
      </c>
      <c r="C2942" s="5" t="s">
        <v>72</v>
      </c>
      <c r="D2942" s="5" t="s">
        <v>8232</v>
      </c>
      <c r="E2942" s="2" t="s">
        <v>0</v>
      </c>
      <c r="F2942" s="6">
        <v>59.628375250475301</v>
      </c>
      <c r="G2942" s="8">
        <v>260.02834647294651</v>
      </c>
      <c r="H2942" s="6">
        <v>0</v>
      </c>
      <c r="I2942" s="6">
        <v>0</v>
      </c>
      <c r="J2942" s="6">
        <v>0</v>
      </c>
    </row>
    <row r="2943" spans="1:10">
      <c r="A2943" s="5" t="s">
        <v>11338</v>
      </c>
      <c r="B2943" s="5" t="s">
        <v>74</v>
      </c>
      <c r="C2943" s="5" t="s">
        <v>72</v>
      </c>
      <c r="D2943" s="5" t="s">
        <v>8231</v>
      </c>
      <c r="E2943" s="2" t="s">
        <v>0</v>
      </c>
      <c r="F2943" s="6">
        <v>86.936669766949166</v>
      </c>
      <c r="G2943" s="8">
        <v>260.02831804423772</v>
      </c>
      <c r="H2943" s="6">
        <v>0</v>
      </c>
      <c r="I2943" s="6">
        <v>0</v>
      </c>
      <c r="J2943" s="6">
        <v>0</v>
      </c>
    </row>
    <row r="2944" spans="1:10">
      <c r="A2944" s="5" t="s">
        <v>11337</v>
      </c>
      <c r="B2944" s="5" t="s">
        <v>74</v>
      </c>
      <c r="C2944" s="5" t="s">
        <v>72</v>
      </c>
      <c r="D2944" s="5" t="s">
        <v>8230</v>
      </c>
      <c r="E2944" s="2" t="s">
        <v>0</v>
      </c>
      <c r="F2944" s="6">
        <v>63.449655209124884</v>
      </c>
      <c r="G2944" s="8">
        <v>260.02785361213262</v>
      </c>
      <c r="H2944" s="6">
        <v>0</v>
      </c>
      <c r="I2944" s="6">
        <v>0</v>
      </c>
      <c r="J2944" s="6">
        <v>0</v>
      </c>
    </row>
    <row r="2945" spans="1:10">
      <c r="A2945" s="5" t="s">
        <v>11336</v>
      </c>
      <c r="B2945" s="5" t="s">
        <v>74</v>
      </c>
      <c r="C2945" s="5" t="s">
        <v>72</v>
      </c>
      <c r="D2945" s="5" t="s">
        <v>8229</v>
      </c>
      <c r="E2945" s="2" t="s">
        <v>0</v>
      </c>
      <c r="F2945" s="6">
        <v>68.642790746011855</v>
      </c>
      <c r="G2945" s="8">
        <v>260.02736704753437</v>
      </c>
      <c r="H2945" s="6">
        <v>0</v>
      </c>
      <c r="I2945" s="6">
        <v>0</v>
      </c>
      <c r="J2945" s="6">
        <v>0</v>
      </c>
    </row>
    <row r="2946" spans="1:10">
      <c r="A2946" s="5" t="s">
        <v>11335</v>
      </c>
      <c r="B2946" s="5" t="s">
        <v>74</v>
      </c>
      <c r="C2946" s="5" t="s">
        <v>72</v>
      </c>
      <c r="D2946" s="5" t="s">
        <v>8228</v>
      </c>
      <c r="E2946" s="2" t="s">
        <v>0</v>
      </c>
      <c r="F2946" s="6">
        <v>50.231763005764051</v>
      </c>
      <c r="G2946" s="8">
        <v>241.67516642901163</v>
      </c>
      <c r="H2946" s="6">
        <v>0</v>
      </c>
      <c r="I2946" s="6">
        <v>0</v>
      </c>
      <c r="J2946" s="6">
        <v>0</v>
      </c>
    </row>
    <row r="2947" spans="1:10">
      <c r="A2947" s="5" t="s">
        <v>11334</v>
      </c>
      <c r="B2947" s="5" t="s">
        <v>74</v>
      </c>
      <c r="C2947" s="5" t="s">
        <v>72</v>
      </c>
      <c r="D2947" s="5" t="s">
        <v>8227</v>
      </c>
      <c r="E2947" s="2" t="s">
        <v>0</v>
      </c>
      <c r="F2947" s="6">
        <v>66.874913484416751</v>
      </c>
      <c r="G2947" s="8">
        <v>260.02806556192877</v>
      </c>
      <c r="H2947" s="6">
        <v>0</v>
      </c>
      <c r="I2947" s="6">
        <v>0</v>
      </c>
      <c r="J2947" s="6">
        <v>0</v>
      </c>
    </row>
    <row r="2948" spans="1:10">
      <c r="A2948" s="5" t="s">
        <v>11333</v>
      </c>
      <c r="B2948" s="5" t="s">
        <v>74</v>
      </c>
      <c r="C2948" s="5" t="s">
        <v>72</v>
      </c>
      <c r="D2948" s="5" t="s">
        <v>8226</v>
      </c>
      <c r="E2948" s="2" t="s">
        <v>0</v>
      </c>
      <c r="F2948" s="6">
        <v>93.014666117941985</v>
      </c>
      <c r="G2948" s="8">
        <v>230.45763009285085</v>
      </c>
      <c r="H2948" s="6">
        <v>0</v>
      </c>
      <c r="I2948" s="6">
        <v>0</v>
      </c>
      <c r="J2948" s="6">
        <v>0</v>
      </c>
    </row>
    <row r="2949" spans="1:10">
      <c r="A2949" s="5" t="s">
        <v>11332</v>
      </c>
      <c r="B2949" s="5" t="s">
        <v>74</v>
      </c>
      <c r="C2949" s="5" t="s">
        <v>72</v>
      </c>
      <c r="D2949" s="5" t="s">
        <v>8225</v>
      </c>
      <c r="E2949" s="2" t="s">
        <v>0</v>
      </c>
      <c r="F2949" s="6">
        <v>78.189623113874006</v>
      </c>
      <c r="G2949" s="8">
        <v>260.02828201275594</v>
      </c>
      <c r="H2949" s="6">
        <v>0</v>
      </c>
      <c r="I2949" s="6">
        <v>0</v>
      </c>
      <c r="J2949" s="6">
        <v>0</v>
      </c>
    </row>
    <row r="2950" spans="1:10">
      <c r="A2950" s="5" t="s">
        <v>11331</v>
      </c>
      <c r="B2950" s="5" t="s">
        <v>74</v>
      </c>
      <c r="C2950" s="5" t="s">
        <v>72</v>
      </c>
      <c r="D2950" s="5" t="s">
        <v>8224</v>
      </c>
      <c r="E2950" s="2" t="s">
        <v>0</v>
      </c>
      <c r="F2950" s="6">
        <v>49.724076375901845</v>
      </c>
      <c r="G2950" s="8">
        <v>245.75216249492428</v>
      </c>
      <c r="H2950" s="6">
        <v>0</v>
      </c>
      <c r="I2950" s="6">
        <v>0</v>
      </c>
      <c r="J2950" s="6">
        <v>0</v>
      </c>
    </row>
    <row r="2951" spans="1:10">
      <c r="A2951" s="5" t="s">
        <v>11330</v>
      </c>
      <c r="B2951" s="5" t="s">
        <v>74</v>
      </c>
      <c r="C2951" s="5" t="s">
        <v>72</v>
      </c>
      <c r="D2951" s="5" t="s">
        <v>8223</v>
      </c>
      <c r="E2951" s="2" t="s">
        <v>0</v>
      </c>
      <c r="F2951" s="6">
        <v>62.324001987742257</v>
      </c>
      <c r="G2951" s="8">
        <v>260.02790484321048</v>
      </c>
      <c r="H2951" s="6">
        <v>0</v>
      </c>
      <c r="I2951" s="6">
        <v>0</v>
      </c>
      <c r="J2951" s="6">
        <v>0</v>
      </c>
    </row>
    <row r="2952" spans="1:10">
      <c r="A2952" s="5" t="s">
        <v>11329</v>
      </c>
      <c r="B2952" s="5" t="s">
        <v>74</v>
      </c>
      <c r="C2952" s="5" t="s">
        <v>72</v>
      </c>
      <c r="D2952" s="5" t="s">
        <v>8222</v>
      </c>
      <c r="E2952" s="2" t="s">
        <v>0</v>
      </c>
      <c r="F2952" s="6">
        <v>55.592128746765383</v>
      </c>
      <c r="G2952" s="8">
        <v>260.02880369311077</v>
      </c>
      <c r="H2952" s="6">
        <v>0</v>
      </c>
      <c r="I2952" s="6">
        <v>0</v>
      </c>
      <c r="J2952" s="6">
        <v>0</v>
      </c>
    </row>
    <row r="2953" spans="1:10">
      <c r="A2953" s="5" t="s">
        <v>11328</v>
      </c>
      <c r="B2953" s="5" t="s">
        <v>74</v>
      </c>
      <c r="C2953" s="5" t="s">
        <v>72</v>
      </c>
      <c r="D2953" s="5" t="s">
        <v>8221</v>
      </c>
      <c r="E2953" s="2" t="s">
        <v>0</v>
      </c>
      <c r="F2953" s="6">
        <v>49.886404713876601</v>
      </c>
      <c r="G2953" s="8">
        <v>260.02831922054719</v>
      </c>
      <c r="H2953" s="6">
        <v>0</v>
      </c>
      <c r="I2953" s="6">
        <v>0</v>
      </c>
      <c r="J2953" s="6">
        <v>0</v>
      </c>
    </row>
    <row r="2954" spans="1:10">
      <c r="A2954" s="5" t="s">
        <v>11327</v>
      </c>
      <c r="B2954" s="5" t="s">
        <v>74</v>
      </c>
      <c r="C2954" s="5" t="s">
        <v>72</v>
      </c>
      <c r="D2954" s="5" t="s">
        <v>8220</v>
      </c>
      <c r="E2954" s="2" t="s">
        <v>0</v>
      </c>
      <c r="F2954" s="6">
        <v>51.441215435103452</v>
      </c>
      <c r="G2954" s="8">
        <v>260.02882828440789</v>
      </c>
      <c r="H2954" s="6">
        <v>0</v>
      </c>
      <c r="I2954" s="6">
        <v>0</v>
      </c>
      <c r="J2954" s="6">
        <v>0</v>
      </c>
    </row>
    <row r="2955" spans="1:10">
      <c r="A2955" s="5" t="s">
        <v>11326</v>
      </c>
      <c r="B2955" s="5" t="s">
        <v>74</v>
      </c>
      <c r="C2955" s="5" t="s">
        <v>72</v>
      </c>
      <c r="D2955" s="5" t="s">
        <v>8219</v>
      </c>
      <c r="E2955" s="2" t="s">
        <v>0</v>
      </c>
      <c r="F2955" s="6">
        <v>56.510059497233911</v>
      </c>
      <c r="G2955" s="8">
        <v>252.89268763256254</v>
      </c>
      <c r="H2955" s="6">
        <v>0</v>
      </c>
      <c r="I2955" s="6">
        <v>0</v>
      </c>
      <c r="J2955" s="6">
        <v>0</v>
      </c>
    </row>
    <row r="2956" spans="1:10">
      <c r="A2956" s="5" t="s">
        <v>11325</v>
      </c>
      <c r="B2956" s="5" t="s">
        <v>74</v>
      </c>
      <c r="C2956" s="5" t="s">
        <v>72</v>
      </c>
      <c r="D2956" s="5" t="s">
        <v>8218</v>
      </c>
      <c r="E2956" s="2" t="s">
        <v>0</v>
      </c>
      <c r="F2956" s="6">
        <v>45.163120356119279</v>
      </c>
      <c r="G2956" s="8">
        <v>247.79210984970675</v>
      </c>
      <c r="H2956" s="6">
        <v>0</v>
      </c>
      <c r="I2956" s="6">
        <v>0</v>
      </c>
      <c r="J2956" s="6">
        <v>0</v>
      </c>
    </row>
    <row r="2957" spans="1:10">
      <c r="A2957" s="5" t="s">
        <v>11324</v>
      </c>
      <c r="B2957" s="5" t="s">
        <v>74</v>
      </c>
      <c r="C2957" s="5" t="s">
        <v>72</v>
      </c>
      <c r="D2957" s="5" t="s">
        <v>8217</v>
      </c>
      <c r="E2957" s="2" t="s">
        <v>0</v>
      </c>
      <c r="F2957" s="6">
        <v>69.162092586396696</v>
      </c>
      <c r="G2957" s="8">
        <v>260.02890796520575</v>
      </c>
      <c r="H2957" s="6">
        <v>0</v>
      </c>
      <c r="I2957" s="6">
        <v>0</v>
      </c>
      <c r="J2957" s="6">
        <v>0</v>
      </c>
    </row>
    <row r="2958" spans="1:10">
      <c r="A2958" s="5" t="s">
        <v>11323</v>
      </c>
      <c r="B2958" s="5" t="s">
        <v>74</v>
      </c>
      <c r="C2958" s="5" t="s">
        <v>72</v>
      </c>
      <c r="D2958" s="5" t="s">
        <v>8216</v>
      </c>
      <c r="E2958" s="2" t="s">
        <v>0</v>
      </c>
      <c r="F2958" s="6">
        <v>49.990842437753805</v>
      </c>
      <c r="G2958" s="8">
        <v>233.51569013557702</v>
      </c>
      <c r="H2958" s="6">
        <v>0</v>
      </c>
      <c r="I2958" s="6">
        <v>0</v>
      </c>
      <c r="J2958" s="6">
        <v>0</v>
      </c>
    </row>
    <row r="2959" spans="1:10">
      <c r="A2959" s="5" t="s">
        <v>11322</v>
      </c>
      <c r="B2959" s="5" t="s">
        <v>74</v>
      </c>
      <c r="C2959" s="5" t="s">
        <v>72</v>
      </c>
      <c r="D2959" s="5" t="s">
        <v>8215</v>
      </c>
      <c r="E2959" s="2" t="s">
        <v>0</v>
      </c>
      <c r="F2959" s="6">
        <v>65.938261861990298</v>
      </c>
      <c r="G2959" s="8">
        <v>260.0284336949299</v>
      </c>
      <c r="H2959" s="6">
        <v>0</v>
      </c>
      <c r="I2959" s="6">
        <v>0</v>
      </c>
      <c r="J2959" s="6">
        <v>0</v>
      </c>
    </row>
    <row r="2960" spans="1:10">
      <c r="A2960" s="5" t="s">
        <v>11321</v>
      </c>
      <c r="B2960" s="5" t="s">
        <v>74</v>
      </c>
      <c r="C2960" s="5" t="s">
        <v>72</v>
      </c>
      <c r="D2960" s="5" t="s">
        <v>8214</v>
      </c>
      <c r="E2960" s="2" t="s">
        <v>0</v>
      </c>
      <c r="F2960" s="6">
        <v>52.443088819283922</v>
      </c>
      <c r="G2960" s="8">
        <v>259.00875229293661</v>
      </c>
      <c r="H2960" s="6">
        <v>0</v>
      </c>
      <c r="I2960" s="6">
        <v>0</v>
      </c>
      <c r="J2960" s="6">
        <v>0</v>
      </c>
    </row>
    <row r="2961" spans="1:10">
      <c r="A2961" s="5" t="s">
        <v>11320</v>
      </c>
      <c r="B2961" s="5" t="s">
        <v>74</v>
      </c>
      <c r="C2961" s="5" t="s">
        <v>72</v>
      </c>
      <c r="D2961" s="5" t="s">
        <v>8213</v>
      </c>
      <c r="E2961" s="2" t="s">
        <v>0</v>
      </c>
      <c r="F2961" s="6">
        <v>97.360169923374713</v>
      </c>
      <c r="G2961" s="8">
        <v>260.02868242790549</v>
      </c>
      <c r="H2961" s="6">
        <v>0</v>
      </c>
      <c r="I2961" s="6">
        <v>0</v>
      </c>
      <c r="J2961" s="6">
        <v>0</v>
      </c>
    </row>
    <row r="2962" spans="1:10">
      <c r="A2962" s="5" t="s">
        <v>11319</v>
      </c>
      <c r="B2962" s="5" t="s">
        <v>74</v>
      </c>
      <c r="C2962" s="5" t="s">
        <v>72</v>
      </c>
      <c r="D2962" s="5" t="s">
        <v>8212</v>
      </c>
      <c r="E2962" s="2" t="s">
        <v>0</v>
      </c>
      <c r="F2962" s="6">
        <v>78.87918484905849</v>
      </c>
      <c r="G2962" s="8">
        <v>260.02813324416195</v>
      </c>
      <c r="H2962" s="6">
        <v>0</v>
      </c>
      <c r="I2962" s="6">
        <v>0</v>
      </c>
      <c r="J2962" s="6">
        <v>0</v>
      </c>
    </row>
    <row r="2963" spans="1:10">
      <c r="A2963" s="5" t="s">
        <v>11318</v>
      </c>
      <c r="B2963" s="5" t="s">
        <v>74</v>
      </c>
      <c r="C2963" s="5" t="s">
        <v>72</v>
      </c>
      <c r="D2963" s="5" t="s">
        <v>8211</v>
      </c>
      <c r="E2963" s="2" t="s">
        <v>0</v>
      </c>
      <c r="F2963" s="6">
        <v>65.183707523320209</v>
      </c>
      <c r="G2963" s="8">
        <v>260.02597060428701</v>
      </c>
      <c r="H2963" s="6">
        <v>0</v>
      </c>
      <c r="I2963" s="6">
        <v>0</v>
      </c>
      <c r="J2963" s="6">
        <v>0</v>
      </c>
    </row>
    <row r="2964" spans="1:10">
      <c r="A2964" s="5" t="s">
        <v>11317</v>
      </c>
      <c r="B2964" s="5" t="s">
        <v>74</v>
      </c>
      <c r="C2964" s="5" t="s">
        <v>72</v>
      </c>
      <c r="D2964" s="5" t="s">
        <v>8210</v>
      </c>
      <c r="E2964" s="2" t="s">
        <v>0</v>
      </c>
      <c r="F2964" s="6">
        <v>49.210731269225434</v>
      </c>
      <c r="G2964" s="8">
        <v>260.02835851545666</v>
      </c>
      <c r="H2964" s="6">
        <v>0</v>
      </c>
      <c r="I2964" s="6">
        <v>0</v>
      </c>
      <c r="J2964" s="6">
        <v>0</v>
      </c>
    </row>
    <row r="2965" spans="1:10">
      <c r="A2965" s="5" t="s">
        <v>11316</v>
      </c>
      <c r="B2965" s="5" t="s">
        <v>74</v>
      </c>
      <c r="C2965" s="5" t="s">
        <v>72</v>
      </c>
      <c r="D2965" s="5" t="s">
        <v>8209</v>
      </c>
      <c r="E2965" s="2" t="s">
        <v>0</v>
      </c>
      <c r="F2965" s="6">
        <v>56.045072583849468</v>
      </c>
      <c r="G2965" s="8">
        <v>250.8543412216124</v>
      </c>
      <c r="H2965" s="6">
        <v>0</v>
      </c>
      <c r="I2965" s="6">
        <v>0</v>
      </c>
      <c r="J2965" s="6">
        <v>0</v>
      </c>
    </row>
    <row r="2966" spans="1:10">
      <c r="A2966" s="5" t="s">
        <v>11315</v>
      </c>
      <c r="B2966" s="5" t="s">
        <v>74</v>
      </c>
      <c r="C2966" s="5" t="s">
        <v>72</v>
      </c>
      <c r="D2966" s="5" t="s">
        <v>8208</v>
      </c>
      <c r="E2966" s="2" t="s">
        <v>0</v>
      </c>
      <c r="F2966" s="6">
        <v>56.293958704499317</v>
      </c>
      <c r="G2966" s="8">
        <v>230.45704293003675</v>
      </c>
      <c r="H2966" s="6">
        <v>0</v>
      </c>
      <c r="I2966" s="6">
        <v>0</v>
      </c>
      <c r="J2966" s="6">
        <v>0</v>
      </c>
    </row>
    <row r="2967" spans="1:10">
      <c r="A2967" s="5" t="s">
        <v>11314</v>
      </c>
      <c r="B2967" s="5" t="s">
        <v>74</v>
      </c>
      <c r="C2967" s="5" t="s">
        <v>72</v>
      </c>
      <c r="D2967" s="5" t="s">
        <v>8207</v>
      </c>
      <c r="E2967" s="2" t="s">
        <v>0</v>
      </c>
      <c r="F2967" s="6">
        <v>58.095901668962924</v>
      </c>
      <c r="G2967" s="8">
        <v>260.02901899669507</v>
      </c>
      <c r="H2967" s="6">
        <v>0</v>
      </c>
      <c r="I2967" s="6">
        <v>0</v>
      </c>
      <c r="J2967" s="6">
        <v>0</v>
      </c>
    </row>
    <row r="2968" spans="1:10">
      <c r="A2968" s="5" t="s">
        <v>11313</v>
      </c>
      <c r="B2968" s="5" t="s">
        <v>74</v>
      </c>
      <c r="C2968" s="5" t="s">
        <v>72</v>
      </c>
      <c r="D2968" s="5" t="s">
        <v>8206</v>
      </c>
      <c r="E2968" s="2" t="s">
        <v>0</v>
      </c>
      <c r="F2968" s="6">
        <v>49.27550213241922</v>
      </c>
      <c r="G2968" s="8">
        <v>260.02842097312953</v>
      </c>
      <c r="H2968" s="6">
        <v>0</v>
      </c>
      <c r="I2968" s="6">
        <v>0</v>
      </c>
      <c r="J2968" s="6">
        <v>0</v>
      </c>
    </row>
    <row r="2969" spans="1:10">
      <c r="A2969" s="5" t="s">
        <v>11312</v>
      </c>
      <c r="B2969" s="5" t="s">
        <v>74</v>
      </c>
      <c r="C2969" s="5" t="s">
        <v>72</v>
      </c>
      <c r="D2969" s="5" t="s">
        <v>8205</v>
      </c>
      <c r="E2969" s="2" t="s">
        <v>0</v>
      </c>
      <c r="F2969" s="6">
        <v>63.415871049616442</v>
      </c>
      <c r="G2969" s="8">
        <v>260.02923987388101</v>
      </c>
      <c r="H2969" s="6">
        <v>0</v>
      </c>
      <c r="I2969" s="6">
        <v>0</v>
      </c>
      <c r="J2969" s="6">
        <v>0</v>
      </c>
    </row>
    <row r="2970" spans="1:10">
      <c r="A2970" s="5" t="s">
        <v>11311</v>
      </c>
      <c r="B2970" s="5" t="s">
        <v>74</v>
      </c>
      <c r="C2970" s="5" t="s">
        <v>72</v>
      </c>
      <c r="D2970" s="5" t="s">
        <v>8204</v>
      </c>
      <c r="E2970" s="2" t="s">
        <v>0</v>
      </c>
      <c r="F2970" s="6">
        <v>77.639700418110579</v>
      </c>
      <c r="G2970" s="8">
        <v>260.03207453762502</v>
      </c>
      <c r="H2970" s="6">
        <v>0</v>
      </c>
      <c r="I2970" s="6">
        <v>0</v>
      </c>
      <c r="J2970" s="6">
        <v>0</v>
      </c>
    </row>
    <row r="2971" spans="1:10">
      <c r="A2971" s="5" t="s">
        <v>11310</v>
      </c>
      <c r="B2971" s="5" t="s">
        <v>74</v>
      </c>
      <c r="C2971" s="5" t="s">
        <v>72</v>
      </c>
      <c r="D2971" s="5" t="s">
        <v>8203</v>
      </c>
      <c r="E2971" s="2" t="s">
        <v>0</v>
      </c>
      <c r="F2971" s="6">
        <v>51.204908557370253</v>
      </c>
      <c r="G2971" s="8">
        <v>260.0288804464725</v>
      </c>
      <c r="H2971" s="6">
        <v>0</v>
      </c>
      <c r="I2971" s="6">
        <v>0</v>
      </c>
      <c r="J2971" s="6">
        <v>0</v>
      </c>
    </row>
    <row r="2972" spans="1:10">
      <c r="A2972" s="5" t="s">
        <v>11309</v>
      </c>
      <c r="B2972" s="5" t="s">
        <v>74</v>
      </c>
      <c r="C2972" s="5" t="s">
        <v>72</v>
      </c>
      <c r="D2972" s="5" t="s">
        <v>8202</v>
      </c>
      <c r="E2972" s="2" t="s">
        <v>0</v>
      </c>
      <c r="F2972" s="6">
        <v>60.828063269176226</v>
      </c>
      <c r="G2972" s="8">
        <v>260.02892865471676</v>
      </c>
      <c r="H2972" s="6">
        <v>0</v>
      </c>
      <c r="I2972" s="6">
        <v>0</v>
      </c>
      <c r="J2972" s="6">
        <v>0</v>
      </c>
    </row>
    <row r="2973" spans="1:10">
      <c r="A2973" s="5" t="s">
        <v>11308</v>
      </c>
      <c r="B2973" s="5" t="s">
        <v>74</v>
      </c>
      <c r="C2973" s="5" t="s">
        <v>72</v>
      </c>
      <c r="D2973" s="5" t="s">
        <v>8201</v>
      </c>
      <c r="E2973" s="2" t="s">
        <v>0</v>
      </c>
      <c r="F2973" s="6">
        <v>48.166881304153776</v>
      </c>
      <c r="G2973" s="8">
        <v>260.02871018273368</v>
      </c>
      <c r="H2973" s="6">
        <v>0</v>
      </c>
      <c r="I2973" s="6">
        <v>0</v>
      </c>
      <c r="J2973" s="6">
        <v>0</v>
      </c>
    </row>
    <row r="2974" spans="1:10">
      <c r="A2974" s="5" t="s">
        <v>11307</v>
      </c>
      <c r="B2974" s="5" t="s">
        <v>74</v>
      </c>
      <c r="C2974" s="5" t="s">
        <v>72</v>
      </c>
      <c r="D2974" s="5" t="s">
        <v>8200</v>
      </c>
      <c r="E2974" s="2" t="s">
        <v>0</v>
      </c>
      <c r="F2974" s="6">
        <v>79.040927535825546</v>
      </c>
      <c r="G2974" s="8">
        <v>260.02831813745161</v>
      </c>
      <c r="H2974" s="6">
        <v>0</v>
      </c>
      <c r="I2974" s="6">
        <v>0</v>
      </c>
      <c r="J2974" s="6">
        <v>0</v>
      </c>
    </row>
    <row r="2975" spans="1:10">
      <c r="A2975" s="5" t="s">
        <v>11306</v>
      </c>
      <c r="B2975" s="5" t="s">
        <v>74</v>
      </c>
      <c r="C2975" s="5" t="s">
        <v>72</v>
      </c>
      <c r="D2975" s="5" t="s">
        <v>8199</v>
      </c>
      <c r="E2975" s="2" t="s">
        <v>0</v>
      </c>
      <c r="F2975" s="6">
        <v>76.533783833198044</v>
      </c>
      <c r="G2975" s="8">
        <v>260.02789868586189</v>
      </c>
      <c r="H2975" s="6">
        <v>0</v>
      </c>
      <c r="I2975" s="6">
        <v>0</v>
      </c>
      <c r="J2975" s="6">
        <v>0</v>
      </c>
    </row>
    <row r="2976" spans="1:10">
      <c r="A2976" s="5" t="s">
        <v>11305</v>
      </c>
      <c r="B2976" s="5" t="s">
        <v>74</v>
      </c>
      <c r="C2976" s="5" t="s">
        <v>72</v>
      </c>
      <c r="D2976" s="5" t="s">
        <v>8198</v>
      </c>
      <c r="E2976" s="2" t="s">
        <v>0</v>
      </c>
      <c r="F2976" s="6">
        <v>54.719956132304318</v>
      </c>
      <c r="G2976" s="8">
        <v>216.18141086010854</v>
      </c>
      <c r="H2976" s="6">
        <v>0</v>
      </c>
      <c r="I2976" s="6">
        <v>0</v>
      </c>
      <c r="J2976" s="6">
        <v>0</v>
      </c>
    </row>
    <row r="2977" spans="1:10">
      <c r="A2977" s="5" t="s">
        <v>11304</v>
      </c>
      <c r="B2977" s="5" t="s">
        <v>74</v>
      </c>
      <c r="C2977" s="5" t="s">
        <v>72</v>
      </c>
      <c r="D2977" s="5" t="s">
        <v>8197</v>
      </c>
      <c r="E2977" s="2" t="s">
        <v>0</v>
      </c>
      <c r="F2977" s="6">
        <v>77.78935518727026</v>
      </c>
      <c r="G2977" s="8">
        <v>260.02886209615519</v>
      </c>
      <c r="H2977" s="6">
        <v>0</v>
      </c>
      <c r="I2977" s="6">
        <v>0</v>
      </c>
      <c r="J2977" s="6">
        <v>0</v>
      </c>
    </row>
    <row r="2978" spans="1:10">
      <c r="A2978" s="5" t="s">
        <v>11303</v>
      </c>
      <c r="B2978" s="5" t="s">
        <v>74</v>
      </c>
      <c r="C2978" s="5" t="s">
        <v>72</v>
      </c>
      <c r="D2978" s="5" t="s">
        <v>8196</v>
      </c>
      <c r="E2978" s="2" t="s">
        <v>0</v>
      </c>
      <c r="F2978" s="6">
        <v>99.586102108833188</v>
      </c>
      <c r="G2978" s="8">
        <v>260.02794369376375</v>
      </c>
      <c r="H2978" s="6">
        <v>0</v>
      </c>
      <c r="I2978" s="6">
        <v>0</v>
      </c>
      <c r="J2978" s="6">
        <v>0</v>
      </c>
    </row>
    <row r="2979" spans="1:10">
      <c r="A2979" s="5" t="s">
        <v>11302</v>
      </c>
      <c r="B2979" s="5" t="s">
        <v>74</v>
      </c>
      <c r="C2979" s="5" t="s">
        <v>72</v>
      </c>
      <c r="D2979" s="5" t="s">
        <v>8195</v>
      </c>
      <c r="E2979" s="2" t="s">
        <v>0</v>
      </c>
      <c r="F2979" s="6">
        <v>82.233567810546745</v>
      </c>
      <c r="G2979" s="8">
        <v>260.03189881614952</v>
      </c>
      <c r="H2979" s="6">
        <v>0</v>
      </c>
      <c r="I2979" s="6">
        <v>0</v>
      </c>
      <c r="J2979" s="6">
        <v>0</v>
      </c>
    </row>
    <row r="2980" spans="1:10">
      <c r="A2980" s="5" t="s">
        <v>11301</v>
      </c>
      <c r="B2980" s="5" t="s">
        <v>74</v>
      </c>
      <c r="C2980" s="5" t="s">
        <v>72</v>
      </c>
      <c r="D2980" s="5" t="s">
        <v>8194</v>
      </c>
      <c r="E2980" s="2" t="s">
        <v>0</v>
      </c>
      <c r="F2980" s="6">
        <v>39.34768546145682</v>
      </c>
      <c r="G2980" s="8">
        <v>211.08348573351162</v>
      </c>
      <c r="H2980" s="6">
        <v>0</v>
      </c>
      <c r="I2980" s="6">
        <v>0</v>
      </c>
      <c r="J2980" s="6">
        <v>0</v>
      </c>
    </row>
    <row r="2981" spans="1:10">
      <c r="A2981" s="5" t="s">
        <v>11300</v>
      </c>
      <c r="B2981" s="5" t="s">
        <v>74</v>
      </c>
      <c r="C2981" s="5" t="s">
        <v>72</v>
      </c>
      <c r="D2981" s="5" t="s">
        <v>8193</v>
      </c>
      <c r="E2981" s="2" t="s">
        <v>0</v>
      </c>
      <c r="F2981" s="6">
        <v>81.685322616733188</v>
      </c>
      <c r="G2981" s="8">
        <v>260.0283282422717</v>
      </c>
      <c r="H2981" s="6">
        <v>0</v>
      </c>
      <c r="I2981" s="6">
        <v>0</v>
      </c>
      <c r="J2981" s="6">
        <v>0</v>
      </c>
    </row>
    <row r="2982" spans="1:10">
      <c r="A2982" s="5" t="s">
        <v>11299</v>
      </c>
      <c r="B2982" s="5" t="s">
        <v>74</v>
      </c>
      <c r="C2982" s="5" t="s">
        <v>72</v>
      </c>
      <c r="D2982" s="5" t="s">
        <v>8192</v>
      </c>
      <c r="E2982" s="2" t="s">
        <v>0</v>
      </c>
      <c r="F2982" s="6">
        <v>58.27727028505835</v>
      </c>
      <c r="G2982" s="8">
        <v>260.02773556784246</v>
      </c>
      <c r="H2982" s="6">
        <v>0</v>
      </c>
      <c r="I2982" s="6">
        <v>0</v>
      </c>
      <c r="J2982" s="6">
        <v>0</v>
      </c>
    </row>
    <row r="2983" spans="1:10">
      <c r="A2983" s="5" t="s">
        <v>11298</v>
      </c>
      <c r="B2983" s="5" t="s">
        <v>74</v>
      </c>
      <c r="C2983" s="5" t="s">
        <v>72</v>
      </c>
      <c r="D2983" s="5" t="s">
        <v>8191</v>
      </c>
      <c r="E2983" s="2" t="s">
        <v>0</v>
      </c>
      <c r="F2983" s="6">
        <v>53.203203279923187</v>
      </c>
      <c r="G2983" s="8">
        <v>211.08237840076833</v>
      </c>
      <c r="H2983" s="6">
        <v>0</v>
      </c>
      <c r="I2983" s="6">
        <v>0</v>
      </c>
      <c r="J2983" s="6">
        <v>0</v>
      </c>
    </row>
    <row r="2984" spans="1:10">
      <c r="A2984" s="5" t="s">
        <v>11297</v>
      </c>
      <c r="B2984" s="5" t="s">
        <v>74</v>
      </c>
      <c r="C2984" s="5" t="s">
        <v>72</v>
      </c>
      <c r="D2984" s="5" t="s">
        <v>8190</v>
      </c>
      <c r="E2984" s="2" t="s">
        <v>0</v>
      </c>
      <c r="F2984" s="6">
        <v>46.702560388340324</v>
      </c>
      <c r="G2984" s="8">
        <v>247.79217044822278</v>
      </c>
      <c r="H2984" s="6">
        <v>0</v>
      </c>
      <c r="I2984" s="6">
        <v>0</v>
      </c>
      <c r="J2984" s="6">
        <v>0</v>
      </c>
    </row>
    <row r="2985" spans="1:10">
      <c r="A2985" s="5" t="s">
        <v>11296</v>
      </c>
      <c r="B2985" s="5" t="s">
        <v>74</v>
      </c>
      <c r="C2985" s="5" t="s">
        <v>72</v>
      </c>
      <c r="D2985" s="5" t="s">
        <v>8189</v>
      </c>
      <c r="E2985" s="2" t="s">
        <v>0</v>
      </c>
      <c r="F2985" s="6">
        <v>81.293601924028181</v>
      </c>
      <c r="G2985" s="8">
        <v>260.02808717257687</v>
      </c>
      <c r="H2985" s="6">
        <v>0</v>
      </c>
      <c r="I2985" s="6">
        <v>0</v>
      </c>
      <c r="J2985" s="6">
        <v>0</v>
      </c>
    </row>
    <row r="2986" spans="1:10">
      <c r="A2986" s="5" t="s">
        <v>11295</v>
      </c>
      <c r="B2986" s="5" t="s">
        <v>74</v>
      </c>
      <c r="C2986" s="5" t="s">
        <v>72</v>
      </c>
      <c r="D2986" s="5" t="s">
        <v>8188</v>
      </c>
      <c r="E2986" s="2" t="s">
        <v>0</v>
      </c>
      <c r="F2986" s="6">
        <v>57.234504367309079</v>
      </c>
      <c r="G2986" s="8">
        <v>260.02774422797529</v>
      </c>
      <c r="H2986" s="6">
        <v>0</v>
      </c>
      <c r="I2986" s="6">
        <v>0</v>
      </c>
      <c r="J2986" s="6">
        <v>0</v>
      </c>
    </row>
    <row r="2987" spans="1:10">
      <c r="A2987" s="5" t="s">
        <v>11294</v>
      </c>
      <c r="B2987" s="5" t="s">
        <v>74</v>
      </c>
      <c r="C2987" s="5" t="s">
        <v>72</v>
      </c>
      <c r="D2987" s="5" t="s">
        <v>8187</v>
      </c>
      <c r="E2987" s="2" t="s">
        <v>0</v>
      </c>
      <c r="F2987" s="6">
        <v>53.86728484461549</v>
      </c>
      <c r="G2987" s="8">
        <v>260.02926120312787</v>
      </c>
      <c r="H2987" s="6">
        <v>0</v>
      </c>
      <c r="I2987" s="6">
        <v>0</v>
      </c>
      <c r="J2987" s="6">
        <v>0</v>
      </c>
    </row>
    <row r="2988" spans="1:10">
      <c r="A2988" s="5" t="s">
        <v>11293</v>
      </c>
      <c r="B2988" s="5" t="s">
        <v>74</v>
      </c>
      <c r="C2988" s="5" t="s">
        <v>72</v>
      </c>
      <c r="D2988" s="5" t="s">
        <v>8186</v>
      </c>
      <c r="E2988" s="2" t="s">
        <v>0</v>
      </c>
      <c r="F2988" s="6">
        <v>52.471862867334245</v>
      </c>
      <c r="G2988" s="8">
        <v>260.02665770329725</v>
      </c>
      <c r="H2988" s="6">
        <v>0</v>
      </c>
      <c r="I2988" s="6">
        <v>0</v>
      </c>
      <c r="J2988" s="6">
        <v>0</v>
      </c>
    </row>
    <row r="2989" spans="1:10">
      <c r="A2989" s="5" t="s">
        <v>11292</v>
      </c>
      <c r="B2989" s="5" t="s">
        <v>74</v>
      </c>
      <c r="C2989" s="5" t="s">
        <v>72</v>
      </c>
      <c r="D2989" s="5" t="s">
        <v>8185</v>
      </c>
      <c r="E2989" s="2" t="s">
        <v>0</v>
      </c>
      <c r="F2989" s="6">
        <v>70.290944808821465</v>
      </c>
      <c r="G2989" s="8">
        <v>260.02866004954222</v>
      </c>
      <c r="H2989" s="6">
        <v>0</v>
      </c>
      <c r="I2989" s="6">
        <v>0</v>
      </c>
      <c r="J2989" s="6">
        <v>0</v>
      </c>
    </row>
    <row r="2990" spans="1:10">
      <c r="A2990" s="5" t="s">
        <v>11291</v>
      </c>
      <c r="B2990" s="5" t="s">
        <v>74</v>
      </c>
      <c r="C2990" s="5" t="s">
        <v>72</v>
      </c>
      <c r="D2990" s="5" t="s">
        <v>8184</v>
      </c>
      <c r="E2990" s="2" t="s">
        <v>0</v>
      </c>
      <c r="F2990" s="6">
        <v>66.130815993173158</v>
      </c>
      <c r="G2990" s="8">
        <v>219.239655412502</v>
      </c>
      <c r="H2990" s="6">
        <v>0</v>
      </c>
      <c r="I2990" s="6">
        <v>0</v>
      </c>
      <c r="J2990" s="6">
        <v>0</v>
      </c>
    </row>
    <row r="2991" spans="1:10">
      <c r="A2991" s="5" t="s">
        <v>11290</v>
      </c>
      <c r="B2991" s="5" t="s">
        <v>74</v>
      </c>
      <c r="C2991" s="5" t="s">
        <v>72</v>
      </c>
      <c r="D2991" s="5" t="s">
        <v>8183</v>
      </c>
      <c r="E2991" s="2" t="s">
        <v>0</v>
      </c>
      <c r="F2991" s="6">
        <v>74.084165919250239</v>
      </c>
      <c r="G2991" s="8">
        <v>260.02896232114017</v>
      </c>
      <c r="H2991" s="6">
        <v>0</v>
      </c>
      <c r="I2991" s="6">
        <v>0</v>
      </c>
      <c r="J2991" s="6">
        <v>0</v>
      </c>
    </row>
    <row r="2992" spans="1:10">
      <c r="A2992" s="5" t="s">
        <v>11289</v>
      </c>
      <c r="B2992" s="5" t="s">
        <v>74</v>
      </c>
      <c r="C2992" s="5" t="s">
        <v>72</v>
      </c>
      <c r="D2992" s="5" t="s">
        <v>8182</v>
      </c>
      <c r="E2992" s="2" t="s">
        <v>0</v>
      </c>
      <c r="F2992" s="6">
        <v>51.480261693850892</v>
      </c>
      <c r="G2992" s="8">
        <v>238.61419757327462</v>
      </c>
      <c r="H2992" s="6">
        <v>0</v>
      </c>
      <c r="I2992" s="6">
        <v>0</v>
      </c>
      <c r="J2992" s="6">
        <v>0</v>
      </c>
    </row>
    <row r="2993" spans="1:10">
      <c r="A2993" s="5" t="s">
        <v>11288</v>
      </c>
      <c r="B2993" s="5" t="s">
        <v>74</v>
      </c>
      <c r="C2993" s="5" t="s">
        <v>72</v>
      </c>
      <c r="D2993" s="5" t="s">
        <v>8181</v>
      </c>
      <c r="E2993" s="2" t="s">
        <v>0</v>
      </c>
      <c r="F2993" s="6">
        <v>65.581407722169558</v>
      </c>
      <c r="G2993" s="8">
        <v>260.0287179008032</v>
      </c>
      <c r="H2993" s="6">
        <v>0</v>
      </c>
      <c r="I2993" s="6">
        <v>0</v>
      </c>
      <c r="J2993" s="6">
        <v>0</v>
      </c>
    </row>
    <row r="2994" spans="1:10">
      <c r="A2994" s="5" t="s">
        <v>11287</v>
      </c>
      <c r="B2994" s="5" t="s">
        <v>74</v>
      </c>
      <c r="C2994" s="5" t="s">
        <v>72</v>
      </c>
      <c r="D2994" s="5" t="s">
        <v>8180</v>
      </c>
      <c r="E2994" s="2" t="s">
        <v>0</v>
      </c>
      <c r="F2994" s="6">
        <v>102.29808972929001</v>
      </c>
      <c r="G2994" s="8">
        <v>260.02900667518105</v>
      </c>
      <c r="H2994" s="6">
        <v>0</v>
      </c>
      <c r="I2994" s="6">
        <v>0</v>
      </c>
      <c r="J2994" s="6">
        <v>0</v>
      </c>
    </row>
    <row r="2995" spans="1:10">
      <c r="A2995" s="5" t="s">
        <v>11286</v>
      </c>
      <c r="B2995" s="5" t="s">
        <v>74</v>
      </c>
      <c r="C2995" s="5" t="s">
        <v>72</v>
      </c>
      <c r="D2995" s="5" t="s">
        <v>8179</v>
      </c>
      <c r="E2995" s="2" t="s">
        <v>0</v>
      </c>
      <c r="F2995" s="6">
        <v>66.420271248896498</v>
      </c>
      <c r="G2995" s="8">
        <v>260.02844816467638</v>
      </c>
      <c r="H2995" s="6">
        <v>0</v>
      </c>
      <c r="I2995" s="6">
        <v>0</v>
      </c>
      <c r="J2995" s="6">
        <v>0</v>
      </c>
    </row>
    <row r="2996" spans="1:10">
      <c r="A2996" s="5" t="s">
        <v>11285</v>
      </c>
      <c r="B2996" s="5" t="s">
        <v>74</v>
      </c>
      <c r="C2996" s="5" t="s">
        <v>72</v>
      </c>
      <c r="D2996" s="5" t="s">
        <v>8178</v>
      </c>
      <c r="E2996" s="2" t="s">
        <v>0</v>
      </c>
      <c r="F2996" s="6">
        <v>66.297289933748772</v>
      </c>
      <c r="G2996" s="8">
        <v>260.02858314660887</v>
      </c>
      <c r="H2996" s="6">
        <v>0</v>
      </c>
      <c r="I2996" s="6">
        <v>0</v>
      </c>
      <c r="J2996" s="6">
        <v>0</v>
      </c>
    </row>
    <row r="2997" spans="1:10">
      <c r="A2997" s="5" t="s">
        <v>11284</v>
      </c>
      <c r="B2997" s="5" t="s">
        <v>74</v>
      </c>
      <c r="C2997" s="5" t="s">
        <v>72</v>
      </c>
      <c r="D2997" s="5" t="s">
        <v>8177</v>
      </c>
      <c r="E2997" s="2" t="s">
        <v>0</v>
      </c>
      <c r="F2997" s="6">
        <v>84.906982001343607</v>
      </c>
      <c r="G2997" s="8">
        <v>260.02746655034775</v>
      </c>
      <c r="H2997" s="6">
        <v>0</v>
      </c>
      <c r="I2997" s="6">
        <v>0</v>
      </c>
      <c r="J2997" s="6">
        <v>0</v>
      </c>
    </row>
    <row r="2998" spans="1:10">
      <c r="A2998" s="5" t="s">
        <v>11283</v>
      </c>
      <c r="B2998" s="5" t="s">
        <v>74</v>
      </c>
      <c r="C2998" s="5" t="s">
        <v>72</v>
      </c>
      <c r="D2998" s="5" t="s">
        <v>8176</v>
      </c>
      <c r="E2998" s="2" t="s">
        <v>0</v>
      </c>
      <c r="F2998" s="6">
        <v>60.639492783346071</v>
      </c>
      <c r="G2998" s="8">
        <v>260.02923998650192</v>
      </c>
      <c r="H2998" s="6">
        <v>0</v>
      </c>
      <c r="I2998" s="6">
        <v>0</v>
      </c>
      <c r="J2998" s="6">
        <v>0</v>
      </c>
    </row>
    <row r="2999" spans="1:10">
      <c r="A2999" s="5" t="s">
        <v>11282</v>
      </c>
      <c r="B2999" s="5" t="s">
        <v>74</v>
      </c>
      <c r="C2999" s="5" t="s">
        <v>72</v>
      </c>
      <c r="D2999" s="5" t="s">
        <v>8175</v>
      </c>
      <c r="E2999" s="2" t="s">
        <v>0</v>
      </c>
      <c r="F2999" s="6">
        <v>68.444259547050279</v>
      </c>
      <c r="G2999" s="8">
        <v>260.02862798355392</v>
      </c>
      <c r="H2999" s="6">
        <v>0</v>
      </c>
      <c r="I2999" s="6">
        <v>0</v>
      </c>
      <c r="J2999" s="6">
        <v>0</v>
      </c>
    </row>
    <row r="3000" spans="1:10">
      <c r="A3000" s="5" t="s">
        <v>11281</v>
      </c>
      <c r="B3000" s="5" t="s">
        <v>74</v>
      </c>
      <c r="C3000" s="5" t="s">
        <v>72</v>
      </c>
      <c r="D3000" s="5" t="s">
        <v>8174</v>
      </c>
      <c r="E3000" s="2" t="s">
        <v>0</v>
      </c>
      <c r="F3000" s="6">
        <v>74.893420901025465</v>
      </c>
      <c r="G3000" s="8">
        <v>260.03027089393191</v>
      </c>
      <c r="H3000" s="6">
        <v>0</v>
      </c>
      <c r="I3000" s="6">
        <v>0</v>
      </c>
      <c r="J3000" s="6">
        <v>0</v>
      </c>
    </row>
    <row r="3001" spans="1:10">
      <c r="A3001" s="5" t="s">
        <v>11280</v>
      </c>
      <c r="B3001" s="5" t="s">
        <v>74</v>
      </c>
      <c r="C3001" s="5" t="s">
        <v>72</v>
      </c>
      <c r="D3001" s="5" t="s">
        <v>8173</v>
      </c>
      <c r="E3001" s="2" t="s">
        <v>0</v>
      </c>
      <c r="F3001" s="6">
        <v>54.463097306469145</v>
      </c>
      <c r="G3001" s="8">
        <v>260.02771258166445</v>
      </c>
      <c r="H3001" s="6">
        <v>0</v>
      </c>
      <c r="I3001" s="6">
        <v>0</v>
      </c>
      <c r="J3001" s="6">
        <v>0</v>
      </c>
    </row>
    <row r="3002" spans="1:10">
      <c r="A3002" s="5" t="s">
        <v>11279</v>
      </c>
      <c r="B3002" s="5" t="s">
        <v>74</v>
      </c>
      <c r="C3002" s="5" t="s">
        <v>72</v>
      </c>
      <c r="D3002" s="5" t="s">
        <v>8172</v>
      </c>
      <c r="E3002" s="2" t="s">
        <v>0</v>
      </c>
      <c r="F3002" s="6">
        <v>58.257179324632773</v>
      </c>
      <c r="G3002" s="8">
        <v>227.39810772088629</v>
      </c>
      <c r="H3002" s="6">
        <v>0</v>
      </c>
      <c r="I3002" s="6">
        <v>0</v>
      </c>
      <c r="J3002" s="6">
        <v>0</v>
      </c>
    </row>
    <row r="3003" spans="1:10">
      <c r="A3003" s="5" t="s">
        <v>11278</v>
      </c>
      <c r="B3003" s="5" t="s">
        <v>74</v>
      </c>
      <c r="C3003" s="5" t="s">
        <v>72</v>
      </c>
      <c r="D3003" s="5" t="s">
        <v>8171</v>
      </c>
      <c r="E3003" s="2" t="s">
        <v>0</v>
      </c>
      <c r="F3003" s="6">
        <v>65.403933409297522</v>
      </c>
      <c r="G3003" s="8">
        <v>260.02857569886368</v>
      </c>
      <c r="H3003" s="6">
        <v>0</v>
      </c>
      <c r="I3003" s="6">
        <v>0</v>
      </c>
      <c r="J3003" s="6">
        <v>0</v>
      </c>
    </row>
    <row r="3004" spans="1:10">
      <c r="A3004" s="5" t="s">
        <v>11277</v>
      </c>
      <c r="B3004" s="5" t="s">
        <v>74</v>
      </c>
      <c r="C3004" s="5" t="s">
        <v>72</v>
      </c>
      <c r="D3004" s="5" t="s">
        <v>8170</v>
      </c>
      <c r="E3004" s="2" t="s">
        <v>0</v>
      </c>
      <c r="F3004" s="6">
        <v>52.02504613874612</v>
      </c>
      <c r="G3004" s="8">
        <v>256.96984826641972</v>
      </c>
      <c r="H3004" s="6">
        <v>0</v>
      </c>
      <c r="I3004" s="6">
        <v>0</v>
      </c>
      <c r="J3004" s="6">
        <v>0</v>
      </c>
    </row>
    <row r="3005" spans="1:10">
      <c r="A3005" s="5" t="s">
        <v>11276</v>
      </c>
      <c r="B3005" s="5" t="s">
        <v>74</v>
      </c>
      <c r="C3005" s="5" t="s">
        <v>72</v>
      </c>
      <c r="D3005" s="5" t="s">
        <v>8169</v>
      </c>
      <c r="E3005" s="2" t="s">
        <v>0</v>
      </c>
      <c r="F3005" s="6">
        <v>69.38099655366328</v>
      </c>
      <c r="G3005" s="8">
        <v>260.02906346952972</v>
      </c>
      <c r="H3005" s="6">
        <v>0</v>
      </c>
      <c r="I3005" s="6">
        <v>0</v>
      </c>
      <c r="J3005" s="6">
        <v>0</v>
      </c>
    </row>
    <row r="3006" spans="1:10">
      <c r="A3006" s="5" t="s">
        <v>11275</v>
      </c>
      <c r="B3006" s="5" t="s">
        <v>74</v>
      </c>
      <c r="C3006" s="5" t="s">
        <v>72</v>
      </c>
      <c r="D3006" s="5" t="s">
        <v>8168</v>
      </c>
      <c r="E3006" s="2" t="s">
        <v>0</v>
      </c>
      <c r="F3006" s="6">
        <v>50.376039123288351</v>
      </c>
      <c r="G3006" s="8">
        <v>235.55558183097315</v>
      </c>
      <c r="H3006" s="6">
        <v>0</v>
      </c>
      <c r="I3006" s="6">
        <v>0</v>
      </c>
      <c r="J3006" s="6">
        <v>0</v>
      </c>
    </row>
    <row r="3007" spans="1:10">
      <c r="A3007" s="5" t="s">
        <v>11274</v>
      </c>
      <c r="B3007" s="5" t="s">
        <v>74</v>
      </c>
      <c r="C3007" s="5" t="s">
        <v>72</v>
      </c>
      <c r="D3007" s="5" t="s">
        <v>8167</v>
      </c>
      <c r="E3007" s="2" t="s">
        <v>0</v>
      </c>
      <c r="F3007" s="6">
        <v>53.075806437592902</v>
      </c>
      <c r="G3007" s="8">
        <v>260.0303075082071</v>
      </c>
      <c r="H3007" s="6">
        <v>0</v>
      </c>
      <c r="I3007" s="6">
        <v>0</v>
      </c>
      <c r="J3007" s="6">
        <v>0</v>
      </c>
    </row>
    <row r="3008" spans="1:10">
      <c r="A3008" s="5" t="s">
        <v>11273</v>
      </c>
      <c r="B3008" s="5" t="s">
        <v>74</v>
      </c>
      <c r="C3008" s="5" t="s">
        <v>72</v>
      </c>
      <c r="D3008" s="5" t="s">
        <v>8166</v>
      </c>
      <c r="E3008" s="2" t="s">
        <v>0</v>
      </c>
      <c r="F3008" s="6">
        <v>54.532335427059294</v>
      </c>
      <c r="G3008" s="8">
        <v>260.03052594865625</v>
      </c>
      <c r="H3008" s="6">
        <v>0</v>
      </c>
      <c r="I3008" s="6">
        <v>0</v>
      </c>
      <c r="J3008" s="6">
        <v>0</v>
      </c>
    </row>
    <row r="3009" spans="1:10">
      <c r="A3009" s="5" t="s">
        <v>11272</v>
      </c>
      <c r="B3009" s="5" t="s">
        <v>74</v>
      </c>
      <c r="C3009" s="5" t="s">
        <v>72</v>
      </c>
      <c r="D3009" s="5" t="s">
        <v>8165</v>
      </c>
      <c r="E3009" s="2" t="s">
        <v>0</v>
      </c>
      <c r="F3009" s="6">
        <v>41.311123856875469</v>
      </c>
      <c r="G3009" s="8">
        <v>260.02865537601383</v>
      </c>
      <c r="H3009" s="6">
        <v>0</v>
      </c>
      <c r="I3009" s="6">
        <v>0</v>
      </c>
      <c r="J3009" s="6">
        <v>0</v>
      </c>
    </row>
    <row r="3010" spans="1:10">
      <c r="A3010" s="5" t="s">
        <v>11271</v>
      </c>
      <c r="B3010" s="5" t="s">
        <v>74</v>
      </c>
      <c r="C3010" s="5" t="s">
        <v>72</v>
      </c>
      <c r="D3010" s="5" t="s">
        <v>8164</v>
      </c>
      <c r="E3010" s="2" t="s">
        <v>0</v>
      </c>
      <c r="F3010" s="6">
        <v>85.246175959157611</v>
      </c>
      <c r="G3010" s="8">
        <v>260.02977827837981</v>
      </c>
      <c r="H3010" s="6">
        <v>0</v>
      </c>
      <c r="I3010" s="6">
        <v>0</v>
      </c>
      <c r="J3010" s="6">
        <v>0</v>
      </c>
    </row>
    <row r="3011" spans="1:10">
      <c r="A3011" s="5" t="s">
        <v>11270</v>
      </c>
      <c r="B3011" s="5" t="s">
        <v>74</v>
      </c>
      <c r="C3011" s="5" t="s">
        <v>72</v>
      </c>
      <c r="D3011" s="5" t="s">
        <v>8163</v>
      </c>
      <c r="E3011" s="2" t="s">
        <v>0</v>
      </c>
      <c r="F3011" s="6">
        <v>81.877636198089832</v>
      </c>
      <c r="G3011" s="8">
        <v>260.02878597560681</v>
      </c>
      <c r="H3011" s="6">
        <v>0</v>
      </c>
      <c r="I3011" s="6">
        <v>0</v>
      </c>
      <c r="J3011" s="6">
        <v>0</v>
      </c>
    </row>
    <row r="3012" spans="1:10">
      <c r="A3012" s="5" t="s">
        <v>11269</v>
      </c>
      <c r="B3012" s="5" t="s">
        <v>74</v>
      </c>
      <c r="C3012" s="5" t="s">
        <v>72</v>
      </c>
      <c r="D3012" s="5" t="s">
        <v>8162</v>
      </c>
      <c r="E3012" s="2" t="s">
        <v>0</v>
      </c>
      <c r="F3012" s="6">
        <v>70.384160541143956</v>
      </c>
      <c r="G3012" s="8">
        <v>260.02968076613473</v>
      </c>
      <c r="H3012" s="6">
        <v>0</v>
      </c>
      <c r="I3012" s="6">
        <v>0</v>
      </c>
      <c r="J3012" s="6">
        <v>0</v>
      </c>
    </row>
    <row r="3013" spans="1:10">
      <c r="A3013" s="5" t="s">
        <v>11268</v>
      </c>
      <c r="B3013" s="5" t="s">
        <v>74</v>
      </c>
      <c r="C3013" s="5" t="s">
        <v>72</v>
      </c>
      <c r="D3013" s="5" t="s">
        <v>8161</v>
      </c>
      <c r="E3013" s="2" t="s">
        <v>0</v>
      </c>
      <c r="F3013" s="6">
        <v>82.173817376157487</v>
      </c>
      <c r="G3013" s="8">
        <v>242.69462144813363</v>
      </c>
      <c r="H3013" s="6">
        <v>0</v>
      </c>
      <c r="I3013" s="6">
        <v>0</v>
      </c>
      <c r="J3013" s="6">
        <v>0</v>
      </c>
    </row>
    <row r="3014" spans="1:10">
      <c r="A3014" s="5" t="s">
        <v>11267</v>
      </c>
      <c r="B3014" s="5" t="s">
        <v>74</v>
      </c>
      <c r="C3014" s="5" t="s">
        <v>72</v>
      </c>
      <c r="D3014" s="5" t="s">
        <v>8160</v>
      </c>
      <c r="E3014" s="2" t="s">
        <v>0</v>
      </c>
      <c r="F3014" s="6">
        <v>49.911470219050216</v>
      </c>
      <c r="G3014" s="8">
        <v>260.02898284780235</v>
      </c>
      <c r="H3014" s="6">
        <v>0</v>
      </c>
      <c r="I3014" s="6">
        <v>0</v>
      </c>
      <c r="J3014" s="6">
        <v>0</v>
      </c>
    </row>
    <row r="3015" spans="1:10">
      <c r="A3015" s="5" t="s">
        <v>11266</v>
      </c>
      <c r="B3015" s="5" t="s">
        <v>74</v>
      </c>
      <c r="C3015" s="5" t="s">
        <v>72</v>
      </c>
      <c r="D3015" s="5" t="s">
        <v>8159</v>
      </c>
      <c r="E3015" s="2" t="s">
        <v>0</v>
      </c>
      <c r="F3015" s="6">
        <v>55.197890475389435</v>
      </c>
      <c r="G3015" s="8">
        <v>260.0276501905546</v>
      </c>
      <c r="H3015" s="6">
        <v>0</v>
      </c>
      <c r="I3015" s="6">
        <v>0</v>
      </c>
      <c r="J3015" s="6">
        <v>0</v>
      </c>
    </row>
    <row r="3016" spans="1:10">
      <c r="A3016" s="5" t="s">
        <v>11265</v>
      </c>
      <c r="B3016" s="5" t="s">
        <v>74</v>
      </c>
      <c r="C3016" s="5" t="s">
        <v>72</v>
      </c>
      <c r="D3016" s="5" t="s">
        <v>8158</v>
      </c>
      <c r="E3016" s="2" t="s">
        <v>0</v>
      </c>
      <c r="F3016" s="6">
        <v>78.907197515566722</v>
      </c>
      <c r="G3016" s="8">
        <v>260.02957736879665</v>
      </c>
      <c r="H3016" s="6">
        <v>0</v>
      </c>
      <c r="I3016" s="6">
        <v>0</v>
      </c>
      <c r="J3016" s="6">
        <v>0</v>
      </c>
    </row>
    <row r="3017" spans="1:10">
      <c r="A3017" s="5" t="s">
        <v>11264</v>
      </c>
      <c r="B3017" s="5" t="s">
        <v>74</v>
      </c>
      <c r="C3017" s="5" t="s">
        <v>72</v>
      </c>
      <c r="D3017" s="5" t="s">
        <v>8157</v>
      </c>
      <c r="E3017" s="2" t="s">
        <v>0</v>
      </c>
      <c r="F3017" s="6">
        <v>72.186554214318704</v>
      </c>
      <c r="G3017" s="8">
        <v>260.02900783620703</v>
      </c>
      <c r="H3017" s="6">
        <v>0</v>
      </c>
      <c r="I3017" s="6">
        <v>0</v>
      </c>
      <c r="J3017" s="6">
        <v>0</v>
      </c>
    </row>
    <row r="3018" spans="1:10">
      <c r="A3018" s="5" t="s">
        <v>11263</v>
      </c>
      <c r="B3018" s="5" t="s">
        <v>74</v>
      </c>
      <c r="C3018" s="5" t="s">
        <v>72</v>
      </c>
      <c r="D3018" s="5" t="s">
        <v>8156</v>
      </c>
      <c r="E3018" s="2" t="s">
        <v>0</v>
      </c>
      <c r="F3018" s="6">
        <v>68.052706602232021</v>
      </c>
      <c r="G3018" s="8">
        <v>260.02850884817298</v>
      </c>
      <c r="H3018" s="6">
        <v>0</v>
      </c>
      <c r="I3018" s="6">
        <v>0</v>
      </c>
      <c r="J3018" s="6">
        <v>0</v>
      </c>
    </row>
    <row r="3019" spans="1:10">
      <c r="A3019" s="5" t="s">
        <v>11262</v>
      </c>
      <c r="B3019" s="5" t="s">
        <v>74</v>
      </c>
      <c r="C3019" s="5" t="s">
        <v>72</v>
      </c>
      <c r="D3019" s="5" t="s">
        <v>8155</v>
      </c>
      <c r="E3019" s="2" t="s">
        <v>0</v>
      </c>
      <c r="F3019" s="6">
        <v>44.096559232836015</v>
      </c>
      <c r="G3019" s="8">
        <v>260.02761193347538</v>
      </c>
      <c r="H3019" s="6">
        <v>0</v>
      </c>
      <c r="I3019" s="6">
        <v>0</v>
      </c>
      <c r="J3019" s="6">
        <v>0</v>
      </c>
    </row>
    <row r="3020" spans="1:10">
      <c r="A3020" s="5" t="s">
        <v>11261</v>
      </c>
      <c r="B3020" s="5" t="s">
        <v>74</v>
      </c>
      <c r="C3020" s="5" t="s">
        <v>72</v>
      </c>
      <c r="D3020" s="5" t="s">
        <v>8154</v>
      </c>
      <c r="E3020" s="2" t="s">
        <v>0</v>
      </c>
      <c r="F3020" s="6">
        <v>67.721371115783853</v>
      </c>
      <c r="G3020" s="8">
        <v>260.02803644738162</v>
      </c>
      <c r="H3020" s="6">
        <v>0</v>
      </c>
      <c r="I3020" s="6">
        <v>0</v>
      </c>
      <c r="J3020" s="6">
        <v>0</v>
      </c>
    </row>
    <row r="3021" spans="1:10">
      <c r="A3021" s="5" t="s">
        <v>11260</v>
      </c>
      <c r="B3021" s="5" t="s">
        <v>74</v>
      </c>
      <c r="C3021" s="5" t="s">
        <v>72</v>
      </c>
      <c r="D3021" s="5" t="s">
        <v>8153</v>
      </c>
      <c r="E3021" s="2" t="s">
        <v>0</v>
      </c>
      <c r="F3021" s="6">
        <v>69.957832899642554</v>
      </c>
      <c r="G3021" s="8">
        <v>260.0281717447063</v>
      </c>
      <c r="H3021" s="6">
        <v>0</v>
      </c>
      <c r="I3021" s="6">
        <v>0</v>
      </c>
      <c r="J3021" s="6">
        <v>0</v>
      </c>
    </row>
    <row r="3022" spans="1:10">
      <c r="A3022" s="5" t="s">
        <v>11259</v>
      </c>
      <c r="B3022" s="5" t="s">
        <v>74</v>
      </c>
      <c r="C3022" s="5" t="s">
        <v>72</v>
      </c>
      <c r="D3022" s="5" t="s">
        <v>8152</v>
      </c>
      <c r="E3022" s="2" t="s">
        <v>0</v>
      </c>
      <c r="F3022" s="6">
        <v>78.836898985611114</v>
      </c>
      <c r="G3022" s="8">
        <v>260.02844457833709</v>
      </c>
      <c r="H3022" s="6">
        <v>0</v>
      </c>
      <c r="I3022" s="6">
        <v>0</v>
      </c>
      <c r="J3022" s="6">
        <v>0</v>
      </c>
    </row>
    <row r="3023" spans="1:10">
      <c r="A3023" s="5" t="s">
        <v>11258</v>
      </c>
      <c r="B3023" s="5" t="s">
        <v>74</v>
      </c>
      <c r="C3023" s="5" t="s">
        <v>72</v>
      </c>
      <c r="D3023" s="5" t="s">
        <v>8151</v>
      </c>
      <c r="E3023" s="2" t="s">
        <v>0</v>
      </c>
      <c r="F3023" s="6">
        <v>76.24334715905934</v>
      </c>
      <c r="G3023" s="8">
        <v>260.0282226016875</v>
      </c>
      <c r="H3023" s="6">
        <v>0</v>
      </c>
      <c r="I3023" s="6">
        <v>0</v>
      </c>
      <c r="J3023" s="6">
        <v>0</v>
      </c>
    </row>
    <row r="3024" spans="1:10">
      <c r="A3024" s="5" t="s">
        <v>11257</v>
      </c>
      <c r="B3024" s="5" t="s">
        <v>74</v>
      </c>
      <c r="C3024" s="5" t="s">
        <v>72</v>
      </c>
      <c r="D3024" s="5" t="s">
        <v>8150</v>
      </c>
      <c r="E3024" s="2" t="s">
        <v>0</v>
      </c>
      <c r="F3024" s="6">
        <v>83.546038111500422</v>
      </c>
      <c r="G3024" s="8">
        <v>260.02827010347994</v>
      </c>
      <c r="H3024" s="6">
        <v>0</v>
      </c>
      <c r="I3024" s="6">
        <v>0</v>
      </c>
      <c r="J3024" s="6">
        <v>0</v>
      </c>
    </row>
    <row r="3025" spans="1:10">
      <c r="A3025" s="5" t="s">
        <v>11256</v>
      </c>
      <c r="B3025" s="5" t="s">
        <v>74</v>
      </c>
      <c r="C3025" s="5" t="s">
        <v>72</v>
      </c>
      <c r="D3025" s="5" t="s">
        <v>8149</v>
      </c>
      <c r="E3025" s="2" t="s">
        <v>0</v>
      </c>
      <c r="F3025" s="6">
        <v>74.350972762016198</v>
      </c>
      <c r="G3025" s="8">
        <v>260.02863706505286</v>
      </c>
      <c r="H3025" s="6">
        <v>0</v>
      </c>
      <c r="I3025" s="6">
        <v>0</v>
      </c>
      <c r="J3025" s="6">
        <v>0</v>
      </c>
    </row>
    <row r="3026" spans="1:10">
      <c r="A3026" s="5" t="s">
        <v>11255</v>
      </c>
      <c r="B3026" s="5" t="s">
        <v>74</v>
      </c>
      <c r="C3026" s="5" t="s">
        <v>72</v>
      </c>
      <c r="D3026" s="5" t="s">
        <v>8148</v>
      </c>
      <c r="E3026" s="2" t="s">
        <v>0</v>
      </c>
      <c r="F3026" s="6">
        <v>41.254378129674592</v>
      </c>
      <c r="G3026" s="8">
        <v>239.63508066685819</v>
      </c>
      <c r="H3026" s="6">
        <v>0</v>
      </c>
      <c r="I3026" s="6">
        <v>0</v>
      </c>
      <c r="J3026" s="6">
        <v>0</v>
      </c>
    </row>
    <row r="3027" spans="1:10">
      <c r="A3027" s="5" t="s">
        <v>11254</v>
      </c>
      <c r="B3027" s="5" t="s">
        <v>74</v>
      </c>
      <c r="C3027" s="5" t="s">
        <v>72</v>
      </c>
      <c r="D3027" s="5" t="s">
        <v>8147</v>
      </c>
      <c r="E3027" s="2" t="s">
        <v>0</v>
      </c>
      <c r="F3027" s="6">
        <v>88.220744828292041</v>
      </c>
      <c r="G3027" s="8">
        <v>260.02820220869921</v>
      </c>
      <c r="H3027" s="6">
        <v>0</v>
      </c>
      <c r="I3027" s="6">
        <v>0</v>
      </c>
      <c r="J3027" s="6">
        <v>0</v>
      </c>
    </row>
    <row r="3028" spans="1:10">
      <c r="A3028" s="5" t="s">
        <v>11253</v>
      </c>
      <c r="B3028" s="5" t="s">
        <v>74</v>
      </c>
      <c r="C3028" s="5" t="s">
        <v>72</v>
      </c>
      <c r="D3028" s="5" t="s">
        <v>8146</v>
      </c>
      <c r="E3028" s="2" t="s">
        <v>0</v>
      </c>
      <c r="F3028" s="6">
        <v>76.471899309913653</v>
      </c>
      <c r="G3028" s="8">
        <v>260.02901252581802</v>
      </c>
      <c r="H3028" s="6">
        <v>0</v>
      </c>
      <c r="I3028" s="6">
        <v>0</v>
      </c>
      <c r="J3028" s="6">
        <v>0</v>
      </c>
    </row>
    <row r="3029" spans="1:10">
      <c r="A3029" s="5" t="s">
        <v>11252</v>
      </c>
      <c r="B3029" s="5" t="s">
        <v>74</v>
      </c>
      <c r="C3029" s="5" t="s">
        <v>72</v>
      </c>
      <c r="D3029" s="5" t="s">
        <v>8145</v>
      </c>
      <c r="E3029" s="2" t="s">
        <v>0</v>
      </c>
      <c r="F3029" s="6">
        <v>51.24454619912558</v>
      </c>
      <c r="G3029" s="8">
        <v>260.02866177916218</v>
      </c>
      <c r="H3029" s="6">
        <v>0</v>
      </c>
      <c r="I3029" s="6">
        <v>0</v>
      </c>
      <c r="J3029" s="6">
        <v>0</v>
      </c>
    </row>
    <row r="3030" spans="1:10">
      <c r="A3030" s="5" t="s">
        <v>11251</v>
      </c>
      <c r="B3030" s="5" t="s">
        <v>74</v>
      </c>
      <c r="C3030" s="5" t="s">
        <v>72</v>
      </c>
      <c r="D3030" s="5" t="s">
        <v>8144</v>
      </c>
      <c r="E3030" s="2" t="s">
        <v>0</v>
      </c>
      <c r="F3030" s="6">
        <v>70.364718116278553</v>
      </c>
      <c r="G3030" s="8">
        <v>260.02830945012425</v>
      </c>
      <c r="H3030" s="6">
        <v>0</v>
      </c>
      <c r="I3030" s="6">
        <v>0</v>
      </c>
      <c r="J3030" s="6">
        <v>0</v>
      </c>
    </row>
    <row r="3031" spans="1:10">
      <c r="A3031" s="5" t="s">
        <v>11250</v>
      </c>
      <c r="B3031" s="5" t="s">
        <v>74</v>
      </c>
      <c r="C3031" s="5" t="s">
        <v>72</v>
      </c>
      <c r="D3031" s="5" t="s">
        <v>8143</v>
      </c>
      <c r="E3031" s="2" t="s">
        <v>0</v>
      </c>
      <c r="F3031" s="6">
        <v>55.080715172313788</v>
      </c>
      <c r="G3031" s="8">
        <v>260.02944048840288</v>
      </c>
      <c r="H3031" s="6">
        <v>0</v>
      </c>
      <c r="I3031" s="6">
        <v>0</v>
      </c>
      <c r="J3031" s="6">
        <v>0</v>
      </c>
    </row>
    <row r="3032" spans="1:10">
      <c r="A3032" s="5" t="s">
        <v>11249</v>
      </c>
      <c r="B3032" s="5" t="s">
        <v>74</v>
      </c>
      <c r="C3032" s="5" t="s">
        <v>72</v>
      </c>
      <c r="D3032" s="5" t="s">
        <v>8142</v>
      </c>
      <c r="E3032" s="2" t="s">
        <v>0</v>
      </c>
      <c r="F3032" s="6">
        <v>89.728649105201185</v>
      </c>
      <c r="G3032" s="8">
        <v>260.02862286796773</v>
      </c>
      <c r="H3032" s="6">
        <v>0</v>
      </c>
      <c r="I3032" s="6">
        <v>0</v>
      </c>
      <c r="J3032" s="6">
        <v>0</v>
      </c>
    </row>
    <row r="3033" spans="1:10">
      <c r="A3033" s="5" t="s">
        <v>11248</v>
      </c>
      <c r="B3033" s="5" t="s">
        <v>74</v>
      </c>
      <c r="C3033" s="5" t="s">
        <v>72</v>
      </c>
      <c r="D3033" s="5" t="s">
        <v>8141</v>
      </c>
      <c r="E3033" s="2" t="s">
        <v>0</v>
      </c>
      <c r="F3033" s="6">
        <v>53.422633131795202</v>
      </c>
      <c r="G3033" s="8">
        <v>223.31905202306967</v>
      </c>
      <c r="H3033" s="6">
        <v>0</v>
      </c>
      <c r="I3033" s="6">
        <v>0</v>
      </c>
      <c r="J3033" s="6">
        <v>0</v>
      </c>
    </row>
    <row r="3034" spans="1:10">
      <c r="A3034" s="5" t="s">
        <v>11247</v>
      </c>
      <c r="B3034" s="5" t="s">
        <v>74</v>
      </c>
      <c r="C3034" s="5" t="s">
        <v>72</v>
      </c>
      <c r="D3034" s="5" t="s">
        <v>8140</v>
      </c>
      <c r="E3034" s="2" t="s">
        <v>0</v>
      </c>
      <c r="F3034" s="6">
        <v>52.732521600940316</v>
      </c>
      <c r="G3034" s="8">
        <v>233.51660975459751</v>
      </c>
      <c r="H3034" s="6">
        <v>0</v>
      </c>
      <c r="I3034" s="6">
        <v>0</v>
      </c>
      <c r="J3034" s="6">
        <v>0</v>
      </c>
    </row>
    <row r="3035" spans="1:10">
      <c r="A3035" s="5" t="s">
        <v>11246</v>
      </c>
      <c r="B3035" s="5" t="s">
        <v>74</v>
      </c>
      <c r="C3035" s="5" t="s">
        <v>72</v>
      </c>
      <c r="D3035" s="5" t="s">
        <v>8139</v>
      </c>
      <c r="E3035" s="2" t="s">
        <v>0</v>
      </c>
      <c r="F3035" s="6">
        <v>90.066950827081513</v>
      </c>
      <c r="G3035" s="8">
        <v>260.02909336749082</v>
      </c>
      <c r="H3035" s="6">
        <v>0</v>
      </c>
      <c r="I3035" s="6">
        <v>0</v>
      </c>
      <c r="J3035" s="6">
        <v>0</v>
      </c>
    </row>
    <row r="3036" spans="1:10">
      <c r="A3036" s="5" t="s">
        <v>11245</v>
      </c>
      <c r="B3036" s="5" t="s">
        <v>74</v>
      </c>
      <c r="C3036" s="5" t="s">
        <v>72</v>
      </c>
      <c r="D3036" s="5" t="s">
        <v>8138</v>
      </c>
      <c r="E3036" s="2" t="s">
        <v>0</v>
      </c>
      <c r="F3036" s="6">
        <v>54.170644274219981</v>
      </c>
      <c r="G3036" s="8">
        <v>260.02815746858181</v>
      </c>
      <c r="H3036" s="6">
        <v>0</v>
      </c>
      <c r="I3036" s="6">
        <v>0</v>
      </c>
      <c r="J3036" s="6">
        <v>0</v>
      </c>
    </row>
    <row r="3037" spans="1:10">
      <c r="A3037" s="5" t="s">
        <v>11244</v>
      </c>
      <c r="B3037" s="5" t="s">
        <v>74</v>
      </c>
      <c r="C3037" s="5" t="s">
        <v>72</v>
      </c>
      <c r="D3037" s="5" t="s">
        <v>8137</v>
      </c>
      <c r="E3037" s="2" t="s">
        <v>0</v>
      </c>
      <c r="F3037" s="6">
        <v>85.613145704046843</v>
      </c>
      <c r="G3037" s="8">
        <v>260.02971768202082</v>
      </c>
      <c r="H3037" s="6">
        <v>0</v>
      </c>
      <c r="I3037" s="6">
        <v>0</v>
      </c>
      <c r="J3037" s="6">
        <v>0</v>
      </c>
    </row>
    <row r="3038" spans="1:10">
      <c r="A3038" s="5" t="s">
        <v>11243</v>
      </c>
      <c r="B3038" s="5" t="s">
        <v>74</v>
      </c>
      <c r="C3038" s="5" t="s">
        <v>72</v>
      </c>
      <c r="D3038" s="5" t="s">
        <v>8136</v>
      </c>
      <c r="E3038" s="2" t="s">
        <v>0</v>
      </c>
      <c r="F3038" s="6">
        <v>65.624803223978333</v>
      </c>
      <c r="G3038" s="8">
        <v>260.02967382406649</v>
      </c>
      <c r="H3038" s="6">
        <v>0</v>
      </c>
      <c r="I3038" s="6">
        <v>0</v>
      </c>
      <c r="J3038" s="6">
        <v>0</v>
      </c>
    </row>
    <row r="3039" spans="1:10">
      <c r="A3039" s="5" t="s">
        <v>11242</v>
      </c>
      <c r="B3039" s="5" t="s">
        <v>74</v>
      </c>
      <c r="C3039" s="5" t="s">
        <v>72</v>
      </c>
      <c r="D3039" s="5" t="s">
        <v>8135</v>
      </c>
      <c r="E3039" s="2" t="s">
        <v>0</v>
      </c>
      <c r="F3039" s="6">
        <v>81.453532013957869</v>
      </c>
      <c r="G3039" s="8">
        <v>260.02837241160069</v>
      </c>
      <c r="H3039" s="6">
        <v>0</v>
      </c>
      <c r="I3039" s="6">
        <v>0</v>
      </c>
      <c r="J3039" s="6">
        <v>0</v>
      </c>
    </row>
    <row r="3040" spans="1:10">
      <c r="A3040" s="5" t="s">
        <v>11241</v>
      </c>
      <c r="B3040" s="5" t="s">
        <v>74</v>
      </c>
      <c r="C3040" s="5" t="s">
        <v>72</v>
      </c>
      <c r="D3040" s="5" t="s">
        <v>8134</v>
      </c>
      <c r="E3040" s="2" t="s">
        <v>0</v>
      </c>
      <c r="F3040" s="6">
        <v>95.320911679198488</v>
      </c>
      <c r="G3040" s="8">
        <v>260.02813237428666</v>
      </c>
      <c r="H3040" s="6">
        <v>0</v>
      </c>
      <c r="I3040" s="6">
        <v>0</v>
      </c>
      <c r="J3040" s="6">
        <v>0</v>
      </c>
    </row>
    <row r="3041" spans="1:10">
      <c r="A3041" s="5" t="s">
        <v>11240</v>
      </c>
      <c r="B3041" s="5" t="s">
        <v>74</v>
      </c>
      <c r="C3041" s="5" t="s">
        <v>72</v>
      </c>
      <c r="D3041" s="5" t="s">
        <v>8133</v>
      </c>
      <c r="E3041" s="2" t="s">
        <v>0</v>
      </c>
      <c r="F3041" s="6">
        <v>50.333177103498869</v>
      </c>
      <c r="G3041" s="8">
        <v>260.02856854980223</v>
      </c>
      <c r="H3041" s="6">
        <v>0</v>
      </c>
      <c r="I3041" s="6">
        <v>0</v>
      </c>
      <c r="J3041" s="6">
        <v>0</v>
      </c>
    </row>
    <row r="3042" spans="1:10">
      <c r="A3042" s="5" t="s">
        <v>11239</v>
      </c>
      <c r="B3042" s="5" t="s">
        <v>74</v>
      </c>
      <c r="C3042" s="5" t="s">
        <v>72</v>
      </c>
      <c r="D3042" s="5" t="s">
        <v>8132</v>
      </c>
      <c r="E3042" s="2" t="s">
        <v>0</v>
      </c>
      <c r="F3042" s="6">
        <v>88.810691256741379</v>
      </c>
      <c r="G3042" s="8">
        <v>260.02823404111018</v>
      </c>
      <c r="H3042" s="6">
        <v>0</v>
      </c>
      <c r="I3042" s="6">
        <v>0</v>
      </c>
      <c r="J3042" s="6">
        <v>0</v>
      </c>
    </row>
    <row r="3043" spans="1:10">
      <c r="A3043" s="5" t="s">
        <v>11238</v>
      </c>
      <c r="B3043" s="5" t="s">
        <v>74</v>
      </c>
      <c r="C3043" s="5" t="s">
        <v>72</v>
      </c>
      <c r="D3043" s="5" t="s">
        <v>8131</v>
      </c>
      <c r="E3043" s="2" t="s">
        <v>0</v>
      </c>
      <c r="F3043" s="6">
        <v>70.314036308427674</v>
      </c>
      <c r="G3043" s="8">
        <v>260.02804432016535</v>
      </c>
      <c r="H3043" s="6">
        <v>0</v>
      </c>
      <c r="I3043" s="6">
        <v>0</v>
      </c>
      <c r="J3043" s="6">
        <v>0</v>
      </c>
    </row>
    <row r="3044" spans="1:10">
      <c r="A3044" s="5" t="s">
        <v>11237</v>
      </c>
      <c r="B3044" s="5" t="s">
        <v>74</v>
      </c>
      <c r="C3044" s="5" t="s">
        <v>72</v>
      </c>
      <c r="D3044" s="5" t="s">
        <v>8130</v>
      </c>
      <c r="E3044" s="2" t="s">
        <v>0</v>
      </c>
      <c r="F3044" s="6">
        <v>80.403686265870789</v>
      </c>
      <c r="G3044" s="8">
        <v>260.02829459816905</v>
      </c>
      <c r="H3044" s="6">
        <v>0</v>
      </c>
      <c r="I3044" s="6">
        <v>0</v>
      </c>
      <c r="J3044" s="6">
        <v>0</v>
      </c>
    </row>
    <row r="3045" spans="1:10">
      <c r="A3045" s="5" t="s">
        <v>11236</v>
      </c>
      <c r="B3045" s="5" t="s">
        <v>74</v>
      </c>
      <c r="C3045" s="5" t="s">
        <v>72</v>
      </c>
      <c r="D3045" s="5" t="s">
        <v>8129</v>
      </c>
      <c r="E3045" s="2" t="s">
        <v>0</v>
      </c>
      <c r="F3045" s="6">
        <v>48.873139826327154</v>
      </c>
      <c r="G3045" s="8">
        <v>260.02837908975323</v>
      </c>
      <c r="H3045" s="6">
        <v>0</v>
      </c>
      <c r="I3045" s="6">
        <v>0</v>
      </c>
      <c r="J3045" s="6">
        <v>0</v>
      </c>
    </row>
    <row r="3046" spans="1:10">
      <c r="A3046" s="5" t="s">
        <v>11235</v>
      </c>
      <c r="B3046" s="5" t="s">
        <v>74</v>
      </c>
      <c r="C3046" s="5" t="s">
        <v>72</v>
      </c>
      <c r="D3046" s="5" t="s">
        <v>8128</v>
      </c>
      <c r="E3046" s="2" t="s">
        <v>0</v>
      </c>
      <c r="F3046" s="6">
        <v>52.66672130786209</v>
      </c>
      <c r="G3046" s="8">
        <v>223.31882965950484</v>
      </c>
      <c r="H3046" s="6">
        <v>0</v>
      </c>
      <c r="I3046" s="6">
        <v>0</v>
      </c>
      <c r="J3046" s="6">
        <v>0</v>
      </c>
    </row>
    <row r="3047" spans="1:10">
      <c r="A3047" s="5" t="s">
        <v>11234</v>
      </c>
      <c r="B3047" s="5" t="s">
        <v>74</v>
      </c>
      <c r="C3047" s="5" t="s">
        <v>72</v>
      </c>
      <c r="D3047" s="5" t="s">
        <v>8127</v>
      </c>
      <c r="E3047" s="2" t="s">
        <v>0</v>
      </c>
      <c r="F3047" s="6">
        <v>75.520682726669406</v>
      </c>
      <c r="G3047" s="8">
        <v>246.77304495491413</v>
      </c>
      <c r="H3047" s="6">
        <v>0</v>
      </c>
      <c r="I3047" s="6">
        <v>0</v>
      </c>
      <c r="J3047" s="6">
        <v>0</v>
      </c>
    </row>
    <row r="3048" spans="1:10">
      <c r="A3048" s="5" t="s">
        <v>11233</v>
      </c>
      <c r="B3048" s="5" t="s">
        <v>74</v>
      </c>
      <c r="C3048" s="5" t="s">
        <v>72</v>
      </c>
      <c r="D3048" s="5" t="s">
        <v>8126</v>
      </c>
      <c r="E3048" s="2" t="s">
        <v>0</v>
      </c>
      <c r="F3048" s="6">
        <v>76.941851650991225</v>
      </c>
      <c r="G3048" s="8">
        <v>260.02898929130004</v>
      </c>
      <c r="H3048" s="6">
        <v>0</v>
      </c>
      <c r="I3048" s="6">
        <v>0</v>
      </c>
      <c r="J3048" s="6">
        <v>0</v>
      </c>
    </row>
    <row r="3049" spans="1:10">
      <c r="A3049" s="5" t="s">
        <v>11232</v>
      </c>
      <c r="B3049" s="5" t="s">
        <v>74</v>
      </c>
      <c r="C3049" s="5" t="s">
        <v>72</v>
      </c>
      <c r="D3049" s="5" t="s">
        <v>8125</v>
      </c>
      <c r="E3049" s="2" t="s">
        <v>0</v>
      </c>
      <c r="F3049" s="6">
        <v>61.115775822576424</v>
      </c>
      <c r="G3049" s="8">
        <v>260.028084936315</v>
      </c>
      <c r="H3049" s="6">
        <v>0</v>
      </c>
      <c r="I3049" s="6">
        <v>0</v>
      </c>
      <c r="J3049" s="6">
        <v>0</v>
      </c>
    </row>
    <row r="3050" spans="1:10">
      <c r="A3050" s="5" t="s">
        <v>11231</v>
      </c>
      <c r="B3050" s="5" t="s">
        <v>74</v>
      </c>
      <c r="C3050" s="5" t="s">
        <v>72</v>
      </c>
      <c r="D3050" s="5" t="s">
        <v>8124</v>
      </c>
      <c r="E3050" s="2" t="s">
        <v>0</v>
      </c>
      <c r="F3050" s="6">
        <v>102.28004450156399</v>
      </c>
      <c r="G3050" s="8">
        <v>260.02848734321611</v>
      </c>
      <c r="H3050" s="6">
        <v>0</v>
      </c>
      <c r="I3050" s="6">
        <v>0</v>
      </c>
      <c r="J3050" s="6">
        <v>0</v>
      </c>
    </row>
    <row r="3051" spans="1:10">
      <c r="A3051" s="5" t="s">
        <v>11230</v>
      </c>
      <c r="B3051" s="5" t="s">
        <v>74</v>
      </c>
      <c r="C3051" s="5" t="s">
        <v>72</v>
      </c>
      <c r="D3051" s="5" t="s">
        <v>8123</v>
      </c>
      <c r="E3051" s="2" t="s">
        <v>0</v>
      </c>
      <c r="F3051" s="6">
        <v>71.397829754714166</v>
      </c>
      <c r="G3051" s="8">
        <v>260.03014320476927</v>
      </c>
      <c r="H3051" s="6">
        <v>0</v>
      </c>
      <c r="I3051" s="6">
        <v>0</v>
      </c>
      <c r="J3051" s="6">
        <v>0</v>
      </c>
    </row>
    <row r="3052" spans="1:10">
      <c r="A3052" s="5" t="s">
        <v>11229</v>
      </c>
      <c r="B3052" s="5" t="s">
        <v>74</v>
      </c>
      <c r="C3052" s="5" t="s">
        <v>72</v>
      </c>
      <c r="D3052" s="5" t="s">
        <v>8122</v>
      </c>
      <c r="E3052" s="2" t="s">
        <v>0</v>
      </c>
      <c r="F3052" s="6">
        <v>76.313187744971771</v>
      </c>
      <c r="G3052" s="8">
        <v>260.02942930438866</v>
      </c>
      <c r="H3052" s="6">
        <v>0</v>
      </c>
      <c r="I3052" s="6">
        <v>0</v>
      </c>
      <c r="J3052" s="6">
        <v>0</v>
      </c>
    </row>
    <row r="3053" spans="1:10">
      <c r="A3053" s="5" t="s">
        <v>11228</v>
      </c>
      <c r="B3053" s="5" t="s">
        <v>74</v>
      </c>
      <c r="C3053" s="5" t="s">
        <v>72</v>
      </c>
      <c r="D3053" s="5" t="s">
        <v>8121</v>
      </c>
      <c r="E3053" s="2" t="s">
        <v>0</v>
      </c>
      <c r="F3053" s="6">
        <v>82.058799834052763</v>
      </c>
      <c r="G3053" s="8">
        <v>260.02917880463275</v>
      </c>
      <c r="H3053" s="6">
        <v>0</v>
      </c>
      <c r="I3053" s="6">
        <v>0</v>
      </c>
      <c r="J3053" s="6">
        <v>0</v>
      </c>
    </row>
    <row r="3054" spans="1:10">
      <c r="A3054" s="5" t="s">
        <v>11227</v>
      </c>
      <c r="B3054" s="5" t="s">
        <v>74</v>
      </c>
      <c r="C3054" s="5" t="s">
        <v>72</v>
      </c>
      <c r="D3054" s="5" t="s">
        <v>8120</v>
      </c>
      <c r="E3054" s="2" t="s">
        <v>0</v>
      </c>
      <c r="F3054" s="6">
        <v>51.845166743719716</v>
      </c>
      <c r="G3054" s="8">
        <v>260.02866188845485</v>
      </c>
      <c r="H3054" s="6">
        <v>0</v>
      </c>
      <c r="I3054" s="6">
        <v>0</v>
      </c>
      <c r="J3054" s="6">
        <v>0</v>
      </c>
    </row>
    <row r="3055" spans="1:10">
      <c r="A3055" s="5" t="s">
        <v>11226</v>
      </c>
      <c r="B3055" s="5" t="s">
        <v>74</v>
      </c>
      <c r="C3055" s="5" t="s">
        <v>72</v>
      </c>
      <c r="D3055" s="5" t="s">
        <v>8119</v>
      </c>
      <c r="E3055" s="2" t="s">
        <v>0</v>
      </c>
      <c r="F3055" s="6">
        <v>60.043186572092644</v>
      </c>
      <c r="G3055" s="8">
        <v>260.029115345854</v>
      </c>
      <c r="H3055" s="6">
        <v>0</v>
      </c>
      <c r="I3055" s="6">
        <v>0</v>
      </c>
      <c r="J3055" s="6">
        <v>0</v>
      </c>
    </row>
    <row r="3056" spans="1:10">
      <c r="A3056" s="5" t="s">
        <v>11225</v>
      </c>
      <c r="B3056" s="5" t="s">
        <v>74</v>
      </c>
      <c r="C3056" s="5" t="s">
        <v>72</v>
      </c>
      <c r="D3056" s="5" t="s">
        <v>8118</v>
      </c>
      <c r="E3056" s="2" t="s">
        <v>0</v>
      </c>
      <c r="F3056" s="6">
        <v>46.818667060443325</v>
      </c>
      <c r="G3056" s="8">
        <v>260.0284408724163</v>
      </c>
      <c r="H3056" s="6">
        <v>0</v>
      </c>
      <c r="I3056" s="6">
        <v>0</v>
      </c>
      <c r="J3056" s="6">
        <v>0</v>
      </c>
    </row>
    <row r="3057" spans="1:10">
      <c r="A3057" s="5" t="s">
        <v>11224</v>
      </c>
      <c r="B3057" s="5" t="s">
        <v>74</v>
      </c>
      <c r="C3057" s="5" t="s">
        <v>72</v>
      </c>
      <c r="D3057" s="5" t="s">
        <v>8117</v>
      </c>
      <c r="E3057" s="2" t="s">
        <v>0</v>
      </c>
      <c r="F3057" s="6">
        <v>70.722901702310352</v>
      </c>
      <c r="G3057" s="8">
        <v>260.0280527286863</v>
      </c>
      <c r="H3057" s="6">
        <v>0</v>
      </c>
      <c r="I3057" s="6">
        <v>0</v>
      </c>
      <c r="J3057" s="6">
        <v>0</v>
      </c>
    </row>
    <row r="3058" spans="1:10">
      <c r="A3058" s="5" t="s">
        <v>11223</v>
      </c>
      <c r="B3058" s="5" t="s">
        <v>74</v>
      </c>
      <c r="C3058" s="5" t="s">
        <v>72</v>
      </c>
      <c r="D3058" s="5" t="s">
        <v>8116</v>
      </c>
      <c r="E3058" s="2" t="s">
        <v>0</v>
      </c>
      <c r="F3058" s="6">
        <v>64.168453202549117</v>
      </c>
      <c r="G3058" s="8">
        <v>260.02870071761748</v>
      </c>
      <c r="H3058" s="6">
        <v>0</v>
      </c>
      <c r="I3058" s="6">
        <v>0</v>
      </c>
      <c r="J3058" s="6">
        <v>0</v>
      </c>
    </row>
    <row r="3059" spans="1:10">
      <c r="A3059" s="5" t="s">
        <v>11222</v>
      </c>
      <c r="B3059" s="5" t="s">
        <v>74</v>
      </c>
      <c r="C3059" s="5" t="s">
        <v>72</v>
      </c>
      <c r="D3059" s="5" t="s">
        <v>8115</v>
      </c>
      <c r="E3059" s="2" t="s">
        <v>0</v>
      </c>
      <c r="F3059" s="6">
        <v>90.278264514444288</v>
      </c>
      <c r="G3059" s="8">
        <v>260.02902401762026</v>
      </c>
      <c r="H3059" s="6">
        <v>0</v>
      </c>
      <c r="I3059" s="6">
        <v>0</v>
      </c>
      <c r="J3059" s="6">
        <v>0</v>
      </c>
    </row>
    <row r="3060" spans="1:10">
      <c r="A3060" s="5" t="s">
        <v>11221</v>
      </c>
      <c r="B3060" s="5" t="s">
        <v>74</v>
      </c>
      <c r="C3060" s="5" t="s">
        <v>72</v>
      </c>
      <c r="D3060" s="5" t="s">
        <v>8114</v>
      </c>
      <c r="E3060" s="2" t="s">
        <v>0</v>
      </c>
      <c r="F3060" s="6">
        <v>62.353058805044931</v>
      </c>
      <c r="G3060" s="8">
        <v>260.02842410478354</v>
      </c>
      <c r="H3060" s="6">
        <v>0</v>
      </c>
      <c r="I3060" s="6">
        <v>0</v>
      </c>
      <c r="J3060" s="6">
        <v>0</v>
      </c>
    </row>
    <row r="3061" spans="1:10">
      <c r="A3061" s="5" t="s">
        <v>11220</v>
      </c>
      <c r="B3061" s="5" t="s">
        <v>74</v>
      </c>
      <c r="C3061" s="5" t="s">
        <v>72</v>
      </c>
      <c r="D3061" s="5" t="s">
        <v>8113</v>
      </c>
      <c r="E3061" s="2" t="s">
        <v>0</v>
      </c>
      <c r="F3061" s="6">
        <v>44.0967972729946</v>
      </c>
      <c r="G3061" s="8">
        <v>260.02928005589581</v>
      </c>
      <c r="H3061" s="6">
        <v>0</v>
      </c>
      <c r="I3061" s="6">
        <v>0</v>
      </c>
      <c r="J3061" s="6">
        <v>0</v>
      </c>
    </row>
    <row r="3062" spans="1:10">
      <c r="A3062" s="5" t="s">
        <v>11219</v>
      </c>
      <c r="B3062" s="5" t="s">
        <v>74</v>
      </c>
      <c r="C3062" s="5" t="s">
        <v>72</v>
      </c>
      <c r="D3062" s="5" t="s">
        <v>8112</v>
      </c>
      <c r="E3062" s="2" t="s">
        <v>0</v>
      </c>
      <c r="F3062" s="6">
        <v>69.210760207377234</v>
      </c>
      <c r="G3062" s="8">
        <v>260.0289726983824</v>
      </c>
      <c r="H3062" s="6">
        <v>0</v>
      </c>
      <c r="I3062" s="6">
        <v>0</v>
      </c>
      <c r="J3062" s="6">
        <v>0</v>
      </c>
    </row>
    <row r="3063" spans="1:10">
      <c r="A3063" s="5" t="s">
        <v>11218</v>
      </c>
      <c r="B3063" s="5" t="s">
        <v>74</v>
      </c>
      <c r="C3063" s="5" t="s">
        <v>72</v>
      </c>
      <c r="D3063" s="5" t="s">
        <v>8111</v>
      </c>
      <c r="E3063" s="2" t="s">
        <v>0</v>
      </c>
      <c r="F3063" s="6">
        <v>78.057112036676358</v>
      </c>
      <c r="G3063" s="8">
        <v>260.02975378218838</v>
      </c>
      <c r="H3063" s="6">
        <v>0</v>
      </c>
      <c r="I3063" s="6">
        <v>0</v>
      </c>
      <c r="J3063" s="6">
        <v>0</v>
      </c>
    </row>
    <row r="3064" spans="1:10">
      <c r="A3064" s="5" t="s">
        <v>11217</v>
      </c>
      <c r="B3064" s="5" t="s">
        <v>74</v>
      </c>
      <c r="C3064" s="5" t="s">
        <v>72</v>
      </c>
      <c r="D3064" s="5" t="s">
        <v>8110</v>
      </c>
      <c r="E3064" s="2" t="s">
        <v>0</v>
      </c>
      <c r="F3064" s="6">
        <v>63.071222936669621</v>
      </c>
      <c r="G3064" s="8">
        <v>260.02863491509595</v>
      </c>
      <c r="H3064" s="6">
        <v>0</v>
      </c>
      <c r="I3064" s="6">
        <v>0</v>
      </c>
      <c r="J3064" s="6">
        <v>0</v>
      </c>
    </row>
    <row r="3065" spans="1:10">
      <c r="A3065" s="5" t="s">
        <v>11216</v>
      </c>
      <c r="B3065" s="5" t="s">
        <v>74</v>
      </c>
      <c r="C3065" s="5" t="s">
        <v>72</v>
      </c>
      <c r="D3065" s="5" t="s">
        <v>8109</v>
      </c>
      <c r="E3065" s="2" t="s">
        <v>0</v>
      </c>
      <c r="F3065" s="6">
        <v>70.627111259484764</v>
      </c>
      <c r="G3065" s="8">
        <v>260.0279520853727</v>
      </c>
      <c r="H3065" s="6">
        <v>0</v>
      </c>
      <c r="I3065" s="6">
        <v>0</v>
      </c>
      <c r="J3065" s="6">
        <v>0</v>
      </c>
    </row>
    <row r="3066" spans="1:10">
      <c r="A3066" s="5" t="s">
        <v>11215</v>
      </c>
      <c r="B3066" s="5" t="s">
        <v>74</v>
      </c>
      <c r="C3066" s="5" t="s">
        <v>72</v>
      </c>
      <c r="D3066" s="5" t="s">
        <v>8108</v>
      </c>
      <c r="E3066" s="2" t="s">
        <v>0</v>
      </c>
      <c r="F3066" s="6">
        <v>50.490059506486546</v>
      </c>
      <c r="G3066" s="8">
        <v>260.02884318302785</v>
      </c>
      <c r="H3066" s="6">
        <v>0</v>
      </c>
      <c r="I3066" s="6">
        <v>0</v>
      </c>
      <c r="J3066" s="6">
        <v>0</v>
      </c>
    </row>
    <row r="3067" spans="1:10">
      <c r="A3067" s="5" t="s">
        <v>11214</v>
      </c>
      <c r="B3067" s="5" t="s">
        <v>74</v>
      </c>
      <c r="C3067" s="5" t="s">
        <v>72</v>
      </c>
      <c r="D3067" s="5" t="s">
        <v>8107</v>
      </c>
      <c r="E3067" s="2" t="s">
        <v>0</v>
      </c>
      <c r="F3067" s="6">
        <v>55.20466941703242</v>
      </c>
      <c r="G3067" s="8">
        <v>260.02843744269427</v>
      </c>
      <c r="H3067" s="6">
        <v>0</v>
      </c>
      <c r="I3067" s="6">
        <v>0</v>
      </c>
      <c r="J3067" s="6">
        <v>0</v>
      </c>
    </row>
    <row r="3068" spans="1:10">
      <c r="A3068" s="5" t="s">
        <v>11213</v>
      </c>
      <c r="B3068" s="5" t="s">
        <v>74</v>
      </c>
      <c r="C3068" s="5" t="s">
        <v>72</v>
      </c>
      <c r="D3068" s="5" t="s">
        <v>8106</v>
      </c>
      <c r="E3068" s="2" t="s">
        <v>0</v>
      </c>
      <c r="F3068" s="6">
        <v>55.649141495433028</v>
      </c>
      <c r="G3068" s="8">
        <v>260.02833870769138</v>
      </c>
      <c r="H3068" s="6">
        <v>0</v>
      </c>
      <c r="I3068" s="6">
        <v>0</v>
      </c>
      <c r="J3068" s="6">
        <v>0</v>
      </c>
    </row>
    <row r="3069" spans="1:10">
      <c r="A3069" s="5" t="s">
        <v>11212</v>
      </c>
      <c r="B3069" s="5" t="s">
        <v>74</v>
      </c>
      <c r="C3069" s="5" t="s">
        <v>72</v>
      </c>
      <c r="D3069" s="5" t="s">
        <v>8105</v>
      </c>
      <c r="E3069" s="2" t="s">
        <v>0</v>
      </c>
      <c r="F3069" s="6">
        <v>80.880640690548063</v>
      </c>
      <c r="G3069" s="8">
        <v>209.04290417807798</v>
      </c>
      <c r="H3069" s="6">
        <v>0</v>
      </c>
      <c r="I3069" s="6">
        <v>0</v>
      </c>
      <c r="J3069" s="6">
        <v>0</v>
      </c>
    </row>
    <row r="3070" spans="1:10">
      <c r="A3070" s="5" t="s">
        <v>11211</v>
      </c>
      <c r="B3070" s="5" t="s">
        <v>74</v>
      </c>
      <c r="C3070" s="5" t="s">
        <v>72</v>
      </c>
      <c r="D3070" s="5" t="s">
        <v>8104</v>
      </c>
      <c r="E3070" s="2" t="s">
        <v>0</v>
      </c>
      <c r="F3070" s="6">
        <v>58.057828361606312</v>
      </c>
      <c r="G3070" s="8">
        <v>260.02860854119933</v>
      </c>
      <c r="H3070" s="6">
        <v>0</v>
      </c>
      <c r="I3070" s="6">
        <v>0</v>
      </c>
      <c r="J3070" s="6">
        <v>0</v>
      </c>
    </row>
    <row r="3071" spans="1:10">
      <c r="A3071" s="5" t="s">
        <v>11210</v>
      </c>
      <c r="B3071" s="5" t="s">
        <v>74</v>
      </c>
      <c r="C3071" s="5" t="s">
        <v>72</v>
      </c>
      <c r="D3071" s="5" t="s">
        <v>8103</v>
      </c>
      <c r="E3071" s="2" t="s">
        <v>0</v>
      </c>
      <c r="F3071" s="6">
        <v>79.977585039671155</v>
      </c>
      <c r="G3071" s="8">
        <v>235.55502498359695</v>
      </c>
      <c r="H3071" s="6">
        <v>0</v>
      </c>
      <c r="I3071" s="6">
        <v>0</v>
      </c>
      <c r="J3071" s="6">
        <v>0</v>
      </c>
    </row>
    <row r="3072" spans="1:10">
      <c r="A3072" s="5" t="s">
        <v>11209</v>
      </c>
      <c r="B3072" s="5" t="s">
        <v>74</v>
      </c>
      <c r="C3072" s="5" t="s">
        <v>72</v>
      </c>
      <c r="D3072" s="5" t="s">
        <v>8102</v>
      </c>
      <c r="E3072" s="2" t="s">
        <v>0</v>
      </c>
      <c r="F3072" s="6">
        <v>75.276781614237677</v>
      </c>
      <c r="G3072" s="8">
        <v>260.02891334797278</v>
      </c>
      <c r="H3072" s="6">
        <v>0</v>
      </c>
      <c r="I3072" s="6">
        <v>0</v>
      </c>
      <c r="J3072" s="6">
        <v>0</v>
      </c>
    </row>
    <row r="3073" spans="1:10">
      <c r="A3073" s="5" t="s">
        <v>11208</v>
      </c>
      <c r="B3073" s="5" t="s">
        <v>74</v>
      </c>
      <c r="C3073" s="5" t="s">
        <v>72</v>
      </c>
      <c r="D3073" s="5" t="s">
        <v>8101</v>
      </c>
      <c r="E3073" s="2" t="s">
        <v>0</v>
      </c>
      <c r="F3073" s="6">
        <v>63.554925217885192</v>
      </c>
      <c r="G3073" s="8">
        <v>260.02829237772198</v>
      </c>
      <c r="H3073" s="6">
        <v>0</v>
      </c>
      <c r="I3073" s="6">
        <v>0</v>
      </c>
      <c r="J3073" s="6">
        <v>0</v>
      </c>
    </row>
    <row r="3074" spans="1:10">
      <c r="A3074" s="5" t="s">
        <v>11207</v>
      </c>
      <c r="B3074" s="5" t="s">
        <v>74</v>
      </c>
      <c r="C3074" s="5" t="s">
        <v>72</v>
      </c>
      <c r="D3074" s="5" t="s">
        <v>8100</v>
      </c>
      <c r="E3074" s="2" t="s">
        <v>0</v>
      </c>
      <c r="F3074" s="6">
        <v>80.917080274571219</v>
      </c>
      <c r="G3074" s="8">
        <v>255.9494686404999</v>
      </c>
      <c r="H3074" s="6">
        <v>0</v>
      </c>
      <c r="I3074" s="6">
        <v>0</v>
      </c>
      <c r="J3074" s="6">
        <v>0</v>
      </c>
    </row>
    <row r="3075" spans="1:10">
      <c r="A3075" s="5" t="s">
        <v>11206</v>
      </c>
      <c r="B3075" s="5" t="s">
        <v>74</v>
      </c>
      <c r="C3075" s="5" t="s">
        <v>72</v>
      </c>
      <c r="D3075" s="5" t="s">
        <v>8099</v>
      </c>
      <c r="E3075" s="2" t="s">
        <v>0</v>
      </c>
      <c r="F3075" s="6">
        <v>111.31988410085116</v>
      </c>
      <c r="G3075" s="8">
        <v>260.02931896124772</v>
      </c>
      <c r="H3075" s="6">
        <v>0</v>
      </c>
      <c r="I3075" s="6">
        <v>0</v>
      </c>
      <c r="J3075" s="6">
        <v>0</v>
      </c>
    </row>
    <row r="3076" spans="1:10">
      <c r="A3076" s="5" t="s">
        <v>11205</v>
      </c>
      <c r="B3076" s="5" t="s">
        <v>74</v>
      </c>
      <c r="C3076" s="5" t="s">
        <v>72</v>
      </c>
      <c r="D3076" s="5" t="s">
        <v>8098</v>
      </c>
      <c r="E3076" s="2" t="s">
        <v>0</v>
      </c>
      <c r="F3076" s="6">
        <v>69.18590824367071</v>
      </c>
      <c r="G3076" s="8">
        <v>260.02874079675962</v>
      </c>
      <c r="H3076" s="6">
        <v>0</v>
      </c>
      <c r="I3076" s="6">
        <v>0</v>
      </c>
      <c r="J3076" s="6">
        <v>0</v>
      </c>
    </row>
    <row r="3077" spans="1:10">
      <c r="A3077" s="5" t="s">
        <v>11204</v>
      </c>
      <c r="B3077" s="5" t="s">
        <v>74</v>
      </c>
      <c r="C3077" s="5" t="s">
        <v>72</v>
      </c>
      <c r="D3077" s="5" t="s">
        <v>8097</v>
      </c>
      <c r="E3077" s="2" t="s">
        <v>0</v>
      </c>
      <c r="F3077" s="6">
        <v>86.337934993207767</v>
      </c>
      <c r="G3077" s="8">
        <v>235.54820127899322</v>
      </c>
      <c r="H3077" s="6">
        <v>0</v>
      </c>
      <c r="I3077" s="6">
        <v>0</v>
      </c>
      <c r="J3077" s="6">
        <v>0</v>
      </c>
    </row>
    <row r="3078" spans="1:10">
      <c r="A3078" s="5" t="s">
        <v>11203</v>
      </c>
      <c r="B3078" s="5" t="s">
        <v>74</v>
      </c>
      <c r="C3078" s="5" t="s">
        <v>72</v>
      </c>
      <c r="D3078" s="5" t="s">
        <v>8096</v>
      </c>
      <c r="E3078" s="2" t="s">
        <v>0</v>
      </c>
      <c r="F3078" s="6">
        <v>60.560453458703215</v>
      </c>
      <c r="G3078" s="8">
        <v>260.02924760292643</v>
      </c>
      <c r="H3078" s="6">
        <v>0</v>
      </c>
      <c r="I3078" s="6">
        <v>0</v>
      </c>
      <c r="J3078" s="6">
        <v>0</v>
      </c>
    </row>
    <row r="3079" spans="1:10">
      <c r="A3079" s="5" t="s">
        <v>11202</v>
      </c>
      <c r="B3079" s="5" t="s">
        <v>74</v>
      </c>
      <c r="C3079" s="5" t="s">
        <v>72</v>
      </c>
      <c r="D3079" s="5" t="s">
        <v>8095</v>
      </c>
      <c r="E3079" s="2" t="s">
        <v>0</v>
      </c>
      <c r="F3079" s="6">
        <v>66.991978508907195</v>
      </c>
      <c r="G3079" s="8">
        <v>260.02832200963297</v>
      </c>
      <c r="H3079" s="6">
        <v>0</v>
      </c>
      <c r="I3079" s="6">
        <v>0</v>
      </c>
      <c r="J3079" s="6">
        <v>0</v>
      </c>
    </row>
    <row r="3080" spans="1:10">
      <c r="A3080" s="5" t="s">
        <v>11201</v>
      </c>
      <c r="B3080" s="5" t="s">
        <v>74</v>
      </c>
      <c r="C3080" s="5" t="s">
        <v>72</v>
      </c>
      <c r="D3080" s="5" t="s">
        <v>8094</v>
      </c>
      <c r="E3080" s="2" t="s">
        <v>0</v>
      </c>
      <c r="F3080" s="6">
        <v>66.534020590920392</v>
      </c>
      <c r="G3080" s="8">
        <v>260.02833952960617</v>
      </c>
      <c r="H3080" s="6">
        <v>0</v>
      </c>
      <c r="I3080" s="6">
        <v>0</v>
      </c>
      <c r="J3080" s="6">
        <v>0</v>
      </c>
    </row>
    <row r="3081" spans="1:10">
      <c r="A3081" s="5" t="s">
        <v>11200</v>
      </c>
      <c r="B3081" s="5" t="s">
        <v>74</v>
      </c>
      <c r="C3081" s="5" t="s">
        <v>72</v>
      </c>
      <c r="D3081" s="5" t="s">
        <v>8093</v>
      </c>
      <c r="E3081" s="2" t="s">
        <v>0</v>
      </c>
      <c r="F3081" s="6">
        <v>73.784120825827912</v>
      </c>
      <c r="G3081" s="8">
        <v>260.02940715047231</v>
      </c>
      <c r="H3081" s="6">
        <v>0</v>
      </c>
      <c r="I3081" s="6">
        <v>0</v>
      </c>
      <c r="J3081" s="6">
        <v>0</v>
      </c>
    </row>
    <row r="3082" spans="1:10">
      <c r="A3082" s="5" t="s">
        <v>11199</v>
      </c>
      <c r="B3082" s="5" t="s">
        <v>74</v>
      </c>
      <c r="C3082" s="5" t="s">
        <v>72</v>
      </c>
      <c r="D3082" s="5" t="s">
        <v>8092</v>
      </c>
      <c r="E3082" s="2" t="s">
        <v>0</v>
      </c>
      <c r="F3082" s="6">
        <v>54.111970192860738</v>
      </c>
      <c r="G3082" s="8">
        <v>260.02860589525761</v>
      </c>
      <c r="H3082" s="6">
        <v>0</v>
      </c>
      <c r="I3082" s="6">
        <v>0</v>
      </c>
      <c r="J3082" s="6">
        <v>0</v>
      </c>
    </row>
    <row r="3083" spans="1:10">
      <c r="A3083" s="5" t="s">
        <v>11198</v>
      </c>
      <c r="B3083" s="5" t="s">
        <v>74</v>
      </c>
      <c r="C3083" s="5" t="s">
        <v>72</v>
      </c>
      <c r="D3083" s="5" t="s">
        <v>8091</v>
      </c>
      <c r="E3083" s="2" t="s">
        <v>0</v>
      </c>
      <c r="F3083" s="6">
        <v>58.537965297300381</v>
      </c>
      <c r="G3083" s="8">
        <v>260.02742658168756</v>
      </c>
      <c r="H3083" s="6">
        <v>0</v>
      </c>
      <c r="I3083" s="6">
        <v>0</v>
      </c>
      <c r="J3083" s="6">
        <v>0</v>
      </c>
    </row>
    <row r="3084" spans="1:10">
      <c r="A3084" s="5" t="s">
        <v>11197</v>
      </c>
      <c r="B3084" s="5" t="s">
        <v>74</v>
      </c>
      <c r="C3084" s="5" t="s">
        <v>72</v>
      </c>
      <c r="D3084" s="5" t="s">
        <v>8090</v>
      </c>
      <c r="E3084" s="2" t="s">
        <v>0</v>
      </c>
      <c r="F3084" s="6">
        <v>79.646793730436201</v>
      </c>
      <c r="G3084" s="8">
        <v>224.33783356145841</v>
      </c>
      <c r="H3084" s="6">
        <v>0</v>
      </c>
      <c r="I3084" s="6">
        <v>0</v>
      </c>
      <c r="J3084" s="6">
        <v>0</v>
      </c>
    </row>
    <row r="3085" spans="1:10">
      <c r="A3085" s="5" t="s">
        <v>11196</v>
      </c>
      <c r="B3085" s="5" t="s">
        <v>74</v>
      </c>
      <c r="C3085" s="5" t="s">
        <v>72</v>
      </c>
      <c r="D3085" s="5" t="s">
        <v>8089</v>
      </c>
      <c r="E3085" s="2" t="s">
        <v>0</v>
      </c>
      <c r="F3085" s="6">
        <v>57.51926289131957</v>
      </c>
      <c r="G3085" s="8">
        <v>260.02882698421251</v>
      </c>
      <c r="H3085" s="6">
        <v>0</v>
      </c>
      <c r="I3085" s="6">
        <v>0</v>
      </c>
      <c r="J3085" s="6">
        <v>0</v>
      </c>
    </row>
    <row r="3086" spans="1:10">
      <c r="A3086" s="5" t="s">
        <v>11195</v>
      </c>
      <c r="B3086" s="5" t="s">
        <v>74</v>
      </c>
      <c r="C3086" s="5" t="s">
        <v>72</v>
      </c>
      <c r="D3086" s="5" t="s">
        <v>8088</v>
      </c>
      <c r="E3086" s="2" t="s">
        <v>0</v>
      </c>
      <c r="F3086" s="6">
        <v>49.738504149737373</v>
      </c>
      <c r="G3086" s="8">
        <v>260.0291397297039</v>
      </c>
      <c r="H3086" s="6">
        <v>0</v>
      </c>
      <c r="I3086" s="6">
        <v>0</v>
      </c>
      <c r="J3086" s="6">
        <v>0</v>
      </c>
    </row>
    <row r="3087" spans="1:10">
      <c r="A3087" s="5" t="s">
        <v>11194</v>
      </c>
      <c r="B3087" s="5" t="s">
        <v>74</v>
      </c>
      <c r="C3087" s="5" t="s">
        <v>72</v>
      </c>
      <c r="D3087" s="5" t="s">
        <v>8087</v>
      </c>
      <c r="E3087" s="2" t="s">
        <v>0</v>
      </c>
      <c r="F3087" s="6">
        <v>82.118598623648225</v>
      </c>
      <c r="G3087" s="8">
        <v>260.02770578246492</v>
      </c>
      <c r="H3087" s="6">
        <v>0</v>
      </c>
      <c r="I3087" s="6">
        <v>0</v>
      </c>
      <c r="J3087" s="6">
        <v>0</v>
      </c>
    </row>
    <row r="3088" spans="1:10">
      <c r="A3088" s="5" t="s">
        <v>11193</v>
      </c>
      <c r="B3088" s="5" t="s">
        <v>74</v>
      </c>
      <c r="C3088" s="5" t="s">
        <v>72</v>
      </c>
      <c r="D3088" s="5" t="s">
        <v>8086</v>
      </c>
      <c r="E3088" s="2" t="s">
        <v>0</v>
      </c>
      <c r="F3088" s="6">
        <v>56.557527297227665</v>
      </c>
      <c r="G3088" s="8">
        <v>260.02859355699553</v>
      </c>
      <c r="H3088" s="6">
        <v>0</v>
      </c>
      <c r="I3088" s="6">
        <v>0</v>
      </c>
      <c r="J3088" s="6">
        <v>0</v>
      </c>
    </row>
    <row r="3089" spans="1:10">
      <c r="A3089" s="5" t="s">
        <v>11192</v>
      </c>
      <c r="B3089" s="5" t="s">
        <v>74</v>
      </c>
      <c r="C3089" s="5" t="s">
        <v>72</v>
      </c>
      <c r="D3089" s="5" t="s">
        <v>8085</v>
      </c>
      <c r="E3089" s="2" t="s">
        <v>0</v>
      </c>
      <c r="F3089" s="6">
        <v>58.787452317820396</v>
      </c>
      <c r="G3089" s="8">
        <v>260.02842313912947</v>
      </c>
      <c r="H3089" s="6">
        <v>0</v>
      </c>
      <c r="I3089" s="6">
        <v>0</v>
      </c>
      <c r="J3089" s="6">
        <v>0</v>
      </c>
    </row>
    <row r="3090" spans="1:10">
      <c r="A3090" s="5" t="s">
        <v>11191</v>
      </c>
      <c r="B3090" s="5" t="s">
        <v>74</v>
      </c>
      <c r="C3090" s="5" t="s">
        <v>72</v>
      </c>
      <c r="D3090" s="5" t="s">
        <v>8084</v>
      </c>
      <c r="E3090" s="2" t="s">
        <v>0</v>
      </c>
      <c r="F3090" s="6">
        <v>46.722103034238685</v>
      </c>
      <c r="G3090" s="8">
        <v>228.41917038961137</v>
      </c>
      <c r="H3090" s="6">
        <v>0</v>
      </c>
      <c r="I3090" s="6">
        <v>0</v>
      </c>
      <c r="J3090" s="6">
        <v>0</v>
      </c>
    </row>
    <row r="3091" spans="1:10">
      <c r="A3091" s="5" t="s">
        <v>11190</v>
      </c>
      <c r="B3091" s="5" t="s">
        <v>74</v>
      </c>
      <c r="C3091" s="5" t="s">
        <v>72</v>
      </c>
      <c r="D3091" s="5" t="s">
        <v>8083</v>
      </c>
      <c r="E3091" s="2" t="s">
        <v>0</v>
      </c>
      <c r="F3091" s="6">
        <v>83.148977933664227</v>
      </c>
      <c r="G3091" s="8">
        <v>260.02826335872743</v>
      </c>
      <c r="H3091" s="6">
        <v>0</v>
      </c>
      <c r="I3091" s="6">
        <v>0</v>
      </c>
      <c r="J3091" s="6">
        <v>0</v>
      </c>
    </row>
    <row r="3092" spans="1:10">
      <c r="A3092" s="5" t="s">
        <v>11189</v>
      </c>
      <c r="B3092" s="5" t="s">
        <v>74</v>
      </c>
      <c r="C3092" s="5" t="s">
        <v>72</v>
      </c>
      <c r="D3092" s="5" t="s">
        <v>8082</v>
      </c>
      <c r="E3092" s="2" t="s">
        <v>0</v>
      </c>
      <c r="F3092" s="6">
        <v>76.429775824418826</v>
      </c>
      <c r="G3092" s="8">
        <v>260.02753487111306</v>
      </c>
      <c r="H3092" s="6">
        <v>0</v>
      </c>
      <c r="I3092" s="6">
        <v>0</v>
      </c>
      <c r="J3092" s="6">
        <v>0</v>
      </c>
    </row>
    <row r="3093" spans="1:10">
      <c r="A3093" s="5" t="s">
        <v>11188</v>
      </c>
      <c r="B3093" s="5" t="s">
        <v>74</v>
      </c>
      <c r="C3093" s="5" t="s">
        <v>72</v>
      </c>
      <c r="D3093" s="5" t="s">
        <v>8081</v>
      </c>
      <c r="E3093" s="2" t="s">
        <v>0</v>
      </c>
      <c r="F3093" s="6">
        <v>68.273388819399699</v>
      </c>
      <c r="G3093" s="8">
        <v>260.0283212248608</v>
      </c>
      <c r="H3093" s="6">
        <v>0</v>
      </c>
      <c r="I3093" s="6">
        <v>0</v>
      </c>
      <c r="J3093" s="6">
        <v>0</v>
      </c>
    </row>
    <row r="3094" spans="1:10">
      <c r="A3094" s="5" t="s">
        <v>11187</v>
      </c>
      <c r="B3094" s="5" t="s">
        <v>74</v>
      </c>
      <c r="C3094" s="5" t="s">
        <v>72</v>
      </c>
      <c r="D3094" s="5" t="s">
        <v>8080</v>
      </c>
      <c r="E3094" s="2" t="s">
        <v>0</v>
      </c>
      <c r="F3094" s="6">
        <v>53.057243834882257</v>
      </c>
      <c r="G3094" s="8">
        <v>260.02552370827414</v>
      </c>
      <c r="H3094" s="6">
        <v>0</v>
      </c>
      <c r="I3094" s="6">
        <v>0</v>
      </c>
      <c r="J3094" s="6">
        <v>0</v>
      </c>
    </row>
    <row r="3095" spans="1:10">
      <c r="A3095" s="5" t="s">
        <v>11186</v>
      </c>
      <c r="B3095" s="5" t="s">
        <v>74</v>
      </c>
      <c r="C3095" s="5" t="s">
        <v>72</v>
      </c>
      <c r="D3095" s="5" t="s">
        <v>8079</v>
      </c>
      <c r="E3095" s="2" t="s">
        <v>0</v>
      </c>
      <c r="F3095" s="6">
        <v>53.845534148442397</v>
      </c>
      <c r="G3095" s="8">
        <v>260.02929104516153</v>
      </c>
      <c r="H3095" s="6">
        <v>0</v>
      </c>
      <c r="I3095" s="6">
        <v>0</v>
      </c>
      <c r="J3095" s="6">
        <v>0</v>
      </c>
    </row>
    <row r="3096" spans="1:10">
      <c r="A3096" s="5" t="s">
        <v>11185</v>
      </c>
      <c r="B3096" s="5" t="s">
        <v>74</v>
      </c>
      <c r="C3096" s="5" t="s">
        <v>72</v>
      </c>
      <c r="D3096" s="5" t="s">
        <v>8078</v>
      </c>
      <c r="E3096" s="2" t="s">
        <v>0</v>
      </c>
      <c r="F3096" s="6">
        <v>59.157801260885343</v>
      </c>
      <c r="G3096" s="8">
        <v>260.02825549833608</v>
      </c>
      <c r="H3096" s="6">
        <v>0</v>
      </c>
      <c r="I3096" s="6">
        <v>0</v>
      </c>
      <c r="J3096" s="6">
        <v>0</v>
      </c>
    </row>
    <row r="3097" spans="1:10">
      <c r="A3097" s="5" t="s">
        <v>11184</v>
      </c>
      <c r="B3097" s="5" t="s">
        <v>74</v>
      </c>
      <c r="C3097" s="5" t="s">
        <v>72</v>
      </c>
      <c r="D3097" s="5" t="s">
        <v>8077</v>
      </c>
      <c r="E3097" s="2" t="s">
        <v>0</v>
      </c>
      <c r="F3097" s="6">
        <v>65.31814924352571</v>
      </c>
      <c r="G3097" s="8">
        <v>260.02936374227471</v>
      </c>
      <c r="H3097" s="6">
        <v>0</v>
      </c>
      <c r="I3097" s="6">
        <v>0</v>
      </c>
      <c r="J3097" s="6">
        <v>0</v>
      </c>
    </row>
    <row r="3098" spans="1:10">
      <c r="A3098" s="5" t="s">
        <v>11183</v>
      </c>
      <c r="B3098" s="5" t="s">
        <v>74</v>
      </c>
      <c r="C3098" s="5" t="s">
        <v>72</v>
      </c>
      <c r="D3098" s="5" t="s">
        <v>8076</v>
      </c>
      <c r="E3098" s="2" t="s">
        <v>0</v>
      </c>
      <c r="F3098" s="6">
        <v>51.832111715024226</v>
      </c>
      <c r="G3098" s="8">
        <v>260.02886731887179</v>
      </c>
      <c r="H3098" s="6">
        <v>0</v>
      </c>
      <c r="I3098" s="6">
        <v>0</v>
      </c>
      <c r="J3098" s="6">
        <v>0</v>
      </c>
    </row>
    <row r="3099" spans="1:10">
      <c r="A3099" s="5" t="s">
        <v>11182</v>
      </c>
      <c r="B3099" s="5" t="s">
        <v>74</v>
      </c>
      <c r="C3099" s="5" t="s">
        <v>72</v>
      </c>
      <c r="D3099" s="5" t="s">
        <v>8075</v>
      </c>
      <c r="E3099" s="2" t="s">
        <v>0</v>
      </c>
      <c r="F3099" s="6">
        <v>69.542082256322388</v>
      </c>
      <c r="G3099" s="8">
        <v>260.02806218534272</v>
      </c>
      <c r="H3099" s="6">
        <v>0</v>
      </c>
      <c r="I3099" s="6">
        <v>0</v>
      </c>
      <c r="J3099" s="6">
        <v>0</v>
      </c>
    </row>
    <row r="3100" spans="1:10">
      <c r="A3100" s="5" t="s">
        <v>11181</v>
      </c>
      <c r="B3100" s="5" t="s">
        <v>74</v>
      </c>
      <c r="C3100" s="5" t="s">
        <v>72</v>
      </c>
      <c r="D3100" s="5" t="s">
        <v>8074</v>
      </c>
      <c r="E3100" s="2" t="s">
        <v>0</v>
      </c>
      <c r="F3100" s="6">
        <v>90.149582461922961</v>
      </c>
      <c r="G3100" s="8">
        <v>260.02831205732764</v>
      </c>
      <c r="H3100" s="6">
        <v>0</v>
      </c>
      <c r="I3100" s="6">
        <v>0</v>
      </c>
      <c r="J3100" s="6">
        <v>0</v>
      </c>
    </row>
    <row r="3101" spans="1:10">
      <c r="A3101" s="5" t="s">
        <v>11180</v>
      </c>
      <c r="B3101" s="5" t="s">
        <v>74</v>
      </c>
      <c r="C3101" s="5" t="s">
        <v>72</v>
      </c>
      <c r="D3101" s="5" t="s">
        <v>8073</v>
      </c>
      <c r="E3101" s="2" t="s">
        <v>0</v>
      </c>
      <c r="F3101" s="6">
        <v>64.208758825473097</v>
      </c>
      <c r="G3101" s="8">
        <v>260.02880196848417</v>
      </c>
      <c r="H3101" s="6">
        <v>0</v>
      </c>
      <c r="I3101" s="6">
        <v>0</v>
      </c>
      <c r="J3101" s="6">
        <v>0</v>
      </c>
    </row>
    <row r="3102" spans="1:10">
      <c r="A3102" s="5" t="s">
        <v>11179</v>
      </c>
      <c r="B3102" s="5" t="s">
        <v>74</v>
      </c>
      <c r="C3102" s="5" t="s">
        <v>72</v>
      </c>
      <c r="D3102" s="5" t="s">
        <v>8072</v>
      </c>
      <c r="E3102" s="2" t="s">
        <v>0</v>
      </c>
      <c r="F3102" s="6">
        <v>75.076770911263793</v>
      </c>
      <c r="G3102" s="8">
        <v>260.02870852593827</v>
      </c>
      <c r="H3102" s="6">
        <v>0</v>
      </c>
      <c r="I3102" s="6">
        <v>0</v>
      </c>
      <c r="J3102" s="6">
        <v>0</v>
      </c>
    </row>
    <row r="3103" spans="1:10">
      <c r="A3103" s="5" t="s">
        <v>11178</v>
      </c>
      <c r="B3103" s="5" t="s">
        <v>74</v>
      </c>
      <c r="C3103" s="5" t="s">
        <v>72</v>
      </c>
      <c r="D3103" s="5" t="s">
        <v>8071</v>
      </c>
      <c r="E3103" s="2" t="s">
        <v>0</v>
      </c>
      <c r="F3103" s="6">
        <v>97.011226237750421</v>
      </c>
      <c r="G3103" s="8">
        <v>260.02908755186263</v>
      </c>
      <c r="H3103" s="6">
        <v>0</v>
      </c>
      <c r="I3103" s="6">
        <v>0</v>
      </c>
      <c r="J3103" s="6">
        <v>0</v>
      </c>
    </row>
    <row r="3104" spans="1:10">
      <c r="A3104" s="5" t="s">
        <v>11177</v>
      </c>
      <c r="B3104" s="5" t="s">
        <v>74</v>
      </c>
      <c r="C3104" s="5" t="s">
        <v>72</v>
      </c>
      <c r="D3104" s="5" t="s">
        <v>8070</v>
      </c>
      <c r="E3104" s="2" t="s">
        <v>0</v>
      </c>
      <c r="F3104" s="6">
        <v>90.672892661625099</v>
      </c>
      <c r="G3104" s="8">
        <v>260.02840987990743</v>
      </c>
      <c r="H3104" s="6">
        <v>0</v>
      </c>
      <c r="I3104" s="6">
        <v>0</v>
      </c>
      <c r="J3104" s="6">
        <v>0</v>
      </c>
    </row>
    <row r="3105" spans="1:10">
      <c r="A3105" s="5" t="s">
        <v>11176</v>
      </c>
      <c r="B3105" s="5" t="s">
        <v>74</v>
      </c>
      <c r="C3105" s="5" t="s">
        <v>72</v>
      </c>
      <c r="D3105" s="5" t="s">
        <v>8069</v>
      </c>
      <c r="E3105" s="2" t="s">
        <v>0</v>
      </c>
      <c r="F3105" s="6">
        <v>74.747314542810457</v>
      </c>
      <c r="G3105" s="8">
        <v>260.02860289364253</v>
      </c>
      <c r="H3105" s="6">
        <v>0</v>
      </c>
      <c r="I3105" s="6">
        <v>0</v>
      </c>
      <c r="J3105" s="6">
        <v>0</v>
      </c>
    </row>
    <row r="3106" spans="1:10">
      <c r="A3106" s="5" t="s">
        <v>11175</v>
      </c>
      <c r="B3106" s="5" t="s">
        <v>74</v>
      </c>
      <c r="C3106" s="5" t="s">
        <v>72</v>
      </c>
      <c r="D3106" s="5" t="s">
        <v>8068</v>
      </c>
      <c r="E3106" s="2" t="s">
        <v>0</v>
      </c>
      <c r="F3106" s="6">
        <v>60.593212941648858</v>
      </c>
      <c r="G3106" s="8">
        <v>260.03007713813292</v>
      </c>
      <c r="H3106" s="6">
        <v>0</v>
      </c>
      <c r="I3106" s="6">
        <v>0</v>
      </c>
      <c r="J3106" s="6">
        <v>0</v>
      </c>
    </row>
    <row r="3107" spans="1:10">
      <c r="A3107" s="5" t="s">
        <v>11174</v>
      </c>
      <c r="B3107" s="5" t="s">
        <v>74</v>
      </c>
      <c r="C3107" s="5" t="s">
        <v>72</v>
      </c>
      <c r="D3107" s="5" t="s">
        <v>8067</v>
      </c>
      <c r="E3107" s="2" t="s">
        <v>0</v>
      </c>
      <c r="F3107" s="6">
        <v>51.29241385806769</v>
      </c>
      <c r="G3107" s="8">
        <v>260.02741875282663</v>
      </c>
      <c r="H3107" s="6">
        <v>0</v>
      </c>
      <c r="I3107" s="6">
        <v>0</v>
      </c>
      <c r="J3107" s="6">
        <v>0</v>
      </c>
    </row>
    <row r="3108" spans="1:10">
      <c r="A3108" s="5" t="s">
        <v>11173</v>
      </c>
      <c r="B3108" s="5" t="s">
        <v>74</v>
      </c>
      <c r="C3108" s="5" t="s">
        <v>72</v>
      </c>
      <c r="D3108" s="5" t="s">
        <v>8066</v>
      </c>
      <c r="E3108" s="2" t="s">
        <v>0</v>
      </c>
      <c r="F3108" s="6">
        <v>59.64867029387203</v>
      </c>
      <c r="G3108" s="8">
        <v>260.02730379317518</v>
      </c>
      <c r="H3108" s="6">
        <v>0</v>
      </c>
      <c r="I3108" s="6">
        <v>0</v>
      </c>
      <c r="J3108" s="6">
        <v>0</v>
      </c>
    </row>
    <row r="3109" spans="1:10">
      <c r="A3109" s="5" t="s">
        <v>11172</v>
      </c>
      <c r="B3109" s="5" t="s">
        <v>74</v>
      </c>
      <c r="C3109" s="5" t="s">
        <v>72</v>
      </c>
      <c r="D3109" s="5" t="s">
        <v>8065</v>
      </c>
      <c r="E3109" s="2" t="s">
        <v>0</v>
      </c>
      <c r="F3109" s="6">
        <v>69.541979794269693</v>
      </c>
      <c r="G3109" s="8">
        <v>220.25887765884553</v>
      </c>
      <c r="H3109" s="6">
        <v>0</v>
      </c>
      <c r="I3109" s="6">
        <v>0</v>
      </c>
      <c r="J3109" s="6">
        <v>0</v>
      </c>
    </row>
    <row r="3110" spans="1:10">
      <c r="A3110" s="5" t="s">
        <v>11171</v>
      </c>
      <c r="B3110" s="5" t="s">
        <v>74</v>
      </c>
      <c r="C3110" s="5" t="s">
        <v>72</v>
      </c>
      <c r="D3110" s="5" t="s">
        <v>8064</v>
      </c>
      <c r="E3110" s="2" t="s">
        <v>0</v>
      </c>
      <c r="F3110" s="6">
        <v>48.962746738023078</v>
      </c>
      <c r="G3110" s="8">
        <v>255.94764756235432</v>
      </c>
      <c r="H3110" s="6">
        <v>0</v>
      </c>
      <c r="I3110" s="6">
        <v>0</v>
      </c>
      <c r="J3110" s="6">
        <v>0</v>
      </c>
    </row>
    <row r="3111" spans="1:10">
      <c r="A3111" s="5" t="s">
        <v>11170</v>
      </c>
      <c r="B3111" s="5" t="s">
        <v>74</v>
      </c>
      <c r="C3111" s="5" t="s">
        <v>72</v>
      </c>
      <c r="D3111" s="5" t="s">
        <v>8063</v>
      </c>
      <c r="E3111" s="2" t="s">
        <v>0</v>
      </c>
      <c r="F3111" s="6">
        <v>96.754859148899726</v>
      </c>
      <c r="G3111" s="8">
        <v>260.02913116201944</v>
      </c>
      <c r="H3111" s="6">
        <v>0</v>
      </c>
      <c r="I3111" s="6">
        <v>0</v>
      </c>
      <c r="J3111" s="6">
        <v>0</v>
      </c>
    </row>
    <row r="3112" spans="1:10">
      <c r="A3112" s="5" t="s">
        <v>11169</v>
      </c>
      <c r="B3112" s="5" t="s">
        <v>74</v>
      </c>
      <c r="C3112" s="5" t="s">
        <v>72</v>
      </c>
      <c r="D3112" s="5" t="s">
        <v>8062</v>
      </c>
      <c r="E3112" s="2" t="s">
        <v>0</v>
      </c>
      <c r="F3112" s="6">
        <v>57.658799199243404</v>
      </c>
      <c r="G3112" s="8">
        <v>260.02804810174104</v>
      </c>
      <c r="H3112" s="6">
        <v>0</v>
      </c>
      <c r="I3112" s="6">
        <v>0</v>
      </c>
      <c r="J3112" s="6">
        <v>0</v>
      </c>
    </row>
    <row r="3113" spans="1:10">
      <c r="A3113" s="5" t="s">
        <v>11168</v>
      </c>
      <c r="B3113" s="5" t="s">
        <v>74</v>
      </c>
      <c r="C3113" s="5" t="s">
        <v>72</v>
      </c>
      <c r="D3113" s="5" t="s">
        <v>8061</v>
      </c>
      <c r="E3113" s="2" t="s">
        <v>0</v>
      </c>
      <c r="F3113" s="6">
        <v>71.344805922929396</v>
      </c>
      <c r="G3113" s="8">
        <v>260.02863688731128</v>
      </c>
      <c r="H3113" s="6">
        <v>0</v>
      </c>
      <c r="I3113" s="6">
        <v>0</v>
      </c>
      <c r="J3113" s="6">
        <v>0</v>
      </c>
    </row>
    <row r="3114" spans="1:10">
      <c r="A3114" s="5" t="s">
        <v>11167</v>
      </c>
      <c r="B3114" s="5" t="s">
        <v>74</v>
      </c>
      <c r="C3114" s="5" t="s">
        <v>72</v>
      </c>
      <c r="D3114" s="5" t="s">
        <v>8060</v>
      </c>
      <c r="E3114" s="2" t="s">
        <v>0</v>
      </c>
      <c r="F3114" s="6">
        <v>70.853962606539923</v>
      </c>
      <c r="G3114" s="8">
        <v>260.02835281185799</v>
      </c>
      <c r="H3114" s="6">
        <v>0</v>
      </c>
      <c r="I3114" s="6">
        <v>0</v>
      </c>
      <c r="J3114" s="6">
        <v>0</v>
      </c>
    </row>
    <row r="3115" spans="1:10">
      <c r="A3115" s="5" t="s">
        <v>11166</v>
      </c>
      <c r="B3115" s="5" t="s">
        <v>74</v>
      </c>
      <c r="C3115" s="5" t="s">
        <v>72</v>
      </c>
      <c r="D3115" s="5" t="s">
        <v>8059</v>
      </c>
      <c r="E3115" s="2" t="s">
        <v>0</v>
      </c>
      <c r="F3115" s="6">
        <v>51.807834810683936</v>
      </c>
      <c r="G3115" s="8">
        <v>260.0283611838484</v>
      </c>
      <c r="H3115" s="6">
        <v>0</v>
      </c>
      <c r="I3115" s="6">
        <v>0</v>
      </c>
      <c r="J3115" s="6">
        <v>0</v>
      </c>
    </row>
    <row r="3116" spans="1:10">
      <c r="A3116" s="5" t="s">
        <v>11165</v>
      </c>
      <c r="B3116" s="5" t="s">
        <v>74</v>
      </c>
      <c r="C3116" s="5" t="s">
        <v>72</v>
      </c>
      <c r="D3116" s="5" t="s">
        <v>8058</v>
      </c>
      <c r="E3116" s="2" t="s">
        <v>0</v>
      </c>
      <c r="F3116" s="6">
        <v>69.891769862773103</v>
      </c>
      <c r="G3116" s="8">
        <v>260.02857597605617</v>
      </c>
      <c r="H3116" s="6">
        <v>0</v>
      </c>
      <c r="I3116" s="6">
        <v>0</v>
      </c>
      <c r="J3116" s="6">
        <v>0</v>
      </c>
    </row>
    <row r="3117" spans="1:10">
      <c r="A3117" s="5" t="s">
        <v>11164</v>
      </c>
      <c r="B3117" s="5" t="s">
        <v>74</v>
      </c>
      <c r="C3117" s="5" t="s">
        <v>72</v>
      </c>
      <c r="D3117" s="5" t="s">
        <v>8057</v>
      </c>
      <c r="E3117" s="2" t="s">
        <v>0</v>
      </c>
      <c r="F3117" s="6">
        <v>71.447917514545438</v>
      </c>
      <c r="G3117" s="8">
        <v>260.02884890153786</v>
      </c>
      <c r="H3117" s="6">
        <v>0</v>
      </c>
      <c r="I3117" s="6">
        <v>0</v>
      </c>
      <c r="J3117" s="6">
        <v>0</v>
      </c>
    </row>
    <row r="3118" spans="1:10">
      <c r="A3118" s="5" t="s">
        <v>11163</v>
      </c>
      <c r="B3118" s="5" t="s">
        <v>74</v>
      </c>
      <c r="C3118" s="5" t="s">
        <v>72</v>
      </c>
      <c r="D3118" s="5" t="s">
        <v>8056</v>
      </c>
      <c r="E3118" s="2" t="s">
        <v>0</v>
      </c>
      <c r="F3118" s="6">
        <v>96.963780776166317</v>
      </c>
      <c r="G3118" s="8">
        <v>260.02966229538106</v>
      </c>
      <c r="H3118" s="6">
        <v>0</v>
      </c>
      <c r="I3118" s="6">
        <v>0</v>
      </c>
      <c r="J3118" s="6">
        <v>0</v>
      </c>
    </row>
    <row r="3119" spans="1:10">
      <c r="A3119" s="5" t="s">
        <v>11162</v>
      </c>
      <c r="B3119" s="5" t="s">
        <v>74</v>
      </c>
      <c r="C3119" s="5" t="s">
        <v>72</v>
      </c>
      <c r="D3119" s="5" t="s">
        <v>8055</v>
      </c>
      <c r="E3119" s="2" t="s">
        <v>0</v>
      </c>
      <c r="F3119" s="6">
        <v>71.607005266569644</v>
      </c>
      <c r="G3119" s="8">
        <v>260.0285471745587</v>
      </c>
      <c r="H3119" s="6">
        <v>0</v>
      </c>
      <c r="I3119" s="6">
        <v>0</v>
      </c>
      <c r="J3119" s="6">
        <v>0</v>
      </c>
    </row>
    <row r="3120" spans="1:10">
      <c r="A3120" s="5" t="s">
        <v>11161</v>
      </c>
      <c r="B3120" s="5" t="s">
        <v>74</v>
      </c>
      <c r="C3120" s="5" t="s">
        <v>72</v>
      </c>
      <c r="D3120" s="5" t="s">
        <v>8054</v>
      </c>
      <c r="E3120" s="2" t="s">
        <v>0</v>
      </c>
      <c r="F3120" s="6">
        <v>52.764976372182034</v>
      </c>
      <c r="G3120" s="8">
        <v>260.0300532611987</v>
      </c>
      <c r="H3120" s="6">
        <v>0</v>
      </c>
      <c r="I3120" s="6">
        <v>0</v>
      </c>
      <c r="J3120" s="6">
        <v>0</v>
      </c>
    </row>
    <row r="3121" spans="1:10">
      <c r="A3121" s="5" t="s">
        <v>11160</v>
      </c>
      <c r="B3121" s="5" t="s">
        <v>74</v>
      </c>
      <c r="C3121" s="5" t="s">
        <v>72</v>
      </c>
      <c r="D3121" s="5" t="s">
        <v>8053</v>
      </c>
      <c r="E3121" s="2" t="s">
        <v>0</v>
      </c>
      <c r="F3121" s="6">
        <v>54.995236267287382</v>
      </c>
      <c r="G3121" s="8">
        <v>260.02890025012653</v>
      </c>
      <c r="H3121" s="6">
        <v>0</v>
      </c>
      <c r="I3121" s="6">
        <v>0</v>
      </c>
      <c r="J3121" s="6">
        <v>0</v>
      </c>
    </row>
    <row r="3122" spans="1:10">
      <c r="A3122" s="5" t="s">
        <v>11159</v>
      </c>
      <c r="B3122" s="5" t="s">
        <v>74</v>
      </c>
      <c r="C3122" s="5" t="s">
        <v>72</v>
      </c>
      <c r="D3122" s="5" t="s">
        <v>8052</v>
      </c>
      <c r="E3122" s="2" t="s">
        <v>0</v>
      </c>
      <c r="F3122" s="6">
        <v>68.22221443876893</v>
      </c>
      <c r="G3122" s="8">
        <v>226.37804439553679</v>
      </c>
      <c r="H3122" s="6">
        <v>0</v>
      </c>
      <c r="I3122" s="6">
        <v>0</v>
      </c>
      <c r="J3122" s="6">
        <v>0</v>
      </c>
    </row>
    <row r="3123" spans="1:10">
      <c r="A3123" s="5" t="s">
        <v>11158</v>
      </c>
      <c r="B3123" s="5" t="s">
        <v>74</v>
      </c>
      <c r="C3123" s="5" t="s">
        <v>72</v>
      </c>
      <c r="D3123" s="5" t="s">
        <v>8051</v>
      </c>
      <c r="E3123" s="2" t="s">
        <v>0</v>
      </c>
      <c r="F3123" s="6">
        <v>61.213624414803895</v>
      </c>
      <c r="G3123" s="8">
        <v>260.03312165168001</v>
      </c>
      <c r="H3123" s="6">
        <v>0</v>
      </c>
      <c r="I3123" s="6">
        <v>0</v>
      </c>
      <c r="J3123" s="6">
        <v>0</v>
      </c>
    </row>
    <row r="3124" spans="1:10">
      <c r="A3124" s="5" t="s">
        <v>11157</v>
      </c>
      <c r="B3124" s="5" t="s">
        <v>74</v>
      </c>
      <c r="C3124" s="5" t="s">
        <v>72</v>
      </c>
      <c r="D3124" s="5" t="s">
        <v>8050</v>
      </c>
      <c r="E3124" s="2" t="s">
        <v>0</v>
      </c>
      <c r="F3124" s="6">
        <v>65.192776446659309</v>
      </c>
      <c r="G3124" s="8">
        <v>226.37597806460241</v>
      </c>
      <c r="H3124" s="6">
        <v>0</v>
      </c>
      <c r="I3124" s="6">
        <v>0</v>
      </c>
      <c r="J3124" s="6">
        <v>0</v>
      </c>
    </row>
    <row r="3125" spans="1:10">
      <c r="A3125" s="5" t="s">
        <v>11156</v>
      </c>
      <c r="B3125" s="5" t="s">
        <v>74</v>
      </c>
      <c r="C3125" s="5" t="s">
        <v>72</v>
      </c>
      <c r="D3125" s="5" t="s">
        <v>8049</v>
      </c>
      <c r="E3125" s="2" t="s">
        <v>0</v>
      </c>
      <c r="F3125" s="6">
        <v>82.884312185083161</v>
      </c>
      <c r="G3125" s="8">
        <v>243.7137836654224</v>
      </c>
      <c r="H3125" s="6">
        <v>0</v>
      </c>
      <c r="I3125" s="6">
        <v>0</v>
      </c>
      <c r="J3125" s="6">
        <v>0</v>
      </c>
    </row>
    <row r="3126" spans="1:10">
      <c r="A3126" s="5" t="s">
        <v>11155</v>
      </c>
      <c r="B3126" s="5" t="s">
        <v>74</v>
      </c>
      <c r="C3126" s="5" t="s">
        <v>72</v>
      </c>
      <c r="D3126" s="5" t="s">
        <v>8048</v>
      </c>
      <c r="E3126" s="2" t="s">
        <v>0</v>
      </c>
      <c r="F3126" s="6">
        <v>57.331774162608887</v>
      </c>
      <c r="G3126" s="8">
        <v>260.02955276315822</v>
      </c>
      <c r="H3126" s="6">
        <v>0</v>
      </c>
      <c r="I3126" s="6">
        <v>0</v>
      </c>
      <c r="J3126" s="6">
        <v>0</v>
      </c>
    </row>
    <row r="3127" spans="1:10">
      <c r="A3127" s="5" t="s">
        <v>11154</v>
      </c>
      <c r="B3127" s="5" t="s">
        <v>74</v>
      </c>
      <c r="C3127" s="5" t="s">
        <v>72</v>
      </c>
      <c r="D3127" s="5" t="s">
        <v>8047</v>
      </c>
      <c r="E3127" s="2" t="s">
        <v>0</v>
      </c>
      <c r="F3127" s="6">
        <v>62.00289765440683</v>
      </c>
      <c r="G3127" s="8">
        <v>209.03609824398376</v>
      </c>
      <c r="H3127" s="6">
        <v>0</v>
      </c>
      <c r="I3127" s="6">
        <v>0</v>
      </c>
      <c r="J3127" s="6">
        <v>0</v>
      </c>
    </row>
    <row r="3128" spans="1:10">
      <c r="A3128" s="5" t="s">
        <v>11153</v>
      </c>
      <c r="B3128" s="5" t="s">
        <v>74</v>
      </c>
      <c r="C3128" s="5" t="s">
        <v>72</v>
      </c>
      <c r="D3128" s="5" t="s">
        <v>8046</v>
      </c>
      <c r="E3128" s="2" t="s">
        <v>0</v>
      </c>
      <c r="F3128" s="6">
        <v>61.552084687215029</v>
      </c>
      <c r="G3128" s="8">
        <v>260.02981973956867</v>
      </c>
      <c r="H3128" s="6">
        <v>0</v>
      </c>
      <c r="I3128" s="6">
        <v>0</v>
      </c>
      <c r="J3128" s="6">
        <v>0</v>
      </c>
    </row>
    <row r="3129" spans="1:10">
      <c r="A3129" s="5" t="s">
        <v>11152</v>
      </c>
      <c r="B3129" s="5" t="s">
        <v>74</v>
      </c>
      <c r="C3129" s="5" t="s">
        <v>72</v>
      </c>
      <c r="D3129" s="5" t="s">
        <v>8045</v>
      </c>
      <c r="E3129" s="2" t="s">
        <v>0</v>
      </c>
      <c r="F3129" s="6">
        <v>84.507106800209883</v>
      </c>
      <c r="G3129" s="8">
        <v>260.02891756203411</v>
      </c>
      <c r="H3129" s="6">
        <v>0</v>
      </c>
      <c r="I3129" s="6">
        <v>0</v>
      </c>
      <c r="J3129" s="6">
        <v>0</v>
      </c>
    </row>
    <row r="3130" spans="1:10">
      <c r="A3130" s="5" t="s">
        <v>11151</v>
      </c>
      <c r="B3130" s="5" t="s">
        <v>74</v>
      </c>
      <c r="C3130" s="5" t="s">
        <v>72</v>
      </c>
      <c r="D3130" s="5" t="s">
        <v>8044</v>
      </c>
      <c r="E3130" s="2" t="s">
        <v>0</v>
      </c>
      <c r="F3130" s="6">
        <v>74.20229627146324</v>
      </c>
      <c r="G3130" s="8">
        <v>260.0281094809277</v>
      </c>
      <c r="H3130" s="6">
        <v>0</v>
      </c>
      <c r="I3130" s="6">
        <v>0</v>
      </c>
      <c r="J3130" s="6">
        <v>0</v>
      </c>
    </row>
    <row r="3131" spans="1:10">
      <c r="A3131" s="5" t="s">
        <v>11150</v>
      </c>
      <c r="B3131" s="5" t="s">
        <v>74</v>
      </c>
      <c r="C3131" s="5" t="s">
        <v>72</v>
      </c>
      <c r="D3131" s="5" t="s">
        <v>8043</v>
      </c>
      <c r="E3131" s="2" t="s">
        <v>0</v>
      </c>
      <c r="F3131" s="6">
        <v>68.958229194274011</v>
      </c>
      <c r="G3131" s="8">
        <v>230.45664308550994</v>
      </c>
      <c r="H3131" s="6">
        <v>0</v>
      </c>
      <c r="I3131" s="6">
        <v>0</v>
      </c>
      <c r="J3131" s="6">
        <v>0</v>
      </c>
    </row>
    <row r="3132" spans="1:10">
      <c r="A3132" s="5" t="s">
        <v>11149</v>
      </c>
      <c r="B3132" s="5" t="s">
        <v>74</v>
      </c>
      <c r="C3132" s="5" t="s">
        <v>72</v>
      </c>
      <c r="D3132" s="5" t="s">
        <v>8042</v>
      </c>
      <c r="E3132" s="2" t="s">
        <v>0</v>
      </c>
      <c r="F3132" s="6">
        <v>89.965242105026135</v>
      </c>
      <c r="G3132" s="8">
        <v>260.02871130682928</v>
      </c>
      <c r="H3132" s="6">
        <v>0</v>
      </c>
      <c r="I3132" s="6">
        <v>0</v>
      </c>
      <c r="J3132" s="6">
        <v>0</v>
      </c>
    </row>
    <row r="3133" spans="1:10">
      <c r="A3133" s="5" t="s">
        <v>11148</v>
      </c>
      <c r="B3133" s="5" t="s">
        <v>74</v>
      </c>
      <c r="C3133" s="5" t="s">
        <v>72</v>
      </c>
      <c r="D3133" s="5" t="s">
        <v>8041</v>
      </c>
      <c r="E3133" s="2" t="s">
        <v>0</v>
      </c>
      <c r="F3133" s="6">
        <v>72.358428679962373</v>
      </c>
      <c r="G3133" s="8">
        <v>260.02792237655228</v>
      </c>
      <c r="H3133" s="6">
        <v>0</v>
      </c>
      <c r="I3133" s="6">
        <v>0</v>
      </c>
      <c r="J3133" s="6">
        <v>0</v>
      </c>
    </row>
    <row r="3134" spans="1:10">
      <c r="A3134" s="5" t="s">
        <v>11147</v>
      </c>
      <c r="B3134" s="5" t="s">
        <v>74</v>
      </c>
      <c r="C3134" s="5" t="s">
        <v>72</v>
      </c>
      <c r="D3134" s="5" t="s">
        <v>8040</v>
      </c>
      <c r="E3134" s="2" t="s">
        <v>0</v>
      </c>
      <c r="F3134" s="6">
        <v>83.689308181019413</v>
      </c>
      <c r="G3134" s="8">
        <v>260.02883494027117</v>
      </c>
      <c r="H3134" s="6">
        <v>0</v>
      </c>
      <c r="I3134" s="6">
        <v>0</v>
      </c>
      <c r="J3134" s="6">
        <v>0</v>
      </c>
    </row>
    <row r="3135" spans="1:10">
      <c r="A3135" s="5" t="s">
        <v>11146</v>
      </c>
      <c r="B3135" s="5" t="s">
        <v>74</v>
      </c>
      <c r="C3135" s="5" t="s">
        <v>72</v>
      </c>
      <c r="D3135" s="5" t="s">
        <v>8039</v>
      </c>
      <c r="E3135" s="2" t="s">
        <v>0</v>
      </c>
      <c r="F3135" s="6">
        <v>58.455219356909133</v>
      </c>
      <c r="G3135" s="8">
        <v>260.02773177311127</v>
      </c>
      <c r="H3135" s="6">
        <v>0</v>
      </c>
      <c r="I3135" s="6">
        <v>0</v>
      </c>
      <c r="J3135" s="6">
        <v>0</v>
      </c>
    </row>
    <row r="3136" spans="1:10">
      <c r="A3136" s="5" t="s">
        <v>11145</v>
      </c>
      <c r="B3136" s="5" t="s">
        <v>74</v>
      </c>
      <c r="C3136" s="5" t="s">
        <v>72</v>
      </c>
      <c r="D3136" s="5" t="s">
        <v>8038</v>
      </c>
      <c r="E3136" s="2" t="s">
        <v>0</v>
      </c>
      <c r="F3136" s="6">
        <v>52.776726867246765</v>
      </c>
      <c r="G3136" s="8">
        <v>260.02924217814405</v>
      </c>
      <c r="H3136" s="6">
        <v>0</v>
      </c>
      <c r="I3136" s="6">
        <v>0</v>
      </c>
      <c r="J3136" s="6">
        <v>0</v>
      </c>
    </row>
    <row r="3137" spans="1:10">
      <c r="A3137" s="5" t="s">
        <v>11144</v>
      </c>
      <c r="B3137" s="5" t="s">
        <v>74</v>
      </c>
      <c r="C3137" s="5" t="s">
        <v>72</v>
      </c>
      <c r="D3137" s="5" t="s">
        <v>8037</v>
      </c>
      <c r="E3137" s="2" t="s">
        <v>0</v>
      </c>
      <c r="F3137" s="6">
        <v>48.546421160230715</v>
      </c>
      <c r="G3137" s="8">
        <v>260.02848852156137</v>
      </c>
      <c r="H3137" s="6">
        <v>0</v>
      </c>
      <c r="I3137" s="6">
        <v>0</v>
      </c>
      <c r="J3137" s="6">
        <v>0</v>
      </c>
    </row>
    <row r="3138" spans="1:10">
      <c r="A3138" s="5" t="s">
        <v>11143</v>
      </c>
      <c r="B3138" s="5" t="s">
        <v>74</v>
      </c>
      <c r="C3138" s="5" t="s">
        <v>72</v>
      </c>
      <c r="D3138" s="5" t="s">
        <v>8036</v>
      </c>
      <c r="E3138" s="2" t="s">
        <v>0</v>
      </c>
      <c r="F3138" s="6">
        <v>63.1743426262056</v>
      </c>
      <c r="G3138" s="8">
        <v>260.02668336646065</v>
      </c>
      <c r="H3138" s="6">
        <v>0</v>
      </c>
      <c r="I3138" s="6">
        <v>0</v>
      </c>
      <c r="J3138" s="6">
        <v>0</v>
      </c>
    </row>
    <row r="3139" spans="1:10">
      <c r="A3139" s="5" t="s">
        <v>11142</v>
      </c>
      <c r="B3139" s="5" t="s">
        <v>74</v>
      </c>
      <c r="C3139" s="5" t="s">
        <v>72</v>
      </c>
      <c r="D3139" s="5" t="s">
        <v>8035</v>
      </c>
      <c r="E3139" s="2" t="s">
        <v>0</v>
      </c>
      <c r="F3139" s="6">
        <v>83.186502541341241</v>
      </c>
      <c r="G3139" s="8">
        <v>208.02315963606287</v>
      </c>
      <c r="H3139" s="6">
        <v>0</v>
      </c>
      <c r="I3139" s="6">
        <v>0</v>
      </c>
      <c r="J3139" s="6">
        <v>0</v>
      </c>
    </row>
    <row r="3140" spans="1:10">
      <c r="A3140" s="5" t="s">
        <v>11141</v>
      </c>
      <c r="B3140" s="5" t="s">
        <v>74</v>
      </c>
      <c r="C3140" s="5" t="s">
        <v>72</v>
      </c>
      <c r="D3140" s="5" t="s">
        <v>8034</v>
      </c>
      <c r="E3140" s="2" t="s">
        <v>0</v>
      </c>
      <c r="F3140" s="6">
        <v>66.82726464038592</v>
      </c>
      <c r="G3140" s="8">
        <v>260.02841808010794</v>
      </c>
      <c r="H3140" s="6">
        <v>0</v>
      </c>
      <c r="I3140" s="6">
        <v>0</v>
      </c>
      <c r="J3140" s="6">
        <v>0</v>
      </c>
    </row>
    <row r="3141" spans="1:10">
      <c r="A3141" s="5" t="s">
        <v>11140</v>
      </c>
      <c r="B3141" s="5" t="s">
        <v>74</v>
      </c>
      <c r="C3141" s="5" t="s">
        <v>72</v>
      </c>
      <c r="D3141" s="5" t="s">
        <v>8033</v>
      </c>
      <c r="E3141" s="2" t="s">
        <v>0</v>
      </c>
      <c r="F3141" s="6">
        <v>82.471838531259962</v>
      </c>
      <c r="G3141" s="8">
        <v>246.77223856269987</v>
      </c>
      <c r="H3141" s="6">
        <v>0</v>
      </c>
      <c r="I3141" s="6">
        <v>0</v>
      </c>
      <c r="J3141" s="6">
        <v>0</v>
      </c>
    </row>
    <row r="3142" spans="1:10">
      <c r="A3142" s="5" t="s">
        <v>11139</v>
      </c>
      <c r="B3142" s="5" t="s">
        <v>74</v>
      </c>
      <c r="C3142" s="5" t="s">
        <v>72</v>
      </c>
      <c r="D3142" s="5" t="s">
        <v>8032</v>
      </c>
      <c r="E3142" s="2" t="s">
        <v>0</v>
      </c>
      <c r="F3142" s="6">
        <v>92.163737179704242</v>
      </c>
      <c r="G3142" s="8">
        <v>240.65338051136268</v>
      </c>
      <c r="H3142" s="6">
        <v>0</v>
      </c>
      <c r="I3142" s="6">
        <v>0</v>
      </c>
      <c r="J3142" s="6">
        <v>0</v>
      </c>
    </row>
    <row r="3143" spans="1:10">
      <c r="A3143" s="5" t="s">
        <v>11138</v>
      </c>
      <c r="B3143" s="5" t="s">
        <v>74</v>
      </c>
      <c r="C3143" s="5" t="s">
        <v>72</v>
      </c>
      <c r="D3143" s="5" t="s">
        <v>8031</v>
      </c>
      <c r="E3143" s="2" t="s">
        <v>0</v>
      </c>
      <c r="F3143" s="6">
        <v>73.070670571379097</v>
      </c>
      <c r="G3143" s="8">
        <v>260.03042684174892</v>
      </c>
      <c r="H3143" s="6">
        <v>0</v>
      </c>
      <c r="I3143" s="6">
        <v>0</v>
      </c>
      <c r="J3143" s="6">
        <v>0</v>
      </c>
    </row>
    <row r="3144" spans="1:10">
      <c r="A3144" s="5" t="s">
        <v>11137</v>
      </c>
      <c r="B3144" s="5" t="s">
        <v>74</v>
      </c>
      <c r="C3144" s="5" t="s">
        <v>72</v>
      </c>
      <c r="D3144" s="5" t="s">
        <v>8030</v>
      </c>
      <c r="E3144" s="2" t="s">
        <v>0</v>
      </c>
      <c r="F3144" s="6">
        <v>52.887806651424235</v>
      </c>
      <c r="G3144" s="8">
        <v>229.43795598819244</v>
      </c>
      <c r="H3144" s="6">
        <v>0</v>
      </c>
      <c r="I3144" s="6">
        <v>0</v>
      </c>
      <c r="J3144" s="6">
        <v>0</v>
      </c>
    </row>
    <row r="3145" spans="1:10">
      <c r="A3145" s="5" t="s">
        <v>11136</v>
      </c>
      <c r="B3145" s="5" t="s">
        <v>74</v>
      </c>
      <c r="C3145" s="5" t="s">
        <v>72</v>
      </c>
      <c r="D3145" s="5" t="s">
        <v>8029</v>
      </c>
      <c r="E3145" s="2" t="s">
        <v>0</v>
      </c>
      <c r="F3145" s="6">
        <v>92.032235526964342</v>
      </c>
      <c r="G3145" s="8">
        <v>260.02890791252912</v>
      </c>
      <c r="H3145" s="6">
        <v>0</v>
      </c>
      <c r="I3145" s="6">
        <v>0</v>
      </c>
      <c r="J3145" s="6">
        <v>0</v>
      </c>
    </row>
    <row r="3146" spans="1:10">
      <c r="A3146" s="5" t="s">
        <v>11135</v>
      </c>
      <c r="B3146" s="5" t="s">
        <v>74</v>
      </c>
      <c r="C3146" s="5" t="s">
        <v>72</v>
      </c>
      <c r="D3146" s="5" t="s">
        <v>8028</v>
      </c>
      <c r="E3146" s="2" t="s">
        <v>0</v>
      </c>
      <c r="F3146" s="6">
        <v>56.570864548720529</v>
      </c>
      <c r="G3146" s="8">
        <v>260.02775155208423</v>
      </c>
      <c r="H3146" s="6">
        <v>0</v>
      </c>
      <c r="I3146" s="6">
        <v>0</v>
      </c>
      <c r="J3146" s="6">
        <v>0</v>
      </c>
    </row>
    <row r="3147" spans="1:10">
      <c r="A3147" s="5" t="s">
        <v>11134</v>
      </c>
      <c r="B3147" s="5" t="s">
        <v>74</v>
      </c>
      <c r="C3147" s="5" t="s">
        <v>72</v>
      </c>
      <c r="D3147" s="5" t="s">
        <v>8027</v>
      </c>
      <c r="E3147" s="2" t="s">
        <v>0</v>
      </c>
      <c r="F3147" s="6">
        <v>51.172340506469801</v>
      </c>
      <c r="G3147" s="8">
        <v>228.41762437913306</v>
      </c>
      <c r="H3147" s="6">
        <v>0</v>
      </c>
      <c r="I3147" s="6">
        <v>0</v>
      </c>
      <c r="J3147" s="6">
        <v>0</v>
      </c>
    </row>
    <row r="3148" spans="1:10">
      <c r="A3148" s="5" t="s">
        <v>11133</v>
      </c>
      <c r="B3148" s="5" t="s">
        <v>74</v>
      </c>
      <c r="C3148" s="5" t="s">
        <v>72</v>
      </c>
      <c r="D3148" s="5" t="s">
        <v>8026</v>
      </c>
      <c r="E3148" s="2" t="s">
        <v>0</v>
      </c>
      <c r="F3148" s="6">
        <v>50.130237860965003</v>
      </c>
      <c r="G3148" s="8">
        <v>260.02896709467319</v>
      </c>
      <c r="H3148" s="6">
        <v>0</v>
      </c>
      <c r="I3148" s="6">
        <v>0</v>
      </c>
      <c r="J3148" s="6">
        <v>0</v>
      </c>
    </row>
    <row r="3149" spans="1:10">
      <c r="A3149" s="5" t="s">
        <v>11132</v>
      </c>
      <c r="B3149" s="5" t="s">
        <v>74</v>
      </c>
      <c r="C3149" s="5" t="s">
        <v>72</v>
      </c>
      <c r="D3149" s="5" t="s">
        <v>8025</v>
      </c>
      <c r="E3149" s="2" t="s">
        <v>0</v>
      </c>
      <c r="F3149" s="6">
        <v>75.775401173688778</v>
      </c>
      <c r="G3149" s="8">
        <v>240.65346325745537</v>
      </c>
      <c r="H3149" s="6">
        <v>0</v>
      </c>
      <c r="I3149" s="6">
        <v>0</v>
      </c>
      <c r="J3149" s="6">
        <v>0</v>
      </c>
    </row>
    <row r="3150" spans="1:10">
      <c r="A3150" s="5" t="s">
        <v>11131</v>
      </c>
      <c r="B3150" s="5" t="s">
        <v>74</v>
      </c>
      <c r="C3150" s="5" t="s">
        <v>72</v>
      </c>
      <c r="D3150" s="5" t="s">
        <v>8024</v>
      </c>
      <c r="E3150" s="2" t="s">
        <v>0</v>
      </c>
      <c r="F3150" s="6">
        <v>63.901613850684789</v>
      </c>
      <c r="G3150" s="8">
        <v>260.0284395096761</v>
      </c>
      <c r="H3150" s="6">
        <v>0</v>
      </c>
      <c r="I3150" s="6">
        <v>0</v>
      </c>
      <c r="J3150" s="6">
        <v>0</v>
      </c>
    </row>
    <row r="3151" spans="1:10">
      <c r="A3151" s="5" t="s">
        <v>11130</v>
      </c>
      <c r="B3151" s="5" t="s">
        <v>74</v>
      </c>
      <c r="C3151" s="5" t="s">
        <v>72</v>
      </c>
      <c r="D3151" s="5" t="s">
        <v>8023</v>
      </c>
      <c r="E3151" s="2" t="s">
        <v>0</v>
      </c>
      <c r="F3151" s="6">
        <v>71.478896858189373</v>
      </c>
      <c r="G3151" s="8">
        <v>260.02882526831314</v>
      </c>
      <c r="H3151" s="6">
        <v>0</v>
      </c>
      <c r="I3151" s="6">
        <v>0</v>
      </c>
      <c r="J3151" s="6">
        <v>0</v>
      </c>
    </row>
    <row r="3152" spans="1:10">
      <c r="A3152" s="5" t="s">
        <v>11129</v>
      </c>
      <c r="B3152" s="5" t="s">
        <v>74</v>
      </c>
      <c r="C3152" s="5" t="s">
        <v>72</v>
      </c>
      <c r="D3152" s="5" t="s">
        <v>8022</v>
      </c>
      <c r="E3152" s="2" t="s">
        <v>0</v>
      </c>
      <c r="F3152" s="6">
        <v>78.685202574619652</v>
      </c>
      <c r="G3152" s="8">
        <v>260.02916652838269</v>
      </c>
      <c r="H3152" s="6">
        <v>0</v>
      </c>
      <c r="I3152" s="6">
        <v>0</v>
      </c>
      <c r="J3152" s="6">
        <v>0</v>
      </c>
    </row>
    <row r="3153" spans="1:10">
      <c r="A3153" s="5" t="s">
        <v>11128</v>
      </c>
      <c r="B3153" s="5" t="s">
        <v>74</v>
      </c>
      <c r="C3153" s="5" t="s">
        <v>72</v>
      </c>
      <c r="D3153" s="5" t="s">
        <v>8021</v>
      </c>
      <c r="E3153" s="2" t="s">
        <v>0</v>
      </c>
      <c r="F3153" s="6">
        <v>85.967674372611199</v>
      </c>
      <c r="G3153" s="8">
        <v>260.02833208596661</v>
      </c>
      <c r="H3153" s="6">
        <v>0</v>
      </c>
      <c r="I3153" s="6">
        <v>0</v>
      </c>
      <c r="J3153" s="6">
        <v>0</v>
      </c>
    </row>
    <row r="3154" spans="1:10">
      <c r="A3154" s="5" t="s">
        <v>11127</v>
      </c>
      <c r="B3154" s="5" t="s">
        <v>74</v>
      </c>
      <c r="C3154" s="5" t="s">
        <v>72</v>
      </c>
      <c r="D3154" s="5" t="s">
        <v>8020</v>
      </c>
      <c r="E3154" s="2" t="s">
        <v>0</v>
      </c>
      <c r="F3154" s="6">
        <v>85.60612432225463</v>
      </c>
      <c r="G3154" s="8">
        <v>260.02843260450322</v>
      </c>
      <c r="H3154" s="6">
        <v>0</v>
      </c>
      <c r="I3154" s="6">
        <v>0</v>
      </c>
      <c r="J3154" s="6">
        <v>0</v>
      </c>
    </row>
    <row r="3155" spans="1:10">
      <c r="A3155" s="5" t="s">
        <v>11126</v>
      </c>
      <c r="B3155" s="5" t="s">
        <v>74</v>
      </c>
      <c r="C3155" s="5" t="s">
        <v>72</v>
      </c>
      <c r="D3155" s="5" t="s">
        <v>8019</v>
      </c>
      <c r="E3155" s="2" t="s">
        <v>0</v>
      </c>
      <c r="F3155" s="6">
        <v>51.38626233253212</v>
      </c>
      <c r="G3155" s="8">
        <v>260.02857684383252</v>
      </c>
      <c r="H3155" s="6">
        <v>0</v>
      </c>
      <c r="I3155" s="6">
        <v>0</v>
      </c>
      <c r="J3155" s="6">
        <v>0</v>
      </c>
    </row>
    <row r="3156" spans="1:10">
      <c r="A3156" s="5" t="s">
        <v>11125</v>
      </c>
      <c r="B3156" s="5" t="s">
        <v>74</v>
      </c>
      <c r="C3156" s="5" t="s">
        <v>72</v>
      </c>
      <c r="D3156" s="5" t="s">
        <v>8018</v>
      </c>
      <c r="E3156" s="2" t="s">
        <v>0</v>
      </c>
      <c r="F3156" s="6">
        <v>87.35211131832726</v>
      </c>
      <c r="G3156" s="8">
        <v>260.02948813491872</v>
      </c>
      <c r="H3156" s="6">
        <v>0</v>
      </c>
      <c r="I3156" s="6">
        <v>0</v>
      </c>
      <c r="J3156" s="6">
        <v>0</v>
      </c>
    </row>
    <row r="3157" spans="1:10">
      <c r="A3157" s="5" t="s">
        <v>11124</v>
      </c>
      <c r="B3157" s="5" t="s">
        <v>74</v>
      </c>
      <c r="C3157" s="5" t="s">
        <v>72</v>
      </c>
      <c r="D3157" s="5" t="s">
        <v>8017</v>
      </c>
      <c r="E3157" s="2" t="s">
        <v>0</v>
      </c>
      <c r="F3157" s="6">
        <v>53.099776840825136</v>
      </c>
      <c r="G3157" s="8">
        <v>260.02872978831505</v>
      </c>
      <c r="H3157" s="6">
        <v>0</v>
      </c>
      <c r="I3157" s="6">
        <v>0</v>
      </c>
      <c r="J3157" s="6">
        <v>0</v>
      </c>
    </row>
    <row r="3158" spans="1:10">
      <c r="A3158" s="5" t="s">
        <v>11123</v>
      </c>
      <c r="B3158" s="5" t="s">
        <v>74</v>
      </c>
      <c r="C3158" s="5" t="s">
        <v>72</v>
      </c>
      <c r="D3158" s="5" t="s">
        <v>8016</v>
      </c>
      <c r="E3158" s="2" t="s">
        <v>0</v>
      </c>
      <c r="F3158" s="6">
        <v>72.887702911064423</v>
      </c>
      <c r="G3158" s="8">
        <v>260.02855699955313</v>
      </c>
      <c r="H3158" s="6">
        <v>0</v>
      </c>
      <c r="I3158" s="6">
        <v>0</v>
      </c>
      <c r="J3158" s="6">
        <v>0</v>
      </c>
    </row>
    <row r="3159" spans="1:10">
      <c r="A3159" s="5" t="s">
        <v>11122</v>
      </c>
      <c r="B3159" s="5" t="s">
        <v>74</v>
      </c>
      <c r="C3159" s="5" t="s">
        <v>72</v>
      </c>
      <c r="D3159" s="5" t="s">
        <v>8015</v>
      </c>
      <c r="E3159" s="2" t="s">
        <v>0</v>
      </c>
      <c r="F3159" s="6">
        <v>67.281117063295511</v>
      </c>
      <c r="G3159" s="8">
        <v>260.02807573330455</v>
      </c>
      <c r="H3159" s="6">
        <v>0</v>
      </c>
      <c r="I3159" s="6">
        <v>0</v>
      </c>
      <c r="J3159" s="6">
        <v>0</v>
      </c>
    </row>
    <row r="3160" spans="1:10">
      <c r="A3160" s="5" t="s">
        <v>11121</v>
      </c>
      <c r="B3160" s="5" t="s">
        <v>74</v>
      </c>
      <c r="C3160" s="5" t="s">
        <v>72</v>
      </c>
      <c r="D3160" s="5" t="s">
        <v>8014</v>
      </c>
      <c r="E3160" s="2" t="s">
        <v>0</v>
      </c>
      <c r="F3160" s="6">
        <v>69.942793009775983</v>
      </c>
      <c r="G3160" s="8">
        <v>219.24009657853298</v>
      </c>
      <c r="H3160" s="6">
        <v>0</v>
      </c>
      <c r="I3160" s="6">
        <v>0</v>
      </c>
      <c r="J3160" s="6">
        <v>0</v>
      </c>
    </row>
    <row r="3161" spans="1:10">
      <c r="A3161" s="5" t="s">
        <v>11120</v>
      </c>
      <c r="B3161" s="5" t="s">
        <v>74</v>
      </c>
      <c r="C3161" s="5" t="s">
        <v>72</v>
      </c>
      <c r="D3161" s="5" t="s">
        <v>8013</v>
      </c>
      <c r="E3161" s="2" t="s">
        <v>0</v>
      </c>
      <c r="F3161" s="6">
        <v>59.408026518378989</v>
      </c>
      <c r="G3161" s="8">
        <v>260.02894374934596</v>
      </c>
      <c r="H3161" s="6">
        <v>0</v>
      </c>
      <c r="I3161" s="6">
        <v>0</v>
      </c>
      <c r="J3161" s="6">
        <v>0</v>
      </c>
    </row>
    <row r="3162" spans="1:10">
      <c r="A3162" s="5" t="s">
        <v>11119</v>
      </c>
      <c r="B3162" s="5" t="s">
        <v>74</v>
      </c>
      <c r="C3162" s="5" t="s">
        <v>72</v>
      </c>
      <c r="D3162" s="5" t="s">
        <v>8012</v>
      </c>
      <c r="E3162" s="2" t="s">
        <v>0</v>
      </c>
      <c r="F3162" s="6">
        <v>46.514328505150296</v>
      </c>
      <c r="G3162" s="8">
        <v>260.02769086137533</v>
      </c>
      <c r="H3162" s="6">
        <v>0</v>
      </c>
      <c r="I3162" s="6">
        <v>0</v>
      </c>
      <c r="J3162" s="6">
        <v>0</v>
      </c>
    </row>
    <row r="3163" spans="1:10">
      <c r="A3163" s="5" t="s">
        <v>11118</v>
      </c>
      <c r="B3163" s="5" t="s">
        <v>74</v>
      </c>
      <c r="C3163" s="5" t="s">
        <v>72</v>
      </c>
      <c r="D3163" s="5" t="s">
        <v>8011</v>
      </c>
      <c r="E3163" s="2" t="s">
        <v>0</v>
      </c>
      <c r="F3163" s="6">
        <v>52.118646521474993</v>
      </c>
      <c r="G3163" s="8">
        <v>260.02801178982651</v>
      </c>
      <c r="H3163" s="6">
        <v>0</v>
      </c>
      <c r="I3163" s="6">
        <v>0</v>
      </c>
      <c r="J3163" s="6">
        <v>0</v>
      </c>
    </row>
    <row r="3164" spans="1:10">
      <c r="A3164" s="5" t="s">
        <v>11117</v>
      </c>
      <c r="B3164" s="5" t="s">
        <v>74</v>
      </c>
      <c r="C3164" s="5" t="s">
        <v>72</v>
      </c>
      <c r="D3164" s="5" t="s">
        <v>8010</v>
      </c>
      <c r="E3164" s="2" t="s">
        <v>0</v>
      </c>
      <c r="F3164" s="6">
        <v>76.070833137235724</v>
      </c>
      <c r="G3164" s="8">
        <v>260.02908178282104</v>
      </c>
      <c r="H3164" s="6">
        <v>0</v>
      </c>
      <c r="I3164" s="6">
        <v>0</v>
      </c>
      <c r="J3164" s="6">
        <v>0</v>
      </c>
    </row>
    <row r="3165" spans="1:10">
      <c r="A3165" s="5" t="s">
        <v>11116</v>
      </c>
      <c r="B3165" s="5" t="s">
        <v>74</v>
      </c>
      <c r="C3165" s="5" t="s">
        <v>72</v>
      </c>
      <c r="D3165" s="5" t="s">
        <v>8009</v>
      </c>
      <c r="E3165" s="2" t="s">
        <v>0</v>
      </c>
      <c r="F3165" s="6">
        <v>67.668311549858672</v>
      </c>
      <c r="G3165" s="8">
        <v>260.02917036991806</v>
      </c>
      <c r="H3165" s="6">
        <v>0</v>
      </c>
      <c r="I3165" s="6">
        <v>0</v>
      </c>
      <c r="J3165" s="6">
        <v>0</v>
      </c>
    </row>
    <row r="3166" spans="1:10">
      <c r="A3166" s="5" t="s">
        <v>11115</v>
      </c>
      <c r="B3166" s="5" t="s">
        <v>74</v>
      </c>
      <c r="C3166" s="5" t="s">
        <v>72</v>
      </c>
      <c r="D3166" s="5" t="s">
        <v>8008</v>
      </c>
      <c r="E3166" s="2" t="s">
        <v>0</v>
      </c>
      <c r="F3166" s="6">
        <v>55.160355772997555</v>
      </c>
      <c r="G3166" s="8">
        <v>260.02865122997338</v>
      </c>
      <c r="H3166" s="6">
        <v>0</v>
      </c>
      <c r="I3166" s="6">
        <v>0</v>
      </c>
      <c r="J3166" s="6">
        <v>0</v>
      </c>
    </row>
    <row r="3167" spans="1:10">
      <c r="A3167" s="5" t="s">
        <v>11114</v>
      </c>
      <c r="B3167" s="5" t="s">
        <v>74</v>
      </c>
      <c r="C3167" s="5" t="s">
        <v>72</v>
      </c>
      <c r="D3167" s="5" t="s">
        <v>8007</v>
      </c>
      <c r="E3167" s="2" t="s">
        <v>0</v>
      </c>
      <c r="F3167" s="6">
        <v>65.951285531595914</v>
      </c>
      <c r="G3167" s="8">
        <v>232.49645900177828</v>
      </c>
      <c r="H3167" s="6">
        <v>0</v>
      </c>
      <c r="I3167" s="6">
        <v>0</v>
      </c>
      <c r="J3167" s="6">
        <v>0</v>
      </c>
    </row>
    <row r="3168" spans="1:10">
      <c r="A3168" s="5" t="s">
        <v>11113</v>
      </c>
      <c r="B3168" s="5" t="s">
        <v>74</v>
      </c>
      <c r="C3168" s="5" t="s">
        <v>72</v>
      </c>
      <c r="D3168" s="5" t="s">
        <v>8006</v>
      </c>
      <c r="E3168" s="2" t="s">
        <v>0</v>
      </c>
      <c r="F3168" s="6">
        <v>48.573322711564906</v>
      </c>
      <c r="G3168" s="8">
        <v>260.0291551744358</v>
      </c>
      <c r="H3168" s="6">
        <v>0</v>
      </c>
      <c r="I3168" s="6">
        <v>0</v>
      </c>
      <c r="J3168" s="6">
        <v>0</v>
      </c>
    </row>
    <row r="3169" spans="1:10">
      <c r="A3169" s="5" t="s">
        <v>11112</v>
      </c>
      <c r="B3169" s="5" t="s">
        <v>74</v>
      </c>
      <c r="C3169" s="5" t="s">
        <v>72</v>
      </c>
      <c r="D3169" s="5" t="s">
        <v>8005</v>
      </c>
      <c r="E3169" s="2" t="s">
        <v>0</v>
      </c>
      <c r="F3169" s="6">
        <v>53.628734539453049</v>
      </c>
      <c r="G3169" s="8">
        <v>260.02914762499938</v>
      </c>
      <c r="H3169" s="6">
        <v>0</v>
      </c>
      <c r="I3169" s="6">
        <v>0</v>
      </c>
      <c r="J3169" s="6">
        <v>0</v>
      </c>
    </row>
    <row r="3170" spans="1:10">
      <c r="A3170" s="5" t="s">
        <v>11111</v>
      </c>
      <c r="B3170" s="5" t="s">
        <v>74</v>
      </c>
      <c r="C3170" s="5" t="s">
        <v>72</v>
      </c>
      <c r="D3170" s="5" t="s">
        <v>8004</v>
      </c>
      <c r="E3170" s="2" t="s">
        <v>0</v>
      </c>
      <c r="F3170" s="6">
        <v>78.408166340157251</v>
      </c>
      <c r="G3170" s="8">
        <v>260.02822648833092</v>
      </c>
      <c r="H3170" s="6">
        <v>0</v>
      </c>
      <c r="I3170" s="6">
        <v>0</v>
      </c>
      <c r="J3170" s="6">
        <v>0</v>
      </c>
    </row>
    <row r="3171" spans="1:10">
      <c r="A3171" s="5" t="s">
        <v>11110</v>
      </c>
      <c r="B3171" s="5" t="s">
        <v>74</v>
      </c>
      <c r="C3171" s="5" t="s">
        <v>72</v>
      </c>
      <c r="D3171" s="5" t="s">
        <v>8003</v>
      </c>
      <c r="E3171" s="2" t="s">
        <v>0</v>
      </c>
      <c r="F3171" s="6">
        <v>43.468688573046833</v>
      </c>
      <c r="G3171" s="8">
        <v>257.9891628174089</v>
      </c>
      <c r="H3171" s="6">
        <v>0</v>
      </c>
      <c r="I3171" s="6">
        <v>0</v>
      </c>
      <c r="J3171" s="6">
        <v>0</v>
      </c>
    </row>
    <row r="3172" spans="1:10">
      <c r="A3172" s="5" t="s">
        <v>11109</v>
      </c>
      <c r="B3172" s="5" t="s">
        <v>74</v>
      </c>
      <c r="C3172" s="5" t="s">
        <v>72</v>
      </c>
      <c r="D3172" s="5" t="s">
        <v>8002</v>
      </c>
      <c r="E3172" s="2" t="s">
        <v>0</v>
      </c>
      <c r="F3172" s="6">
        <v>101.91810737351986</v>
      </c>
      <c r="G3172" s="8">
        <v>260.02908416369257</v>
      </c>
      <c r="H3172" s="6">
        <v>0</v>
      </c>
      <c r="I3172" s="6">
        <v>0</v>
      </c>
      <c r="J3172" s="6">
        <v>0</v>
      </c>
    </row>
    <row r="3173" spans="1:10">
      <c r="A3173" s="5" t="s">
        <v>11108</v>
      </c>
      <c r="B3173" s="5" t="s">
        <v>74</v>
      </c>
      <c r="C3173" s="5" t="s">
        <v>72</v>
      </c>
      <c r="D3173" s="5" t="s">
        <v>8001</v>
      </c>
      <c r="E3173" s="2" t="s">
        <v>0</v>
      </c>
      <c r="F3173" s="6">
        <v>50.667049252846759</v>
      </c>
      <c r="G3173" s="8">
        <v>260.0290811042849</v>
      </c>
      <c r="H3173" s="6">
        <v>0</v>
      </c>
      <c r="I3173" s="6">
        <v>0</v>
      </c>
      <c r="J3173" s="6">
        <v>0</v>
      </c>
    </row>
    <row r="3174" spans="1:10">
      <c r="A3174" s="5" t="s">
        <v>11107</v>
      </c>
      <c r="B3174" s="5" t="s">
        <v>74</v>
      </c>
      <c r="C3174" s="5" t="s">
        <v>72</v>
      </c>
      <c r="D3174" s="5" t="s">
        <v>8000</v>
      </c>
      <c r="E3174" s="2" t="s">
        <v>0</v>
      </c>
      <c r="F3174" s="6">
        <v>66.838038951510228</v>
      </c>
      <c r="G3174" s="8">
        <v>260.02797118791597</v>
      </c>
      <c r="H3174" s="6">
        <v>0</v>
      </c>
      <c r="I3174" s="6">
        <v>0</v>
      </c>
      <c r="J3174" s="6">
        <v>0</v>
      </c>
    </row>
    <row r="3175" spans="1:10">
      <c r="A3175" s="5" t="s">
        <v>11106</v>
      </c>
      <c r="B3175" s="5" t="s">
        <v>74</v>
      </c>
      <c r="C3175" s="5" t="s">
        <v>72</v>
      </c>
      <c r="D3175" s="5" t="s">
        <v>7999</v>
      </c>
      <c r="E3175" s="2" t="s">
        <v>0</v>
      </c>
      <c r="F3175" s="6">
        <v>49.260588069563966</v>
      </c>
      <c r="G3175" s="8">
        <v>219.23918561947417</v>
      </c>
      <c r="H3175" s="6">
        <v>0</v>
      </c>
      <c r="I3175" s="6">
        <v>0</v>
      </c>
      <c r="J3175" s="6">
        <v>0</v>
      </c>
    </row>
    <row r="3176" spans="1:10">
      <c r="A3176" s="5" t="s">
        <v>11105</v>
      </c>
      <c r="B3176" s="5" t="s">
        <v>74</v>
      </c>
      <c r="C3176" s="5" t="s">
        <v>72</v>
      </c>
      <c r="D3176" s="5" t="s">
        <v>7998</v>
      </c>
      <c r="E3176" s="2" t="s">
        <v>0</v>
      </c>
      <c r="F3176" s="6">
        <v>84.020692096739253</v>
      </c>
      <c r="G3176" s="8">
        <v>260.02856876141561</v>
      </c>
      <c r="H3176" s="6">
        <v>0</v>
      </c>
      <c r="I3176" s="6">
        <v>0</v>
      </c>
      <c r="J3176" s="6">
        <v>0</v>
      </c>
    </row>
    <row r="3177" spans="1:10">
      <c r="A3177" s="5" t="s">
        <v>11104</v>
      </c>
      <c r="B3177" s="5" t="s">
        <v>74</v>
      </c>
      <c r="C3177" s="5" t="s">
        <v>72</v>
      </c>
      <c r="D3177" s="5" t="s">
        <v>7997</v>
      </c>
      <c r="E3177" s="2" t="s">
        <v>0</v>
      </c>
      <c r="F3177" s="6">
        <v>52.647245501419874</v>
      </c>
      <c r="G3177" s="8">
        <v>260.02904014309115</v>
      </c>
      <c r="H3177" s="6">
        <v>0</v>
      </c>
      <c r="I3177" s="6">
        <v>0</v>
      </c>
      <c r="J3177" s="6">
        <v>0</v>
      </c>
    </row>
    <row r="3178" spans="1:10">
      <c r="A3178" s="5" t="s">
        <v>11103</v>
      </c>
      <c r="B3178" s="5" t="s">
        <v>74</v>
      </c>
      <c r="C3178" s="5" t="s">
        <v>72</v>
      </c>
      <c r="D3178" s="5" t="s">
        <v>7996</v>
      </c>
      <c r="E3178" s="2" t="s">
        <v>0</v>
      </c>
      <c r="F3178" s="6">
        <v>64.122453427572324</v>
      </c>
      <c r="G3178" s="8">
        <v>260.0285965793372</v>
      </c>
      <c r="H3178" s="6">
        <v>0</v>
      </c>
      <c r="I3178" s="6">
        <v>0</v>
      </c>
      <c r="J3178" s="6">
        <v>0</v>
      </c>
    </row>
    <row r="3179" spans="1:10">
      <c r="A3179" s="5" t="s">
        <v>11102</v>
      </c>
      <c r="B3179" s="5" t="s">
        <v>74</v>
      </c>
      <c r="C3179" s="5" t="s">
        <v>72</v>
      </c>
      <c r="D3179" s="5" t="s">
        <v>7995</v>
      </c>
      <c r="E3179" s="2" t="s">
        <v>0</v>
      </c>
      <c r="F3179" s="6">
        <v>46.200542711927945</v>
      </c>
      <c r="G3179" s="8">
        <v>260.02885742752886</v>
      </c>
      <c r="H3179" s="6">
        <v>0</v>
      </c>
      <c r="I3179" s="6">
        <v>0</v>
      </c>
      <c r="J3179" s="6">
        <v>0</v>
      </c>
    </row>
    <row r="3180" spans="1:10">
      <c r="A3180" s="5" t="s">
        <v>11101</v>
      </c>
      <c r="B3180" s="5" t="s">
        <v>74</v>
      </c>
      <c r="C3180" s="5" t="s">
        <v>72</v>
      </c>
      <c r="D3180" s="5" t="s">
        <v>7994</v>
      </c>
      <c r="E3180" s="2" t="s">
        <v>0</v>
      </c>
      <c r="F3180" s="6">
        <v>72.233116081083352</v>
      </c>
      <c r="G3180" s="8">
        <v>260.02904958416389</v>
      </c>
      <c r="H3180" s="6">
        <v>0</v>
      </c>
      <c r="I3180" s="6">
        <v>0</v>
      </c>
      <c r="J3180" s="6">
        <v>0</v>
      </c>
    </row>
    <row r="3181" spans="1:10">
      <c r="A3181" s="5" t="s">
        <v>11100</v>
      </c>
      <c r="B3181" s="5" t="s">
        <v>74</v>
      </c>
      <c r="C3181" s="5" t="s">
        <v>72</v>
      </c>
      <c r="D3181" s="5" t="s">
        <v>7993</v>
      </c>
      <c r="E3181" s="2" t="s">
        <v>0</v>
      </c>
      <c r="F3181" s="6">
        <v>49.281720888131623</v>
      </c>
      <c r="G3181" s="8">
        <v>260.02875246259515</v>
      </c>
      <c r="H3181" s="6">
        <v>0</v>
      </c>
      <c r="I3181" s="6">
        <v>0</v>
      </c>
      <c r="J3181" s="6">
        <v>0</v>
      </c>
    </row>
    <row r="3182" spans="1:10">
      <c r="A3182" s="5" t="s">
        <v>11099</v>
      </c>
      <c r="B3182" s="5" t="s">
        <v>74</v>
      </c>
      <c r="C3182" s="5" t="s">
        <v>72</v>
      </c>
      <c r="D3182" s="5" t="s">
        <v>7992</v>
      </c>
      <c r="E3182" s="2" t="s">
        <v>0</v>
      </c>
      <c r="F3182" s="6">
        <v>85.014882190574596</v>
      </c>
      <c r="G3182" s="8">
        <v>260.02830771945526</v>
      </c>
      <c r="H3182" s="6">
        <v>0</v>
      </c>
      <c r="I3182" s="6">
        <v>0</v>
      </c>
      <c r="J3182" s="6">
        <v>0</v>
      </c>
    </row>
    <row r="3183" spans="1:10">
      <c r="A3183" s="5" t="s">
        <v>11098</v>
      </c>
      <c r="B3183" s="5" t="s">
        <v>74</v>
      </c>
      <c r="C3183" s="5" t="s">
        <v>72</v>
      </c>
      <c r="D3183" s="5" t="s">
        <v>7991</v>
      </c>
      <c r="E3183" s="2" t="s">
        <v>0</v>
      </c>
      <c r="F3183" s="6">
        <v>57.199966304191065</v>
      </c>
      <c r="G3183" s="8">
        <v>260.02887890502132</v>
      </c>
      <c r="H3183" s="6">
        <v>0</v>
      </c>
      <c r="I3183" s="6">
        <v>0</v>
      </c>
      <c r="J3183" s="6">
        <v>0</v>
      </c>
    </row>
    <row r="3184" spans="1:10">
      <c r="A3184" s="5" t="s">
        <v>11097</v>
      </c>
      <c r="B3184" s="5" t="s">
        <v>74</v>
      </c>
      <c r="C3184" s="5" t="s">
        <v>72</v>
      </c>
      <c r="D3184" s="5" t="s">
        <v>7990</v>
      </c>
      <c r="E3184" s="2" t="s">
        <v>0</v>
      </c>
      <c r="F3184" s="6">
        <v>50.736947534834393</v>
      </c>
      <c r="G3184" s="8">
        <v>260.02808354363259</v>
      </c>
      <c r="H3184" s="6">
        <v>0</v>
      </c>
      <c r="I3184" s="6">
        <v>0</v>
      </c>
      <c r="J3184" s="6">
        <v>0</v>
      </c>
    </row>
    <row r="3185" spans="1:10">
      <c r="A3185" s="5" t="s">
        <v>11096</v>
      </c>
      <c r="B3185" s="5" t="s">
        <v>74</v>
      </c>
      <c r="C3185" s="5" t="s">
        <v>72</v>
      </c>
      <c r="D3185" s="5" t="s">
        <v>7989</v>
      </c>
      <c r="E3185" s="2" t="s">
        <v>0</v>
      </c>
      <c r="F3185" s="6">
        <v>51.041264506165831</v>
      </c>
      <c r="G3185" s="8">
        <v>260.02788118701187</v>
      </c>
      <c r="H3185" s="6">
        <v>0</v>
      </c>
      <c r="I3185" s="6">
        <v>0</v>
      </c>
      <c r="J3185" s="6">
        <v>0</v>
      </c>
    </row>
    <row r="3186" spans="1:10">
      <c r="A3186" s="5" t="s">
        <v>11095</v>
      </c>
      <c r="B3186" s="5" t="s">
        <v>74</v>
      </c>
      <c r="C3186" s="5" t="s">
        <v>72</v>
      </c>
      <c r="D3186" s="5" t="s">
        <v>7988</v>
      </c>
      <c r="E3186" s="2" t="s">
        <v>0</v>
      </c>
      <c r="F3186" s="6">
        <v>66.189140520703518</v>
      </c>
      <c r="G3186" s="8">
        <v>260.0286685445447</v>
      </c>
      <c r="H3186" s="6">
        <v>0</v>
      </c>
      <c r="I3186" s="6">
        <v>0</v>
      </c>
      <c r="J3186" s="6">
        <v>0</v>
      </c>
    </row>
    <row r="3187" spans="1:10">
      <c r="A3187" s="5" t="s">
        <v>11094</v>
      </c>
      <c r="B3187" s="5" t="s">
        <v>74</v>
      </c>
      <c r="C3187" s="5" t="s">
        <v>72</v>
      </c>
      <c r="D3187" s="5" t="s">
        <v>7987</v>
      </c>
      <c r="E3187" s="2" t="s">
        <v>0</v>
      </c>
      <c r="F3187" s="6">
        <v>45.782384750381667</v>
      </c>
      <c r="G3187" s="8">
        <v>239.63329249972995</v>
      </c>
      <c r="H3187" s="6">
        <v>0</v>
      </c>
      <c r="I3187" s="6">
        <v>0</v>
      </c>
      <c r="J3187" s="6">
        <v>0</v>
      </c>
    </row>
    <row r="3188" spans="1:10">
      <c r="A3188" s="5" t="s">
        <v>11093</v>
      </c>
      <c r="B3188" s="5" t="s">
        <v>74</v>
      </c>
      <c r="C3188" s="5" t="s">
        <v>72</v>
      </c>
      <c r="D3188" s="5" t="s">
        <v>7986</v>
      </c>
      <c r="E3188" s="2" t="s">
        <v>0</v>
      </c>
      <c r="F3188" s="6">
        <v>92.273385599625939</v>
      </c>
      <c r="G3188" s="8">
        <v>260.02876825506269</v>
      </c>
      <c r="H3188" s="6">
        <v>0</v>
      </c>
      <c r="I3188" s="6">
        <v>0</v>
      </c>
      <c r="J3188" s="6">
        <v>0</v>
      </c>
    </row>
    <row r="3189" spans="1:10">
      <c r="A3189" s="5" t="s">
        <v>11092</v>
      </c>
      <c r="B3189" s="5" t="s">
        <v>74</v>
      </c>
      <c r="C3189" s="5" t="s">
        <v>72</v>
      </c>
      <c r="D3189" s="5" t="s">
        <v>7985</v>
      </c>
      <c r="E3189" s="2" t="s">
        <v>0</v>
      </c>
      <c r="F3189" s="6">
        <v>50.652678474071998</v>
      </c>
      <c r="G3189" s="8">
        <v>260.02772715235915</v>
      </c>
      <c r="H3189" s="6">
        <v>0</v>
      </c>
      <c r="I3189" s="6">
        <v>0</v>
      </c>
      <c r="J3189" s="6">
        <v>0</v>
      </c>
    </row>
    <row r="3190" spans="1:10">
      <c r="A3190" s="5" t="s">
        <v>11091</v>
      </c>
      <c r="B3190" s="5" t="s">
        <v>74</v>
      </c>
      <c r="C3190" s="5" t="s">
        <v>72</v>
      </c>
      <c r="D3190" s="5" t="s">
        <v>7984</v>
      </c>
      <c r="E3190" s="2" t="s">
        <v>0</v>
      </c>
      <c r="F3190" s="6">
        <v>84.601804093953959</v>
      </c>
      <c r="G3190" s="8">
        <v>260.02863374625548</v>
      </c>
      <c r="H3190" s="6">
        <v>0</v>
      </c>
      <c r="I3190" s="6">
        <v>0</v>
      </c>
      <c r="J3190" s="6">
        <v>0</v>
      </c>
    </row>
    <row r="3191" spans="1:10">
      <c r="A3191" s="5" t="s">
        <v>11090</v>
      </c>
      <c r="B3191" s="5" t="s">
        <v>74</v>
      </c>
      <c r="C3191" s="5" t="s">
        <v>72</v>
      </c>
      <c r="D3191" s="5" t="s">
        <v>7983</v>
      </c>
      <c r="E3191" s="2" t="s">
        <v>0</v>
      </c>
      <c r="F3191" s="6">
        <v>61.980159168802636</v>
      </c>
      <c r="G3191" s="8">
        <v>260.02945797514684</v>
      </c>
      <c r="H3191" s="6">
        <v>0</v>
      </c>
      <c r="I3191" s="6">
        <v>0</v>
      </c>
      <c r="J3191" s="6">
        <v>0</v>
      </c>
    </row>
    <row r="3192" spans="1:10">
      <c r="A3192" s="5" t="s">
        <v>11089</v>
      </c>
      <c r="B3192" s="5" t="s">
        <v>74</v>
      </c>
      <c r="C3192" s="5" t="s">
        <v>72</v>
      </c>
      <c r="D3192" s="5" t="s">
        <v>7982</v>
      </c>
      <c r="E3192" s="2" t="s">
        <v>0</v>
      </c>
      <c r="F3192" s="6">
        <v>81.681832965780245</v>
      </c>
      <c r="G3192" s="8">
        <v>260.02894115493257</v>
      </c>
      <c r="H3192" s="6">
        <v>0</v>
      </c>
      <c r="I3192" s="6">
        <v>0</v>
      </c>
      <c r="J3192" s="6">
        <v>0</v>
      </c>
    </row>
    <row r="3193" spans="1:10">
      <c r="A3193" s="5" t="s">
        <v>11088</v>
      </c>
      <c r="B3193" s="5" t="s">
        <v>74</v>
      </c>
      <c r="C3193" s="5" t="s">
        <v>72</v>
      </c>
      <c r="D3193" s="5" t="s">
        <v>7981</v>
      </c>
      <c r="E3193" s="2" t="s">
        <v>0</v>
      </c>
      <c r="F3193" s="6">
        <v>92.737592669452695</v>
      </c>
      <c r="G3193" s="8">
        <v>260.02882044261514</v>
      </c>
      <c r="H3193" s="6">
        <v>0</v>
      </c>
      <c r="I3193" s="6">
        <v>0</v>
      </c>
      <c r="J3193" s="6">
        <v>0</v>
      </c>
    </row>
    <row r="3194" spans="1:10">
      <c r="A3194" s="5" t="s">
        <v>11087</v>
      </c>
      <c r="B3194" s="5" t="s">
        <v>74</v>
      </c>
      <c r="C3194" s="5" t="s">
        <v>72</v>
      </c>
      <c r="D3194" s="5" t="s">
        <v>7980</v>
      </c>
      <c r="E3194" s="2" t="s">
        <v>0</v>
      </c>
      <c r="F3194" s="6">
        <v>69.704452193256259</v>
      </c>
      <c r="G3194" s="8">
        <v>260.02754253369619</v>
      </c>
      <c r="H3194" s="6">
        <v>0</v>
      </c>
      <c r="I3194" s="6">
        <v>0</v>
      </c>
      <c r="J3194" s="6">
        <v>0</v>
      </c>
    </row>
    <row r="3195" spans="1:10">
      <c r="A3195" s="5" t="s">
        <v>11086</v>
      </c>
      <c r="B3195" s="5" t="s">
        <v>74</v>
      </c>
      <c r="C3195" s="5" t="s">
        <v>72</v>
      </c>
      <c r="D3195" s="5" t="s">
        <v>7979</v>
      </c>
      <c r="E3195" s="2" t="s">
        <v>0</v>
      </c>
      <c r="F3195" s="6">
        <v>69.982369105701196</v>
      </c>
      <c r="G3195" s="8">
        <v>260.02868006384665</v>
      </c>
      <c r="H3195" s="6">
        <v>0</v>
      </c>
      <c r="I3195" s="6">
        <v>0</v>
      </c>
      <c r="J3195" s="6">
        <v>0</v>
      </c>
    </row>
    <row r="3196" spans="1:10">
      <c r="A3196" s="5" t="s">
        <v>11085</v>
      </c>
      <c r="B3196" s="5" t="s">
        <v>74</v>
      </c>
      <c r="C3196" s="5" t="s">
        <v>72</v>
      </c>
      <c r="D3196" s="5" t="s">
        <v>7978</v>
      </c>
      <c r="E3196" s="2" t="s">
        <v>0</v>
      </c>
      <c r="F3196" s="6">
        <v>64.188599071014295</v>
      </c>
      <c r="G3196" s="8">
        <v>259.00912944128959</v>
      </c>
      <c r="H3196" s="6">
        <v>0</v>
      </c>
      <c r="I3196" s="6">
        <v>0</v>
      </c>
      <c r="J3196" s="6">
        <v>0</v>
      </c>
    </row>
    <row r="3197" spans="1:10">
      <c r="A3197" s="5" t="s">
        <v>11084</v>
      </c>
      <c r="B3197" s="5" t="s">
        <v>74</v>
      </c>
      <c r="C3197" s="5" t="s">
        <v>72</v>
      </c>
      <c r="D3197" s="5" t="s">
        <v>7977</v>
      </c>
      <c r="E3197" s="2" t="s">
        <v>0</v>
      </c>
      <c r="F3197" s="6">
        <v>46.876184721710956</v>
      </c>
      <c r="G3197" s="8">
        <v>207.00374409709849</v>
      </c>
      <c r="H3197" s="6">
        <v>0</v>
      </c>
      <c r="I3197" s="6">
        <v>0</v>
      </c>
      <c r="J3197" s="6">
        <v>0</v>
      </c>
    </row>
    <row r="3198" spans="1:10">
      <c r="A3198" s="5" t="s">
        <v>11083</v>
      </c>
      <c r="B3198" s="5" t="s">
        <v>74</v>
      </c>
      <c r="C3198" s="5" t="s">
        <v>72</v>
      </c>
      <c r="D3198" s="5" t="s">
        <v>7976</v>
      </c>
      <c r="E3198" s="2" t="s">
        <v>0</v>
      </c>
      <c r="F3198" s="6">
        <v>52.580800557255955</v>
      </c>
      <c r="G3198" s="8">
        <v>227.39717253094642</v>
      </c>
      <c r="H3198" s="6">
        <v>0</v>
      </c>
      <c r="I3198" s="6">
        <v>0</v>
      </c>
      <c r="J3198" s="6">
        <v>0</v>
      </c>
    </row>
    <row r="3199" spans="1:10">
      <c r="A3199" s="5" t="s">
        <v>11082</v>
      </c>
      <c r="B3199" s="5" t="s">
        <v>74</v>
      </c>
      <c r="C3199" s="5" t="s">
        <v>72</v>
      </c>
      <c r="D3199" s="5" t="s">
        <v>7975</v>
      </c>
      <c r="E3199" s="2" t="s">
        <v>0</v>
      </c>
      <c r="F3199" s="6">
        <v>48.861553529245676</v>
      </c>
      <c r="G3199" s="8">
        <v>260.02881410508843</v>
      </c>
      <c r="H3199" s="6">
        <v>0</v>
      </c>
      <c r="I3199" s="6">
        <v>0</v>
      </c>
      <c r="J3199" s="6">
        <v>0</v>
      </c>
    </row>
    <row r="3200" spans="1:10">
      <c r="A3200" s="5" t="s">
        <v>11081</v>
      </c>
      <c r="B3200" s="5" t="s">
        <v>74</v>
      </c>
      <c r="C3200" s="5" t="s">
        <v>72</v>
      </c>
      <c r="D3200" s="5" t="s">
        <v>7974</v>
      </c>
      <c r="E3200" s="2" t="s">
        <v>0</v>
      </c>
      <c r="F3200" s="6">
        <v>62.131804119791731</v>
      </c>
      <c r="G3200" s="8">
        <v>238.61444288361409</v>
      </c>
      <c r="H3200" s="6">
        <v>0</v>
      </c>
      <c r="I3200" s="6">
        <v>0</v>
      </c>
      <c r="J3200" s="6">
        <v>0</v>
      </c>
    </row>
    <row r="3201" spans="1:10">
      <c r="A3201" s="5" t="s">
        <v>11080</v>
      </c>
      <c r="B3201" s="5" t="s">
        <v>74</v>
      </c>
      <c r="C3201" s="5" t="s">
        <v>72</v>
      </c>
      <c r="D3201" s="5" t="s">
        <v>7973</v>
      </c>
      <c r="E3201" s="2" t="s">
        <v>0</v>
      </c>
      <c r="F3201" s="6">
        <v>90.814637358121615</v>
      </c>
      <c r="G3201" s="8">
        <v>260.02917192870035</v>
      </c>
      <c r="H3201" s="6">
        <v>0</v>
      </c>
      <c r="I3201" s="6">
        <v>0</v>
      </c>
      <c r="J3201" s="6">
        <v>0</v>
      </c>
    </row>
    <row r="3202" spans="1:10">
      <c r="A3202" s="5" t="s">
        <v>11079</v>
      </c>
      <c r="B3202" s="5" t="s">
        <v>74</v>
      </c>
      <c r="C3202" s="5" t="s">
        <v>72</v>
      </c>
      <c r="D3202" s="5" t="s">
        <v>7972</v>
      </c>
      <c r="E3202" s="2" t="s">
        <v>0</v>
      </c>
      <c r="F3202" s="6">
        <v>104.30390306680435</v>
      </c>
      <c r="G3202" s="8">
        <v>260.02883947631619</v>
      </c>
      <c r="H3202" s="6">
        <v>0</v>
      </c>
      <c r="I3202" s="6">
        <v>0</v>
      </c>
      <c r="J3202" s="6">
        <v>0</v>
      </c>
    </row>
    <row r="3203" spans="1:10">
      <c r="A3203" s="5" t="s">
        <v>11078</v>
      </c>
      <c r="B3203" s="5" t="s">
        <v>74</v>
      </c>
      <c r="C3203" s="5" t="s">
        <v>72</v>
      </c>
      <c r="D3203" s="5" t="s">
        <v>7971</v>
      </c>
      <c r="E3203" s="2" t="s">
        <v>0</v>
      </c>
      <c r="F3203" s="6">
        <v>78.578237392266061</v>
      </c>
      <c r="G3203" s="8">
        <v>260.02523102510941</v>
      </c>
      <c r="H3203" s="6">
        <v>0</v>
      </c>
      <c r="I3203" s="6">
        <v>0</v>
      </c>
      <c r="J3203" s="6">
        <v>0</v>
      </c>
    </row>
    <row r="3204" spans="1:10">
      <c r="A3204" s="5" t="s">
        <v>11077</v>
      </c>
      <c r="B3204" s="5" t="s">
        <v>74</v>
      </c>
      <c r="C3204" s="5" t="s">
        <v>72</v>
      </c>
      <c r="D3204" s="5" t="s">
        <v>7970</v>
      </c>
      <c r="E3204" s="2" t="s">
        <v>0</v>
      </c>
      <c r="F3204" s="6">
        <v>61.775980305960964</v>
      </c>
      <c r="G3204" s="8">
        <v>259.01178125549501</v>
      </c>
      <c r="H3204" s="6">
        <v>0</v>
      </c>
      <c r="I3204" s="6">
        <v>0</v>
      </c>
      <c r="J3204" s="6">
        <v>0</v>
      </c>
    </row>
    <row r="3205" spans="1:10">
      <c r="A3205" s="5" t="s">
        <v>11076</v>
      </c>
      <c r="B3205" s="5" t="s">
        <v>74</v>
      </c>
      <c r="C3205" s="5" t="s">
        <v>72</v>
      </c>
      <c r="D3205" s="5" t="s">
        <v>7969</v>
      </c>
      <c r="E3205" s="2" t="s">
        <v>0</v>
      </c>
      <c r="F3205" s="6">
        <v>63.056361810376224</v>
      </c>
      <c r="G3205" s="8">
        <v>214.14177086667181</v>
      </c>
      <c r="H3205" s="6">
        <v>0</v>
      </c>
      <c r="I3205" s="6">
        <v>0</v>
      </c>
      <c r="J3205" s="6">
        <v>0</v>
      </c>
    </row>
    <row r="3206" spans="1:10">
      <c r="A3206" s="5" t="s">
        <v>11075</v>
      </c>
      <c r="B3206" s="5" t="s">
        <v>74</v>
      </c>
      <c r="C3206" s="5" t="s">
        <v>72</v>
      </c>
      <c r="D3206" s="5" t="s">
        <v>7968</v>
      </c>
      <c r="E3206" s="2" t="s">
        <v>0</v>
      </c>
      <c r="F3206" s="6">
        <v>56.548483626323105</v>
      </c>
      <c r="G3206" s="8">
        <v>260.0299523638958</v>
      </c>
      <c r="H3206" s="6">
        <v>0</v>
      </c>
      <c r="I3206" s="6">
        <v>0</v>
      </c>
      <c r="J3206" s="6">
        <v>0</v>
      </c>
    </row>
    <row r="3207" spans="1:10">
      <c r="A3207" s="5" t="s">
        <v>11074</v>
      </c>
      <c r="B3207" s="5" t="s">
        <v>74</v>
      </c>
      <c r="C3207" s="5" t="s">
        <v>72</v>
      </c>
      <c r="D3207" s="5" t="s">
        <v>7967</v>
      </c>
      <c r="E3207" s="2" t="s">
        <v>0</v>
      </c>
      <c r="F3207" s="6">
        <v>84.845003027808318</v>
      </c>
      <c r="G3207" s="8">
        <v>250.85102076918099</v>
      </c>
      <c r="H3207" s="6">
        <v>0</v>
      </c>
      <c r="I3207" s="6">
        <v>0</v>
      </c>
      <c r="J3207" s="6">
        <v>0</v>
      </c>
    </row>
    <row r="3208" spans="1:10">
      <c r="A3208" s="5" t="s">
        <v>11073</v>
      </c>
      <c r="B3208" s="5" t="s">
        <v>74</v>
      </c>
      <c r="C3208" s="5" t="s">
        <v>72</v>
      </c>
      <c r="D3208" s="5" t="s">
        <v>7966</v>
      </c>
      <c r="E3208" s="2" t="s">
        <v>0</v>
      </c>
      <c r="F3208" s="6">
        <v>48.011390004281552</v>
      </c>
      <c r="G3208" s="8">
        <v>216.18124635694565</v>
      </c>
      <c r="H3208" s="6">
        <v>0</v>
      </c>
      <c r="I3208" s="6">
        <v>0</v>
      </c>
      <c r="J3208" s="6">
        <v>0</v>
      </c>
    </row>
    <row r="3209" spans="1:10">
      <c r="A3209" s="5" t="s">
        <v>11072</v>
      </c>
      <c r="B3209" s="5" t="s">
        <v>74</v>
      </c>
      <c r="C3209" s="5" t="s">
        <v>72</v>
      </c>
      <c r="D3209" s="5" t="s">
        <v>7965</v>
      </c>
      <c r="E3209" s="2" t="s">
        <v>0</v>
      </c>
      <c r="F3209" s="6">
        <v>47.53449258159489</v>
      </c>
      <c r="G3209" s="8">
        <v>207.00280954467038</v>
      </c>
      <c r="H3209" s="6">
        <v>0</v>
      </c>
      <c r="I3209" s="6">
        <v>0</v>
      </c>
      <c r="J3209" s="6">
        <v>0</v>
      </c>
    </row>
    <row r="3210" spans="1:10">
      <c r="A3210" s="5" t="s">
        <v>11071</v>
      </c>
      <c r="B3210" s="5" t="s">
        <v>74</v>
      </c>
      <c r="C3210" s="5" t="s">
        <v>72</v>
      </c>
      <c r="D3210" s="5" t="s">
        <v>7964</v>
      </c>
      <c r="E3210" s="2" t="s">
        <v>0</v>
      </c>
      <c r="F3210" s="6">
        <v>66.39604151287736</v>
      </c>
      <c r="G3210" s="8">
        <v>260.02860315955309</v>
      </c>
      <c r="H3210" s="6">
        <v>0</v>
      </c>
      <c r="I3210" s="6">
        <v>0</v>
      </c>
      <c r="J3210" s="6">
        <v>0</v>
      </c>
    </row>
    <row r="3211" spans="1:10">
      <c r="A3211" s="5" t="s">
        <v>11070</v>
      </c>
      <c r="B3211" s="5" t="s">
        <v>74</v>
      </c>
      <c r="C3211" s="5" t="s">
        <v>72</v>
      </c>
      <c r="D3211" s="5" t="s">
        <v>7963</v>
      </c>
      <c r="E3211" s="2" t="s">
        <v>0</v>
      </c>
      <c r="F3211" s="6">
        <v>52.65993382218781</v>
      </c>
      <c r="G3211" s="8">
        <v>260.02961235187661</v>
      </c>
      <c r="H3211" s="6">
        <v>0</v>
      </c>
      <c r="I3211" s="6">
        <v>0</v>
      </c>
      <c r="J3211" s="6">
        <v>0</v>
      </c>
    </row>
    <row r="3212" spans="1:10">
      <c r="A3212" s="5" t="s">
        <v>11069</v>
      </c>
      <c r="B3212" s="5" t="s">
        <v>74</v>
      </c>
      <c r="C3212" s="5" t="s">
        <v>72</v>
      </c>
      <c r="D3212" s="5" t="s">
        <v>7962</v>
      </c>
      <c r="E3212" s="2" t="s">
        <v>0</v>
      </c>
      <c r="F3212" s="6">
        <v>60.252038991835924</v>
      </c>
      <c r="G3212" s="8">
        <v>260.02834126187327</v>
      </c>
      <c r="H3212" s="6">
        <v>0</v>
      </c>
      <c r="I3212" s="6">
        <v>0</v>
      </c>
      <c r="J3212" s="6">
        <v>0</v>
      </c>
    </row>
    <row r="3213" spans="1:10">
      <c r="A3213" s="5" t="s">
        <v>11068</v>
      </c>
      <c r="B3213" s="5" t="s">
        <v>74</v>
      </c>
      <c r="C3213" s="5" t="s">
        <v>72</v>
      </c>
      <c r="D3213" s="5" t="s">
        <v>7961</v>
      </c>
      <c r="E3213" s="2" t="s">
        <v>0</v>
      </c>
      <c r="F3213" s="6">
        <v>60.708147616529423</v>
      </c>
      <c r="G3213" s="8">
        <v>260.0291008788497</v>
      </c>
      <c r="H3213" s="6">
        <v>0</v>
      </c>
      <c r="I3213" s="6">
        <v>0</v>
      </c>
      <c r="J3213" s="6">
        <v>0</v>
      </c>
    </row>
    <row r="3214" spans="1:10">
      <c r="A3214" s="5" t="s">
        <v>11067</v>
      </c>
      <c r="B3214" s="5" t="s">
        <v>74</v>
      </c>
      <c r="C3214" s="5" t="s">
        <v>72</v>
      </c>
      <c r="D3214" s="5" t="s">
        <v>7960</v>
      </c>
      <c r="E3214" s="2" t="s">
        <v>0</v>
      </c>
      <c r="F3214" s="6">
        <v>62.018993870772199</v>
      </c>
      <c r="G3214" s="8">
        <v>260.02753923885763</v>
      </c>
      <c r="H3214" s="6">
        <v>0</v>
      </c>
      <c r="I3214" s="6">
        <v>0</v>
      </c>
      <c r="J3214" s="6">
        <v>0</v>
      </c>
    </row>
    <row r="3215" spans="1:10">
      <c r="A3215" s="5" t="s">
        <v>11066</v>
      </c>
      <c r="B3215" s="5" t="s">
        <v>74</v>
      </c>
      <c r="C3215" s="5" t="s">
        <v>72</v>
      </c>
      <c r="D3215" s="5" t="s">
        <v>7959</v>
      </c>
      <c r="E3215" s="2" t="s">
        <v>0</v>
      </c>
      <c r="F3215" s="6">
        <v>58.555581329579503</v>
      </c>
      <c r="G3215" s="8">
        <v>246.77392191318106</v>
      </c>
      <c r="H3215" s="6">
        <v>0</v>
      </c>
      <c r="I3215" s="6">
        <v>0</v>
      </c>
      <c r="J3215" s="6">
        <v>0</v>
      </c>
    </row>
    <row r="3216" spans="1:10">
      <c r="A3216" s="5" t="s">
        <v>11065</v>
      </c>
      <c r="B3216" s="5" t="s">
        <v>74</v>
      </c>
      <c r="C3216" s="5" t="s">
        <v>72</v>
      </c>
      <c r="D3216" s="5" t="s">
        <v>7958</v>
      </c>
      <c r="E3216" s="2" t="s">
        <v>0</v>
      </c>
      <c r="F3216" s="6">
        <v>94.120199143971746</v>
      </c>
      <c r="G3216" s="8">
        <v>260.02901103825906</v>
      </c>
      <c r="H3216" s="6">
        <v>0</v>
      </c>
      <c r="I3216" s="6">
        <v>0</v>
      </c>
      <c r="J3216" s="6">
        <v>0</v>
      </c>
    </row>
    <row r="3217" spans="1:10">
      <c r="A3217" s="5" t="s">
        <v>11064</v>
      </c>
      <c r="B3217" s="5" t="s">
        <v>74</v>
      </c>
      <c r="C3217" s="5" t="s">
        <v>72</v>
      </c>
      <c r="D3217" s="5" t="s">
        <v>7957</v>
      </c>
      <c r="E3217" s="2" t="s">
        <v>0</v>
      </c>
      <c r="F3217" s="6">
        <v>77.047116389742612</v>
      </c>
      <c r="G3217" s="8">
        <v>260.02848063746598</v>
      </c>
      <c r="H3217" s="6">
        <v>0</v>
      </c>
      <c r="I3217" s="6">
        <v>0</v>
      </c>
      <c r="J3217" s="6">
        <v>0</v>
      </c>
    </row>
    <row r="3218" spans="1:10">
      <c r="A3218" s="5" t="s">
        <v>11063</v>
      </c>
      <c r="B3218" s="5" t="s">
        <v>74</v>
      </c>
      <c r="C3218" s="5" t="s">
        <v>72</v>
      </c>
      <c r="D3218" s="5" t="s">
        <v>7956</v>
      </c>
      <c r="E3218" s="2" t="s">
        <v>0</v>
      </c>
      <c r="F3218" s="6">
        <v>72.126637907504062</v>
      </c>
      <c r="G3218" s="8">
        <v>260.02840190592082</v>
      </c>
      <c r="H3218" s="6">
        <v>0</v>
      </c>
      <c r="I3218" s="6">
        <v>0</v>
      </c>
      <c r="J3218" s="6">
        <v>0</v>
      </c>
    </row>
    <row r="3219" spans="1:10">
      <c r="A3219" s="5" t="s">
        <v>11062</v>
      </c>
      <c r="B3219" s="5" t="s">
        <v>74</v>
      </c>
      <c r="C3219" s="5" t="s">
        <v>72</v>
      </c>
      <c r="D3219" s="5" t="s">
        <v>7955</v>
      </c>
      <c r="E3219" s="2" t="s">
        <v>0</v>
      </c>
      <c r="F3219" s="6">
        <v>64.840976305353195</v>
      </c>
      <c r="G3219" s="8">
        <v>217.2000274808351</v>
      </c>
      <c r="H3219" s="6">
        <v>0</v>
      </c>
      <c r="I3219" s="6">
        <v>0</v>
      </c>
      <c r="J3219" s="6">
        <v>0</v>
      </c>
    </row>
    <row r="3220" spans="1:10">
      <c r="A3220" s="5" t="s">
        <v>11061</v>
      </c>
      <c r="B3220" s="5" t="s">
        <v>74</v>
      </c>
      <c r="C3220" s="5" t="s">
        <v>72</v>
      </c>
      <c r="D3220" s="5" t="s">
        <v>7954</v>
      </c>
      <c r="E3220" s="2" t="s">
        <v>0</v>
      </c>
      <c r="F3220" s="6">
        <v>48.24604968830581</v>
      </c>
      <c r="G3220" s="8">
        <v>260.02924243808826</v>
      </c>
      <c r="H3220" s="6">
        <v>0</v>
      </c>
      <c r="I3220" s="6">
        <v>0</v>
      </c>
      <c r="J3220" s="6">
        <v>0</v>
      </c>
    </row>
    <row r="3221" spans="1:10">
      <c r="A3221" s="5" t="s">
        <v>11060</v>
      </c>
      <c r="B3221" s="5" t="s">
        <v>74</v>
      </c>
      <c r="C3221" s="5" t="s">
        <v>72</v>
      </c>
      <c r="D3221" s="5" t="s">
        <v>7953</v>
      </c>
      <c r="E3221" s="2" t="s">
        <v>0</v>
      </c>
      <c r="F3221" s="6">
        <v>63.713638336853698</v>
      </c>
      <c r="G3221" s="8">
        <v>260.02934848097175</v>
      </c>
      <c r="H3221" s="6">
        <v>0</v>
      </c>
      <c r="I3221" s="6">
        <v>0</v>
      </c>
      <c r="J3221" s="6">
        <v>0</v>
      </c>
    </row>
    <row r="3222" spans="1:10">
      <c r="A3222" s="5" t="s">
        <v>11059</v>
      </c>
      <c r="B3222" s="5" t="s">
        <v>74</v>
      </c>
      <c r="C3222" s="5" t="s">
        <v>72</v>
      </c>
      <c r="D3222" s="5" t="s">
        <v>7952</v>
      </c>
      <c r="E3222" s="2" t="s">
        <v>0</v>
      </c>
      <c r="F3222" s="6">
        <v>65.036649588659458</v>
      </c>
      <c r="G3222" s="8">
        <v>260.02754175910087</v>
      </c>
      <c r="H3222" s="6">
        <v>0</v>
      </c>
      <c r="I3222" s="6">
        <v>0</v>
      </c>
      <c r="J3222" s="6">
        <v>0</v>
      </c>
    </row>
    <row r="3223" spans="1:10">
      <c r="A3223" s="5" t="s">
        <v>11058</v>
      </c>
      <c r="B3223" s="5" t="s">
        <v>74</v>
      </c>
      <c r="C3223" s="5" t="s">
        <v>72</v>
      </c>
      <c r="D3223" s="5" t="s">
        <v>7951</v>
      </c>
      <c r="E3223" s="2" t="s">
        <v>0</v>
      </c>
      <c r="F3223" s="6">
        <v>78.062325382950306</v>
      </c>
      <c r="G3223" s="8">
        <v>260.02890450054321</v>
      </c>
      <c r="H3223" s="6">
        <v>0</v>
      </c>
      <c r="I3223" s="6">
        <v>0</v>
      </c>
      <c r="J3223" s="6">
        <v>0</v>
      </c>
    </row>
    <row r="3224" spans="1:10">
      <c r="A3224" s="5" t="s">
        <v>11057</v>
      </c>
      <c r="B3224" s="5" t="s">
        <v>74</v>
      </c>
      <c r="C3224" s="5" t="s">
        <v>72</v>
      </c>
      <c r="D3224" s="5" t="s">
        <v>7950</v>
      </c>
      <c r="E3224" s="2" t="s">
        <v>0</v>
      </c>
      <c r="F3224" s="6">
        <v>99.009172719352151</v>
      </c>
      <c r="G3224" s="8">
        <v>260.02917940553306</v>
      </c>
      <c r="H3224" s="6">
        <v>0</v>
      </c>
      <c r="I3224" s="6">
        <v>0</v>
      </c>
      <c r="J3224" s="6">
        <v>0</v>
      </c>
    </row>
    <row r="3225" spans="1:10">
      <c r="A3225" s="5" t="s">
        <v>11056</v>
      </c>
      <c r="B3225" s="5" t="s">
        <v>74</v>
      </c>
      <c r="C3225" s="5" t="s">
        <v>72</v>
      </c>
      <c r="D3225" s="5" t="s">
        <v>7949</v>
      </c>
      <c r="E3225" s="2" t="s">
        <v>0</v>
      </c>
      <c r="F3225" s="6">
        <v>84.953795463554599</v>
      </c>
      <c r="G3225" s="8">
        <v>260.02957058006098</v>
      </c>
      <c r="H3225" s="6">
        <v>0</v>
      </c>
      <c r="I3225" s="6">
        <v>0</v>
      </c>
      <c r="J3225" s="6">
        <v>0</v>
      </c>
    </row>
    <row r="3226" spans="1:10">
      <c r="A3226" s="5" t="s">
        <v>11055</v>
      </c>
      <c r="B3226" s="5" t="s">
        <v>74</v>
      </c>
      <c r="C3226" s="5" t="s">
        <v>72</v>
      </c>
      <c r="D3226" s="5" t="s">
        <v>7948</v>
      </c>
      <c r="E3226" s="2" t="s">
        <v>0</v>
      </c>
      <c r="F3226" s="6">
        <v>55.665002581418861</v>
      </c>
      <c r="G3226" s="8">
        <v>260.02921964006993</v>
      </c>
      <c r="H3226" s="6">
        <v>0</v>
      </c>
      <c r="I3226" s="6">
        <v>0</v>
      </c>
      <c r="J3226" s="6">
        <v>0</v>
      </c>
    </row>
    <row r="3227" spans="1:10">
      <c r="A3227" s="5" t="s">
        <v>11054</v>
      </c>
      <c r="B3227" s="5" t="s">
        <v>74</v>
      </c>
      <c r="C3227" s="5" t="s">
        <v>72</v>
      </c>
      <c r="D3227" s="5" t="s">
        <v>7947</v>
      </c>
      <c r="E3227" s="2" t="s">
        <v>0</v>
      </c>
      <c r="F3227" s="6">
        <v>94.190647114301683</v>
      </c>
      <c r="G3227" s="8">
        <v>247.79240323597151</v>
      </c>
      <c r="H3227" s="6">
        <v>0</v>
      </c>
      <c r="I3227" s="6">
        <v>0</v>
      </c>
      <c r="J3227" s="6">
        <v>0</v>
      </c>
    </row>
    <row r="3228" spans="1:10">
      <c r="A3228" s="5" t="s">
        <v>11053</v>
      </c>
      <c r="B3228" s="5" t="s">
        <v>74</v>
      </c>
      <c r="C3228" s="5" t="s">
        <v>72</v>
      </c>
      <c r="D3228" s="5" t="s">
        <v>7946</v>
      </c>
      <c r="E3228" s="2" t="s">
        <v>0</v>
      </c>
      <c r="F3228" s="6">
        <v>86.052979709549618</v>
      </c>
      <c r="G3228" s="8">
        <v>260.02865556170167</v>
      </c>
      <c r="H3228" s="6">
        <v>0</v>
      </c>
      <c r="I3228" s="6">
        <v>0</v>
      </c>
      <c r="J3228" s="6">
        <v>0</v>
      </c>
    </row>
    <row r="3229" spans="1:10">
      <c r="A3229" s="5" t="s">
        <v>11052</v>
      </c>
      <c r="B3229" s="5" t="s">
        <v>74</v>
      </c>
      <c r="C3229" s="5" t="s">
        <v>72</v>
      </c>
      <c r="D3229" s="5" t="s">
        <v>7945</v>
      </c>
      <c r="E3229" s="2" t="s">
        <v>0</v>
      </c>
      <c r="F3229" s="6">
        <v>63.88286843386706</v>
      </c>
      <c r="G3229" s="8">
        <v>260.02865844707094</v>
      </c>
      <c r="H3229" s="6">
        <v>0</v>
      </c>
      <c r="I3229" s="6">
        <v>0</v>
      </c>
      <c r="J3229" s="6">
        <v>0</v>
      </c>
    </row>
    <row r="3230" spans="1:10">
      <c r="A3230" s="5" t="s">
        <v>11051</v>
      </c>
      <c r="B3230" s="5" t="s">
        <v>74</v>
      </c>
      <c r="C3230" s="5" t="s">
        <v>72</v>
      </c>
      <c r="D3230" s="5" t="s">
        <v>7944</v>
      </c>
      <c r="E3230" s="2" t="s">
        <v>0</v>
      </c>
      <c r="F3230" s="6">
        <v>57.957816757882526</v>
      </c>
      <c r="G3230" s="8">
        <v>260.02926951004554</v>
      </c>
      <c r="H3230" s="6">
        <v>0</v>
      </c>
      <c r="I3230" s="6">
        <v>0</v>
      </c>
      <c r="J3230" s="6">
        <v>0</v>
      </c>
    </row>
    <row r="3231" spans="1:10">
      <c r="A3231" s="5" t="s">
        <v>11050</v>
      </c>
      <c r="B3231" s="5" t="s">
        <v>74</v>
      </c>
      <c r="C3231" s="5" t="s">
        <v>72</v>
      </c>
      <c r="D3231" s="5" t="s">
        <v>7943</v>
      </c>
      <c r="E3231" s="2" t="s">
        <v>0</v>
      </c>
      <c r="F3231" s="6">
        <v>69.810987901906557</v>
      </c>
      <c r="G3231" s="8">
        <v>216.18059143559051</v>
      </c>
      <c r="H3231" s="6">
        <v>0</v>
      </c>
      <c r="I3231" s="6">
        <v>0</v>
      </c>
      <c r="J3231" s="6">
        <v>0</v>
      </c>
    </row>
    <row r="3232" spans="1:10">
      <c r="A3232" s="5" t="s">
        <v>11049</v>
      </c>
      <c r="B3232" s="5" t="s">
        <v>74</v>
      </c>
      <c r="C3232" s="5" t="s">
        <v>72</v>
      </c>
      <c r="D3232" s="5" t="s">
        <v>7942</v>
      </c>
      <c r="E3232" s="2" t="s">
        <v>0</v>
      </c>
      <c r="F3232" s="6">
        <v>54.217551834345954</v>
      </c>
      <c r="G3232" s="8">
        <v>244.73256269139105</v>
      </c>
      <c r="H3232" s="6">
        <v>0</v>
      </c>
      <c r="I3232" s="6">
        <v>0</v>
      </c>
      <c r="J3232" s="6">
        <v>0</v>
      </c>
    </row>
    <row r="3233" spans="1:10">
      <c r="A3233" s="5" t="s">
        <v>11048</v>
      </c>
      <c r="B3233" s="5" t="s">
        <v>74</v>
      </c>
      <c r="C3233" s="5" t="s">
        <v>72</v>
      </c>
      <c r="D3233" s="5" t="s">
        <v>7941</v>
      </c>
      <c r="E3233" s="2" t="s">
        <v>0</v>
      </c>
      <c r="F3233" s="6">
        <v>79.74193253655757</v>
      </c>
      <c r="G3233" s="8">
        <v>260.02894729590781</v>
      </c>
      <c r="H3233" s="6">
        <v>0</v>
      </c>
      <c r="I3233" s="6">
        <v>0</v>
      </c>
      <c r="J3233" s="6">
        <v>0</v>
      </c>
    </row>
    <row r="3234" spans="1:10">
      <c r="A3234" s="5" t="s">
        <v>11047</v>
      </c>
      <c r="B3234" s="5" t="s">
        <v>74</v>
      </c>
      <c r="C3234" s="5" t="s">
        <v>72</v>
      </c>
      <c r="D3234" s="5" t="s">
        <v>7940</v>
      </c>
      <c r="E3234" s="2" t="s">
        <v>0</v>
      </c>
      <c r="F3234" s="6">
        <v>55.274730645525246</v>
      </c>
      <c r="G3234" s="8">
        <v>260.02849959774039</v>
      </c>
      <c r="H3234" s="6">
        <v>0</v>
      </c>
      <c r="I3234" s="6">
        <v>0</v>
      </c>
      <c r="J3234" s="6">
        <v>0</v>
      </c>
    </row>
    <row r="3235" spans="1:10">
      <c r="A3235" s="5" t="s">
        <v>11046</v>
      </c>
      <c r="B3235" s="5" t="s">
        <v>74</v>
      </c>
      <c r="C3235" s="5" t="s">
        <v>72</v>
      </c>
      <c r="D3235" s="5" t="s">
        <v>7939</v>
      </c>
      <c r="E3235" s="2" t="s">
        <v>0</v>
      </c>
      <c r="F3235" s="6">
        <v>40.682748817176922</v>
      </c>
      <c r="G3235" s="8">
        <v>212.1017078462726</v>
      </c>
      <c r="H3235" s="6">
        <v>0</v>
      </c>
      <c r="I3235" s="6">
        <v>0</v>
      </c>
      <c r="J3235" s="6">
        <v>0</v>
      </c>
    </row>
    <row r="3236" spans="1:10">
      <c r="A3236" s="5" t="s">
        <v>11045</v>
      </c>
      <c r="B3236" s="5" t="s">
        <v>74</v>
      </c>
      <c r="C3236" s="5" t="s">
        <v>72</v>
      </c>
      <c r="D3236" s="5" t="s">
        <v>7938</v>
      </c>
      <c r="E3236" s="2" t="s">
        <v>0</v>
      </c>
      <c r="F3236" s="6">
        <v>50.884830532134956</v>
      </c>
      <c r="G3236" s="8">
        <v>205.98324623831488</v>
      </c>
      <c r="H3236" s="6">
        <v>0</v>
      </c>
      <c r="I3236" s="6">
        <v>0</v>
      </c>
      <c r="J3236" s="6">
        <v>0</v>
      </c>
    </row>
    <row r="3237" spans="1:10">
      <c r="A3237" s="5" t="s">
        <v>11044</v>
      </c>
      <c r="B3237" s="5" t="s">
        <v>74</v>
      </c>
      <c r="C3237" s="5" t="s">
        <v>72</v>
      </c>
      <c r="D3237" s="5" t="s">
        <v>7937</v>
      </c>
      <c r="E3237" s="2" t="s">
        <v>0</v>
      </c>
      <c r="F3237" s="6">
        <v>46.572473341926973</v>
      </c>
      <c r="G3237" s="8">
        <v>260.0283674266642</v>
      </c>
      <c r="H3237" s="6">
        <v>0</v>
      </c>
      <c r="I3237" s="6">
        <v>0</v>
      </c>
      <c r="J3237" s="6">
        <v>0</v>
      </c>
    </row>
    <row r="3238" spans="1:10">
      <c r="A3238" s="5" t="s">
        <v>11043</v>
      </c>
      <c r="B3238" s="5" t="s">
        <v>74</v>
      </c>
      <c r="C3238" s="5" t="s">
        <v>72</v>
      </c>
      <c r="D3238" s="5" t="s">
        <v>7936</v>
      </c>
      <c r="E3238" s="2" t="s">
        <v>0</v>
      </c>
      <c r="F3238" s="6">
        <v>75.509618664888237</v>
      </c>
      <c r="G3238" s="8">
        <v>260.02835965544921</v>
      </c>
      <c r="H3238" s="6">
        <v>0</v>
      </c>
      <c r="I3238" s="6">
        <v>0</v>
      </c>
      <c r="J3238" s="6">
        <v>0</v>
      </c>
    </row>
    <row r="3239" spans="1:10">
      <c r="A3239" s="5" t="s">
        <v>11042</v>
      </c>
      <c r="B3239" s="5" t="s">
        <v>74</v>
      </c>
      <c r="C3239" s="5" t="s">
        <v>72</v>
      </c>
      <c r="D3239" s="5" t="s">
        <v>7935</v>
      </c>
      <c r="E3239" s="2" t="s">
        <v>0</v>
      </c>
      <c r="F3239" s="6">
        <v>40.706722256167467</v>
      </c>
      <c r="G3239" s="8">
        <v>245.75228829570781</v>
      </c>
      <c r="H3239" s="6">
        <v>0</v>
      </c>
      <c r="I3239" s="6">
        <v>0</v>
      </c>
      <c r="J3239" s="6">
        <v>0</v>
      </c>
    </row>
    <row r="3240" spans="1:10">
      <c r="A3240" s="5" t="s">
        <v>11041</v>
      </c>
      <c r="B3240" s="5" t="s">
        <v>74</v>
      </c>
      <c r="C3240" s="5" t="s">
        <v>72</v>
      </c>
      <c r="D3240" s="5" t="s">
        <v>7934</v>
      </c>
      <c r="E3240" s="2" t="s">
        <v>0</v>
      </c>
      <c r="F3240" s="6">
        <v>66.298887376470134</v>
      </c>
      <c r="G3240" s="8">
        <v>260.02845202781282</v>
      </c>
      <c r="H3240" s="6">
        <v>0</v>
      </c>
      <c r="I3240" s="6">
        <v>0</v>
      </c>
      <c r="J3240" s="6">
        <v>0</v>
      </c>
    </row>
    <row r="3241" spans="1:10">
      <c r="A3241" s="5" t="s">
        <v>11040</v>
      </c>
      <c r="B3241" s="5" t="s">
        <v>74</v>
      </c>
      <c r="C3241" s="5" t="s">
        <v>72</v>
      </c>
      <c r="D3241" s="5" t="s">
        <v>7933</v>
      </c>
      <c r="E3241" s="2" t="s">
        <v>0</v>
      </c>
      <c r="F3241" s="6">
        <v>61.05892878454025</v>
      </c>
      <c r="G3241" s="8">
        <v>260.02857813372293</v>
      </c>
      <c r="H3241" s="6">
        <v>0</v>
      </c>
      <c r="I3241" s="6">
        <v>0</v>
      </c>
      <c r="J3241" s="6">
        <v>0</v>
      </c>
    </row>
    <row r="3242" spans="1:10">
      <c r="A3242" s="5" t="s">
        <v>11039</v>
      </c>
      <c r="B3242" s="5" t="s">
        <v>74</v>
      </c>
      <c r="C3242" s="5" t="s">
        <v>72</v>
      </c>
      <c r="D3242" s="5" t="s">
        <v>7932</v>
      </c>
      <c r="E3242" s="2" t="s">
        <v>0</v>
      </c>
      <c r="F3242" s="6">
        <v>89.579144230040072</v>
      </c>
      <c r="G3242" s="8">
        <v>260.02883014900885</v>
      </c>
      <c r="H3242" s="6">
        <v>0</v>
      </c>
      <c r="I3242" s="6">
        <v>0</v>
      </c>
      <c r="J3242" s="6">
        <v>0</v>
      </c>
    </row>
    <row r="3243" spans="1:10">
      <c r="A3243" s="5" t="s">
        <v>11038</v>
      </c>
      <c r="B3243" s="5" t="s">
        <v>74</v>
      </c>
      <c r="C3243" s="5" t="s">
        <v>72</v>
      </c>
      <c r="D3243" s="5" t="s">
        <v>7931</v>
      </c>
      <c r="E3243" s="2" t="s">
        <v>0</v>
      </c>
      <c r="F3243" s="6">
        <v>89.912890010456621</v>
      </c>
      <c r="G3243" s="8">
        <v>260.02785783517663</v>
      </c>
      <c r="H3243" s="6">
        <v>0</v>
      </c>
      <c r="I3243" s="6">
        <v>0</v>
      </c>
      <c r="J3243" s="6">
        <v>0</v>
      </c>
    </row>
    <row r="3244" spans="1:10">
      <c r="A3244" s="5" t="s">
        <v>11037</v>
      </c>
      <c r="B3244" s="5" t="s">
        <v>74</v>
      </c>
      <c r="C3244" s="5" t="s">
        <v>72</v>
      </c>
      <c r="D3244" s="5" t="s">
        <v>7930</v>
      </c>
      <c r="E3244" s="2" t="s">
        <v>0</v>
      </c>
      <c r="F3244" s="6">
        <v>40.539344015961937</v>
      </c>
      <c r="G3244" s="8">
        <v>217.20101440652229</v>
      </c>
      <c r="H3244" s="6">
        <v>0</v>
      </c>
      <c r="I3244" s="6">
        <v>0</v>
      </c>
      <c r="J3244" s="6">
        <v>0</v>
      </c>
    </row>
    <row r="3245" spans="1:10">
      <c r="A3245" s="5" t="s">
        <v>11036</v>
      </c>
      <c r="B3245" s="5" t="s">
        <v>74</v>
      </c>
      <c r="C3245" s="5" t="s">
        <v>72</v>
      </c>
      <c r="D3245" s="5" t="s">
        <v>7929</v>
      </c>
      <c r="E3245" s="2" t="s">
        <v>0</v>
      </c>
      <c r="F3245" s="6">
        <v>62.961935299915545</v>
      </c>
      <c r="G3245" s="8">
        <v>260.02842552474209</v>
      </c>
      <c r="H3245" s="6">
        <v>0</v>
      </c>
      <c r="I3245" s="6">
        <v>0</v>
      </c>
      <c r="J3245" s="6">
        <v>0</v>
      </c>
    </row>
    <row r="3246" spans="1:10">
      <c r="A3246" s="5" t="s">
        <v>11035</v>
      </c>
      <c r="B3246" s="5" t="s">
        <v>74</v>
      </c>
      <c r="C3246" s="5" t="s">
        <v>72</v>
      </c>
      <c r="D3246" s="5" t="s">
        <v>7928</v>
      </c>
      <c r="E3246" s="2" t="s">
        <v>0</v>
      </c>
      <c r="F3246" s="6">
        <v>50.464907964624096</v>
      </c>
      <c r="G3246" s="8">
        <v>253.91057978772295</v>
      </c>
      <c r="H3246" s="6">
        <v>0</v>
      </c>
      <c r="I3246" s="6">
        <v>0</v>
      </c>
      <c r="J3246" s="6">
        <v>0</v>
      </c>
    </row>
    <row r="3247" spans="1:10">
      <c r="A3247" s="5" t="s">
        <v>11034</v>
      </c>
      <c r="B3247" s="5" t="s">
        <v>74</v>
      </c>
      <c r="C3247" s="5" t="s">
        <v>72</v>
      </c>
      <c r="D3247" s="5" t="s">
        <v>7927</v>
      </c>
      <c r="E3247" s="2" t="s">
        <v>0</v>
      </c>
      <c r="F3247" s="6">
        <v>73.397792822253251</v>
      </c>
      <c r="G3247" s="8">
        <v>260.02981398664849</v>
      </c>
      <c r="H3247" s="6">
        <v>0</v>
      </c>
      <c r="I3247" s="6">
        <v>0</v>
      </c>
      <c r="J3247" s="6">
        <v>0</v>
      </c>
    </row>
    <row r="3248" spans="1:10">
      <c r="A3248" s="5" t="s">
        <v>11033</v>
      </c>
      <c r="B3248" s="5" t="s">
        <v>74</v>
      </c>
      <c r="C3248" s="5" t="s">
        <v>72</v>
      </c>
      <c r="D3248" s="5" t="s">
        <v>7926</v>
      </c>
      <c r="E3248" s="2" t="s">
        <v>0</v>
      </c>
      <c r="F3248" s="6">
        <v>51.393213500867446</v>
      </c>
      <c r="G3248" s="8">
        <v>260.02869546050073</v>
      </c>
      <c r="H3248" s="6">
        <v>0</v>
      </c>
      <c r="I3248" s="6">
        <v>0</v>
      </c>
      <c r="J3248" s="6">
        <v>0</v>
      </c>
    </row>
    <row r="3249" spans="1:10">
      <c r="A3249" s="5" t="s">
        <v>11032</v>
      </c>
      <c r="B3249" s="5" t="s">
        <v>74</v>
      </c>
      <c r="C3249" s="5" t="s">
        <v>72</v>
      </c>
      <c r="D3249" s="5" t="s">
        <v>7925</v>
      </c>
      <c r="E3249" s="2" t="s">
        <v>0</v>
      </c>
      <c r="F3249" s="6">
        <v>66.30769478792179</v>
      </c>
      <c r="G3249" s="8">
        <v>260.02891120819834</v>
      </c>
      <c r="H3249" s="6">
        <v>0</v>
      </c>
      <c r="I3249" s="6">
        <v>0</v>
      </c>
      <c r="J3249" s="6">
        <v>0</v>
      </c>
    </row>
    <row r="3250" spans="1:10">
      <c r="A3250" s="5" t="s">
        <v>11031</v>
      </c>
      <c r="B3250" s="5" t="s">
        <v>74</v>
      </c>
      <c r="C3250" s="5" t="s">
        <v>72</v>
      </c>
      <c r="D3250" s="5" t="s">
        <v>7924</v>
      </c>
      <c r="E3250" s="2" t="s">
        <v>0</v>
      </c>
      <c r="F3250" s="6">
        <v>67.346787956203855</v>
      </c>
      <c r="G3250" s="8">
        <v>212.10174765180579</v>
      </c>
      <c r="H3250" s="6">
        <v>0</v>
      </c>
      <c r="I3250" s="6">
        <v>0</v>
      </c>
      <c r="J3250" s="6">
        <v>0</v>
      </c>
    </row>
    <row r="3251" spans="1:10">
      <c r="A3251" s="5" t="s">
        <v>11030</v>
      </c>
      <c r="B3251" s="5" t="s">
        <v>74</v>
      </c>
      <c r="C3251" s="5" t="s">
        <v>72</v>
      </c>
      <c r="D3251" s="5" t="s">
        <v>7923</v>
      </c>
      <c r="E3251" s="2" t="s">
        <v>0</v>
      </c>
      <c r="F3251" s="6">
        <v>58.941103666299114</v>
      </c>
      <c r="G3251" s="8">
        <v>260.02865277786805</v>
      </c>
      <c r="H3251" s="6">
        <v>0</v>
      </c>
      <c r="I3251" s="6">
        <v>0</v>
      </c>
      <c r="J3251" s="6">
        <v>0</v>
      </c>
    </row>
    <row r="3252" spans="1:10">
      <c r="A3252" s="5" t="s">
        <v>11029</v>
      </c>
      <c r="B3252" s="5" t="s">
        <v>74</v>
      </c>
      <c r="C3252" s="5" t="s">
        <v>72</v>
      </c>
      <c r="D3252" s="5" t="s">
        <v>7922</v>
      </c>
      <c r="E3252" s="2" t="s">
        <v>0</v>
      </c>
      <c r="F3252" s="6">
        <v>46.412254065255752</v>
      </c>
      <c r="G3252" s="8">
        <v>209.04057521887751</v>
      </c>
      <c r="H3252" s="6">
        <v>0</v>
      </c>
      <c r="I3252" s="6">
        <v>0</v>
      </c>
      <c r="J3252" s="6">
        <v>0</v>
      </c>
    </row>
    <row r="3253" spans="1:10">
      <c r="A3253" s="5" t="s">
        <v>11028</v>
      </c>
      <c r="B3253" s="5" t="s">
        <v>74</v>
      </c>
      <c r="C3253" s="5" t="s">
        <v>72</v>
      </c>
      <c r="D3253" s="5" t="s">
        <v>7921</v>
      </c>
      <c r="E3253" s="2" t="s">
        <v>0</v>
      </c>
      <c r="F3253" s="6">
        <v>80.240212958540553</v>
      </c>
      <c r="G3253" s="8">
        <v>203.94387460295724</v>
      </c>
      <c r="H3253" s="6">
        <v>0</v>
      </c>
      <c r="I3253" s="6">
        <v>0</v>
      </c>
      <c r="J3253" s="6">
        <v>0</v>
      </c>
    </row>
    <row r="3254" spans="1:10">
      <c r="A3254" s="5" t="s">
        <v>11027</v>
      </c>
      <c r="B3254" s="5" t="s">
        <v>74</v>
      </c>
      <c r="C3254" s="5" t="s">
        <v>72</v>
      </c>
      <c r="D3254" s="5" t="s">
        <v>7920</v>
      </c>
      <c r="E3254" s="2" t="s">
        <v>0</v>
      </c>
      <c r="F3254" s="6">
        <v>90.220755031489844</v>
      </c>
      <c r="G3254" s="8">
        <v>260.02900761699078</v>
      </c>
      <c r="H3254" s="6">
        <v>0</v>
      </c>
      <c r="I3254" s="6">
        <v>0</v>
      </c>
      <c r="J3254" s="6">
        <v>0</v>
      </c>
    </row>
    <row r="3255" spans="1:10">
      <c r="A3255" s="5" t="s">
        <v>11026</v>
      </c>
      <c r="B3255" s="5" t="s">
        <v>74</v>
      </c>
      <c r="C3255" s="5" t="s">
        <v>72</v>
      </c>
      <c r="D3255" s="5" t="s">
        <v>7919</v>
      </c>
      <c r="E3255" s="2" t="s">
        <v>0</v>
      </c>
      <c r="F3255" s="6">
        <v>49.043132663251214</v>
      </c>
      <c r="G3255" s="8">
        <v>260.02882788113402</v>
      </c>
      <c r="H3255" s="6">
        <v>0</v>
      </c>
      <c r="I3255" s="6">
        <v>0</v>
      </c>
      <c r="J3255" s="6">
        <v>0</v>
      </c>
    </row>
    <row r="3256" spans="1:10">
      <c r="A3256" s="5" t="s">
        <v>11025</v>
      </c>
      <c r="B3256" s="5" t="s">
        <v>74</v>
      </c>
      <c r="C3256" s="5" t="s">
        <v>72</v>
      </c>
      <c r="D3256" s="5" t="s">
        <v>7918</v>
      </c>
      <c r="E3256" s="2" t="s">
        <v>0</v>
      </c>
      <c r="F3256" s="6">
        <v>55.65429918104406</v>
      </c>
      <c r="G3256" s="8">
        <v>260.02700250503688</v>
      </c>
      <c r="H3256" s="6">
        <v>0</v>
      </c>
      <c r="I3256" s="6">
        <v>0</v>
      </c>
      <c r="J3256" s="6">
        <v>0</v>
      </c>
    </row>
    <row r="3257" spans="1:10">
      <c r="A3257" s="5" t="s">
        <v>11024</v>
      </c>
      <c r="B3257" s="5" t="s">
        <v>74</v>
      </c>
      <c r="C3257" s="5" t="s">
        <v>72</v>
      </c>
      <c r="D3257" s="5" t="s">
        <v>7917</v>
      </c>
      <c r="E3257" s="2" t="s">
        <v>0</v>
      </c>
      <c r="F3257" s="6">
        <v>71.418332241153337</v>
      </c>
      <c r="G3257" s="8">
        <v>254.92846221057229</v>
      </c>
      <c r="H3257" s="6">
        <v>0</v>
      </c>
      <c r="I3257" s="6">
        <v>0</v>
      </c>
      <c r="J3257" s="6">
        <v>0</v>
      </c>
    </row>
    <row r="3258" spans="1:10">
      <c r="A3258" s="5" t="s">
        <v>11023</v>
      </c>
      <c r="B3258" s="5" t="s">
        <v>74</v>
      </c>
      <c r="C3258" s="5" t="s">
        <v>72</v>
      </c>
      <c r="D3258" s="5" t="s">
        <v>7916</v>
      </c>
      <c r="E3258" s="2" t="s">
        <v>0</v>
      </c>
      <c r="F3258" s="6">
        <v>91.846824305663176</v>
      </c>
      <c r="G3258" s="8">
        <v>260.02844327851096</v>
      </c>
      <c r="H3258" s="6">
        <v>0</v>
      </c>
      <c r="I3258" s="6">
        <v>0</v>
      </c>
      <c r="J3258" s="6">
        <v>0</v>
      </c>
    </row>
    <row r="3259" spans="1:10">
      <c r="A3259" s="5" t="s">
        <v>11022</v>
      </c>
      <c r="B3259" s="5" t="s">
        <v>74</v>
      </c>
      <c r="C3259" s="5" t="s">
        <v>72</v>
      </c>
      <c r="D3259" s="5" t="s">
        <v>7915</v>
      </c>
      <c r="E3259" s="2" t="s">
        <v>0</v>
      </c>
      <c r="F3259" s="6">
        <v>72.315182517507225</v>
      </c>
      <c r="G3259" s="8">
        <v>260.02819678283726</v>
      </c>
      <c r="H3259" s="6">
        <v>0</v>
      </c>
      <c r="I3259" s="6">
        <v>0</v>
      </c>
      <c r="J3259" s="6">
        <v>0</v>
      </c>
    </row>
    <row r="3260" spans="1:10">
      <c r="A3260" s="5" t="s">
        <v>11021</v>
      </c>
      <c r="B3260" s="5" t="s">
        <v>74</v>
      </c>
      <c r="C3260" s="5" t="s">
        <v>72</v>
      </c>
      <c r="D3260" s="5" t="s">
        <v>7914</v>
      </c>
      <c r="E3260" s="2" t="s">
        <v>0</v>
      </c>
      <c r="F3260" s="6">
        <v>87.645431199263811</v>
      </c>
      <c r="G3260" s="8">
        <v>260.02806421623018</v>
      </c>
      <c r="H3260" s="6">
        <v>0</v>
      </c>
      <c r="I3260" s="6">
        <v>0</v>
      </c>
      <c r="J3260" s="6">
        <v>0</v>
      </c>
    </row>
    <row r="3261" spans="1:10">
      <c r="A3261" s="5" t="s">
        <v>11020</v>
      </c>
      <c r="B3261" s="5" t="s">
        <v>74</v>
      </c>
      <c r="C3261" s="5" t="s">
        <v>72</v>
      </c>
      <c r="D3261" s="5" t="s">
        <v>7913</v>
      </c>
      <c r="E3261" s="2" t="s">
        <v>0</v>
      </c>
      <c r="F3261" s="6">
        <v>88.522978791785079</v>
      </c>
      <c r="G3261" s="8">
        <v>260.02867486093629</v>
      </c>
      <c r="H3261" s="6">
        <v>0</v>
      </c>
      <c r="I3261" s="6">
        <v>0</v>
      </c>
      <c r="J3261" s="6">
        <v>0</v>
      </c>
    </row>
    <row r="3262" spans="1:10">
      <c r="A3262" s="5" t="s">
        <v>11019</v>
      </c>
      <c r="B3262" s="5" t="s">
        <v>74</v>
      </c>
      <c r="C3262" s="5" t="s">
        <v>72</v>
      </c>
      <c r="D3262" s="5" t="s">
        <v>7912</v>
      </c>
      <c r="E3262" s="2" t="s">
        <v>0</v>
      </c>
      <c r="F3262" s="6">
        <v>68.989535399360562</v>
      </c>
      <c r="G3262" s="8">
        <v>260.02833381245193</v>
      </c>
      <c r="H3262" s="6">
        <v>0</v>
      </c>
      <c r="I3262" s="6">
        <v>0</v>
      </c>
      <c r="J3262" s="6">
        <v>0</v>
      </c>
    </row>
    <row r="3263" spans="1:10">
      <c r="A3263" s="5" t="s">
        <v>11018</v>
      </c>
      <c r="B3263" s="5" t="s">
        <v>74</v>
      </c>
      <c r="C3263" s="5" t="s">
        <v>72</v>
      </c>
      <c r="D3263" s="5" t="s">
        <v>7911</v>
      </c>
      <c r="E3263" s="2" t="s">
        <v>0</v>
      </c>
      <c r="F3263" s="6">
        <v>61.832684550474248</v>
      </c>
      <c r="G3263" s="8">
        <v>260.02807474160545</v>
      </c>
      <c r="H3263" s="6">
        <v>0</v>
      </c>
      <c r="I3263" s="6">
        <v>0</v>
      </c>
      <c r="J3263" s="6">
        <v>0</v>
      </c>
    </row>
    <row r="3264" spans="1:10">
      <c r="A3264" s="5" t="s">
        <v>11017</v>
      </c>
      <c r="B3264" s="5" t="s">
        <v>74</v>
      </c>
      <c r="C3264" s="5" t="s">
        <v>72</v>
      </c>
      <c r="D3264" s="5" t="s">
        <v>7910</v>
      </c>
      <c r="E3264" s="2" t="s">
        <v>0</v>
      </c>
      <c r="F3264" s="6">
        <v>55.96043113749873</v>
      </c>
      <c r="G3264" s="8">
        <v>260.02911647296276</v>
      </c>
      <c r="H3264" s="6">
        <v>0</v>
      </c>
      <c r="I3264" s="6">
        <v>0</v>
      </c>
      <c r="J3264" s="6">
        <v>0</v>
      </c>
    </row>
    <row r="3265" spans="1:10">
      <c r="A3265" s="5" t="s">
        <v>11016</v>
      </c>
      <c r="B3265" s="5" t="s">
        <v>74</v>
      </c>
      <c r="C3265" s="5" t="s">
        <v>72</v>
      </c>
      <c r="D3265" s="5" t="s">
        <v>7909</v>
      </c>
      <c r="E3265" s="2" t="s">
        <v>0</v>
      </c>
      <c r="F3265" s="6">
        <v>74.198485689905056</v>
      </c>
      <c r="G3265" s="8">
        <v>260.03332024001412</v>
      </c>
      <c r="H3265" s="6">
        <v>0</v>
      </c>
      <c r="I3265" s="6">
        <v>0</v>
      </c>
      <c r="J3265" s="6">
        <v>0</v>
      </c>
    </row>
    <row r="3266" spans="1:10">
      <c r="A3266" s="5" t="s">
        <v>11015</v>
      </c>
      <c r="B3266" s="5" t="s">
        <v>74</v>
      </c>
      <c r="C3266" s="5" t="s">
        <v>72</v>
      </c>
      <c r="D3266" s="5" t="s">
        <v>7908</v>
      </c>
      <c r="E3266" s="2" t="s">
        <v>0</v>
      </c>
      <c r="F3266" s="6">
        <v>100.04585148960835</v>
      </c>
      <c r="G3266" s="8">
        <v>260.02826432199805</v>
      </c>
      <c r="H3266" s="6">
        <v>0</v>
      </c>
      <c r="I3266" s="6">
        <v>0</v>
      </c>
      <c r="J3266" s="6">
        <v>0</v>
      </c>
    </row>
    <row r="3267" spans="1:10">
      <c r="A3267" s="5" t="s">
        <v>11014</v>
      </c>
      <c r="B3267" s="5" t="s">
        <v>74</v>
      </c>
      <c r="C3267" s="5" t="s">
        <v>72</v>
      </c>
      <c r="D3267" s="5" t="s">
        <v>7907</v>
      </c>
      <c r="E3267" s="2" t="s">
        <v>0</v>
      </c>
      <c r="F3267" s="6">
        <v>48.47581974306442</v>
      </c>
      <c r="G3267" s="8">
        <v>260.02776338098602</v>
      </c>
      <c r="H3267" s="6">
        <v>0</v>
      </c>
      <c r="I3267" s="6">
        <v>0</v>
      </c>
      <c r="J3267" s="6">
        <v>0</v>
      </c>
    </row>
    <row r="3268" spans="1:10">
      <c r="A3268" s="5" t="s">
        <v>11013</v>
      </c>
      <c r="B3268" s="5" t="s">
        <v>74</v>
      </c>
      <c r="C3268" s="5" t="s">
        <v>72</v>
      </c>
      <c r="D3268" s="5" t="s">
        <v>7906</v>
      </c>
      <c r="E3268" s="2" t="s">
        <v>0</v>
      </c>
      <c r="F3268" s="6">
        <v>64.83100098634803</v>
      </c>
      <c r="G3268" s="8">
        <v>260.02853825436699</v>
      </c>
      <c r="H3268" s="6">
        <v>0</v>
      </c>
      <c r="I3268" s="6">
        <v>0</v>
      </c>
      <c r="J3268" s="6">
        <v>0</v>
      </c>
    </row>
    <row r="3269" spans="1:10">
      <c r="A3269" s="5" t="s">
        <v>11012</v>
      </c>
      <c r="B3269" s="5" t="s">
        <v>74</v>
      </c>
      <c r="C3269" s="5" t="s">
        <v>72</v>
      </c>
      <c r="D3269" s="5" t="s">
        <v>7905</v>
      </c>
      <c r="E3269" s="2" t="s">
        <v>0</v>
      </c>
      <c r="F3269" s="6">
        <v>93.509794941176551</v>
      </c>
      <c r="G3269" s="8">
        <v>260.02759698573999</v>
      </c>
      <c r="H3269" s="6">
        <v>0</v>
      </c>
      <c r="I3269" s="6">
        <v>0</v>
      </c>
      <c r="J3269" s="6">
        <v>0</v>
      </c>
    </row>
    <row r="3270" spans="1:10">
      <c r="A3270" s="5" t="s">
        <v>11011</v>
      </c>
      <c r="B3270" s="5" t="s">
        <v>74</v>
      </c>
      <c r="C3270" s="5" t="s">
        <v>72</v>
      </c>
      <c r="D3270" s="5" t="s">
        <v>7904</v>
      </c>
      <c r="E3270" s="2" t="s">
        <v>0</v>
      </c>
      <c r="F3270" s="6">
        <v>52.753020701851746</v>
      </c>
      <c r="G3270" s="8">
        <v>260.02815276483568</v>
      </c>
      <c r="H3270" s="6">
        <v>0</v>
      </c>
      <c r="I3270" s="6">
        <v>0</v>
      </c>
      <c r="J3270" s="6">
        <v>0</v>
      </c>
    </row>
    <row r="3271" spans="1:10">
      <c r="A3271" s="5" t="s">
        <v>11010</v>
      </c>
      <c r="B3271" s="5" t="s">
        <v>74</v>
      </c>
      <c r="C3271" s="5" t="s">
        <v>72</v>
      </c>
      <c r="D3271" s="5" t="s">
        <v>7903</v>
      </c>
      <c r="E3271" s="2" t="s">
        <v>0</v>
      </c>
      <c r="F3271" s="6">
        <v>52.946778834413941</v>
      </c>
      <c r="G3271" s="8">
        <v>260.02925852566744</v>
      </c>
      <c r="H3271" s="6">
        <v>0</v>
      </c>
      <c r="I3271" s="6">
        <v>0</v>
      </c>
      <c r="J3271" s="6">
        <v>0</v>
      </c>
    </row>
    <row r="3272" spans="1:10">
      <c r="A3272" s="5" t="s">
        <v>11009</v>
      </c>
      <c r="B3272" s="5" t="s">
        <v>74</v>
      </c>
      <c r="C3272" s="5" t="s">
        <v>72</v>
      </c>
      <c r="D3272" s="5" t="s">
        <v>7902</v>
      </c>
      <c r="E3272" s="2" t="s">
        <v>0</v>
      </c>
      <c r="F3272" s="6">
        <v>66.030197649241856</v>
      </c>
      <c r="G3272" s="8">
        <v>260.0284474545042</v>
      </c>
      <c r="H3272" s="6">
        <v>0</v>
      </c>
      <c r="I3272" s="6">
        <v>0</v>
      </c>
      <c r="J3272" s="6">
        <v>0</v>
      </c>
    </row>
    <row r="3273" spans="1:10">
      <c r="A3273" s="5" t="s">
        <v>11008</v>
      </c>
      <c r="B3273" s="5" t="s">
        <v>74</v>
      </c>
      <c r="C3273" s="5" t="s">
        <v>72</v>
      </c>
      <c r="D3273" s="5" t="s">
        <v>7901</v>
      </c>
      <c r="E3273" s="2" t="s">
        <v>0</v>
      </c>
      <c r="F3273" s="6">
        <v>54.618905266732156</v>
      </c>
      <c r="G3273" s="8">
        <v>260.02823336802243</v>
      </c>
      <c r="H3273" s="6">
        <v>0</v>
      </c>
      <c r="I3273" s="6">
        <v>0</v>
      </c>
      <c r="J3273" s="6">
        <v>0</v>
      </c>
    </row>
    <row r="3274" spans="1:10">
      <c r="A3274" s="5" t="s">
        <v>11007</v>
      </c>
      <c r="B3274" s="5" t="s">
        <v>74</v>
      </c>
      <c r="C3274" s="5" t="s">
        <v>72</v>
      </c>
      <c r="D3274" s="5" t="s">
        <v>7900</v>
      </c>
      <c r="E3274" s="2" t="s">
        <v>0</v>
      </c>
      <c r="F3274" s="6">
        <v>42.639199509473755</v>
      </c>
      <c r="G3274" s="8">
        <v>260.02837420677326</v>
      </c>
      <c r="H3274" s="6">
        <v>0</v>
      </c>
      <c r="I3274" s="6">
        <v>0</v>
      </c>
      <c r="J3274" s="6">
        <v>0</v>
      </c>
    </row>
    <row r="3275" spans="1:10">
      <c r="A3275" s="5" t="s">
        <v>11006</v>
      </c>
      <c r="B3275" s="5" t="s">
        <v>74</v>
      </c>
      <c r="C3275" s="5" t="s">
        <v>72</v>
      </c>
      <c r="D3275" s="5" t="s">
        <v>7899</v>
      </c>
      <c r="E3275" s="2" t="s">
        <v>0</v>
      </c>
      <c r="F3275" s="6">
        <v>67.410750399633585</v>
      </c>
      <c r="G3275" s="8">
        <v>251.868849545221</v>
      </c>
      <c r="H3275" s="6">
        <v>0</v>
      </c>
      <c r="I3275" s="6">
        <v>0</v>
      </c>
      <c r="J3275" s="6">
        <v>0</v>
      </c>
    </row>
    <row r="3276" spans="1:10">
      <c r="A3276" s="5" t="s">
        <v>11005</v>
      </c>
      <c r="B3276" s="5" t="s">
        <v>74</v>
      </c>
      <c r="C3276" s="5" t="s">
        <v>72</v>
      </c>
      <c r="D3276" s="5" t="s">
        <v>7898</v>
      </c>
      <c r="E3276" s="2" t="s">
        <v>0</v>
      </c>
      <c r="F3276" s="6">
        <v>66.229444262366329</v>
      </c>
      <c r="G3276" s="8">
        <v>260.02907767843749</v>
      </c>
      <c r="H3276" s="6">
        <v>0</v>
      </c>
      <c r="I3276" s="6">
        <v>0</v>
      </c>
      <c r="J3276" s="6">
        <v>0</v>
      </c>
    </row>
    <row r="3277" spans="1:10">
      <c r="A3277" s="5" t="s">
        <v>11004</v>
      </c>
      <c r="B3277" s="5" t="s">
        <v>74</v>
      </c>
      <c r="C3277" s="5" t="s">
        <v>72</v>
      </c>
      <c r="D3277" s="5" t="s">
        <v>7897</v>
      </c>
      <c r="E3277" s="2" t="s">
        <v>0</v>
      </c>
      <c r="F3277" s="6">
        <v>45.186083448574784</v>
      </c>
      <c r="G3277" s="8">
        <v>239.63446279485029</v>
      </c>
      <c r="H3277" s="6">
        <v>0</v>
      </c>
      <c r="I3277" s="6">
        <v>0</v>
      </c>
      <c r="J3277" s="6">
        <v>0</v>
      </c>
    </row>
    <row r="3278" spans="1:10">
      <c r="A3278" s="5" t="s">
        <v>11003</v>
      </c>
      <c r="B3278" s="5" t="s">
        <v>74</v>
      </c>
      <c r="C3278" s="5" t="s">
        <v>72</v>
      </c>
      <c r="D3278" s="5" t="s">
        <v>7896</v>
      </c>
      <c r="E3278" s="2" t="s">
        <v>0</v>
      </c>
      <c r="F3278" s="6">
        <v>71.850653750767606</v>
      </c>
      <c r="G3278" s="8">
        <v>260.02844790040905</v>
      </c>
      <c r="H3278" s="6">
        <v>0</v>
      </c>
      <c r="I3278" s="6">
        <v>0</v>
      </c>
      <c r="J3278" s="6">
        <v>0</v>
      </c>
    </row>
    <row r="3279" spans="1:10">
      <c r="A3279" s="5" t="s">
        <v>11002</v>
      </c>
      <c r="B3279" s="5" t="s">
        <v>74</v>
      </c>
      <c r="C3279" s="5" t="s">
        <v>72</v>
      </c>
      <c r="D3279" s="5" t="s">
        <v>7895</v>
      </c>
      <c r="E3279" s="2" t="s">
        <v>0</v>
      </c>
      <c r="F3279" s="6">
        <v>78.756962508897118</v>
      </c>
      <c r="G3279" s="8">
        <v>259.00764306424026</v>
      </c>
      <c r="H3279" s="6">
        <v>0</v>
      </c>
      <c r="I3279" s="6">
        <v>0</v>
      </c>
      <c r="J3279" s="6">
        <v>0</v>
      </c>
    </row>
    <row r="3280" spans="1:10">
      <c r="A3280" s="5" t="s">
        <v>11001</v>
      </c>
      <c r="B3280" s="5" t="s">
        <v>74</v>
      </c>
      <c r="C3280" s="5" t="s">
        <v>72</v>
      </c>
      <c r="D3280" s="5" t="s">
        <v>7894</v>
      </c>
      <c r="E3280" s="2" t="s">
        <v>0</v>
      </c>
      <c r="F3280" s="6">
        <v>70.960661849566648</v>
      </c>
      <c r="G3280" s="8">
        <v>260.02711362299829</v>
      </c>
      <c r="H3280" s="6">
        <v>0</v>
      </c>
      <c r="I3280" s="6">
        <v>0</v>
      </c>
      <c r="J3280" s="6">
        <v>0</v>
      </c>
    </row>
    <row r="3281" spans="1:10">
      <c r="A3281" s="5" t="s">
        <v>11000</v>
      </c>
      <c r="B3281" s="5" t="s">
        <v>74</v>
      </c>
      <c r="C3281" s="5" t="s">
        <v>72</v>
      </c>
      <c r="D3281" s="5" t="s">
        <v>7893</v>
      </c>
      <c r="E3281" s="2" t="s">
        <v>0</v>
      </c>
      <c r="F3281" s="6">
        <v>83.12645440632366</v>
      </c>
      <c r="G3281" s="8">
        <v>260.02820566017419</v>
      </c>
      <c r="H3281" s="6">
        <v>0</v>
      </c>
      <c r="I3281" s="6">
        <v>0</v>
      </c>
      <c r="J3281" s="6">
        <v>0</v>
      </c>
    </row>
    <row r="3282" spans="1:10">
      <c r="A3282" s="5" t="s">
        <v>10999</v>
      </c>
      <c r="B3282" s="5" t="s">
        <v>74</v>
      </c>
      <c r="C3282" s="5" t="s">
        <v>72</v>
      </c>
      <c r="D3282" s="5" t="s">
        <v>7892</v>
      </c>
      <c r="E3282" s="2" t="s">
        <v>0</v>
      </c>
      <c r="F3282" s="6">
        <v>80.771407564914284</v>
      </c>
      <c r="G3282" s="8">
        <v>222.29909498193666</v>
      </c>
      <c r="H3282" s="6">
        <v>0</v>
      </c>
      <c r="I3282" s="6">
        <v>0</v>
      </c>
      <c r="J3282" s="6">
        <v>0</v>
      </c>
    </row>
    <row r="3283" spans="1:10">
      <c r="A3283" s="5" t="s">
        <v>10998</v>
      </c>
      <c r="B3283" s="5" t="s">
        <v>74</v>
      </c>
      <c r="C3283" s="5" t="s">
        <v>72</v>
      </c>
      <c r="D3283" s="5" t="s">
        <v>7891</v>
      </c>
      <c r="E3283" s="2" t="s">
        <v>0</v>
      </c>
      <c r="F3283" s="6">
        <v>61.285434219102335</v>
      </c>
      <c r="G3283" s="8">
        <v>260.02818517997048</v>
      </c>
      <c r="H3283" s="6">
        <v>0</v>
      </c>
      <c r="I3283" s="6">
        <v>0</v>
      </c>
      <c r="J3283" s="6">
        <v>0</v>
      </c>
    </row>
    <row r="3284" spans="1:10">
      <c r="A3284" s="5" t="s">
        <v>10997</v>
      </c>
      <c r="B3284" s="5" t="s">
        <v>74</v>
      </c>
      <c r="C3284" s="5" t="s">
        <v>72</v>
      </c>
      <c r="D3284" s="5" t="s">
        <v>7890</v>
      </c>
      <c r="E3284" s="2" t="s">
        <v>0</v>
      </c>
      <c r="F3284" s="6">
        <v>100.68992172186793</v>
      </c>
      <c r="G3284" s="8">
        <v>260.02907798912827</v>
      </c>
      <c r="H3284" s="6">
        <v>0</v>
      </c>
      <c r="I3284" s="6">
        <v>0</v>
      </c>
      <c r="J3284" s="6">
        <v>0</v>
      </c>
    </row>
    <row r="3285" spans="1:10">
      <c r="A3285" s="5" t="s">
        <v>10996</v>
      </c>
      <c r="B3285" s="5" t="s">
        <v>74</v>
      </c>
      <c r="C3285" s="5" t="s">
        <v>72</v>
      </c>
      <c r="D3285" s="5" t="s">
        <v>7889</v>
      </c>
      <c r="E3285" s="2" t="s">
        <v>0</v>
      </c>
      <c r="F3285" s="6">
        <v>48.002219588955057</v>
      </c>
      <c r="G3285" s="8">
        <v>237.5947824156647</v>
      </c>
      <c r="H3285" s="6">
        <v>0</v>
      </c>
      <c r="I3285" s="6">
        <v>0</v>
      </c>
      <c r="J3285" s="6">
        <v>0</v>
      </c>
    </row>
    <row r="3286" spans="1:10">
      <c r="A3286" s="5" t="s">
        <v>10995</v>
      </c>
      <c r="B3286" s="5" t="s">
        <v>74</v>
      </c>
      <c r="C3286" s="5" t="s">
        <v>72</v>
      </c>
      <c r="D3286" s="5" t="s">
        <v>7888</v>
      </c>
      <c r="E3286" s="2" t="s">
        <v>0</v>
      </c>
      <c r="F3286" s="6">
        <v>51.644976010377121</v>
      </c>
      <c r="G3286" s="8">
        <v>226.37811832388513</v>
      </c>
      <c r="H3286" s="6">
        <v>0</v>
      </c>
      <c r="I3286" s="6">
        <v>0</v>
      </c>
      <c r="J3286" s="6">
        <v>0</v>
      </c>
    </row>
    <row r="3287" spans="1:10">
      <c r="A3287" s="5" t="s">
        <v>10994</v>
      </c>
      <c r="B3287" s="5" t="s">
        <v>74</v>
      </c>
      <c r="C3287" s="5" t="s">
        <v>72</v>
      </c>
      <c r="D3287" s="5" t="s">
        <v>7887</v>
      </c>
      <c r="E3287" s="2" t="s">
        <v>0</v>
      </c>
      <c r="F3287" s="6">
        <v>70.418902684764362</v>
      </c>
      <c r="G3287" s="8">
        <v>260.02809525003232</v>
      </c>
      <c r="H3287" s="6">
        <v>0</v>
      </c>
      <c r="I3287" s="6">
        <v>0</v>
      </c>
      <c r="J3287" s="6">
        <v>0</v>
      </c>
    </row>
    <row r="3288" spans="1:10">
      <c r="A3288" s="5" t="s">
        <v>10993</v>
      </c>
      <c r="B3288" s="5" t="s">
        <v>74</v>
      </c>
      <c r="C3288" s="5" t="s">
        <v>72</v>
      </c>
      <c r="D3288" s="5" t="s">
        <v>7886</v>
      </c>
      <c r="E3288" s="2" t="s">
        <v>0</v>
      </c>
      <c r="F3288" s="6">
        <v>59.097339295758715</v>
      </c>
      <c r="G3288" s="8">
        <v>204.96305312983202</v>
      </c>
      <c r="H3288" s="6">
        <v>0</v>
      </c>
      <c r="I3288" s="6">
        <v>0</v>
      </c>
      <c r="J3288" s="6">
        <v>0</v>
      </c>
    </row>
    <row r="3289" spans="1:10">
      <c r="A3289" s="5" t="s">
        <v>10992</v>
      </c>
      <c r="B3289" s="5" t="s">
        <v>74</v>
      </c>
      <c r="C3289" s="5" t="s">
        <v>72</v>
      </c>
      <c r="D3289" s="5" t="s">
        <v>7885</v>
      </c>
      <c r="E3289" s="2" t="s">
        <v>0</v>
      </c>
      <c r="F3289" s="6">
        <v>65.682853905105858</v>
      </c>
      <c r="G3289" s="8">
        <v>254.92971467880696</v>
      </c>
      <c r="H3289" s="6">
        <v>0</v>
      </c>
      <c r="I3289" s="6">
        <v>0</v>
      </c>
      <c r="J3289" s="6">
        <v>0</v>
      </c>
    </row>
    <row r="3290" spans="1:10">
      <c r="A3290" s="5" t="s">
        <v>10991</v>
      </c>
      <c r="B3290" s="5" t="s">
        <v>74</v>
      </c>
      <c r="C3290" s="5" t="s">
        <v>72</v>
      </c>
      <c r="D3290" s="5" t="s">
        <v>7884</v>
      </c>
      <c r="E3290" s="2" t="s">
        <v>0</v>
      </c>
      <c r="F3290" s="6">
        <v>75.822483794186994</v>
      </c>
      <c r="G3290" s="8">
        <v>244.73381387383799</v>
      </c>
      <c r="H3290" s="6">
        <v>0</v>
      </c>
      <c r="I3290" s="6">
        <v>0</v>
      </c>
      <c r="J3290" s="6">
        <v>0</v>
      </c>
    </row>
    <row r="3291" spans="1:10">
      <c r="A3291" s="5" t="s">
        <v>10990</v>
      </c>
      <c r="B3291" s="5" t="s">
        <v>74</v>
      </c>
      <c r="C3291" s="5" t="s">
        <v>72</v>
      </c>
      <c r="D3291" s="5" t="s">
        <v>7883</v>
      </c>
      <c r="E3291" s="2" t="s">
        <v>0</v>
      </c>
      <c r="F3291" s="6">
        <v>77.625419586288785</v>
      </c>
      <c r="G3291" s="8">
        <v>260.02860031268926</v>
      </c>
      <c r="H3291" s="6">
        <v>0</v>
      </c>
      <c r="I3291" s="6">
        <v>0</v>
      </c>
      <c r="J3291" s="6">
        <v>0</v>
      </c>
    </row>
    <row r="3292" spans="1:10">
      <c r="A3292" s="5" t="s">
        <v>10989</v>
      </c>
      <c r="B3292" s="5" t="s">
        <v>74</v>
      </c>
      <c r="C3292" s="5" t="s">
        <v>72</v>
      </c>
      <c r="D3292" s="5" t="s">
        <v>7882</v>
      </c>
      <c r="E3292" s="2" t="s">
        <v>0</v>
      </c>
      <c r="F3292" s="6">
        <v>54.863496690069439</v>
      </c>
      <c r="G3292" s="8">
        <v>260.02810645754539</v>
      </c>
      <c r="H3292" s="6">
        <v>0</v>
      </c>
      <c r="I3292" s="6">
        <v>0</v>
      </c>
      <c r="J3292" s="6">
        <v>0</v>
      </c>
    </row>
    <row r="3293" spans="1:10">
      <c r="A3293" s="5" t="s">
        <v>10988</v>
      </c>
      <c r="B3293" s="5" t="s">
        <v>74</v>
      </c>
      <c r="C3293" s="5" t="s">
        <v>72</v>
      </c>
      <c r="D3293" s="5" t="s">
        <v>7881</v>
      </c>
      <c r="E3293" s="2" t="s">
        <v>0</v>
      </c>
      <c r="F3293" s="6">
        <v>77.106120063454952</v>
      </c>
      <c r="G3293" s="8">
        <v>256.96821686009298</v>
      </c>
      <c r="H3293" s="6">
        <v>0</v>
      </c>
      <c r="I3293" s="6">
        <v>0</v>
      </c>
      <c r="J3293" s="6">
        <v>0</v>
      </c>
    </row>
    <row r="3294" spans="1:10">
      <c r="A3294" s="5" t="s">
        <v>10987</v>
      </c>
      <c r="B3294" s="5" t="s">
        <v>74</v>
      </c>
      <c r="C3294" s="5" t="s">
        <v>72</v>
      </c>
      <c r="D3294" s="5" t="s">
        <v>7880</v>
      </c>
      <c r="E3294" s="2" t="s">
        <v>0</v>
      </c>
      <c r="F3294" s="6">
        <v>49.866672355312843</v>
      </c>
      <c r="G3294" s="8">
        <v>231.47599035774473</v>
      </c>
      <c r="H3294" s="6">
        <v>0</v>
      </c>
      <c r="I3294" s="6">
        <v>0</v>
      </c>
      <c r="J3294" s="6">
        <v>0</v>
      </c>
    </row>
    <row r="3295" spans="1:10">
      <c r="A3295" s="5" t="s">
        <v>10986</v>
      </c>
      <c r="B3295" s="5" t="s">
        <v>74</v>
      </c>
      <c r="C3295" s="5" t="s">
        <v>72</v>
      </c>
      <c r="D3295" s="5" t="s">
        <v>7879</v>
      </c>
      <c r="E3295" s="2" t="s">
        <v>0</v>
      </c>
      <c r="F3295" s="6">
        <v>85.586602598396979</v>
      </c>
      <c r="G3295" s="8">
        <v>260.02866384282004</v>
      </c>
      <c r="H3295" s="6">
        <v>0</v>
      </c>
      <c r="I3295" s="6">
        <v>0</v>
      </c>
      <c r="J3295" s="6">
        <v>0</v>
      </c>
    </row>
    <row r="3296" spans="1:10">
      <c r="A3296" s="5" t="s">
        <v>10985</v>
      </c>
      <c r="B3296" s="5" t="s">
        <v>74</v>
      </c>
      <c r="C3296" s="5" t="s">
        <v>72</v>
      </c>
      <c r="D3296" s="5" t="s">
        <v>7878</v>
      </c>
      <c r="E3296" s="2" t="s">
        <v>0</v>
      </c>
      <c r="F3296" s="6">
        <v>61.786812132672438</v>
      </c>
      <c r="G3296" s="8">
        <v>260.02870174700354</v>
      </c>
      <c r="H3296" s="6">
        <v>0</v>
      </c>
      <c r="I3296" s="6">
        <v>0</v>
      </c>
      <c r="J3296" s="6">
        <v>0</v>
      </c>
    </row>
    <row r="3297" spans="1:10">
      <c r="A3297" s="5" t="s">
        <v>10984</v>
      </c>
      <c r="B3297" s="5" t="s">
        <v>74</v>
      </c>
      <c r="C3297" s="5" t="s">
        <v>72</v>
      </c>
      <c r="D3297" s="5" t="s">
        <v>7877</v>
      </c>
      <c r="E3297" s="2" t="s">
        <v>0</v>
      </c>
      <c r="F3297" s="6">
        <v>69.535451250455154</v>
      </c>
      <c r="G3297" s="8">
        <v>257.98806529292312</v>
      </c>
      <c r="H3297" s="6">
        <v>0</v>
      </c>
      <c r="I3297" s="6">
        <v>0</v>
      </c>
      <c r="J3297" s="6">
        <v>0</v>
      </c>
    </row>
    <row r="3298" spans="1:10">
      <c r="A3298" s="5" t="s">
        <v>10983</v>
      </c>
      <c r="B3298" s="5" t="s">
        <v>74</v>
      </c>
      <c r="C3298" s="5" t="s">
        <v>72</v>
      </c>
      <c r="D3298" s="5" t="s">
        <v>7876</v>
      </c>
      <c r="E3298" s="2" t="s">
        <v>0</v>
      </c>
      <c r="F3298" s="6">
        <v>86.201228199060793</v>
      </c>
      <c r="G3298" s="8">
        <v>260.02833056657073</v>
      </c>
      <c r="H3298" s="6">
        <v>0</v>
      </c>
      <c r="I3298" s="6">
        <v>0</v>
      </c>
      <c r="J3298" s="6">
        <v>0</v>
      </c>
    </row>
    <row r="3299" spans="1:10">
      <c r="A3299" s="5" t="s">
        <v>10982</v>
      </c>
      <c r="B3299" s="5" t="s">
        <v>74</v>
      </c>
      <c r="C3299" s="5" t="s">
        <v>72</v>
      </c>
      <c r="D3299" s="5" t="s">
        <v>7875</v>
      </c>
      <c r="E3299" s="2" t="s">
        <v>0</v>
      </c>
      <c r="F3299" s="6">
        <v>76.615864167003849</v>
      </c>
      <c r="G3299" s="8">
        <v>234.53820677666383</v>
      </c>
      <c r="H3299" s="6">
        <v>0</v>
      </c>
      <c r="I3299" s="6">
        <v>0</v>
      </c>
      <c r="J3299" s="6">
        <v>0</v>
      </c>
    </row>
    <row r="3300" spans="1:10">
      <c r="A3300" s="5" t="s">
        <v>10981</v>
      </c>
      <c r="B3300" s="5" t="s">
        <v>74</v>
      </c>
      <c r="C3300" s="5" t="s">
        <v>72</v>
      </c>
      <c r="D3300" s="5" t="s">
        <v>7874</v>
      </c>
      <c r="E3300" s="2" t="s">
        <v>0</v>
      </c>
      <c r="F3300" s="6">
        <v>70.010949023857066</v>
      </c>
      <c r="G3300" s="8">
        <v>205.98339814217184</v>
      </c>
      <c r="H3300" s="6">
        <v>0</v>
      </c>
      <c r="I3300" s="6">
        <v>0</v>
      </c>
      <c r="J3300" s="6">
        <v>0</v>
      </c>
    </row>
    <row r="3301" spans="1:10">
      <c r="A3301" s="5" t="s">
        <v>10980</v>
      </c>
      <c r="B3301" s="5" t="s">
        <v>74</v>
      </c>
      <c r="C3301" s="5" t="s">
        <v>72</v>
      </c>
      <c r="D3301" s="5" t="s">
        <v>7873</v>
      </c>
      <c r="E3301" s="2" t="s">
        <v>0</v>
      </c>
      <c r="F3301" s="6">
        <v>74.56797866939138</v>
      </c>
      <c r="G3301" s="8">
        <v>260.0284399684619</v>
      </c>
      <c r="H3301" s="6">
        <v>0</v>
      </c>
      <c r="I3301" s="6">
        <v>0</v>
      </c>
      <c r="J3301" s="6">
        <v>0</v>
      </c>
    </row>
    <row r="3302" spans="1:10">
      <c r="A3302" s="5" t="s">
        <v>10979</v>
      </c>
      <c r="B3302" s="5" t="s">
        <v>74</v>
      </c>
      <c r="C3302" s="5" t="s">
        <v>72</v>
      </c>
      <c r="D3302" s="5" t="s">
        <v>7872</v>
      </c>
      <c r="E3302" s="2" t="s">
        <v>0</v>
      </c>
      <c r="F3302" s="6">
        <v>65.523254279676593</v>
      </c>
      <c r="G3302" s="8">
        <v>260.02854132707023</v>
      </c>
      <c r="H3302" s="6">
        <v>0</v>
      </c>
      <c r="I3302" s="6">
        <v>0</v>
      </c>
      <c r="J3302" s="6">
        <v>0</v>
      </c>
    </row>
    <row r="3303" spans="1:10">
      <c r="A3303" s="5" t="s">
        <v>10978</v>
      </c>
      <c r="B3303" s="5" t="s">
        <v>74</v>
      </c>
      <c r="C3303" s="5" t="s">
        <v>72</v>
      </c>
      <c r="D3303" s="5" t="s">
        <v>7871</v>
      </c>
      <c r="E3303" s="2" t="s">
        <v>0</v>
      </c>
      <c r="F3303" s="6">
        <v>57.103827095133106</v>
      </c>
      <c r="G3303" s="8">
        <v>260.02906187886379</v>
      </c>
      <c r="H3303" s="6">
        <v>0</v>
      </c>
      <c r="I3303" s="6">
        <v>0</v>
      </c>
      <c r="J3303" s="6">
        <v>0</v>
      </c>
    </row>
    <row r="3304" spans="1:10">
      <c r="A3304" s="5" t="s">
        <v>10977</v>
      </c>
      <c r="B3304" s="5" t="s">
        <v>74</v>
      </c>
      <c r="C3304" s="5" t="s">
        <v>72</v>
      </c>
      <c r="D3304" s="5" t="s">
        <v>7870</v>
      </c>
      <c r="E3304" s="2" t="s">
        <v>0</v>
      </c>
      <c r="F3304" s="6">
        <v>77.419980212268783</v>
      </c>
      <c r="G3304" s="8">
        <v>228.41760035963679</v>
      </c>
      <c r="H3304" s="6">
        <v>0</v>
      </c>
      <c r="I3304" s="6">
        <v>0</v>
      </c>
      <c r="J3304" s="6">
        <v>0</v>
      </c>
    </row>
    <row r="3305" spans="1:10">
      <c r="A3305" s="5" t="s">
        <v>10976</v>
      </c>
      <c r="B3305" s="5" t="s">
        <v>74</v>
      </c>
      <c r="C3305" s="5" t="s">
        <v>72</v>
      </c>
      <c r="D3305" s="5" t="s">
        <v>7869</v>
      </c>
      <c r="E3305" s="2" t="s">
        <v>0</v>
      </c>
      <c r="F3305" s="6">
        <v>50.673580155087279</v>
      </c>
      <c r="G3305" s="8">
        <v>224.33826935757557</v>
      </c>
      <c r="H3305" s="6">
        <v>0</v>
      </c>
      <c r="I3305" s="6">
        <v>0</v>
      </c>
      <c r="J3305" s="6">
        <v>0</v>
      </c>
    </row>
    <row r="3306" spans="1:10">
      <c r="A3306" s="5" t="s">
        <v>10975</v>
      </c>
      <c r="B3306" s="5" t="s">
        <v>74</v>
      </c>
      <c r="C3306" s="5" t="s">
        <v>72</v>
      </c>
      <c r="D3306" s="5" t="s">
        <v>7868</v>
      </c>
      <c r="E3306" s="2" t="s">
        <v>0</v>
      </c>
      <c r="F3306" s="6">
        <v>79.249856551978795</v>
      </c>
      <c r="G3306" s="8">
        <v>260.02809771823343</v>
      </c>
      <c r="H3306" s="6">
        <v>0</v>
      </c>
      <c r="I3306" s="6">
        <v>0</v>
      </c>
      <c r="J3306" s="6">
        <v>0</v>
      </c>
    </row>
    <row r="3307" spans="1:10">
      <c r="A3307" s="5" t="s">
        <v>10974</v>
      </c>
      <c r="B3307" s="5" t="s">
        <v>74</v>
      </c>
      <c r="C3307" s="5" t="s">
        <v>72</v>
      </c>
      <c r="D3307" s="5" t="s">
        <v>7867</v>
      </c>
      <c r="E3307" s="2" t="s">
        <v>0</v>
      </c>
      <c r="F3307" s="6">
        <v>50.386436629990271</v>
      </c>
      <c r="G3307" s="8">
        <v>260.02840980535797</v>
      </c>
      <c r="H3307" s="6">
        <v>0</v>
      </c>
      <c r="I3307" s="6">
        <v>0</v>
      </c>
      <c r="J3307" s="6">
        <v>0</v>
      </c>
    </row>
    <row r="3308" spans="1:10">
      <c r="A3308" s="5" t="s">
        <v>10973</v>
      </c>
      <c r="B3308" s="5" t="s">
        <v>74</v>
      </c>
      <c r="C3308" s="5" t="s">
        <v>72</v>
      </c>
      <c r="D3308" s="5" t="s">
        <v>7866</v>
      </c>
      <c r="E3308" s="2" t="s">
        <v>0</v>
      </c>
      <c r="F3308" s="6">
        <v>82.134612509162878</v>
      </c>
      <c r="G3308" s="8">
        <v>260.02911859323075</v>
      </c>
      <c r="H3308" s="6">
        <v>0</v>
      </c>
      <c r="I3308" s="6">
        <v>0</v>
      </c>
      <c r="J3308" s="6">
        <v>0</v>
      </c>
    </row>
    <row r="3309" spans="1:10">
      <c r="A3309" s="5" t="s">
        <v>10972</v>
      </c>
      <c r="B3309" s="5" t="s">
        <v>74</v>
      </c>
      <c r="C3309" s="5" t="s">
        <v>72</v>
      </c>
      <c r="D3309" s="5" t="s">
        <v>7865</v>
      </c>
      <c r="E3309" s="2" t="s">
        <v>0</v>
      </c>
      <c r="F3309" s="6">
        <v>73.307428707289716</v>
      </c>
      <c r="G3309" s="8">
        <v>260.0283322192152</v>
      </c>
      <c r="H3309" s="6">
        <v>0</v>
      </c>
      <c r="I3309" s="6">
        <v>0</v>
      </c>
      <c r="J3309" s="6">
        <v>0</v>
      </c>
    </row>
    <row r="3310" spans="1:10">
      <c r="A3310" s="5" t="s">
        <v>10971</v>
      </c>
      <c r="B3310" s="5" t="s">
        <v>74</v>
      </c>
      <c r="C3310" s="5" t="s">
        <v>72</v>
      </c>
      <c r="D3310" s="5" t="s">
        <v>7864</v>
      </c>
      <c r="E3310" s="2" t="s">
        <v>0</v>
      </c>
      <c r="F3310" s="6">
        <v>98.52603986757245</v>
      </c>
      <c r="G3310" s="8">
        <v>260.02837327055965</v>
      </c>
      <c r="H3310" s="6">
        <v>0</v>
      </c>
      <c r="I3310" s="6">
        <v>0</v>
      </c>
      <c r="J3310" s="6">
        <v>0</v>
      </c>
    </row>
    <row r="3311" spans="1:10">
      <c r="A3311" s="5" t="s">
        <v>10970</v>
      </c>
      <c r="B3311" s="5" t="s">
        <v>74</v>
      </c>
      <c r="C3311" s="5" t="s">
        <v>72</v>
      </c>
      <c r="D3311" s="5" t="s">
        <v>7863</v>
      </c>
      <c r="E3311" s="2" t="s">
        <v>0</v>
      </c>
      <c r="F3311" s="6">
        <v>69.515900747175777</v>
      </c>
      <c r="G3311" s="8">
        <v>260.02938698818411</v>
      </c>
      <c r="H3311" s="6">
        <v>0</v>
      </c>
      <c r="I3311" s="6">
        <v>0</v>
      </c>
      <c r="J3311" s="6">
        <v>0</v>
      </c>
    </row>
    <row r="3312" spans="1:10">
      <c r="A3312" s="5" t="s">
        <v>10969</v>
      </c>
      <c r="B3312" s="5" t="s">
        <v>74</v>
      </c>
      <c r="C3312" s="5" t="s">
        <v>72</v>
      </c>
      <c r="D3312" s="5" t="s">
        <v>7862</v>
      </c>
      <c r="E3312" s="2" t="s">
        <v>0</v>
      </c>
      <c r="F3312" s="6">
        <v>57.467232603725975</v>
      </c>
      <c r="G3312" s="8">
        <v>260.02879159373589</v>
      </c>
      <c r="H3312" s="6">
        <v>0</v>
      </c>
      <c r="I3312" s="6">
        <v>0</v>
      </c>
      <c r="J3312" s="6">
        <v>0</v>
      </c>
    </row>
    <row r="3313" spans="1:10">
      <c r="A3313" s="5" t="s">
        <v>10968</v>
      </c>
      <c r="B3313" s="5" t="s">
        <v>74</v>
      </c>
      <c r="C3313" s="5" t="s">
        <v>72</v>
      </c>
      <c r="D3313" s="5" t="s">
        <v>7861</v>
      </c>
      <c r="E3313" s="2" t="s">
        <v>0</v>
      </c>
      <c r="F3313" s="6">
        <v>51.823401950909449</v>
      </c>
      <c r="G3313" s="8">
        <v>260.02876243620318</v>
      </c>
      <c r="H3313" s="6">
        <v>0</v>
      </c>
      <c r="I3313" s="6">
        <v>0</v>
      </c>
      <c r="J3313" s="6">
        <v>0</v>
      </c>
    </row>
    <row r="3314" spans="1:10">
      <c r="A3314" s="5" t="s">
        <v>10967</v>
      </c>
      <c r="B3314" s="5" t="s">
        <v>74</v>
      </c>
      <c r="C3314" s="5" t="s">
        <v>72</v>
      </c>
      <c r="D3314" s="5" t="s">
        <v>7860</v>
      </c>
      <c r="E3314" s="2" t="s">
        <v>0</v>
      </c>
      <c r="F3314" s="6">
        <v>49.075762097586505</v>
      </c>
      <c r="G3314" s="8">
        <v>229.43703330537355</v>
      </c>
      <c r="H3314" s="6">
        <v>0</v>
      </c>
      <c r="I3314" s="6">
        <v>0</v>
      </c>
      <c r="J3314" s="6">
        <v>0</v>
      </c>
    </row>
    <row r="3315" spans="1:10">
      <c r="A3315" s="5" t="s">
        <v>10966</v>
      </c>
      <c r="B3315" s="5" t="s">
        <v>74</v>
      </c>
      <c r="C3315" s="5" t="s">
        <v>72</v>
      </c>
      <c r="D3315" s="5" t="s">
        <v>7859</v>
      </c>
      <c r="E3315" s="2" t="s">
        <v>0</v>
      </c>
      <c r="F3315" s="6">
        <v>51.487778776739937</v>
      </c>
      <c r="G3315" s="8">
        <v>260.02873418187136</v>
      </c>
      <c r="H3315" s="6">
        <v>0</v>
      </c>
      <c r="I3315" s="6">
        <v>0</v>
      </c>
      <c r="J3315" s="6">
        <v>0</v>
      </c>
    </row>
    <row r="3316" spans="1:10">
      <c r="A3316" s="5" t="s">
        <v>10965</v>
      </c>
      <c r="B3316" s="5" t="s">
        <v>74</v>
      </c>
      <c r="C3316" s="5" t="s">
        <v>72</v>
      </c>
      <c r="D3316" s="5" t="s">
        <v>7858</v>
      </c>
      <c r="E3316" s="2" t="s">
        <v>0</v>
      </c>
      <c r="F3316" s="6">
        <v>81.733802732114953</v>
      </c>
      <c r="G3316" s="8">
        <v>257.99022110644637</v>
      </c>
      <c r="H3316" s="6">
        <v>0</v>
      </c>
      <c r="I3316" s="6">
        <v>0</v>
      </c>
      <c r="J3316" s="6">
        <v>0</v>
      </c>
    </row>
    <row r="3317" spans="1:10">
      <c r="A3317" s="5" t="s">
        <v>10964</v>
      </c>
      <c r="B3317" s="5" t="s">
        <v>74</v>
      </c>
      <c r="C3317" s="5" t="s">
        <v>72</v>
      </c>
      <c r="D3317" s="5" t="s">
        <v>7857</v>
      </c>
      <c r="E3317" s="2" t="s">
        <v>0</v>
      </c>
      <c r="F3317" s="6">
        <v>96.219504747825553</v>
      </c>
      <c r="G3317" s="8">
        <v>260.02801189315824</v>
      </c>
      <c r="H3317" s="6">
        <v>0</v>
      </c>
      <c r="I3317" s="6">
        <v>0</v>
      </c>
      <c r="J3317" s="6">
        <v>0</v>
      </c>
    </row>
    <row r="3318" spans="1:10">
      <c r="A3318" s="5" t="s">
        <v>10963</v>
      </c>
      <c r="B3318" s="5" t="s">
        <v>74</v>
      </c>
      <c r="C3318" s="5" t="s">
        <v>72</v>
      </c>
      <c r="D3318" s="5" t="s">
        <v>7856</v>
      </c>
      <c r="E3318" s="2" t="s">
        <v>0</v>
      </c>
      <c r="F3318" s="6">
        <v>67.29013026001445</v>
      </c>
      <c r="G3318" s="8">
        <v>260.02825624758134</v>
      </c>
      <c r="H3318" s="6">
        <v>0</v>
      </c>
      <c r="I3318" s="6">
        <v>0</v>
      </c>
      <c r="J3318" s="6">
        <v>0</v>
      </c>
    </row>
    <row r="3319" spans="1:10">
      <c r="A3319" s="5" t="s">
        <v>10962</v>
      </c>
      <c r="B3319" s="5" t="s">
        <v>74</v>
      </c>
      <c r="C3319" s="5" t="s">
        <v>72</v>
      </c>
      <c r="D3319" s="5" t="s">
        <v>7855</v>
      </c>
      <c r="E3319" s="2" t="s">
        <v>0</v>
      </c>
      <c r="F3319" s="6">
        <v>90.298777434146388</v>
      </c>
      <c r="G3319" s="8">
        <v>260.02773944024256</v>
      </c>
      <c r="H3319" s="6">
        <v>0</v>
      </c>
      <c r="I3319" s="6">
        <v>0</v>
      </c>
      <c r="J3319" s="6">
        <v>0</v>
      </c>
    </row>
    <row r="3320" spans="1:10">
      <c r="A3320" s="5" t="s">
        <v>10961</v>
      </c>
      <c r="B3320" s="5" t="s">
        <v>74</v>
      </c>
      <c r="C3320" s="5" t="s">
        <v>72</v>
      </c>
      <c r="D3320" s="5" t="s">
        <v>7854</v>
      </c>
      <c r="E3320" s="2" t="s">
        <v>0</v>
      </c>
      <c r="F3320" s="6">
        <v>51.680584637601939</v>
      </c>
      <c r="G3320" s="8">
        <v>260.02850605245385</v>
      </c>
      <c r="H3320" s="6">
        <v>0</v>
      </c>
      <c r="I3320" s="6">
        <v>0</v>
      </c>
      <c r="J3320" s="6">
        <v>0</v>
      </c>
    </row>
    <row r="3321" spans="1:10">
      <c r="A3321" s="5" t="s">
        <v>10960</v>
      </c>
      <c r="B3321" s="5" t="s">
        <v>74</v>
      </c>
      <c r="C3321" s="5" t="s">
        <v>72</v>
      </c>
      <c r="D3321" s="5" t="s">
        <v>7853</v>
      </c>
      <c r="E3321" s="2" t="s">
        <v>0</v>
      </c>
      <c r="F3321" s="6">
        <v>82.95818124098686</v>
      </c>
      <c r="G3321" s="8">
        <v>245.75306162028866</v>
      </c>
      <c r="H3321" s="6">
        <v>0</v>
      </c>
      <c r="I3321" s="6">
        <v>0</v>
      </c>
      <c r="J3321" s="6">
        <v>0</v>
      </c>
    </row>
    <row r="3322" spans="1:10">
      <c r="A3322" s="5" t="s">
        <v>10959</v>
      </c>
      <c r="B3322" s="5" t="s">
        <v>74</v>
      </c>
      <c r="C3322" s="5" t="s">
        <v>72</v>
      </c>
      <c r="D3322" s="5" t="s">
        <v>7852</v>
      </c>
      <c r="E3322" s="2" t="s">
        <v>0</v>
      </c>
      <c r="F3322" s="6">
        <v>67.559214082724878</v>
      </c>
      <c r="G3322" s="8">
        <v>260.02818130138002</v>
      </c>
      <c r="H3322" s="6">
        <v>0</v>
      </c>
      <c r="I3322" s="6">
        <v>0</v>
      </c>
      <c r="J3322" s="6">
        <v>0</v>
      </c>
    </row>
    <row r="3323" spans="1:10">
      <c r="A3323" s="5" t="s">
        <v>10958</v>
      </c>
      <c r="B3323" s="5" t="s">
        <v>74</v>
      </c>
      <c r="C3323" s="5" t="s">
        <v>72</v>
      </c>
      <c r="D3323" s="5" t="s">
        <v>7851</v>
      </c>
      <c r="E3323" s="2" t="s">
        <v>0</v>
      </c>
      <c r="F3323" s="6">
        <v>56.656207268149998</v>
      </c>
      <c r="G3323" s="8">
        <v>260.02811812328508</v>
      </c>
      <c r="H3323" s="6">
        <v>0</v>
      </c>
      <c r="I3323" s="6">
        <v>0</v>
      </c>
      <c r="J3323" s="6">
        <v>0</v>
      </c>
    </row>
    <row r="3324" spans="1:10">
      <c r="A3324" s="5" t="s">
        <v>10957</v>
      </c>
      <c r="B3324" s="5" t="s">
        <v>74</v>
      </c>
      <c r="C3324" s="5" t="s">
        <v>72</v>
      </c>
      <c r="D3324" s="5" t="s">
        <v>7850</v>
      </c>
      <c r="E3324" s="2" t="s">
        <v>0</v>
      </c>
      <c r="F3324" s="6">
        <v>65.821855705712181</v>
      </c>
      <c r="G3324" s="8">
        <v>260.02917465937196</v>
      </c>
      <c r="H3324" s="6">
        <v>0</v>
      </c>
      <c r="I3324" s="6">
        <v>0</v>
      </c>
      <c r="J3324" s="6">
        <v>0</v>
      </c>
    </row>
    <row r="3325" spans="1:10">
      <c r="A3325" s="5" t="s">
        <v>10956</v>
      </c>
      <c r="B3325" s="5" t="s">
        <v>74</v>
      </c>
      <c r="C3325" s="5" t="s">
        <v>72</v>
      </c>
      <c r="D3325" s="5" t="s">
        <v>7849</v>
      </c>
      <c r="E3325" s="2" t="s">
        <v>0</v>
      </c>
      <c r="F3325" s="6">
        <v>51.312494329148748</v>
      </c>
      <c r="G3325" s="8">
        <v>260.02769078601636</v>
      </c>
      <c r="H3325" s="6">
        <v>0</v>
      </c>
      <c r="I3325" s="6">
        <v>0</v>
      </c>
      <c r="J3325" s="6">
        <v>0</v>
      </c>
    </row>
    <row r="3326" spans="1:10">
      <c r="A3326" s="5" t="s">
        <v>10955</v>
      </c>
      <c r="B3326" s="5" t="s">
        <v>74</v>
      </c>
      <c r="C3326" s="5" t="s">
        <v>72</v>
      </c>
      <c r="D3326" s="5" t="s">
        <v>7848</v>
      </c>
      <c r="E3326" s="2" t="s">
        <v>0</v>
      </c>
      <c r="F3326" s="6">
        <v>70.421236105891694</v>
      </c>
      <c r="G3326" s="8">
        <v>260.02781852287757</v>
      </c>
      <c r="H3326" s="6">
        <v>0</v>
      </c>
      <c r="I3326" s="6">
        <v>0</v>
      </c>
      <c r="J3326" s="6">
        <v>0</v>
      </c>
    </row>
    <row r="3327" spans="1:10">
      <c r="A3327" s="5" t="s">
        <v>10954</v>
      </c>
      <c r="B3327" s="5" t="s">
        <v>74</v>
      </c>
      <c r="C3327" s="5" t="s">
        <v>72</v>
      </c>
      <c r="D3327" s="5" t="s">
        <v>7847</v>
      </c>
      <c r="E3327" s="2" t="s">
        <v>0</v>
      </c>
      <c r="F3327" s="6">
        <v>46.629065640580656</v>
      </c>
      <c r="G3327" s="8">
        <v>260.02871839613209</v>
      </c>
      <c r="H3327" s="6">
        <v>0</v>
      </c>
      <c r="I3327" s="6">
        <v>0</v>
      </c>
      <c r="J3327" s="6">
        <v>0</v>
      </c>
    </row>
    <row r="3328" spans="1:10">
      <c r="A3328" s="5" t="s">
        <v>10953</v>
      </c>
      <c r="B3328" s="5" t="s">
        <v>74</v>
      </c>
      <c r="C3328" s="5" t="s">
        <v>72</v>
      </c>
      <c r="D3328" s="5" t="s">
        <v>7846</v>
      </c>
      <c r="E3328" s="2" t="s">
        <v>0</v>
      </c>
      <c r="F3328" s="6">
        <v>48.877550859870468</v>
      </c>
      <c r="G3328" s="8">
        <v>232.49580330355138</v>
      </c>
      <c r="H3328" s="6">
        <v>0</v>
      </c>
      <c r="I3328" s="6">
        <v>0</v>
      </c>
      <c r="J3328" s="6">
        <v>0</v>
      </c>
    </row>
    <row r="3329" spans="1:10">
      <c r="A3329" s="5" t="s">
        <v>10952</v>
      </c>
      <c r="B3329" s="5" t="s">
        <v>74</v>
      </c>
      <c r="C3329" s="5" t="s">
        <v>72</v>
      </c>
      <c r="D3329" s="5" t="s">
        <v>7845</v>
      </c>
      <c r="E3329" s="2" t="s">
        <v>0</v>
      </c>
      <c r="F3329" s="6">
        <v>54.174278685247288</v>
      </c>
      <c r="G3329" s="8">
        <v>260.02834653005863</v>
      </c>
      <c r="H3329" s="6">
        <v>0</v>
      </c>
      <c r="I3329" s="6">
        <v>0</v>
      </c>
      <c r="J3329" s="6">
        <v>0</v>
      </c>
    </row>
    <row r="3330" spans="1:10">
      <c r="A3330" s="5" t="s">
        <v>10951</v>
      </c>
      <c r="B3330" s="5" t="s">
        <v>74</v>
      </c>
      <c r="C3330" s="5" t="s">
        <v>72</v>
      </c>
      <c r="D3330" s="5" t="s">
        <v>7844</v>
      </c>
      <c r="E3330" s="2" t="s">
        <v>0</v>
      </c>
      <c r="F3330" s="6">
        <v>85.625791296605598</v>
      </c>
      <c r="G3330" s="8">
        <v>260.03466707921967</v>
      </c>
      <c r="H3330" s="6">
        <v>0</v>
      </c>
      <c r="I3330" s="6">
        <v>0</v>
      </c>
      <c r="J3330" s="6">
        <v>0</v>
      </c>
    </row>
    <row r="3331" spans="1:10">
      <c r="A3331" s="5" t="s">
        <v>10950</v>
      </c>
      <c r="B3331" s="5" t="s">
        <v>74</v>
      </c>
      <c r="C3331" s="5" t="s">
        <v>72</v>
      </c>
      <c r="D3331" s="5" t="s">
        <v>7843</v>
      </c>
      <c r="E3331" s="2" t="s">
        <v>0</v>
      </c>
      <c r="F3331" s="6">
        <v>65.76172774117542</v>
      </c>
      <c r="G3331" s="8">
        <v>260.02866038679144</v>
      </c>
      <c r="H3331" s="6">
        <v>0</v>
      </c>
      <c r="I3331" s="6">
        <v>0</v>
      </c>
      <c r="J3331" s="6">
        <v>0</v>
      </c>
    </row>
    <row r="3332" spans="1:10">
      <c r="A3332" s="5" t="s">
        <v>10949</v>
      </c>
      <c r="B3332" s="5" t="s">
        <v>74</v>
      </c>
      <c r="C3332" s="5" t="s">
        <v>72</v>
      </c>
      <c r="D3332" s="5" t="s">
        <v>7842</v>
      </c>
      <c r="E3332" s="2" t="s">
        <v>0</v>
      </c>
      <c r="F3332" s="6">
        <v>84.37652069883444</v>
      </c>
      <c r="G3332" s="8">
        <v>260.02866925630758</v>
      </c>
      <c r="H3332" s="6">
        <v>0</v>
      </c>
      <c r="I3332" s="6">
        <v>0</v>
      </c>
      <c r="J3332" s="6">
        <v>0</v>
      </c>
    </row>
    <row r="3333" spans="1:10">
      <c r="A3333" s="5" t="s">
        <v>10948</v>
      </c>
      <c r="B3333" s="5" t="s">
        <v>74</v>
      </c>
      <c r="C3333" s="5" t="s">
        <v>72</v>
      </c>
      <c r="D3333" s="5" t="s">
        <v>7841</v>
      </c>
      <c r="E3333" s="2" t="s">
        <v>0</v>
      </c>
      <c r="F3333" s="6">
        <v>97.069248506076917</v>
      </c>
      <c r="G3333" s="8">
        <v>260.02842634233065</v>
      </c>
      <c r="H3333" s="6">
        <v>0</v>
      </c>
      <c r="I3333" s="6">
        <v>0</v>
      </c>
      <c r="J3333" s="6">
        <v>0</v>
      </c>
    </row>
    <row r="3334" spans="1:10">
      <c r="A3334" s="5" t="s">
        <v>10947</v>
      </c>
      <c r="B3334" s="5" t="s">
        <v>74</v>
      </c>
      <c r="C3334" s="5" t="s">
        <v>72</v>
      </c>
      <c r="D3334" s="5" t="s">
        <v>7840</v>
      </c>
      <c r="E3334" s="2" t="s">
        <v>0</v>
      </c>
      <c r="F3334" s="6">
        <v>56.259176872961305</v>
      </c>
      <c r="G3334" s="8">
        <v>260.02788597085089</v>
      </c>
      <c r="H3334" s="6">
        <v>0</v>
      </c>
      <c r="I3334" s="6">
        <v>0</v>
      </c>
      <c r="J3334" s="6">
        <v>0</v>
      </c>
    </row>
    <row r="3335" spans="1:10">
      <c r="A3335" s="5" t="s">
        <v>10946</v>
      </c>
      <c r="B3335" s="5" t="s">
        <v>74</v>
      </c>
      <c r="C3335" s="5" t="s">
        <v>72</v>
      </c>
      <c r="D3335" s="5" t="s">
        <v>7839</v>
      </c>
      <c r="E3335" s="2" t="s">
        <v>0</v>
      </c>
      <c r="F3335" s="6">
        <v>72.663577404024892</v>
      </c>
      <c r="G3335" s="8">
        <v>243.71275066714344</v>
      </c>
      <c r="H3335" s="6">
        <v>0</v>
      </c>
      <c r="I3335" s="6">
        <v>0</v>
      </c>
      <c r="J3335" s="6">
        <v>0</v>
      </c>
    </row>
    <row r="3336" spans="1:10">
      <c r="A3336" s="5" t="s">
        <v>10945</v>
      </c>
      <c r="B3336" s="5" t="s">
        <v>74</v>
      </c>
      <c r="C3336" s="5" t="s">
        <v>72</v>
      </c>
      <c r="D3336" s="5" t="s">
        <v>7838</v>
      </c>
      <c r="E3336" s="2" t="s">
        <v>0</v>
      </c>
      <c r="F3336" s="6">
        <v>48.195508258055803</v>
      </c>
      <c r="G3336" s="8">
        <v>260.02891694718249</v>
      </c>
      <c r="H3336" s="6">
        <v>0</v>
      </c>
      <c r="I3336" s="6">
        <v>0</v>
      </c>
      <c r="J3336" s="6">
        <v>0</v>
      </c>
    </row>
    <row r="3337" spans="1:10">
      <c r="A3337" s="5" t="s">
        <v>10944</v>
      </c>
      <c r="B3337" s="5" t="s">
        <v>74</v>
      </c>
      <c r="C3337" s="5" t="s">
        <v>72</v>
      </c>
      <c r="D3337" s="5" t="s">
        <v>7837</v>
      </c>
      <c r="E3337" s="2" t="s">
        <v>0</v>
      </c>
      <c r="F3337" s="6">
        <v>51.553557432082698</v>
      </c>
      <c r="G3337" s="8">
        <v>260.02932721458581</v>
      </c>
      <c r="H3337" s="6">
        <v>0</v>
      </c>
      <c r="I3337" s="6">
        <v>0</v>
      </c>
      <c r="J3337" s="6">
        <v>0</v>
      </c>
    </row>
    <row r="3338" spans="1:10">
      <c r="A3338" s="5" t="s">
        <v>10943</v>
      </c>
      <c r="B3338" s="5" t="s">
        <v>74</v>
      </c>
      <c r="C3338" s="5" t="s">
        <v>72</v>
      </c>
      <c r="D3338" s="5" t="s">
        <v>7836</v>
      </c>
      <c r="E3338" s="2" t="s">
        <v>0</v>
      </c>
      <c r="F3338" s="6">
        <v>69.652812370231388</v>
      </c>
      <c r="G3338" s="8">
        <v>260.02815838234329</v>
      </c>
      <c r="H3338" s="6">
        <v>0</v>
      </c>
      <c r="I3338" s="6">
        <v>0</v>
      </c>
      <c r="J3338" s="6">
        <v>0</v>
      </c>
    </row>
    <row r="3339" spans="1:10">
      <c r="A3339" s="5" t="s">
        <v>10942</v>
      </c>
      <c r="B3339" s="5" t="s">
        <v>74</v>
      </c>
      <c r="C3339" s="5" t="s">
        <v>72</v>
      </c>
      <c r="D3339" s="5" t="s">
        <v>7835</v>
      </c>
      <c r="E3339" s="2" t="s">
        <v>0</v>
      </c>
      <c r="F3339" s="6">
        <v>98.44099211480119</v>
      </c>
      <c r="G3339" s="8">
        <v>260.02816664225253</v>
      </c>
      <c r="H3339" s="6">
        <v>0</v>
      </c>
      <c r="I3339" s="6">
        <v>0</v>
      </c>
      <c r="J3339" s="6">
        <v>0</v>
      </c>
    </row>
    <row r="3340" spans="1:10">
      <c r="A3340" s="5" t="s">
        <v>10941</v>
      </c>
      <c r="B3340" s="5" t="s">
        <v>74</v>
      </c>
      <c r="C3340" s="5" t="s">
        <v>72</v>
      </c>
      <c r="D3340" s="5" t="s">
        <v>7834</v>
      </c>
      <c r="E3340" s="2" t="s">
        <v>0</v>
      </c>
      <c r="F3340" s="6">
        <v>71.518519830050323</v>
      </c>
      <c r="G3340" s="8">
        <v>244.73242724629824</v>
      </c>
      <c r="H3340" s="6">
        <v>0</v>
      </c>
      <c r="I3340" s="6">
        <v>0</v>
      </c>
      <c r="J3340" s="6">
        <v>0</v>
      </c>
    </row>
    <row r="3341" spans="1:10">
      <c r="A3341" s="5" t="s">
        <v>10940</v>
      </c>
      <c r="B3341" s="5" t="s">
        <v>74</v>
      </c>
      <c r="C3341" s="5" t="s">
        <v>72</v>
      </c>
      <c r="D3341" s="5" t="s">
        <v>7833</v>
      </c>
      <c r="E3341" s="2" t="s">
        <v>0</v>
      </c>
      <c r="F3341" s="6">
        <v>75.380013326709104</v>
      </c>
      <c r="G3341" s="8">
        <v>260.02730540983544</v>
      </c>
      <c r="H3341" s="6">
        <v>0</v>
      </c>
      <c r="I3341" s="6">
        <v>0</v>
      </c>
      <c r="J3341" s="6">
        <v>0</v>
      </c>
    </row>
    <row r="3342" spans="1:10">
      <c r="A3342" s="5" t="s">
        <v>10939</v>
      </c>
      <c r="B3342" s="5" t="s">
        <v>74</v>
      </c>
      <c r="C3342" s="5" t="s">
        <v>72</v>
      </c>
      <c r="D3342" s="5" t="s">
        <v>7832</v>
      </c>
      <c r="E3342" s="2" t="s">
        <v>0</v>
      </c>
      <c r="F3342" s="6">
        <v>71.486129616480113</v>
      </c>
      <c r="G3342" s="8">
        <v>260.02891921813927</v>
      </c>
      <c r="H3342" s="6">
        <v>0</v>
      </c>
      <c r="I3342" s="6">
        <v>0</v>
      </c>
      <c r="J3342" s="6">
        <v>0</v>
      </c>
    </row>
    <row r="3343" spans="1:10">
      <c r="A3343" s="5" t="s">
        <v>10938</v>
      </c>
      <c r="B3343" s="5" t="s">
        <v>74</v>
      </c>
      <c r="C3343" s="5" t="s">
        <v>72</v>
      </c>
      <c r="D3343" s="5" t="s">
        <v>7831</v>
      </c>
      <c r="E3343" s="2" t="s">
        <v>0</v>
      </c>
      <c r="F3343" s="6">
        <v>63.139816315187375</v>
      </c>
      <c r="G3343" s="8">
        <v>220.2590487169609</v>
      </c>
      <c r="H3343" s="6">
        <v>0</v>
      </c>
      <c r="I3343" s="6">
        <v>0</v>
      </c>
      <c r="J3343" s="6">
        <v>0</v>
      </c>
    </row>
    <row r="3344" spans="1:10">
      <c r="A3344" s="5" t="s">
        <v>10937</v>
      </c>
      <c r="B3344" s="5" t="s">
        <v>74</v>
      </c>
      <c r="C3344" s="5" t="s">
        <v>72</v>
      </c>
      <c r="D3344" s="5" t="s">
        <v>7830</v>
      </c>
      <c r="E3344" s="2" t="s">
        <v>0</v>
      </c>
      <c r="F3344" s="6">
        <v>63.698009240666352</v>
      </c>
      <c r="G3344" s="8">
        <v>260.02886589022705</v>
      </c>
      <c r="H3344" s="6">
        <v>0</v>
      </c>
      <c r="I3344" s="6">
        <v>0</v>
      </c>
      <c r="J3344" s="6">
        <v>0</v>
      </c>
    </row>
    <row r="3345" spans="1:10">
      <c r="A3345" s="5" t="s">
        <v>10936</v>
      </c>
      <c r="B3345" s="5" t="s">
        <v>74</v>
      </c>
      <c r="C3345" s="5" t="s">
        <v>72</v>
      </c>
      <c r="D3345" s="5" t="s">
        <v>7829</v>
      </c>
      <c r="E3345" s="2" t="s">
        <v>0</v>
      </c>
      <c r="F3345" s="6">
        <v>63.992157089721772</v>
      </c>
      <c r="G3345" s="8">
        <v>260.02811808242114</v>
      </c>
      <c r="H3345" s="6">
        <v>0</v>
      </c>
      <c r="I3345" s="6">
        <v>0</v>
      </c>
      <c r="J3345" s="6">
        <v>0</v>
      </c>
    </row>
    <row r="3346" spans="1:10">
      <c r="A3346" s="5" t="s">
        <v>10935</v>
      </c>
      <c r="B3346" s="5" t="s">
        <v>74</v>
      </c>
      <c r="C3346" s="5" t="s">
        <v>72</v>
      </c>
      <c r="D3346" s="5" t="s">
        <v>7828</v>
      </c>
      <c r="E3346" s="2" t="s">
        <v>0</v>
      </c>
      <c r="F3346" s="6">
        <v>93.179223712948257</v>
      </c>
      <c r="G3346" s="8">
        <v>260.02758474048534</v>
      </c>
      <c r="H3346" s="6">
        <v>0</v>
      </c>
      <c r="I3346" s="6">
        <v>0</v>
      </c>
      <c r="J3346" s="6">
        <v>0</v>
      </c>
    </row>
    <row r="3347" spans="1:10">
      <c r="A3347" s="5" t="s">
        <v>10934</v>
      </c>
      <c r="B3347" s="5" t="s">
        <v>74</v>
      </c>
      <c r="C3347" s="5" t="s">
        <v>72</v>
      </c>
      <c r="D3347" s="5" t="s">
        <v>7827</v>
      </c>
      <c r="E3347" s="2" t="s">
        <v>0</v>
      </c>
      <c r="F3347" s="6">
        <v>68.694214445417273</v>
      </c>
      <c r="G3347" s="8">
        <v>260.02942043966902</v>
      </c>
      <c r="H3347" s="6">
        <v>0</v>
      </c>
      <c r="I3347" s="6">
        <v>0</v>
      </c>
      <c r="J3347" s="6">
        <v>0</v>
      </c>
    </row>
    <row r="3348" spans="1:10">
      <c r="A3348" s="5" t="s">
        <v>10933</v>
      </c>
      <c r="B3348" s="5" t="s">
        <v>74</v>
      </c>
      <c r="C3348" s="5" t="s">
        <v>72</v>
      </c>
      <c r="D3348" s="5" t="s">
        <v>7826</v>
      </c>
      <c r="E3348" s="2" t="s">
        <v>0</v>
      </c>
      <c r="F3348" s="6">
        <v>73.656266138956653</v>
      </c>
      <c r="G3348" s="8">
        <v>218.2213450742772</v>
      </c>
      <c r="H3348" s="6">
        <v>0</v>
      </c>
      <c r="I3348" s="6">
        <v>0</v>
      </c>
      <c r="J3348" s="6">
        <v>0</v>
      </c>
    </row>
    <row r="3349" spans="1:10">
      <c r="A3349" s="5" t="s">
        <v>10932</v>
      </c>
      <c r="B3349" s="5" t="s">
        <v>74</v>
      </c>
      <c r="C3349" s="5" t="s">
        <v>72</v>
      </c>
      <c r="D3349" s="5" t="s">
        <v>7825</v>
      </c>
      <c r="E3349" s="2" t="s">
        <v>0</v>
      </c>
      <c r="F3349" s="6">
        <v>53.498819823964865</v>
      </c>
      <c r="G3349" s="8">
        <v>227.39429849663154</v>
      </c>
      <c r="H3349" s="6">
        <v>0</v>
      </c>
      <c r="I3349" s="6">
        <v>0</v>
      </c>
      <c r="J3349" s="6">
        <v>0</v>
      </c>
    </row>
    <row r="3350" spans="1:10">
      <c r="A3350" s="5" t="s">
        <v>10931</v>
      </c>
      <c r="B3350" s="5" t="s">
        <v>74</v>
      </c>
      <c r="C3350" s="5" t="s">
        <v>72</v>
      </c>
      <c r="D3350" s="5" t="s">
        <v>7824</v>
      </c>
      <c r="E3350" s="2" t="s">
        <v>0</v>
      </c>
      <c r="F3350" s="6">
        <v>50.177447551010005</v>
      </c>
      <c r="G3350" s="8">
        <v>260.02891128773638</v>
      </c>
      <c r="H3350" s="6">
        <v>0</v>
      </c>
      <c r="I3350" s="6">
        <v>0</v>
      </c>
      <c r="J3350" s="6">
        <v>0</v>
      </c>
    </row>
    <row r="3351" spans="1:10">
      <c r="A3351" s="5" t="s">
        <v>10930</v>
      </c>
      <c r="B3351" s="5" t="s">
        <v>74</v>
      </c>
      <c r="C3351" s="5" t="s">
        <v>72</v>
      </c>
      <c r="D3351" s="5" t="s">
        <v>7823</v>
      </c>
      <c r="E3351" s="2" t="s">
        <v>0</v>
      </c>
      <c r="F3351" s="6">
        <v>48.17573815065515</v>
      </c>
      <c r="G3351" s="8">
        <v>260.02868225641203</v>
      </c>
      <c r="H3351" s="6">
        <v>0</v>
      </c>
      <c r="I3351" s="6">
        <v>0</v>
      </c>
      <c r="J3351" s="6">
        <v>0</v>
      </c>
    </row>
    <row r="3352" spans="1:10">
      <c r="A3352" s="5" t="s">
        <v>10929</v>
      </c>
      <c r="B3352" s="5" t="s">
        <v>74</v>
      </c>
      <c r="C3352" s="5" t="s">
        <v>72</v>
      </c>
      <c r="D3352" s="5" t="s">
        <v>7822</v>
      </c>
      <c r="E3352" s="2" t="s">
        <v>0</v>
      </c>
      <c r="F3352" s="6">
        <v>44.975931741642917</v>
      </c>
      <c r="G3352" s="8">
        <v>260.02877747490368</v>
      </c>
      <c r="H3352" s="6">
        <v>0</v>
      </c>
      <c r="I3352" s="6">
        <v>0</v>
      </c>
      <c r="J3352" s="6">
        <v>0</v>
      </c>
    </row>
    <row r="3353" spans="1:10">
      <c r="A3353" s="5" t="s">
        <v>10928</v>
      </c>
      <c r="B3353" s="5" t="s">
        <v>74</v>
      </c>
      <c r="C3353" s="5" t="s">
        <v>72</v>
      </c>
      <c r="D3353" s="5" t="s">
        <v>7821</v>
      </c>
      <c r="E3353" s="2" t="s">
        <v>0</v>
      </c>
      <c r="F3353" s="6">
        <v>75.362139287099922</v>
      </c>
      <c r="G3353" s="8">
        <v>207.00349427947</v>
      </c>
      <c r="H3353" s="6">
        <v>0</v>
      </c>
      <c r="I3353" s="6">
        <v>0</v>
      </c>
      <c r="J3353" s="6">
        <v>0</v>
      </c>
    </row>
    <row r="3354" spans="1:10">
      <c r="A3354" s="5" t="s">
        <v>10927</v>
      </c>
      <c r="B3354" s="5" t="s">
        <v>74</v>
      </c>
      <c r="C3354" s="5" t="s">
        <v>72</v>
      </c>
      <c r="D3354" s="5" t="s">
        <v>7820</v>
      </c>
      <c r="E3354" s="2" t="s">
        <v>0</v>
      </c>
      <c r="F3354" s="6">
        <v>92.26400317181924</v>
      </c>
      <c r="G3354" s="8">
        <v>260.02960885453183</v>
      </c>
      <c r="H3354" s="6">
        <v>0</v>
      </c>
      <c r="I3354" s="6">
        <v>0</v>
      </c>
      <c r="J3354" s="6">
        <v>0</v>
      </c>
    </row>
    <row r="3355" spans="1:10">
      <c r="A3355" s="5" t="s">
        <v>10926</v>
      </c>
      <c r="B3355" s="5" t="s">
        <v>74</v>
      </c>
      <c r="C3355" s="5" t="s">
        <v>72</v>
      </c>
      <c r="D3355" s="5" t="s">
        <v>7819</v>
      </c>
      <c r="E3355" s="2" t="s">
        <v>0</v>
      </c>
      <c r="F3355" s="6">
        <v>68.237012540265155</v>
      </c>
      <c r="G3355" s="8">
        <v>260.02791952496818</v>
      </c>
      <c r="H3355" s="6">
        <v>0</v>
      </c>
      <c r="I3355" s="6">
        <v>0</v>
      </c>
      <c r="J3355" s="6">
        <v>0</v>
      </c>
    </row>
    <row r="3356" spans="1:10">
      <c r="A3356" s="5" t="s">
        <v>10925</v>
      </c>
      <c r="B3356" s="5" t="s">
        <v>74</v>
      </c>
      <c r="C3356" s="5" t="s">
        <v>72</v>
      </c>
      <c r="D3356" s="5" t="s">
        <v>7818</v>
      </c>
      <c r="E3356" s="2" t="s">
        <v>0</v>
      </c>
      <c r="F3356" s="6">
        <v>51.426302833349766</v>
      </c>
      <c r="G3356" s="8">
        <v>260.02881251775523</v>
      </c>
      <c r="H3356" s="6">
        <v>0</v>
      </c>
      <c r="I3356" s="6">
        <v>0</v>
      </c>
      <c r="J3356" s="6">
        <v>0</v>
      </c>
    </row>
    <row r="3357" spans="1:10">
      <c r="A3357" s="5" t="s">
        <v>10924</v>
      </c>
      <c r="B3357" s="5" t="s">
        <v>74</v>
      </c>
      <c r="C3357" s="5" t="s">
        <v>72</v>
      </c>
      <c r="D3357" s="5" t="s">
        <v>7817</v>
      </c>
      <c r="E3357" s="2" t="s">
        <v>0</v>
      </c>
      <c r="F3357" s="6">
        <v>88.177087192377058</v>
      </c>
      <c r="G3357" s="8">
        <v>260.02908316756532</v>
      </c>
      <c r="H3357" s="6">
        <v>0</v>
      </c>
      <c r="I3357" s="6">
        <v>0</v>
      </c>
      <c r="J3357" s="6">
        <v>0</v>
      </c>
    </row>
    <row r="3358" spans="1:10">
      <c r="A3358" s="5" t="s">
        <v>10923</v>
      </c>
      <c r="B3358" s="5" t="s">
        <v>74</v>
      </c>
      <c r="C3358" s="5" t="s">
        <v>72</v>
      </c>
      <c r="D3358" s="5" t="s">
        <v>7816</v>
      </c>
      <c r="E3358" s="2" t="s">
        <v>0</v>
      </c>
      <c r="F3358" s="6">
        <v>64.638371841382053</v>
      </c>
      <c r="G3358" s="8">
        <v>250.85110195305501</v>
      </c>
      <c r="H3358" s="6">
        <v>0</v>
      </c>
      <c r="I3358" s="6">
        <v>0</v>
      </c>
      <c r="J3358" s="6">
        <v>0</v>
      </c>
    </row>
    <row r="3359" spans="1:10">
      <c r="A3359" s="5" t="s">
        <v>10922</v>
      </c>
      <c r="B3359" s="5" t="s">
        <v>74</v>
      </c>
      <c r="C3359" s="5" t="s">
        <v>72</v>
      </c>
      <c r="D3359" s="5" t="s">
        <v>7815</v>
      </c>
      <c r="E3359" s="2" t="s">
        <v>0</v>
      </c>
      <c r="F3359" s="6">
        <v>54.964863653296128</v>
      </c>
      <c r="G3359" s="8">
        <v>255.94918646571918</v>
      </c>
      <c r="H3359" s="6">
        <v>0</v>
      </c>
      <c r="I3359" s="6">
        <v>0</v>
      </c>
      <c r="J3359" s="6">
        <v>0</v>
      </c>
    </row>
    <row r="3360" spans="1:10">
      <c r="A3360" s="5" t="s">
        <v>10921</v>
      </c>
      <c r="B3360" s="5" t="s">
        <v>74</v>
      </c>
      <c r="C3360" s="5" t="s">
        <v>72</v>
      </c>
      <c r="D3360" s="5" t="s">
        <v>7814</v>
      </c>
      <c r="E3360" s="2" t="s">
        <v>0</v>
      </c>
      <c r="F3360" s="6">
        <v>79.406953032459683</v>
      </c>
      <c r="G3360" s="8">
        <v>260.0292129488094</v>
      </c>
      <c r="H3360" s="6">
        <v>0</v>
      </c>
      <c r="I3360" s="6">
        <v>0</v>
      </c>
      <c r="J3360" s="6">
        <v>0</v>
      </c>
    </row>
    <row r="3361" spans="1:10">
      <c r="A3361" s="5" t="s">
        <v>10920</v>
      </c>
      <c r="B3361" s="5" t="s">
        <v>74</v>
      </c>
      <c r="C3361" s="5" t="s">
        <v>72</v>
      </c>
      <c r="D3361" s="5" t="s">
        <v>7813</v>
      </c>
      <c r="E3361" s="2" t="s">
        <v>0</v>
      </c>
      <c r="F3361" s="6">
        <v>63.706104502401672</v>
      </c>
      <c r="G3361" s="8">
        <v>260.02920591501982</v>
      </c>
      <c r="H3361" s="6">
        <v>0</v>
      </c>
      <c r="I3361" s="6">
        <v>0</v>
      </c>
      <c r="J3361" s="6">
        <v>0</v>
      </c>
    </row>
    <row r="3362" spans="1:10">
      <c r="A3362" s="5" t="s">
        <v>10919</v>
      </c>
      <c r="B3362" s="5" t="s">
        <v>74</v>
      </c>
      <c r="C3362" s="5" t="s">
        <v>72</v>
      </c>
      <c r="D3362" s="5" t="s">
        <v>7812</v>
      </c>
      <c r="E3362" s="2" t="s">
        <v>0</v>
      </c>
      <c r="F3362" s="6">
        <v>83.114827910426015</v>
      </c>
      <c r="G3362" s="8">
        <v>260.02766080012714</v>
      </c>
      <c r="H3362" s="6">
        <v>0</v>
      </c>
      <c r="I3362" s="6">
        <v>0</v>
      </c>
      <c r="J3362" s="6">
        <v>0</v>
      </c>
    </row>
    <row r="3363" spans="1:10">
      <c r="A3363" s="5" t="s">
        <v>10918</v>
      </c>
      <c r="B3363" s="5" t="s">
        <v>74</v>
      </c>
      <c r="C3363" s="5" t="s">
        <v>72</v>
      </c>
      <c r="D3363" s="5" t="s">
        <v>7811</v>
      </c>
      <c r="E3363" s="2" t="s">
        <v>0</v>
      </c>
      <c r="F3363" s="6">
        <v>56.052664814989193</v>
      </c>
      <c r="G3363" s="8">
        <v>260.02869374709383</v>
      </c>
      <c r="H3363" s="6">
        <v>0</v>
      </c>
      <c r="I3363" s="6">
        <v>0</v>
      </c>
      <c r="J3363" s="6">
        <v>0</v>
      </c>
    </row>
    <row r="3364" spans="1:10">
      <c r="A3364" s="5" t="s">
        <v>10917</v>
      </c>
      <c r="B3364" s="5" t="s">
        <v>74</v>
      </c>
      <c r="C3364" s="5" t="s">
        <v>72</v>
      </c>
      <c r="D3364" s="5" t="s">
        <v>7810</v>
      </c>
      <c r="E3364" s="2" t="s">
        <v>0</v>
      </c>
      <c r="F3364" s="6">
        <v>51.709015941399983</v>
      </c>
      <c r="G3364" s="8">
        <v>260.02926500956596</v>
      </c>
      <c r="H3364" s="6">
        <v>0</v>
      </c>
      <c r="I3364" s="6">
        <v>0</v>
      </c>
      <c r="J3364" s="6">
        <v>0</v>
      </c>
    </row>
    <row r="3365" spans="1:10">
      <c r="A3365" s="5" t="s">
        <v>10916</v>
      </c>
      <c r="B3365" s="5" t="s">
        <v>74</v>
      </c>
      <c r="C3365" s="5" t="s">
        <v>72</v>
      </c>
      <c r="D3365" s="5" t="s">
        <v>7809</v>
      </c>
      <c r="E3365" s="2" t="s">
        <v>0</v>
      </c>
      <c r="F3365" s="6">
        <v>82.605625286833614</v>
      </c>
      <c r="G3365" s="8">
        <v>260.02976324070528</v>
      </c>
      <c r="H3365" s="6">
        <v>0</v>
      </c>
      <c r="I3365" s="6">
        <v>0</v>
      </c>
      <c r="J3365" s="6">
        <v>0</v>
      </c>
    </row>
    <row r="3366" spans="1:10">
      <c r="A3366" s="5" t="s">
        <v>10915</v>
      </c>
      <c r="B3366" s="5" t="s">
        <v>74</v>
      </c>
      <c r="C3366" s="5" t="s">
        <v>72</v>
      </c>
      <c r="D3366" s="5" t="s">
        <v>7808</v>
      </c>
      <c r="E3366" s="2" t="s">
        <v>0</v>
      </c>
      <c r="F3366" s="6">
        <v>76.548961408752902</v>
      </c>
      <c r="G3366" s="8">
        <v>260.02845647262245</v>
      </c>
      <c r="H3366" s="6">
        <v>0</v>
      </c>
      <c r="I3366" s="6">
        <v>0</v>
      </c>
      <c r="J3366" s="6">
        <v>0</v>
      </c>
    </row>
    <row r="3367" spans="1:10">
      <c r="A3367" s="5" t="s">
        <v>10914</v>
      </c>
      <c r="B3367" s="5" t="s">
        <v>74</v>
      </c>
      <c r="C3367" s="5" t="s">
        <v>72</v>
      </c>
      <c r="D3367" s="5" t="s">
        <v>7807</v>
      </c>
      <c r="E3367" s="2" t="s">
        <v>0</v>
      </c>
      <c r="F3367" s="6">
        <v>76.972325983050169</v>
      </c>
      <c r="G3367" s="8">
        <v>255.94971281680523</v>
      </c>
      <c r="H3367" s="6">
        <v>0</v>
      </c>
      <c r="I3367" s="6">
        <v>0</v>
      </c>
      <c r="J3367" s="6">
        <v>0</v>
      </c>
    </row>
    <row r="3368" spans="1:10">
      <c r="A3368" s="5" t="s">
        <v>10913</v>
      </c>
      <c r="B3368" s="5" t="s">
        <v>74</v>
      </c>
      <c r="C3368" s="5" t="s">
        <v>72</v>
      </c>
      <c r="D3368" s="5" t="s">
        <v>7806</v>
      </c>
      <c r="E3368" s="2" t="s">
        <v>0</v>
      </c>
      <c r="F3368" s="6">
        <v>74.524781404917974</v>
      </c>
      <c r="G3368" s="8">
        <v>222.29930697526808</v>
      </c>
      <c r="H3368" s="6">
        <v>0</v>
      </c>
      <c r="I3368" s="6">
        <v>0</v>
      </c>
      <c r="J3368" s="6">
        <v>0</v>
      </c>
    </row>
    <row r="3369" spans="1:10">
      <c r="A3369" s="5" t="s">
        <v>10912</v>
      </c>
      <c r="B3369" s="5" t="s">
        <v>74</v>
      </c>
      <c r="C3369" s="5" t="s">
        <v>72</v>
      </c>
      <c r="D3369" s="5" t="s">
        <v>7805</v>
      </c>
      <c r="E3369" s="2" t="s">
        <v>0</v>
      </c>
      <c r="F3369" s="6">
        <v>63.612455937373156</v>
      </c>
      <c r="G3369" s="8">
        <v>260.02889144220529</v>
      </c>
      <c r="H3369" s="6">
        <v>0</v>
      </c>
      <c r="I3369" s="6">
        <v>0</v>
      </c>
      <c r="J3369" s="6">
        <v>0</v>
      </c>
    </row>
    <row r="3370" spans="1:10">
      <c r="A3370" s="5" t="s">
        <v>10911</v>
      </c>
      <c r="B3370" s="5" t="s">
        <v>74</v>
      </c>
      <c r="C3370" s="5" t="s">
        <v>72</v>
      </c>
      <c r="D3370" s="5" t="s">
        <v>7804</v>
      </c>
      <c r="E3370" s="2" t="s">
        <v>0</v>
      </c>
      <c r="F3370" s="6">
        <v>60.491756188863974</v>
      </c>
      <c r="G3370" s="8">
        <v>260.02854760563685</v>
      </c>
      <c r="H3370" s="6">
        <v>0</v>
      </c>
      <c r="I3370" s="6">
        <v>0</v>
      </c>
      <c r="J3370" s="6">
        <v>0</v>
      </c>
    </row>
    <row r="3371" spans="1:10">
      <c r="A3371" s="5" t="s">
        <v>10910</v>
      </c>
      <c r="B3371" s="5" t="s">
        <v>74</v>
      </c>
      <c r="C3371" s="5" t="s">
        <v>72</v>
      </c>
      <c r="D3371" s="5" t="s">
        <v>7803</v>
      </c>
      <c r="E3371" s="2" t="s">
        <v>0</v>
      </c>
      <c r="F3371" s="6">
        <v>57.022088440414677</v>
      </c>
      <c r="G3371" s="8">
        <v>260.02512937368232</v>
      </c>
      <c r="H3371" s="6">
        <v>0</v>
      </c>
      <c r="I3371" s="6">
        <v>0</v>
      </c>
      <c r="J3371" s="6">
        <v>0</v>
      </c>
    </row>
    <row r="3372" spans="1:10">
      <c r="A3372" s="5" t="s">
        <v>10909</v>
      </c>
      <c r="B3372" s="5" t="s">
        <v>74</v>
      </c>
      <c r="C3372" s="5" t="s">
        <v>72</v>
      </c>
      <c r="D3372" s="5" t="s">
        <v>7802</v>
      </c>
      <c r="E3372" s="2" t="s">
        <v>0</v>
      </c>
      <c r="F3372" s="6">
        <v>61.201256285426339</v>
      </c>
      <c r="G3372" s="8">
        <v>260.02868767229933</v>
      </c>
      <c r="H3372" s="6">
        <v>0</v>
      </c>
      <c r="I3372" s="6">
        <v>0</v>
      </c>
      <c r="J3372" s="6">
        <v>0</v>
      </c>
    </row>
    <row r="3373" spans="1:10">
      <c r="A3373" s="5" t="s">
        <v>10908</v>
      </c>
      <c r="B3373" s="5" t="s">
        <v>74</v>
      </c>
      <c r="C3373" s="5" t="s">
        <v>72</v>
      </c>
      <c r="D3373" s="5" t="s">
        <v>7801</v>
      </c>
      <c r="E3373" s="2" t="s">
        <v>0</v>
      </c>
      <c r="F3373" s="6">
        <v>50.975786968377747</v>
      </c>
      <c r="G3373" s="8">
        <v>260.02921231402195</v>
      </c>
      <c r="H3373" s="6">
        <v>0</v>
      </c>
      <c r="I3373" s="6">
        <v>0</v>
      </c>
      <c r="J3373" s="6">
        <v>0</v>
      </c>
    </row>
    <row r="3374" spans="1:10">
      <c r="A3374" s="5" t="s">
        <v>10907</v>
      </c>
      <c r="B3374" s="5" t="s">
        <v>74</v>
      </c>
      <c r="C3374" s="5" t="s">
        <v>72</v>
      </c>
      <c r="D3374" s="5" t="s">
        <v>7800</v>
      </c>
      <c r="E3374" s="2" t="s">
        <v>0</v>
      </c>
      <c r="F3374" s="6">
        <v>61.718592646361991</v>
      </c>
      <c r="G3374" s="8">
        <v>260.02811035956711</v>
      </c>
      <c r="H3374" s="6">
        <v>0</v>
      </c>
      <c r="I3374" s="6">
        <v>0</v>
      </c>
      <c r="J3374" s="6">
        <v>0</v>
      </c>
    </row>
    <row r="3375" spans="1:10">
      <c r="A3375" s="5" t="s">
        <v>10906</v>
      </c>
      <c r="B3375" s="5" t="s">
        <v>74</v>
      </c>
      <c r="C3375" s="5" t="s">
        <v>72</v>
      </c>
      <c r="D3375" s="5" t="s">
        <v>7799</v>
      </c>
      <c r="E3375" s="2" t="s">
        <v>0</v>
      </c>
      <c r="F3375" s="6">
        <v>109.173151311468</v>
      </c>
      <c r="G3375" s="8">
        <v>260.02875370861443</v>
      </c>
      <c r="H3375" s="6">
        <v>0</v>
      </c>
      <c r="I3375" s="6">
        <v>0</v>
      </c>
      <c r="J3375" s="6">
        <v>0</v>
      </c>
    </row>
    <row r="3376" spans="1:10">
      <c r="A3376" s="5" t="s">
        <v>10905</v>
      </c>
      <c r="B3376" s="5" t="s">
        <v>74</v>
      </c>
      <c r="C3376" s="5" t="s">
        <v>72</v>
      </c>
      <c r="D3376" s="5" t="s">
        <v>7798</v>
      </c>
      <c r="E3376" s="2" t="s">
        <v>0</v>
      </c>
      <c r="F3376" s="6">
        <v>53.165580655365794</v>
      </c>
      <c r="G3376" s="8">
        <v>260.02723962531616</v>
      </c>
      <c r="H3376" s="6">
        <v>0</v>
      </c>
      <c r="I3376" s="6">
        <v>0</v>
      </c>
      <c r="J3376" s="6">
        <v>0</v>
      </c>
    </row>
    <row r="3377" spans="1:10">
      <c r="A3377" s="5" t="s">
        <v>10904</v>
      </c>
      <c r="B3377" s="5" t="s">
        <v>74</v>
      </c>
      <c r="C3377" s="5" t="s">
        <v>72</v>
      </c>
      <c r="D3377" s="5" t="s">
        <v>7797</v>
      </c>
      <c r="E3377" s="2" t="s">
        <v>0</v>
      </c>
      <c r="F3377" s="6">
        <v>83.475365290018146</v>
      </c>
      <c r="G3377" s="8">
        <v>260.02462561184939</v>
      </c>
      <c r="H3377" s="6">
        <v>0</v>
      </c>
      <c r="I3377" s="6">
        <v>0</v>
      </c>
      <c r="J3377" s="6">
        <v>0</v>
      </c>
    </row>
    <row r="3378" spans="1:10">
      <c r="A3378" s="5" t="s">
        <v>10903</v>
      </c>
      <c r="B3378" s="5" t="s">
        <v>74</v>
      </c>
      <c r="C3378" s="5" t="s">
        <v>72</v>
      </c>
      <c r="D3378" s="5" t="s">
        <v>7796</v>
      </c>
      <c r="E3378" s="2" t="s">
        <v>0</v>
      </c>
      <c r="F3378" s="6">
        <v>62.066917188519788</v>
      </c>
      <c r="G3378" s="8">
        <v>260.02798586065558</v>
      </c>
      <c r="H3378" s="6">
        <v>0</v>
      </c>
      <c r="I3378" s="6">
        <v>0</v>
      </c>
      <c r="J3378" s="6">
        <v>0</v>
      </c>
    </row>
    <row r="3379" spans="1:10">
      <c r="A3379" s="5" t="s">
        <v>10902</v>
      </c>
      <c r="B3379" s="5" t="s">
        <v>74</v>
      </c>
      <c r="C3379" s="5" t="s">
        <v>72</v>
      </c>
      <c r="D3379" s="5" t="s">
        <v>7795</v>
      </c>
      <c r="E3379" s="2" t="s">
        <v>0</v>
      </c>
      <c r="F3379" s="6">
        <v>47.493024963566938</v>
      </c>
      <c r="G3379" s="8">
        <v>207.00346686560403</v>
      </c>
      <c r="H3379" s="6">
        <v>0</v>
      </c>
      <c r="I3379" s="6">
        <v>0</v>
      </c>
      <c r="J3379" s="6">
        <v>0</v>
      </c>
    </row>
    <row r="3380" spans="1:10">
      <c r="A3380" s="5" t="s">
        <v>10901</v>
      </c>
      <c r="B3380" s="5" t="s">
        <v>74</v>
      </c>
      <c r="C3380" s="5" t="s">
        <v>72</v>
      </c>
      <c r="D3380" s="5" t="s">
        <v>7794</v>
      </c>
      <c r="E3380" s="2" t="s">
        <v>0</v>
      </c>
      <c r="F3380" s="6">
        <v>72.465733870972954</v>
      </c>
      <c r="G3380" s="8">
        <v>260.029233023887</v>
      </c>
      <c r="H3380" s="6">
        <v>0</v>
      </c>
      <c r="I3380" s="6">
        <v>0</v>
      </c>
      <c r="J3380" s="6">
        <v>0</v>
      </c>
    </row>
    <row r="3381" spans="1:10">
      <c r="A3381" s="5" t="s">
        <v>10900</v>
      </c>
      <c r="B3381" s="5" t="s">
        <v>74</v>
      </c>
      <c r="C3381" s="5" t="s">
        <v>72</v>
      </c>
      <c r="D3381" s="5" t="s">
        <v>7793</v>
      </c>
      <c r="E3381" s="2" t="s">
        <v>0</v>
      </c>
      <c r="F3381" s="6">
        <v>53.205202790008386</v>
      </c>
      <c r="G3381" s="8">
        <v>260.02927181760839</v>
      </c>
      <c r="H3381" s="6">
        <v>0</v>
      </c>
      <c r="I3381" s="6">
        <v>0</v>
      </c>
      <c r="J3381" s="6">
        <v>0</v>
      </c>
    </row>
    <row r="3382" spans="1:10">
      <c r="A3382" s="5" t="s">
        <v>10899</v>
      </c>
      <c r="B3382" s="5" t="s">
        <v>74</v>
      </c>
      <c r="C3382" s="5" t="s">
        <v>72</v>
      </c>
      <c r="D3382" s="5" t="s">
        <v>7792</v>
      </c>
      <c r="E3382" s="2" t="s">
        <v>0</v>
      </c>
      <c r="F3382" s="6">
        <v>67.436862575951736</v>
      </c>
      <c r="G3382" s="8">
        <v>260.02888861582903</v>
      </c>
      <c r="H3382" s="6">
        <v>0</v>
      </c>
      <c r="I3382" s="6">
        <v>0</v>
      </c>
      <c r="J3382" s="6">
        <v>0</v>
      </c>
    </row>
    <row r="3383" spans="1:10">
      <c r="A3383" s="5" t="s">
        <v>10898</v>
      </c>
      <c r="B3383" s="5" t="s">
        <v>74</v>
      </c>
      <c r="C3383" s="5" t="s">
        <v>72</v>
      </c>
      <c r="D3383" s="5" t="s">
        <v>7791</v>
      </c>
      <c r="E3383" s="2" t="s">
        <v>0</v>
      </c>
      <c r="F3383" s="6">
        <v>76.237342936774652</v>
      </c>
      <c r="G3383" s="8">
        <v>260.02895721973186</v>
      </c>
      <c r="H3383" s="6">
        <v>0</v>
      </c>
      <c r="I3383" s="6">
        <v>0</v>
      </c>
      <c r="J3383" s="6">
        <v>0</v>
      </c>
    </row>
    <row r="3384" spans="1:10">
      <c r="A3384" s="5" t="s">
        <v>10897</v>
      </c>
      <c r="B3384" s="5" t="s">
        <v>74</v>
      </c>
      <c r="C3384" s="5" t="s">
        <v>72</v>
      </c>
      <c r="D3384" s="5" t="s">
        <v>7790</v>
      </c>
      <c r="E3384" s="2" t="s">
        <v>0</v>
      </c>
      <c r="F3384" s="6">
        <v>74.966994649120721</v>
      </c>
      <c r="G3384" s="8">
        <v>260.02888806441888</v>
      </c>
      <c r="H3384" s="6">
        <v>0</v>
      </c>
      <c r="I3384" s="6">
        <v>0</v>
      </c>
      <c r="J3384" s="6">
        <v>0</v>
      </c>
    </row>
    <row r="3385" spans="1:10">
      <c r="A3385" s="5" t="s">
        <v>10896</v>
      </c>
      <c r="B3385" s="5" t="s">
        <v>74</v>
      </c>
      <c r="C3385" s="5" t="s">
        <v>72</v>
      </c>
      <c r="D3385" s="5" t="s">
        <v>7789</v>
      </c>
      <c r="E3385" s="2" t="s">
        <v>0</v>
      </c>
      <c r="F3385" s="6">
        <v>72.708004677968802</v>
      </c>
      <c r="G3385" s="8">
        <v>260.02892682947959</v>
      </c>
      <c r="H3385" s="6">
        <v>0</v>
      </c>
      <c r="I3385" s="6">
        <v>0</v>
      </c>
      <c r="J3385" s="6">
        <v>0</v>
      </c>
    </row>
    <row r="3386" spans="1:10">
      <c r="A3386" s="5" t="s">
        <v>10895</v>
      </c>
      <c r="B3386" s="5" t="s">
        <v>74</v>
      </c>
      <c r="C3386" s="5" t="s">
        <v>72</v>
      </c>
      <c r="D3386" s="5" t="s">
        <v>7788</v>
      </c>
      <c r="E3386" s="2" t="s">
        <v>0</v>
      </c>
      <c r="F3386" s="6">
        <v>57.214681138231143</v>
      </c>
      <c r="G3386" s="8">
        <v>260.03347431218907</v>
      </c>
      <c r="H3386" s="6">
        <v>0</v>
      </c>
      <c r="I3386" s="6">
        <v>0</v>
      </c>
      <c r="J3386" s="6">
        <v>0</v>
      </c>
    </row>
    <row r="3387" spans="1:10">
      <c r="A3387" s="5" t="s">
        <v>10894</v>
      </c>
      <c r="B3387" s="5" t="s">
        <v>74</v>
      </c>
      <c r="C3387" s="5" t="s">
        <v>72</v>
      </c>
      <c r="D3387" s="5" t="s">
        <v>7787</v>
      </c>
      <c r="E3387" s="2" t="s">
        <v>0</v>
      </c>
      <c r="F3387" s="6">
        <v>54.139814938402168</v>
      </c>
      <c r="G3387" s="8">
        <v>260.02968377990197</v>
      </c>
      <c r="H3387" s="6">
        <v>0</v>
      </c>
      <c r="I3387" s="6">
        <v>0</v>
      </c>
      <c r="J3387" s="6">
        <v>0</v>
      </c>
    </row>
    <row r="3388" spans="1:10">
      <c r="A3388" s="5" t="s">
        <v>10893</v>
      </c>
      <c r="B3388" s="5" t="s">
        <v>74</v>
      </c>
      <c r="C3388" s="5" t="s">
        <v>72</v>
      </c>
      <c r="D3388" s="5" t="s">
        <v>7786</v>
      </c>
      <c r="E3388" s="2" t="s">
        <v>0</v>
      </c>
      <c r="F3388" s="6">
        <v>59.608306127264854</v>
      </c>
      <c r="G3388" s="8">
        <v>260.02899856918503</v>
      </c>
      <c r="H3388" s="6">
        <v>0</v>
      </c>
      <c r="I3388" s="6">
        <v>0</v>
      </c>
      <c r="J3388" s="6">
        <v>0</v>
      </c>
    </row>
    <row r="3389" spans="1:10">
      <c r="A3389" s="5" t="s">
        <v>10892</v>
      </c>
      <c r="B3389" s="5" t="s">
        <v>74</v>
      </c>
      <c r="C3389" s="5" t="s">
        <v>72</v>
      </c>
      <c r="D3389" s="5" t="s">
        <v>7785</v>
      </c>
      <c r="E3389" s="2" t="s">
        <v>0</v>
      </c>
      <c r="F3389" s="6">
        <v>52.024656420583085</v>
      </c>
      <c r="G3389" s="8">
        <v>260.02858443895406</v>
      </c>
      <c r="H3389" s="6">
        <v>0</v>
      </c>
      <c r="I3389" s="6">
        <v>0</v>
      </c>
      <c r="J3389" s="6">
        <v>0</v>
      </c>
    </row>
    <row r="3390" spans="1:10">
      <c r="A3390" s="5" t="s">
        <v>10891</v>
      </c>
      <c r="B3390" s="5" t="s">
        <v>74</v>
      </c>
      <c r="C3390" s="5" t="s">
        <v>72</v>
      </c>
      <c r="D3390" s="5" t="s">
        <v>7784</v>
      </c>
      <c r="E3390" s="2" t="s">
        <v>0</v>
      </c>
      <c r="F3390" s="6">
        <v>68.801303471205046</v>
      </c>
      <c r="G3390" s="8">
        <v>251.87127592761709</v>
      </c>
      <c r="H3390" s="6">
        <v>0</v>
      </c>
      <c r="I3390" s="6">
        <v>0</v>
      </c>
      <c r="J3390" s="6">
        <v>0</v>
      </c>
    </row>
    <row r="3391" spans="1:10">
      <c r="A3391" s="5" t="s">
        <v>10890</v>
      </c>
      <c r="B3391" s="5" t="s">
        <v>74</v>
      </c>
      <c r="C3391" s="5" t="s">
        <v>72</v>
      </c>
      <c r="D3391" s="5" t="s">
        <v>7783</v>
      </c>
      <c r="E3391" s="2" t="s">
        <v>0</v>
      </c>
      <c r="F3391" s="6">
        <v>70.05554477292803</v>
      </c>
      <c r="G3391" s="8">
        <v>260.02814876119817</v>
      </c>
      <c r="H3391" s="6">
        <v>0</v>
      </c>
      <c r="I3391" s="6">
        <v>0</v>
      </c>
      <c r="J3391" s="6">
        <v>0</v>
      </c>
    </row>
    <row r="3392" spans="1:10">
      <c r="A3392" s="5" t="s">
        <v>10889</v>
      </c>
      <c r="B3392" s="5" t="s">
        <v>74</v>
      </c>
      <c r="C3392" s="5" t="s">
        <v>72</v>
      </c>
      <c r="D3392" s="5" t="s">
        <v>7782</v>
      </c>
      <c r="E3392" s="2" t="s">
        <v>0</v>
      </c>
      <c r="F3392" s="6">
        <v>102.5584395959502</v>
      </c>
      <c r="G3392" s="8">
        <v>260.02859500865986</v>
      </c>
      <c r="H3392" s="6">
        <v>0</v>
      </c>
      <c r="I3392" s="6">
        <v>0</v>
      </c>
      <c r="J3392" s="6">
        <v>0</v>
      </c>
    </row>
    <row r="3393" spans="1:10">
      <c r="A3393" s="5" t="s">
        <v>10888</v>
      </c>
      <c r="B3393" s="5" t="s">
        <v>74</v>
      </c>
      <c r="C3393" s="5" t="s">
        <v>72</v>
      </c>
      <c r="D3393" s="5" t="s">
        <v>7781</v>
      </c>
      <c r="E3393" s="2" t="s">
        <v>0</v>
      </c>
      <c r="F3393" s="6">
        <v>58.976563806446485</v>
      </c>
      <c r="G3393" s="8">
        <v>260.02749315488677</v>
      </c>
      <c r="H3393" s="6">
        <v>0</v>
      </c>
      <c r="I3393" s="6">
        <v>0</v>
      </c>
      <c r="J3393" s="6">
        <v>0</v>
      </c>
    </row>
    <row r="3394" spans="1:10">
      <c r="A3394" s="5" t="s">
        <v>10887</v>
      </c>
      <c r="B3394" s="5" t="s">
        <v>74</v>
      </c>
      <c r="C3394" s="5" t="s">
        <v>72</v>
      </c>
      <c r="D3394" s="5" t="s">
        <v>7780</v>
      </c>
      <c r="E3394" s="2" t="s">
        <v>0</v>
      </c>
      <c r="F3394" s="6">
        <v>47.037168546112753</v>
      </c>
      <c r="G3394" s="8">
        <v>260.0274536532541</v>
      </c>
      <c r="H3394" s="6">
        <v>0</v>
      </c>
      <c r="I3394" s="6">
        <v>0</v>
      </c>
      <c r="J3394" s="6">
        <v>0</v>
      </c>
    </row>
    <row r="3395" spans="1:10">
      <c r="A3395" s="5" t="s">
        <v>10886</v>
      </c>
      <c r="B3395" s="5" t="s">
        <v>74</v>
      </c>
      <c r="C3395" s="5" t="s">
        <v>72</v>
      </c>
      <c r="D3395" s="5" t="s">
        <v>7779</v>
      </c>
      <c r="E3395" s="2" t="s">
        <v>0</v>
      </c>
      <c r="F3395" s="6">
        <v>85.57880808572564</v>
      </c>
      <c r="G3395" s="8">
        <v>260.02849528087495</v>
      </c>
      <c r="H3395" s="6">
        <v>0</v>
      </c>
      <c r="I3395" s="6">
        <v>0</v>
      </c>
      <c r="J3395" s="6">
        <v>0</v>
      </c>
    </row>
    <row r="3396" spans="1:10">
      <c r="A3396" s="5" t="s">
        <v>10885</v>
      </c>
      <c r="B3396" s="5" t="s">
        <v>74</v>
      </c>
      <c r="C3396" s="5" t="s">
        <v>72</v>
      </c>
      <c r="D3396" s="5" t="s">
        <v>7778</v>
      </c>
      <c r="E3396" s="2" t="s">
        <v>0</v>
      </c>
      <c r="F3396" s="6">
        <v>74.171543950427264</v>
      </c>
      <c r="G3396" s="8">
        <v>246.77225472502127</v>
      </c>
      <c r="H3396" s="6">
        <v>0</v>
      </c>
      <c r="I3396" s="6">
        <v>0</v>
      </c>
      <c r="J3396" s="6">
        <v>0</v>
      </c>
    </row>
    <row r="3397" spans="1:10">
      <c r="A3397" s="5" t="s">
        <v>10884</v>
      </c>
      <c r="B3397" s="5" t="s">
        <v>74</v>
      </c>
      <c r="C3397" s="5" t="s">
        <v>72</v>
      </c>
      <c r="D3397" s="5" t="s">
        <v>7777</v>
      </c>
      <c r="E3397" s="2" t="s">
        <v>0</v>
      </c>
      <c r="F3397" s="6">
        <v>77.009610773349024</v>
      </c>
      <c r="G3397" s="8">
        <v>260.02912197527041</v>
      </c>
      <c r="H3397" s="6">
        <v>0</v>
      </c>
      <c r="I3397" s="6">
        <v>0</v>
      </c>
      <c r="J3397" s="6">
        <v>0</v>
      </c>
    </row>
    <row r="3398" spans="1:10">
      <c r="A3398" s="5" t="s">
        <v>10883</v>
      </c>
      <c r="B3398" s="5" t="s">
        <v>74</v>
      </c>
      <c r="C3398" s="5" t="s">
        <v>72</v>
      </c>
      <c r="D3398" s="5" t="s">
        <v>7776</v>
      </c>
      <c r="E3398" s="2" t="s">
        <v>0</v>
      </c>
      <c r="F3398" s="6">
        <v>88.745903648879263</v>
      </c>
      <c r="G3398" s="8">
        <v>260.02773776170375</v>
      </c>
      <c r="H3398" s="6">
        <v>0</v>
      </c>
      <c r="I3398" s="6">
        <v>0</v>
      </c>
      <c r="J3398" s="6">
        <v>0</v>
      </c>
    </row>
    <row r="3399" spans="1:10">
      <c r="A3399" s="5" t="s">
        <v>10882</v>
      </c>
      <c r="B3399" s="5" t="s">
        <v>74</v>
      </c>
      <c r="C3399" s="5" t="s">
        <v>72</v>
      </c>
      <c r="D3399" s="5" t="s">
        <v>7775</v>
      </c>
      <c r="E3399" s="2" t="s">
        <v>0</v>
      </c>
      <c r="F3399" s="6">
        <v>92.367736929292548</v>
      </c>
      <c r="G3399" s="8">
        <v>260.02802152031012</v>
      </c>
      <c r="H3399" s="6">
        <v>0</v>
      </c>
      <c r="I3399" s="6">
        <v>0</v>
      </c>
      <c r="J3399" s="6">
        <v>0</v>
      </c>
    </row>
    <row r="3400" spans="1:10">
      <c r="A3400" s="5" t="s">
        <v>10881</v>
      </c>
      <c r="B3400" s="5" t="s">
        <v>74</v>
      </c>
      <c r="C3400" s="5" t="s">
        <v>72</v>
      </c>
      <c r="D3400" s="5" t="s">
        <v>7774</v>
      </c>
      <c r="E3400" s="2" t="s">
        <v>0</v>
      </c>
      <c r="F3400" s="6">
        <v>61.288407269394121</v>
      </c>
      <c r="G3400" s="8">
        <v>260.02828774263219</v>
      </c>
      <c r="H3400" s="6">
        <v>0</v>
      </c>
      <c r="I3400" s="6">
        <v>0</v>
      </c>
      <c r="J3400" s="6">
        <v>0</v>
      </c>
    </row>
    <row r="3401" spans="1:10">
      <c r="A3401" s="5" t="s">
        <v>10880</v>
      </c>
      <c r="B3401" s="5" t="s">
        <v>74</v>
      </c>
      <c r="C3401" s="5" t="s">
        <v>72</v>
      </c>
      <c r="D3401" s="5" t="s">
        <v>7773</v>
      </c>
      <c r="E3401" s="2" t="s">
        <v>0</v>
      </c>
      <c r="F3401" s="6">
        <v>71.902125456643461</v>
      </c>
      <c r="G3401" s="8">
        <v>211.08207003285213</v>
      </c>
      <c r="H3401" s="6">
        <v>0</v>
      </c>
      <c r="I3401" s="6">
        <v>0</v>
      </c>
      <c r="J3401" s="6">
        <v>0</v>
      </c>
    </row>
    <row r="3402" spans="1:10">
      <c r="A3402" s="5" t="s">
        <v>10879</v>
      </c>
      <c r="B3402" s="5" t="s">
        <v>74</v>
      </c>
      <c r="C3402" s="5" t="s">
        <v>72</v>
      </c>
      <c r="D3402" s="5" t="s">
        <v>7772</v>
      </c>
      <c r="E3402" s="2" t="s">
        <v>0</v>
      </c>
      <c r="F3402" s="6">
        <v>69.695486478415447</v>
      </c>
      <c r="G3402" s="8">
        <v>260.0286869159915</v>
      </c>
      <c r="H3402" s="6">
        <v>0</v>
      </c>
      <c r="I3402" s="6">
        <v>0</v>
      </c>
      <c r="J3402" s="6">
        <v>0</v>
      </c>
    </row>
    <row r="3403" spans="1:10">
      <c r="A3403" s="5" t="s">
        <v>10878</v>
      </c>
      <c r="B3403" s="5" t="s">
        <v>74</v>
      </c>
      <c r="C3403" s="5" t="s">
        <v>72</v>
      </c>
      <c r="D3403" s="5" t="s">
        <v>7771</v>
      </c>
      <c r="E3403" s="2" t="s">
        <v>0</v>
      </c>
      <c r="F3403" s="6">
        <v>66.653882050407162</v>
      </c>
      <c r="G3403" s="8">
        <v>260.0283428726562</v>
      </c>
      <c r="H3403" s="6">
        <v>0</v>
      </c>
      <c r="I3403" s="6">
        <v>0</v>
      </c>
      <c r="J3403" s="6">
        <v>0</v>
      </c>
    </row>
    <row r="3404" spans="1:10">
      <c r="A3404" s="5" t="s">
        <v>10877</v>
      </c>
      <c r="B3404" s="5" t="s">
        <v>74</v>
      </c>
      <c r="C3404" s="5" t="s">
        <v>72</v>
      </c>
      <c r="D3404" s="5" t="s">
        <v>7770</v>
      </c>
      <c r="E3404" s="2" t="s">
        <v>0</v>
      </c>
      <c r="F3404" s="6">
        <v>93.909021127330504</v>
      </c>
      <c r="G3404" s="8">
        <v>260.02868318253633</v>
      </c>
      <c r="H3404" s="6">
        <v>0</v>
      </c>
      <c r="I3404" s="6">
        <v>0</v>
      </c>
      <c r="J3404" s="6">
        <v>0</v>
      </c>
    </row>
    <row r="3405" spans="1:10">
      <c r="A3405" s="5" t="s">
        <v>10876</v>
      </c>
      <c r="B3405" s="5" t="s">
        <v>74</v>
      </c>
      <c r="C3405" s="5" t="s">
        <v>72</v>
      </c>
      <c r="D3405" s="5" t="s">
        <v>7769</v>
      </c>
      <c r="E3405" s="2" t="s">
        <v>0</v>
      </c>
      <c r="F3405" s="6">
        <v>74.684316678238957</v>
      </c>
      <c r="G3405" s="8">
        <v>221.27920502808908</v>
      </c>
      <c r="H3405" s="6">
        <v>0</v>
      </c>
      <c r="I3405" s="6">
        <v>0</v>
      </c>
      <c r="J3405" s="6">
        <v>0</v>
      </c>
    </row>
    <row r="3406" spans="1:10">
      <c r="A3406" s="5" t="s">
        <v>10875</v>
      </c>
      <c r="B3406" s="5" t="s">
        <v>74</v>
      </c>
      <c r="C3406" s="5" t="s">
        <v>72</v>
      </c>
      <c r="D3406" s="5" t="s">
        <v>7768</v>
      </c>
      <c r="E3406" s="2" t="s">
        <v>0</v>
      </c>
      <c r="F3406" s="6">
        <v>94.734331653996477</v>
      </c>
      <c r="G3406" s="8">
        <v>260.02986608685865</v>
      </c>
      <c r="H3406" s="6">
        <v>0</v>
      </c>
      <c r="I3406" s="6">
        <v>0</v>
      </c>
      <c r="J3406" s="6">
        <v>0</v>
      </c>
    </row>
    <row r="3407" spans="1:10">
      <c r="A3407" s="5" t="s">
        <v>10874</v>
      </c>
      <c r="B3407" s="5" t="s">
        <v>74</v>
      </c>
      <c r="C3407" s="5" t="s">
        <v>72</v>
      </c>
      <c r="D3407" s="5" t="s">
        <v>7767</v>
      </c>
      <c r="E3407" s="2" t="s">
        <v>0</v>
      </c>
      <c r="F3407" s="6">
        <v>49.768372839367515</v>
      </c>
      <c r="G3407" s="8">
        <v>260.02916236621815</v>
      </c>
      <c r="H3407" s="6">
        <v>0</v>
      </c>
      <c r="I3407" s="6">
        <v>0</v>
      </c>
      <c r="J3407" s="6">
        <v>0</v>
      </c>
    </row>
    <row r="3408" spans="1:10">
      <c r="A3408" s="5" t="s">
        <v>10873</v>
      </c>
      <c r="B3408" s="5" t="s">
        <v>74</v>
      </c>
      <c r="C3408" s="5" t="s">
        <v>72</v>
      </c>
      <c r="D3408" s="5" t="s">
        <v>7766</v>
      </c>
      <c r="E3408" s="2" t="s">
        <v>0</v>
      </c>
      <c r="F3408" s="6">
        <v>56.839038636301382</v>
      </c>
      <c r="G3408" s="8">
        <v>260.0288947461824</v>
      </c>
      <c r="H3408" s="6">
        <v>0</v>
      </c>
      <c r="I3408" s="6">
        <v>0</v>
      </c>
      <c r="J3408" s="6">
        <v>0</v>
      </c>
    </row>
    <row r="3409" spans="1:10">
      <c r="A3409" s="5" t="s">
        <v>10872</v>
      </c>
      <c r="B3409" s="5" t="s">
        <v>74</v>
      </c>
      <c r="C3409" s="5" t="s">
        <v>72</v>
      </c>
      <c r="D3409" s="5" t="s">
        <v>7765</v>
      </c>
      <c r="E3409" s="2" t="s">
        <v>0</v>
      </c>
      <c r="F3409" s="6">
        <v>69.487199173700972</v>
      </c>
      <c r="G3409" s="8">
        <v>219.23941087081545</v>
      </c>
      <c r="H3409" s="6">
        <v>0</v>
      </c>
      <c r="I3409" s="6">
        <v>0</v>
      </c>
      <c r="J3409" s="6">
        <v>0</v>
      </c>
    </row>
    <row r="3410" spans="1:10">
      <c r="A3410" s="5" t="s">
        <v>10871</v>
      </c>
      <c r="B3410" s="5" t="s">
        <v>74</v>
      </c>
      <c r="C3410" s="5" t="s">
        <v>72</v>
      </c>
      <c r="D3410" s="5" t="s">
        <v>7764</v>
      </c>
      <c r="E3410" s="2" t="s">
        <v>0</v>
      </c>
      <c r="F3410" s="6">
        <v>66.504546744298722</v>
      </c>
      <c r="G3410" s="8">
        <v>256.97035586303042</v>
      </c>
      <c r="H3410" s="6">
        <v>0</v>
      </c>
      <c r="I3410" s="6">
        <v>0</v>
      </c>
      <c r="J3410" s="6">
        <v>0</v>
      </c>
    </row>
    <row r="3411" spans="1:10">
      <c r="A3411" s="5" t="s">
        <v>10870</v>
      </c>
      <c r="B3411" s="5" t="s">
        <v>74</v>
      </c>
      <c r="C3411" s="5" t="s">
        <v>72</v>
      </c>
      <c r="D3411" s="5" t="s">
        <v>7763</v>
      </c>
      <c r="E3411" s="2" t="s">
        <v>0</v>
      </c>
      <c r="F3411" s="6">
        <v>80.274799800115062</v>
      </c>
      <c r="G3411" s="8">
        <v>207.0035315805608</v>
      </c>
      <c r="H3411" s="6">
        <v>0</v>
      </c>
      <c r="I3411" s="6">
        <v>0</v>
      </c>
      <c r="J3411" s="6">
        <v>0</v>
      </c>
    </row>
    <row r="3412" spans="1:10">
      <c r="A3412" s="5" t="s">
        <v>10869</v>
      </c>
      <c r="B3412" s="5" t="s">
        <v>74</v>
      </c>
      <c r="C3412" s="5" t="s">
        <v>72</v>
      </c>
      <c r="D3412" s="5" t="s">
        <v>7762</v>
      </c>
      <c r="E3412" s="2" t="s">
        <v>0</v>
      </c>
      <c r="F3412" s="6">
        <v>74.208622667953037</v>
      </c>
      <c r="G3412" s="8">
        <v>260.02861253048849</v>
      </c>
      <c r="H3412" s="6">
        <v>0</v>
      </c>
      <c r="I3412" s="6">
        <v>0</v>
      </c>
      <c r="J3412" s="6">
        <v>0</v>
      </c>
    </row>
    <row r="3413" spans="1:10">
      <c r="A3413" s="5" t="s">
        <v>10868</v>
      </c>
      <c r="B3413" s="5" t="s">
        <v>74</v>
      </c>
      <c r="C3413" s="5" t="s">
        <v>72</v>
      </c>
      <c r="D3413" s="5" t="s">
        <v>7761</v>
      </c>
      <c r="E3413" s="2" t="s">
        <v>0</v>
      </c>
      <c r="F3413" s="6">
        <v>71.852860628639959</v>
      </c>
      <c r="G3413" s="8">
        <v>260.02849763708474</v>
      </c>
      <c r="H3413" s="6">
        <v>0</v>
      </c>
      <c r="I3413" s="6">
        <v>0</v>
      </c>
      <c r="J3413" s="6">
        <v>0</v>
      </c>
    </row>
    <row r="3414" spans="1:10">
      <c r="A3414" s="5" t="s">
        <v>10867</v>
      </c>
      <c r="B3414" s="5" t="s">
        <v>74</v>
      </c>
      <c r="C3414" s="5" t="s">
        <v>72</v>
      </c>
      <c r="D3414" s="5" t="s">
        <v>7760</v>
      </c>
      <c r="E3414" s="2" t="s">
        <v>0</v>
      </c>
      <c r="F3414" s="6">
        <v>46.30188067225145</v>
      </c>
      <c r="G3414" s="8">
        <v>260.02887410999483</v>
      </c>
      <c r="H3414" s="6">
        <v>0</v>
      </c>
      <c r="I3414" s="6">
        <v>0</v>
      </c>
      <c r="J3414" s="6">
        <v>0</v>
      </c>
    </row>
    <row r="3415" spans="1:10">
      <c r="A3415" s="5" t="s">
        <v>10866</v>
      </c>
      <c r="B3415" s="5" t="s">
        <v>74</v>
      </c>
      <c r="C3415" s="5" t="s">
        <v>72</v>
      </c>
      <c r="D3415" s="5" t="s">
        <v>7759</v>
      </c>
      <c r="E3415" s="2" t="s">
        <v>0</v>
      </c>
      <c r="F3415" s="6">
        <v>69.17473605527718</v>
      </c>
      <c r="G3415" s="8">
        <v>260.02854932660227</v>
      </c>
      <c r="H3415" s="6">
        <v>0</v>
      </c>
      <c r="I3415" s="6">
        <v>0</v>
      </c>
      <c r="J3415" s="6">
        <v>0</v>
      </c>
    </row>
    <row r="3416" spans="1:10">
      <c r="A3416" s="5" t="s">
        <v>10865</v>
      </c>
      <c r="B3416" s="5" t="s">
        <v>74</v>
      </c>
      <c r="C3416" s="5" t="s">
        <v>72</v>
      </c>
      <c r="D3416" s="5" t="s">
        <v>7758</v>
      </c>
      <c r="E3416" s="2" t="s">
        <v>0</v>
      </c>
      <c r="F3416" s="6">
        <v>62.372280414086781</v>
      </c>
      <c r="G3416" s="8">
        <v>260.02917411060264</v>
      </c>
      <c r="H3416" s="6">
        <v>0</v>
      </c>
      <c r="I3416" s="6">
        <v>0</v>
      </c>
      <c r="J3416" s="6">
        <v>0</v>
      </c>
    </row>
    <row r="3417" spans="1:10">
      <c r="A3417" s="5" t="s">
        <v>10864</v>
      </c>
      <c r="B3417" s="5" t="s">
        <v>74</v>
      </c>
      <c r="C3417" s="5" t="s">
        <v>72</v>
      </c>
      <c r="D3417" s="5" t="s">
        <v>7757</v>
      </c>
      <c r="E3417" s="2" t="s">
        <v>0</v>
      </c>
      <c r="F3417" s="6">
        <v>43.347300842935475</v>
      </c>
      <c r="G3417" s="8">
        <v>260.028332435008</v>
      </c>
      <c r="H3417" s="6">
        <v>0</v>
      </c>
      <c r="I3417" s="6">
        <v>0</v>
      </c>
      <c r="J3417" s="6">
        <v>0</v>
      </c>
    </row>
    <row r="3418" spans="1:10">
      <c r="A3418" s="5" t="s">
        <v>10863</v>
      </c>
      <c r="B3418" s="5" t="s">
        <v>74</v>
      </c>
      <c r="C3418" s="5" t="s">
        <v>72</v>
      </c>
      <c r="D3418" s="5" t="s">
        <v>7756</v>
      </c>
      <c r="E3418" s="2" t="s">
        <v>0</v>
      </c>
      <c r="F3418" s="6">
        <v>92.74087632842739</v>
      </c>
      <c r="G3418" s="8">
        <v>260.02732434526473</v>
      </c>
      <c r="H3418" s="6">
        <v>0</v>
      </c>
      <c r="I3418" s="6">
        <v>0</v>
      </c>
      <c r="J3418" s="6">
        <v>0</v>
      </c>
    </row>
    <row r="3419" spans="1:10">
      <c r="A3419" s="5" t="s">
        <v>10862</v>
      </c>
      <c r="B3419" s="5" t="s">
        <v>74</v>
      </c>
      <c r="C3419" s="5" t="s">
        <v>72</v>
      </c>
      <c r="D3419" s="5" t="s">
        <v>7755</v>
      </c>
      <c r="E3419" s="2" t="s">
        <v>0</v>
      </c>
      <c r="F3419" s="6">
        <v>77.943065199042948</v>
      </c>
      <c r="G3419" s="8">
        <v>260.02998525134575</v>
      </c>
      <c r="H3419" s="6">
        <v>0</v>
      </c>
      <c r="I3419" s="6">
        <v>0</v>
      </c>
      <c r="J3419" s="6">
        <v>0</v>
      </c>
    </row>
    <row r="3420" spans="1:10">
      <c r="A3420" s="5" t="s">
        <v>10861</v>
      </c>
      <c r="B3420" s="5" t="s">
        <v>74</v>
      </c>
      <c r="C3420" s="5" t="s">
        <v>72</v>
      </c>
      <c r="D3420" s="5" t="s">
        <v>7754</v>
      </c>
      <c r="E3420" s="2" t="s">
        <v>0</v>
      </c>
      <c r="F3420" s="6">
        <v>52.895997212322072</v>
      </c>
      <c r="G3420" s="8">
        <v>260.02850860188187</v>
      </c>
      <c r="H3420" s="6">
        <v>0</v>
      </c>
      <c r="I3420" s="6">
        <v>0</v>
      </c>
      <c r="J3420" s="6">
        <v>0</v>
      </c>
    </row>
    <row r="3421" spans="1:10">
      <c r="A3421" s="5" t="s">
        <v>10860</v>
      </c>
      <c r="B3421" s="5" t="s">
        <v>74</v>
      </c>
      <c r="C3421" s="5" t="s">
        <v>72</v>
      </c>
      <c r="D3421" s="5" t="s">
        <v>7753</v>
      </c>
      <c r="E3421" s="2" t="s">
        <v>0</v>
      </c>
      <c r="F3421" s="6">
        <v>74.376227243391327</v>
      </c>
      <c r="G3421" s="8">
        <v>250.85069683389253</v>
      </c>
      <c r="H3421" s="6">
        <v>0</v>
      </c>
      <c r="I3421" s="6">
        <v>0</v>
      </c>
      <c r="J3421" s="6">
        <v>0</v>
      </c>
    </row>
    <row r="3422" spans="1:10">
      <c r="A3422" s="5" t="s">
        <v>10859</v>
      </c>
      <c r="B3422" s="5" t="s">
        <v>74</v>
      </c>
      <c r="C3422" s="5" t="s">
        <v>72</v>
      </c>
      <c r="D3422" s="5" t="s">
        <v>7752</v>
      </c>
      <c r="E3422" s="2" t="s">
        <v>0</v>
      </c>
      <c r="F3422" s="6">
        <v>79.652354653003258</v>
      </c>
      <c r="G3422" s="8">
        <v>260.02829070563092</v>
      </c>
      <c r="H3422" s="6">
        <v>0</v>
      </c>
      <c r="I3422" s="6">
        <v>0</v>
      </c>
      <c r="J3422" s="6">
        <v>0</v>
      </c>
    </row>
    <row r="3423" spans="1:10">
      <c r="A3423" s="5" t="s">
        <v>10858</v>
      </c>
      <c r="B3423" s="5" t="s">
        <v>74</v>
      </c>
      <c r="C3423" s="5" t="s">
        <v>72</v>
      </c>
      <c r="D3423" s="5" t="s">
        <v>7751</v>
      </c>
      <c r="E3423" s="2" t="s">
        <v>0</v>
      </c>
      <c r="F3423" s="6">
        <v>98.2638769285808</v>
      </c>
      <c r="G3423" s="8">
        <v>260.02868056701226</v>
      </c>
      <c r="H3423" s="6">
        <v>0</v>
      </c>
      <c r="I3423" s="6">
        <v>0</v>
      </c>
      <c r="J3423" s="6">
        <v>0</v>
      </c>
    </row>
    <row r="3424" spans="1:10">
      <c r="A3424" s="5" t="s">
        <v>10857</v>
      </c>
      <c r="B3424" s="5" t="s">
        <v>74</v>
      </c>
      <c r="C3424" s="5" t="s">
        <v>72</v>
      </c>
      <c r="D3424" s="5" t="s">
        <v>7750</v>
      </c>
      <c r="E3424" s="2" t="s">
        <v>0</v>
      </c>
      <c r="F3424" s="6">
        <v>75.956835841965727</v>
      </c>
      <c r="G3424" s="8">
        <v>260.02901180966893</v>
      </c>
      <c r="H3424" s="6">
        <v>0</v>
      </c>
      <c r="I3424" s="6">
        <v>0</v>
      </c>
      <c r="J3424" s="6">
        <v>0</v>
      </c>
    </row>
    <row r="3425" spans="1:10">
      <c r="A3425" s="5" t="s">
        <v>10856</v>
      </c>
      <c r="B3425" s="5" t="s">
        <v>74</v>
      </c>
      <c r="C3425" s="5" t="s">
        <v>72</v>
      </c>
      <c r="D3425" s="5" t="s">
        <v>7749</v>
      </c>
      <c r="E3425" s="2" t="s">
        <v>0</v>
      </c>
      <c r="F3425" s="6">
        <v>82.575226192639519</v>
      </c>
      <c r="G3425" s="8">
        <v>260.02774272616665</v>
      </c>
      <c r="H3425" s="6">
        <v>0</v>
      </c>
      <c r="I3425" s="6">
        <v>0</v>
      </c>
      <c r="J3425" s="6">
        <v>0</v>
      </c>
    </row>
    <row r="3426" spans="1:10">
      <c r="A3426" s="5" t="s">
        <v>10855</v>
      </c>
      <c r="B3426" s="5" t="s">
        <v>74</v>
      </c>
      <c r="C3426" s="5" t="s">
        <v>72</v>
      </c>
      <c r="D3426" s="5" t="s">
        <v>7748</v>
      </c>
      <c r="E3426" s="2" t="s">
        <v>0</v>
      </c>
      <c r="F3426" s="6">
        <v>91.439878896289883</v>
      </c>
      <c r="G3426" s="8">
        <v>260.0267312504397</v>
      </c>
      <c r="H3426" s="6">
        <v>0</v>
      </c>
      <c r="I3426" s="6">
        <v>0</v>
      </c>
      <c r="J3426" s="6">
        <v>0</v>
      </c>
    </row>
    <row r="3427" spans="1:10">
      <c r="A3427" s="5" t="s">
        <v>10854</v>
      </c>
      <c r="B3427" s="5" t="s">
        <v>74</v>
      </c>
      <c r="C3427" s="5" t="s">
        <v>72</v>
      </c>
      <c r="D3427" s="5" t="s">
        <v>7747</v>
      </c>
      <c r="E3427" s="2" t="s">
        <v>0</v>
      </c>
      <c r="F3427" s="6">
        <v>68.716935162441899</v>
      </c>
      <c r="G3427" s="8">
        <v>260.0289288959554</v>
      </c>
      <c r="H3427" s="6">
        <v>0</v>
      </c>
      <c r="I3427" s="6">
        <v>0</v>
      </c>
      <c r="J3427" s="6">
        <v>0</v>
      </c>
    </row>
    <row r="3428" spans="1:10">
      <c r="A3428" s="5" t="s">
        <v>10853</v>
      </c>
      <c r="B3428" s="5" t="s">
        <v>74</v>
      </c>
      <c r="C3428" s="5" t="s">
        <v>72</v>
      </c>
      <c r="D3428" s="5" t="s">
        <v>7746</v>
      </c>
      <c r="E3428" s="2" t="s">
        <v>0</v>
      </c>
      <c r="F3428" s="6">
        <v>64.483358992987078</v>
      </c>
      <c r="G3428" s="8">
        <v>260.02891177209978</v>
      </c>
      <c r="H3428" s="6">
        <v>0</v>
      </c>
      <c r="I3428" s="6">
        <v>0</v>
      </c>
      <c r="J3428" s="6">
        <v>0</v>
      </c>
    </row>
    <row r="3429" spans="1:10">
      <c r="A3429" s="5" t="s">
        <v>10852</v>
      </c>
      <c r="B3429" s="5" t="s">
        <v>74</v>
      </c>
      <c r="C3429" s="5" t="s">
        <v>72</v>
      </c>
      <c r="D3429" s="5" t="s">
        <v>7745</v>
      </c>
      <c r="E3429" s="2" t="s">
        <v>0</v>
      </c>
      <c r="F3429" s="6">
        <v>82.859102343002093</v>
      </c>
      <c r="G3429" s="8">
        <v>260.02900106523856</v>
      </c>
      <c r="H3429" s="6">
        <v>0</v>
      </c>
      <c r="I3429" s="6">
        <v>0</v>
      </c>
      <c r="J3429" s="6">
        <v>0</v>
      </c>
    </row>
    <row r="3430" spans="1:10">
      <c r="A3430" s="5" t="s">
        <v>10851</v>
      </c>
      <c r="B3430" s="5" t="s">
        <v>74</v>
      </c>
      <c r="C3430" s="5" t="s">
        <v>72</v>
      </c>
      <c r="D3430" s="5" t="s">
        <v>7744</v>
      </c>
      <c r="E3430" s="2" t="s">
        <v>0</v>
      </c>
      <c r="F3430" s="6">
        <v>58.016495000205978</v>
      </c>
      <c r="G3430" s="8">
        <v>260.02793278777756</v>
      </c>
      <c r="H3430" s="6">
        <v>0</v>
      </c>
      <c r="I3430" s="6">
        <v>0</v>
      </c>
      <c r="J3430" s="6">
        <v>0</v>
      </c>
    </row>
    <row r="3431" spans="1:10">
      <c r="A3431" s="5" t="s">
        <v>10850</v>
      </c>
      <c r="B3431" s="5" t="s">
        <v>74</v>
      </c>
      <c r="C3431" s="5" t="s">
        <v>72</v>
      </c>
      <c r="D3431" s="5" t="s">
        <v>7743</v>
      </c>
      <c r="E3431" s="2" t="s">
        <v>0</v>
      </c>
      <c r="F3431" s="6">
        <v>60.725296623866377</v>
      </c>
      <c r="G3431" s="8">
        <v>260.02891559946153</v>
      </c>
      <c r="H3431" s="6">
        <v>0</v>
      </c>
      <c r="I3431" s="6">
        <v>0</v>
      </c>
      <c r="J3431" s="6">
        <v>0</v>
      </c>
    </row>
    <row r="3432" spans="1:10">
      <c r="A3432" s="5" t="s">
        <v>10849</v>
      </c>
      <c r="B3432" s="5" t="s">
        <v>74</v>
      </c>
      <c r="C3432" s="5" t="s">
        <v>72</v>
      </c>
      <c r="D3432" s="5" t="s">
        <v>7742</v>
      </c>
      <c r="E3432" s="2" t="s">
        <v>0</v>
      </c>
      <c r="F3432" s="6">
        <v>65.514708288168677</v>
      </c>
      <c r="G3432" s="8">
        <v>260.02972160272901</v>
      </c>
      <c r="H3432" s="6">
        <v>0</v>
      </c>
      <c r="I3432" s="6">
        <v>0</v>
      </c>
      <c r="J3432" s="6">
        <v>0</v>
      </c>
    </row>
    <row r="3433" spans="1:10">
      <c r="A3433" s="5" t="s">
        <v>10848</v>
      </c>
      <c r="B3433" s="5" t="s">
        <v>74</v>
      </c>
      <c r="C3433" s="5" t="s">
        <v>72</v>
      </c>
      <c r="D3433" s="5" t="s">
        <v>7741</v>
      </c>
      <c r="E3433" s="2" t="s">
        <v>0</v>
      </c>
      <c r="F3433" s="6">
        <v>61.717786907388607</v>
      </c>
      <c r="G3433" s="8">
        <v>220.25941220438634</v>
      </c>
      <c r="H3433" s="6">
        <v>0</v>
      </c>
      <c r="I3433" s="6">
        <v>0</v>
      </c>
      <c r="J3433" s="6">
        <v>0</v>
      </c>
    </row>
    <row r="3434" spans="1:10">
      <c r="A3434" s="5" t="s">
        <v>10847</v>
      </c>
      <c r="B3434" s="5" t="s">
        <v>74</v>
      </c>
      <c r="C3434" s="5" t="s">
        <v>72</v>
      </c>
      <c r="D3434" s="5" t="s">
        <v>7740</v>
      </c>
      <c r="E3434" s="2" t="s">
        <v>0</v>
      </c>
      <c r="F3434" s="6">
        <v>55.900150980566302</v>
      </c>
      <c r="G3434" s="8">
        <v>260.02870245525082</v>
      </c>
      <c r="H3434" s="6">
        <v>0</v>
      </c>
      <c r="I3434" s="6">
        <v>0</v>
      </c>
      <c r="J3434" s="6">
        <v>0</v>
      </c>
    </row>
    <row r="3435" spans="1:10">
      <c r="A3435" s="5" t="s">
        <v>10846</v>
      </c>
      <c r="B3435" s="5" t="s">
        <v>74</v>
      </c>
      <c r="C3435" s="5" t="s">
        <v>72</v>
      </c>
      <c r="D3435" s="5" t="s">
        <v>7739</v>
      </c>
      <c r="E3435" s="2" t="s">
        <v>0</v>
      </c>
      <c r="F3435" s="6">
        <v>49.351293710630742</v>
      </c>
      <c r="G3435" s="8">
        <v>260.0305963597832</v>
      </c>
      <c r="H3435" s="6">
        <v>0</v>
      </c>
      <c r="I3435" s="6">
        <v>0</v>
      </c>
      <c r="J3435" s="6">
        <v>0</v>
      </c>
    </row>
    <row r="3436" spans="1:10">
      <c r="A3436" s="5" t="s">
        <v>10845</v>
      </c>
      <c r="B3436" s="5" t="s">
        <v>74</v>
      </c>
      <c r="C3436" s="5" t="s">
        <v>72</v>
      </c>
      <c r="D3436" s="5" t="s">
        <v>7738</v>
      </c>
      <c r="E3436" s="2" t="s">
        <v>0</v>
      </c>
      <c r="F3436" s="6">
        <v>89.460219431652121</v>
      </c>
      <c r="G3436" s="8">
        <v>260.02692808296428</v>
      </c>
      <c r="H3436" s="6">
        <v>0</v>
      </c>
      <c r="I3436" s="6">
        <v>0</v>
      </c>
      <c r="J3436" s="6">
        <v>0</v>
      </c>
    </row>
    <row r="3437" spans="1:10">
      <c r="A3437" s="5" t="s">
        <v>10844</v>
      </c>
      <c r="B3437" s="5" t="s">
        <v>74</v>
      </c>
      <c r="C3437" s="5" t="s">
        <v>72</v>
      </c>
      <c r="D3437" s="5" t="s">
        <v>7737</v>
      </c>
      <c r="E3437" s="2" t="s">
        <v>0</v>
      </c>
      <c r="F3437" s="6">
        <v>67.124236240986008</v>
      </c>
      <c r="G3437" s="8">
        <v>229.4375120020963</v>
      </c>
      <c r="H3437" s="6">
        <v>0</v>
      </c>
      <c r="I3437" s="6">
        <v>0</v>
      </c>
      <c r="J3437" s="6">
        <v>0</v>
      </c>
    </row>
    <row r="3438" spans="1:10">
      <c r="A3438" s="5" t="s">
        <v>10843</v>
      </c>
      <c r="B3438" s="5" t="s">
        <v>74</v>
      </c>
      <c r="C3438" s="5" t="s">
        <v>72</v>
      </c>
      <c r="D3438" s="5" t="s">
        <v>7736</v>
      </c>
      <c r="E3438" s="2" t="s">
        <v>0</v>
      </c>
      <c r="F3438" s="6">
        <v>68.9477544606126</v>
      </c>
      <c r="G3438" s="8">
        <v>260.02883441339867</v>
      </c>
      <c r="H3438" s="6">
        <v>0</v>
      </c>
      <c r="I3438" s="6">
        <v>0</v>
      </c>
      <c r="J3438" s="6">
        <v>0</v>
      </c>
    </row>
    <row r="3439" spans="1:10">
      <c r="A3439" s="5" t="s">
        <v>10842</v>
      </c>
      <c r="B3439" s="5" t="s">
        <v>74</v>
      </c>
      <c r="C3439" s="5" t="s">
        <v>72</v>
      </c>
      <c r="D3439" s="5" t="s">
        <v>7735</v>
      </c>
      <c r="E3439" s="2" t="s">
        <v>0</v>
      </c>
      <c r="F3439" s="6">
        <v>75.288161960382524</v>
      </c>
      <c r="G3439" s="8">
        <v>260.02904602065229</v>
      </c>
      <c r="H3439" s="6">
        <v>0</v>
      </c>
      <c r="I3439" s="6">
        <v>0</v>
      </c>
      <c r="J3439" s="6">
        <v>0</v>
      </c>
    </row>
    <row r="3440" spans="1:10">
      <c r="A3440" s="5" t="s">
        <v>10841</v>
      </c>
      <c r="B3440" s="5" t="s">
        <v>74</v>
      </c>
      <c r="C3440" s="5" t="s">
        <v>72</v>
      </c>
      <c r="D3440" s="5" t="s">
        <v>7734</v>
      </c>
      <c r="E3440" s="2" t="s">
        <v>0</v>
      </c>
      <c r="F3440" s="6">
        <v>55.845018104092972</v>
      </c>
      <c r="G3440" s="8">
        <v>260.02759424124474</v>
      </c>
      <c r="H3440" s="6">
        <v>0</v>
      </c>
      <c r="I3440" s="6">
        <v>0</v>
      </c>
      <c r="J3440" s="6">
        <v>0</v>
      </c>
    </row>
    <row r="3441" spans="1:10">
      <c r="A3441" s="5" t="s">
        <v>10840</v>
      </c>
      <c r="B3441" s="5" t="s">
        <v>74</v>
      </c>
      <c r="C3441" s="5" t="s">
        <v>72</v>
      </c>
      <c r="D3441" s="5" t="s">
        <v>7733</v>
      </c>
      <c r="E3441" s="2" t="s">
        <v>0</v>
      </c>
      <c r="F3441" s="6">
        <v>61.079362255675875</v>
      </c>
      <c r="G3441" s="8">
        <v>227.39543261212779</v>
      </c>
      <c r="H3441" s="6">
        <v>0</v>
      </c>
      <c r="I3441" s="6">
        <v>0</v>
      </c>
      <c r="J3441" s="6">
        <v>0</v>
      </c>
    </row>
    <row r="3442" spans="1:10">
      <c r="A3442" s="5" t="s">
        <v>10839</v>
      </c>
      <c r="B3442" s="5" t="s">
        <v>74</v>
      </c>
      <c r="C3442" s="5" t="s">
        <v>72</v>
      </c>
      <c r="D3442" s="5" t="s">
        <v>7732</v>
      </c>
      <c r="E3442" s="2" t="s">
        <v>0</v>
      </c>
      <c r="F3442" s="6">
        <v>77.881505160149729</v>
      </c>
      <c r="G3442" s="8">
        <v>260.02803621900529</v>
      </c>
      <c r="H3442" s="6">
        <v>0</v>
      </c>
      <c r="I3442" s="6">
        <v>0</v>
      </c>
      <c r="J3442" s="6">
        <v>0</v>
      </c>
    </row>
    <row r="3443" spans="1:10">
      <c r="A3443" s="5" t="s">
        <v>10838</v>
      </c>
      <c r="B3443" s="5" t="s">
        <v>74</v>
      </c>
      <c r="C3443" s="5" t="s">
        <v>72</v>
      </c>
      <c r="D3443" s="5" t="s">
        <v>7731</v>
      </c>
      <c r="E3443" s="2" t="s">
        <v>0</v>
      </c>
      <c r="F3443" s="6">
        <v>96.275927641089254</v>
      </c>
      <c r="G3443" s="8">
        <v>260.02903696846926</v>
      </c>
      <c r="H3443" s="6">
        <v>0</v>
      </c>
      <c r="I3443" s="6">
        <v>0</v>
      </c>
      <c r="J3443" s="6">
        <v>0</v>
      </c>
    </row>
    <row r="3444" spans="1:10">
      <c r="A3444" s="5" t="s">
        <v>10837</v>
      </c>
      <c r="B3444" s="5" t="s">
        <v>74</v>
      </c>
      <c r="C3444" s="5" t="s">
        <v>72</v>
      </c>
      <c r="D3444" s="5" t="s">
        <v>7730</v>
      </c>
      <c r="E3444" s="2" t="s">
        <v>0</v>
      </c>
      <c r="F3444" s="6">
        <v>80.028513780838551</v>
      </c>
      <c r="G3444" s="8">
        <v>260.02792179922943</v>
      </c>
      <c r="H3444" s="6">
        <v>0</v>
      </c>
      <c r="I3444" s="6">
        <v>0</v>
      </c>
      <c r="J3444" s="6">
        <v>0</v>
      </c>
    </row>
    <row r="3445" spans="1:10">
      <c r="A3445" s="5" t="s">
        <v>10836</v>
      </c>
      <c r="B3445" s="5" t="s">
        <v>74</v>
      </c>
      <c r="C3445" s="5" t="s">
        <v>72</v>
      </c>
      <c r="D3445" s="5" t="s">
        <v>7729</v>
      </c>
      <c r="E3445" s="2" t="s">
        <v>0</v>
      </c>
      <c r="F3445" s="6">
        <v>70.658304660398116</v>
      </c>
      <c r="G3445" s="8">
        <v>260.02786549593867</v>
      </c>
      <c r="H3445" s="6">
        <v>0</v>
      </c>
      <c r="I3445" s="6">
        <v>0</v>
      </c>
      <c r="J3445" s="6">
        <v>0</v>
      </c>
    </row>
    <row r="3446" spans="1:10">
      <c r="A3446" s="5" t="s">
        <v>10835</v>
      </c>
      <c r="B3446" s="5" t="s">
        <v>74</v>
      </c>
      <c r="C3446" s="5" t="s">
        <v>72</v>
      </c>
      <c r="D3446" s="5" t="s">
        <v>7728</v>
      </c>
      <c r="E3446" s="2" t="s">
        <v>0</v>
      </c>
      <c r="F3446" s="6">
        <v>71.792552262295885</v>
      </c>
      <c r="G3446" s="8">
        <v>255.94993856286192</v>
      </c>
      <c r="H3446" s="6">
        <v>0</v>
      </c>
      <c r="I3446" s="6">
        <v>0</v>
      </c>
      <c r="J3446" s="6">
        <v>0</v>
      </c>
    </row>
    <row r="3447" spans="1:10">
      <c r="A3447" s="5" t="s">
        <v>10834</v>
      </c>
      <c r="B3447" s="5" t="s">
        <v>74</v>
      </c>
      <c r="C3447" s="5" t="s">
        <v>72</v>
      </c>
      <c r="D3447" s="5" t="s">
        <v>7727</v>
      </c>
      <c r="E3447" s="2" t="s">
        <v>0</v>
      </c>
      <c r="F3447" s="6">
        <v>59.462347741986314</v>
      </c>
      <c r="G3447" s="8">
        <v>260.02883532142931</v>
      </c>
      <c r="H3447" s="6">
        <v>0</v>
      </c>
      <c r="I3447" s="6">
        <v>0</v>
      </c>
      <c r="J3447" s="6">
        <v>0</v>
      </c>
    </row>
    <row r="3448" spans="1:10">
      <c r="A3448" s="5" t="s">
        <v>10833</v>
      </c>
      <c r="B3448" s="5" t="s">
        <v>74</v>
      </c>
      <c r="C3448" s="5" t="s">
        <v>72</v>
      </c>
      <c r="D3448" s="5" t="s">
        <v>7726</v>
      </c>
      <c r="E3448" s="2" t="s">
        <v>0</v>
      </c>
      <c r="F3448" s="6">
        <v>81.55644750085726</v>
      </c>
      <c r="G3448" s="8">
        <v>218.22026587348796</v>
      </c>
      <c r="H3448" s="6">
        <v>0</v>
      </c>
      <c r="I3448" s="6">
        <v>0</v>
      </c>
      <c r="J3448" s="6">
        <v>0</v>
      </c>
    </row>
    <row r="3449" spans="1:10">
      <c r="A3449" s="5" t="s">
        <v>10832</v>
      </c>
      <c r="B3449" s="5" t="s">
        <v>74</v>
      </c>
      <c r="C3449" s="5" t="s">
        <v>72</v>
      </c>
      <c r="D3449" s="5" t="s">
        <v>7725</v>
      </c>
      <c r="E3449" s="2" t="s">
        <v>0</v>
      </c>
      <c r="F3449" s="6">
        <v>69.088266503373703</v>
      </c>
      <c r="G3449" s="8">
        <v>260.02859556956861</v>
      </c>
      <c r="H3449" s="6">
        <v>0</v>
      </c>
      <c r="I3449" s="6">
        <v>0</v>
      </c>
      <c r="J3449" s="6">
        <v>0</v>
      </c>
    </row>
    <row r="3450" spans="1:10">
      <c r="A3450" s="5" t="s">
        <v>10831</v>
      </c>
      <c r="B3450" s="5" t="s">
        <v>74</v>
      </c>
      <c r="C3450" s="5" t="s">
        <v>72</v>
      </c>
      <c r="D3450" s="5" t="s">
        <v>7724</v>
      </c>
      <c r="E3450" s="2" t="s">
        <v>0</v>
      </c>
      <c r="F3450" s="6">
        <v>51.030850380318768</v>
      </c>
      <c r="G3450" s="8">
        <v>260.0288671785944</v>
      </c>
      <c r="H3450" s="6">
        <v>0</v>
      </c>
      <c r="I3450" s="6">
        <v>0</v>
      </c>
      <c r="J3450" s="6">
        <v>0</v>
      </c>
    </row>
    <row r="3451" spans="1:10">
      <c r="A3451" s="5" t="s">
        <v>10830</v>
      </c>
      <c r="B3451" s="5" t="s">
        <v>74</v>
      </c>
      <c r="C3451" s="5" t="s">
        <v>72</v>
      </c>
      <c r="D3451" s="5" t="s">
        <v>7723</v>
      </c>
      <c r="E3451" s="2" t="s">
        <v>0</v>
      </c>
      <c r="F3451" s="6">
        <v>76.211410016945948</v>
      </c>
      <c r="G3451" s="8">
        <v>260.02855395927492</v>
      </c>
      <c r="H3451" s="6">
        <v>0</v>
      </c>
      <c r="I3451" s="6">
        <v>0</v>
      </c>
      <c r="J3451" s="6">
        <v>0</v>
      </c>
    </row>
    <row r="3452" spans="1:10">
      <c r="A3452" s="5" t="s">
        <v>10829</v>
      </c>
      <c r="B3452" s="5" t="s">
        <v>74</v>
      </c>
      <c r="C3452" s="5" t="s">
        <v>72</v>
      </c>
      <c r="D3452" s="5" t="s">
        <v>7722</v>
      </c>
      <c r="E3452" s="2" t="s">
        <v>0</v>
      </c>
      <c r="F3452" s="6">
        <v>77.683145545269625</v>
      </c>
      <c r="G3452" s="8">
        <v>260.02787038377676</v>
      </c>
      <c r="H3452" s="6">
        <v>0</v>
      </c>
      <c r="I3452" s="6">
        <v>0</v>
      </c>
      <c r="J3452" s="6">
        <v>0</v>
      </c>
    </row>
    <row r="3453" spans="1:10">
      <c r="A3453" s="5" t="s">
        <v>10828</v>
      </c>
      <c r="B3453" s="5" t="s">
        <v>74</v>
      </c>
      <c r="C3453" s="5" t="s">
        <v>72</v>
      </c>
      <c r="D3453" s="5" t="s">
        <v>7721</v>
      </c>
      <c r="E3453" s="2" t="s">
        <v>0</v>
      </c>
      <c r="F3453" s="6">
        <v>76.375314031285555</v>
      </c>
      <c r="G3453" s="8">
        <v>260.02895095316308</v>
      </c>
      <c r="H3453" s="6">
        <v>0</v>
      </c>
      <c r="I3453" s="6">
        <v>0</v>
      </c>
      <c r="J3453" s="6">
        <v>0</v>
      </c>
    </row>
    <row r="3454" spans="1:10">
      <c r="A3454" s="5" t="s">
        <v>10827</v>
      </c>
      <c r="B3454" s="5" t="s">
        <v>74</v>
      </c>
      <c r="C3454" s="5" t="s">
        <v>72</v>
      </c>
      <c r="D3454" s="5" t="s">
        <v>7720</v>
      </c>
      <c r="E3454" s="2" t="s">
        <v>0</v>
      </c>
      <c r="F3454" s="6">
        <v>86.799952716297383</v>
      </c>
      <c r="G3454" s="8">
        <v>260.02832386500364</v>
      </c>
      <c r="H3454" s="6">
        <v>0</v>
      </c>
      <c r="I3454" s="6">
        <v>0</v>
      </c>
      <c r="J3454" s="6">
        <v>0</v>
      </c>
    </row>
    <row r="3455" spans="1:10">
      <c r="A3455" s="5" t="s">
        <v>10826</v>
      </c>
      <c r="B3455" s="5" t="s">
        <v>74</v>
      </c>
      <c r="C3455" s="5" t="s">
        <v>72</v>
      </c>
      <c r="D3455" s="5" t="s">
        <v>7719</v>
      </c>
      <c r="E3455" s="2" t="s">
        <v>0</v>
      </c>
      <c r="F3455" s="6">
        <v>91.620134162215336</v>
      </c>
      <c r="G3455" s="8">
        <v>226.37768248860272</v>
      </c>
      <c r="H3455" s="6">
        <v>0</v>
      </c>
      <c r="I3455" s="6">
        <v>0</v>
      </c>
      <c r="J3455" s="6">
        <v>0</v>
      </c>
    </row>
    <row r="3456" spans="1:10">
      <c r="A3456" s="5" t="s">
        <v>10825</v>
      </c>
      <c r="B3456" s="5" t="s">
        <v>74</v>
      </c>
      <c r="C3456" s="5" t="s">
        <v>72</v>
      </c>
      <c r="D3456" s="5" t="s">
        <v>7718</v>
      </c>
      <c r="E3456" s="2" t="s">
        <v>0</v>
      </c>
      <c r="F3456" s="6">
        <v>67.115739335496983</v>
      </c>
      <c r="G3456" s="8">
        <v>260.02825188540476</v>
      </c>
      <c r="H3456" s="6">
        <v>0</v>
      </c>
      <c r="I3456" s="6">
        <v>0</v>
      </c>
      <c r="J3456" s="6">
        <v>0</v>
      </c>
    </row>
    <row r="3457" spans="1:10">
      <c r="A3457" s="5" t="s">
        <v>10824</v>
      </c>
      <c r="B3457" s="5" t="s">
        <v>74</v>
      </c>
      <c r="C3457" s="5" t="s">
        <v>72</v>
      </c>
      <c r="D3457" s="5" t="s">
        <v>7717</v>
      </c>
      <c r="E3457" s="2" t="s">
        <v>0</v>
      </c>
      <c r="F3457" s="6">
        <v>84.617606340930863</v>
      </c>
      <c r="G3457" s="8">
        <v>260.02879552548677</v>
      </c>
      <c r="H3457" s="6">
        <v>0</v>
      </c>
      <c r="I3457" s="6">
        <v>0</v>
      </c>
      <c r="J3457" s="6">
        <v>0</v>
      </c>
    </row>
    <row r="3458" spans="1:10">
      <c r="A3458" s="5" t="s">
        <v>10823</v>
      </c>
      <c r="B3458" s="5" t="s">
        <v>74</v>
      </c>
      <c r="C3458" s="5" t="s">
        <v>72</v>
      </c>
      <c r="D3458" s="5" t="s">
        <v>7716</v>
      </c>
      <c r="E3458" s="2" t="s">
        <v>0</v>
      </c>
      <c r="F3458" s="6">
        <v>76.90811287193624</v>
      </c>
      <c r="G3458" s="8">
        <v>260.02891120819828</v>
      </c>
      <c r="H3458" s="6">
        <v>0</v>
      </c>
      <c r="I3458" s="6">
        <v>0</v>
      </c>
      <c r="J3458" s="6">
        <v>0</v>
      </c>
    </row>
    <row r="3459" spans="1:10">
      <c r="A3459" s="5" t="s">
        <v>10822</v>
      </c>
      <c r="B3459" s="5" t="s">
        <v>74</v>
      </c>
      <c r="C3459" s="5" t="s">
        <v>72</v>
      </c>
      <c r="D3459" s="5" t="s">
        <v>7715</v>
      </c>
      <c r="E3459" s="2" t="s">
        <v>0</v>
      </c>
      <c r="F3459" s="6">
        <v>80.735528976193521</v>
      </c>
      <c r="G3459" s="8">
        <v>245.75150587374824</v>
      </c>
      <c r="H3459" s="6">
        <v>0</v>
      </c>
      <c r="I3459" s="6">
        <v>0</v>
      </c>
      <c r="J3459" s="6">
        <v>0</v>
      </c>
    </row>
    <row r="3460" spans="1:10">
      <c r="A3460" s="5" t="s">
        <v>10821</v>
      </c>
      <c r="B3460" s="5" t="s">
        <v>74</v>
      </c>
      <c r="C3460" s="5" t="s">
        <v>72</v>
      </c>
      <c r="D3460" s="5" t="s">
        <v>7714</v>
      </c>
      <c r="E3460" s="2" t="s">
        <v>0</v>
      </c>
      <c r="F3460" s="6">
        <v>47.435550852109955</v>
      </c>
      <c r="G3460" s="8">
        <v>260.02862663796623</v>
      </c>
      <c r="H3460" s="6">
        <v>0</v>
      </c>
      <c r="I3460" s="6">
        <v>0</v>
      </c>
      <c r="J3460" s="6">
        <v>0</v>
      </c>
    </row>
    <row r="3461" spans="1:10">
      <c r="A3461" s="5" t="s">
        <v>10820</v>
      </c>
      <c r="B3461" s="5" t="s">
        <v>74</v>
      </c>
      <c r="C3461" s="5" t="s">
        <v>72</v>
      </c>
      <c r="D3461" s="5" t="s">
        <v>7713</v>
      </c>
      <c r="E3461" s="2" t="s">
        <v>0</v>
      </c>
      <c r="F3461" s="6">
        <v>70.457914929654862</v>
      </c>
      <c r="G3461" s="8">
        <v>260.02813981086041</v>
      </c>
      <c r="H3461" s="6">
        <v>0</v>
      </c>
      <c r="I3461" s="6">
        <v>0</v>
      </c>
      <c r="J3461" s="6">
        <v>0</v>
      </c>
    </row>
    <row r="3462" spans="1:10">
      <c r="A3462" s="5" t="s">
        <v>10819</v>
      </c>
      <c r="B3462" s="5" t="s">
        <v>74</v>
      </c>
      <c r="C3462" s="5" t="s">
        <v>72</v>
      </c>
      <c r="D3462" s="5" t="s">
        <v>7712</v>
      </c>
      <c r="E3462" s="2" t="s">
        <v>0</v>
      </c>
      <c r="F3462" s="6">
        <v>55.584342677006823</v>
      </c>
      <c r="G3462" s="8">
        <v>260.0286466219726</v>
      </c>
      <c r="H3462" s="6">
        <v>0</v>
      </c>
      <c r="I3462" s="6">
        <v>0</v>
      </c>
      <c r="J3462" s="6">
        <v>0</v>
      </c>
    </row>
    <row r="3463" spans="1:10">
      <c r="A3463" s="5" t="s">
        <v>10818</v>
      </c>
      <c r="B3463" s="5" t="s">
        <v>74</v>
      </c>
      <c r="C3463" s="5" t="s">
        <v>72</v>
      </c>
      <c r="D3463" s="5" t="s">
        <v>7711</v>
      </c>
      <c r="E3463" s="2" t="s">
        <v>0</v>
      </c>
      <c r="F3463" s="6">
        <v>47.91824283052896</v>
      </c>
      <c r="G3463" s="8">
        <v>227.39776252451759</v>
      </c>
      <c r="H3463" s="6">
        <v>0</v>
      </c>
      <c r="I3463" s="6">
        <v>0</v>
      </c>
      <c r="J3463" s="6">
        <v>0</v>
      </c>
    </row>
    <row r="3464" spans="1:10">
      <c r="A3464" s="5" t="s">
        <v>10817</v>
      </c>
      <c r="B3464" s="5" t="s">
        <v>74</v>
      </c>
      <c r="C3464" s="5" t="s">
        <v>72</v>
      </c>
      <c r="D3464" s="5" t="s">
        <v>7710</v>
      </c>
      <c r="E3464" s="2" t="s">
        <v>0</v>
      </c>
      <c r="F3464" s="6">
        <v>91.308751440394389</v>
      </c>
      <c r="G3464" s="8">
        <v>260.02809790032285</v>
      </c>
      <c r="H3464" s="6">
        <v>0</v>
      </c>
      <c r="I3464" s="6">
        <v>0</v>
      </c>
      <c r="J3464" s="6">
        <v>0</v>
      </c>
    </row>
    <row r="3465" spans="1:10">
      <c r="A3465" s="5" t="s">
        <v>10816</v>
      </c>
      <c r="B3465" s="5" t="s">
        <v>74</v>
      </c>
      <c r="C3465" s="5" t="s">
        <v>72</v>
      </c>
      <c r="D3465" s="5" t="s">
        <v>7709</v>
      </c>
      <c r="E3465" s="2" t="s">
        <v>0</v>
      </c>
      <c r="F3465" s="6">
        <v>73.138410776100756</v>
      </c>
      <c r="G3465" s="8">
        <v>260.02893780268971</v>
      </c>
      <c r="H3465" s="6">
        <v>0</v>
      </c>
      <c r="I3465" s="6">
        <v>0</v>
      </c>
      <c r="J3465" s="6">
        <v>0</v>
      </c>
    </row>
    <row r="3466" spans="1:10">
      <c r="A3466" s="5" t="s">
        <v>10815</v>
      </c>
      <c r="B3466" s="5" t="s">
        <v>74</v>
      </c>
      <c r="C3466" s="5" t="s">
        <v>72</v>
      </c>
      <c r="D3466" s="5" t="s">
        <v>7708</v>
      </c>
      <c r="E3466" s="2" t="s">
        <v>0</v>
      </c>
      <c r="F3466" s="6">
        <v>71.673483343954487</v>
      </c>
      <c r="G3466" s="8">
        <v>260.02725464823823</v>
      </c>
      <c r="H3466" s="6">
        <v>0</v>
      </c>
      <c r="I3466" s="6">
        <v>0</v>
      </c>
      <c r="J3466" s="6">
        <v>0</v>
      </c>
    </row>
    <row r="3467" spans="1:10">
      <c r="A3467" s="5" t="s">
        <v>10814</v>
      </c>
      <c r="B3467" s="5" t="s">
        <v>74</v>
      </c>
      <c r="C3467" s="5" t="s">
        <v>72</v>
      </c>
      <c r="D3467" s="5" t="s">
        <v>7707</v>
      </c>
      <c r="E3467" s="2" t="s">
        <v>0</v>
      </c>
      <c r="F3467" s="6">
        <v>61.811206288933384</v>
      </c>
      <c r="G3467" s="8">
        <v>260.02929704836799</v>
      </c>
      <c r="H3467" s="6">
        <v>0</v>
      </c>
      <c r="I3467" s="6">
        <v>0</v>
      </c>
      <c r="J3467" s="6">
        <v>0</v>
      </c>
    </row>
    <row r="3468" spans="1:10">
      <c r="A3468" s="5" t="s">
        <v>10813</v>
      </c>
      <c r="B3468" s="5" t="s">
        <v>74</v>
      </c>
      <c r="C3468" s="5" t="s">
        <v>72</v>
      </c>
      <c r="D3468" s="5" t="s">
        <v>7706</v>
      </c>
      <c r="E3468" s="2" t="s">
        <v>0</v>
      </c>
      <c r="F3468" s="6">
        <v>66.016323486038544</v>
      </c>
      <c r="G3468" s="8">
        <v>255.94945631538786</v>
      </c>
      <c r="H3468" s="6">
        <v>0</v>
      </c>
      <c r="I3468" s="6">
        <v>0</v>
      </c>
      <c r="J3468" s="6">
        <v>0</v>
      </c>
    </row>
    <row r="3469" spans="1:10">
      <c r="A3469" s="5" t="s">
        <v>10812</v>
      </c>
      <c r="B3469" s="5" t="s">
        <v>74</v>
      </c>
      <c r="C3469" s="5" t="s">
        <v>72</v>
      </c>
      <c r="D3469" s="5" t="s">
        <v>7705</v>
      </c>
      <c r="E3469" s="2" t="s">
        <v>0</v>
      </c>
      <c r="F3469" s="6">
        <v>60.422357814472242</v>
      </c>
      <c r="G3469" s="8">
        <v>260.02885505482777</v>
      </c>
      <c r="H3469" s="6">
        <v>0</v>
      </c>
      <c r="I3469" s="6">
        <v>0</v>
      </c>
      <c r="J3469" s="6">
        <v>0</v>
      </c>
    </row>
    <row r="3470" spans="1:10">
      <c r="A3470" s="5" t="s">
        <v>10811</v>
      </c>
      <c r="B3470" s="5" t="s">
        <v>74</v>
      </c>
      <c r="C3470" s="5" t="s">
        <v>72</v>
      </c>
      <c r="D3470" s="5" t="s">
        <v>7704</v>
      </c>
      <c r="E3470" s="2" t="s">
        <v>0</v>
      </c>
      <c r="F3470" s="6">
        <v>98.352365439357271</v>
      </c>
      <c r="G3470" s="8">
        <v>260.02856606655001</v>
      </c>
      <c r="H3470" s="6">
        <v>0</v>
      </c>
      <c r="I3470" s="6">
        <v>0</v>
      </c>
      <c r="J3470" s="6">
        <v>0</v>
      </c>
    </row>
    <row r="3471" spans="1:10">
      <c r="A3471" s="5" t="s">
        <v>10810</v>
      </c>
      <c r="B3471" s="5" t="s">
        <v>74</v>
      </c>
      <c r="C3471" s="5" t="s">
        <v>72</v>
      </c>
      <c r="D3471" s="5" t="s">
        <v>7703</v>
      </c>
      <c r="E3471" s="2" t="s">
        <v>0</v>
      </c>
      <c r="F3471" s="6">
        <v>91.85862898023241</v>
      </c>
      <c r="G3471" s="8">
        <v>260.02924180858338</v>
      </c>
      <c r="H3471" s="6">
        <v>0</v>
      </c>
      <c r="I3471" s="6">
        <v>0</v>
      </c>
      <c r="J3471" s="6">
        <v>0</v>
      </c>
    </row>
    <row r="3472" spans="1:10">
      <c r="A3472" s="5" t="s">
        <v>10809</v>
      </c>
      <c r="B3472" s="5" t="s">
        <v>74</v>
      </c>
      <c r="C3472" s="5" t="s">
        <v>72</v>
      </c>
      <c r="D3472" s="5" t="s">
        <v>7702</v>
      </c>
      <c r="E3472" s="2" t="s">
        <v>0</v>
      </c>
      <c r="F3472" s="6">
        <v>82.326957875549596</v>
      </c>
      <c r="G3472" s="8">
        <v>260.02856316053459</v>
      </c>
      <c r="H3472" s="6">
        <v>0</v>
      </c>
      <c r="I3472" s="6">
        <v>0</v>
      </c>
      <c r="J3472" s="6">
        <v>0</v>
      </c>
    </row>
    <row r="3473" spans="1:10">
      <c r="A3473" s="5" t="s">
        <v>10808</v>
      </c>
      <c r="B3473" s="5" t="s">
        <v>74</v>
      </c>
      <c r="C3473" s="5" t="s">
        <v>72</v>
      </c>
      <c r="D3473" s="5" t="s">
        <v>7701</v>
      </c>
      <c r="E3473" s="2" t="s">
        <v>0</v>
      </c>
      <c r="F3473" s="6">
        <v>68.862090489215333</v>
      </c>
      <c r="G3473" s="8">
        <v>260.02856780358496</v>
      </c>
      <c r="H3473" s="6">
        <v>0</v>
      </c>
      <c r="I3473" s="6">
        <v>0</v>
      </c>
      <c r="J3473" s="6">
        <v>0</v>
      </c>
    </row>
    <row r="3474" spans="1:10">
      <c r="A3474" s="5" t="s">
        <v>10807</v>
      </c>
      <c r="B3474" s="5" t="s">
        <v>74</v>
      </c>
      <c r="C3474" s="5" t="s">
        <v>72</v>
      </c>
      <c r="D3474" s="5" t="s">
        <v>7700</v>
      </c>
      <c r="E3474" s="2" t="s">
        <v>0</v>
      </c>
      <c r="F3474" s="6">
        <v>56.382504262746778</v>
      </c>
      <c r="G3474" s="8">
        <v>260.02874814587847</v>
      </c>
      <c r="H3474" s="6">
        <v>0</v>
      </c>
      <c r="I3474" s="6">
        <v>0</v>
      </c>
      <c r="J3474" s="6">
        <v>0</v>
      </c>
    </row>
    <row r="3475" spans="1:10">
      <c r="A3475" s="5" t="s">
        <v>10806</v>
      </c>
      <c r="B3475" s="5" t="s">
        <v>74</v>
      </c>
      <c r="C3475" s="5" t="s">
        <v>72</v>
      </c>
      <c r="D3475" s="5" t="s">
        <v>7699</v>
      </c>
      <c r="E3475" s="2" t="s">
        <v>0</v>
      </c>
      <c r="F3475" s="6">
        <v>63.270383601296011</v>
      </c>
      <c r="G3475" s="8">
        <v>260.02898495804078</v>
      </c>
      <c r="H3475" s="6">
        <v>0</v>
      </c>
      <c r="I3475" s="6">
        <v>0</v>
      </c>
      <c r="J3475" s="6">
        <v>0</v>
      </c>
    </row>
    <row r="3476" spans="1:10">
      <c r="A3476" s="5" t="s">
        <v>10805</v>
      </c>
      <c r="B3476" s="5" t="s">
        <v>74</v>
      </c>
      <c r="C3476" s="5" t="s">
        <v>72</v>
      </c>
      <c r="D3476" s="5" t="s">
        <v>7698</v>
      </c>
      <c r="E3476" s="2" t="s">
        <v>0</v>
      </c>
      <c r="F3476" s="6">
        <v>52.833841149114562</v>
      </c>
      <c r="G3476" s="8">
        <v>260.02922531638939</v>
      </c>
      <c r="H3476" s="6">
        <v>0</v>
      </c>
      <c r="I3476" s="6">
        <v>0</v>
      </c>
      <c r="J3476" s="6">
        <v>0</v>
      </c>
    </row>
    <row r="3477" spans="1:10">
      <c r="A3477" s="5" t="s">
        <v>10804</v>
      </c>
      <c r="B3477" s="5" t="s">
        <v>74</v>
      </c>
      <c r="C3477" s="5" t="s">
        <v>72</v>
      </c>
      <c r="D3477" s="5" t="s">
        <v>7697</v>
      </c>
      <c r="E3477" s="2" t="s">
        <v>0</v>
      </c>
      <c r="F3477" s="6">
        <v>76.322158060078635</v>
      </c>
      <c r="G3477" s="8">
        <v>260.02871271635871</v>
      </c>
      <c r="H3477" s="6">
        <v>0</v>
      </c>
      <c r="I3477" s="6">
        <v>0</v>
      </c>
      <c r="J3477" s="6">
        <v>0</v>
      </c>
    </row>
    <row r="3478" spans="1:10">
      <c r="A3478" s="5" t="s">
        <v>10803</v>
      </c>
      <c r="B3478" s="5" t="s">
        <v>74</v>
      </c>
      <c r="C3478" s="5" t="s">
        <v>72</v>
      </c>
      <c r="D3478" s="5" t="s">
        <v>7696</v>
      </c>
      <c r="E3478" s="2" t="s">
        <v>0</v>
      </c>
      <c r="F3478" s="6">
        <v>49.88845597225756</v>
      </c>
      <c r="G3478" s="8">
        <v>214.14093246752697</v>
      </c>
      <c r="H3478" s="6">
        <v>0</v>
      </c>
      <c r="I3478" s="6">
        <v>0</v>
      </c>
      <c r="J3478" s="6">
        <v>0</v>
      </c>
    </row>
    <row r="3479" spans="1:10">
      <c r="A3479" s="5" t="s">
        <v>10802</v>
      </c>
      <c r="B3479" s="5" t="s">
        <v>74</v>
      </c>
      <c r="C3479" s="5" t="s">
        <v>72</v>
      </c>
      <c r="D3479" s="5" t="s">
        <v>7695</v>
      </c>
      <c r="E3479" s="2" t="s">
        <v>0</v>
      </c>
      <c r="F3479" s="6">
        <v>60.166427728026726</v>
      </c>
      <c r="G3479" s="8">
        <v>235.5553730725847</v>
      </c>
      <c r="H3479" s="6">
        <v>0</v>
      </c>
      <c r="I3479" s="6">
        <v>0</v>
      </c>
      <c r="J3479" s="6">
        <v>0</v>
      </c>
    </row>
    <row r="3480" spans="1:10">
      <c r="A3480" s="5" t="s">
        <v>10801</v>
      </c>
      <c r="B3480" s="5" t="s">
        <v>74</v>
      </c>
      <c r="C3480" s="5" t="s">
        <v>72</v>
      </c>
      <c r="D3480" s="5" t="s">
        <v>7694</v>
      </c>
      <c r="E3480" s="2" t="s">
        <v>0</v>
      </c>
      <c r="F3480" s="6">
        <v>51.611391518287306</v>
      </c>
      <c r="G3480" s="8">
        <v>260.02950452012118</v>
      </c>
      <c r="H3480" s="6">
        <v>0</v>
      </c>
      <c r="I3480" s="6">
        <v>0</v>
      </c>
      <c r="J3480" s="6">
        <v>0</v>
      </c>
    </row>
    <row r="3481" spans="1:10">
      <c r="A3481" s="5" t="s">
        <v>10800</v>
      </c>
      <c r="B3481" s="5" t="s">
        <v>74</v>
      </c>
      <c r="C3481" s="5" t="s">
        <v>72</v>
      </c>
      <c r="D3481" s="5" t="s">
        <v>7693</v>
      </c>
      <c r="E3481" s="2" t="s">
        <v>0</v>
      </c>
      <c r="F3481" s="6">
        <v>51.033150699137522</v>
      </c>
      <c r="G3481" s="8">
        <v>215.16195101716298</v>
      </c>
      <c r="H3481" s="6">
        <v>0</v>
      </c>
      <c r="I3481" s="6">
        <v>0</v>
      </c>
      <c r="J3481" s="6">
        <v>0</v>
      </c>
    </row>
    <row r="3482" spans="1:10">
      <c r="A3482" s="5" t="s">
        <v>10799</v>
      </c>
      <c r="B3482" s="5" t="s">
        <v>74</v>
      </c>
      <c r="C3482" s="5" t="s">
        <v>72</v>
      </c>
      <c r="D3482" s="5" t="s">
        <v>7692</v>
      </c>
      <c r="E3482" s="2" t="s">
        <v>0</v>
      </c>
      <c r="F3482" s="6">
        <v>87.754143635985059</v>
      </c>
      <c r="G3482" s="8">
        <v>260.02930226511108</v>
      </c>
      <c r="H3482" s="6">
        <v>0</v>
      </c>
      <c r="I3482" s="6">
        <v>0</v>
      </c>
      <c r="J3482" s="6">
        <v>0</v>
      </c>
    </row>
    <row r="3483" spans="1:10">
      <c r="A3483" s="5" t="s">
        <v>10798</v>
      </c>
      <c r="B3483" s="5" t="s">
        <v>74</v>
      </c>
      <c r="C3483" s="5" t="s">
        <v>72</v>
      </c>
      <c r="D3483" s="5" t="s">
        <v>7691</v>
      </c>
      <c r="E3483" s="2" t="s">
        <v>0</v>
      </c>
      <c r="F3483" s="6">
        <v>54.989762137129951</v>
      </c>
      <c r="G3483" s="8">
        <v>260.02895943765111</v>
      </c>
      <c r="H3483" s="6">
        <v>0</v>
      </c>
      <c r="I3483" s="6">
        <v>0</v>
      </c>
      <c r="J3483" s="6">
        <v>0</v>
      </c>
    </row>
    <row r="3484" spans="1:10">
      <c r="A3484" s="5" t="s">
        <v>10797</v>
      </c>
      <c r="B3484" s="5" t="s">
        <v>74</v>
      </c>
      <c r="C3484" s="5" t="s">
        <v>72</v>
      </c>
      <c r="D3484" s="5" t="s">
        <v>7690</v>
      </c>
      <c r="E3484" s="2" t="s">
        <v>0</v>
      </c>
      <c r="F3484" s="6">
        <v>56.936724377345186</v>
      </c>
      <c r="G3484" s="8">
        <v>260.02878602402018</v>
      </c>
      <c r="H3484" s="6">
        <v>0</v>
      </c>
      <c r="I3484" s="6">
        <v>0</v>
      </c>
      <c r="J3484" s="6">
        <v>0</v>
      </c>
    </row>
    <row r="3485" spans="1:10">
      <c r="A3485" s="5" t="s">
        <v>10796</v>
      </c>
      <c r="B3485" s="5" t="s">
        <v>74</v>
      </c>
      <c r="C3485" s="5" t="s">
        <v>72</v>
      </c>
      <c r="D3485" s="5" t="s">
        <v>7689</v>
      </c>
      <c r="E3485" s="2" t="s">
        <v>0</v>
      </c>
      <c r="F3485" s="6">
        <v>91.202242600684144</v>
      </c>
      <c r="G3485" s="8">
        <v>260.02930129318253</v>
      </c>
      <c r="H3485" s="6">
        <v>0</v>
      </c>
      <c r="I3485" s="6">
        <v>0</v>
      </c>
      <c r="J3485" s="6">
        <v>0</v>
      </c>
    </row>
    <row r="3486" spans="1:10">
      <c r="A3486" s="5" t="s">
        <v>10795</v>
      </c>
      <c r="B3486" s="5" t="s">
        <v>74</v>
      </c>
      <c r="C3486" s="5" t="s">
        <v>72</v>
      </c>
      <c r="D3486" s="5" t="s">
        <v>7688</v>
      </c>
      <c r="E3486" s="2" t="s">
        <v>0</v>
      </c>
      <c r="F3486" s="6">
        <v>67.546295402373943</v>
      </c>
      <c r="G3486" s="8">
        <v>260.02893021868567</v>
      </c>
      <c r="H3486" s="6">
        <v>0</v>
      </c>
      <c r="I3486" s="6">
        <v>0</v>
      </c>
      <c r="J3486" s="6">
        <v>0</v>
      </c>
    </row>
    <row r="3487" spans="1:10">
      <c r="A3487" s="5" t="s">
        <v>10794</v>
      </c>
      <c r="B3487" s="5" t="s">
        <v>74</v>
      </c>
      <c r="C3487" s="5" t="s">
        <v>72</v>
      </c>
      <c r="D3487" s="5" t="s">
        <v>7687</v>
      </c>
      <c r="E3487" s="2" t="s">
        <v>0</v>
      </c>
      <c r="F3487" s="6">
        <v>79.67296115965064</v>
      </c>
      <c r="G3487" s="8">
        <v>260.02872142221588</v>
      </c>
      <c r="H3487" s="6">
        <v>0</v>
      </c>
      <c r="I3487" s="6">
        <v>0</v>
      </c>
      <c r="J3487" s="6">
        <v>0</v>
      </c>
    </row>
    <row r="3488" spans="1:10">
      <c r="A3488" s="5" t="s">
        <v>10793</v>
      </c>
      <c r="B3488" s="5" t="s">
        <v>74</v>
      </c>
      <c r="C3488" s="5" t="s">
        <v>72</v>
      </c>
      <c r="D3488" s="5" t="s">
        <v>7686</v>
      </c>
      <c r="E3488" s="2" t="s">
        <v>0</v>
      </c>
      <c r="F3488" s="6">
        <v>92.705722930984479</v>
      </c>
      <c r="G3488" s="8">
        <v>260.02859019868208</v>
      </c>
      <c r="H3488" s="6">
        <v>0</v>
      </c>
      <c r="I3488" s="6">
        <v>0</v>
      </c>
      <c r="J3488" s="6">
        <v>0</v>
      </c>
    </row>
    <row r="3489" spans="1:10">
      <c r="A3489" s="5" t="s">
        <v>10792</v>
      </c>
      <c r="B3489" s="5" t="s">
        <v>74</v>
      </c>
      <c r="C3489" s="5" t="s">
        <v>72</v>
      </c>
      <c r="D3489" s="5" t="s">
        <v>7685</v>
      </c>
      <c r="E3489" s="2" t="s">
        <v>0</v>
      </c>
      <c r="F3489" s="6">
        <v>46.955346398380996</v>
      </c>
      <c r="G3489" s="8">
        <v>260.02920732505874</v>
      </c>
      <c r="H3489" s="6">
        <v>0</v>
      </c>
      <c r="I3489" s="6">
        <v>0</v>
      </c>
      <c r="J3489" s="6">
        <v>0</v>
      </c>
    </row>
    <row r="3490" spans="1:10">
      <c r="A3490" s="5" t="s">
        <v>10791</v>
      </c>
      <c r="B3490" s="5" t="s">
        <v>74</v>
      </c>
      <c r="C3490" s="5" t="s">
        <v>72</v>
      </c>
      <c r="D3490" s="5" t="s">
        <v>7684</v>
      </c>
      <c r="E3490" s="2" t="s">
        <v>0</v>
      </c>
      <c r="F3490" s="6">
        <v>60.401994639933015</v>
      </c>
      <c r="G3490" s="8">
        <v>260.02866594003825</v>
      </c>
      <c r="H3490" s="6">
        <v>0</v>
      </c>
      <c r="I3490" s="6">
        <v>0</v>
      </c>
      <c r="J3490" s="6">
        <v>0</v>
      </c>
    </row>
    <row r="3491" spans="1:10">
      <c r="A3491" s="5" t="s">
        <v>10790</v>
      </c>
      <c r="B3491" s="5" t="s">
        <v>74</v>
      </c>
      <c r="C3491" s="5" t="s">
        <v>72</v>
      </c>
      <c r="D3491" s="5" t="s">
        <v>7683</v>
      </c>
      <c r="E3491" s="2" t="s">
        <v>0</v>
      </c>
      <c r="F3491" s="6">
        <v>54.50029033025158</v>
      </c>
      <c r="G3491" s="8">
        <v>260.02863873439031</v>
      </c>
      <c r="H3491" s="6">
        <v>0</v>
      </c>
      <c r="I3491" s="6">
        <v>0</v>
      </c>
      <c r="J3491" s="6">
        <v>0</v>
      </c>
    </row>
    <row r="3492" spans="1:10">
      <c r="A3492" s="5" t="s">
        <v>10789</v>
      </c>
      <c r="B3492" s="5" t="s">
        <v>74</v>
      </c>
      <c r="C3492" s="5" t="s">
        <v>72</v>
      </c>
      <c r="D3492" s="5" t="s">
        <v>7682</v>
      </c>
      <c r="E3492" s="2" t="s">
        <v>0</v>
      </c>
      <c r="F3492" s="6">
        <v>44.058070594958281</v>
      </c>
      <c r="G3492" s="8">
        <v>260.02850466177074</v>
      </c>
      <c r="H3492" s="6">
        <v>0</v>
      </c>
      <c r="I3492" s="6">
        <v>0</v>
      </c>
      <c r="J3492" s="6">
        <v>0</v>
      </c>
    </row>
    <row r="3493" spans="1:10">
      <c r="A3493" s="5" t="s">
        <v>10788</v>
      </c>
      <c r="B3493" s="5" t="s">
        <v>74</v>
      </c>
      <c r="C3493" s="5" t="s">
        <v>72</v>
      </c>
      <c r="D3493" s="5" t="s">
        <v>7681</v>
      </c>
      <c r="E3493" s="2" t="s">
        <v>0</v>
      </c>
      <c r="F3493" s="6">
        <v>72.528248712902197</v>
      </c>
      <c r="G3493" s="8">
        <v>260.02835963136027</v>
      </c>
      <c r="H3493" s="6">
        <v>0</v>
      </c>
      <c r="I3493" s="6">
        <v>0</v>
      </c>
      <c r="J3493" s="6">
        <v>0</v>
      </c>
    </row>
    <row r="3494" spans="1:10">
      <c r="A3494" s="5" t="s">
        <v>10787</v>
      </c>
      <c r="B3494" s="5" t="s">
        <v>74</v>
      </c>
      <c r="C3494" s="5" t="s">
        <v>72</v>
      </c>
      <c r="D3494" s="5" t="s">
        <v>7680</v>
      </c>
      <c r="E3494" s="2" t="s">
        <v>0</v>
      </c>
      <c r="F3494" s="6">
        <v>92.318051509686967</v>
      </c>
      <c r="G3494" s="8">
        <v>260.03375410366675</v>
      </c>
      <c r="H3494" s="6">
        <v>0</v>
      </c>
      <c r="I3494" s="6">
        <v>0</v>
      </c>
      <c r="J3494" s="6">
        <v>0</v>
      </c>
    </row>
    <row r="3495" spans="1:10">
      <c r="A3495" s="5" t="s">
        <v>10786</v>
      </c>
      <c r="B3495" s="5" t="s">
        <v>74</v>
      </c>
      <c r="C3495" s="5" t="s">
        <v>72</v>
      </c>
      <c r="D3495" s="5" t="s">
        <v>7679</v>
      </c>
      <c r="E3495" s="2" t="s">
        <v>0</v>
      </c>
      <c r="F3495" s="6">
        <v>51.726822959649283</v>
      </c>
      <c r="G3495" s="8">
        <v>260.02830324125506</v>
      </c>
      <c r="H3495" s="6">
        <v>0</v>
      </c>
      <c r="I3495" s="6">
        <v>0</v>
      </c>
      <c r="J3495" s="6">
        <v>0</v>
      </c>
    </row>
    <row r="3496" spans="1:10">
      <c r="A3496" s="5" t="s">
        <v>10785</v>
      </c>
      <c r="B3496" s="5" t="s">
        <v>74</v>
      </c>
      <c r="C3496" s="5" t="s">
        <v>72</v>
      </c>
      <c r="D3496" s="5" t="s">
        <v>7678</v>
      </c>
      <c r="E3496" s="2" t="s">
        <v>0</v>
      </c>
      <c r="F3496" s="6">
        <v>80.466800367537743</v>
      </c>
      <c r="G3496" s="8">
        <v>245.75215372401104</v>
      </c>
      <c r="H3496" s="6">
        <v>0</v>
      </c>
      <c r="I3496" s="6">
        <v>0</v>
      </c>
      <c r="J3496" s="6">
        <v>0</v>
      </c>
    </row>
    <row r="3497" spans="1:10">
      <c r="A3497" s="5" t="s">
        <v>10784</v>
      </c>
      <c r="B3497" s="5" t="s">
        <v>74</v>
      </c>
      <c r="C3497" s="5" t="s">
        <v>72</v>
      </c>
      <c r="D3497" s="5" t="s">
        <v>7677</v>
      </c>
      <c r="E3497" s="2" t="s">
        <v>0</v>
      </c>
      <c r="F3497" s="6">
        <v>51.329515738837387</v>
      </c>
      <c r="G3497" s="8">
        <v>260.02992546601223</v>
      </c>
      <c r="H3497" s="6">
        <v>0</v>
      </c>
      <c r="I3497" s="6">
        <v>0</v>
      </c>
      <c r="J3497" s="6">
        <v>0</v>
      </c>
    </row>
    <row r="3498" spans="1:10">
      <c r="A3498" s="5" t="s">
        <v>10783</v>
      </c>
      <c r="B3498" s="5" t="s">
        <v>74</v>
      </c>
      <c r="C3498" s="5" t="s">
        <v>72</v>
      </c>
      <c r="D3498" s="5" t="s">
        <v>7676</v>
      </c>
      <c r="E3498" s="2" t="s">
        <v>0</v>
      </c>
      <c r="F3498" s="6">
        <v>62.066609583723377</v>
      </c>
      <c r="G3498" s="8">
        <v>260.02808796294244</v>
      </c>
      <c r="H3498" s="6">
        <v>0</v>
      </c>
      <c r="I3498" s="6">
        <v>0</v>
      </c>
      <c r="J3498" s="6">
        <v>0</v>
      </c>
    </row>
    <row r="3499" spans="1:10">
      <c r="A3499" s="5" t="s">
        <v>10782</v>
      </c>
      <c r="B3499" s="5" t="s">
        <v>74</v>
      </c>
      <c r="C3499" s="5" t="s">
        <v>72</v>
      </c>
      <c r="D3499" s="5" t="s">
        <v>7675</v>
      </c>
      <c r="E3499" s="2" t="s">
        <v>0</v>
      </c>
      <c r="F3499" s="6">
        <v>76.846209091764834</v>
      </c>
      <c r="G3499" s="8">
        <v>260.02898919572846</v>
      </c>
      <c r="H3499" s="6">
        <v>0</v>
      </c>
      <c r="I3499" s="6">
        <v>0</v>
      </c>
      <c r="J3499" s="6">
        <v>0</v>
      </c>
    </row>
    <row r="3500" spans="1:10">
      <c r="A3500" s="5" t="s">
        <v>10781</v>
      </c>
      <c r="B3500" s="5" t="s">
        <v>74</v>
      </c>
      <c r="C3500" s="5" t="s">
        <v>72</v>
      </c>
      <c r="D3500" s="5" t="s">
        <v>7674</v>
      </c>
      <c r="E3500" s="2" t="s">
        <v>0</v>
      </c>
      <c r="F3500" s="6">
        <v>41.408632960532401</v>
      </c>
      <c r="G3500" s="8">
        <v>248.8095912507566</v>
      </c>
      <c r="H3500" s="6">
        <v>0</v>
      </c>
      <c r="I3500" s="6">
        <v>0</v>
      </c>
      <c r="J3500" s="6">
        <v>0</v>
      </c>
    </row>
    <row r="3501" spans="1:10">
      <c r="A3501" s="5" t="s">
        <v>10780</v>
      </c>
      <c r="B3501" s="5" t="s">
        <v>74</v>
      </c>
      <c r="C3501" s="5" t="s">
        <v>72</v>
      </c>
      <c r="D3501" s="5" t="s">
        <v>7673</v>
      </c>
      <c r="E3501" s="2" t="s">
        <v>0</v>
      </c>
      <c r="F3501" s="6">
        <v>65.726819026556214</v>
      </c>
      <c r="G3501" s="8">
        <v>260.02860705908716</v>
      </c>
      <c r="H3501" s="6">
        <v>0</v>
      </c>
      <c r="I3501" s="6">
        <v>0</v>
      </c>
      <c r="J3501" s="6">
        <v>0</v>
      </c>
    </row>
    <row r="3502" spans="1:10">
      <c r="A3502" s="5" t="s">
        <v>10779</v>
      </c>
      <c r="B3502" s="5" t="s">
        <v>74</v>
      </c>
      <c r="C3502" s="5" t="s">
        <v>72</v>
      </c>
      <c r="D3502" s="5" t="s">
        <v>7672</v>
      </c>
      <c r="E3502" s="2" t="s">
        <v>0</v>
      </c>
      <c r="F3502" s="6">
        <v>83.656222597667707</v>
      </c>
      <c r="G3502" s="8">
        <v>255.94868602825144</v>
      </c>
      <c r="H3502" s="6">
        <v>0</v>
      </c>
      <c r="I3502" s="6">
        <v>0</v>
      </c>
      <c r="J3502" s="6">
        <v>0</v>
      </c>
    </row>
    <row r="3503" spans="1:10">
      <c r="A3503" s="5" t="s">
        <v>10778</v>
      </c>
      <c r="B3503" s="5" t="s">
        <v>74</v>
      </c>
      <c r="C3503" s="5" t="s">
        <v>72</v>
      </c>
      <c r="D3503" s="5" t="s">
        <v>7671</v>
      </c>
      <c r="E3503" s="2" t="s">
        <v>0</v>
      </c>
      <c r="F3503" s="6">
        <v>41.718002238453423</v>
      </c>
      <c r="G3503" s="8">
        <v>232.49613108144402</v>
      </c>
      <c r="H3503" s="6">
        <v>0</v>
      </c>
      <c r="I3503" s="6">
        <v>0</v>
      </c>
      <c r="J3503" s="6">
        <v>0</v>
      </c>
    </row>
    <row r="3504" spans="1:10">
      <c r="A3504" s="5" t="s">
        <v>10777</v>
      </c>
      <c r="B3504" s="5" t="s">
        <v>74</v>
      </c>
      <c r="C3504" s="5" t="s">
        <v>72</v>
      </c>
      <c r="D3504" s="5" t="s">
        <v>7670</v>
      </c>
      <c r="E3504" s="2" t="s">
        <v>0</v>
      </c>
      <c r="F3504" s="6">
        <v>55.31319391657739</v>
      </c>
      <c r="G3504" s="8">
        <v>260.02793622102382</v>
      </c>
      <c r="H3504" s="6">
        <v>0</v>
      </c>
      <c r="I3504" s="6">
        <v>0</v>
      </c>
      <c r="J3504" s="6">
        <v>0</v>
      </c>
    </row>
    <row r="3505" spans="1:10">
      <c r="A3505" s="5" t="s">
        <v>10776</v>
      </c>
      <c r="B3505" s="5" t="s">
        <v>74</v>
      </c>
      <c r="C3505" s="5" t="s">
        <v>72</v>
      </c>
      <c r="D3505" s="5" t="s">
        <v>7669</v>
      </c>
      <c r="E3505" s="2" t="s">
        <v>0</v>
      </c>
      <c r="F3505" s="6">
        <v>69.177357764896556</v>
      </c>
      <c r="G3505" s="8">
        <v>240.65272932062302</v>
      </c>
      <c r="H3505" s="6">
        <v>0</v>
      </c>
      <c r="I3505" s="6">
        <v>0</v>
      </c>
      <c r="J3505" s="6">
        <v>0</v>
      </c>
    </row>
    <row r="3506" spans="1:10">
      <c r="A3506" s="5" t="s">
        <v>10775</v>
      </c>
      <c r="B3506" s="5" t="s">
        <v>74</v>
      </c>
      <c r="C3506" s="5" t="s">
        <v>72</v>
      </c>
      <c r="D3506" s="5" t="s">
        <v>7668</v>
      </c>
      <c r="E3506" s="2" t="s">
        <v>0</v>
      </c>
      <c r="F3506" s="6">
        <v>53.95744873670278</v>
      </c>
      <c r="G3506" s="8">
        <v>220.25934138589651</v>
      </c>
      <c r="H3506" s="6">
        <v>0</v>
      </c>
      <c r="I3506" s="6">
        <v>0</v>
      </c>
      <c r="J3506" s="6">
        <v>0</v>
      </c>
    </row>
    <row r="3507" spans="1:10">
      <c r="A3507" s="5" t="s">
        <v>10774</v>
      </c>
      <c r="B3507" s="5" t="s">
        <v>74</v>
      </c>
      <c r="C3507" s="5" t="s">
        <v>72</v>
      </c>
      <c r="D3507" s="5" t="s">
        <v>7667</v>
      </c>
      <c r="E3507" s="2" t="s">
        <v>0</v>
      </c>
      <c r="F3507" s="6">
        <v>43.82335193478179</v>
      </c>
      <c r="G3507" s="8">
        <v>239.63431547521284</v>
      </c>
      <c r="H3507" s="6">
        <v>0</v>
      </c>
      <c r="I3507" s="6">
        <v>0</v>
      </c>
      <c r="J3507" s="6">
        <v>0</v>
      </c>
    </row>
    <row r="3508" spans="1:10">
      <c r="A3508" s="5" t="s">
        <v>10773</v>
      </c>
      <c r="B3508" s="5" t="s">
        <v>74</v>
      </c>
      <c r="C3508" s="5" t="s">
        <v>72</v>
      </c>
      <c r="D3508" s="5" t="s">
        <v>7666</v>
      </c>
      <c r="E3508" s="2" t="s">
        <v>0</v>
      </c>
      <c r="F3508" s="6">
        <v>65.858474139941649</v>
      </c>
      <c r="G3508" s="8">
        <v>260.02894120373696</v>
      </c>
      <c r="H3508" s="6">
        <v>0</v>
      </c>
      <c r="I3508" s="6">
        <v>0</v>
      </c>
      <c r="J3508" s="6">
        <v>0</v>
      </c>
    </row>
    <row r="3509" spans="1:10">
      <c r="A3509" s="5" t="s">
        <v>10772</v>
      </c>
      <c r="B3509" s="5" t="s">
        <v>74</v>
      </c>
      <c r="C3509" s="5" t="s">
        <v>72</v>
      </c>
      <c r="D3509" s="5" t="s">
        <v>7665</v>
      </c>
      <c r="E3509" s="2" t="s">
        <v>0</v>
      </c>
      <c r="F3509" s="6">
        <v>67.845715468250049</v>
      </c>
      <c r="G3509" s="8">
        <v>260.02824441194997</v>
      </c>
      <c r="H3509" s="6">
        <v>0</v>
      </c>
      <c r="I3509" s="6">
        <v>0</v>
      </c>
      <c r="J3509" s="6">
        <v>0</v>
      </c>
    </row>
    <row r="3510" spans="1:10">
      <c r="A3510" s="5" t="s">
        <v>10771</v>
      </c>
      <c r="B3510" s="5" t="s">
        <v>74</v>
      </c>
      <c r="C3510" s="5" t="s">
        <v>72</v>
      </c>
      <c r="D3510" s="5" t="s">
        <v>7664</v>
      </c>
      <c r="E3510" s="2" t="s">
        <v>0</v>
      </c>
      <c r="F3510" s="6">
        <v>73.172539218310135</v>
      </c>
      <c r="G3510" s="8">
        <v>236.57553603911933</v>
      </c>
      <c r="H3510" s="6">
        <v>0</v>
      </c>
      <c r="I3510" s="6">
        <v>0</v>
      </c>
      <c r="J3510" s="6">
        <v>0</v>
      </c>
    </row>
    <row r="3511" spans="1:10">
      <c r="A3511" s="5" t="s">
        <v>10770</v>
      </c>
      <c r="B3511" s="5" t="s">
        <v>74</v>
      </c>
      <c r="C3511" s="5" t="s">
        <v>72</v>
      </c>
      <c r="D3511" s="5" t="s">
        <v>7663</v>
      </c>
      <c r="E3511" s="2" t="s">
        <v>0</v>
      </c>
      <c r="F3511" s="6">
        <v>45.347776097620439</v>
      </c>
      <c r="G3511" s="8">
        <v>211.08212016089979</v>
      </c>
      <c r="H3511" s="6">
        <v>0</v>
      </c>
      <c r="I3511" s="6">
        <v>0</v>
      </c>
      <c r="J3511" s="6">
        <v>0</v>
      </c>
    </row>
    <row r="3512" spans="1:10">
      <c r="A3512" s="5" t="s">
        <v>10769</v>
      </c>
      <c r="B3512" s="5" t="s">
        <v>74</v>
      </c>
      <c r="C3512" s="5" t="s">
        <v>72</v>
      </c>
      <c r="D3512" s="5" t="s">
        <v>7662</v>
      </c>
      <c r="E3512" s="2" t="s">
        <v>0</v>
      </c>
      <c r="F3512" s="6">
        <v>56.776901260930345</v>
      </c>
      <c r="G3512" s="8">
        <v>260.02835552197712</v>
      </c>
      <c r="H3512" s="6">
        <v>0</v>
      </c>
      <c r="I3512" s="6">
        <v>0</v>
      </c>
      <c r="J3512" s="6">
        <v>0</v>
      </c>
    </row>
    <row r="3513" spans="1:10">
      <c r="A3513" s="5" t="s">
        <v>10768</v>
      </c>
      <c r="B3513" s="5" t="s">
        <v>74</v>
      </c>
      <c r="C3513" s="5" t="s">
        <v>72</v>
      </c>
      <c r="D3513" s="5" t="s">
        <v>7661</v>
      </c>
      <c r="E3513" s="2" t="s">
        <v>0</v>
      </c>
      <c r="F3513" s="6">
        <v>85.85854792800211</v>
      </c>
      <c r="G3513" s="8">
        <v>260.0289939403122</v>
      </c>
      <c r="H3513" s="6">
        <v>0</v>
      </c>
      <c r="I3513" s="6">
        <v>0</v>
      </c>
      <c r="J3513" s="6">
        <v>0</v>
      </c>
    </row>
    <row r="3514" spans="1:10">
      <c r="A3514" s="5" t="s">
        <v>10767</v>
      </c>
      <c r="B3514" s="5" t="s">
        <v>74</v>
      </c>
      <c r="C3514" s="5" t="s">
        <v>72</v>
      </c>
      <c r="D3514" s="5" t="s">
        <v>7660</v>
      </c>
      <c r="E3514" s="2" t="s">
        <v>0</v>
      </c>
      <c r="F3514" s="6">
        <v>67.886980912891772</v>
      </c>
      <c r="G3514" s="8">
        <v>254.9302189606351</v>
      </c>
      <c r="H3514" s="6">
        <v>0</v>
      </c>
      <c r="I3514" s="6">
        <v>0</v>
      </c>
      <c r="J3514" s="6">
        <v>0</v>
      </c>
    </row>
    <row r="3515" spans="1:10">
      <c r="A3515" s="5" t="s">
        <v>10766</v>
      </c>
      <c r="B3515" s="5" t="s">
        <v>74</v>
      </c>
      <c r="C3515" s="5" t="s">
        <v>72</v>
      </c>
      <c r="D3515" s="5" t="s">
        <v>7659</v>
      </c>
      <c r="E3515" s="2" t="s">
        <v>0</v>
      </c>
      <c r="F3515" s="6">
        <v>89.717030945901968</v>
      </c>
      <c r="G3515" s="8">
        <v>260.02881142529606</v>
      </c>
      <c r="H3515" s="6">
        <v>0</v>
      </c>
      <c r="I3515" s="6">
        <v>0</v>
      </c>
      <c r="J3515" s="6">
        <v>0</v>
      </c>
    </row>
    <row r="3516" spans="1:10">
      <c r="A3516" s="5" t="s">
        <v>10765</v>
      </c>
      <c r="B3516" s="5" t="s">
        <v>74</v>
      </c>
      <c r="C3516" s="5" t="s">
        <v>72</v>
      </c>
      <c r="D3516" s="5" t="s">
        <v>7658</v>
      </c>
      <c r="E3516" s="2" t="s">
        <v>0</v>
      </c>
      <c r="F3516" s="6">
        <v>110.72086712792429</v>
      </c>
      <c r="G3516" s="8">
        <v>260.02829786168644</v>
      </c>
      <c r="H3516" s="6">
        <v>0</v>
      </c>
      <c r="I3516" s="6">
        <v>0</v>
      </c>
      <c r="J3516" s="6">
        <v>0</v>
      </c>
    </row>
    <row r="3517" spans="1:10">
      <c r="A3517" s="5" t="s">
        <v>10764</v>
      </c>
      <c r="B3517" s="5" t="s">
        <v>74</v>
      </c>
      <c r="C3517" s="5" t="s">
        <v>72</v>
      </c>
      <c r="D3517" s="5" t="s">
        <v>7657</v>
      </c>
      <c r="E3517" s="2" t="s">
        <v>0</v>
      </c>
      <c r="F3517" s="6">
        <v>67.149707380443076</v>
      </c>
      <c r="G3517" s="8">
        <v>260.02903264893712</v>
      </c>
      <c r="H3517" s="6">
        <v>0</v>
      </c>
      <c r="I3517" s="6">
        <v>0</v>
      </c>
      <c r="J3517" s="6">
        <v>0</v>
      </c>
    </row>
    <row r="3518" spans="1:10">
      <c r="A3518" s="5" t="s">
        <v>10763</v>
      </c>
      <c r="B3518" s="5" t="s">
        <v>74</v>
      </c>
      <c r="C3518" s="5" t="s">
        <v>72</v>
      </c>
      <c r="D3518" s="5" t="s">
        <v>7656</v>
      </c>
      <c r="E3518" s="2" t="s">
        <v>0</v>
      </c>
      <c r="F3518" s="6">
        <v>43.024252817246449</v>
      </c>
      <c r="G3518" s="8">
        <v>223.31927626513612</v>
      </c>
      <c r="H3518" s="6">
        <v>0</v>
      </c>
      <c r="I3518" s="6">
        <v>0</v>
      </c>
      <c r="J3518" s="6">
        <v>0</v>
      </c>
    </row>
    <row r="3519" spans="1:10">
      <c r="A3519" s="5" t="s">
        <v>10762</v>
      </c>
      <c r="B3519" s="5" t="s">
        <v>74</v>
      </c>
      <c r="C3519" s="5" t="s">
        <v>72</v>
      </c>
      <c r="D3519" s="5" t="s">
        <v>7655</v>
      </c>
      <c r="E3519" s="2" t="s">
        <v>0</v>
      </c>
      <c r="F3519" s="6">
        <v>55.49784080145583</v>
      </c>
      <c r="G3519" s="8">
        <v>260.02892821826424</v>
      </c>
      <c r="H3519" s="6">
        <v>0</v>
      </c>
      <c r="I3519" s="6">
        <v>0</v>
      </c>
      <c r="J3519" s="6">
        <v>0</v>
      </c>
    </row>
    <row r="3520" spans="1:10">
      <c r="A3520" s="5" t="s">
        <v>10761</v>
      </c>
      <c r="B3520" s="5" t="s">
        <v>74</v>
      </c>
      <c r="C3520" s="5" t="s">
        <v>72</v>
      </c>
      <c r="D3520" s="5" t="s">
        <v>7654</v>
      </c>
      <c r="E3520" s="2" t="s">
        <v>0</v>
      </c>
      <c r="F3520" s="6">
        <v>55.662577134345767</v>
      </c>
      <c r="G3520" s="8">
        <v>260.02918889738277</v>
      </c>
      <c r="H3520" s="6">
        <v>0</v>
      </c>
      <c r="I3520" s="6">
        <v>0</v>
      </c>
      <c r="J3520" s="6">
        <v>0</v>
      </c>
    </row>
    <row r="3521" spans="1:10">
      <c r="A3521" s="5" t="s">
        <v>10760</v>
      </c>
      <c r="B3521" s="5" t="s">
        <v>74</v>
      </c>
      <c r="C3521" s="5" t="s">
        <v>72</v>
      </c>
      <c r="D3521" s="5" t="s">
        <v>7653</v>
      </c>
      <c r="E3521" s="2" t="s">
        <v>0</v>
      </c>
      <c r="F3521" s="6">
        <v>47.614289092699877</v>
      </c>
      <c r="G3521" s="8">
        <v>251.87103232573006</v>
      </c>
      <c r="H3521" s="6">
        <v>0</v>
      </c>
      <c r="I3521" s="6">
        <v>0</v>
      </c>
      <c r="J3521" s="6">
        <v>0</v>
      </c>
    </row>
    <row r="3522" spans="1:10">
      <c r="A3522" s="5" t="s">
        <v>10759</v>
      </c>
      <c r="B3522" s="5" t="s">
        <v>74</v>
      </c>
      <c r="C3522" s="5" t="s">
        <v>72</v>
      </c>
      <c r="D3522" s="5" t="s">
        <v>7652</v>
      </c>
      <c r="E3522" s="2" t="s">
        <v>0</v>
      </c>
      <c r="F3522" s="6">
        <v>94.053172463183941</v>
      </c>
      <c r="G3522" s="8">
        <v>260.02878365104277</v>
      </c>
      <c r="H3522" s="6">
        <v>0</v>
      </c>
      <c r="I3522" s="6">
        <v>0</v>
      </c>
      <c r="J3522" s="6">
        <v>0</v>
      </c>
    </row>
    <row r="3523" spans="1:10">
      <c r="A3523" s="5" t="s">
        <v>10758</v>
      </c>
      <c r="B3523" s="5" t="s">
        <v>74</v>
      </c>
      <c r="C3523" s="5" t="s">
        <v>72</v>
      </c>
      <c r="D3523" s="5" t="s">
        <v>7651</v>
      </c>
      <c r="E3523" s="2" t="s">
        <v>0</v>
      </c>
      <c r="F3523" s="6">
        <v>48.799027792889028</v>
      </c>
      <c r="G3523" s="8">
        <v>260.02808700809214</v>
      </c>
      <c r="H3523" s="6">
        <v>0</v>
      </c>
      <c r="I3523" s="6">
        <v>0</v>
      </c>
      <c r="J3523" s="6">
        <v>0</v>
      </c>
    </row>
    <row r="3524" spans="1:10">
      <c r="A3524" s="5" t="s">
        <v>10757</v>
      </c>
      <c r="B3524" s="5" t="s">
        <v>74</v>
      </c>
      <c r="C3524" s="5" t="s">
        <v>72</v>
      </c>
      <c r="D3524" s="5" t="s">
        <v>7650</v>
      </c>
      <c r="E3524" s="2" t="s">
        <v>0</v>
      </c>
      <c r="F3524" s="6">
        <v>47.359139595882873</v>
      </c>
      <c r="G3524" s="8">
        <v>260.02750466806691</v>
      </c>
      <c r="H3524" s="6">
        <v>0</v>
      </c>
      <c r="I3524" s="6">
        <v>0</v>
      </c>
      <c r="J3524" s="6">
        <v>0</v>
      </c>
    </row>
    <row r="3525" spans="1:10">
      <c r="A3525" s="5" t="s">
        <v>10756</v>
      </c>
      <c r="B3525" s="5" t="s">
        <v>74</v>
      </c>
      <c r="C3525" s="5" t="s">
        <v>72</v>
      </c>
      <c r="D3525" s="5" t="s">
        <v>7649</v>
      </c>
      <c r="E3525" s="2" t="s">
        <v>0</v>
      </c>
      <c r="F3525" s="6">
        <v>97.135635760726856</v>
      </c>
      <c r="G3525" s="8">
        <v>260.02809097533418</v>
      </c>
      <c r="H3525" s="6">
        <v>0</v>
      </c>
      <c r="I3525" s="6">
        <v>0</v>
      </c>
      <c r="J3525" s="6">
        <v>0</v>
      </c>
    </row>
    <row r="3526" spans="1:10">
      <c r="A3526" s="5" t="s">
        <v>10755</v>
      </c>
      <c r="B3526" s="5" t="s">
        <v>74</v>
      </c>
      <c r="C3526" s="5" t="s">
        <v>72</v>
      </c>
      <c r="D3526" s="5" t="s">
        <v>7648</v>
      </c>
      <c r="E3526" s="2" t="s">
        <v>0</v>
      </c>
      <c r="F3526" s="6">
        <v>66.135477998691584</v>
      </c>
      <c r="G3526" s="8">
        <v>260.02823050886025</v>
      </c>
      <c r="H3526" s="6">
        <v>0</v>
      </c>
      <c r="I3526" s="6">
        <v>0</v>
      </c>
      <c r="J3526" s="6">
        <v>0</v>
      </c>
    </row>
    <row r="3527" spans="1:10">
      <c r="A3527" s="5" t="s">
        <v>10754</v>
      </c>
      <c r="B3527" s="5" t="s">
        <v>74</v>
      </c>
      <c r="C3527" s="5" t="s">
        <v>72</v>
      </c>
      <c r="D3527" s="5" t="s">
        <v>7647</v>
      </c>
      <c r="E3527" s="2" t="s">
        <v>0</v>
      </c>
      <c r="F3527" s="6">
        <v>53.322032512165123</v>
      </c>
      <c r="G3527" s="8">
        <v>260.02892118048976</v>
      </c>
      <c r="H3527" s="6">
        <v>0</v>
      </c>
      <c r="I3527" s="6">
        <v>0</v>
      </c>
      <c r="J3527" s="6">
        <v>0</v>
      </c>
    </row>
    <row r="3528" spans="1:10">
      <c r="A3528" s="5" t="s">
        <v>10753</v>
      </c>
      <c r="B3528" s="5" t="s">
        <v>74</v>
      </c>
      <c r="C3528" s="5" t="s">
        <v>72</v>
      </c>
      <c r="D3528" s="5" t="s">
        <v>7646</v>
      </c>
      <c r="E3528" s="2" t="s">
        <v>0</v>
      </c>
      <c r="F3528" s="6">
        <v>70.509582665562334</v>
      </c>
      <c r="G3528" s="8">
        <v>235.5551609176496</v>
      </c>
      <c r="H3528" s="6">
        <v>0</v>
      </c>
      <c r="I3528" s="6">
        <v>0</v>
      </c>
      <c r="J3528" s="6">
        <v>0</v>
      </c>
    </row>
    <row r="3529" spans="1:10">
      <c r="A3529" s="5" t="s">
        <v>10752</v>
      </c>
      <c r="B3529" s="5" t="s">
        <v>74</v>
      </c>
      <c r="C3529" s="5" t="s">
        <v>72</v>
      </c>
      <c r="D3529" s="5" t="s">
        <v>7645</v>
      </c>
      <c r="E3529" s="2" t="s">
        <v>0</v>
      </c>
      <c r="F3529" s="6">
        <v>75.913038580293602</v>
      </c>
      <c r="G3529" s="8">
        <v>231.47536644896056</v>
      </c>
      <c r="H3529" s="6">
        <v>0</v>
      </c>
      <c r="I3529" s="6">
        <v>0</v>
      </c>
      <c r="J3529" s="6">
        <v>0</v>
      </c>
    </row>
    <row r="3530" spans="1:10">
      <c r="A3530" s="5" t="s">
        <v>10751</v>
      </c>
      <c r="B3530" s="5" t="s">
        <v>74</v>
      </c>
      <c r="C3530" s="5" t="s">
        <v>72</v>
      </c>
      <c r="D3530" s="5" t="s">
        <v>7644</v>
      </c>
      <c r="E3530" s="2" t="s">
        <v>0</v>
      </c>
      <c r="F3530" s="6">
        <v>62.341378416100653</v>
      </c>
      <c r="G3530" s="8">
        <v>260.02908834189373</v>
      </c>
      <c r="H3530" s="6">
        <v>0</v>
      </c>
      <c r="I3530" s="6">
        <v>0</v>
      </c>
      <c r="J3530" s="6">
        <v>0</v>
      </c>
    </row>
    <row r="3531" spans="1:10">
      <c r="A3531" s="5" t="s">
        <v>10750</v>
      </c>
      <c r="B3531" s="5" t="s">
        <v>74</v>
      </c>
      <c r="C3531" s="5" t="s">
        <v>72</v>
      </c>
      <c r="D3531" s="5" t="s">
        <v>7643</v>
      </c>
      <c r="E3531" s="2" t="s">
        <v>0</v>
      </c>
      <c r="F3531" s="6">
        <v>66.443354784185658</v>
      </c>
      <c r="G3531" s="8">
        <v>260.02922715308165</v>
      </c>
      <c r="H3531" s="6">
        <v>0</v>
      </c>
      <c r="I3531" s="6">
        <v>0</v>
      </c>
      <c r="J3531" s="6">
        <v>0</v>
      </c>
    </row>
    <row r="3532" spans="1:10">
      <c r="A3532" s="5" t="s">
        <v>10749</v>
      </c>
      <c r="B3532" s="5" t="s">
        <v>74</v>
      </c>
      <c r="C3532" s="5" t="s">
        <v>72</v>
      </c>
      <c r="D3532" s="5" t="s">
        <v>7642</v>
      </c>
      <c r="E3532" s="2" t="s">
        <v>0</v>
      </c>
      <c r="F3532" s="6">
        <v>51.24681369205679</v>
      </c>
      <c r="G3532" s="8">
        <v>260.02860968108672</v>
      </c>
      <c r="H3532" s="6">
        <v>0</v>
      </c>
      <c r="I3532" s="6">
        <v>0</v>
      </c>
      <c r="J3532" s="6">
        <v>0</v>
      </c>
    </row>
    <row r="3533" spans="1:10">
      <c r="A3533" s="5" t="s">
        <v>10748</v>
      </c>
      <c r="B3533" s="5" t="s">
        <v>74</v>
      </c>
      <c r="C3533" s="5" t="s">
        <v>72</v>
      </c>
      <c r="D3533" s="5" t="s">
        <v>7641</v>
      </c>
      <c r="E3533" s="2" t="s">
        <v>0</v>
      </c>
      <c r="F3533" s="6">
        <v>88.758811917435793</v>
      </c>
      <c r="G3533" s="8">
        <v>260.02913557750776</v>
      </c>
      <c r="H3533" s="6">
        <v>0</v>
      </c>
      <c r="I3533" s="6">
        <v>0</v>
      </c>
      <c r="J3533" s="6">
        <v>0</v>
      </c>
    </row>
    <row r="3534" spans="1:10">
      <c r="A3534" s="5" t="s">
        <v>10747</v>
      </c>
      <c r="B3534" s="5" t="s">
        <v>74</v>
      </c>
      <c r="C3534" s="5" t="s">
        <v>72</v>
      </c>
      <c r="D3534" s="5" t="s">
        <v>7640</v>
      </c>
      <c r="E3534" s="2" t="s">
        <v>0</v>
      </c>
      <c r="F3534" s="6">
        <v>50.696893962221793</v>
      </c>
      <c r="G3534" s="8">
        <v>260.0280057429498</v>
      </c>
      <c r="H3534" s="6">
        <v>0</v>
      </c>
      <c r="I3534" s="6">
        <v>0</v>
      </c>
      <c r="J3534" s="6">
        <v>0</v>
      </c>
    </row>
    <row r="3535" spans="1:10">
      <c r="A3535" s="5" t="s">
        <v>10746</v>
      </c>
      <c r="B3535" s="5" t="s">
        <v>74</v>
      </c>
      <c r="C3535" s="5" t="s">
        <v>72</v>
      </c>
      <c r="D3535" s="5" t="s">
        <v>7639</v>
      </c>
      <c r="E3535" s="2" t="s">
        <v>0</v>
      </c>
      <c r="F3535" s="6">
        <v>63.649827939169768</v>
      </c>
      <c r="G3535" s="8">
        <v>260.02911429622975</v>
      </c>
      <c r="H3535" s="6">
        <v>0</v>
      </c>
      <c r="I3535" s="6">
        <v>0</v>
      </c>
      <c r="J3535" s="6">
        <v>0</v>
      </c>
    </row>
    <row r="3536" spans="1:10">
      <c r="A3536" s="5" t="s">
        <v>10745</v>
      </c>
      <c r="B3536" s="5" t="s">
        <v>74</v>
      </c>
      <c r="C3536" s="5" t="s">
        <v>72</v>
      </c>
      <c r="D3536" s="5" t="s">
        <v>7638</v>
      </c>
      <c r="E3536" s="2" t="s">
        <v>0</v>
      </c>
      <c r="F3536" s="6">
        <v>104.94456169961248</v>
      </c>
      <c r="G3536" s="8">
        <v>260.02887580528107</v>
      </c>
      <c r="H3536" s="6">
        <v>0</v>
      </c>
      <c r="I3536" s="6">
        <v>0</v>
      </c>
      <c r="J3536" s="6">
        <v>0</v>
      </c>
    </row>
    <row r="3537" spans="1:10">
      <c r="A3537" s="5" t="s">
        <v>10744</v>
      </c>
      <c r="B3537" s="5" t="s">
        <v>74</v>
      </c>
      <c r="C3537" s="5" t="s">
        <v>72</v>
      </c>
      <c r="D3537" s="5" t="s">
        <v>7637</v>
      </c>
      <c r="E3537" s="2" t="s">
        <v>0</v>
      </c>
      <c r="F3537" s="6">
        <v>59.903796848173819</v>
      </c>
      <c r="G3537" s="8">
        <v>260.02773573820451</v>
      </c>
      <c r="H3537" s="6">
        <v>0</v>
      </c>
      <c r="I3537" s="6">
        <v>0</v>
      </c>
      <c r="J3537" s="6">
        <v>0</v>
      </c>
    </row>
    <row r="3538" spans="1:10">
      <c r="A3538" s="5" t="s">
        <v>10743</v>
      </c>
      <c r="B3538" s="5" t="s">
        <v>74</v>
      </c>
      <c r="C3538" s="5" t="s">
        <v>72</v>
      </c>
      <c r="D3538" s="5" t="s">
        <v>7636</v>
      </c>
      <c r="E3538" s="2" t="s">
        <v>0</v>
      </c>
      <c r="F3538" s="6">
        <v>61.065668639368404</v>
      </c>
      <c r="G3538" s="8">
        <v>213.11870556897321</v>
      </c>
      <c r="H3538" s="6">
        <v>0</v>
      </c>
      <c r="I3538" s="6">
        <v>0</v>
      </c>
      <c r="J3538" s="6">
        <v>0</v>
      </c>
    </row>
    <row r="3539" spans="1:10">
      <c r="A3539" s="5" t="s">
        <v>10742</v>
      </c>
      <c r="B3539" s="5" t="s">
        <v>74</v>
      </c>
      <c r="C3539" s="5" t="s">
        <v>72</v>
      </c>
      <c r="D3539" s="5" t="s">
        <v>7635</v>
      </c>
      <c r="E3539" s="2" t="s">
        <v>0</v>
      </c>
      <c r="F3539" s="6">
        <v>69.107464555898844</v>
      </c>
      <c r="G3539" s="8">
        <v>216.18156402197428</v>
      </c>
      <c r="H3539" s="6">
        <v>0</v>
      </c>
      <c r="I3539" s="6">
        <v>0</v>
      </c>
      <c r="J3539" s="6">
        <v>0</v>
      </c>
    </row>
    <row r="3540" spans="1:10">
      <c r="A3540" s="5" t="s">
        <v>10741</v>
      </c>
      <c r="B3540" s="5" t="s">
        <v>74</v>
      </c>
      <c r="C3540" s="5" t="s">
        <v>72</v>
      </c>
      <c r="D3540" s="5" t="s">
        <v>7634</v>
      </c>
      <c r="E3540" s="2" t="s">
        <v>0</v>
      </c>
      <c r="F3540" s="6">
        <v>69.342666644761039</v>
      </c>
      <c r="G3540" s="8">
        <v>260.02933466731099</v>
      </c>
      <c r="H3540" s="6">
        <v>0</v>
      </c>
      <c r="I3540" s="6">
        <v>0</v>
      </c>
      <c r="J3540" s="6">
        <v>0</v>
      </c>
    </row>
    <row r="3541" spans="1:10">
      <c r="A3541" s="5" t="s">
        <v>10740</v>
      </c>
      <c r="B3541" s="5" t="s">
        <v>74</v>
      </c>
      <c r="C3541" s="5" t="s">
        <v>72</v>
      </c>
      <c r="D3541" s="5" t="s">
        <v>7633</v>
      </c>
      <c r="E3541" s="2" t="s">
        <v>0</v>
      </c>
      <c r="F3541" s="6">
        <v>69.89448173446236</v>
      </c>
      <c r="G3541" s="8">
        <v>260.02904801079046</v>
      </c>
      <c r="H3541" s="6">
        <v>0</v>
      </c>
      <c r="I3541" s="6">
        <v>0</v>
      </c>
      <c r="J3541" s="6">
        <v>0</v>
      </c>
    </row>
    <row r="3542" spans="1:10">
      <c r="A3542" s="5" t="s">
        <v>10739</v>
      </c>
      <c r="B3542" s="5" t="s">
        <v>74</v>
      </c>
      <c r="C3542" s="5" t="s">
        <v>72</v>
      </c>
      <c r="D3542" s="5" t="s">
        <v>7632</v>
      </c>
      <c r="E3542" s="2" t="s">
        <v>0</v>
      </c>
      <c r="F3542" s="6">
        <v>50.762359472000121</v>
      </c>
      <c r="G3542" s="8">
        <v>259.00861604363001</v>
      </c>
      <c r="H3542" s="6">
        <v>0</v>
      </c>
      <c r="I3542" s="6">
        <v>0</v>
      </c>
      <c r="J3542" s="6">
        <v>0</v>
      </c>
    </row>
    <row r="3543" spans="1:10">
      <c r="A3543" s="5" t="s">
        <v>10738</v>
      </c>
      <c r="B3543" s="5" t="s">
        <v>74</v>
      </c>
      <c r="C3543" s="5" t="s">
        <v>72</v>
      </c>
      <c r="D3543" s="5" t="s">
        <v>7631</v>
      </c>
      <c r="E3543" s="2" t="s">
        <v>0</v>
      </c>
      <c r="F3543" s="6">
        <v>56.732650557646259</v>
      </c>
      <c r="G3543" s="8">
        <v>260.02887958810055</v>
      </c>
      <c r="H3543" s="6">
        <v>0</v>
      </c>
      <c r="I3543" s="6">
        <v>0</v>
      </c>
      <c r="J3543" s="6">
        <v>0</v>
      </c>
    </row>
    <row r="3544" spans="1:10">
      <c r="A3544" s="5" t="s">
        <v>10737</v>
      </c>
      <c r="B3544" s="5" t="s">
        <v>74</v>
      </c>
      <c r="C3544" s="5" t="s">
        <v>72</v>
      </c>
      <c r="D3544" s="5" t="s">
        <v>7630</v>
      </c>
      <c r="E3544" s="2" t="s">
        <v>0</v>
      </c>
      <c r="F3544" s="6">
        <v>75.667742413798464</v>
      </c>
      <c r="G3544" s="8">
        <v>260.02753005350172</v>
      </c>
      <c r="H3544" s="6">
        <v>0</v>
      </c>
      <c r="I3544" s="6">
        <v>0</v>
      </c>
      <c r="J3544" s="6">
        <v>0</v>
      </c>
    </row>
    <row r="3545" spans="1:10">
      <c r="A3545" s="5" t="s">
        <v>10736</v>
      </c>
      <c r="B3545" s="5" t="s">
        <v>74</v>
      </c>
      <c r="C3545" s="5" t="s">
        <v>72</v>
      </c>
      <c r="D3545" s="5" t="s">
        <v>7629</v>
      </c>
      <c r="E3545" s="2" t="s">
        <v>0</v>
      </c>
      <c r="F3545" s="6">
        <v>68.370500896426222</v>
      </c>
      <c r="G3545" s="8">
        <v>243.71229384849562</v>
      </c>
      <c r="H3545" s="6">
        <v>0</v>
      </c>
      <c r="I3545" s="6">
        <v>0</v>
      </c>
      <c r="J3545" s="6">
        <v>0</v>
      </c>
    </row>
    <row r="3546" spans="1:10">
      <c r="A3546" s="5" t="s">
        <v>10735</v>
      </c>
      <c r="B3546" s="5" t="s">
        <v>74</v>
      </c>
      <c r="C3546" s="5" t="s">
        <v>72</v>
      </c>
      <c r="D3546" s="5" t="s">
        <v>7628</v>
      </c>
      <c r="E3546" s="2" t="s">
        <v>0</v>
      </c>
      <c r="F3546" s="6">
        <v>61.947562510108696</v>
      </c>
      <c r="G3546" s="8">
        <v>260.02871769637142</v>
      </c>
      <c r="H3546" s="6">
        <v>0</v>
      </c>
      <c r="I3546" s="6">
        <v>0</v>
      </c>
      <c r="J3546" s="6">
        <v>0</v>
      </c>
    </row>
    <row r="3547" spans="1:10">
      <c r="A3547" s="5" t="s">
        <v>10734</v>
      </c>
      <c r="B3547" s="5" t="s">
        <v>74</v>
      </c>
      <c r="C3547" s="5" t="s">
        <v>72</v>
      </c>
      <c r="D3547" s="5" t="s">
        <v>7627</v>
      </c>
      <c r="E3547" s="2" t="s">
        <v>0</v>
      </c>
      <c r="F3547" s="6">
        <v>64.955789044585515</v>
      </c>
      <c r="G3547" s="8">
        <v>260.02906023422395</v>
      </c>
      <c r="H3547" s="6">
        <v>0</v>
      </c>
      <c r="I3547" s="6">
        <v>0</v>
      </c>
      <c r="J3547" s="6">
        <v>0</v>
      </c>
    </row>
    <row r="3548" spans="1:10">
      <c r="A3548" s="5" t="s">
        <v>10733</v>
      </c>
      <c r="B3548" s="5" t="s">
        <v>74</v>
      </c>
      <c r="C3548" s="5" t="s">
        <v>72</v>
      </c>
      <c r="D3548" s="5" t="s">
        <v>7626</v>
      </c>
      <c r="E3548" s="2" t="s">
        <v>0</v>
      </c>
      <c r="F3548" s="6">
        <v>70.192727238851916</v>
      </c>
      <c r="G3548" s="8">
        <v>260.02957364949054</v>
      </c>
      <c r="H3548" s="6">
        <v>0</v>
      </c>
      <c r="I3548" s="6">
        <v>0</v>
      </c>
      <c r="J3548" s="6">
        <v>0</v>
      </c>
    </row>
    <row r="3549" spans="1:10">
      <c r="A3549" s="5" t="s">
        <v>10732</v>
      </c>
      <c r="B3549" s="5" t="s">
        <v>74</v>
      </c>
      <c r="C3549" s="5" t="s">
        <v>72</v>
      </c>
      <c r="D3549" s="5" t="s">
        <v>7625</v>
      </c>
      <c r="E3549" s="2" t="s">
        <v>0</v>
      </c>
      <c r="F3549" s="6">
        <v>91.23946711195245</v>
      </c>
      <c r="G3549" s="8">
        <v>244.73352664405041</v>
      </c>
      <c r="H3549" s="6">
        <v>0</v>
      </c>
      <c r="I3549" s="6">
        <v>0</v>
      </c>
      <c r="J3549" s="6">
        <v>0</v>
      </c>
    </row>
    <row r="3550" spans="1:10">
      <c r="A3550" s="5" t="s">
        <v>10731</v>
      </c>
      <c r="B3550" s="5" t="s">
        <v>74</v>
      </c>
      <c r="C3550" s="5" t="s">
        <v>72</v>
      </c>
      <c r="D3550" s="5" t="s">
        <v>7624</v>
      </c>
      <c r="E3550" s="2" t="s">
        <v>0</v>
      </c>
      <c r="F3550" s="6">
        <v>47.597366332819043</v>
      </c>
      <c r="G3550" s="8">
        <v>253.91042668518824</v>
      </c>
      <c r="H3550" s="6">
        <v>0</v>
      </c>
      <c r="I3550" s="6">
        <v>0</v>
      </c>
      <c r="J3550" s="6">
        <v>0</v>
      </c>
    </row>
    <row r="3551" spans="1:10">
      <c r="A3551" s="5" t="s">
        <v>10730</v>
      </c>
      <c r="B3551" s="5" t="s">
        <v>74</v>
      </c>
      <c r="C3551" s="5" t="s">
        <v>72</v>
      </c>
      <c r="D3551" s="5" t="s">
        <v>7623</v>
      </c>
      <c r="E3551" s="2" t="s">
        <v>0</v>
      </c>
      <c r="F3551" s="6">
        <v>58.716081783724057</v>
      </c>
      <c r="G3551" s="8">
        <v>260.02869199325318</v>
      </c>
      <c r="H3551" s="6">
        <v>0</v>
      </c>
      <c r="I3551" s="6">
        <v>0</v>
      </c>
      <c r="J3551" s="6">
        <v>0</v>
      </c>
    </row>
    <row r="3552" spans="1:10">
      <c r="A3552" s="5" t="s">
        <v>10729</v>
      </c>
      <c r="B3552" s="5" t="s">
        <v>74</v>
      </c>
      <c r="C3552" s="5" t="s">
        <v>72</v>
      </c>
      <c r="D3552" s="5" t="s">
        <v>7622</v>
      </c>
      <c r="E3552" s="2" t="s">
        <v>0</v>
      </c>
      <c r="F3552" s="6">
        <v>56.606080384092763</v>
      </c>
      <c r="G3552" s="8">
        <v>260.02871956216848</v>
      </c>
      <c r="H3552" s="6">
        <v>0</v>
      </c>
      <c r="I3552" s="6">
        <v>0</v>
      </c>
      <c r="J3552" s="6">
        <v>0</v>
      </c>
    </row>
    <row r="3553" spans="1:10">
      <c r="A3553" s="5" t="s">
        <v>10728</v>
      </c>
      <c r="B3553" s="5" t="s">
        <v>74</v>
      </c>
      <c r="C3553" s="5" t="s">
        <v>72</v>
      </c>
      <c r="D3553" s="5" t="s">
        <v>7621</v>
      </c>
      <c r="E3553" s="2" t="s">
        <v>0</v>
      </c>
      <c r="F3553" s="6">
        <v>70.633673771692642</v>
      </c>
      <c r="G3553" s="8">
        <v>260.02832427124713</v>
      </c>
      <c r="H3553" s="6">
        <v>0</v>
      </c>
      <c r="I3553" s="6">
        <v>0</v>
      </c>
      <c r="J3553" s="6">
        <v>0</v>
      </c>
    </row>
    <row r="3554" spans="1:10">
      <c r="A3554" s="5" t="s">
        <v>10727</v>
      </c>
      <c r="B3554" s="5" t="s">
        <v>74</v>
      </c>
      <c r="C3554" s="5" t="s">
        <v>72</v>
      </c>
      <c r="D3554" s="5" t="s">
        <v>7620</v>
      </c>
      <c r="E3554" s="2" t="s">
        <v>0</v>
      </c>
      <c r="F3554" s="6">
        <v>41.398800366205592</v>
      </c>
      <c r="G3554" s="8">
        <v>224.33836844991222</v>
      </c>
      <c r="H3554" s="6">
        <v>0</v>
      </c>
      <c r="I3554" s="6">
        <v>0</v>
      </c>
      <c r="J3554" s="6">
        <v>0</v>
      </c>
    </row>
    <row r="3555" spans="1:10">
      <c r="A3555" s="5" t="s">
        <v>10726</v>
      </c>
      <c r="B3555" s="5" t="s">
        <v>74</v>
      </c>
      <c r="C3555" s="5" t="s">
        <v>72</v>
      </c>
      <c r="D3555" s="5" t="s">
        <v>7619</v>
      </c>
      <c r="E3555" s="2" t="s">
        <v>0</v>
      </c>
      <c r="F3555" s="6">
        <v>74.901749735852405</v>
      </c>
      <c r="G3555" s="8">
        <v>252.89021338068628</v>
      </c>
      <c r="H3555" s="6">
        <v>0</v>
      </c>
      <c r="I3555" s="6">
        <v>0</v>
      </c>
      <c r="J3555" s="6">
        <v>0</v>
      </c>
    </row>
    <row r="3556" spans="1:10">
      <c r="A3556" s="5" t="s">
        <v>10725</v>
      </c>
      <c r="B3556" s="5" t="s">
        <v>74</v>
      </c>
      <c r="C3556" s="5" t="s">
        <v>72</v>
      </c>
      <c r="D3556" s="5" t="s">
        <v>7618</v>
      </c>
      <c r="E3556" s="2" t="s">
        <v>0</v>
      </c>
      <c r="F3556" s="6">
        <v>70.651404448658155</v>
      </c>
      <c r="G3556" s="8">
        <v>234.53579920821556</v>
      </c>
      <c r="H3556" s="6">
        <v>0</v>
      </c>
      <c r="I3556" s="6">
        <v>0</v>
      </c>
      <c r="J3556" s="6">
        <v>0</v>
      </c>
    </row>
    <row r="3557" spans="1:10">
      <c r="A3557" s="5" t="s">
        <v>10724</v>
      </c>
      <c r="B3557" s="5" t="s">
        <v>74</v>
      </c>
      <c r="C3557" s="5" t="s">
        <v>72</v>
      </c>
      <c r="D3557" s="5" t="s">
        <v>7617</v>
      </c>
      <c r="E3557" s="2" t="s">
        <v>0</v>
      </c>
      <c r="F3557" s="6">
        <v>66.34210636833825</v>
      </c>
      <c r="G3557" s="8">
        <v>260.02836402872589</v>
      </c>
      <c r="H3557" s="6">
        <v>0</v>
      </c>
      <c r="I3557" s="6">
        <v>0</v>
      </c>
      <c r="J3557" s="6">
        <v>0</v>
      </c>
    </row>
    <row r="3558" spans="1:10">
      <c r="A3558" s="5" t="s">
        <v>10723</v>
      </c>
      <c r="B3558" s="5" t="s">
        <v>74</v>
      </c>
      <c r="C3558" s="5" t="s">
        <v>72</v>
      </c>
      <c r="D3558" s="5" t="s">
        <v>7616</v>
      </c>
      <c r="E3558" s="2" t="s">
        <v>0</v>
      </c>
      <c r="F3558" s="6">
        <v>62.455689978502491</v>
      </c>
      <c r="G3558" s="8">
        <v>245.75267003613411</v>
      </c>
      <c r="H3558" s="6">
        <v>0</v>
      </c>
      <c r="I3558" s="6">
        <v>0</v>
      </c>
      <c r="J3558" s="6">
        <v>0</v>
      </c>
    </row>
    <row r="3559" spans="1:10">
      <c r="A3559" s="5" t="s">
        <v>10722</v>
      </c>
      <c r="B3559" s="5" t="s">
        <v>74</v>
      </c>
      <c r="C3559" s="5" t="s">
        <v>72</v>
      </c>
      <c r="D3559" s="5" t="s">
        <v>7615</v>
      </c>
      <c r="E3559" s="2" t="s">
        <v>0</v>
      </c>
      <c r="F3559" s="6">
        <v>75.729164780765615</v>
      </c>
      <c r="G3559" s="8">
        <v>213.12190550579652</v>
      </c>
      <c r="H3559" s="6">
        <v>0</v>
      </c>
      <c r="I3559" s="6">
        <v>0</v>
      </c>
      <c r="J3559" s="6">
        <v>0</v>
      </c>
    </row>
    <row r="3560" spans="1:10">
      <c r="A3560" s="5" t="s">
        <v>10721</v>
      </c>
      <c r="B3560" s="5" t="s">
        <v>74</v>
      </c>
      <c r="C3560" s="5" t="s">
        <v>72</v>
      </c>
      <c r="D3560" s="5" t="s">
        <v>7614</v>
      </c>
      <c r="E3560" s="2" t="s">
        <v>0</v>
      </c>
      <c r="F3560" s="6">
        <v>62.527127261374687</v>
      </c>
      <c r="G3560" s="8">
        <v>260.02848492774359</v>
      </c>
      <c r="H3560" s="6">
        <v>0</v>
      </c>
      <c r="I3560" s="6">
        <v>0</v>
      </c>
      <c r="J3560" s="6">
        <v>0</v>
      </c>
    </row>
    <row r="3561" spans="1:10">
      <c r="A3561" s="5" t="s">
        <v>10720</v>
      </c>
      <c r="B3561" s="5" t="s">
        <v>74</v>
      </c>
      <c r="C3561" s="5" t="s">
        <v>72</v>
      </c>
      <c r="D3561" s="5" t="s">
        <v>7613</v>
      </c>
      <c r="E3561" s="2" t="s">
        <v>0</v>
      </c>
      <c r="F3561" s="6">
        <v>79.524615203110287</v>
      </c>
      <c r="G3561" s="8">
        <v>260.02691352008861</v>
      </c>
      <c r="H3561" s="6">
        <v>0</v>
      </c>
      <c r="I3561" s="6">
        <v>0</v>
      </c>
      <c r="J3561" s="6">
        <v>0</v>
      </c>
    </row>
    <row r="3562" spans="1:10">
      <c r="A3562" s="5" t="s">
        <v>10719</v>
      </c>
      <c r="B3562" s="5" t="s">
        <v>74</v>
      </c>
      <c r="C3562" s="5" t="s">
        <v>72</v>
      </c>
      <c r="D3562" s="5" t="s">
        <v>7612</v>
      </c>
      <c r="E3562" s="2" t="s">
        <v>0</v>
      </c>
      <c r="F3562" s="6">
        <v>91.291037122607165</v>
      </c>
      <c r="G3562" s="8">
        <v>260.03362651691049</v>
      </c>
      <c r="H3562" s="6">
        <v>0</v>
      </c>
      <c r="I3562" s="6">
        <v>0</v>
      </c>
      <c r="J3562" s="6">
        <v>0</v>
      </c>
    </row>
    <row r="3563" spans="1:10">
      <c r="A3563" s="5" t="s">
        <v>10718</v>
      </c>
      <c r="B3563" s="5" t="s">
        <v>74</v>
      </c>
      <c r="C3563" s="5" t="s">
        <v>72</v>
      </c>
      <c r="D3563" s="5" t="s">
        <v>7611</v>
      </c>
      <c r="E3563" s="2" t="s">
        <v>0</v>
      </c>
      <c r="F3563" s="6">
        <v>61.550033158182373</v>
      </c>
      <c r="G3563" s="8">
        <v>260.02819241566704</v>
      </c>
      <c r="H3563" s="6">
        <v>0</v>
      </c>
      <c r="I3563" s="6">
        <v>0</v>
      </c>
      <c r="J3563" s="6">
        <v>0</v>
      </c>
    </row>
    <row r="3564" spans="1:10">
      <c r="A3564" s="5" t="s">
        <v>10717</v>
      </c>
      <c r="B3564" s="5" t="s">
        <v>74</v>
      </c>
      <c r="C3564" s="5" t="s">
        <v>72</v>
      </c>
      <c r="D3564" s="5" t="s">
        <v>7610</v>
      </c>
      <c r="E3564" s="2" t="s">
        <v>0</v>
      </c>
      <c r="F3564" s="6">
        <v>73.310870006934778</v>
      </c>
      <c r="G3564" s="8">
        <v>260.02835885273601</v>
      </c>
      <c r="H3564" s="6">
        <v>0</v>
      </c>
      <c r="I3564" s="6">
        <v>0</v>
      </c>
      <c r="J3564" s="6">
        <v>0</v>
      </c>
    </row>
    <row r="3565" spans="1:10">
      <c r="A3565" s="5" t="s">
        <v>10716</v>
      </c>
      <c r="B3565" s="5" t="s">
        <v>74</v>
      </c>
      <c r="C3565" s="5" t="s">
        <v>72</v>
      </c>
      <c r="D3565" s="5" t="s">
        <v>7609</v>
      </c>
      <c r="E3565" s="2" t="s">
        <v>0</v>
      </c>
      <c r="F3565" s="6">
        <v>49.348202477568613</v>
      </c>
      <c r="G3565" s="8">
        <v>260.02763787763496</v>
      </c>
      <c r="H3565" s="6">
        <v>0</v>
      </c>
      <c r="I3565" s="6">
        <v>0</v>
      </c>
      <c r="J3565" s="6">
        <v>0</v>
      </c>
    </row>
    <row r="3566" spans="1:10">
      <c r="A3566" s="5" t="s">
        <v>10715</v>
      </c>
      <c r="B3566" s="5" t="s">
        <v>74</v>
      </c>
      <c r="C3566" s="5" t="s">
        <v>72</v>
      </c>
      <c r="D3566" s="5" t="s">
        <v>7608</v>
      </c>
      <c r="E3566" s="2" t="s">
        <v>0</v>
      </c>
      <c r="F3566" s="6">
        <v>53.126507275409367</v>
      </c>
      <c r="G3566" s="8">
        <v>207.00502395797761</v>
      </c>
      <c r="H3566" s="6">
        <v>0</v>
      </c>
      <c r="I3566" s="6">
        <v>0</v>
      </c>
      <c r="J3566" s="6">
        <v>0</v>
      </c>
    </row>
    <row r="3567" spans="1:10">
      <c r="A3567" s="5" t="s">
        <v>10714</v>
      </c>
      <c r="B3567" s="5" t="s">
        <v>74</v>
      </c>
      <c r="C3567" s="5" t="s">
        <v>72</v>
      </c>
      <c r="D3567" s="5" t="s">
        <v>7607</v>
      </c>
      <c r="E3567" s="2" t="s">
        <v>0</v>
      </c>
      <c r="F3567" s="6">
        <v>59.210801015990938</v>
      </c>
      <c r="G3567" s="8">
        <v>260.02948969545929</v>
      </c>
      <c r="H3567" s="6">
        <v>0</v>
      </c>
      <c r="I3567" s="6">
        <v>0</v>
      </c>
      <c r="J3567" s="6">
        <v>0</v>
      </c>
    </row>
    <row r="3568" spans="1:10">
      <c r="A3568" s="5" t="s">
        <v>10713</v>
      </c>
      <c r="B3568" s="5" t="s">
        <v>74</v>
      </c>
      <c r="C3568" s="5" t="s">
        <v>72</v>
      </c>
      <c r="D3568" s="5" t="s">
        <v>7606</v>
      </c>
      <c r="E3568" s="2" t="s">
        <v>0</v>
      </c>
      <c r="F3568" s="6">
        <v>60.205796726353313</v>
      </c>
      <c r="G3568" s="8">
        <v>260.02856059591295</v>
      </c>
      <c r="H3568" s="6">
        <v>0</v>
      </c>
      <c r="I3568" s="6">
        <v>0</v>
      </c>
      <c r="J3568" s="6">
        <v>0</v>
      </c>
    </row>
    <row r="3569" spans="1:10">
      <c r="A3569" s="5" t="s">
        <v>10712</v>
      </c>
      <c r="B3569" s="5" t="s">
        <v>74</v>
      </c>
      <c r="C3569" s="5" t="s">
        <v>72</v>
      </c>
      <c r="D3569" s="5" t="s">
        <v>7605</v>
      </c>
      <c r="E3569" s="2" t="s">
        <v>0</v>
      </c>
      <c r="F3569" s="6">
        <v>53.729140791205012</v>
      </c>
      <c r="G3569" s="8">
        <v>232.49671048586433</v>
      </c>
      <c r="H3569" s="6">
        <v>0</v>
      </c>
      <c r="I3569" s="6">
        <v>0</v>
      </c>
      <c r="J3569" s="6">
        <v>0</v>
      </c>
    </row>
    <row r="3570" spans="1:10">
      <c r="A3570" s="5" t="s">
        <v>10711</v>
      </c>
      <c r="B3570" s="5" t="s">
        <v>74</v>
      </c>
      <c r="C3570" s="5" t="s">
        <v>72</v>
      </c>
      <c r="D3570" s="5" t="s">
        <v>7604</v>
      </c>
      <c r="E3570" s="2" t="s">
        <v>0</v>
      </c>
      <c r="F3570" s="6">
        <v>76.009456776894723</v>
      </c>
      <c r="G3570" s="8">
        <v>245.75176798789471</v>
      </c>
      <c r="H3570" s="6">
        <v>0</v>
      </c>
      <c r="I3570" s="6">
        <v>0</v>
      </c>
      <c r="J3570" s="6">
        <v>0</v>
      </c>
    </row>
    <row r="3571" spans="1:10">
      <c r="A3571" s="5" t="s">
        <v>10710</v>
      </c>
      <c r="B3571" s="5" t="s">
        <v>74</v>
      </c>
      <c r="C3571" s="5" t="s">
        <v>72</v>
      </c>
      <c r="D3571" s="5" t="s">
        <v>7603</v>
      </c>
      <c r="E3571" s="2" t="s">
        <v>0</v>
      </c>
      <c r="F3571" s="6">
        <v>98.242893043236435</v>
      </c>
      <c r="G3571" s="8">
        <v>260.02809238804912</v>
      </c>
      <c r="H3571" s="6">
        <v>0</v>
      </c>
      <c r="I3571" s="6">
        <v>0</v>
      </c>
      <c r="J3571" s="6">
        <v>0</v>
      </c>
    </row>
    <row r="3572" spans="1:10">
      <c r="A3572" s="5" t="s">
        <v>10709</v>
      </c>
      <c r="B3572" s="5" t="s">
        <v>74</v>
      </c>
      <c r="C3572" s="5" t="s">
        <v>72</v>
      </c>
      <c r="D3572" s="5" t="s">
        <v>7602</v>
      </c>
      <c r="E3572" s="2" t="s">
        <v>0</v>
      </c>
      <c r="F3572" s="6">
        <v>60.234916762893803</v>
      </c>
      <c r="G3572" s="8">
        <v>260.02898312797885</v>
      </c>
      <c r="H3572" s="6">
        <v>0</v>
      </c>
      <c r="I3572" s="6">
        <v>0</v>
      </c>
      <c r="J3572" s="6">
        <v>0</v>
      </c>
    </row>
    <row r="3573" spans="1:10">
      <c r="A3573" s="5" t="s">
        <v>10708</v>
      </c>
      <c r="B3573" s="5" t="s">
        <v>74</v>
      </c>
      <c r="C3573" s="5" t="s">
        <v>72</v>
      </c>
      <c r="D3573" s="5" t="s">
        <v>7601</v>
      </c>
      <c r="E3573" s="2" t="s">
        <v>0</v>
      </c>
      <c r="F3573" s="6">
        <v>49.210932571534073</v>
      </c>
      <c r="G3573" s="8">
        <v>235.55342425003974</v>
      </c>
      <c r="H3573" s="6">
        <v>0</v>
      </c>
      <c r="I3573" s="6">
        <v>0</v>
      </c>
      <c r="J3573" s="6">
        <v>0</v>
      </c>
    </row>
    <row r="3574" spans="1:10">
      <c r="A3574" s="5" t="s">
        <v>10707</v>
      </c>
      <c r="B3574" s="5" t="s">
        <v>74</v>
      </c>
      <c r="C3574" s="5" t="s">
        <v>72</v>
      </c>
      <c r="D3574" s="5" t="s">
        <v>7600</v>
      </c>
      <c r="E3574" s="2" t="s">
        <v>0</v>
      </c>
      <c r="F3574" s="6">
        <v>67.586585359236139</v>
      </c>
      <c r="G3574" s="8">
        <v>260.02916554502082</v>
      </c>
      <c r="H3574" s="6">
        <v>0</v>
      </c>
      <c r="I3574" s="6">
        <v>0</v>
      </c>
      <c r="J3574" s="6">
        <v>0</v>
      </c>
    </row>
    <row r="3575" spans="1:10">
      <c r="A3575" s="5" t="s">
        <v>10706</v>
      </c>
      <c r="B3575" s="5" t="s">
        <v>74</v>
      </c>
      <c r="C3575" s="5" t="s">
        <v>72</v>
      </c>
      <c r="D3575" s="5" t="s">
        <v>7599</v>
      </c>
      <c r="E3575" s="2" t="s">
        <v>0</v>
      </c>
      <c r="F3575" s="6">
        <v>96.746904066984868</v>
      </c>
      <c r="G3575" s="8">
        <v>260.02914029014084</v>
      </c>
      <c r="H3575" s="6">
        <v>0</v>
      </c>
      <c r="I3575" s="6">
        <v>0</v>
      </c>
      <c r="J3575" s="6">
        <v>0</v>
      </c>
    </row>
    <row r="3576" spans="1:10">
      <c r="A3576" s="5" t="s">
        <v>10705</v>
      </c>
      <c r="B3576" s="5" t="s">
        <v>74</v>
      </c>
      <c r="C3576" s="5" t="s">
        <v>72</v>
      </c>
      <c r="D3576" s="5" t="s">
        <v>7598</v>
      </c>
      <c r="E3576" s="2" t="s">
        <v>0</v>
      </c>
      <c r="F3576" s="6">
        <v>101.067346029405</v>
      </c>
      <c r="G3576" s="8">
        <v>260.02871814791717</v>
      </c>
      <c r="H3576" s="6">
        <v>0</v>
      </c>
      <c r="I3576" s="6">
        <v>0</v>
      </c>
      <c r="J3576" s="6">
        <v>0</v>
      </c>
    </row>
    <row r="3577" spans="1:10">
      <c r="A3577" s="5" t="s">
        <v>10704</v>
      </c>
      <c r="B3577" s="5" t="s">
        <v>74</v>
      </c>
      <c r="C3577" s="5" t="s">
        <v>72</v>
      </c>
      <c r="D3577" s="5" t="s">
        <v>7597</v>
      </c>
      <c r="E3577" s="2" t="s">
        <v>0</v>
      </c>
      <c r="F3577" s="6">
        <v>71.973200173926244</v>
      </c>
      <c r="G3577" s="8">
        <v>260.02879790736353</v>
      </c>
      <c r="H3577" s="6">
        <v>0</v>
      </c>
      <c r="I3577" s="6">
        <v>0</v>
      </c>
      <c r="J3577" s="6">
        <v>0</v>
      </c>
    </row>
    <row r="3578" spans="1:10">
      <c r="A3578" s="5" t="s">
        <v>10703</v>
      </c>
      <c r="B3578" s="5" t="s">
        <v>74</v>
      </c>
      <c r="C3578" s="5" t="s">
        <v>72</v>
      </c>
      <c r="D3578" s="5" t="s">
        <v>7596</v>
      </c>
      <c r="E3578" s="2" t="s">
        <v>0</v>
      </c>
      <c r="F3578" s="6">
        <v>65.025679648079375</v>
      </c>
      <c r="G3578" s="8">
        <v>260.02839580801481</v>
      </c>
      <c r="H3578" s="6">
        <v>0</v>
      </c>
      <c r="I3578" s="6">
        <v>0</v>
      </c>
      <c r="J3578" s="6">
        <v>0</v>
      </c>
    </row>
    <row r="3579" spans="1:10">
      <c r="A3579" s="5" t="s">
        <v>10702</v>
      </c>
      <c r="B3579" s="5" t="s">
        <v>74</v>
      </c>
      <c r="C3579" s="5" t="s">
        <v>72</v>
      </c>
      <c r="D3579" s="5" t="s">
        <v>7595</v>
      </c>
      <c r="E3579" s="2" t="s">
        <v>0</v>
      </c>
      <c r="F3579" s="6">
        <v>68.415835917790531</v>
      </c>
      <c r="G3579" s="8">
        <v>260.02827667494984</v>
      </c>
      <c r="H3579" s="6">
        <v>0</v>
      </c>
      <c r="I3579" s="6">
        <v>0</v>
      </c>
      <c r="J3579" s="6">
        <v>0</v>
      </c>
    </row>
    <row r="3580" spans="1:10">
      <c r="A3580" s="5" t="s">
        <v>10701</v>
      </c>
      <c r="B3580" s="5" t="s">
        <v>74</v>
      </c>
      <c r="C3580" s="5" t="s">
        <v>72</v>
      </c>
      <c r="D3580" s="5" t="s">
        <v>7594</v>
      </c>
      <c r="E3580" s="2" t="s">
        <v>0</v>
      </c>
      <c r="F3580" s="6">
        <v>69.078636765062129</v>
      </c>
      <c r="G3580" s="8">
        <v>248.81212345456416</v>
      </c>
      <c r="H3580" s="6">
        <v>0</v>
      </c>
      <c r="I3580" s="6">
        <v>0</v>
      </c>
      <c r="J3580" s="6">
        <v>0</v>
      </c>
    </row>
    <row r="3581" spans="1:10">
      <c r="A3581" s="5" t="s">
        <v>10700</v>
      </c>
      <c r="B3581" s="5" t="s">
        <v>74</v>
      </c>
      <c r="C3581" s="5" t="s">
        <v>72</v>
      </c>
      <c r="D3581" s="5" t="s">
        <v>7593</v>
      </c>
      <c r="E3581" s="2" t="s">
        <v>0</v>
      </c>
      <c r="F3581" s="6">
        <v>81.924700349511795</v>
      </c>
      <c r="G3581" s="8">
        <v>260.02813502850319</v>
      </c>
      <c r="H3581" s="6">
        <v>0</v>
      </c>
      <c r="I3581" s="6">
        <v>0</v>
      </c>
      <c r="J3581" s="6">
        <v>0</v>
      </c>
    </row>
    <row r="3582" spans="1:10">
      <c r="A3582" s="5" t="s">
        <v>10699</v>
      </c>
      <c r="B3582" s="5" t="s">
        <v>74</v>
      </c>
      <c r="C3582" s="5" t="s">
        <v>72</v>
      </c>
      <c r="D3582" s="5" t="s">
        <v>7592</v>
      </c>
      <c r="E3582" s="2" t="s">
        <v>0</v>
      </c>
      <c r="F3582" s="6">
        <v>52.326730162287049</v>
      </c>
      <c r="G3582" s="8">
        <v>238.61453272981959</v>
      </c>
      <c r="H3582" s="6">
        <v>0</v>
      </c>
      <c r="I3582" s="6">
        <v>0</v>
      </c>
      <c r="J3582" s="6">
        <v>0</v>
      </c>
    </row>
    <row r="3583" spans="1:10">
      <c r="A3583" s="5" t="s">
        <v>10698</v>
      </c>
      <c r="B3583" s="5" t="s">
        <v>74</v>
      </c>
      <c r="C3583" s="5" t="s">
        <v>72</v>
      </c>
      <c r="D3583" s="5" t="s">
        <v>7591</v>
      </c>
      <c r="E3583" s="2" t="s">
        <v>0</v>
      </c>
      <c r="F3583" s="6">
        <v>60.64617927533272</v>
      </c>
      <c r="G3583" s="8">
        <v>260.02888469652208</v>
      </c>
      <c r="H3583" s="6">
        <v>0</v>
      </c>
      <c r="I3583" s="6">
        <v>0</v>
      </c>
      <c r="J3583" s="6">
        <v>0</v>
      </c>
    </row>
    <row r="3584" spans="1:10">
      <c r="A3584" s="5" t="s">
        <v>10697</v>
      </c>
      <c r="B3584" s="5" t="s">
        <v>74</v>
      </c>
      <c r="C3584" s="5" t="s">
        <v>72</v>
      </c>
      <c r="D3584" s="5" t="s">
        <v>7590</v>
      </c>
      <c r="E3584" s="2" t="s">
        <v>0</v>
      </c>
      <c r="F3584" s="6">
        <v>73.553517407123934</v>
      </c>
      <c r="G3584" s="8">
        <v>260.02822793861168</v>
      </c>
      <c r="H3584" s="6">
        <v>0</v>
      </c>
      <c r="I3584" s="6">
        <v>0</v>
      </c>
      <c r="J3584" s="6">
        <v>0</v>
      </c>
    </row>
    <row r="3585" spans="1:10">
      <c r="A3585" s="5" t="s">
        <v>10696</v>
      </c>
      <c r="B3585" s="5" t="s">
        <v>74</v>
      </c>
      <c r="C3585" s="5" t="s">
        <v>72</v>
      </c>
      <c r="D3585" s="5" t="s">
        <v>7589</v>
      </c>
      <c r="E3585" s="2" t="s">
        <v>0</v>
      </c>
      <c r="F3585" s="6">
        <v>76.292916238675531</v>
      </c>
      <c r="G3585" s="8">
        <v>260.03001978335544</v>
      </c>
      <c r="H3585" s="6">
        <v>0</v>
      </c>
      <c r="I3585" s="6">
        <v>0</v>
      </c>
      <c r="J3585" s="6">
        <v>0</v>
      </c>
    </row>
    <row r="3586" spans="1:10">
      <c r="A3586" s="5" t="s">
        <v>10695</v>
      </c>
      <c r="B3586" s="5" t="s">
        <v>74</v>
      </c>
      <c r="C3586" s="5" t="s">
        <v>72</v>
      </c>
      <c r="D3586" s="5" t="s">
        <v>7588</v>
      </c>
      <c r="E3586" s="2" t="s">
        <v>0</v>
      </c>
      <c r="F3586" s="6">
        <v>51.046284574823552</v>
      </c>
      <c r="G3586" s="8">
        <v>260.028684564743</v>
      </c>
      <c r="H3586" s="6">
        <v>0</v>
      </c>
      <c r="I3586" s="6">
        <v>0</v>
      </c>
      <c r="J3586" s="6">
        <v>0</v>
      </c>
    </row>
    <row r="3587" spans="1:10">
      <c r="A3587" s="5" t="s">
        <v>10694</v>
      </c>
      <c r="B3587" s="5" t="s">
        <v>74</v>
      </c>
      <c r="C3587" s="5" t="s">
        <v>72</v>
      </c>
      <c r="D3587" s="5" t="s">
        <v>7587</v>
      </c>
      <c r="E3587" s="2" t="s">
        <v>0</v>
      </c>
      <c r="F3587" s="6">
        <v>76.670409587474154</v>
      </c>
      <c r="G3587" s="8">
        <v>260.02805441577203</v>
      </c>
      <c r="H3587" s="6">
        <v>0</v>
      </c>
      <c r="I3587" s="6">
        <v>0</v>
      </c>
      <c r="J3587" s="6">
        <v>0</v>
      </c>
    </row>
    <row r="3588" spans="1:10">
      <c r="A3588" s="5" t="s">
        <v>10693</v>
      </c>
      <c r="B3588" s="5" t="s">
        <v>74</v>
      </c>
      <c r="C3588" s="5" t="s">
        <v>72</v>
      </c>
      <c r="D3588" s="5" t="s">
        <v>7586</v>
      </c>
      <c r="E3588" s="2" t="s">
        <v>0</v>
      </c>
      <c r="F3588" s="6">
        <v>90.612652733421257</v>
      </c>
      <c r="G3588" s="8">
        <v>255.95019057263116</v>
      </c>
      <c r="H3588" s="6">
        <v>0</v>
      </c>
      <c r="I3588" s="6">
        <v>0</v>
      </c>
      <c r="J3588" s="6">
        <v>0</v>
      </c>
    </row>
    <row r="3589" spans="1:10">
      <c r="A3589" s="5" t="s">
        <v>10692</v>
      </c>
      <c r="B3589" s="5" t="s">
        <v>74</v>
      </c>
      <c r="C3589" s="5" t="s">
        <v>72</v>
      </c>
      <c r="D3589" s="5" t="s">
        <v>7585</v>
      </c>
      <c r="E3589" s="2" t="s">
        <v>0</v>
      </c>
      <c r="F3589" s="6">
        <v>49.50929446169193</v>
      </c>
      <c r="G3589" s="8">
        <v>217.20163551830615</v>
      </c>
      <c r="H3589" s="6">
        <v>0</v>
      </c>
      <c r="I3589" s="6">
        <v>0</v>
      </c>
      <c r="J3589" s="6">
        <v>0</v>
      </c>
    </row>
    <row r="3590" spans="1:10">
      <c r="A3590" s="5" t="s">
        <v>10691</v>
      </c>
      <c r="B3590" s="5" t="s">
        <v>74</v>
      </c>
      <c r="C3590" s="5" t="s">
        <v>72</v>
      </c>
      <c r="D3590" s="5" t="s">
        <v>7584</v>
      </c>
      <c r="E3590" s="2" t="s">
        <v>0</v>
      </c>
      <c r="F3590" s="6">
        <v>51.697619070218714</v>
      </c>
      <c r="G3590" s="8">
        <v>260.02845907089551</v>
      </c>
      <c r="H3590" s="6">
        <v>0</v>
      </c>
      <c r="I3590" s="6">
        <v>0</v>
      </c>
      <c r="J3590" s="6">
        <v>0</v>
      </c>
    </row>
    <row r="3591" spans="1:10">
      <c r="A3591" s="5" t="s">
        <v>10690</v>
      </c>
      <c r="B3591" s="5" t="s">
        <v>74</v>
      </c>
      <c r="C3591" s="5" t="s">
        <v>72</v>
      </c>
      <c r="D3591" s="5" t="s">
        <v>7583</v>
      </c>
      <c r="E3591" s="2" t="s">
        <v>0</v>
      </c>
      <c r="F3591" s="6">
        <v>68.206484089964448</v>
      </c>
      <c r="G3591" s="8">
        <v>260.02871591531363</v>
      </c>
      <c r="H3591" s="6">
        <v>0</v>
      </c>
      <c r="I3591" s="6">
        <v>0</v>
      </c>
      <c r="J3591" s="6">
        <v>0</v>
      </c>
    </row>
    <row r="3592" spans="1:10">
      <c r="A3592" s="5" t="s">
        <v>10689</v>
      </c>
      <c r="B3592" s="5" t="s">
        <v>74</v>
      </c>
      <c r="C3592" s="5" t="s">
        <v>72</v>
      </c>
      <c r="D3592" s="5" t="s">
        <v>7582</v>
      </c>
      <c r="E3592" s="2" t="s">
        <v>0</v>
      </c>
      <c r="F3592" s="6">
        <v>59.215701165761651</v>
      </c>
      <c r="G3592" s="8">
        <v>257.98864074035902</v>
      </c>
      <c r="H3592" s="6">
        <v>0</v>
      </c>
      <c r="I3592" s="6">
        <v>0</v>
      </c>
      <c r="J3592" s="6">
        <v>0</v>
      </c>
    </row>
    <row r="3593" spans="1:10">
      <c r="A3593" s="5" t="s">
        <v>10688</v>
      </c>
      <c r="B3593" s="5" t="s">
        <v>74</v>
      </c>
      <c r="C3593" s="5" t="s">
        <v>72</v>
      </c>
      <c r="D3593" s="5" t="s">
        <v>7581</v>
      </c>
      <c r="E3593" s="2" t="s">
        <v>0</v>
      </c>
      <c r="F3593" s="6">
        <v>71.06601725271986</v>
      </c>
      <c r="G3593" s="8">
        <v>260.03251868654735</v>
      </c>
      <c r="H3593" s="6">
        <v>0</v>
      </c>
      <c r="I3593" s="6">
        <v>0</v>
      </c>
      <c r="J3593" s="6">
        <v>0</v>
      </c>
    </row>
    <row r="3594" spans="1:10">
      <c r="A3594" s="5" t="s">
        <v>10687</v>
      </c>
      <c r="B3594" s="5" t="s">
        <v>74</v>
      </c>
      <c r="C3594" s="5" t="s">
        <v>72</v>
      </c>
      <c r="D3594" s="5" t="s">
        <v>7580</v>
      </c>
      <c r="E3594" s="2" t="s">
        <v>0</v>
      </c>
      <c r="F3594" s="6">
        <v>52.33306307709104</v>
      </c>
      <c r="G3594" s="8">
        <v>256.9689420094536</v>
      </c>
      <c r="H3594" s="6">
        <v>0</v>
      </c>
      <c r="I3594" s="6">
        <v>0</v>
      </c>
      <c r="J3594" s="6">
        <v>0</v>
      </c>
    </row>
    <row r="3595" spans="1:10">
      <c r="A3595" s="5" t="s">
        <v>10686</v>
      </c>
      <c r="B3595" s="5" t="s">
        <v>74</v>
      </c>
      <c r="C3595" s="5" t="s">
        <v>72</v>
      </c>
      <c r="D3595" s="5" t="s">
        <v>7579</v>
      </c>
      <c r="E3595" s="2" t="s">
        <v>0</v>
      </c>
      <c r="F3595" s="6">
        <v>58.084524542038253</v>
      </c>
      <c r="G3595" s="8">
        <v>207.00273874223166</v>
      </c>
      <c r="H3595" s="6">
        <v>0</v>
      </c>
      <c r="I3595" s="6">
        <v>0</v>
      </c>
      <c r="J3595" s="6">
        <v>0</v>
      </c>
    </row>
    <row r="3596" spans="1:10">
      <c r="A3596" s="5" t="s">
        <v>10685</v>
      </c>
      <c r="B3596" s="5" t="s">
        <v>74</v>
      </c>
      <c r="C3596" s="5" t="s">
        <v>72</v>
      </c>
      <c r="D3596" s="5" t="s">
        <v>7578</v>
      </c>
      <c r="E3596" s="2" t="s">
        <v>0</v>
      </c>
      <c r="F3596" s="6">
        <v>74.604254806128864</v>
      </c>
      <c r="G3596" s="8">
        <v>260.02826808038793</v>
      </c>
      <c r="H3596" s="6">
        <v>0</v>
      </c>
      <c r="I3596" s="6">
        <v>0</v>
      </c>
      <c r="J3596" s="6">
        <v>0</v>
      </c>
    </row>
    <row r="3597" spans="1:10">
      <c r="A3597" s="5" t="s">
        <v>10684</v>
      </c>
      <c r="B3597" s="5" t="s">
        <v>74</v>
      </c>
      <c r="C3597" s="5" t="s">
        <v>72</v>
      </c>
      <c r="D3597" s="5" t="s">
        <v>7577</v>
      </c>
      <c r="E3597" s="2" t="s">
        <v>0</v>
      </c>
      <c r="F3597" s="6">
        <v>57.254762344732171</v>
      </c>
      <c r="G3597" s="8">
        <v>260.02856299921433</v>
      </c>
      <c r="H3597" s="6">
        <v>0</v>
      </c>
      <c r="I3597" s="6">
        <v>0</v>
      </c>
      <c r="J3597" s="6">
        <v>0</v>
      </c>
    </row>
    <row r="3598" spans="1:10">
      <c r="A3598" s="5" t="s">
        <v>10683</v>
      </c>
      <c r="B3598" s="5" t="s">
        <v>74</v>
      </c>
      <c r="C3598" s="5" t="s">
        <v>72</v>
      </c>
      <c r="D3598" s="5" t="s">
        <v>7576</v>
      </c>
      <c r="E3598" s="2" t="s">
        <v>0</v>
      </c>
      <c r="F3598" s="6">
        <v>101.07645066117377</v>
      </c>
      <c r="G3598" s="8">
        <v>260.02691628073961</v>
      </c>
      <c r="H3598" s="6">
        <v>0</v>
      </c>
      <c r="I3598" s="6">
        <v>0</v>
      </c>
      <c r="J3598" s="6">
        <v>0</v>
      </c>
    </row>
    <row r="3599" spans="1:10">
      <c r="A3599" s="5" t="s">
        <v>10682</v>
      </c>
      <c r="B3599" s="5" t="s">
        <v>74</v>
      </c>
      <c r="C3599" s="5" t="s">
        <v>72</v>
      </c>
      <c r="D3599" s="5" t="s">
        <v>7575</v>
      </c>
      <c r="E3599" s="2" t="s">
        <v>0</v>
      </c>
      <c r="F3599" s="6">
        <v>84.833746759943139</v>
      </c>
      <c r="G3599" s="8">
        <v>260.02824971232678</v>
      </c>
      <c r="H3599" s="6">
        <v>0</v>
      </c>
      <c r="I3599" s="6">
        <v>0</v>
      </c>
      <c r="J3599" s="6">
        <v>0</v>
      </c>
    </row>
    <row r="3600" spans="1:10">
      <c r="A3600" s="5" t="s">
        <v>10681</v>
      </c>
      <c r="B3600" s="5" t="s">
        <v>74</v>
      </c>
      <c r="C3600" s="5" t="s">
        <v>72</v>
      </c>
      <c r="D3600" s="5" t="s">
        <v>7574</v>
      </c>
      <c r="E3600" s="2" t="s">
        <v>0</v>
      </c>
      <c r="F3600" s="6">
        <v>44.52325549495086</v>
      </c>
      <c r="G3600" s="8">
        <v>207.00370860861085</v>
      </c>
      <c r="H3600" s="6">
        <v>0</v>
      </c>
      <c r="I3600" s="6">
        <v>0</v>
      </c>
      <c r="J3600" s="6">
        <v>0</v>
      </c>
    </row>
    <row r="3601" spans="1:10">
      <c r="A3601" s="5" t="s">
        <v>10680</v>
      </c>
      <c r="B3601" s="5" t="s">
        <v>74</v>
      </c>
      <c r="C3601" s="5" t="s">
        <v>72</v>
      </c>
      <c r="D3601" s="5" t="s">
        <v>7573</v>
      </c>
      <c r="E3601" s="2" t="s">
        <v>0</v>
      </c>
      <c r="F3601" s="6">
        <v>59.96763845250841</v>
      </c>
      <c r="G3601" s="8">
        <v>260.0288008834533</v>
      </c>
      <c r="H3601" s="6">
        <v>0</v>
      </c>
      <c r="I3601" s="6">
        <v>0</v>
      </c>
      <c r="J3601" s="6">
        <v>0</v>
      </c>
    </row>
    <row r="3602" spans="1:10">
      <c r="A3602" s="5" t="s">
        <v>10679</v>
      </c>
      <c r="B3602" s="5" t="s">
        <v>74</v>
      </c>
      <c r="C3602" s="5" t="s">
        <v>72</v>
      </c>
      <c r="D3602" s="5" t="s">
        <v>7572</v>
      </c>
      <c r="E3602" s="2" t="s">
        <v>0</v>
      </c>
      <c r="F3602" s="6">
        <v>68.570763576333334</v>
      </c>
      <c r="G3602" s="8">
        <v>230.45679250070634</v>
      </c>
      <c r="H3602" s="6">
        <v>0</v>
      </c>
      <c r="I3602" s="6">
        <v>0</v>
      </c>
      <c r="J3602" s="6">
        <v>0</v>
      </c>
    </row>
    <row r="3603" spans="1:10">
      <c r="A3603" s="5" t="s">
        <v>10678</v>
      </c>
      <c r="B3603" s="5" t="s">
        <v>74</v>
      </c>
      <c r="C3603" s="5" t="s">
        <v>72</v>
      </c>
      <c r="D3603" s="5" t="s">
        <v>7571</v>
      </c>
      <c r="E3603" s="2" t="s">
        <v>0</v>
      </c>
      <c r="F3603" s="6">
        <v>63.299825882228113</v>
      </c>
      <c r="G3603" s="8">
        <v>260.02907217025944</v>
      </c>
      <c r="H3603" s="6">
        <v>0</v>
      </c>
      <c r="I3603" s="6">
        <v>0</v>
      </c>
      <c r="J3603" s="6">
        <v>0</v>
      </c>
    </row>
    <row r="3604" spans="1:10">
      <c r="A3604" s="5" t="s">
        <v>10677</v>
      </c>
      <c r="B3604" s="5" t="s">
        <v>74</v>
      </c>
      <c r="C3604" s="5" t="s">
        <v>72</v>
      </c>
      <c r="D3604" s="5" t="s">
        <v>7570</v>
      </c>
      <c r="E3604" s="2" t="s">
        <v>0</v>
      </c>
      <c r="F3604" s="6">
        <v>40.472186240466286</v>
      </c>
      <c r="G3604" s="8">
        <v>229.43667670790475</v>
      </c>
      <c r="H3604" s="6">
        <v>0</v>
      </c>
      <c r="I3604" s="6">
        <v>0</v>
      </c>
      <c r="J3604" s="6">
        <v>0</v>
      </c>
    </row>
    <row r="3605" spans="1:10">
      <c r="A3605" s="5" t="s">
        <v>10676</v>
      </c>
      <c r="B3605" s="5" t="s">
        <v>74</v>
      </c>
      <c r="C3605" s="5" t="s">
        <v>72</v>
      </c>
      <c r="D3605" s="5" t="s">
        <v>7569</v>
      </c>
      <c r="E3605" s="2" t="s">
        <v>0</v>
      </c>
      <c r="F3605" s="6">
        <v>53.515268219452999</v>
      </c>
      <c r="G3605" s="8">
        <v>260.02848265989223</v>
      </c>
      <c r="H3605" s="6">
        <v>0</v>
      </c>
      <c r="I3605" s="6">
        <v>0</v>
      </c>
      <c r="J3605" s="6">
        <v>0</v>
      </c>
    </row>
    <row r="3606" spans="1:10">
      <c r="A3606" s="5" t="s">
        <v>10675</v>
      </c>
      <c r="B3606" s="5" t="s">
        <v>74</v>
      </c>
      <c r="C3606" s="5" t="s">
        <v>72</v>
      </c>
      <c r="D3606" s="5" t="s">
        <v>7568</v>
      </c>
      <c r="E3606" s="2" t="s">
        <v>0</v>
      </c>
      <c r="F3606" s="6">
        <v>64.202727654634813</v>
      </c>
      <c r="G3606" s="8">
        <v>260.02860341419779</v>
      </c>
      <c r="H3606" s="6">
        <v>0</v>
      </c>
      <c r="I3606" s="6">
        <v>0</v>
      </c>
      <c r="J3606" s="6">
        <v>0</v>
      </c>
    </row>
    <row r="3607" spans="1:10">
      <c r="A3607" s="5" t="s">
        <v>10674</v>
      </c>
      <c r="B3607" s="5" t="s">
        <v>74</v>
      </c>
      <c r="C3607" s="5" t="s">
        <v>72</v>
      </c>
      <c r="D3607" s="5" t="s">
        <v>7567</v>
      </c>
      <c r="E3607" s="2" t="s">
        <v>0</v>
      </c>
      <c r="F3607" s="6">
        <v>49.190683802284511</v>
      </c>
      <c r="G3607" s="8">
        <v>260.02807399408579</v>
      </c>
      <c r="H3607" s="6">
        <v>0</v>
      </c>
      <c r="I3607" s="6">
        <v>0</v>
      </c>
      <c r="J3607" s="6">
        <v>0</v>
      </c>
    </row>
    <row r="3608" spans="1:10">
      <c r="A3608" s="5" t="s">
        <v>10673</v>
      </c>
      <c r="B3608" s="5" t="s">
        <v>74</v>
      </c>
      <c r="C3608" s="5" t="s">
        <v>72</v>
      </c>
      <c r="D3608" s="5" t="s">
        <v>7566</v>
      </c>
      <c r="E3608" s="2" t="s">
        <v>0</v>
      </c>
      <c r="F3608" s="6">
        <v>75.134203251324379</v>
      </c>
      <c r="G3608" s="8">
        <v>243.712790525223</v>
      </c>
      <c r="H3608" s="6">
        <v>0</v>
      </c>
      <c r="I3608" s="6">
        <v>0</v>
      </c>
      <c r="J3608" s="6">
        <v>0</v>
      </c>
    </row>
    <row r="3609" spans="1:10">
      <c r="A3609" s="5" t="s">
        <v>10672</v>
      </c>
      <c r="B3609" s="5" t="s">
        <v>74</v>
      </c>
      <c r="C3609" s="5" t="s">
        <v>72</v>
      </c>
      <c r="D3609" s="5" t="s">
        <v>7565</v>
      </c>
      <c r="E3609" s="2" t="s">
        <v>0</v>
      </c>
      <c r="F3609" s="6">
        <v>68.476458297801628</v>
      </c>
      <c r="G3609" s="8">
        <v>260.02809041995044</v>
      </c>
      <c r="H3609" s="6">
        <v>0</v>
      </c>
      <c r="I3609" s="6">
        <v>0</v>
      </c>
      <c r="J3609" s="6">
        <v>0</v>
      </c>
    </row>
    <row r="3610" spans="1:10">
      <c r="A3610" s="5" t="s">
        <v>10671</v>
      </c>
      <c r="B3610" s="5" t="s">
        <v>74</v>
      </c>
      <c r="C3610" s="5" t="s">
        <v>72</v>
      </c>
      <c r="D3610" s="5" t="s">
        <v>7564</v>
      </c>
      <c r="E3610" s="2" t="s">
        <v>0</v>
      </c>
      <c r="F3610" s="6">
        <v>50.896813212629134</v>
      </c>
      <c r="G3610" s="8">
        <v>260.02830028901258</v>
      </c>
      <c r="H3610" s="6">
        <v>0</v>
      </c>
      <c r="I3610" s="6">
        <v>0</v>
      </c>
      <c r="J3610" s="6">
        <v>0</v>
      </c>
    </row>
    <row r="3611" spans="1:10">
      <c r="A3611" s="5" t="s">
        <v>10670</v>
      </c>
      <c r="B3611" s="5" t="s">
        <v>74</v>
      </c>
      <c r="C3611" s="5" t="s">
        <v>72</v>
      </c>
      <c r="D3611" s="5" t="s">
        <v>7563</v>
      </c>
      <c r="E3611" s="2" t="s">
        <v>0</v>
      </c>
      <c r="F3611" s="6">
        <v>64.872882519710657</v>
      </c>
      <c r="G3611" s="8">
        <v>259.00905366621117</v>
      </c>
      <c r="H3611" s="6">
        <v>0</v>
      </c>
      <c r="I3611" s="6">
        <v>0</v>
      </c>
      <c r="J3611" s="6">
        <v>0</v>
      </c>
    </row>
    <row r="3612" spans="1:10">
      <c r="A3612" s="5" t="s">
        <v>10669</v>
      </c>
      <c r="B3612" s="5" t="s">
        <v>74</v>
      </c>
      <c r="C3612" s="5" t="s">
        <v>72</v>
      </c>
      <c r="D3612" s="5" t="s">
        <v>7562</v>
      </c>
      <c r="E3612" s="2" t="s">
        <v>0</v>
      </c>
      <c r="F3612" s="6">
        <v>61.284489956689377</v>
      </c>
      <c r="G3612" s="8">
        <v>230.45651359918122</v>
      </c>
      <c r="H3612" s="6">
        <v>0</v>
      </c>
      <c r="I3612" s="6">
        <v>0</v>
      </c>
      <c r="J3612" s="6">
        <v>0</v>
      </c>
    </row>
    <row r="3613" spans="1:10">
      <c r="A3613" s="5" t="s">
        <v>10668</v>
      </c>
      <c r="B3613" s="5" t="s">
        <v>74</v>
      </c>
      <c r="C3613" s="5" t="s">
        <v>72</v>
      </c>
      <c r="D3613" s="5" t="s">
        <v>7561</v>
      </c>
      <c r="E3613" s="2" t="s">
        <v>0</v>
      </c>
      <c r="F3613" s="6">
        <v>76.971160732496671</v>
      </c>
      <c r="G3613" s="8">
        <v>260.02932046102171</v>
      </c>
      <c r="H3613" s="6">
        <v>0</v>
      </c>
      <c r="I3613" s="6">
        <v>0</v>
      </c>
      <c r="J3613" s="6">
        <v>0</v>
      </c>
    </row>
    <row r="3614" spans="1:10">
      <c r="A3614" s="5" t="s">
        <v>10667</v>
      </c>
      <c r="B3614" s="5" t="s">
        <v>74</v>
      </c>
      <c r="C3614" s="5" t="s">
        <v>72</v>
      </c>
      <c r="D3614" s="5" t="s">
        <v>7560</v>
      </c>
      <c r="E3614" s="2" t="s">
        <v>0</v>
      </c>
      <c r="F3614" s="6">
        <v>49.314259797206724</v>
      </c>
      <c r="G3614" s="8">
        <v>260.02857174335372</v>
      </c>
      <c r="H3614" s="6">
        <v>0</v>
      </c>
      <c r="I3614" s="6">
        <v>0</v>
      </c>
      <c r="J3614" s="6">
        <v>0</v>
      </c>
    </row>
    <row r="3615" spans="1:10">
      <c r="A3615" s="5" t="s">
        <v>10666</v>
      </c>
      <c r="B3615" s="5" t="s">
        <v>74</v>
      </c>
      <c r="C3615" s="5" t="s">
        <v>72</v>
      </c>
      <c r="D3615" s="5" t="s">
        <v>7559</v>
      </c>
      <c r="E3615" s="2" t="s">
        <v>0</v>
      </c>
      <c r="F3615" s="6">
        <v>67.14928845934709</v>
      </c>
      <c r="G3615" s="8">
        <v>260.02790082932444</v>
      </c>
      <c r="H3615" s="6">
        <v>0</v>
      </c>
      <c r="I3615" s="6">
        <v>0</v>
      </c>
      <c r="J3615" s="6">
        <v>0</v>
      </c>
    </row>
    <row r="3616" spans="1:10">
      <c r="A3616" s="5" t="s">
        <v>10665</v>
      </c>
      <c r="B3616" s="5" t="s">
        <v>74</v>
      </c>
      <c r="C3616" s="5" t="s">
        <v>72</v>
      </c>
      <c r="D3616" s="5" t="s">
        <v>7558</v>
      </c>
      <c r="E3616" s="2" t="s">
        <v>0</v>
      </c>
      <c r="F3616" s="6">
        <v>51.414834221880952</v>
      </c>
      <c r="G3616" s="8">
        <v>260.02804073544189</v>
      </c>
      <c r="H3616" s="6">
        <v>0</v>
      </c>
      <c r="I3616" s="6">
        <v>0</v>
      </c>
      <c r="J3616" s="6">
        <v>0</v>
      </c>
    </row>
    <row r="3617" spans="1:10">
      <c r="A3617" s="5" t="s">
        <v>10664</v>
      </c>
      <c r="B3617" s="5" t="s">
        <v>74</v>
      </c>
      <c r="C3617" s="5" t="s">
        <v>72</v>
      </c>
      <c r="D3617" s="5" t="s">
        <v>7557</v>
      </c>
      <c r="E3617" s="2" t="s">
        <v>0</v>
      </c>
      <c r="F3617" s="6">
        <v>60.311944774031794</v>
      </c>
      <c r="G3617" s="8">
        <v>260.02866901855867</v>
      </c>
      <c r="H3617" s="6">
        <v>0</v>
      </c>
      <c r="I3617" s="6">
        <v>0</v>
      </c>
      <c r="J3617" s="6">
        <v>0</v>
      </c>
    </row>
    <row r="3618" spans="1:10">
      <c r="A3618" s="5" t="s">
        <v>10663</v>
      </c>
      <c r="B3618" s="5" t="s">
        <v>74</v>
      </c>
      <c r="C3618" s="5" t="s">
        <v>72</v>
      </c>
      <c r="D3618" s="5" t="s">
        <v>7556</v>
      </c>
      <c r="E3618" s="2" t="s">
        <v>0</v>
      </c>
      <c r="F3618" s="6">
        <v>82.146136110550771</v>
      </c>
      <c r="G3618" s="8">
        <v>260.02953168638254</v>
      </c>
      <c r="H3618" s="6">
        <v>0</v>
      </c>
      <c r="I3618" s="6">
        <v>0</v>
      </c>
      <c r="J3618" s="6">
        <v>0</v>
      </c>
    </row>
    <row r="3619" spans="1:10">
      <c r="A3619" s="5" t="s">
        <v>10662</v>
      </c>
      <c r="B3619" s="5" t="s">
        <v>74</v>
      </c>
      <c r="C3619" s="5" t="s">
        <v>72</v>
      </c>
      <c r="D3619" s="5" t="s">
        <v>7555</v>
      </c>
      <c r="E3619" s="2" t="s">
        <v>0</v>
      </c>
      <c r="F3619" s="6">
        <v>95.448477318388484</v>
      </c>
      <c r="G3619" s="8">
        <v>260.02564238130481</v>
      </c>
      <c r="H3619" s="6">
        <v>0</v>
      </c>
      <c r="I3619" s="6">
        <v>0</v>
      </c>
      <c r="J3619" s="6">
        <v>0</v>
      </c>
    </row>
    <row r="3620" spans="1:10">
      <c r="A3620" s="5" t="s">
        <v>10661</v>
      </c>
      <c r="B3620" s="5" t="s">
        <v>74</v>
      </c>
      <c r="C3620" s="5" t="s">
        <v>72</v>
      </c>
      <c r="D3620" s="5" t="s">
        <v>7554</v>
      </c>
      <c r="E3620" s="2" t="s">
        <v>0</v>
      </c>
      <c r="F3620" s="6">
        <v>59.498879773806166</v>
      </c>
      <c r="G3620" s="8">
        <v>229.43747881898005</v>
      </c>
      <c r="H3620" s="6">
        <v>0</v>
      </c>
      <c r="I3620" s="6">
        <v>0</v>
      </c>
      <c r="J3620" s="6">
        <v>0</v>
      </c>
    </row>
    <row r="3621" spans="1:10">
      <c r="A3621" s="5" t="s">
        <v>10660</v>
      </c>
      <c r="B3621" s="5" t="s">
        <v>74</v>
      </c>
      <c r="C3621" s="5" t="s">
        <v>72</v>
      </c>
      <c r="D3621" s="5" t="s">
        <v>7553</v>
      </c>
      <c r="E3621" s="2" t="s">
        <v>0</v>
      </c>
      <c r="F3621" s="6">
        <v>54.320200117551011</v>
      </c>
      <c r="G3621" s="8">
        <v>247.79190663320676</v>
      </c>
      <c r="H3621" s="6">
        <v>0</v>
      </c>
      <c r="I3621" s="6">
        <v>0</v>
      </c>
      <c r="J3621" s="6">
        <v>0</v>
      </c>
    </row>
    <row r="3622" spans="1:10">
      <c r="A3622" s="5" t="s">
        <v>10659</v>
      </c>
      <c r="B3622" s="5" t="s">
        <v>74</v>
      </c>
      <c r="C3622" s="5" t="s">
        <v>72</v>
      </c>
      <c r="D3622" s="5" t="s">
        <v>7552</v>
      </c>
      <c r="E3622" s="2" t="s">
        <v>0</v>
      </c>
      <c r="F3622" s="6">
        <v>89.33745326298785</v>
      </c>
      <c r="G3622" s="8">
        <v>260.02747015992958</v>
      </c>
      <c r="H3622" s="6">
        <v>0</v>
      </c>
      <c r="I3622" s="6">
        <v>0</v>
      </c>
      <c r="J3622" s="6">
        <v>0</v>
      </c>
    </row>
    <row r="3623" spans="1:10">
      <c r="A3623" s="5" t="s">
        <v>10658</v>
      </c>
      <c r="B3623" s="5" t="s">
        <v>74</v>
      </c>
      <c r="C3623" s="5" t="s">
        <v>72</v>
      </c>
      <c r="D3623" s="5" t="s">
        <v>7551</v>
      </c>
      <c r="E3623" s="2" t="s">
        <v>0</v>
      </c>
      <c r="F3623" s="6">
        <v>81.07578348583688</v>
      </c>
      <c r="G3623" s="8">
        <v>260.02888612531416</v>
      </c>
      <c r="H3623" s="6">
        <v>0</v>
      </c>
      <c r="I3623" s="6">
        <v>0</v>
      </c>
      <c r="J3623" s="6">
        <v>0</v>
      </c>
    </row>
    <row r="3624" spans="1:10">
      <c r="A3624" s="5" t="s">
        <v>10657</v>
      </c>
      <c r="B3624" s="5" t="s">
        <v>74</v>
      </c>
      <c r="C3624" s="5" t="s">
        <v>72</v>
      </c>
      <c r="D3624" s="5" t="s">
        <v>7550</v>
      </c>
      <c r="E3624" s="2" t="s">
        <v>0</v>
      </c>
      <c r="F3624" s="6">
        <v>82.332110279585876</v>
      </c>
      <c r="G3624" s="8">
        <v>260.02836690288416</v>
      </c>
      <c r="H3624" s="6">
        <v>0</v>
      </c>
      <c r="I3624" s="6">
        <v>0</v>
      </c>
      <c r="J3624" s="6">
        <v>0</v>
      </c>
    </row>
    <row r="3625" spans="1:10">
      <c r="A3625" s="5" t="s">
        <v>10656</v>
      </c>
      <c r="B3625" s="5" t="s">
        <v>74</v>
      </c>
      <c r="C3625" s="5" t="s">
        <v>72</v>
      </c>
      <c r="D3625" s="5" t="s">
        <v>7549</v>
      </c>
      <c r="E3625" s="2" t="s">
        <v>0</v>
      </c>
      <c r="F3625" s="6">
        <v>46.676339200488719</v>
      </c>
      <c r="G3625" s="8">
        <v>260.03033658335096</v>
      </c>
      <c r="H3625" s="6">
        <v>0</v>
      </c>
      <c r="I3625" s="6">
        <v>0</v>
      </c>
      <c r="J3625" s="6">
        <v>0</v>
      </c>
    </row>
    <row r="3626" spans="1:10">
      <c r="A3626" s="5" t="s">
        <v>10655</v>
      </c>
      <c r="B3626" s="5" t="s">
        <v>74</v>
      </c>
      <c r="C3626" s="5" t="s">
        <v>72</v>
      </c>
      <c r="D3626" s="5" t="s">
        <v>7548</v>
      </c>
      <c r="E3626" s="2" t="s">
        <v>0</v>
      </c>
      <c r="F3626" s="6">
        <v>51.827582562453763</v>
      </c>
      <c r="G3626" s="8">
        <v>260.02792410428708</v>
      </c>
      <c r="H3626" s="6">
        <v>0</v>
      </c>
      <c r="I3626" s="6">
        <v>0</v>
      </c>
      <c r="J3626" s="6">
        <v>0</v>
      </c>
    </row>
    <row r="3627" spans="1:10">
      <c r="A3627" s="5" t="s">
        <v>10654</v>
      </c>
      <c r="B3627" s="5" t="s">
        <v>74</v>
      </c>
      <c r="C3627" s="5" t="s">
        <v>72</v>
      </c>
      <c r="D3627" s="5" t="s">
        <v>7547</v>
      </c>
      <c r="E3627" s="2" t="s">
        <v>0</v>
      </c>
      <c r="F3627" s="6">
        <v>76.10887658829111</v>
      </c>
      <c r="G3627" s="8">
        <v>260.02811810289438</v>
      </c>
      <c r="H3627" s="6">
        <v>0</v>
      </c>
      <c r="I3627" s="6">
        <v>0</v>
      </c>
      <c r="J3627" s="6">
        <v>0</v>
      </c>
    </row>
    <row r="3628" spans="1:10">
      <c r="A3628" s="5" t="s">
        <v>10653</v>
      </c>
      <c r="B3628" s="5" t="s">
        <v>74</v>
      </c>
      <c r="C3628" s="5" t="s">
        <v>72</v>
      </c>
      <c r="D3628" s="5" t="s">
        <v>7546</v>
      </c>
      <c r="E3628" s="2" t="s">
        <v>0</v>
      </c>
      <c r="F3628" s="6">
        <v>65.220063121426421</v>
      </c>
      <c r="G3628" s="8">
        <v>260.02997610723378</v>
      </c>
      <c r="H3628" s="6">
        <v>0</v>
      </c>
      <c r="I3628" s="6">
        <v>0</v>
      </c>
      <c r="J3628" s="6">
        <v>0</v>
      </c>
    </row>
    <row r="3629" spans="1:10">
      <c r="A3629" s="5" t="s">
        <v>10652</v>
      </c>
      <c r="B3629" s="5" t="s">
        <v>74</v>
      </c>
      <c r="C3629" s="5" t="s">
        <v>72</v>
      </c>
      <c r="D3629" s="5" t="s">
        <v>7545</v>
      </c>
      <c r="E3629" s="2" t="s">
        <v>0</v>
      </c>
      <c r="F3629" s="6">
        <v>62.839893684633623</v>
      </c>
      <c r="G3629" s="8">
        <v>260.02833091516641</v>
      </c>
      <c r="H3629" s="6">
        <v>0</v>
      </c>
      <c r="I3629" s="6">
        <v>0</v>
      </c>
      <c r="J3629" s="6">
        <v>0</v>
      </c>
    </row>
    <row r="3630" spans="1:10">
      <c r="A3630" s="5" t="s">
        <v>10651</v>
      </c>
      <c r="B3630" s="5" t="s">
        <v>74</v>
      </c>
      <c r="C3630" s="5" t="s">
        <v>72</v>
      </c>
      <c r="D3630" s="5" t="s">
        <v>7544</v>
      </c>
      <c r="E3630" s="2" t="s">
        <v>0</v>
      </c>
      <c r="F3630" s="6">
        <v>74.045429254355582</v>
      </c>
      <c r="G3630" s="8">
        <v>260.02869141170362</v>
      </c>
      <c r="H3630" s="6">
        <v>0</v>
      </c>
      <c r="I3630" s="6">
        <v>0</v>
      </c>
      <c r="J3630" s="6">
        <v>0</v>
      </c>
    </row>
    <row r="3631" spans="1:10">
      <c r="A3631" s="5" t="s">
        <v>10650</v>
      </c>
      <c r="B3631" s="5" t="s">
        <v>74</v>
      </c>
      <c r="C3631" s="5" t="s">
        <v>72</v>
      </c>
      <c r="D3631" s="5" t="s">
        <v>7543</v>
      </c>
      <c r="E3631" s="2" t="s">
        <v>0</v>
      </c>
      <c r="F3631" s="6">
        <v>47.865392796267315</v>
      </c>
      <c r="G3631" s="8">
        <v>253.91000071269522</v>
      </c>
      <c r="H3631" s="6">
        <v>0</v>
      </c>
      <c r="I3631" s="6">
        <v>0</v>
      </c>
      <c r="J3631" s="6">
        <v>0</v>
      </c>
    </row>
    <row r="3632" spans="1:10">
      <c r="A3632" s="5" t="s">
        <v>10649</v>
      </c>
      <c r="B3632" s="5" t="s">
        <v>74</v>
      </c>
      <c r="C3632" s="5" t="s">
        <v>72</v>
      </c>
      <c r="D3632" s="5" t="s">
        <v>7542</v>
      </c>
      <c r="E3632" s="2" t="s">
        <v>0</v>
      </c>
      <c r="F3632" s="6">
        <v>95.139322300696406</v>
      </c>
      <c r="G3632" s="8">
        <v>260.02825308124204</v>
      </c>
      <c r="H3632" s="6">
        <v>0</v>
      </c>
      <c r="I3632" s="6">
        <v>0</v>
      </c>
      <c r="J3632" s="6">
        <v>0</v>
      </c>
    </row>
    <row r="3633" spans="1:10">
      <c r="A3633" s="5" t="s">
        <v>10648</v>
      </c>
      <c r="B3633" s="5" t="s">
        <v>74</v>
      </c>
      <c r="C3633" s="5" t="s">
        <v>72</v>
      </c>
      <c r="D3633" s="5" t="s">
        <v>7541</v>
      </c>
      <c r="E3633" s="2" t="s">
        <v>0</v>
      </c>
      <c r="F3633" s="6">
        <v>64.824231589948482</v>
      </c>
      <c r="G3633" s="8">
        <v>260.02953785829345</v>
      </c>
      <c r="H3633" s="6">
        <v>0</v>
      </c>
      <c r="I3633" s="6">
        <v>0</v>
      </c>
      <c r="J3633" s="6">
        <v>0</v>
      </c>
    </row>
    <row r="3634" spans="1:10">
      <c r="A3634" s="5" t="s">
        <v>10647</v>
      </c>
      <c r="B3634" s="5" t="s">
        <v>74</v>
      </c>
      <c r="C3634" s="5" t="s">
        <v>72</v>
      </c>
      <c r="D3634" s="5" t="s">
        <v>7540</v>
      </c>
      <c r="E3634" s="2" t="s">
        <v>0</v>
      </c>
      <c r="F3634" s="6">
        <v>92.980868659553963</v>
      </c>
      <c r="G3634" s="8">
        <v>260.03040064955422</v>
      </c>
      <c r="H3634" s="6">
        <v>0</v>
      </c>
      <c r="I3634" s="6">
        <v>0</v>
      </c>
      <c r="J3634" s="6">
        <v>0</v>
      </c>
    </row>
    <row r="3635" spans="1:10">
      <c r="A3635" s="5" t="s">
        <v>10646</v>
      </c>
      <c r="B3635" s="5" t="s">
        <v>74</v>
      </c>
      <c r="C3635" s="5" t="s">
        <v>72</v>
      </c>
      <c r="D3635" s="5" t="s">
        <v>7539</v>
      </c>
      <c r="E3635" s="2" t="s">
        <v>0</v>
      </c>
      <c r="F3635" s="6">
        <v>89.780844529689503</v>
      </c>
      <c r="G3635" s="8">
        <v>260.03039811364403</v>
      </c>
      <c r="H3635" s="6">
        <v>0</v>
      </c>
      <c r="I3635" s="6">
        <v>0</v>
      </c>
      <c r="J3635" s="6">
        <v>0</v>
      </c>
    </row>
    <row r="3636" spans="1:10">
      <c r="A3636" s="5" t="s">
        <v>10645</v>
      </c>
      <c r="B3636" s="5" t="s">
        <v>74</v>
      </c>
      <c r="C3636" s="5" t="s">
        <v>72</v>
      </c>
      <c r="D3636" s="5" t="s">
        <v>7538</v>
      </c>
      <c r="E3636" s="2" t="s">
        <v>0</v>
      </c>
      <c r="F3636" s="6">
        <v>67.779832466891406</v>
      </c>
      <c r="G3636" s="8">
        <v>260.02818445433059</v>
      </c>
      <c r="H3636" s="6">
        <v>0</v>
      </c>
      <c r="I3636" s="6">
        <v>0</v>
      </c>
      <c r="J3636" s="6">
        <v>0</v>
      </c>
    </row>
    <row r="3637" spans="1:10">
      <c r="A3637" s="5" t="s">
        <v>10644</v>
      </c>
      <c r="B3637" s="5" t="s">
        <v>74</v>
      </c>
      <c r="C3637" s="5" t="s">
        <v>72</v>
      </c>
      <c r="D3637" s="5" t="s">
        <v>7537</v>
      </c>
      <c r="E3637" s="2" t="s">
        <v>0</v>
      </c>
      <c r="F3637" s="6">
        <v>75.552123621915143</v>
      </c>
      <c r="G3637" s="8">
        <v>260.02922666823326</v>
      </c>
      <c r="H3637" s="6">
        <v>0</v>
      </c>
      <c r="I3637" s="6">
        <v>0</v>
      </c>
      <c r="J3637" s="6">
        <v>0</v>
      </c>
    </row>
    <row r="3638" spans="1:10">
      <c r="A3638" s="5" t="s">
        <v>10643</v>
      </c>
      <c r="B3638" s="5" t="s">
        <v>74</v>
      </c>
      <c r="C3638" s="5" t="s">
        <v>72</v>
      </c>
      <c r="D3638" s="5" t="s">
        <v>7536</v>
      </c>
      <c r="E3638" s="2" t="s">
        <v>0</v>
      </c>
      <c r="F3638" s="6">
        <v>74.376741218439093</v>
      </c>
      <c r="G3638" s="8">
        <v>260.0286763073571</v>
      </c>
      <c r="H3638" s="6">
        <v>0</v>
      </c>
      <c r="I3638" s="6">
        <v>0</v>
      </c>
      <c r="J3638" s="6">
        <v>0</v>
      </c>
    </row>
    <row r="3639" spans="1:10">
      <c r="A3639" s="5" t="s">
        <v>10642</v>
      </c>
      <c r="B3639" s="5" t="s">
        <v>74</v>
      </c>
      <c r="C3639" s="5" t="s">
        <v>72</v>
      </c>
      <c r="D3639" s="5" t="s">
        <v>7535</v>
      </c>
      <c r="E3639" s="2" t="s">
        <v>0</v>
      </c>
      <c r="F3639" s="6">
        <v>85.308599816175345</v>
      </c>
      <c r="G3639" s="8">
        <v>260.02871492166383</v>
      </c>
      <c r="H3639" s="6">
        <v>0</v>
      </c>
      <c r="I3639" s="6">
        <v>0</v>
      </c>
      <c r="J3639" s="6">
        <v>0</v>
      </c>
    </row>
    <row r="3640" spans="1:10">
      <c r="A3640" s="5" t="s">
        <v>10641</v>
      </c>
      <c r="B3640" s="5" t="s">
        <v>74</v>
      </c>
      <c r="C3640" s="5" t="s">
        <v>72</v>
      </c>
      <c r="D3640" s="5" t="s">
        <v>7534</v>
      </c>
      <c r="E3640" s="2" t="s">
        <v>0</v>
      </c>
      <c r="F3640" s="6">
        <v>84.424093278963738</v>
      </c>
      <c r="G3640" s="8">
        <v>260.02884916404793</v>
      </c>
      <c r="H3640" s="6">
        <v>0</v>
      </c>
      <c r="I3640" s="6">
        <v>0</v>
      </c>
      <c r="J3640" s="6">
        <v>0</v>
      </c>
    </row>
    <row r="3641" spans="1:10">
      <c r="A3641" s="5" t="s">
        <v>10640</v>
      </c>
      <c r="B3641" s="5" t="s">
        <v>74</v>
      </c>
      <c r="C3641" s="5" t="s">
        <v>72</v>
      </c>
      <c r="D3641" s="5" t="s">
        <v>7533</v>
      </c>
      <c r="E3641" s="2" t="s">
        <v>0</v>
      </c>
      <c r="F3641" s="6">
        <v>96.481683502804898</v>
      </c>
      <c r="G3641" s="8">
        <v>260.02860684927481</v>
      </c>
      <c r="H3641" s="6">
        <v>0</v>
      </c>
      <c r="I3641" s="6">
        <v>0</v>
      </c>
      <c r="J3641" s="6">
        <v>0</v>
      </c>
    </row>
    <row r="3642" spans="1:10">
      <c r="A3642" s="5" t="s">
        <v>10639</v>
      </c>
      <c r="B3642" s="5" t="s">
        <v>74</v>
      </c>
      <c r="C3642" s="5" t="s">
        <v>72</v>
      </c>
      <c r="D3642" s="5" t="s">
        <v>7532</v>
      </c>
      <c r="E3642" s="2" t="s">
        <v>0</v>
      </c>
      <c r="F3642" s="6">
        <v>42.827761527443442</v>
      </c>
      <c r="G3642" s="8">
        <v>216.17992462469732</v>
      </c>
      <c r="H3642" s="6">
        <v>0</v>
      </c>
      <c r="I3642" s="6">
        <v>0</v>
      </c>
      <c r="J3642" s="6">
        <v>0</v>
      </c>
    </row>
    <row r="3643" spans="1:10">
      <c r="A3643" s="5" t="s">
        <v>10638</v>
      </c>
      <c r="B3643" s="5" t="s">
        <v>74</v>
      </c>
      <c r="C3643" s="5" t="s">
        <v>72</v>
      </c>
      <c r="D3643" s="5" t="s">
        <v>7531</v>
      </c>
      <c r="E3643" s="2" t="s">
        <v>0</v>
      </c>
      <c r="F3643" s="6">
        <v>71.517408107273013</v>
      </c>
      <c r="G3643" s="8">
        <v>260.0308366418804</v>
      </c>
      <c r="H3643" s="6">
        <v>0</v>
      </c>
      <c r="I3643" s="6">
        <v>0</v>
      </c>
      <c r="J3643" s="6">
        <v>0</v>
      </c>
    </row>
    <row r="3644" spans="1:10">
      <c r="A3644" s="5" t="s">
        <v>10637</v>
      </c>
      <c r="B3644" s="5" t="s">
        <v>74</v>
      </c>
      <c r="C3644" s="5" t="s">
        <v>72</v>
      </c>
      <c r="D3644" s="5" t="s">
        <v>7530</v>
      </c>
      <c r="E3644" s="2" t="s">
        <v>0</v>
      </c>
      <c r="F3644" s="6">
        <v>63.050879389953387</v>
      </c>
      <c r="G3644" s="8">
        <v>252.88995517879167</v>
      </c>
      <c r="H3644" s="6">
        <v>0</v>
      </c>
      <c r="I3644" s="6">
        <v>0</v>
      </c>
      <c r="J3644" s="6">
        <v>0</v>
      </c>
    </row>
    <row r="3645" spans="1:10">
      <c r="A3645" s="5" t="s">
        <v>10636</v>
      </c>
      <c r="B3645" s="5" t="s">
        <v>74</v>
      </c>
      <c r="C3645" s="5" t="s">
        <v>72</v>
      </c>
      <c r="D3645" s="5" t="s">
        <v>7529</v>
      </c>
      <c r="E3645" s="2" t="s">
        <v>0</v>
      </c>
      <c r="F3645" s="6">
        <v>88.999873810775966</v>
      </c>
      <c r="G3645" s="8">
        <v>233.51571201722589</v>
      </c>
      <c r="H3645" s="6">
        <v>0</v>
      </c>
      <c r="I3645" s="6">
        <v>0</v>
      </c>
      <c r="J3645" s="6">
        <v>0</v>
      </c>
    </row>
    <row r="3646" spans="1:10">
      <c r="A3646" s="5" t="s">
        <v>10635</v>
      </c>
      <c r="B3646" s="5" t="s">
        <v>74</v>
      </c>
      <c r="C3646" s="5" t="s">
        <v>72</v>
      </c>
      <c r="D3646" s="5" t="s">
        <v>7528</v>
      </c>
      <c r="E3646" s="2" t="s">
        <v>0</v>
      </c>
      <c r="F3646" s="6">
        <v>75.052144845781811</v>
      </c>
      <c r="G3646" s="8">
        <v>242.69238437304236</v>
      </c>
      <c r="H3646" s="6">
        <v>0</v>
      </c>
      <c r="I3646" s="6">
        <v>0</v>
      </c>
      <c r="J3646" s="6">
        <v>0</v>
      </c>
    </row>
    <row r="3647" spans="1:10">
      <c r="A3647" s="5" t="s">
        <v>10634</v>
      </c>
      <c r="B3647" s="5" t="s">
        <v>74</v>
      </c>
      <c r="C3647" s="5" t="s">
        <v>72</v>
      </c>
      <c r="D3647" s="5" t="s">
        <v>7527</v>
      </c>
      <c r="E3647" s="2" t="s">
        <v>0</v>
      </c>
      <c r="F3647" s="6">
        <v>69.488834223400886</v>
      </c>
      <c r="G3647" s="8">
        <v>243.71211063804822</v>
      </c>
      <c r="H3647" s="6">
        <v>0</v>
      </c>
      <c r="I3647" s="6">
        <v>0</v>
      </c>
      <c r="J3647" s="6">
        <v>0</v>
      </c>
    </row>
    <row r="3648" spans="1:10">
      <c r="A3648" s="5" t="s">
        <v>10633</v>
      </c>
      <c r="B3648" s="5" t="s">
        <v>74</v>
      </c>
      <c r="C3648" s="5" t="s">
        <v>72</v>
      </c>
      <c r="D3648" s="5" t="s">
        <v>7526</v>
      </c>
      <c r="E3648" s="2" t="s">
        <v>0</v>
      </c>
      <c r="F3648" s="6">
        <v>48.966136209667404</v>
      </c>
      <c r="G3648" s="8">
        <v>260.02883270746855</v>
      </c>
      <c r="H3648" s="6">
        <v>0</v>
      </c>
      <c r="I3648" s="6">
        <v>0</v>
      </c>
      <c r="J3648" s="6">
        <v>0</v>
      </c>
    </row>
    <row r="3649" spans="1:10">
      <c r="A3649" s="5" t="s">
        <v>10632</v>
      </c>
      <c r="B3649" s="5" t="s">
        <v>74</v>
      </c>
      <c r="C3649" s="5" t="s">
        <v>72</v>
      </c>
      <c r="D3649" s="5" t="s">
        <v>7525</v>
      </c>
      <c r="E3649" s="2" t="s">
        <v>0</v>
      </c>
      <c r="F3649" s="6">
        <v>75.069127181108712</v>
      </c>
      <c r="G3649" s="8">
        <v>260.03004016434886</v>
      </c>
      <c r="H3649" s="6">
        <v>0</v>
      </c>
      <c r="I3649" s="6">
        <v>0</v>
      </c>
      <c r="J3649" s="6">
        <v>0</v>
      </c>
    </row>
    <row r="3650" spans="1:10">
      <c r="A3650" s="5" t="s">
        <v>10631</v>
      </c>
      <c r="B3650" s="5" t="s">
        <v>74</v>
      </c>
      <c r="C3650" s="5" t="s">
        <v>72</v>
      </c>
      <c r="D3650" s="5" t="s">
        <v>7524</v>
      </c>
      <c r="E3650" s="2" t="s">
        <v>0</v>
      </c>
      <c r="F3650" s="6">
        <v>69.874796888846333</v>
      </c>
      <c r="G3650" s="8">
        <v>260.02787695834115</v>
      </c>
      <c r="H3650" s="6">
        <v>0</v>
      </c>
      <c r="I3650" s="6">
        <v>0</v>
      </c>
      <c r="J3650" s="6">
        <v>0</v>
      </c>
    </row>
    <row r="3651" spans="1:10">
      <c r="A3651" s="5" t="s">
        <v>10630</v>
      </c>
      <c r="B3651" s="5" t="s">
        <v>74</v>
      </c>
      <c r="C3651" s="5" t="s">
        <v>72</v>
      </c>
      <c r="D3651" s="5" t="s">
        <v>7523</v>
      </c>
      <c r="E3651" s="2" t="s">
        <v>0</v>
      </c>
      <c r="F3651" s="6">
        <v>77.908522240500005</v>
      </c>
      <c r="G3651" s="8">
        <v>260.02849649795377</v>
      </c>
      <c r="H3651" s="6">
        <v>0</v>
      </c>
      <c r="I3651" s="6">
        <v>0</v>
      </c>
      <c r="J3651" s="6">
        <v>0</v>
      </c>
    </row>
    <row r="3652" spans="1:10">
      <c r="A3652" s="5" t="s">
        <v>10629</v>
      </c>
      <c r="B3652" s="5" t="s">
        <v>74</v>
      </c>
      <c r="C3652" s="5" t="s">
        <v>72</v>
      </c>
      <c r="D3652" s="5" t="s">
        <v>7522</v>
      </c>
      <c r="E3652" s="2" t="s">
        <v>0</v>
      </c>
      <c r="F3652" s="6">
        <v>50.779156462215823</v>
      </c>
      <c r="G3652" s="8">
        <v>260.02410624840292</v>
      </c>
      <c r="H3652" s="6">
        <v>0</v>
      </c>
      <c r="I3652" s="6">
        <v>0</v>
      </c>
      <c r="J3652" s="6">
        <v>0</v>
      </c>
    </row>
    <row r="3653" spans="1:10">
      <c r="A3653" s="5" t="s">
        <v>10628</v>
      </c>
      <c r="B3653" s="5" t="s">
        <v>74</v>
      </c>
      <c r="C3653" s="5" t="s">
        <v>72</v>
      </c>
      <c r="D3653" s="5" t="s">
        <v>7521</v>
      </c>
      <c r="E3653" s="2" t="s">
        <v>0</v>
      </c>
      <c r="F3653" s="6">
        <v>85.408728391036078</v>
      </c>
      <c r="G3653" s="8">
        <v>260.02883153133615</v>
      </c>
      <c r="H3653" s="6">
        <v>0</v>
      </c>
      <c r="I3653" s="6">
        <v>0</v>
      </c>
      <c r="J3653" s="6">
        <v>0</v>
      </c>
    </row>
    <row r="3654" spans="1:10">
      <c r="A3654" s="5" t="s">
        <v>10627</v>
      </c>
      <c r="B3654" s="5" t="s">
        <v>74</v>
      </c>
      <c r="C3654" s="5" t="s">
        <v>72</v>
      </c>
      <c r="D3654" s="5" t="s">
        <v>7520</v>
      </c>
      <c r="E3654" s="2" t="s">
        <v>0</v>
      </c>
      <c r="F3654" s="6">
        <v>50.189955493728441</v>
      </c>
      <c r="G3654" s="8">
        <v>260.0287914334325</v>
      </c>
      <c r="H3654" s="6">
        <v>0</v>
      </c>
      <c r="I3654" s="6">
        <v>0</v>
      </c>
      <c r="J3654" s="6">
        <v>0</v>
      </c>
    </row>
    <row r="3655" spans="1:10">
      <c r="A3655" s="5" t="s">
        <v>10626</v>
      </c>
      <c r="B3655" s="5" t="s">
        <v>74</v>
      </c>
      <c r="C3655" s="5" t="s">
        <v>72</v>
      </c>
      <c r="D3655" s="5" t="s">
        <v>7519</v>
      </c>
      <c r="E3655" s="2" t="s">
        <v>0</v>
      </c>
      <c r="F3655" s="6">
        <v>55.000309219833255</v>
      </c>
      <c r="G3655" s="8">
        <v>247.7922418274627</v>
      </c>
      <c r="H3655" s="6">
        <v>0</v>
      </c>
      <c r="I3655" s="6">
        <v>0</v>
      </c>
      <c r="J3655" s="6">
        <v>0</v>
      </c>
    </row>
    <row r="3656" spans="1:10">
      <c r="A3656" s="5" t="s">
        <v>10625</v>
      </c>
      <c r="B3656" s="5" t="s">
        <v>74</v>
      </c>
      <c r="C3656" s="5" t="s">
        <v>72</v>
      </c>
      <c r="D3656" s="5" t="s">
        <v>7518</v>
      </c>
      <c r="E3656" s="2" t="s">
        <v>0</v>
      </c>
      <c r="F3656" s="6">
        <v>77.786154240985482</v>
      </c>
      <c r="G3656" s="8">
        <v>260.02903246503269</v>
      </c>
      <c r="H3656" s="6">
        <v>0</v>
      </c>
      <c r="I3656" s="6">
        <v>0</v>
      </c>
      <c r="J3656" s="6">
        <v>0</v>
      </c>
    </row>
    <row r="3657" spans="1:10">
      <c r="A3657" s="5" t="s">
        <v>10624</v>
      </c>
      <c r="B3657" s="5" t="s">
        <v>74</v>
      </c>
      <c r="C3657" s="5" t="s">
        <v>72</v>
      </c>
      <c r="D3657" s="5" t="s">
        <v>7517</v>
      </c>
      <c r="E3657" s="2" t="s">
        <v>0</v>
      </c>
      <c r="F3657" s="6">
        <v>65.077086959945674</v>
      </c>
      <c r="G3657" s="8">
        <v>260.02842100523748</v>
      </c>
      <c r="H3657" s="6">
        <v>0</v>
      </c>
      <c r="I3657" s="6">
        <v>0</v>
      </c>
      <c r="J3657" s="6">
        <v>0</v>
      </c>
    </row>
    <row r="3658" spans="1:10">
      <c r="A3658" s="5" t="s">
        <v>10623</v>
      </c>
      <c r="B3658" s="5" t="s">
        <v>74</v>
      </c>
      <c r="C3658" s="5" t="s">
        <v>72</v>
      </c>
      <c r="D3658" s="5" t="s">
        <v>7516</v>
      </c>
      <c r="E3658" s="2" t="s">
        <v>0</v>
      </c>
      <c r="F3658" s="6">
        <v>65.392688240607896</v>
      </c>
      <c r="G3658" s="8">
        <v>213.1268044706591</v>
      </c>
      <c r="H3658" s="6">
        <v>0</v>
      </c>
      <c r="I3658" s="6">
        <v>0</v>
      </c>
      <c r="J3658" s="6">
        <v>0</v>
      </c>
    </row>
    <row r="3659" spans="1:10">
      <c r="A3659" s="5" t="s">
        <v>10622</v>
      </c>
      <c r="B3659" s="5" t="s">
        <v>74</v>
      </c>
      <c r="C3659" s="5" t="s">
        <v>72</v>
      </c>
      <c r="D3659" s="5" t="s">
        <v>7515</v>
      </c>
      <c r="E3659" s="2" t="s">
        <v>0</v>
      </c>
      <c r="F3659" s="6">
        <v>82.378065707620294</v>
      </c>
      <c r="G3659" s="8">
        <v>260.02911563643204</v>
      </c>
      <c r="H3659" s="6">
        <v>0</v>
      </c>
      <c r="I3659" s="6">
        <v>0</v>
      </c>
      <c r="J3659" s="6">
        <v>0</v>
      </c>
    </row>
    <row r="3660" spans="1:10">
      <c r="A3660" s="5" t="s">
        <v>10621</v>
      </c>
      <c r="B3660" s="5" t="s">
        <v>74</v>
      </c>
      <c r="C3660" s="5" t="s">
        <v>72</v>
      </c>
      <c r="D3660" s="5" t="s">
        <v>7514</v>
      </c>
      <c r="E3660" s="2" t="s">
        <v>0</v>
      </c>
      <c r="F3660" s="6">
        <v>47.655972441322014</v>
      </c>
      <c r="G3660" s="8">
        <v>254.93110936774369</v>
      </c>
      <c r="H3660" s="6">
        <v>0</v>
      </c>
      <c r="I3660" s="6">
        <v>0</v>
      </c>
      <c r="J3660" s="6">
        <v>0</v>
      </c>
    </row>
    <row r="3661" spans="1:10">
      <c r="A3661" s="5" t="s">
        <v>10620</v>
      </c>
      <c r="B3661" s="5" t="s">
        <v>74</v>
      </c>
      <c r="C3661" s="5" t="s">
        <v>72</v>
      </c>
      <c r="D3661" s="5" t="s">
        <v>7513</v>
      </c>
      <c r="E3661" s="2" t="s">
        <v>0</v>
      </c>
      <c r="F3661" s="6">
        <v>53.534410807066024</v>
      </c>
      <c r="G3661" s="8">
        <v>260.02859861242035</v>
      </c>
      <c r="H3661" s="6">
        <v>0</v>
      </c>
      <c r="I3661" s="6">
        <v>0</v>
      </c>
      <c r="J3661" s="6">
        <v>0</v>
      </c>
    </row>
    <row r="3662" spans="1:10">
      <c r="A3662" s="5" t="s">
        <v>10619</v>
      </c>
      <c r="B3662" s="5" t="s">
        <v>74</v>
      </c>
      <c r="C3662" s="5" t="s">
        <v>72</v>
      </c>
      <c r="D3662" s="5" t="s">
        <v>7512</v>
      </c>
      <c r="E3662" s="2" t="s">
        <v>0</v>
      </c>
      <c r="F3662" s="6">
        <v>75.028403609938053</v>
      </c>
      <c r="G3662" s="8">
        <v>260.02701022529959</v>
      </c>
      <c r="H3662" s="6">
        <v>0</v>
      </c>
      <c r="I3662" s="6">
        <v>0</v>
      </c>
      <c r="J3662" s="6">
        <v>0</v>
      </c>
    </row>
    <row r="3663" spans="1:10">
      <c r="A3663" s="5" t="s">
        <v>10618</v>
      </c>
      <c r="B3663" s="5" t="s">
        <v>74</v>
      </c>
      <c r="C3663" s="5" t="s">
        <v>72</v>
      </c>
      <c r="D3663" s="5" t="s">
        <v>7511</v>
      </c>
      <c r="E3663" s="2" t="s">
        <v>0</v>
      </c>
      <c r="F3663" s="6">
        <v>53.612169883750163</v>
      </c>
      <c r="G3663" s="8">
        <v>260.02867178954091</v>
      </c>
      <c r="H3663" s="6">
        <v>0</v>
      </c>
      <c r="I3663" s="6">
        <v>0</v>
      </c>
      <c r="J3663" s="6">
        <v>0</v>
      </c>
    </row>
    <row r="3664" spans="1:10">
      <c r="A3664" s="5" t="s">
        <v>10617</v>
      </c>
      <c r="B3664" s="5" t="s">
        <v>74</v>
      </c>
      <c r="C3664" s="5" t="s">
        <v>72</v>
      </c>
      <c r="D3664" s="5" t="s">
        <v>7510</v>
      </c>
      <c r="E3664" s="2" t="s">
        <v>0</v>
      </c>
      <c r="F3664" s="6">
        <v>101.39155658848597</v>
      </c>
      <c r="G3664" s="8">
        <v>260.02849221296611</v>
      </c>
      <c r="H3664" s="6">
        <v>0</v>
      </c>
      <c r="I3664" s="6">
        <v>0</v>
      </c>
      <c r="J3664" s="6">
        <v>0</v>
      </c>
    </row>
    <row r="3665" spans="1:10">
      <c r="A3665" s="5" t="s">
        <v>10616</v>
      </c>
      <c r="B3665" s="5" t="s">
        <v>74</v>
      </c>
      <c r="C3665" s="5" t="s">
        <v>72</v>
      </c>
      <c r="D3665" s="5" t="s">
        <v>7509</v>
      </c>
      <c r="E3665" s="2" t="s">
        <v>0</v>
      </c>
      <c r="F3665" s="6">
        <v>63.798775075718986</v>
      </c>
      <c r="G3665" s="8">
        <v>260.02952506733118</v>
      </c>
      <c r="H3665" s="6">
        <v>0</v>
      </c>
      <c r="I3665" s="6">
        <v>0</v>
      </c>
      <c r="J3665" s="6">
        <v>0</v>
      </c>
    </row>
    <row r="3666" spans="1:10">
      <c r="A3666" s="5" t="s">
        <v>10615</v>
      </c>
      <c r="B3666" s="5" t="s">
        <v>74</v>
      </c>
      <c r="C3666" s="5" t="s">
        <v>72</v>
      </c>
      <c r="D3666" s="5" t="s">
        <v>7508</v>
      </c>
      <c r="E3666" s="2" t="s">
        <v>0</v>
      </c>
      <c r="F3666" s="6">
        <v>80.91694155445083</v>
      </c>
      <c r="G3666" s="8">
        <v>228.41749305796748</v>
      </c>
      <c r="H3666" s="6">
        <v>0</v>
      </c>
      <c r="I3666" s="6">
        <v>0</v>
      </c>
      <c r="J3666" s="6">
        <v>0</v>
      </c>
    </row>
    <row r="3667" spans="1:10">
      <c r="A3667" s="5" t="s">
        <v>10614</v>
      </c>
      <c r="B3667" s="5" t="s">
        <v>74</v>
      </c>
      <c r="C3667" s="5" t="s">
        <v>72</v>
      </c>
      <c r="D3667" s="5" t="s">
        <v>7507</v>
      </c>
      <c r="E3667" s="2" t="s">
        <v>0</v>
      </c>
      <c r="F3667" s="6">
        <v>74.463157062677155</v>
      </c>
      <c r="G3667" s="8">
        <v>260.02820719792714</v>
      </c>
      <c r="H3667" s="6">
        <v>0</v>
      </c>
      <c r="I3667" s="6">
        <v>0</v>
      </c>
      <c r="J3667" s="6">
        <v>0</v>
      </c>
    </row>
    <row r="3668" spans="1:10">
      <c r="A3668" s="5" t="s">
        <v>10613</v>
      </c>
      <c r="B3668" s="5" t="s">
        <v>74</v>
      </c>
      <c r="C3668" s="5" t="s">
        <v>72</v>
      </c>
      <c r="D3668" s="5" t="s">
        <v>7506</v>
      </c>
      <c r="E3668" s="2" t="s">
        <v>0</v>
      </c>
      <c r="F3668" s="6">
        <v>52.254601996288308</v>
      </c>
      <c r="G3668" s="8">
        <v>260.02909163866178</v>
      </c>
      <c r="H3668" s="6">
        <v>0</v>
      </c>
      <c r="I3668" s="6">
        <v>0</v>
      </c>
      <c r="J3668" s="6">
        <v>0</v>
      </c>
    </row>
    <row r="3669" spans="1:10">
      <c r="A3669" s="5" t="s">
        <v>10612</v>
      </c>
      <c r="B3669" s="5" t="s">
        <v>74</v>
      </c>
      <c r="C3669" s="5" t="s">
        <v>72</v>
      </c>
      <c r="D3669" s="5" t="s">
        <v>7505</v>
      </c>
      <c r="E3669" s="2" t="s">
        <v>0</v>
      </c>
      <c r="F3669" s="6">
        <v>77.775603667340647</v>
      </c>
      <c r="G3669" s="8">
        <v>260.0300027240325</v>
      </c>
      <c r="H3669" s="6">
        <v>0</v>
      </c>
      <c r="I3669" s="6">
        <v>0</v>
      </c>
      <c r="J3669" s="6">
        <v>0</v>
      </c>
    </row>
    <row r="3670" spans="1:10">
      <c r="A3670" s="5" t="s">
        <v>10611</v>
      </c>
      <c r="B3670" s="5" t="s">
        <v>74</v>
      </c>
      <c r="C3670" s="5" t="s">
        <v>72</v>
      </c>
      <c r="D3670" s="5" t="s">
        <v>7504</v>
      </c>
      <c r="E3670" s="2" t="s">
        <v>0</v>
      </c>
      <c r="F3670" s="6">
        <v>70.98747724855582</v>
      </c>
      <c r="G3670" s="8">
        <v>260.02760687607326</v>
      </c>
      <c r="H3670" s="6">
        <v>0</v>
      </c>
      <c r="I3670" s="6">
        <v>0</v>
      </c>
      <c r="J3670" s="6">
        <v>0</v>
      </c>
    </row>
    <row r="3671" spans="1:10">
      <c r="A3671" s="5" t="s">
        <v>10610</v>
      </c>
      <c r="B3671" s="5" t="s">
        <v>74</v>
      </c>
      <c r="C3671" s="5" t="s">
        <v>72</v>
      </c>
      <c r="D3671" s="5" t="s">
        <v>7503</v>
      </c>
      <c r="E3671" s="2" t="s">
        <v>0</v>
      </c>
      <c r="F3671" s="6">
        <v>82.218269216794567</v>
      </c>
      <c r="G3671" s="8">
        <v>218.21953195529446</v>
      </c>
      <c r="H3671" s="6">
        <v>0</v>
      </c>
      <c r="I3671" s="6">
        <v>0</v>
      </c>
      <c r="J3671" s="6">
        <v>0</v>
      </c>
    </row>
    <row r="3672" spans="1:10">
      <c r="A3672" s="5" t="s">
        <v>10609</v>
      </c>
      <c r="B3672" s="5" t="s">
        <v>74</v>
      </c>
      <c r="C3672" s="5" t="s">
        <v>72</v>
      </c>
      <c r="D3672" s="5" t="s">
        <v>7502</v>
      </c>
      <c r="E3672" s="2" t="s">
        <v>0</v>
      </c>
      <c r="F3672" s="6">
        <v>98.944296871306193</v>
      </c>
      <c r="G3672" s="8">
        <v>260.02915285854903</v>
      </c>
      <c r="H3672" s="6">
        <v>0</v>
      </c>
      <c r="I3672" s="6">
        <v>0</v>
      </c>
      <c r="J3672" s="6">
        <v>0</v>
      </c>
    </row>
    <row r="3673" spans="1:10">
      <c r="A3673" s="5" t="s">
        <v>10608</v>
      </c>
      <c r="B3673" s="5" t="s">
        <v>74</v>
      </c>
      <c r="C3673" s="5" t="s">
        <v>72</v>
      </c>
      <c r="D3673" s="5" t="s">
        <v>7501</v>
      </c>
      <c r="E3673" s="2" t="s">
        <v>0</v>
      </c>
      <c r="F3673" s="6">
        <v>48.980884538437991</v>
      </c>
      <c r="G3673" s="8">
        <v>234.53648590613724</v>
      </c>
      <c r="H3673" s="6">
        <v>0</v>
      </c>
      <c r="I3673" s="6">
        <v>0</v>
      </c>
      <c r="J3673" s="6">
        <v>0</v>
      </c>
    </row>
    <row r="3674" spans="1:10">
      <c r="A3674" s="5" t="s">
        <v>10607</v>
      </c>
      <c r="B3674" s="5" t="s">
        <v>74</v>
      </c>
      <c r="C3674" s="5" t="s">
        <v>72</v>
      </c>
      <c r="D3674" s="5" t="s">
        <v>7500</v>
      </c>
      <c r="E3674" s="2" t="s">
        <v>0</v>
      </c>
      <c r="F3674" s="6">
        <v>86.174559936201092</v>
      </c>
      <c r="G3674" s="8">
        <v>260.02907528283703</v>
      </c>
      <c r="H3674" s="6">
        <v>0</v>
      </c>
      <c r="I3674" s="6">
        <v>0</v>
      </c>
      <c r="J3674" s="6">
        <v>0</v>
      </c>
    </row>
    <row r="3675" spans="1:10">
      <c r="A3675" s="5" t="s">
        <v>10606</v>
      </c>
      <c r="B3675" s="5" t="s">
        <v>74</v>
      </c>
      <c r="C3675" s="5" t="s">
        <v>72</v>
      </c>
      <c r="D3675" s="5" t="s">
        <v>7499</v>
      </c>
      <c r="E3675" s="2" t="s">
        <v>0</v>
      </c>
      <c r="F3675" s="6">
        <v>72.365525709456094</v>
      </c>
      <c r="G3675" s="8">
        <v>260.02773093987912</v>
      </c>
      <c r="H3675" s="6">
        <v>0</v>
      </c>
      <c r="I3675" s="6">
        <v>0</v>
      </c>
      <c r="J3675" s="6">
        <v>0</v>
      </c>
    </row>
    <row r="3676" spans="1:10">
      <c r="A3676" s="5" t="s">
        <v>10605</v>
      </c>
      <c r="B3676" s="5" t="s">
        <v>74</v>
      </c>
      <c r="C3676" s="5" t="s">
        <v>72</v>
      </c>
      <c r="D3676" s="5" t="s">
        <v>7498</v>
      </c>
      <c r="E3676" s="2" t="s">
        <v>0</v>
      </c>
      <c r="F3676" s="6">
        <v>92.110675429007728</v>
      </c>
      <c r="G3676" s="8">
        <v>260.02873240857411</v>
      </c>
      <c r="H3676" s="6">
        <v>0</v>
      </c>
      <c r="I3676" s="6">
        <v>0</v>
      </c>
      <c r="J3676" s="6">
        <v>0</v>
      </c>
    </row>
    <row r="3677" spans="1:10">
      <c r="A3677" s="5" t="s">
        <v>10604</v>
      </c>
      <c r="B3677" s="5" t="s">
        <v>74</v>
      </c>
      <c r="C3677" s="5" t="s">
        <v>72</v>
      </c>
      <c r="D3677" s="5" t="s">
        <v>7497</v>
      </c>
      <c r="E3677" s="2" t="s">
        <v>0</v>
      </c>
      <c r="F3677" s="6">
        <v>50.340568447293258</v>
      </c>
      <c r="G3677" s="8">
        <v>260.02862610997204</v>
      </c>
      <c r="H3677" s="6">
        <v>0</v>
      </c>
      <c r="I3677" s="6">
        <v>0</v>
      </c>
      <c r="J3677" s="6">
        <v>0</v>
      </c>
    </row>
    <row r="3678" spans="1:10">
      <c r="A3678" s="5" t="s">
        <v>10603</v>
      </c>
      <c r="B3678" s="5" t="s">
        <v>74</v>
      </c>
      <c r="C3678" s="5" t="s">
        <v>72</v>
      </c>
      <c r="D3678" s="5" t="s">
        <v>7496</v>
      </c>
      <c r="E3678" s="2" t="s">
        <v>0</v>
      </c>
      <c r="F3678" s="6">
        <v>92.896486502855396</v>
      </c>
      <c r="G3678" s="8">
        <v>260.02862341544323</v>
      </c>
      <c r="H3678" s="6">
        <v>0</v>
      </c>
      <c r="I3678" s="6">
        <v>0</v>
      </c>
      <c r="J3678" s="6">
        <v>0</v>
      </c>
    </row>
    <row r="3679" spans="1:10">
      <c r="A3679" s="5" t="s">
        <v>10602</v>
      </c>
      <c r="B3679" s="5" t="s">
        <v>74</v>
      </c>
      <c r="C3679" s="5" t="s">
        <v>72</v>
      </c>
      <c r="D3679" s="5" t="s">
        <v>7495</v>
      </c>
      <c r="E3679" s="2" t="s">
        <v>0</v>
      </c>
      <c r="F3679" s="6">
        <v>57.293303182105063</v>
      </c>
      <c r="G3679" s="8">
        <v>260.02901883872909</v>
      </c>
      <c r="H3679" s="6">
        <v>0</v>
      </c>
      <c r="I3679" s="6">
        <v>0</v>
      </c>
      <c r="J3679" s="6">
        <v>0</v>
      </c>
    </row>
    <row r="3680" spans="1:10">
      <c r="A3680" s="5" t="s">
        <v>10601</v>
      </c>
      <c r="B3680" s="5" t="s">
        <v>74</v>
      </c>
      <c r="C3680" s="5" t="s">
        <v>72</v>
      </c>
      <c r="D3680" s="5" t="s">
        <v>7494</v>
      </c>
      <c r="E3680" s="2" t="s">
        <v>0</v>
      </c>
      <c r="F3680" s="6">
        <v>65.713555475235893</v>
      </c>
      <c r="G3680" s="8">
        <v>260.02678405408625</v>
      </c>
      <c r="H3680" s="6">
        <v>0</v>
      </c>
      <c r="I3680" s="6">
        <v>0</v>
      </c>
      <c r="J3680" s="6">
        <v>0</v>
      </c>
    </row>
    <row r="3681" spans="1:10">
      <c r="A3681" s="5" t="s">
        <v>10600</v>
      </c>
      <c r="B3681" s="5" t="s">
        <v>74</v>
      </c>
      <c r="C3681" s="5" t="s">
        <v>72</v>
      </c>
      <c r="D3681" s="5" t="s">
        <v>7493</v>
      </c>
      <c r="E3681" s="2" t="s">
        <v>0</v>
      </c>
      <c r="F3681" s="6">
        <v>45.721592360432787</v>
      </c>
      <c r="G3681" s="8">
        <v>260.0310574810436</v>
      </c>
      <c r="H3681" s="6">
        <v>0</v>
      </c>
      <c r="I3681" s="6">
        <v>0</v>
      </c>
      <c r="J3681" s="6">
        <v>0</v>
      </c>
    </row>
    <row r="3682" spans="1:10">
      <c r="A3682" s="5" t="s">
        <v>10599</v>
      </c>
      <c r="B3682" s="5" t="s">
        <v>74</v>
      </c>
      <c r="C3682" s="5" t="s">
        <v>72</v>
      </c>
      <c r="D3682" s="5" t="s">
        <v>7492</v>
      </c>
      <c r="E3682" s="2" t="s">
        <v>0</v>
      </c>
      <c r="F3682" s="6">
        <v>55.650437461366423</v>
      </c>
      <c r="G3682" s="8">
        <v>260.02877623063944</v>
      </c>
      <c r="H3682" s="6">
        <v>0</v>
      </c>
      <c r="I3682" s="6">
        <v>0</v>
      </c>
      <c r="J3682" s="6">
        <v>0</v>
      </c>
    </row>
    <row r="3683" spans="1:10">
      <c r="A3683" s="5" t="s">
        <v>10598</v>
      </c>
      <c r="B3683" s="5" t="s">
        <v>74</v>
      </c>
      <c r="C3683" s="5" t="s">
        <v>72</v>
      </c>
      <c r="D3683" s="5" t="s">
        <v>7491</v>
      </c>
      <c r="E3683" s="2" t="s">
        <v>0</v>
      </c>
      <c r="F3683" s="6">
        <v>98.856193265133015</v>
      </c>
      <c r="G3683" s="8">
        <v>260.02873089394291</v>
      </c>
      <c r="H3683" s="6">
        <v>0</v>
      </c>
      <c r="I3683" s="6">
        <v>0</v>
      </c>
      <c r="J3683" s="6">
        <v>0</v>
      </c>
    </row>
    <row r="3684" spans="1:10">
      <c r="A3684" s="5" t="s">
        <v>10597</v>
      </c>
      <c r="B3684" s="5" t="s">
        <v>74</v>
      </c>
      <c r="C3684" s="5" t="s">
        <v>72</v>
      </c>
      <c r="D3684" s="5" t="s">
        <v>7490</v>
      </c>
      <c r="E3684" s="2" t="s">
        <v>0</v>
      </c>
      <c r="F3684" s="6">
        <v>78.902479963073304</v>
      </c>
      <c r="G3684" s="8">
        <v>260.02895388359701</v>
      </c>
      <c r="H3684" s="6">
        <v>0</v>
      </c>
      <c r="I3684" s="6">
        <v>0</v>
      </c>
      <c r="J3684" s="6">
        <v>0</v>
      </c>
    </row>
    <row r="3685" spans="1:10">
      <c r="A3685" s="5" t="s">
        <v>10596</v>
      </c>
      <c r="B3685" s="5" t="s">
        <v>74</v>
      </c>
      <c r="C3685" s="5" t="s">
        <v>72</v>
      </c>
      <c r="D3685" s="5" t="s">
        <v>7489</v>
      </c>
      <c r="E3685" s="2" t="s">
        <v>0</v>
      </c>
      <c r="F3685" s="6">
        <v>63.68562350180116</v>
      </c>
      <c r="G3685" s="8">
        <v>253.91023736679006</v>
      </c>
      <c r="H3685" s="6">
        <v>0</v>
      </c>
      <c r="I3685" s="6">
        <v>0</v>
      </c>
      <c r="J3685" s="6">
        <v>0</v>
      </c>
    </row>
    <row r="3686" spans="1:10">
      <c r="A3686" s="5" t="s">
        <v>10595</v>
      </c>
      <c r="B3686" s="5" t="s">
        <v>74</v>
      </c>
      <c r="C3686" s="5" t="s">
        <v>72</v>
      </c>
      <c r="D3686" s="5" t="s">
        <v>7488</v>
      </c>
      <c r="E3686" s="2" t="s">
        <v>0</v>
      </c>
      <c r="F3686" s="6">
        <v>64.439725579875869</v>
      </c>
      <c r="G3686" s="8">
        <v>260.02940215615814</v>
      </c>
      <c r="H3686" s="6">
        <v>0</v>
      </c>
      <c r="I3686" s="6">
        <v>0</v>
      </c>
      <c r="J3686" s="6">
        <v>0</v>
      </c>
    </row>
    <row r="3687" spans="1:10">
      <c r="A3687" s="5" t="s">
        <v>10594</v>
      </c>
      <c r="B3687" s="5" t="s">
        <v>74</v>
      </c>
      <c r="C3687" s="5" t="s">
        <v>72</v>
      </c>
      <c r="D3687" s="5" t="s">
        <v>7487</v>
      </c>
      <c r="E3687" s="2" t="s">
        <v>0</v>
      </c>
      <c r="F3687" s="6">
        <v>88.261703603934535</v>
      </c>
      <c r="G3687" s="8">
        <v>204.96612383168033</v>
      </c>
      <c r="H3687" s="6">
        <v>0</v>
      </c>
      <c r="I3687" s="6">
        <v>0</v>
      </c>
      <c r="J3687" s="6">
        <v>0</v>
      </c>
    </row>
    <row r="3688" spans="1:10">
      <c r="A3688" s="5" t="s">
        <v>10593</v>
      </c>
      <c r="B3688" s="5" t="s">
        <v>74</v>
      </c>
      <c r="C3688" s="5" t="s">
        <v>72</v>
      </c>
      <c r="D3688" s="5" t="s">
        <v>7486</v>
      </c>
      <c r="E3688" s="2" t="s">
        <v>0</v>
      </c>
      <c r="F3688" s="6">
        <v>61.751894673890604</v>
      </c>
      <c r="G3688" s="8">
        <v>260.0288126908078</v>
      </c>
      <c r="H3688" s="6">
        <v>0</v>
      </c>
      <c r="I3688" s="6">
        <v>0</v>
      </c>
      <c r="J3688" s="6">
        <v>0</v>
      </c>
    </row>
    <row r="3689" spans="1:10">
      <c r="A3689" s="5" t="s">
        <v>10592</v>
      </c>
      <c r="B3689" s="5" t="s">
        <v>74</v>
      </c>
      <c r="C3689" s="5" t="s">
        <v>72</v>
      </c>
      <c r="D3689" s="5" t="s">
        <v>7485</v>
      </c>
      <c r="E3689" s="2" t="s">
        <v>0</v>
      </c>
      <c r="F3689" s="6">
        <v>52.811442346605915</v>
      </c>
      <c r="G3689" s="8">
        <v>260.02870899618483</v>
      </c>
      <c r="H3689" s="6">
        <v>0</v>
      </c>
      <c r="I3689" s="6">
        <v>0</v>
      </c>
      <c r="J3689" s="6">
        <v>0</v>
      </c>
    </row>
    <row r="3690" spans="1:10">
      <c r="A3690" s="5" t="s">
        <v>10591</v>
      </c>
      <c r="B3690" s="5" t="s">
        <v>74</v>
      </c>
      <c r="C3690" s="5" t="s">
        <v>72</v>
      </c>
      <c r="D3690" s="5" t="s">
        <v>7484</v>
      </c>
      <c r="E3690" s="2" t="s">
        <v>0</v>
      </c>
      <c r="F3690" s="6">
        <v>83.764717875760809</v>
      </c>
      <c r="G3690" s="8">
        <v>260.02765685205679</v>
      </c>
      <c r="H3690" s="6">
        <v>0</v>
      </c>
      <c r="I3690" s="6">
        <v>0</v>
      </c>
      <c r="J3690" s="6">
        <v>0</v>
      </c>
    </row>
    <row r="3691" spans="1:10">
      <c r="A3691" s="5" t="s">
        <v>10590</v>
      </c>
      <c r="B3691" s="5" t="s">
        <v>74</v>
      </c>
      <c r="C3691" s="5" t="s">
        <v>72</v>
      </c>
      <c r="D3691" s="5" t="s">
        <v>7483</v>
      </c>
      <c r="E3691" s="2" t="s">
        <v>0</v>
      </c>
      <c r="F3691" s="6">
        <v>85.42314186339047</v>
      </c>
      <c r="G3691" s="8">
        <v>260.02799728638104</v>
      </c>
      <c r="H3691" s="6">
        <v>0</v>
      </c>
      <c r="I3691" s="6">
        <v>0</v>
      </c>
      <c r="J3691" s="6">
        <v>0</v>
      </c>
    </row>
    <row r="3692" spans="1:10">
      <c r="A3692" s="5" t="s">
        <v>10589</v>
      </c>
      <c r="B3692" s="5" t="s">
        <v>74</v>
      </c>
      <c r="C3692" s="5" t="s">
        <v>72</v>
      </c>
      <c r="D3692" s="5" t="s">
        <v>7482</v>
      </c>
      <c r="E3692" s="2" t="s">
        <v>0</v>
      </c>
      <c r="F3692" s="6">
        <v>70.574256878579163</v>
      </c>
      <c r="G3692" s="8">
        <v>260.0285988629534</v>
      </c>
      <c r="H3692" s="6">
        <v>0</v>
      </c>
      <c r="I3692" s="6">
        <v>0</v>
      </c>
      <c r="J3692" s="6">
        <v>0</v>
      </c>
    </row>
    <row r="3693" spans="1:10">
      <c r="A3693" s="5" t="s">
        <v>10588</v>
      </c>
      <c r="B3693" s="5" t="s">
        <v>74</v>
      </c>
      <c r="C3693" s="5" t="s">
        <v>72</v>
      </c>
      <c r="D3693" s="5" t="s">
        <v>7481</v>
      </c>
      <c r="E3693" s="2" t="s">
        <v>0</v>
      </c>
      <c r="F3693" s="6">
        <v>70.869439640939987</v>
      </c>
      <c r="G3693" s="8">
        <v>211.07924095683344</v>
      </c>
      <c r="H3693" s="6">
        <v>0</v>
      </c>
      <c r="I3693" s="6">
        <v>0</v>
      </c>
      <c r="J3693" s="6">
        <v>0</v>
      </c>
    </row>
    <row r="3694" spans="1:10">
      <c r="A3694" s="5" t="s">
        <v>10587</v>
      </c>
      <c r="B3694" s="5" t="s">
        <v>74</v>
      </c>
      <c r="C3694" s="5" t="s">
        <v>72</v>
      </c>
      <c r="D3694" s="5" t="s">
        <v>7480</v>
      </c>
      <c r="E3694" s="2" t="s">
        <v>0</v>
      </c>
      <c r="F3694" s="6">
        <v>89.371396569436655</v>
      </c>
      <c r="G3694" s="8">
        <v>260.02852579391049</v>
      </c>
      <c r="H3694" s="6">
        <v>0</v>
      </c>
      <c r="I3694" s="6">
        <v>0</v>
      </c>
      <c r="J3694" s="6">
        <v>0</v>
      </c>
    </row>
    <row r="3695" spans="1:10">
      <c r="A3695" s="5" t="s">
        <v>10586</v>
      </c>
      <c r="B3695" s="5" t="s">
        <v>74</v>
      </c>
      <c r="C3695" s="5" t="s">
        <v>72</v>
      </c>
      <c r="D3695" s="5" t="s">
        <v>7479</v>
      </c>
      <c r="E3695" s="2" t="s">
        <v>0</v>
      </c>
      <c r="F3695" s="6">
        <v>69.013841100219338</v>
      </c>
      <c r="G3695" s="8">
        <v>260.02901537438021</v>
      </c>
      <c r="H3695" s="6">
        <v>0</v>
      </c>
      <c r="I3695" s="6">
        <v>0</v>
      </c>
      <c r="J3695" s="6">
        <v>0</v>
      </c>
    </row>
    <row r="3696" spans="1:10">
      <c r="A3696" s="5" t="s">
        <v>10585</v>
      </c>
      <c r="B3696" s="5" t="s">
        <v>74</v>
      </c>
      <c r="C3696" s="5" t="s">
        <v>72</v>
      </c>
      <c r="D3696" s="5" t="s">
        <v>7478</v>
      </c>
      <c r="E3696" s="2" t="s">
        <v>0</v>
      </c>
      <c r="F3696" s="6">
        <v>96.877246618838655</v>
      </c>
      <c r="G3696" s="8">
        <v>260.02857886380997</v>
      </c>
      <c r="H3696" s="6">
        <v>0</v>
      </c>
      <c r="I3696" s="6">
        <v>0</v>
      </c>
      <c r="J3696" s="6">
        <v>0</v>
      </c>
    </row>
    <row r="3697" spans="1:10">
      <c r="A3697" s="5" t="s">
        <v>10584</v>
      </c>
      <c r="B3697" s="5" t="s">
        <v>74</v>
      </c>
      <c r="C3697" s="5" t="s">
        <v>72</v>
      </c>
      <c r="D3697" s="5" t="s">
        <v>7477</v>
      </c>
      <c r="E3697" s="2" t="s">
        <v>0</v>
      </c>
      <c r="F3697" s="6">
        <v>79.397732112051855</v>
      </c>
      <c r="G3697" s="8">
        <v>260.02947213424522</v>
      </c>
      <c r="H3697" s="6">
        <v>0</v>
      </c>
      <c r="I3697" s="6">
        <v>0</v>
      </c>
      <c r="J3697" s="6">
        <v>0</v>
      </c>
    </row>
    <row r="3698" spans="1:10">
      <c r="A3698" s="5" t="s">
        <v>10583</v>
      </c>
      <c r="B3698" s="5" t="s">
        <v>74</v>
      </c>
      <c r="C3698" s="5" t="s">
        <v>72</v>
      </c>
      <c r="D3698" s="5" t="s">
        <v>7476</v>
      </c>
      <c r="E3698" s="2" t="s">
        <v>0</v>
      </c>
      <c r="F3698" s="6">
        <v>74.794281397093314</v>
      </c>
      <c r="G3698" s="8">
        <v>260.02852947210783</v>
      </c>
      <c r="H3698" s="6">
        <v>0</v>
      </c>
      <c r="I3698" s="6">
        <v>0</v>
      </c>
      <c r="J3698" s="6">
        <v>0</v>
      </c>
    </row>
    <row r="3699" spans="1:10">
      <c r="A3699" s="5" t="s">
        <v>10582</v>
      </c>
      <c r="B3699" s="5" t="s">
        <v>74</v>
      </c>
      <c r="C3699" s="5" t="s">
        <v>72</v>
      </c>
      <c r="D3699" s="5" t="s">
        <v>7475</v>
      </c>
      <c r="E3699" s="2" t="s">
        <v>0</v>
      </c>
      <c r="F3699" s="6">
        <v>94.682349134178054</v>
      </c>
      <c r="G3699" s="8">
        <v>260.02767010326238</v>
      </c>
      <c r="H3699" s="6">
        <v>0</v>
      </c>
      <c r="I3699" s="6">
        <v>0</v>
      </c>
      <c r="J3699" s="6">
        <v>0</v>
      </c>
    </row>
    <row r="3700" spans="1:10">
      <c r="A3700" s="5" t="s">
        <v>10581</v>
      </c>
      <c r="B3700" s="5" t="s">
        <v>74</v>
      </c>
      <c r="C3700" s="5" t="s">
        <v>72</v>
      </c>
      <c r="D3700" s="5" t="s">
        <v>7474</v>
      </c>
      <c r="E3700" s="2" t="s">
        <v>0</v>
      </c>
      <c r="F3700" s="6">
        <v>97.711142126891474</v>
      </c>
      <c r="G3700" s="8">
        <v>260.02818861829275</v>
      </c>
      <c r="H3700" s="6">
        <v>0</v>
      </c>
      <c r="I3700" s="6">
        <v>0</v>
      </c>
      <c r="J3700" s="6">
        <v>0</v>
      </c>
    </row>
    <row r="3701" spans="1:10">
      <c r="A3701" s="5" t="s">
        <v>10580</v>
      </c>
      <c r="B3701" s="5" t="s">
        <v>74</v>
      </c>
      <c r="C3701" s="5" t="s">
        <v>72</v>
      </c>
      <c r="D3701" s="5" t="s">
        <v>7473</v>
      </c>
      <c r="E3701" s="2" t="s">
        <v>0</v>
      </c>
      <c r="F3701" s="6">
        <v>64.36799029897152</v>
      </c>
      <c r="G3701" s="8">
        <v>260.02824542662586</v>
      </c>
      <c r="H3701" s="6">
        <v>0</v>
      </c>
      <c r="I3701" s="6">
        <v>0</v>
      </c>
      <c r="J3701" s="6">
        <v>0</v>
      </c>
    </row>
    <row r="3702" spans="1:10">
      <c r="A3702" s="5" t="s">
        <v>10579</v>
      </c>
      <c r="B3702" s="5" t="s">
        <v>74</v>
      </c>
      <c r="C3702" s="5" t="s">
        <v>72</v>
      </c>
      <c r="D3702" s="5" t="s">
        <v>7472</v>
      </c>
      <c r="E3702" s="2" t="s">
        <v>0</v>
      </c>
      <c r="F3702" s="6">
        <v>80.872960009921115</v>
      </c>
      <c r="G3702" s="8">
        <v>212.10148265882282</v>
      </c>
      <c r="H3702" s="6">
        <v>0</v>
      </c>
      <c r="I3702" s="6">
        <v>0</v>
      </c>
      <c r="J3702" s="6">
        <v>0</v>
      </c>
    </row>
    <row r="3703" spans="1:10">
      <c r="A3703" s="5" t="s">
        <v>10578</v>
      </c>
      <c r="B3703" s="5" t="s">
        <v>74</v>
      </c>
      <c r="C3703" s="5" t="s">
        <v>72</v>
      </c>
      <c r="D3703" s="5" t="s">
        <v>7471</v>
      </c>
      <c r="E3703" s="2" t="s">
        <v>0</v>
      </c>
      <c r="F3703" s="6">
        <v>54.342898972257622</v>
      </c>
      <c r="G3703" s="8">
        <v>260.02811175471447</v>
      </c>
      <c r="H3703" s="6">
        <v>0</v>
      </c>
      <c r="I3703" s="6">
        <v>0</v>
      </c>
      <c r="J3703" s="6">
        <v>0</v>
      </c>
    </row>
    <row r="3704" spans="1:10">
      <c r="A3704" s="5" t="s">
        <v>10577</v>
      </c>
      <c r="B3704" s="5" t="s">
        <v>74</v>
      </c>
      <c r="C3704" s="5" t="s">
        <v>72</v>
      </c>
      <c r="D3704" s="5" t="s">
        <v>7470</v>
      </c>
      <c r="E3704" s="2" t="s">
        <v>0</v>
      </c>
      <c r="F3704" s="6">
        <v>39.418449316134968</v>
      </c>
      <c r="G3704" s="8">
        <v>214.14187324167949</v>
      </c>
      <c r="H3704" s="6">
        <v>0</v>
      </c>
      <c r="I3704" s="6">
        <v>0</v>
      </c>
      <c r="J3704" s="6">
        <v>0</v>
      </c>
    </row>
    <row r="3705" spans="1:10">
      <c r="A3705" s="5" t="s">
        <v>10576</v>
      </c>
      <c r="B3705" s="5" t="s">
        <v>74</v>
      </c>
      <c r="C3705" s="5" t="s">
        <v>72</v>
      </c>
      <c r="D3705" s="5" t="s">
        <v>7469</v>
      </c>
      <c r="E3705" s="2" t="s">
        <v>0</v>
      </c>
      <c r="F3705" s="6">
        <v>50.845520374032873</v>
      </c>
      <c r="G3705" s="8">
        <v>260.02921705347893</v>
      </c>
      <c r="H3705" s="6">
        <v>0</v>
      </c>
      <c r="I3705" s="6">
        <v>0</v>
      </c>
      <c r="J3705" s="6">
        <v>0</v>
      </c>
    </row>
    <row r="3706" spans="1:10">
      <c r="A3706" s="5" t="s">
        <v>10575</v>
      </c>
      <c r="B3706" s="5" t="s">
        <v>74</v>
      </c>
      <c r="C3706" s="5" t="s">
        <v>72</v>
      </c>
      <c r="D3706" s="5" t="s">
        <v>7468</v>
      </c>
      <c r="E3706" s="2" t="s">
        <v>0</v>
      </c>
      <c r="F3706" s="6">
        <v>72.241732363605124</v>
      </c>
      <c r="G3706" s="8">
        <v>260.02775098440361</v>
      </c>
      <c r="H3706" s="6">
        <v>0</v>
      </c>
      <c r="I3706" s="6">
        <v>0</v>
      </c>
      <c r="J3706" s="6">
        <v>0</v>
      </c>
    </row>
    <row r="3707" spans="1:10">
      <c r="A3707" s="5" t="s">
        <v>10574</v>
      </c>
      <c r="B3707" s="5" t="s">
        <v>74</v>
      </c>
      <c r="C3707" s="5" t="s">
        <v>72</v>
      </c>
      <c r="D3707" s="5" t="s">
        <v>7467</v>
      </c>
      <c r="E3707" s="2" t="s">
        <v>0</v>
      </c>
      <c r="F3707" s="6">
        <v>80.534699074602344</v>
      </c>
      <c r="G3707" s="8">
        <v>230.45592121438901</v>
      </c>
      <c r="H3707" s="6">
        <v>0</v>
      </c>
      <c r="I3707" s="6">
        <v>0</v>
      </c>
      <c r="J3707" s="6">
        <v>0</v>
      </c>
    </row>
    <row r="3708" spans="1:10">
      <c r="A3708" s="5" t="s">
        <v>10573</v>
      </c>
      <c r="B3708" s="5" t="s">
        <v>74</v>
      </c>
      <c r="C3708" s="5" t="s">
        <v>72</v>
      </c>
      <c r="D3708" s="5" t="s">
        <v>7466</v>
      </c>
      <c r="E3708" s="2" t="s">
        <v>0</v>
      </c>
      <c r="F3708" s="6">
        <v>74.048678008545323</v>
      </c>
      <c r="G3708" s="8">
        <v>260.02962060739856</v>
      </c>
      <c r="H3708" s="6">
        <v>0</v>
      </c>
      <c r="I3708" s="6">
        <v>0</v>
      </c>
      <c r="J3708" s="6">
        <v>0</v>
      </c>
    </row>
    <row r="3709" spans="1:10">
      <c r="A3709" s="5" t="s">
        <v>10572</v>
      </c>
      <c r="B3709" s="5" t="s">
        <v>74</v>
      </c>
      <c r="C3709" s="5" t="s">
        <v>72</v>
      </c>
      <c r="D3709" s="5" t="s">
        <v>7465</v>
      </c>
      <c r="E3709" s="2" t="s">
        <v>0</v>
      </c>
      <c r="F3709" s="6">
        <v>89.985311244149187</v>
      </c>
      <c r="G3709" s="8">
        <v>260.02923516155408</v>
      </c>
      <c r="H3709" s="6">
        <v>0</v>
      </c>
      <c r="I3709" s="6">
        <v>0</v>
      </c>
      <c r="J3709" s="6">
        <v>0</v>
      </c>
    </row>
    <row r="3710" spans="1:10">
      <c r="A3710" s="5" t="s">
        <v>10571</v>
      </c>
      <c r="B3710" s="5" t="s">
        <v>74</v>
      </c>
      <c r="C3710" s="5" t="s">
        <v>72</v>
      </c>
      <c r="D3710" s="5" t="s">
        <v>7464</v>
      </c>
      <c r="E3710" s="2" t="s">
        <v>0</v>
      </c>
      <c r="F3710" s="6">
        <v>88.32653908446747</v>
      </c>
      <c r="G3710" s="8">
        <v>260.02898149372299</v>
      </c>
      <c r="H3710" s="6">
        <v>0</v>
      </c>
      <c r="I3710" s="6">
        <v>0</v>
      </c>
      <c r="J3710" s="6">
        <v>0</v>
      </c>
    </row>
    <row r="3711" spans="1:10">
      <c r="A3711" s="5" t="s">
        <v>10570</v>
      </c>
      <c r="B3711" s="5" t="s">
        <v>74</v>
      </c>
      <c r="C3711" s="5" t="s">
        <v>72</v>
      </c>
      <c r="D3711" s="5" t="s">
        <v>7463</v>
      </c>
      <c r="E3711" s="2" t="s">
        <v>0</v>
      </c>
      <c r="F3711" s="6">
        <v>84.341743680055373</v>
      </c>
      <c r="G3711" s="8">
        <v>260.02730973150847</v>
      </c>
      <c r="H3711" s="6">
        <v>0</v>
      </c>
      <c r="I3711" s="6">
        <v>0</v>
      </c>
      <c r="J3711" s="6">
        <v>0</v>
      </c>
    </row>
    <row r="3712" spans="1:10">
      <c r="A3712" s="5" t="s">
        <v>10569</v>
      </c>
      <c r="B3712" s="5" t="s">
        <v>74</v>
      </c>
      <c r="C3712" s="5" t="s">
        <v>72</v>
      </c>
      <c r="D3712" s="5" t="s">
        <v>7462</v>
      </c>
      <c r="E3712" s="2" t="s">
        <v>0</v>
      </c>
      <c r="F3712" s="6">
        <v>64.554575451940863</v>
      </c>
      <c r="G3712" s="8">
        <v>260.02941168899508</v>
      </c>
      <c r="H3712" s="6">
        <v>0</v>
      </c>
      <c r="I3712" s="6">
        <v>0</v>
      </c>
      <c r="J3712" s="6">
        <v>0</v>
      </c>
    </row>
    <row r="3713" spans="1:10">
      <c r="A3713" s="5" t="s">
        <v>10568</v>
      </c>
      <c r="B3713" s="5" t="s">
        <v>74</v>
      </c>
      <c r="C3713" s="5" t="s">
        <v>72</v>
      </c>
      <c r="D3713" s="5" t="s">
        <v>7461</v>
      </c>
      <c r="E3713" s="2" t="s">
        <v>0</v>
      </c>
      <c r="F3713" s="6">
        <v>72.375123125060583</v>
      </c>
      <c r="G3713" s="8">
        <v>260.02710188031267</v>
      </c>
      <c r="H3713" s="6">
        <v>0</v>
      </c>
      <c r="I3713" s="6">
        <v>0</v>
      </c>
      <c r="J3713" s="6">
        <v>0</v>
      </c>
    </row>
    <row r="3714" spans="1:10">
      <c r="A3714" s="5" t="s">
        <v>10567</v>
      </c>
      <c r="B3714" s="5" t="s">
        <v>74</v>
      </c>
      <c r="C3714" s="5" t="s">
        <v>72</v>
      </c>
      <c r="D3714" s="5" t="s">
        <v>7460</v>
      </c>
      <c r="E3714" s="2" t="s">
        <v>0</v>
      </c>
      <c r="F3714" s="6">
        <v>43.793879659583943</v>
      </c>
      <c r="G3714" s="8">
        <v>223.31853269915959</v>
      </c>
      <c r="H3714" s="6">
        <v>0</v>
      </c>
      <c r="I3714" s="6">
        <v>0</v>
      </c>
      <c r="J3714" s="6">
        <v>0</v>
      </c>
    </row>
    <row r="3715" spans="1:10">
      <c r="A3715" s="5" t="s">
        <v>10566</v>
      </c>
      <c r="B3715" s="5" t="s">
        <v>74</v>
      </c>
      <c r="C3715" s="5" t="s">
        <v>72</v>
      </c>
      <c r="D3715" s="5" t="s">
        <v>7459</v>
      </c>
      <c r="E3715" s="2" t="s">
        <v>0</v>
      </c>
      <c r="F3715" s="6">
        <v>69.354290985908449</v>
      </c>
      <c r="G3715" s="8">
        <v>260.02827747083188</v>
      </c>
      <c r="H3715" s="6">
        <v>0</v>
      </c>
      <c r="I3715" s="6">
        <v>0</v>
      </c>
      <c r="J3715" s="6">
        <v>0</v>
      </c>
    </row>
    <row r="3716" spans="1:10">
      <c r="A3716" s="5" t="s">
        <v>10565</v>
      </c>
      <c r="B3716" s="5" t="s">
        <v>74</v>
      </c>
      <c r="C3716" s="5" t="s">
        <v>72</v>
      </c>
      <c r="D3716" s="5" t="s">
        <v>7458</v>
      </c>
      <c r="E3716" s="2" t="s">
        <v>0</v>
      </c>
      <c r="F3716" s="6">
        <v>63.022937414430132</v>
      </c>
      <c r="G3716" s="8">
        <v>260.02888276224235</v>
      </c>
      <c r="H3716" s="6">
        <v>0</v>
      </c>
      <c r="I3716" s="6">
        <v>0</v>
      </c>
      <c r="J3716" s="6">
        <v>0</v>
      </c>
    </row>
    <row r="3717" spans="1:10">
      <c r="A3717" s="5" t="s">
        <v>10564</v>
      </c>
      <c r="B3717" s="5" t="s">
        <v>74</v>
      </c>
      <c r="C3717" s="5" t="s">
        <v>72</v>
      </c>
      <c r="D3717" s="5" t="s">
        <v>7457</v>
      </c>
      <c r="E3717" s="2" t="s">
        <v>0</v>
      </c>
      <c r="F3717" s="6">
        <v>61.888775743687106</v>
      </c>
      <c r="G3717" s="8">
        <v>260.0284881375116</v>
      </c>
      <c r="H3717" s="6">
        <v>0</v>
      </c>
      <c r="I3717" s="6">
        <v>0</v>
      </c>
      <c r="J3717" s="6">
        <v>0</v>
      </c>
    </row>
    <row r="3718" spans="1:10">
      <c r="A3718" s="5" t="s">
        <v>10563</v>
      </c>
      <c r="B3718" s="5" t="s">
        <v>74</v>
      </c>
      <c r="C3718" s="5" t="s">
        <v>72</v>
      </c>
      <c r="D3718" s="5" t="s">
        <v>7456</v>
      </c>
      <c r="E3718" s="2" t="s">
        <v>0</v>
      </c>
      <c r="F3718" s="6">
        <v>65.523858679090409</v>
      </c>
      <c r="G3718" s="8">
        <v>260.02816754472906</v>
      </c>
      <c r="H3718" s="6">
        <v>0</v>
      </c>
      <c r="I3718" s="6">
        <v>0</v>
      </c>
      <c r="J3718" s="6">
        <v>0</v>
      </c>
    </row>
    <row r="3719" spans="1:10">
      <c r="A3719" s="5" t="s">
        <v>10562</v>
      </c>
      <c r="B3719" s="5" t="s">
        <v>74</v>
      </c>
      <c r="C3719" s="5" t="s">
        <v>72</v>
      </c>
      <c r="D3719" s="5" t="s">
        <v>7455</v>
      </c>
      <c r="E3719" s="2" t="s">
        <v>0</v>
      </c>
      <c r="F3719" s="6">
        <v>55.679478086270642</v>
      </c>
      <c r="G3719" s="8">
        <v>260.02887337858505</v>
      </c>
      <c r="H3719" s="6">
        <v>0</v>
      </c>
      <c r="I3719" s="6">
        <v>0</v>
      </c>
      <c r="J3719" s="6">
        <v>0</v>
      </c>
    </row>
    <row r="3720" spans="1:10">
      <c r="A3720" s="5" t="s">
        <v>10561</v>
      </c>
      <c r="B3720" s="5" t="s">
        <v>74</v>
      </c>
      <c r="C3720" s="5" t="s">
        <v>72</v>
      </c>
      <c r="D3720" s="5" t="s">
        <v>7454</v>
      </c>
      <c r="E3720" s="2" t="s">
        <v>0</v>
      </c>
      <c r="F3720" s="6">
        <v>66.339269770634743</v>
      </c>
      <c r="G3720" s="8">
        <v>260.0288470113602</v>
      </c>
      <c r="H3720" s="6">
        <v>0</v>
      </c>
      <c r="I3720" s="6">
        <v>0</v>
      </c>
      <c r="J3720" s="6">
        <v>0</v>
      </c>
    </row>
    <row r="3721" spans="1:10">
      <c r="A3721" s="5" t="s">
        <v>10560</v>
      </c>
      <c r="B3721" s="5" t="s">
        <v>74</v>
      </c>
      <c r="C3721" s="5" t="s">
        <v>72</v>
      </c>
      <c r="D3721" s="5" t="s">
        <v>7453</v>
      </c>
      <c r="E3721" s="2" t="s">
        <v>0</v>
      </c>
      <c r="F3721" s="6">
        <v>83.954075963347464</v>
      </c>
      <c r="G3721" s="8">
        <v>260.02927648153263</v>
      </c>
      <c r="H3721" s="6">
        <v>0</v>
      </c>
      <c r="I3721" s="6">
        <v>0</v>
      </c>
      <c r="J3721" s="6">
        <v>0</v>
      </c>
    </row>
    <row r="3722" spans="1:10">
      <c r="A3722" s="5" t="s">
        <v>10559</v>
      </c>
      <c r="B3722" s="5" t="s">
        <v>74</v>
      </c>
      <c r="C3722" s="5" t="s">
        <v>72</v>
      </c>
      <c r="D3722" s="5" t="s">
        <v>7452</v>
      </c>
      <c r="E3722" s="2" t="s">
        <v>0</v>
      </c>
      <c r="F3722" s="6">
        <v>59.480085839514274</v>
      </c>
      <c r="G3722" s="8">
        <v>260.02825107421137</v>
      </c>
      <c r="H3722" s="6">
        <v>0</v>
      </c>
      <c r="I3722" s="6">
        <v>0</v>
      </c>
      <c r="J3722" s="6">
        <v>0</v>
      </c>
    </row>
    <row r="3723" spans="1:10">
      <c r="A3723" s="5" t="s">
        <v>10558</v>
      </c>
      <c r="B3723" s="5" t="s">
        <v>74</v>
      </c>
      <c r="C3723" s="5" t="s">
        <v>72</v>
      </c>
      <c r="D3723" s="5" t="s">
        <v>7451</v>
      </c>
      <c r="E3723" s="2" t="s">
        <v>0</v>
      </c>
      <c r="F3723" s="6">
        <v>58.347052323490615</v>
      </c>
      <c r="G3723" s="8">
        <v>260.02874718160075</v>
      </c>
      <c r="H3723" s="6">
        <v>0</v>
      </c>
      <c r="I3723" s="6">
        <v>0</v>
      </c>
      <c r="J3723" s="6">
        <v>0</v>
      </c>
    </row>
    <row r="3724" spans="1:10">
      <c r="A3724" s="5" t="s">
        <v>10557</v>
      </c>
      <c r="B3724" s="5" t="s">
        <v>74</v>
      </c>
      <c r="C3724" s="5" t="s">
        <v>72</v>
      </c>
      <c r="D3724" s="5" t="s">
        <v>7450</v>
      </c>
      <c r="E3724" s="2" t="s">
        <v>0</v>
      </c>
      <c r="F3724" s="6">
        <v>77.595080072584423</v>
      </c>
      <c r="G3724" s="8">
        <v>260.02888418368349</v>
      </c>
      <c r="H3724" s="6">
        <v>0</v>
      </c>
      <c r="I3724" s="6">
        <v>0</v>
      </c>
      <c r="J3724" s="6">
        <v>0</v>
      </c>
    </row>
    <row r="3725" spans="1:10">
      <c r="A3725" s="5" t="s">
        <v>10556</v>
      </c>
      <c r="B3725" s="5" t="s">
        <v>74</v>
      </c>
      <c r="C3725" s="5" t="s">
        <v>72</v>
      </c>
      <c r="D3725" s="5" t="s">
        <v>7449</v>
      </c>
      <c r="E3725" s="2" t="s">
        <v>0</v>
      </c>
      <c r="F3725" s="6">
        <v>70.655730383775506</v>
      </c>
      <c r="G3725" s="8">
        <v>210.0623493899038</v>
      </c>
      <c r="H3725" s="6">
        <v>0</v>
      </c>
      <c r="I3725" s="6">
        <v>0</v>
      </c>
      <c r="J3725" s="6">
        <v>0</v>
      </c>
    </row>
    <row r="3726" spans="1:10">
      <c r="A3726" s="5" t="s">
        <v>10555</v>
      </c>
      <c r="B3726" s="5" t="s">
        <v>74</v>
      </c>
      <c r="C3726" s="5" t="s">
        <v>72</v>
      </c>
      <c r="D3726" s="5" t="s">
        <v>7448</v>
      </c>
      <c r="E3726" s="2" t="s">
        <v>0</v>
      </c>
      <c r="F3726" s="6">
        <v>45.267642721840417</v>
      </c>
      <c r="G3726" s="8">
        <v>260.02918019896953</v>
      </c>
      <c r="H3726" s="6">
        <v>0</v>
      </c>
      <c r="I3726" s="6">
        <v>0</v>
      </c>
      <c r="J3726" s="6">
        <v>0</v>
      </c>
    </row>
    <row r="3727" spans="1:10">
      <c r="A3727" s="5" t="s">
        <v>10554</v>
      </c>
      <c r="B3727" s="5" t="s">
        <v>74</v>
      </c>
      <c r="C3727" s="5" t="s">
        <v>72</v>
      </c>
      <c r="D3727" s="5" t="s">
        <v>7447</v>
      </c>
      <c r="E3727" s="2" t="s">
        <v>0</v>
      </c>
      <c r="F3727" s="6">
        <v>52.882755062556434</v>
      </c>
      <c r="G3727" s="8">
        <v>231.47315864358708</v>
      </c>
      <c r="H3727" s="6">
        <v>0</v>
      </c>
      <c r="I3727" s="6">
        <v>0</v>
      </c>
      <c r="J3727" s="6">
        <v>0</v>
      </c>
    </row>
    <row r="3728" spans="1:10">
      <c r="A3728" s="5" t="s">
        <v>10553</v>
      </c>
      <c r="B3728" s="5" t="s">
        <v>74</v>
      </c>
      <c r="C3728" s="5" t="s">
        <v>72</v>
      </c>
      <c r="D3728" s="5" t="s">
        <v>7446</v>
      </c>
      <c r="E3728" s="2" t="s">
        <v>0</v>
      </c>
      <c r="F3728" s="6">
        <v>61.894364872634213</v>
      </c>
      <c r="G3728" s="8">
        <v>260.02827907342157</v>
      </c>
      <c r="H3728" s="6">
        <v>0</v>
      </c>
      <c r="I3728" s="6">
        <v>0</v>
      </c>
      <c r="J3728" s="6">
        <v>0</v>
      </c>
    </row>
    <row r="3729" spans="1:10">
      <c r="A3729" s="5" t="s">
        <v>10552</v>
      </c>
      <c r="B3729" s="5" t="s">
        <v>74</v>
      </c>
      <c r="C3729" s="5" t="s">
        <v>72</v>
      </c>
      <c r="D3729" s="5" t="s">
        <v>7445</v>
      </c>
      <c r="E3729" s="2" t="s">
        <v>0</v>
      </c>
      <c r="F3729" s="6">
        <v>53.66462567574488</v>
      </c>
      <c r="G3729" s="8">
        <v>260.02885994535302</v>
      </c>
      <c r="H3729" s="6">
        <v>0</v>
      </c>
      <c r="I3729" s="6">
        <v>0</v>
      </c>
      <c r="J3729" s="6">
        <v>0</v>
      </c>
    </row>
    <row r="3730" spans="1:10">
      <c r="A3730" s="5" t="s">
        <v>10551</v>
      </c>
      <c r="B3730" s="5" t="s">
        <v>74</v>
      </c>
      <c r="C3730" s="5" t="s">
        <v>72</v>
      </c>
      <c r="D3730" s="5" t="s">
        <v>7444</v>
      </c>
      <c r="E3730" s="2" t="s">
        <v>0</v>
      </c>
      <c r="F3730" s="6">
        <v>45.16979944595289</v>
      </c>
      <c r="G3730" s="8">
        <v>260.02727246152017</v>
      </c>
      <c r="H3730" s="6">
        <v>0</v>
      </c>
      <c r="I3730" s="6">
        <v>0</v>
      </c>
      <c r="J3730" s="6">
        <v>0</v>
      </c>
    </row>
    <row r="3731" spans="1:10">
      <c r="A3731" s="5" t="s">
        <v>10550</v>
      </c>
      <c r="B3731" s="5" t="s">
        <v>74</v>
      </c>
      <c r="C3731" s="5" t="s">
        <v>72</v>
      </c>
      <c r="D3731" s="5" t="s">
        <v>7443</v>
      </c>
      <c r="E3731" s="2" t="s">
        <v>0</v>
      </c>
      <c r="F3731" s="6">
        <v>69.481329375053363</v>
      </c>
      <c r="G3731" s="8">
        <v>260.02888090066682</v>
      </c>
      <c r="H3731" s="6">
        <v>0</v>
      </c>
      <c r="I3731" s="6">
        <v>0</v>
      </c>
      <c r="J3731" s="6">
        <v>0</v>
      </c>
    </row>
    <row r="3732" spans="1:10">
      <c r="A3732" s="5" t="s">
        <v>10549</v>
      </c>
      <c r="B3732" s="5" t="s">
        <v>74</v>
      </c>
      <c r="C3732" s="5" t="s">
        <v>72</v>
      </c>
      <c r="D3732" s="5" t="s">
        <v>7442</v>
      </c>
      <c r="E3732" s="2" t="s">
        <v>0</v>
      </c>
      <c r="F3732" s="6">
        <v>56.198964844294309</v>
      </c>
      <c r="G3732" s="8">
        <v>260.02874082733854</v>
      </c>
      <c r="H3732" s="6">
        <v>0</v>
      </c>
      <c r="I3732" s="6">
        <v>0</v>
      </c>
      <c r="J3732" s="6">
        <v>0</v>
      </c>
    </row>
    <row r="3733" spans="1:10">
      <c r="A3733" s="5" t="s">
        <v>10548</v>
      </c>
      <c r="B3733" s="5" t="s">
        <v>74</v>
      </c>
      <c r="C3733" s="5" t="s">
        <v>72</v>
      </c>
      <c r="D3733" s="5" t="s">
        <v>7441</v>
      </c>
      <c r="E3733" s="2" t="s">
        <v>0</v>
      </c>
      <c r="F3733" s="6">
        <v>74.542590017548434</v>
      </c>
      <c r="G3733" s="8">
        <v>260.02842807173829</v>
      </c>
      <c r="H3733" s="6">
        <v>0</v>
      </c>
      <c r="I3733" s="6">
        <v>0</v>
      </c>
      <c r="J3733" s="6">
        <v>0</v>
      </c>
    </row>
    <row r="3734" spans="1:10">
      <c r="A3734" s="5" t="s">
        <v>10547</v>
      </c>
      <c r="B3734" s="5" t="s">
        <v>74</v>
      </c>
      <c r="C3734" s="5" t="s">
        <v>72</v>
      </c>
      <c r="D3734" s="5" t="s">
        <v>7440</v>
      </c>
      <c r="E3734" s="2" t="s">
        <v>0</v>
      </c>
      <c r="F3734" s="6">
        <v>41.876655894528497</v>
      </c>
      <c r="G3734" s="8">
        <v>210.06294117103212</v>
      </c>
      <c r="H3734" s="6">
        <v>0</v>
      </c>
      <c r="I3734" s="6">
        <v>0</v>
      </c>
      <c r="J3734" s="6">
        <v>0</v>
      </c>
    </row>
    <row r="3735" spans="1:10">
      <c r="A3735" s="5" t="s">
        <v>10546</v>
      </c>
      <c r="B3735" s="5" t="s">
        <v>74</v>
      </c>
      <c r="C3735" s="5" t="s">
        <v>72</v>
      </c>
      <c r="D3735" s="5" t="s">
        <v>7439</v>
      </c>
      <c r="E3735" s="2" t="s">
        <v>0</v>
      </c>
      <c r="F3735" s="6">
        <v>85.438727754292387</v>
      </c>
      <c r="G3735" s="8">
        <v>260.02862336408396</v>
      </c>
      <c r="H3735" s="6">
        <v>0</v>
      </c>
      <c r="I3735" s="6">
        <v>0</v>
      </c>
      <c r="J3735" s="6">
        <v>0</v>
      </c>
    </row>
    <row r="3736" spans="1:10">
      <c r="A3736" s="5" t="s">
        <v>10545</v>
      </c>
      <c r="B3736" s="5" t="s">
        <v>74</v>
      </c>
      <c r="C3736" s="5" t="s">
        <v>72</v>
      </c>
      <c r="D3736" s="5" t="s">
        <v>7438</v>
      </c>
      <c r="E3736" s="2" t="s">
        <v>0</v>
      </c>
      <c r="F3736" s="6">
        <v>87.856113730872764</v>
      </c>
      <c r="G3736" s="8">
        <v>260.02917561131153</v>
      </c>
      <c r="H3736" s="6">
        <v>0</v>
      </c>
      <c r="I3736" s="6">
        <v>0</v>
      </c>
      <c r="J3736" s="6">
        <v>0</v>
      </c>
    </row>
    <row r="3737" spans="1:10">
      <c r="A3737" s="5" t="s">
        <v>10544</v>
      </c>
      <c r="B3737" s="5" t="s">
        <v>74</v>
      </c>
      <c r="C3737" s="5" t="s">
        <v>72</v>
      </c>
      <c r="D3737" s="5" t="s">
        <v>7437</v>
      </c>
      <c r="E3737" s="2" t="s">
        <v>0</v>
      </c>
      <c r="F3737" s="6">
        <v>74.707848967196028</v>
      </c>
      <c r="G3737" s="8">
        <v>252.89088331967372</v>
      </c>
      <c r="H3737" s="6">
        <v>0</v>
      </c>
      <c r="I3737" s="6">
        <v>0</v>
      </c>
      <c r="J3737" s="6">
        <v>0</v>
      </c>
    </row>
    <row r="3738" spans="1:10">
      <c r="A3738" s="5" t="s">
        <v>10543</v>
      </c>
      <c r="B3738" s="5" t="s">
        <v>74</v>
      </c>
      <c r="C3738" s="5" t="s">
        <v>72</v>
      </c>
      <c r="D3738" s="5" t="s">
        <v>7436</v>
      </c>
      <c r="E3738" s="2" t="s">
        <v>0</v>
      </c>
      <c r="F3738" s="6">
        <v>94.428464087227368</v>
      </c>
      <c r="G3738" s="8">
        <v>260.02790402076084</v>
      </c>
      <c r="H3738" s="6">
        <v>0</v>
      </c>
      <c r="I3738" s="6">
        <v>0</v>
      </c>
      <c r="J3738" s="6">
        <v>0</v>
      </c>
    </row>
    <row r="3739" spans="1:10">
      <c r="A3739" s="5" t="s">
        <v>10542</v>
      </c>
      <c r="B3739" s="5" t="s">
        <v>74</v>
      </c>
      <c r="C3739" s="5" t="s">
        <v>72</v>
      </c>
      <c r="D3739" s="5" t="s">
        <v>7435</v>
      </c>
      <c r="E3739" s="2" t="s">
        <v>0</v>
      </c>
      <c r="F3739" s="6">
        <v>54.209471101108399</v>
      </c>
      <c r="G3739" s="8">
        <v>260.02848150643678</v>
      </c>
      <c r="H3739" s="6">
        <v>0</v>
      </c>
      <c r="I3739" s="6">
        <v>0</v>
      </c>
      <c r="J3739" s="6">
        <v>0</v>
      </c>
    </row>
    <row r="3740" spans="1:10">
      <c r="A3740" s="5" t="s">
        <v>10541</v>
      </c>
      <c r="B3740" s="5" t="s">
        <v>74</v>
      </c>
      <c r="C3740" s="5" t="s">
        <v>72</v>
      </c>
      <c r="D3740" s="5" t="s">
        <v>7434</v>
      </c>
      <c r="E3740" s="2" t="s">
        <v>0</v>
      </c>
      <c r="F3740" s="6">
        <v>54.488555274123584</v>
      </c>
      <c r="G3740" s="8">
        <v>245.75342765177825</v>
      </c>
      <c r="H3740" s="6">
        <v>0</v>
      </c>
      <c r="I3740" s="6">
        <v>0</v>
      </c>
      <c r="J3740" s="6">
        <v>0</v>
      </c>
    </row>
    <row r="3741" spans="1:10">
      <c r="A3741" s="5" t="s">
        <v>10540</v>
      </c>
      <c r="B3741" s="5" t="s">
        <v>74</v>
      </c>
      <c r="C3741" s="5" t="s">
        <v>72</v>
      </c>
      <c r="D3741" s="5" t="s">
        <v>7433</v>
      </c>
      <c r="E3741" s="2" t="s">
        <v>0</v>
      </c>
      <c r="F3741" s="6">
        <v>78.74347978629828</v>
      </c>
      <c r="G3741" s="8">
        <v>204.96375950076404</v>
      </c>
      <c r="H3741" s="6">
        <v>0</v>
      </c>
      <c r="I3741" s="6">
        <v>0</v>
      </c>
      <c r="J3741" s="6">
        <v>0</v>
      </c>
    </row>
    <row r="3742" spans="1:10">
      <c r="A3742" s="5" t="s">
        <v>10539</v>
      </c>
      <c r="B3742" s="5" t="s">
        <v>74</v>
      </c>
      <c r="C3742" s="5" t="s">
        <v>72</v>
      </c>
      <c r="D3742" s="5" t="s">
        <v>7432</v>
      </c>
      <c r="E3742" s="2" t="s">
        <v>0</v>
      </c>
      <c r="F3742" s="6">
        <v>78.984591850259108</v>
      </c>
      <c r="G3742" s="8">
        <v>260.0284909280951</v>
      </c>
      <c r="H3742" s="6">
        <v>0</v>
      </c>
      <c r="I3742" s="6">
        <v>0</v>
      </c>
      <c r="J3742" s="6">
        <v>0</v>
      </c>
    </row>
    <row r="3743" spans="1:10">
      <c r="A3743" s="5" t="s">
        <v>10538</v>
      </c>
      <c r="B3743" s="5" t="s">
        <v>74</v>
      </c>
      <c r="C3743" s="5" t="s">
        <v>72</v>
      </c>
      <c r="D3743" s="5" t="s">
        <v>7431</v>
      </c>
      <c r="E3743" s="2" t="s">
        <v>0</v>
      </c>
      <c r="F3743" s="6">
        <v>65.229675237846479</v>
      </c>
      <c r="G3743" s="8">
        <v>260.02900020561708</v>
      </c>
      <c r="H3743" s="6">
        <v>0</v>
      </c>
      <c r="I3743" s="6">
        <v>0</v>
      </c>
      <c r="J3743" s="6">
        <v>0</v>
      </c>
    </row>
    <row r="3744" spans="1:10">
      <c r="A3744" s="5" t="s">
        <v>10537</v>
      </c>
      <c r="B3744" s="5" t="s">
        <v>74</v>
      </c>
      <c r="C3744" s="5" t="s">
        <v>72</v>
      </c>
      <c r="D3744" s="5" t="s">
        <v>7430</v>
      </c>
      <c r="E3744" s="2" t="s">
        <v>0</v>
      </c>
      <c r="F3744" s="6">
        <v>52.946167642486735</v>
      </c>
      <c r="G3744" s="8">
        <v>260.0287000495494</v>
      </c>
      <c r="H3744" s="6">
        <v>0</v>
      </c>
      <c r="I3744" s="6">
        <v>0</v>
      </c>
      <c r="J3744" s="6">
        <v>0</v>
      </c>
    </row>
    <row r="3745" spans="1:10">
      <c r="A3745" s="5" t="s">
        <v>10536</v>
      </c>
      <c r="B3745" s="5" t="s">
        <v>74</v>
      </c>
      <c r="C3745" s="5" t="s">
        <v>72</v>
      </c>
      <c r="D3745" s="5" t="s">
        <v>7429</v>
      </c>
      <c r="E3745" s="2" t="s">
        <v>0</v>
      </c>
      <c r="F3745" s="6">
        <v>61.317495900106564</v>
      </c>
      <c r="G3745" s="8">
        <v>236.57466333986457</v>
      </c>
      <c r="H3745" s="6">
        <v>0</v>
      </c>
      <c r="I3745" s="6">
        <v>0</v>
      </c>
      <c r="J3745" s="6">
        <v>0</v>
      </c>
    </row>
    <row r="3746" spans="1:10">
      <c r="A3746" s="5" t="s">
        <v>10535</v>
      </c>
      <c r="B3746" s="5" t="s">
        <v>74</v>
      </c>
      <c r="C3746" s="5" t="s">
        <v>72</v>
      </c>
      <c r="D3746" s="5" t="s">
        <v>7428</v>
      </c>
      <c r="E3746" s="2" t="s">
        <v>0</v>
      </c>
      <c r="F3746" s="6">
        <v>52.690900234884445</v>
      </c>
      <c r="G3746" s="8">
        <v>260.02788832291969</v>
      </c>
      <c r="H3746" s="6">
        <v>0</v>
      </c>
      <c r="I3746" s="6">
        <v>0</v>
      </c>
      <c r="J3746" s="6">
        <v>0</v>
      </c>
    </row>
    <row r="3747" spans="1:10">
      <c r="A3747" s="5" t="s">
        <v>10534</v>
      </c>
      <c r="B3747" s="5" t="s">
        <v>74</v>
      </c>
      <c r="C3747" s="5" t="s">
        <v>72</v>
      </c>
      <c r="D3747" s="5" t="s">
        <v>7427</v>
      </c>
      <c r="E3747" s="2" t="s">
        <v>0</v>
      </c>
      <c r="F3747" s="6">
        <v>80.831547341698538</v>
      </c>
      <c r="G3747" s="8">
        <v>229.43668753403065</v>
      </c>
      <c r="H3747" s="6">
        <v>0</v>
      </c>
      <c r="I3747" s="6">
        <v>0</v>
      </c>
      <c r="J3747" s="6">
        <v>0</v>
      </c>
    </row>
    <row r="3748" spans="1:10">
      <c r="A3748" s="5" t="s">
        <v>10533</v>
      </c>
      <c r="B3748" s="5" t="s">
        <v>74</v>
      </c>
      <c r="C3748" s="5" t="s">
        <v>72</v>
      </c>
      <c r="D3748" s="5" t="s">
        <v>7426</v>
      </c>
      <c r="E3748" s="2" t="s">
        <v>0</v>
      </c>
      <c r="F3748" s="6">
        <v>75.613271288088256</v>
      </c>
      <c r="G3748" s="8">
        <v>230.45662203105758</v>
      </c>
      <c r="H3748" s="6">
        <v>0</v>
      </c>
      <c r="I3748" s="6">
        <v>0</v>
      </c>
      <c r="J3748" s="6">
        <v>0</v>
      </c>
    </row>
    <row r="3749" spans="1:10">
      <c r="A3749" s="5" t="s">
        <v>10532</v>
      </c>
      <c r="B3749" s="5" t="s">
        <v>74</v>
      </c>
      <c r="C3749" s="5" t="s">
        <v>72</v>
      </c>
      <c r="D3749" s="5" t="s">
        <v>7425</v>
      </c>
      <c r="E3749" s="2" t="s">
        <v>0</v>
      </c>
      <c r="F3749" s="6">
        <v>61.867835468644635</v>
      </c>
      <c r="G3749" s="8">
        <v>208.02427511800403</v>
      </c>
      <c r="H3749" s="6">
        <v>0</v>
      </c>
      <c r="I3749" s="6">
        <v>0</v>
      </c>
      <c r="J3749" s="6">
        <v>0</v>
      </c>
    </row>
    <row r="3750" spans="1:10">
      <c r="A3750" s="5" t="s">
        <v>10531</v>
      </c>
      <c r="B3750" s="5" t="s">
        <v>74</v>
      </c>
      <c r="C3750" s="5" t="s">
        <v>72</v>
      </c>
      <c r="D3750" s="5" t="s">
        <v>7424</v>
      </c>
      <c r="E3750" s="2" t="s">
        <v>0</v>
      </c>
      <c r="F3750" s="6">
        <v>64.801305930416405</v>
      </c>
      <c r="G3750" s="8">
        <v>213.12201427758413</v>
      </c>
      <c r="H3750" s="6">
        <v>0</v>
      </c>
      <c r="I3750" s="6">
        <v>0</v>
      </c>
      <c r="J3750" s="6">
        <v>0</v>
      </c>
    </row>
    <row r="3751" spans="1:10">
      <c r="A3751" s="5" t="s">
        <v>10530</v>
      </c>
      <c r="B3751" s="5" t="s">
        <v>74</v>
      </c>
      <c r="C3751" s="5" t="s">
        <v>72</v>
      </c>
      <c r="D3751" s="5" t="s">
        <v>7423</v>
      </c>
      <c r="E3751" s="2" t="s">
        <v>0</v>
      </c>
      <c r="F3751" s="6">
        <v>62.128039517338607</v>
      </c>
      <c r="G3751" s="8">
        <v>260.02948384009352</v>
      </c>
      <c r="H3751" s="6">
        <v>0</v>
      </c>
      <c r="I3751" s="6">
        <v>0</v>
      </c>
      <c r="J3751" s="6">
        <v>0</v>
      </c>
    </row>
    <row r="3752" spans="1:10">
      <c r="A3752" s="5" t="s">
        <v>10529</v>
      </c>
      <c r="B3752" s="5" t="s">
        <v>74</v>
      </c>
      <c r="C3752" s="5" t="s">
        <v>72</v>
      </c>
      <c r="D3752" s="5" t="s">
        <v>7422</v>
      </c>
      <c r="E3752" s="2" t="s">
        <v>0</v>
      </c>
      <c r="F3752" s="6">
        <v>62.798872879057683</v>
      </c>
      <c r="G3752" s="8">
        <v>260.02834652578611</v>
      </c>
      <c r="H3752" s="6">
        <v>0</v>
      </c>
      <c r="I3752" s="6">
        <v>0</v>
      </c>
      <c r="J3752" s="6">
        <v>0</v>
      </c>
    </row>
    <row r="3753" spans="1:10">
      <c r="A3753" s="5" t="s">
        <v>10528</v>
      </c>
      <c r="B3753" s="5" t="s">
        <v>74</v>
      </c>
      <c r="C3753" s="5" t="s">
        <v>72</v>
      </c>
      <c r="D3753" s="5" t="s">
        <v>7421</v>
      </c>
      <c r="E3753" s="2" t="s">
        <v>0</v>
      </c>
      <c r="F3753" s="6">
        <v>46.917177533700695</v>
      </c>
      <c r="G3753" s="8">
        <v>222.2995010520485</v>
      </c>
      <c r="H3753" s="6">
        <v>0</v>
      </c>
      <c r="I3753" s="6">
        <v>0</v>
      </c>
      <c r="J3753" s="6">
        <v>0</v>
      </c>
    </row>
    <row r="3754" spans="1:10">
      <c r="A3754" s="5" t="s">
        <v>10527</v>
      </c>
      <c r="B3754" s="5" t="s">
        <v>74</v>
      </c>
      <c r="C3754" s="5" t="s">
        <v>72</v>
      </c>
      <c r="D3754" s="5" t="s">
        <v>7420</v>
      </c>
      <c r="E3754" s="2" t="s">
        <v>0</v>
      </c>
      <c r="F3754" s="6">
        <v>87.297511348394309</v>
      </c>
      <c r="G3754" s="8">
        <v>260.02825576167339</v>
      </c>
      <c r="H3754" s="6">
        <v>0</v>
      </c>
      <c r="I3754" s="6">
        <v>0</v>
      </c>
      <c r="J3754" s="6">
        <v>0</v>
      </c>
    </row>
    <row r="3755" spans="1:10">
      <c r="A3755" s="5" t="s">
        <v>10526</v>
      </c>
      <c r="B3755" s="5" t="s">
        <v>74</v>
      </c>
      <c r="C3755" s="5" t="s">
        <v>72</v>
      </c>
      <c r="D3755" s="5" t="s">
        <v>7419</v>
      </c>
      <c r="E3755" s="2" t="s">
        <v>0</v>
      </c>
      <c r="F3755" s="6">
        <v>60.807930677053513</v>
      </c>
      <c r="G3755" s="8">
        <v>260.02891675456806</v>
      </c>
      <c r="H3755" s="6">
        <v>0</v>
      </c>
      <c r="I3755" s="6">
        <v>0</v>
      </c>
      <c r="J3755" s="6">
        <v>0</v>
      </c>
    </row>
    <row r="3756" spans="1:10">
      <c r="A3756" s="5" t="s">
        <v>10525</v>
      </c>
      <c r="B3756" s="5" t="s">
        <v>74</v>
      </c>
      <c r="C3756" s="5" t="s">
        <v>72</v>
      </c>
      <c r="D3756" s="5" t="s">
        <v>7418</v>
      </c>
      <c r="E3756" s="2" t="s">
        <v>0</v>
      </c>
      <c r="F3756" s="6">
        <v>85.13209443143846</v>
      </c>
      <c r="G3756" s="8">
        <v>260.02718625181285</v>
      </c>
      <c r="H3756" s="6">
        <v>0</v>
      </c>
      <c r="I3756" s="6">
        <v>0</v>
      </c>
      <c r="J3756" s="6">
        <v>0</v>
      </c>
    </row>
    <row r="3757" spans="1:10">
      <c r="A3757" s="5" t="s">
        <v>10524</v>
      </c>
      <c r="B3757" s="5" t="s">
        <v>74</v>
      </c>
      <c r="C3757" s="5" t="s">
        <v>72</v>
      </c>
      <c r="D3757" s="5" t="s">
        <v>7417</v>
      </c>
      <c r="E3757" s="2" t="s">
        <v>0</v>
      </c>
      <c r="F3757" s="6">
        <v>44.717286644561</v>
      </c>
      <c r="G3757" s="8">
        <v>246.77221574708321</v>
      </c>
      <c r="H3757" s="6">
        <v>0</v>
      </c>
      <c r="I3757" s="6">
        <v>0</v>
      </c>
      <c r="J3757" s="6">
        <v>0</v>
      </c>
    </row>
    <row r="3758" spans="1:10">
      <c r="A3758" s="5" t="s">
        <v>10523</v>
      </c>
      <c r="B3758" s="5" t="s">
        <v>74</v>
      </c>
      <c r="C3758" s="5" t="s">
        <v>72</v>
      </c>
      <c r="D3758" s="5" t="s">
        <v>7416</v>
      </c>
      <c r="E3758" s="2" t="s">
        <v>0</v>
      </c>
      <c r="F3758" s="6">
        <v>66.318367980510189</v>
      </c>
      <c r="G3758" s="8">
        <v>260.02832856192862</v>
      </c>
      <c r="H3758" s="6">
        <v>0</v>
      </c>
      <c r="I3758" s="6">
        <v>0</v>
      </c>
      <c r="J3758" s="6">
        <v>0</v>
      </c>
    </row>
    <row r="3759" spans="1:10">
      <c r="A3759" s="5" t="s">
        <v>10522</v>
      </c>
      <c r="B3759" s="5" t="s">
        <v>74</v>
      </c>
      <c r="C3759" s="5" t="s">
        <v>72</v>
      </c>
      <c r="D3759" s="5" t="s">
        <v>7415</v>
      </c>
      <c r="E3759" s="2" t="s">
        <v>0</v>
      </c>
      <c r="F3759" s="6">
        <v>60.430979396213743</v>
      </c>
      <c r="G3759" s="8">
        <v>260.0283181108295</v>
      </c>
      <c r="H3759" s="6">
        <v>0</v>
      </c>
      <c r="I3759" s="6">
        <v>0</v>
      </c>
      <c r="J3759" s="6">
        <v>0</v>
      </c>
    </row>
    <row r="3760" spans="1:10">
      <c r="A3760" s="5" t="s">
        <v>10521</v>
      </c>
      <c r="B3760" s="5" t="s">
        <v>74</v>
      </c>
      <c r="C3760" s="5" t="s">
        <v>72</v>
      </c>
      <c r="D3760" s="5" t="s">
        <v>7414</v>
      </c>
      <c r="E3760" s="2" t="s">
        <v>0</v>
      </c>
      <c r="F3760" s="6">
        <v>60.127289430342557</v>
      </c>
      <c r="G3760" s="8">
        <v>227.39812569486401</v>
      </c>
      <c r="H3760" s="6">
        <v>0</v>
      </c>
      <c r="I3760" s="6">
        <v>0</v>
      </c>
      <c r="J3760" s="6">
        <v>0</v>
      </c>
    </row>
    <row r="3761" spans="1:10">
      <c r="A3761" s="5" t="s">
        <v>10520</v>
      </c>
      <c r="B3761" s="5" t="s">
        <v>74</v>
      </c>
      <c r="C3761" s="5" t="s">
        <v>72</v>
      </c>
      <c r="D3761" s="5" t="s">
        <v>7413</v>
      </c>
      <c r="E3761" s="2" t="s">
        <v>0</v>
      </c>
      <c r="F3761" s="6">
        <v>53.71906038947769</v>
      </c>
      <c r="G3761" s="8">
        <v>260.02770090091002</v>
      </c>
      <c r="H3761" s="6">
        <v>0</v>
      </c>
      <c r="I3761" s="6">
        <v>0</v>
      </c>
      <c r="J3761" s="6">
        <v>0</v>
      </c>
    </row>
    <row r="3762" spans="1:10">
      <c r="A3762" s="5" t="s">
        <v>10519</v>
      </c>
      <c r="B3762" s="5" t="s">
        <v>74</v>
      </c>
      <c r="C3762" s="5" t="s">
        <v>72</v>
      </c>
      <c r="D3762" s="5" t="s">
        <v>7412</v>
      </c>
      <c r="E3762" s="2" t="s">
        <v>0</v>
      </c>
      <c r="F3762" s="6">
        <v>48.913548001245431</v>
      </c>
      <c r="G3762" s="8">
        <v>260.02882454407467</v>
      </c>
      <c r="H3762" s="6">
        <v>0</v>
      </c>
      <c r="I3762" s="6">
        <v>0</v>
      </c>
      <c r="J3762" s="6">
        <v>0</v>
      </c>
    </row>
    <row r="3763" spans="1:10">
      <c r="A3763" s="5" t="s">
        <v>10518</v>
      </c>
      <c r="B3763" s="5" t="s">
        <v>74</v>
      </c>
      <c r="C3763" s="5" t="s">
        <v>72</v>
      </c>
      <c r="D3763" s="5" t="s">
        <v>7411</v>
      </c>
      <c r="E3763" s="2" t="s">
        <v>0</v>
      </c>
      <c r="F3763" s="6">
        <v>62.284622298626402</v>
      </c>
      <c r="G3763" s="8">
        <v>260.02758181126546</v>
      </c>
      <c r="H3763" s="6">
        <v>0</v>
      </c>
      <c r="I3763" s="6">
        <v>0</v>
      </c>
      <c r="J3763" s="6">
        <v>0</v>
      </c>
    </row>
    <row r="3764" spans="1:10">
      <c r="A3764" s="5" t="s">
        <v>10517</v>
      </c>
      <c r="B3764" s="5" t="s">
        <v>74</v>
      </c>
      <c r="C3764" s="5" t="s">
        <v>72</v>
      </c>
      <c r="D3764" s="5" t="s">
        <v>7410</v>
      </c>
      <c r="E3764" s="2" t="s">
        <v>0</v>
      </c>
      <c r="F3764" s="6">
        <v>83.102375694007961</v>
      </c>
      <c r="G3764" s="8">
        <v>260.02786625408737</v>
      </c>
      <c r="H3764" s="6">
        <v>0</v>
      </c>
      <c r="I3764" s="6">
        <v>0</v>
      </c>
      <c r="J3764" s="6">
        <v>0</v>
      </c>
    </row>
    <row r="3765" spans="1:10">
      <c r="A3765" s="5" t="s">
        <v>10516</v>
      </c>
      <c r="B3765" s="5" t="s">
        <v>74</v>
      </c>
      <c r="C3765" s="5" t="s">
        <v>72</v>
      </c>
      <c r="D3765" s="5" t="s">
        <v>7409</v>
      </c>
      <c r="E3765" s="2" t="s">
        <v>0</v>
      </c>
      <c r="F3765" s="6">
        <v>65.529500305079324</v>
      </c>
      <c r="G3765" s="8">
        <v>260.0279992891106</v>
      </c>
      <c r="H3765" s="6">
        <v>0</v>
      </c>
      <c r="I3765" s="6">
        <v>0</v>
      </c>
      <c r="J3765" s="6">
        <v>0</v>
      </c>
    </row>
    <row r="3766" spans="1:10">
      <c r="A3766" s="5" t="s">
        <v>10515</v>
      </c>
      <c r="B3766" s="5" t="s">
        <v>74</v>
      </c>
      <c r="C3766" s="5" t="s">
        <v>72</v>
      </c>
      <c r="D3766" s="5" t="s">
        <v>7408</v>
      </c>
      <c r="E3766" s="2" t="s">
        <v>0</v>
      </c>
      <c r="F3766" s="6">
        <v>49.744079584448158</v>
      </c>
      <c r="G3766" s="8">
        <v>260.0289216539295</v>
      </c>
      <c r="H3766" s="6">
        <v>0</v>
      </c>
      <c r="I3766" s="6">
        <v>0</v>
      </c>
      <c r="J3766" s="6">
        <v>0</v>
      </c>
    </row>
    <row r="3767" spans="1:10">
      <c r="A3767" s="5" t="s">
        <v>10514</v>
      </c>
      <c r="B3767" s="5" t="s">
        <v>74</v>
      </c>
      <c r="C3767" s="5" t="s">
        <v>72</v>
      </c>
      <c r="D3767" s="5" t="s">
        <v>7407</v>
      </c>
      <c r="E3767" s="2" t="s">
        <v>0</v>
      </c>
      <c r="F3767" s="6">
        <v>61.899926816320466</v>
      </c>
      <c r="G3767" s="8">
        <v>260.0270607059129</v>
      </c>
      <c r="H3767" s="6">
        <v>0</v>
      </c>
      <c r="I3767" s="6">
        <v>0</v>
      </c>
      <c r="J3767" s="6">
        <v>0</v>
      </c>
    </row>
    <row r="3768" spans="1:10">
      <c r="A3768" s="5" t="s">
        <v>10513</v>
      </c>
      <c r="B3768" s="5" t="s">
        <v>74</v>
      </c>
      <c r="C3768" s="5" t="s">
        <v>72</v>
      </c>
      <c r="D3768" s="5" t="s">
        <v>7406</v>
      </c>
      <c r="E3768" s="2" t="s">
        <v>0</v>
      </c>
      <c r="F3768" s="6">
        <v>86.99492656446786</v>
      </c>
      <c r="G3768" s="8">
        <v>260.02810611824992</v>
      </c>
      <c r="H3768" s="6">
        <v>0</v>
      </c>
      <c r="I3768" s="6">
        <v>0</v>
      </c>
      <c r="J3768" s="6">
        <v>0</v>
      </c>
    </row>
    <row r="3769" spans="1:10">
      <c r="A3769" s="5" t="s">
        <v>10512</v>
      </c>
      <c r="B3769" s="5" t="s">
        <v>74</v>
      </c>
      <c r="C3769" s="5" t="s">
        <v>72</v>
      </c>
      <c r="D3769" s="5" t="s">
        <v>7405</v>
      </c>
      <c r="E3769" s="2" t="s">
        <v>0</v>
      </c>
      <c r="F3769" s="6">
        <v>53.537731019714471</v>
      </c>
      <c r="G3769" s="8">
        <v>233.5146034527539</v>
      </c>
      <c r="H3769" s="6">
        <v>0</v>
      </c>
      <c r="I3769" s="6">
        <v>0</v>
      </c>
      <c r="J3769" s="6">
        <v>0</v>
      </c>
    </row>
    <row r="3770" spans="1:10">
      <c r="A3770" s="5" t="s">
        <v>10511</v>
      </c>
      <c r="B3770" s="5" t="s">
        <v>74</v>
      </c>
      <c r="C3770" s="5" t="s">
        <v>72</v>
      </c>
      <c r="D3770" s="5" t="s">
        <v>7404</v>
      </c>
      <c r="E3770" s="2" t="s">
        <v>0</v>
      </c>
      <c r="F3770" s="6">
        <v>57.825098829049068</v>
      </c>
      <c r="G3770" s="8">
        <v>245.75301205921073</v>
      </c>
      <c r="H3770" s="6">
        <v>0</v>
      </c>
      <c r="I3770" s="6">
        <v>0</v>
      </c>
      <c r="J3770" s="6">
        <v>0</v>
      </c>
    </row>
    <row r="3771" spans="1:10">
      <c r="A3771" s="5" t="s">
        <v>10510</v>
      </c>
      <c r="B3771" s="5" t="s">
        <v>74</v>
      </c>
      <c r="C3771" s="5" t="s">
        <v>72</v>
      </c>
      <c r="D3771" s="5" t="s">
        <v>7403</v>
      </c>
      <c r="E3771" s="2" t="s">
        <v>0</v>
      </c>
      <c r="F3771" s="6">
        <v>67.256919640761595</v>
      </c>
      <c r="G3771" s="8">
        <v>260.02794228220341</v>
      </c>
      <c r="H3771" s="6">
        <v>0</v>
      </c>
      <c r="I3771" s="6">
        <v>0</v>
      </c>
      <c r="J3771" s="6">
        <v>0</v>
      </c>
    </row>
    <row r="3772" spans="1:10">
      <c r="A3772" s="5" t="s">
        <v>10509</v>
      </c>
      <c r="B3772" s="5" t="s">
        <v>74</v>
      </c>
      <c r="C3772" s="5" t="s">
        <v>72</v>
      </c>
      <c r="D3772" s="5" t="s">
        <v>7402</v>
      </c>
      <c r="E3772" s="2" t="s">
        <v>0</v>
      </c>
      <c r="F3772" s="6">
        <v>45.795013709498747</v>
      </c>
      <c r="G3772" s="8">
        <v>250.85180956681822</v>
      </c>
      <c r="H3772" s="6">
        <v>0</v>
      </c>
      <c r="I3772" s="6">
        <v>0</v>
      </c>
      <c r="J3772" s="6">
        <v>0</v>
      </c>
    </row>
    <row r="3773" spans="1:10">
      <c r="A3773" s="5" t="s">
        <v>10508</v>
      </c>
      <c r="B3773" s="5" t="s">
        <v>74</v>
      </c>
      <c r="C3773" s="5" t="s">
        <v>72</v>
      </c>
      <c r="D3773" s="5" t="s">
        <v>7401</v>
      </c>
      <c r="E3773" s="2" t="s">
        <v>0</v>
      </c>
      <c r="F3773" s="6">
        <v>71.14445414797828</v>
      </c>
      <c r="G3773" s="8">
        <v>260.02848118311294</v>
      </c>
      <c r="H3773" s="6">
        <v>0</v>
      </c>
      <c r="I3773" s="6">
        <v>0</v>
      </c>
      <c r="J3773" s="6">
        <v>0</v>
      </c>
    </row>
    <row r="3774" spans="1:10">
      <c r="A3774" s="5" t="s">
        <v>10507</v>
      </c>
      <c r="B3774" s="5" t="s">
        <v>74</v>
      </c>
      <c r="C3774" s="5" t="s">
        <v>72</v>
      </c>
      <c r="D3774" s="5" t="s">
        <v>7400</v>
      </c>
      <c r="E3774" s="2" t="s">
        <v>0</v>
      </c>
      <c r="F3774" s="6">
        <v>56.738005953287811</v>
      </c>
      <c r="G3774" s="8">
        <v>220.25904051829119</v>
      </c>
      <c r="H3774" s="6">
        <v>0</v>
      </c>
      <c r="I3774" s="6">
        <v>0</v>
      </c>
      <c r="J3774" s="6">
        <v>0</v>
      </c>
    </row>
    <row r="3775" spans="1:10">
      <c r="A3775" s="5" t="s">
        <v>10506</v>
      </c>
      <c r="B3775" s="5" t="s">
        <v>74</v>
      </c>
      <c r="C3775" s="5" t="s">
        <v>72</v>
      </c>
      <c r="D3775" s="5" t="s">
        <v>7399</v>
      </c>
      <c r="E3775" s="2" t="s">
        <v>0</v>
      </c>
      <c r="F3775" s="6">
        <v>60.04810708472742</v>
      </c>
      <c r="G3775" s="8">
        <v>260.02898974989131</v>
      </c>
      <c r="H3775" s="6">
        <v>0</v>
      </c>
      <c r="I3775" s="6">
        <v>0</v>
      </c>
      <c r="J3775" s="6">
        <v>0</v>
      </c>
    </row>
    <row r="3776" spans="1:10">
      <c r="A3776" s="5" t="s">
        <v>10505</v>
      </c>
      <c r="B3776" s="5" t="s">
        <v>74</v>
      </c>
      <c r="C3776" s="5" t="s">
        <v>72</v>
      </c>
      <c r="D3776" s="5" t="s">
        <v>7398</v>
      </c>
      <c r="E3776" s="2" t="s">
        <v>0</v>
      </c>
      <c r="F3776" s="6">
        <v>52.56414447427445</v>
      </c>
      <c r="G3776" s="8">
        <v>208.02223677224035</v>
      </c>
      <c r="H3776" s="6">
        <v>0</v>
      </c>
      <c r="I3776" s="6">
        <v>0</v>
      </c>
      <c r="J3776" s="6">
        <v>0</v>
      </c>
    </row>
    <row r="3777" spans="1:10">
      <c r="A3777" s="5" t="s">
        <v>10504</v>
      </c>
      <c r="B3777" s="5" t="s">
        <v>74</v>
      </c>
      <c r="C3777" s="5" t="s">
        <v>72</v>
      </c>
      <c r="D3777" s="5" t="s">
        <v>7397</v>
      </c>
      <c r="E3777" s="2" t="s">
        <v>0</v>
      </c>
      <c r="F3777" s="6">
        <v>83.51675232691062</v>
      </c>
      <c r="G3777" s="8">
        <v>260.02918466661339</v>
      </c>
      <c r="H3777" s="6">
        <v>0</v>
      </c>
      <c r="I3777" s="6">
        <v>0</v>
      </c>
      <c r="J3777" s="6">
        <v>0</v>
      </c>
    </row>
    <row r="3778" spans="1:10">
      <c r="A3778" s="5" t="s">
        <v>10503</v>
      </c>
      <c r="B3778" s="5" t="s">
        <v>74</v>
      </c>
      <c r="C3778" s="5" t="s">
        <v>72</v>
      </c>
      <c r="D3778" s="5" t="s">
        <v>7396</v>
      </c>
      <c r="E3778" s="2" t="s">
        <v>0</v>
      </c>
      <c r="F3778" s="6">
        <v>72.974524516912609</v>
      </c>
      <c r="G3778" s="8">
        <v>260.02964606793319</v>
      </c>
      <c r="H3778" s="6">
        <v>0</v>
      </c>
      <c r="I3778" s="6">
        <v>0</v>
      </c>
      <c r="J3778" s="6">
        <v>0</v>
      </c>
    </row>
    <row r="3779" spans="1:10">
      <c r="A3779" s="5" t="s">
        <v>10502</v>
      </c>
      <c r="B3779" s="5" t="s">
        <v>74</v>
      </c>
      <c r="C3779" s="5" t="s">
        <v>72</v>
      </c>
      <c r="D3779" s="5" t="s">
        <v>7395</v>
      </c>
      <c r="E3779" s="2" t="s">
        <v>0</v>
      </c>
      <c r="F3779" s="6">
        <v>66.478116138810236</v>
      </c>
      <c r="G3779" s="8">
        <v>260.0282329730511</v>
      </c>
      <c r="H3779" s="6">
        <v>0</v>
      </c>
      <c r="I3779" s="6">
        <v>0</v>
      </c>
      <c r="J3779" s="6">
        <v>0</v>
      </c>
    </row>
    <row r="3780" spans="1:10">
      <c r="A3780" s="5" t="s">
        <v>10501</v>
      </c>
      <c r="B3780" s="5" t="s">
        <v>74</v>
      </c>
      <c r="C3780" s="5" t="s">
        <v>72</v>
      </c>
      <c r="D3780" s="5" t="s">
        <v>7394</v>
      </c>
      <c r="E3780" s="2" t="s">
        <v>0</v>
      </c>
      <c r="F3780" s="6">
        <v>45.258061739292415</v>
      </c>
      <c r="G3780" s="8">
        <v>257.98908171057815</v>
      </c>
      <c r="H3780" s="6">
        <v>0</v>
      </c>
      <c r="I3780" s="6">
        <v>0</v>
      </c>
      <c r="J3780" s="6">
        <v>0</v>
      </c>
    </row>
    <row r="3781" spans="1:10">
      <c r="A3781" s="5" t="s">
        <v>10500</v>
      </c>
      <c r="B3781" s="5" t="s">
        <v>74</v>
      </c>
      <c r="C3781" s="5" t="s">
        <v>72</v>
      </c>
      <c r="D3781" s="5" t="s">
        <v>7393</v>
      </c>
      <c r="E3781" s="2" t="s">
        <v>0</v>
      </c>
      <c r="F3781" s="6">
        <v>64.163311737700454</v>
      </c>
      <c r="G3781" s="8">
        <v>260.02628513227125</v>
      </c>
      <c r="H3781" s="6">
        <v>0</v>
      </c>
      <c r="I3781" s="6">
        <v>0</v>
      </c>
      <c r="J3781" s="6">
        <v>0</v>
      </c>
    </row>
    <row r="3782" spans="1:10">
      <c r="A3782" s="5" t="s">
        <v>10499</v>
      </c>
      <c r="B3782" s="5" t="s">
        <v>74</v>
      </c>
      <c r="C3782" s="5" t="s">
        <v>72</v>
      </c>
      <c r="D3782" s="5" t="s">
        <v>7392</v>
      </c>
      <c r="E3782" s="2" t="s">
        <v>0</v>
      </c>
      <c r="F3782" s="6">
        <v>73.086803333221752</v>
      </c>
      <c r="G3782" s="8">
        <v>260.02834639275818</v>
      </c>
      <c r="H3782" s="6">
        <v>0</v>
      </c>
      <c r="I3782" s="6">
        <v>0</v>
      </c>
      <c r="J3782" s="6">
        <v>0</v>
      </c>
    </row>
    <row r="3783" spans="1:10">
      <c r="A3783" s="5" t="s">
        <v>10498</v>
      </c>
      <c r="B3783" s="5" t="s">
        <v>74</v>
      </c>
      <c r="C3783" s="5" t="s">
        <v>72</v>
      </c>
      <c r="D3783" s="5" t="s">
        <v>7391</v>
      </c>
      <c r="E3783" s="2" t="s">
        <v>0</v>
      </c>
      <c r="F3783" s="6">
        <v>80.607601000691972</v>
      </c>
      <c r="G3783" s="8">
        <v>260.03686059509238</v>
      </c>
      <c r="H3783" s="6">
        <v>0</v>
      </c>
      <c r="I3783" s="6">
        <v>0</v>
      </c>
      <c r="J3783" s="6">
        <v>0</v>
      </c>
    </row>
    <row r="3784" spans="1:10">
      <c r="A3784" s="5" t="s">
        <v>10497</v>
      </c>
      <c r="B3784" s="5" t="s">
        <v>74</v>
      </c>
      <c r="C3784" s="5" t="s">
        <v>72</v>
      </c>
      <c r="D3784" s="5" t="s">
        <v>7390</v>
      </c>
      <c r="E3784" s="2" t="s">
        <v>0</v>
      </c>
      <c r="F3784" s="6">
        <v>63.06311787894829</v>
      </c>
      <c r="G3784" s="8">
        <v>249.83149140082193</v>
      </c>
      <c r="H3784" s="6">
        <v>0</v>
      </c>
      <c r="I3784" s="6">
        <v>0</v>
      </c>
      <c r="J3784" s="6">
        <v>0</v>
      </c>
    </row>
    <row r="3785" spans="1:10">
      <c r="A3785" s="5" t="s">
        <v>10496</v>
      </c>
      <c r="B3785" s="5" t="s">
        <v>74</v>
      </c>
      <c r="C3785" s="5" t="s">
        <v>72</v>
      </c>
      <c r="D3785" s="5" t="s">
        <v>7389</v>
      </c>
      <c r="E3785" s="2" t="s">
        <v>0</v>
      </c>
      <c r="F3785" s="6">
        <v>97.47616460255621</v>
      </c>
      <c r="G3785" s="8">
        <v>260.02864816866969</v>
      </c>
      <c r="H3785" s="6">
        <v>0</v>
      </c>
      <c r="I3785" s="6">
        <v>0</v>
      </c>
      <c r="J3785" s="6">
        <v>0</v>
      </c>
    </row>
    <row r="3786" spans="1:10">
      <c r="A3786" s="5" t="s">
        <v>10495</v>
      </c>
      <c r="B3786" s="5" t="s">
        <v>74</v>
      </c>
      <c r="C3786" s="5" t="s">
        <v>72</v>
      </c>
      <c r="D3786" s="5" t="s">
        <v>7388</v>
      </c>
      <c r="E3786" s="2" t="s">
        <v>0</v>
      </c>
      <c r="F3786" s="6">
        <v>74.142011427234792</v>
      </c>
      <c r="G3786" s="8">
        <v>242.69544458547895</v>
      </c>
      <c r="H3786" s="6">
        <v>0</v>
      </c>
      <c r="I3786" s="6">
        <v>0</v>
      </c>
      <c r="J3786" s="6">
        <v>0</v>
      </c>
    </row>
    <row r="3787" spans="1:10">
      <c r="A3787" s="5" t="s">
        <v>10494</v>
      </c>
      <c r="B3787" s="5" t="s">
        <v>74</v>
      </c>
      <c r="C3787" s="5" t="s">
        <v>72</v>
      </c>
      <c r="D3787" s="5" t="s">
        <v>7387</v>
      </c>
      <c r="E3787" s="2" t="s">
        <v>0</v>
      </c>
      <c r="F3787" s="6">
        <v>69.455327068811073</v>
      </c>
      <c r="G3787" s="8">
        <v>260.02862049596393</v>
      </c>
      <c r="H3787" s="6">
        <v>0</v>
      </c>
      <c r="I3787" s="6">
        <v>0</v>
      </c>
      <c r="J3787" s="6">
        <v>0</v>
      </c>
    </row>
    <row r="3788" spans="1:10">
      <c r="A3788" s="5" t="s">
        <v>10493</v>
      </c>
      <c r="B3788" s="5" t="s">
        <v>74</v>
      </c>
      <c r="C3788" s="5" t="s">
        <v>72</v>
      </c>
      <c r="D3788" s="5" t="s">
        <v>7386</v>
      </c>
      <c r="E3788" s="2" t="s">
        <v>0</v>
      </c>
      <c r="F3788" s="6">
        <v>46.203519653611757</v>
      </c>
      <c r="G3788" s="8">
        <v>225.35848498436857</v>
      </c>
      <c r="H3788" s="6">
        <v>0</v>
      </c>
      <c r="I3788" s="6">
        <v>0</v>
      </c>
      <c r="J3788" s="6">
        <v>0</v>
      </c>
    </row>
    <row r="3789" spans="1:10">
      <c r="A3789" s="5" t="s">
        <v>10492</v>
      </c>
      <c r="B3789" s="5" t="s">
        <v>74</v>
      </c>
      <c r="C3789" s="5" t="s">
        <v>72</v>
      </c>
      <c r="D3789" s="5" t="s">
        <v>7385</v>
      </c>
      <c r="E3789" s="2" t="s">
        <v>0</v>
      </c>
      <c r="F3789" s="6">
        <v>69.572017720148295</v>
      </c>
      <c r="G3789" s="8">
        <v>260.02757417005051</v>
      </c>
      <c r="H3789" s="6">
        <v>0</v>
      </c>
      <c r="I3789" s="6">
        <v>0</v>
      </c>
      <c r="J3789" s="6">
        <v>0</v>
      </c>
    </row>
    <row r="3790" spans="1:10">
      <c r="A3790" s="5" t="s">
        <v>10491</v>
      </c>
      <c r="B3790" s="5" t="s">
        <v>74</v>
      </c>
      <c r="C3790" s="5" t="s">
        <v>72</v>
      </c>
      <c r="D3790" s="5" t="s">
        <v>7384</v>
      </c>
      <c r="E3790" s="2" t="s">
        <v>0</v>
      </c>
      <c r="F3790" s="6">
        <v>60.735908783003424</v>
      </c>
      <c r="G3790" s="8">
        <v>233.51612743194374</v>
      </c>
      <c r="H3790" s="6">
        <v>0</v>
      </c>
      <c r="I3790" s="6">
        <v>0</v>
      </c>
      <c r="J3790" s="6">
        <v>0</v>
      </c>
    </row>
    <row r="3791" spans="1:10">
      <c r="A3791" s="5" t="s">
        <v>10490</v>
      </c>
      <c r="B3791" s="5" t="s">
        <v>74</v>
      </c>
      <c r="C3791" s="5" t="s">
        <v>72</v>
      </c>
      <c r="D3791" s="5" t="s">
        <v>7383</v>
      </c>
      <c r="E3791" s="2" t="s">
        <v>0</v>
      </c>
      <c r="F3791" s="6">
        <v>71.614794344509562</v>
      </c>
      <c r="G3791" s="8">
        <v>260.02879110527329</v>
      </c>
      <c r="H3791" s="6">
        <v>0</v>
      </c>
      <c r="I3791" s="6">
        <v>0</v>
      </c>
      <c r="J3791" s="6">
        <v>0</v>
      </c>
    </row>
    <row r="3792" spans="1:10">
      <c r="A3792" s="5" t="s">
        <v>10489</v>
      </c>
      <c r="B3792" s="5" t="s">
        <v>74</v>
      </c>
      <c r="C3792" s="5" t="s">
        <v>72</v>
      </c>
      <c r="D3792" s="5" t="s">
        <v>7382</v>
      </c>
      <c r="E3792" s="2" t="s">
        <v>0</v>
      </c>
      <c r="F3792" s="6">
        <v>50.179511554393144</v>
      </c>
      <c r="G3792" s="8">
        <v>260.02862732649618</v>
      </c>
      <c r="H3792" s="6">
        <v>0</v>
      </c>
      <c r="I3792" s="6">
        <v>0</v>
      </c>
      <c r="J3792" s="6">
        <v>0</v>
      </c>
    </row>
    <row r="3793" spans="1:10">
      <c r="A3793" s="5" t="s">
        <v>10488</v>
      </c>
      <c r="B3793" s="5" t="s">
        <v>74</v>
      </c>
      <c r="C3793" s="5" t="s">
        <v>72</v>
      </c>
      <c r="D3793" s="5" t="s">
        <v>7381</v>
      </c>
      <c r="E3793" s="2" t="s">
        <v>0</v>
      </c>
      <c r="F3793" s="6">
        <v>47.77261128687455</v>
      </c>
      <c r="G3793" s="8">
        <v>238.61399708063911</v>
      </c>
      <c r="H3793" s="6">
        <v>0</v>
      </c>
      <c r="I3793" s="6">
        <v>0</v>
      </c>
      <c r="J3793" s="6">
        <v>0</v>
      </c>
    </row>
    <row r="3794" spans="1:10">
      <c r="A3794" s="5" t="s">
        <v>10487</v>
      </c>
      <c r="B3794" s="5" t="s">
        <v>74</v>
      </c>
      <c r="C3794" s="5" t="s">
        <v>72</v>
      </c>
      <c r="D3794" s="5" t="s">
        <v>7380</v>
      </c>
      <c r="E3794" s="2" t="s">
        <v>0</v>
      </c>
      <c r="F3794" s="6">
        <v>53.564450659173694</v>
      </c>
      <c r="G3794" s="8">
        <v>260.0266032685837</v>
      </c>
      <c r="H3794" s="6">
        <v>0</v>
      </c>
      <c r="I3794" s="6">
        <v>0</v>
      </c>
      <c r="J3794" s="6">
        <v>0</v>
      </c>
    </row>
    <row r="3795" spans="1:10">
      <c r="A3795" s="5" t="s">
        <v>10486</v>
      </c>
      <c r="B3795" s="5" t="s">
        <v>74</v>
      </c>
      <c r="C3795" s="5" t="s">
        <v>72</v>
      </c>
      <c r="D3795" s="5" t="s">
        <v>7379</v>
      </c>
      <c r="E3795" s="2" t="s">
        <v>0</v>
      </c>
      <c r="F3795" s="6">
        <v>74.148243595811365</v>
      </c>
      <c r="G3795" s="8">
        <v>260.02952798090803</v>
      </c>
      <c r="H3795" s="6">
        <v>0</v>
      </c>
      <c r="I3795" s="6">
        <v>0</v>
      </c>
      <c r="J3795" s="6">
        <v>0</v>
      </c>
    </row>
    <row r="3796" spans="1:10">
      <c r="A3796" s="5" t="s">
        <v>10485</v>
      </c>
      <c r="B3796" s="5" t="s">
        <v>74</v>
      </c>
      <c r="C3796" s="5" t="s">
        <v>72</v>
      </c>
      <c r="D3796" s="5" t="s">
        <v>7378</v>
      </c>
      <c r="E3796" s="2" t="s">
        <v>0</v>
      </c>
      <c r="F3796" s="6">
        <v>69.381773482317811</v>
      </c>
      <c r="G3796" s="8">
        <v>260.02775270939293</v>
      </c>
      <c r="H3796" s="6">
        <v>0</v>
      </c>
      <c r="I3796" s="6">
        <v>0</v>
      </c>
      <c r="J3796" s="6">
        <v>0</v>
      </c>
    </row>
    <row r="3797" spans="1:10">
      <c r="A3797" s="5" t="s">
        <v>10484</v>
      </c>
      <c r="B3797" s="5" t="s">
        <v>74</v>
      </c>
      <c r="C3797" s="5" t="s">
        <v>72</v>
      </c>
      <c r="D3797" s="5" t="s">
        <v>7377</v>
      </c>
      <c r="E3797" s="2" t="s">
        <v>0</v>
      </c>
      <c r="F3797" s="6">
        <v>50.169999838685435</v>
      </c>
      <c r="G3797" s="8">
        <v>210.06196115966006</v>
      </c>
      <c r="H3797" s="6">
        <v>0</v>
      </c>
      <c r="I3797" s="6">
        <v>0</v>
      </c>
      <c r="J3797" s="6">
        <v>0</v>
      </c>
    </row>
    <row r="3798" spans="1:10">
      <c r="A3798" s="5" t="s">
        <v>10483</v>
      </c>
      <c r="B3798" s="5" t="s">
        <v>74</v>
      </c>
      <c r="C3798" s="5" t="s">
        <v>72</v>
      </c>
      <c r="D3798" s="5" t="s">
        <v>7376</v>
      </c>
      <c r="E3798" s="2" t="s">
        <v>0</v>
      </c>
      <c r="F3798" s="6">
        <v>83.776957522371163</v>
      </c>
      <c r="G3798" s="8">
        <v>255.94991540094884</v>
      </c>
      <c r="H3798" s="6">
        <v>0</v>
      </c>
      <c r="I3798" s="6">
        <v>0</v>
      </c>
      <c r="J3798" s="6">
        <v>0</v>
      </c>
    </row>
    <row r="3799" spans="1:10">
      <c r="A3799" s="5" t="s">
        <v>10482</v>
      </c>
      <c r="B3799" s="5" t="s">
        <v>74</v>
      </c>
      <c r="C3799" s="5" t="s">
        <v>72</v>
      </c>
      <c r="D3799" s="5" t="s">
        <v>7375</v>
      </c>
      <c r="E3799" s="2" t="s">
        <v>0</v>
      </c>
      <c r="F3799" s="6">
        <v>73.586759146250714</v>
      </c>
      <c r="G3799" s="8">
        <v>260.02771741467302</v>
      </c>
      <c r="H3799" s="6">
        <v>0</v>
      </c>
      <c r="I3799" s="6">
        <v>0</v>
      </c>
      <c r="J3799" s="6">
        <v>0</v>
      </c>
    </row>
    <row r="3800" spans="1:10">
      <c r="A3800" s="5" t="s">
        <v>10481</v>
      </c>
      <c r="B3800" s="5" t="s">
        <v>74</v>
      </c>
      <c r="C3800" s="5" t="s">
        <v>72</v>
      </c>
      <c r="D3800" s="5" t="s">
        <v>7374</v>
      </c>
      <c r="E3800" s="2" t="s">
        <v>0</v>
      </c>
      <c r="F3800" s="6">
        <v>63.19692672313311</v>
      </c>
      <c r="G3800" s="8">
        <v>260.02408889579613</v>
      </c>
      <c r="H3800" s="6">
        <v>0</v>
      </c>
      <c r="I3800" s="6">
        <v>0</v>
      </c>
      <c r="J3800" s="6">
        <v>0</v>
      </c>
    </row>
    <row r="3801" spans="1:10">
      <c r="A3801" s="5" t="s">
        <v>10480</v>
      </c>
      <c r="B3801" s="5" t="s">
        <v>74</v>
      </c>
      <c r="C3801" s="5" t="s">
        <v>72</v>
      </c>
      <c r="D3801" s="5" t="s">
        <v>7373</v>
      </c>
      <c r="E3801" s="2" t="s">
        <v>0</v>
      </c>
      <c r="F3801" s="6">
        <v>68.13399414723547</v>
      </c>
      <c r="G3801" s="8">
        <v>260.02944457634271</v>
      </c>
      <c r="H3801" s="6">
        <v>0</v>
      </c>
      <c r="I3801" s="6">
        <v>0</v>
      </c>
      <c r="J3801" s="6">
        <v>0</v>
      </c>
    </row>
    <row r="3802" spans="1:10">
      <c r="A3802" s="5" t="s">
        <v>10479</v>
      </c>
      <c r="B3802" s="5" t="s">
        <v>74</v>
      </c>
      <c r="C3802" s="5" t="s">
        <v>72</v>
      </c>
      <c r="D3802" s="5" t="s">
        <v>7372</v>
      </c>
      <c r="E3802" s="2" t="s">
        <v>0</v>
      </c>
      <c r="F3802" s="6">
        <v>47.381729858626514</v>
      </c>
      <c r="G3802" s="8">
        <v>224.33755804687394</v>
      </c>
      <c r="H3802" s="6">
        <v>0</v>
      </c>
      <c r="I3802" s="6">
        <v>0</v>
      </c>
      <c r="J3802" s="6">
        <v>0</v>
      </c>
    </row>
    <row r="3803" spans="1:10">
      <c r="A3803" s="5" t="s">
        <v>10478</v>
      </c>
      <c r="B3803" s="5" t="s">
        <v>74</v>
      </c>
      <c r="C3803" s="5" t="s">
        <v>72</v>
      </c>
      <c r="D3803" s="5" t="s">
        <v>7371</v>
      </c>
      <c r="E3803" s="2" t="s">
        <v>0</v>
      </c>
      <c r="F3803" s="6">
        <v>72.458083970205038</v>
      </c>
      <c r="G3803" s="8">
        <v>260.02785139360179</v>
      </c>
      <c r="H3803" s="6">
        <v>0</v>
      </c>
      <c r="I3803" s="6">
        <v>0</v>
      </c>
      <c r="J3803" s="6">
        <v>0</v>
      </c>
    </row>
    <row r="3804" spans="1:10">
      <c r="A3804" s="5" t="s">
        <v>10477</v>
      </c>
      <c r="B3804" s="5" t="s">
        <v>74</v>
      </c>
      <c r="C3804" s="5" t="s">
        <v>72</v>
      </c>
      <c r="D3804" s="5" t="s">
        <v>7370</v>
      </c>
      <c r="E3804" s="2" t="s">
        <v>0</v>
      </c>
      <c r="F3804" s="6">
        <v>67.903826409427353</v>
      </c>
      <c r="G3804" s="8">
        <v>260.02829836901282</v>
      </c>
      <c r="H3804" s="6">
        <v>0</v>
      </c>
      <c r="I3804" s="6">
        <v>0</v>
      </c>
      <c r="J3804" s="6">
        <v>0</v>
      </c>
    </row>
    <row r="3805" spans="1:10">
      <c r="A3805" s="5" t="s">
        <v>10476</v>
      </c>
      <c r="B3805" s="5" t="s">
        <v>74</v>
      </c>
      <c r="C3805" s="5" t="s">
        <v>72</v>
      </c>
      <c r="D3805" s="5" t="s">
        <v>7369</v>
      </c>
      <c r="E3805" s="2" t="s">
        <v>0</v>
      </c>
      <c r="F3805" s="6">
        <v>73.359321453050029</v>
      </c>
      <c r="G3805" s="8">
        <v>260.0296255546337</v>
      </c>
      <c r="H3805" s="6">
        <v>0</v>
      </c>
      <c r="I3805" s="6">
        <v>0</v>
      </c>
      <c r="J3805" s="6">
        <v>0</v>
      </c>
    </row>
    <row r="3806" spans="1:10">
      <c r="A3806" s="5" t="s">
        <v>10475</v>
      </c>
      <c r="B3806" s="5" t="s">
        <v>74</v>
      </c>
      <c r="C3806" s="5" t="s">
        <v>72</v>
      </c>
      <c r="D3806" s="5" t="s">
        <v>7368</v>
      </c>
      <c r="E3806" s="2" t="s">
        <v>0</v>
      </c>
      <c r="F3806" s="6">
        <v>70.226882462675917</v>
      </c>
      <c r="G3806" s="8">
        <v>260.02772564165463</v>
      </c>
      <c r="H3806" s="6">
        <v>0</v>
      </c>
      <c r="I3806" s="6">
        <v>0</v>
      </c>
      <c r="J3806" s="6">
        <v>0</v>
      </c>
    </row>
    <row r="3807" spans="1:10">
      <c r="A3807" s="5" t="s">
        <v>10474</v>
      </c>
      <c r="B3807" s="5" t="s">
        <v>74</v>
      </c>
      <c r="C3807" s="5" t="s">
        <v>72</v>
      </c>
      <c r="D3807" s="5" t="s">
        <v>7367</v>
      </c>
      <c r="E3807" s="2" t="s">
        <v>0</v>
      </c>
      <c r="F3807" s="6">
        <v>62.129079332849159</v>
      </c>
      <c r="G3807" s="8">
        <v>231.47610641667862</v>
      </c>
      <c r="H3807" s="6">
        <v>0</v>
      </c>
      <c r="I3807" s="6">
        <v>0</v>
      </c>
      <c r="J3807" s="6">
        <v>0</v>
      </c>
    </row>
    <row r="3808" spans="1:10">
      <c r="A3808" s="5" t="s">
        <v>10473</v>
      </c>
      <c r="B3808" s="5" t="s">
        <v>74</v>
      </c>
      <c r="C3808" s="5" t="s">
        <v>72</v>
      </c>
      <c r="D3808" s="5" t="s">
        <v>7366</v>
      </c>
      <c r="E3808" s="2" t="s">
        <v>0</v>
      </c>
      <c r="F3808" s="6">
        <v>90.713288041237647</v>
      </c>
      <c r="G3808" s="8">
        <v>260.0276849808979</v>
      </c>
      <c r="H3808" s="6">
        <v>0</v>
      </c>
      <c r="I3808" s="6">
        <v>0</v>
      </c>
      <c r="J3808" s="6">
        <v>0</v>
      </c>
    </row>
    <row r="3809" spans="1:10">
      <c r="A3809" s="5" t="s">
        <v>10472</v>
      </c>
      <c r="B3809" s="5" t="s">
        <v>74</v>
      </c>
      <c r="C3809" s="5" t="s">
        <v>72</v>
      </c>
      <c r="D3809" s="5" t="s">
        <v>7365</v>
      </c>
      <c r="E3809" s="2" t="s">
        <v>0</v>
      </c>
      <c r="F3809" s="6">
        <v>104.0924373046749</v>
      </c>
      <c r="G3809" s="8">
        <v>260.02982149023615</v>
      </c>
      <c r="H3809" s="6">
        <v>0</v>
      </c>
      <c r="I3809" s="6">
        <v>0</v>
      </c>
      <c r="J3809" s="6">
        <v>0</v>
      </c>
    </row>
    <row r="3810" spans="1:10">
      <c r="A3810" s="5" t="s">
        <v>10471</v>
      </c>
      <c r="B3810" s="5" t="s">
        <v>74</v>
      </c>
      <c r="C3810" s="5" t="s">
        <v>72</v>
      </c>
      <c r="D3810" s="5" t="s">
        <v>7364</v>
      </c>
      <c r="E3810" s="2" t="s">
        <v>0</v>
      </c>
      <c r="F3810" s="6">
        <v>92.699733440705188</v>
      </c>
      <c r="G3810" s="8">
        <v>260.02836331533399</v>
      </c>
      <c r="H3810" s="6">
        <v>0</v>
      </c>
      <c r="I3810" s="6">
        <v>0</v>
      </c>
      <c r="J3810" s="6">
        <v>0</v>
      </c>
    </row>
    <row r="3811" spans="1:10">
      <c r="A3811" s="5" t="s">
        <v>10470</v>
      </c>
      <c r="B3811" s="5" t="s">
        <v>74</v>
      </c>
      <c r="C3811" s="5" t="s">
        <v>72</v>
      </c>
      <c r="D3811" s="5" t="s">
        <v>7363</v>
      </c>
      <c r="E3811" s="2" t="s">
        <v>0</v>
      </c>
      <c r="F3811" s="6">
        <v>44.076730051298057</v>
      </c>
      <c r="G3811" s="8">
        <v>223.31934111459177</v>
      </c>
      <c r="H3811" s="6">
        <v>0</v>
      </c>
      <c r="I3811" s="6">
        <v>0</v>
      </c>
      <c r="J3811" s="6">
        <v>0</v>
      </c>
    </row>
    <row r="3812" spans="1:10">
      <c r="A3812" s="5" t="s">
        <v>10469</v>
      </c>
      <c r="B3812" s="5" t="s">
        <v>74</v>
      </c>
      <c r="C3812" s="5" t="s">
        <v>72</v>
      </c>
      <c r="D3812" s="5" t="s">
        <v>7362</v>
      </c>
      <c r="E3812" s="2" t="s">
        <v>0</v>
      </c>
      <c r="F3812" s="6">
        <v>47.704000925398496</v>
      </c>
      <c r="G3812" s="8">
        <v>221.27947046965554</v>
      </c>
      <c r="H3812" s="6">
        <v>0</v>
      </c>
      <c r="I3812" s="6">
        <v>0</v>
      </c>
      <c r="J3812" s="6">
        <v>0</v>
      </c>
    </row>
    <row r="3813" spans="1:10">
      <c r="A3813" s="5" t="s">
        <v>10468</v>
      </c>
      <c r="B3813" s="5" t="s">
        <v>74</v>
      </c>
      <c r="C3813" s="5" t="s">
        <v>72</v>
      </c>
      <c r="D3813" s="5" t="s">
        <v>7361</v>
      </c>
      <c r="E3813" s="2" t="s">
        <v>0</v>
      </c>
      <c r="F3813" s="6">
        <v>59.694451500526185</v>
      </c>
      <c r="G3813" s="8">
        <v>260.0278780452922</v>
      </c>
      <c r="H3813" s="6">
        <v>0</v>
      </c>
      <c r="I3813" s="6">
        <v>0</v>
      </c>
      <c r="J3813" s="6">
        <v>0</v>
      </c>
    </row>
    <row r="3814" spans="1:10">
      <c r="A3814" s="5" t="s">
        <v>10467</v>
      </c>
      <c r="B3814" s="5" t="s">
        <v>74</v>
      </c>
      <c r="C3814" s="5" t="s">
        <v>72</v>
      </c>
      <c r="D3814" s="5" t="s">
        <v>7360</v>
      </c>
      <c r="E3814" s="2" t="s">
        <v>0</v>
      </c>
      <c r="F3814" s="6">
        <v>48.626565820562568</v>
      </c>
      <c r="G3814" s="8">
        <v>220.25897913119232</v>
      </c>
      <c r="H3814" s="6">
        <v>0</v>
      </c>
      <c r="I3814" s="6">
        <v>0</v>
      </c>
      <c r="J3814" s="6">
        <v>0</v>
      </c>
    </row>
    <row r="3815" spans="1:10">
      <c r="A3815" s="5" t="s">
        <v>10466</v>
      </c>
      <c r="B3815" s="5" t="s">
        <v>74</v>
      </c>
      <c r="C3815" s="5" t="s">
        <v>72</v>
      </c>
      <c r="D3815" s="5" t="s">
        <v>7359</v>
      </c>
      <c r="E3815" s="2" t="s">
        <v>0</v>
      </c>
      <c r="F3815" s="6">
        <v>51.233023773063088</v>
      </c>
      <c r="G3815" s="8">
        <v>260.02874689664185</v>
      </c>
      <c r="H3815" s="6">
        <v>0</v>
      </c>
      <c r="I3815" s="6">
        <v>0</v>
      </c>
      <c r="J3815" s="6">
        <v>0</v>
      </c>
    </row>
    <row r="3816" spans="1:10">
      <c r="A3816" s="5" t="s">
        <v>10465</v>
      </c>
      <c r="B3816" s="5" t="s">
        <v>74</v>
      </c>
      <c r="C3816" s="5" t="s">
        <v>72</v>
      </c>
      <c r="D3816" s="5" t="s">
        <v>7358</v>
      </c>
      <c r="E3816" s="2" t="s">
        <v>0</v>
      </c>
      <c r="F3816" s="6">
        <v>54.351454730212929</v>
      </c>
      <c r="G3816" s="8">
        <v>260.02865965368363</v>
      </c>
      <c r="H3816" s="6">
        <v>0</v>
      </c>
      <c r="I3816" s="6">
        <v>0</v>
      </c>
      <c r="J3816" s="6">
        <v>0</v>
      </c>
    </row>
    <row r="3817" spans="1:10">
      <c r="A3817" s="5" t="s">
        <v>10464</v>
      </c>
      <c r="B3817" s="5" t="s">
        <v>74</v>
      </c>
      <c r="C3817" s="5" t="s">
        <v>72</v>
      </c>
      <c r="D3817" s="5" t="s">
        <v>7357</v>
      </c>
      <c r="E3817" s="2" t="s">
        <v>0</v>
      </c>
      <c r="F3817" s="6">
        <v>45.840132680088281</v>
      </c>
      <c r="G3817" s="8">
        <v>209.0434961431757</v>
      </c>
      <c r="H3817" s="6">
        <v>0</v>
      </c>
      <c r="I3817" s="6">
        <v>0</v>
      </c>
      <c r="J3817" s="6">
        <v>0</v>
      </c>
    </row>
    <row r="3818" spans="1:10">
      <c r="A3818" s="5" t="s">
        <v>10463</v>
      </c>
      <c r="B3818" s="5" t="s">
        <v>74</v>
      </c>
      <c r="C3818" s="5" t="s">
        <v>72</v>
      </c>
      <c r="D3818" s="5" t="s">
        <v>7356</v>
      </c>
      <c r="E3818" s="2" t="s">
        <v>0</v>
      </c>
      <c r="F3818" s="6">
        <v>89.011631200284</v>
      </c>
      <c r="G3818" s="8">
        <v>260.02816763649042</v>
      </c>
      <c r="H3818" s="6">
        <v>0</v>
      </c>
      <c r="I3818" s="6">
        <v>0</v>
      </c>
      <c r="J3818" s="6">
        <v>0</v>
      </c>
    </row>
    <row r="3819" spans="1:10">
      <c r="A3819" s="5" t="s">
        <v>10462</v>
      </c>
      <c r="B3819" s="5" t="s">
        <v>74</v>
      </c>
      <c r="C3819" s="5" t="s">
        <v>72</v>
      </c>
      <c r="D3819" s="5" t="s">
        <v>7355</v>
      </c>
      <c r="E3819" s="2" t="s">
        <v>0</v>
      </c>
      <c r="F3819" s="6">
        <v>65.893444201094354</v>
      </c>
      <c r="G3819" s="8">
        <v>260.02866318003589</v>
      </c>
      <c r="H3819" s="6">
        <v>0</v>
      </c>
      <c r="I3819" s="6">
        <v>0</v>
      </c>
      <c r="J3819" s="6">
        <v>0</v>
      </c>
    </row>
    <row r="3820" spans="1:10">
      <c r="A3820" s="5" t="s">
        <v>10461</v>
      </c>
      <c r="B3820" s="5" t="s">
        <v>74</v>
      </c>
      <c r="C3820" s="5" t="s">
        <v>72</v>
      </c>
      <c r="D3820" s="5" t="s">
        <v>7354</v>
      </c>
      <c r="E3820" s="2" t="s">
        <v>0</v>
      </c>
      <c r="F3820" s="6">
        <v>86.486911917147793</v>
      </c>
      <c r="G3820" s="8">
        <v>260.02791355033975</v>
      </c>
      <c r="H3820" s="6">
        <v>0</v>
      </c>
      <c r="I3820" s="6">
        <v>0</v>
      </c>
      <c r="J3820" s="6">
        <v>0</v>
      </c>
    </row>
    <row r="3821" spans="1:10">
      <c r="A3821" s="5" t="s">
        <v>10460</v>
      </c>
      <c r="B3821" s="5" t="s">
        <v>74</v>
      </c>
      <c r="C3821" s="5" t="s">
        <v>72</v>
      </c>
      <c r="D3821" s="5" t="s">
        <v>7353</v>
      </c>
      <c r="E3821" s="2" t="s">
        <v>0</v>
      </c>
      <c r="F3821" s="6">
        <v>62.798023316185976</v>
      </c>
      <c r="G3821" s="8">
        <v>260.0290136101533</v>
      </c>
      <c r="H3821" s="6">
        <v>0</v>
      </c>
      <c r="I3821" s="6">
        <v>0</v>
      </c>
      <c r="J3821" s="6">
        <v>0</v>
      </c>
    </row>
    <row r="3822" spans="1:10">
      <c r="A3822" s="5" t="s">
        <v>10459</v>
      </c>
      <c r="B3822" s="5" t="s">
        <v>74</v>
      </c>
      <c r="C3822" s="5" t="s">
        <v>72</v>
      </c>
      <c r="D3822" s="5" t="s">
        <v>7352</v>
      </c>
      <c r="E3822" s="2" t="s">
        <v>0</v>
      </c>
      <c r="F3822" s="6">
        <v>94.147057169812911</v>
      </c>
      <c r="G3822" s="8">
        <v>260.02810432602081</v>
      </c>
      <c r="H3822" s="6">
        <v>0</v>
      </c>
      <c r="I3822" s="6">
        <v>0</v>
      </c>
      <c r="J3822" s="6">
        <v>0</v>
      </c>
    </row>
    <row r="3823" spans="1:10">
      <c r="A3823" s="5" t="s">
        <v>10458</v>
      </c>
      <c r="B3823" s="5" t="s">
        <v>74</v>
      </c>
      <c r="C3823" s="5" t="s">
        <v>72</v>
      </c>
      <c r="D3823" s="5" t="s">
        <v>7351</v>
      </c>
      <c r="E3823" s="2" t="s">
        <v>0</v>
      </c>
      <c r="F3823" s="6">
        <v>62.242756060634285</v>
      </c>
      <c r="G3823" s="8">
        <v>257.99003479961721</v>
      </c>
      <c r="H3823" s="6">
        <v>0</v>
      </c>
      <c r="I3823" s="6">
        <v>0</v>
      </c>
      <c r="J3823" s="6">
        <v>0</v>
      </c>
    </row>
    <row r="3824" spans="1:10">
      <c r="A3824" s="5" t="s">
        <v>10457</v>
      </c>
      <c r="B3824" s="5" t="s">
        <v>74</v>
      </c>
      <c r="C3824" s="5" t="s">
        <v>72</v>
      </c>
      <c r="D3824" s="5" t="s">
        <v>7350</v>
      </c>
      <c r="E3824" s="2" t="s">
        <v>0</v>
      </c>
      <c r="F3824" s="6">
        <v>80.12977883354921</v>
      </c>
      <c r="G3824" s="8">
        <v>260.02917919485998</v>
      </c>
      <c r="H3824" s="6">
        <v>0</v>
      </c>
      <c r="I3824" s="6">
        <v>0</v>
      </c>
      <c r="J3824" s="6">
        <v>0</v>
      </c>
    </row>
    <row r="3825" spans="1:10">
      <c r="A3825" s="5" t="s">
        <v>10456</v>
      </c>
      <c r="B3825" s="5" t="s">
        <v>74</v>
      </c>
      <c r="C3825" s="5" t="s">
        <v>72</v>
      </c>
      <c r="D3825" s="5" t="s">
        <v>7349</v>
      </c>
      <c r="E3825" s="2" t="s">
        <v>0</v>
      </c>
      <c r="F3825" s="6">
        <v>65.355124657220131</v>
      </c>
      <c r="G3825" s="8">
        <v>260.02582039434213</v>
      </c>
      <c r="H3825" s="6">
        <v>0</v>
      </c>
      <c r="I3825" s="6">
        <v>0</v>
      </c>
      <c r="J3825" s="6">
        <v>0</v>
      </c>
    </row>
    <row r="3826" spans="1:10">
      <c r="A3826" s="5" t="s">
        <v>10455</v>
      </c>
      <c r="B3826" s="5" t="s">
        <v>74</v>
      </c>
      <c r="C3826" s="5" t="s">
        <v>72</v>
      </c>
      <c r="D3826" s="5" t="s">
        <v>7348</v>
      </c>
      <c r="E3826" s="2" t="s">
        <v>0</v>
      </c>
      <c r="F3826" s="6">
        <v>55.178742525783001</v>
      </c>
      <c r="G3826" s="8">
        <v>248.8121360754086</v>
      </c>
      <c r="H3826" s="6">
        <v>0</v>
      </c>
      <c r="I3826" s="6">
        <v>0</v>
      </c>
      <c r="J3826" s="6">
        <v>0</v>
      </c>
    </row>
    <row r="3827" spans="1:10">
      <c r="A3827" s="5" t="s">
        <v>10454</v>
      </c>
      <c r="B3827" s="5" t="s">
        <v>74</v>
      </c>
      <c r="C3827" s="5" t="s">
        <v>72</v>
      </c>
      <c r="D3827" s="5" t="s">
        <v>7347</v>
      </c>
      <c r="E3827" s="2" t="s">
        <v>0</v>
      </c>
      <c r="F3827" s="6">
        <v>79.414840532971311</v>
      </c>
      <c r="G3827" s="8">
        <v>260.0285319281943</v>
      </c>
      <c r="H3827" s="6">
        <v>0</v>
      </c>
      <c r="I3827" s="6">
        <v>0</v>
      </c>
      <c r="J3827" s="6">
        <v>0</v>
      </c>
    </row>
    <row r="3828" spans="1:10">
      <c r="A3828" s="5" t="s">
        <v>10453</v>
      </c>
      <c r="B3828" s="5" t="s">
        <v>74</v>
      </c>
      <c r="C3828" s="5" t="s">
        <v>72</v>
      </c>
      <c r="D3828" s="5" t="s">
        <v>7346</v>
      </c>
      <c r="E3828" s="2" t="s">
        <v>0</v>
      </c>
      <c r="F3828" s="6">
        <v>84.231094335917945</v>
      </c>
      <c r="G3828" s="8">
        <v>245.75225501336854</v>
      </c>
      <c r="H3828" s="6">
        <v>0</v>
      </c>
      <c r="I3828" s="6">
        <v>0</v>
      </c>
      <c r="J3828" s="6">
        <v>0</v>
      </c>
    </row>
    <row r="3829" spans="1:10">
      <c r="A3829" s="5" t="s">
        <v>10452</v>
      </c>
      <c r="B3829" s="5" t="s">
        <v>74</v>
      </c>
      <c r="C3829" s="5" t="s">
        <v>72</v>
      </c>
      <c r="D3829" s="5" t="s">
        <v>7345</v>
      </c>
      <c r="E3829" s="2" t="s">
        <v>0</v>
      </c>
      <c r="F3829" s="6">
        <v>57.124019780973029</v>
      </c>
      <c r="G3829" s="8">
        <v>260.02889536769914</v>
      </c>
      <c r="H3829" s="6">
        <v>0</v>
      </c>
      <c r="I3829" s="6">
        <v>0</v>
      </c>
      <c r="J3829" s="6">
        <v>0</v>
      </c>
    </row>
    <row r="3830" spans="1:10">
      <c r="A3830" s="5" t="s">
        <v>10451</v>
      </c>
      <c r="B3830" s="5" t="s">
        <v>74</v>
      </c>
      <c r="C3830" s="5" t="s">
        <v>72</v>
      </c>
      <c r="D3830" s="5" t="s">
        <v>7344</v>
      </c>
      <c r="E3830" s="2" t="s">
        <v>0</v>
      </c>
      <c r="F3830" s="6">
        <v>60.484494591081514</v>
      </c>
      <c r="G3830" s="8">
        <v>260.02949138575275</v>
      </c>
      <c r="H3830" s="6">
        <v>0</v>
      </c>
      <c r="I3830" s="6">
        <v>0</v>
      </c>
      <c r="J3830" s="6">
        <v>0</v>
      </c>
    </row>
    <row r="3831" spans="1:10">
      <c r="A3831" s="5" t="s">
        <v>10450</v>
      </c>
      <c r="B3831" s="5" t="s">
        <v>74</v>
      </c>
      <c r="C3831" s="5" t="s">
        <v>72</v>
      </c>
      <c r="D3831" s="5" t="s">
        <v>7343</v>
      </c>
      <c r="E3831" s="2" t="s">
        <v>0</v>
      </c>
      <c r="F3831" s="6">
        <v>68.808265569518312</v>
      </c>
      <c r="G3831" s="8">
        <v>260.02826518169906</v>
      </c>
      <c r="H3831" s="6">
        <v>0</v>
      </c>
      <c r="I3831" s="6">
        <v>0</v>
      </c>
      <c r="J3831" s="6">
        <v>0</v>
      </c>
    </row>
    <row r="3832" spans="1:10">
      <c r="A3832" s="5" t="s">
        <v>10449</v>
      </c>
      <c r="B3832" s="5" t="s">
        <v>74</v>
      </c>
      <c r="C3832" s="5" t="s">
        <v>72</v>
      </c>
      <c r="D3832" s="5" t="s">
        <v>7342</v>
      </c>
      <c r="E3832" s="2" t="s">
        <v>0</v>
      </c>
      <c r="F3832" s="6">
        <v>75.46380748926795</v>
      </c>
      <c r="G3832" s="8">
        <v>260.03492307716317</v>
      </c>
      <c r="H3832" s="6">
        <v>0</v>
      </c>
      <c r="I3832" s="6">
        <v>0</v>
      </c>
      <c r="J3832" s="6">
        <v>0</v>
      </c>
    </row>
    <row r="3833" spans="1:10">
      <c r="A3833" s="5" t="s">
        <v>10448</v>
      </c>
      <c r="B3833" s="5" t="s">
        <v>74</v>
      </c>
      <c r="C3833" s="5" t="s">
        <v>72</v>
      </c>
      <c r="D3833" s="5" t="s">
        <v>7341</v>
      </c>
      <c r="E3833" s="2" t="s">
        <v>0</v>
      </c>
      <c r="F3833" s="6">
        <v>59.671280369957628</v>
      </c>
      <c r="G3833" s="8">
        <v>205.98363759369624</v>
      </c>
      <c r="H3833" s="6">
        <v>0</v>
      </c>
      <c r="I3833" s="6">
        <v>0</v>
      </c>
      <c r="J3833" s="6">
        <v>0</v>
      </c>
    </row>
    <row r="3834" spans="1:10">
      <c r="A3834" s="5" t="s">
        <v>10447</v>
      </c>
      <c r="B3834" s="5" t="s">
        <v>74</v>
      </c>
      <c r="C3834" s="5" t="s">
        <v>72</v>
      </c>
      <c r="D3834" s="5" t="s">
        <v>7340</v>
      </c>
      <c r="E3834" s="2" t="s">
        <v>0</v>
      </c>
      <c r="F3834" s="6">
        <v>61.833895369739835</v>
      </c>
      <c r="G3834" s="8">
        <v>222.29903963399303</v>
      </c>
      <c r="H3834" s="6">
        <v>0</v>
      </c>
      <c r="I3834" s="6">
        <v>0</v>
      </c>
      <c r="J3834" s="6">
        <v>0</v>
      </c>
    </row>
    <row r="3835" spans="1:10">
      <c r="A3835" s="5" t="s">
        <v>10446</v>
      </c>
      <c r="B3835" s="5" t="s">
        <v>74</v>
      </c>
      <c r="C3835" s="5" t="s">
        <v>72</v>
      </c>
      <c r="D3835" s="5" t="s">
        <v>7339</v>
      </c>
      <c r="E3835" s="2" t="s">
        <v>0</v>
      </c>
      <c r="F3835" s="6">
        <v>75.676019487892205</v>
      </c>
      <c r="G3835" s="8">
        <v>260.0280337810384</v>
      </c>
      <c r="H3835" s="6">
        <v>0</v>
      </c>
      <c r="I3835" s="6">
        <v>0</v>
      </c>
      <c r="J3835" s="6">
        <v>0</v>
      </c>
    </row>
    <row r="3836" spans="1:10">
      <c r="A3836" s="5" t="s">
        <v>10445</v>
      </c>
      <c r="B3836" s="5" t="s">
        <v>74</v>
      </c>
      <c r="C3836" s="5" t="s">
        <v>72</v>
      </c>
      <c r="D3836" s="5" t="s">
        <v>7338</v>
      </c>
      <c r="E3836" s="2" t="s">
        <v>0</v>
      </c>
      <c r="F3836" s="6">
        <v>51.000684637852366</v>
      </c>
      <c r="G3836" s="8">
        <v>260.02848152978004</v>
      </c>
      <c r="H3836" s="6">
        <v>0</v>
      </c>
      <c r="I3836" s="6">
        <v>0</v>
      </c>
      <c r="J3836" s="6">
        <v>0</v>
      </c>
    </row>
    <row r="3837" spans="1:10">
      <c r="A3837" s="5" t="s">
        <v>10444</v>
      </c>
      <c r="B3837" s="5" t="s">
        <v>74</v>
      </c>
      <c r="C3837" s="5" t="s">
        <v>72</v>
      </c>
      <c r="D3837" s="5" t="s">
        <v>7337</v>
      </c>
      <c r="E3837" s="2" t="s">
        <v>0</v>
      </c>
      <c r="F3837" s="6">
        <v>65.279543762757967</v>
      </c>
      <c r="G3837" s="8">
        <v>231.47658780371958</v>
      </c>
      <c r="H3837" s="6">
        <v>0</v>
      </c>
      <c r="I3837" s="6">
        <v>0</v>
      </c>
      <c r="J3837" s="6">
        <v>0</v>
      </c>
    </row>
    <row r="3838" spans="1:10">
      <c r="A3838" s="5" t="s">
        <v>10443</v>
      </c>
      <c r="B3838" s="5" t="s">
        <v>74</v>
      </c>
      <c r="C3838" s="5" t="s">
        <v>72</v>
      </c>
      <c r="D3838" s="5" t="s">
        <v>7336</v>
      </c>
      <c r="E3838" s="2" t="s">
        <v>0</v>
      </c>
      <c r="F3838" s="6">
        <v>63.493272609268885</v>
      </c>
      <c r="G3838" s="8">
        <v>260.0285692411685</v>
      </c>
      <c r="H3838" s="6">
        <v>0</v>
      </c>
      <c r="I3838" s="6">
        <v>0</v>
      </c>
      <c r="J3838" s="6">
        <v>0</v>
      </c>
    </row>
    <row r="3839" spans="1:10">
      <c r="A3839" s="5" t="s">
        <v>10442</v>
      </c>
      <c r="B3839" s="5" t="s">
        <v>74</v>
      </c>
      <c r="C3839" s="5" t="s">
        <v>72</v>
      </c>
      <c r="D3839" s="5" t="s">
        <v>7335</v>
      </c>
      <c r="E3839" s="2" t="s">
        <v>0</v>
      </c>
      <c r="F3839" s="6">
        <v>68.683936853580164</v>
      </c>
      <c r="G3839" s="8">
        <v>260.02253796175233</v>
      </c>
      <c r="H3839" s="6">
        <v>0</v>
      </c>
      <c r="I3839" s="6">
        <v>0</v>
      </c>
      <c r="J3839" s="6">
        <v>0</v>
      </c>
    </row>
    <row r="3840" spans="1:10">
      <c r="A3840" s="5" t="s">
        <v>10441</v>
      </c>
      <c r="B3840" s="5" t="s">
        <v>74</v>
      </c>
      <c r="C3840" s="5" t="s">
        <v>72</v>
      </c>
      <c r="D3840" s="5" t="s">
        <v>7334</v>
      </c>
      <c r="E3840" s="2" t="s">
        <v>0</v>
      </c>
      <c r="F3840" s="6">
        <v>85.905591344518541</v>
      </c>
      <c r="G3840" s="8">
        <v>260.02840222226939</v>
      </c>
      <c r="H3840" s="6">
        <v>0</v>
      </c>
      <c r="I3840" s="6">
        <v>0</v>
      </c>
      <c r="J3840" s="6">
        <v>0</v>
      </c>
    </row>
    <row r="3841" spans="1:10">
      <c r="A3841" s="5" t="s">
        <v>10440</v>
      </c>
      <c r="B3841" s="5" t="s">
        <v>74</v>
      </c>
      <c r="C3841" s="5" t="s">
        <v>72</v>
      </c>
      <c r="D3841" s="5" t="s">
        <v>7333</v>
      </c>
      <c r="E3841" s="2" t="s">
        <v>0</v>
      </c>
      <c r="F3841" s="6">
        <v>82.441800801531627</v>
      </c>
      <c r="G3841" s="8">
        <v>260.0287520654245</v>
      </c>
      <c r="H3841" s="6">
        <v>0</v>
      </c>
      <c r="I3841" s="6">
        <v>0</v>
      </c>
      <c r="J3841" s="6">
        <v>0</v>
      </c>
    </row>
    <row r="3842" spans="1:10">
      <c r="A3842" s="5" t="s">
        <v>10439</v>
      </c>
      <c r="B3842" s="5" t="s">
        <v>74</v>
      </c>
      <c r="C3842" s="5" t="s">
        <v>72</v>
      </c>
      <c r="D3842" s="5" t="s">
        <v>7332</v>
      </c>
      <c r="E3842" s="2" t="s">
        <v>0</v>
      </c>
      <c r="F3842" s="6">
        <v>70.246478054707353</v>
      </c>
      <c r="G3842" s="8">
        <v>260.02807121223316</v>
      </c>
      <c r="H3842" s="6">
        <v>0</v>
      </c>
      <c r="I3842" s="6">
        <v>0</v>
      </c>
      <c r="J3842" s="6">
        <v>0</v>
      </c>
    </row>
    <row r="3843" spans="1:10">
      <c r="A3843" s="5" t="s">
        <v>10438</v>
      </c>
      <c r="B3843" s="5" t="s">
        <v>74</v>
      </c>
      <c r="C3843" s="5" t="s">
        <v>72</v>
      </c>
      <c r="D3843" s="5" t="s">
        <v>7331</v>
      </c>
      <c r="E3843" s="2" t="s">
        <v>0</v>
      </c>
      <c r="F3843" s="6">
        <v>70.279575705392134</v>
      </c>
      <c r="G3843" s="8">
        <v>260.02875268673665</v>
      </c>
      <c r="H3843" s="6">
        <v>0</v>
      </c>
      <c r="I3843" s="6">
        <v>0</v>
      </c>
      <c r="J3843" s="6">
        <v>0</v>
      </c>
    </row>
    <row r="3844" spans="1:10">
      <c r="A3844" s="5" t="s">
        <v>10437</v>
      </c>
      <c r="B3844" s="5" t="s">
        <v>74</v>
      </c>
      <c r="C3844" s="5" t="s">
        <v>72</v>
      </c>
      <c r="D3844" s="5" t="s">
        <v>7330</v>
      </c>
      <c r="E3844" s="2" t="s">
        <v>0</v>
      </c>
      <c r="F3844" s="6">
        <v>72.613723201994191</v>
      </c>
      <c r="G3844" s="8">
        <v>260.02807675531108</v>
      </c>
      <c r="H3844" s="6">
        <v>0</v>
      </c>
      <c r="I3844" s="6">
        <v>0</v>
      </c>
      <c r="J3844" s="6">
        <v>0</v>
      </c>
    </row>
    <row r="3845" spans="1:10">
      <c r="A3845" s="5" t="s">
        <v>10436</v>
      </c>
      <c r="B3845" s="5" t="s">
        <v>74</v>
      </c>
      <c r="C3845" s="5" t="s">
        <v>72</v>
      </c>
      <c r="D3845" s="5" t="s">
        <v>7329</v>
      </c>
      <c r="E3845" s="2" t="s">
        <v>0</v>
      </c>
      <c r="F3845" s="6">
        <v>63.266225312660026</v>
      </c>
      <c r="G3845" s="8">
        <v>260.02866950071052</v>
      </c>
      <c r="H3845" s="6">
        <v>0</v>
      </c>
      <c r="I3845" s="6">
        <v>0</v>
      </c>
      <c r="J3845" s="6">
        <v>0</v>
      </c>
    </row>
    <row r="3846" spans="1:10">
      <c r="A3846" s="5" t="s">
        <v>10435</v>
      </c>
      <c r="B3846" s="5" t="s">
        <v>74</v>
      </c>
      <c r="C3846" s="5" t="s">
        <v>72</v>
      </c>
      <c r="D3846" s="5" t="s">
        <v>7328</v>
      </c>
      <c r="E3846" s="2" t="s">
        <v>0</v>
      </c>
      <c r="F3846" s="6">
        <v>56.559598032252126</v>
      </c>
      <c r="G3846" s="8">
        <v>260.03249900337738</v>
      </c>
      <c r="H3846" s="6">
        <v>0</v>
      </c>
      <c r="I3846" s="6">
        <v>0</v>
      </c>
      <c r="J3846" s="6">
        <v>0</v>
      </c>
    </row>
    <row r="3847" spans="1:10">
      <c r="A3847" s="5" t="s">
        <v>10434</v>
      </c>
      <c r="B3847" s="5" t="s">
        <v>74</v>
      </c>
      <c r="C3847" s="5" t="s">
        <v>72</v>
      </c>
      <c r="D3847" s="5" t="s">
        <v>7327</v>
      </c>
      <c r="E3847" s="2" t="s">
        <v>0</v>
      </c>
      <c r="F3847" s="6">
        <v>97.083361826525447</v>
      </c>
      <c r="G3847" s="8">
        <v>260.02940711794594</v>
      </c>
      <c r="H3847" s="6">
        <v>0</v>
      </c>
      <c r="I3847" s="6">
        <v>0</v>
      </c>
      <c r="J3847" s="6">
        <v>0</v>
      </c>
    </row>
    <row r="3848" spans="1:10">
      <c r="A3848" s="5" t="s">
        <v>10433</v>
      </c>
      <c r="B3848" s="5" t="s">
        <v>74</v>
      </c>
      <c r="C3848" s="5" t="s">
        <v>72</v>
      </c>
      <c r="D3848" s="5" t="s">
        <v>7326</v>
      </c>
      <c r="E3848" s="2" t="s">
        <v>0</v>
      </c>
      <c r="F3848" s="6">
        <v>74.408193322629089</v>
      </c>
      <c r="G3848" s="8">
        <v>260.02886110222636</v>
      </c>
      <c r="H3848" s="6">
        <v>0</v>
      </c>
      <c r="I3848" s="6">
        <v>0</v>
      </c>
      <c r="J3848" s="6">
        <v>0</v>
      </c>
    </row>
    <row r="3849" spans="1:10">
      <c r="A3849" s="5" t="s">
        <v>10432</v>
      </c>
      <c r="B3849" s="5" t="s">
        <v>74</v>
      </c>
      <c r="C3849" s="5" t="s">
        <v>72</v>
      </c>
      <c r="D3849" s="5" t="s">
        <v>7325</v>
      </c>
      <c r="E3849" s="2" t="s">
        <v>0</v>
      </c>
      <c r="F3849" s="6">
        <v>60.80684391512203</v>
      </c>
      <c r="G3849" s="8">
        <v>226.37519320401145</v>
      </c>
      <c r="H3849" s="6">
        <v>0</v>
      </c>
      <c r="I3849" s="6">
        <v>0</v>
      </c>
      <c r="J3849" s="6">
        <v>0</v>
      </c>
    </row>
    <row r="3850" spans="1:10">
      <c r="A3850" s="5" t="s">
        <v>10431</v>
      </c>
      <c r="B3850" s="5" t="s">
        <v>74</v>
      </c>
      <c r="C3850" s="5" t="s">
        <v>72</v>
      </c>
      <c r="D3850" s="5" t="s">
        <v>7324</v>
      </c>
      <c r="E3850" s="2" t="s">
        <v>0</v>
      </c>
      <c r="F3850" s="6">
        <v>79.529693686709152</v>
      </c>
      <c r="G3850" s="8">
        <v>260.02842560977649</v>
      </c>
      <c r="H3850" s="6">
        <v>0</v>
      </c>
      <c r="I3850" s="6">
        <v>0</v>
      </c>
      <c r="J3850" s="6">
        <v>0</v>
      </c>
    </row>
    <row r="3851" spans="1:10">
      <c r="A3851" s="5" t="s">
        <v>10430</v>
      </c>
      <c r="B3851" s="5" t="s">
        <v>74</v>
      </c>
      <c r="C3851" s="5" t="s">
        <v>72</v>
      </c>
      <c r="D3851" s="5" t="s">
        <v>7323</v>
      </c>
      <c r="E3851" s="2" t="s">
        <v>0</v>
      </c>
      <c r="F3851" s="6">
        <v>81.089682651213934</v>
      </c>
      <c r="G3851" s="8">
        <v>260.02926321184418</v>
      </c>
      <c r="H3851" s="6">
        <v>0</v>
      </c>
      <c r="I3851" s="6">
        <v>0</v>
      </c>
      <c r="J3851" s="6">
        <v>0</v>
      </c>
    </row>
    <row r="3852" spans="1:10">
      <c r="A3852" s="5" t="s">
        <v>10429</v>
      </c>
      <c r="B3852" s="5" t="s">
        <v>74</v>
      </c>
      <c r="C3852" s="5" t="s">
        <v>72</v>
      </c>
      <c r="D3852" s="5" t="s">
        <v>7322</v>
      </c>
      <c r="E3852" s="2" t="s">
        <v>0</v>
      </c>
      <c r="F3852" s="6">
        <v>73.58954139351826</v>
      </c>
      <c r="G3852" s="8">
        <v>260.02808907388857</v>
      </c>
      <c r="H3852" s="6">
        <v>0</v>
      </c>
      <c r="I3852" s="6">
        <v>0</v>
      </c>
      <c r="J3852" s="6">
        <v>0</v>
      </c>
    </row>
    <row r="3853" spans="1:10">
      <c r="A3853" s="5" t="s">
        <v>10428</v>
      </c>
      <c r="B3853" s="5" t="s">
        <v>74</v>
      </c>
      <c r="C3853" s="5" t="s">
        <v>72</v>
      </c>
      <c r="D3853" s="5" t="s">
        <v>7321</v>
      </c>
      <c r="E3853" s="2" t="s">
        <v>0</v>
      </c>
      <c r="F3853" s="6">
        <v>74.587375075704074</v>
      </c>
      <c r="G3853" s="8">
        <v>260.02965788801237</v>
      </c>
      <c r="H3853" s="6">
        <v>0</v>
      </c>
      <c r="I3853" s="6">
        <v>0</v>
      </c>
      <c r="J3853" s="6">
        <v>0</v>
      </c>
    </row>
    <row r="3854" spans="1:10">
      <c r="A3854" s="5" t="s">
        <v>10427</v>
      </c>
      <c r="B3854" s="5" t="s">
        <v>74</v>
      </c>
      <c r="C3854" s="5" t="s">
        <v>72</v>
      </c>
      <c r="D3854" s="5" t="s">
        <v>7320</v>
      </c>
      <c r="E3854" s="2" t="s">
        <v>0</v>
      </c>
      <c r="F3854" s="6">
        <v>62.97908420690537</v>
      </c>
      <c r="G3854" s="8">
        <v>221.27959113206614</v>
      </c>
      <c r="H3854" s="6">
        <v>0</v>
      </c>
      <c r="I3854" s="6">
        <v>0</v>
      </c>
      <c r="J3854" s="6">
        <v>0</v>
      </c>
    </row>
    <row r="3855" spans="1:10">
      <c r="A3855" s="5" t="s">
        <v>10426</v>
      </c>
      <c r="B3855" s="5" t="s">
        <v>74</v>
      </c>
      <c r="C3855" s="5" t="s">
        <v>72</v>
      </c>
      <c r="D3855" s="5" t="s">
        <v>7319</v>
      </c>
      <c r="E3855" s="2" t="s">
        <v>0</v>
      </c>
      <c r="F3855" s="6">
        <v>77.833263212334003</v>
      </c>
      <c r="G3855" s="8">
        <v>260.02895917074932</v>
      </c>
      <c r="H3855" s="6">
        <v>0</v>
      </c>
      <c r="I3855" s="6">
        <v>0</v>
      </c>
      <c r="J3855" s="6">
        <v>0</v>
      </c>
    </row>
    <row r="3856" spans="1:10">
      <c r="A3856" s="5" t="s">
        <v>10425</v>
      </c>
      <c r="B3856" s="5" t="s">
        <v>74</v>
      </c>
      <c r="C3856" s="5" t="s">
        <v>72</v>
      </c>
      <c r="D3856" s="5" t="s">
        <v>7318</v>
      </c>
      <c r="E3856" s="2" t="s">
        <v>0</v>
      </c>
      <c r="F3856" s="6">
        <v>52.809304715869693</v>
      </c>
      <c r="G3856" s="8">
        <v>260.02855605276807</v>
      </c>
      <c r="H3856" s="6">
        <v>0</v>
      </c>
      <c r="I3856" s="6">
        <v>0</v>
      </c>
      <c r="J3856" s="6">
        <v>0</v>
      </c>
    </row>
    <row r="3857" spans="1:10">
      <c r="A3857" s="5" t="s">
        <v>10424</v>
      </c>
      <c r="B3857" s="5" t="s">
        <v>74</v>
      </c>
      <c r="C3857" s="5" t="s">
        <v>72</v>
      </c>
      <c r="D3857" s="5" t="s">
        <v>7317</v>
      </c>
      <c r="E3857" s="2" t="s">
        <v>0</v>
      </c>
      <c r="F3857" s="6">
        <v>56.197632018082132</v>
      </c>
      <c r="G3857" s="8">
        <v>260.02798325782669</v>
      </c>
      <c r="H3857" s="6">
        <v>0</v>
      </c>
      <c r="I3857" s="6">
        <v>0</v>
      </c>
      <c r="J3857" s="6">
        <v>0</v>
      </c>
    </row>
    <row r="3858" spans="1:10">
      <c r="A3858" s="5" t="s">
        <v>10423</v>
      </c>
      <c r="B3858" s="5" t="s">
        <v>74</v>
      </c>
      <c r="C3858" s="5" t="s">
        <v>72</v>
      </c>
      <c r="D3858" s="5" t="s">
        <v>7316</v>
      </c>
      <c r="E3858" s="2" t="s">
        <v>0</v>
      </c>
      <c r="F3858" s="6">
        <v>79.683769003300384</v>
      </c>
      <c r="G3858" s="8">
        <v>260.02908208382854</v>
      </c>
      <c r="H3858" s="6">
        <v>0</v>
      </c>
      <c r="I3858" s="6">
        <v>0</v>
      </c>
      <c r="J3858" s="6">
        <v>0</v>
      </c>
    </row>
    <row r="3859" spans="1:10">
      <c r="A3859" s="5" t="s">
        <v>10422</v>
      </c>
      <c r="B3859" s="5" t="s">
        <v>74</v>
      </c>
      <c r="C3859" s="5" t="s">
        <v>72</v>
      </c>
      <c r="D3859" s="5" t="s">
        <v>7315</v>
      </c>
      <c r="E3859" s="2" t="s">
        <v>0</v>
      </c>
      <c r="F3859" s="6">
        <v>70.94634362514627</v>
      </c>
      <c r="G3859" s="8">
        <v>260.02811264445813</v>
      </c>
      <c r="H3859" s="6">
        <v>0</v>
      </c>
      <c r="I3859" s="6">
        <v>0</v>
      </c>
      <c r="J3859" s="6">
        <v>0</v>
      </c>
    </row>
    <row r="3860" spans="1:10">
      <c r="A3860" s="5" t="s">
        <v>10421</v>
      </c>
      <c r="B3860" s="5" t="s">
        <v>74</v>
      </c>
      <c r="C3860" s="5" t="s">
        <v>72</v>
      </c>
      <c r="D3860" s="5" t="s">
        <v>7314</v>
      </c>
      <c r="E3860" s="2" t="s">
        <v>0</v>
      </c>
      <c r="F3860" s="6">
        <v>57.642021166444373</v>
      </c>
      <c r="G3860" s="8">
        <v>260.02938827629987</v>
      </c>
      <c r="H3860" s="6">
        <v>0</v>
      </c>
      <c r="I3860" s="6">
        <v>0</v>
      </c>
      <c r="J3860" s="6">
        <v>0</v>
      </c>
    </row>
    <row r="3861" spans="1:10">
      <c r="A3861" s="5" t="s">
        <v>10420</v>
      </c>
      <c r="B3861" s="5" t="s">
        <v>74</v>
      </c>
      <c r="C3861" s="5" t="s">
        <v>72</v>
      </c>
      <c r="D3861" s="5" t="s">
        <v>7313</v>
      </c>
      <c r="E3861" s="2" t="s">
        <v>0</v>
      </c>
      <c r="F3861" s="6">
        <v>102.58389628821021</v>
      </c>
      <c r="G3861" s="8">
        <v>260.0287584499909</v>
      </c>
      <c r="H3861" s="6">
        <v>0</v>
      </c>
      <c r="I3861" s="6">
        <v>0</v>
      </c>
      <c r="J3861" s="6">
        <v>0</v>
      </c>
    </row>
    <row r="3862" spans="1:10">
      <c r="A3862" s="5" t="s">
        <v>10419</v>
      </c>
      <c r="B3862" s="5" t="s">
        <v>74</v>
      </c>
      <c r="C3862" s="5" t="s">
        <v>72</v>
      </c>
      <c r="D3862" s="5" t="s">
        <v>7312</v>
      </c>
      <c r="E3862" s="2" t="s">
        <v>0</v>
      </c>
      <c r="F3862" s="6">
        <v>80.079308048563007</v>
      </c>
      <c r="G3862" s="8">
        <v>260.02731387251265</v>
      </c>
      <c r="H3862" s="6">
        <v>0</v>
      </c>
      <c r="I3862" s="6">
        <v>0</v>
      </c>
      <c r="J3862" s="6">
        <v>0</v>
      </c>
    </row>
    <row r="3863" spans="1:10">
      <c r="A3863" s="5" t="s">
        <v>10418</v>
      </c>
      <c r="B3863" s="5" t="s">
        <v>74</v>
      </c>
      <c r="C3863" s="5" t="s">
        <v>72</v>
      </c>
      <c r="D3863" s="5" t="s">
        <v>7311</v>
      </c>
      <c r="E3863" s="2" t="s">
        <v>0</v>
      </c>
      <c r="F3863" s="6">
        <v>62.807606345735273</v>
      </c>
      <c r="G3863" s="8">
        <v>249.83080280596917</v>
      </c>
      <c r="H3863" s="6">
        <v>0</v>
      </c>
      <c r="I3863" s="6">
        <v>0</v>
      </c>
      <c r="J3863" s="6">
        <v>0</v>
      </c>
    </row>
    <row r="3864" spans="1:10">
      <c r="A3864" s="5" t="s">
        <v>10417</v>
      </c>
      <c r="B3864" s="5" t="s">
        <v>74</v>
      </c>
      <c r="C3864" s="5" t="s">
        <v>72</v>
      </c>
      <c r="D3864" s="5" t="s">
        <v>7310</v>
      </c>
      <c r="E3864" s="2" t="s">
        <v>0</v>
      </c>
      <c r="F3864" s="6">
        <v>58.870493480749779</v>
      </c>
      <c r="G3864" s="8">
        <v>260.02901442197521</v>
      </c>
      <c r="H3864" s="6">
        <v>0</v>
      </c>
      <c r="I3864" s="6">
        <v>0</v>
      </c>
      <c r="J3864" s="6">
        <v>0</v>
      </c>
    </row>
    <row r="3865" spans="1:10">
      <c r="A3865" s="5" t="s">
        <v>10416</v>
      </c>
      <c r="B3865" s="5" t="s">
        <v>74</v>
      </c>
      <c r="C3865" s="5" t="s">
        <v>72</v>
      </c>
      <c r="D3865" s="5" t="s">
        <v>7309</v>
      </c>
      <c r="E3865" s="2" t="s">
        <v>0</v>
      </c>
      <c r="F3865" s="6">
        <v>47.131024879258256</v>
      </c>
      <c r="G3865" s="8">
        <v>225.35728950400059</v>
      </c>
      <c r="H3865" s="6">
        <v>0</v>
      </c>
      <c r="I3865" s="6">
        <v>0</v>
      </c>
      <c r="J3865" s="6">
        <v>0</v>
      </c>
    </row>
    <row r="3866" spans="1:10">
      <c r="A3866" s="5" t="s">
        <v>10415</v>
      </c>
      <c r="B3866" s="5" t="s">
        <v>74</v>
      </c>
      <c r="C3866" s="5" t="s">
        <v>72</v>
      </c>
      <c r="D3866" s="5" t="s">
        <v>7308</v>
      </c>
      <c r="E3866" s="2" t="s">
        <v>0</v>
      </c>
      <c r="F3866" s="6">
        <v>50.500366703907602</v>
      </c>
      <c r="G3866" s="8">
        <v>260.02885913071981</v>
      </c>
      <c r="H3866" s="6">
        <v>0</v>
      </c>
      <c r="I3866" s="6">
        <v>0</v>
      </c>
      <c r="J3866" s="6">
        <v>0</v>
      </c>
    </row>
    <row r="3867" spans="1:10">
      <c r="A3867" s="5" t="s">
        <v>10414</v>
      </c>
      <c r="B3867" s="5" t="s">
        <v>74</v>
      </c>
      <c r="C3867" s="5" t="s">
        <v>72</v>
      </c>
      <c r="D3867" s="5" t="s">
        <v>7307</v>
      </c>
      <c r="E3867" s="2" t="s">
        <v>0</v>
      </c>
      <c r="F3867" s="6">
        <v>84.07556902455508</v>
      </c>
      <c r="G3867" s="8">
        <v>260.02939064029215</v>
      </c>
      <c r="H3867" s="6">
        <v>0</v>
      </c>
      <c r="I3867" s="6">
        <v>0</v>
      </c>
      <c r="J3867" s="6">
        <v>0</v>
      </c>
    </row>
    <row r="3868" spans="1:10">
      <c r="A3868" s="5" t="s">
        <v>10413</v>
      </c>
      <c r="B3868" s="5" t="s">
        <v>74</v>
      </c>
      <c r="C3868" s="5" t="s">
        <v>72</v>
      </c>
      <c r="D3868" s="5" t="s">
        <v>7306</v>
      </c>
      <c r="E3868" s="2" t="s">
        <v>0</v>
      </c>
      <c r="F3868" s="6">
        <v>66.033184299925537</v>
      </c>
      <c r="G3868" s="8">
        <v>260.02895080377618</v>
      </c>
      <c r="H3868" s="6">
        <v>0</v>
      </c>
      <c r="I3868" s="6">
        <v>0</v>
      </c>
      <c r="J3868" s="6">
        <v>0</v>
      </c>
    </row>
    <row r="3869" spans="1:10">
      <c r="A3869" s="5" t="s">
        <v>10412</v>
      </c>
      <c r="B3869" s="5" t="s">
        <v>74</v>
      </c>
      <c r="C3869" s="5" t="s">
        <v>72</v>
      </c>
      <c r="D3869" s="5" t="s">
        <v>7305</v>
      </c>
      <c r="E3869" s="2" t="s">
        <v>0</v>
      </c>
      <c r="F3869" s="6">
        <v>57.270629607178762</v>
      </c>
      <c r="G3869" s="8">
        <v>260.02927973087498</v>
      </c>
      <c r="H3869" s="6">
        <v>0</v>
      </c>
      <c r="I3869" s="6">
        <v>0</v>
      </c>
      <c r="J3869" s="6">
        <v>0</v>
      </c>
    </row>
    <row r="3870" spans="1:10">
      <c r="A3870" s="5" t="s">
        <v>10411</v>
      </c>
      <c r="B3870" s="5" t="s">
        <v>74</v>
      </c>
      <c r="C3870" s="5" t="s">
        <v>72</v>
      </c>
      <c r="D3870" s="5" t="s">
        <v>7304</v>
      </c>
      <c r="E3870" s="2" t="s">
        <v>0</v>
      </c>
      <c r="F3870" s="6">
        <v>90.012563051888463</v>
      </c>
      <c r="G3870" s="8">
        <v>260.02911706087389</v>
      </c>
      <c r="H3870" s="6">
        <v>0</v>
      </c>
      <c r="I3870" s="6">
        <v>0</v>
      </c>
      <c r="J3870" s="6">
        <v>0</v>
      </c>
    </row>
    <row r="3871" spans="1:10">
      <c r="A3871" s="5" t="s">
        <v>10410</v>
      </c>
      <c r="B3871" s="5" t="s">
        <v>74</v>
      </c>
      <c r="C3871" s="5" t="s">
        <v>72</v>
      </c>
      <c r="D3871" s="5" t="s">
        <v>7303</v>
      </c>
      <c r="E3871" s="2" t="s">
        <v>0</v>
      </c>
      <c r="F3871" s="6">
        <v>49.722345208279634</v>
      </c>
      <c r="G3871" s="8">
        <v>260.02850339551651</v>
      </c>
      <c r="H3871" s="6">
        <v>0</v>
      </c>
      <c r="I3871" s="6">
        <v>0</v>
      </c>
      <c r="J3871" s="6">
        <v>0</v>
      </c>
    </row>
    <row r="3872" spans="1:10">
      <c r="A3872" s="5" t="s">
        <v>10409</v>
      </c>
      <c r="B3872" s="5" t="s">
        <v>74</v>
      </c>
      <c r="C3872" s="5" t="s">
        <v>72</v>
      </c>
      <c r="D3872" s="5" t="s">
        <v>7302</v>
      </c>
      <c r="E3872" s="2" t="s">
        <v>0</v>
      </c>
      <c r="F3872" s="6">
        <v>60.223053933533038</v>
      </c>
      <c r="G3872" s="8">
        <v>226.37765516124554</v>
      </c>
      <c r="H3872" s="6">
        <v>0</v>
      </c>
      <c r="I3872" s="6">
        <v>0</v>
      </c>
      <c r="J3872" s="6">
        <v>0</v>
      </c>
    </row>
    <row r="3873" spans="1:10">
      <c r="A3873" s="5" t="s">
        <v>10408</v>
      </c>
      <c r="B3873" s="5" t="s">
        <v>74</v>
      </c>
      <c r="C3873" s="5" t="s">
        <v>72</v>
      </c>
      <c r="D3873" s="5" t="s">
        <v>7301</v>
      </c>
      <c r="E3873" s="2" t="s">
        <v>0</v>
      </c>
      <c r="F3873" s="6">
        <v>57.875926955510529</v>
      </c>
      <c r="G3873" s="8">
        <v>237.59396911304754</v>
      </c>
      <c r="H3873" s="6">
        <v>0</v>
      </c>
      <c r="I3873" s="6">
        <v>0</v>
      </c>
      <c r="J3873" s="6">
        <v>0</v>
      </c>
    </row>
    <row r="3874" spans="1:10">
      <c r="A3874" s="5" t="s">
        <v>10407</v>
      </c>
      <c r="B3874" s="5" t="s">
        <v>74</v>
      </c>
      <c r="C3874" s="5" t="s">
        <v>72</v>
      </c>
      <c r="D3874" s="5" t="s">
        <v>7300</v>
      </c>
      <c r="E3874" s="2" t="s">
        <v>0</v>
      </c>
      <c r="F3874" s="6">
        <v>62.282826604623367</v>
      </c>
      <c r="G3874" s="8">
        <v>260.02847160783097</v>
      </c>
      <c r="H3874" s="6">
        <v>0</v>
      </c>
      <c r="I3874" s="6">
        <v>0</v>
      </c>
      <c r="J3874" s="6">
        <v>0</v>
      </c>
    </row>
    <row r="3875" spans="1:10">
      <c r="A3875" s="5" t="s">
        <v>10406</v>
      </c>
      <c r="B3875" s="5" t="s">
        <v>74</v>
      </c>
      <c r="C3875" s="5" t="s">
        <v>72</v>
      </c>
      <c r="D3875" s="5" t="s">
        <v>7299</v>
      </c>
      <c r="E3875" s="2" t="s">
        <v>0</v>
      </c>
      <c r="F3875" s="6">
        <v>54.967219049200281</v>
      </c>
      <c r="G3875" s="8">
        <v>260.02739718690731</v>
      </c>
      <c r="H3875" s="6">
        <v>0</v>
      </c>
      <c r="I3875" s="6">
        <v>0</v>
      </c>
      <c r="J3875" s="6">
        <v>0</v>
      </c>
    </row>
    <row r="3876" spans="1:10">
      <c r="A3876" s="5" t="s">
        <v>10405</v>
      </c>
      <c r="B3876" s="5" t="s">
        <v>74</v>
      </c>
      <c r="C3876" s="5" t="s">
        <v>72</v>
      </c>
      <c r="D3876" s="5" t="s">
        <v>7298</v>
      </c>
      <c r="E3876" s="2" t="s">
        <v>0</v>
      </c>
      <c r="F3876" s="6">
        <v>48.25810841460649</v>
      </c>
      <c r="G3876" s="8">
        <v>223.31821274665458</v>
      </c>
      <c r="H3876" s="6">
        <v>0</v>
      </c>
      <c r="I3876" s="6">
        <v>0</v>
      </c>
      <c r="J3876" s="6">
        <v>0</v>
      </c>
    </row>
    <row r="3877" spans="1:10">
      <c r="A3877" s="5" t="s">
        <v>10404</v>
      </c>
      <c r="B3877" s="5" t="s">
        <v>74</v>
      </c>
      <c r="C3877" s="5" t="s">
        <v>72</v>
      </c>
      <c r="D3877" s="5" t="s">
        <v>7297</v>
      </c>
      <c r="E3877" s="2" t="s">
        <v>0</v>
      </c>
      <c r="F3877" s="6">
        <v>76.832231892969176</v>
      </c>
      <c r="G3877" s="8">
        <v>231.47602926099984</v>
      </c>
      <c r="H3877" s="6">
        <v>0</v>
      </c>
      <c r="I3877" s="6">
        <v>0</v>
      </c>
      <c r="J3877" s="6">
        <v>0</v>
      </c>
    </row>
    <row r="3878" spans="1:10">
      <c r="A3878" s="5" t="s">
        <v>10403</v>
      </c>
      <c r="B3878" s="5" t="s">
        <v>74</v>
      </c>
      <c r="C3878" s="5" t="s">
        <v>72</v>
      </c>
      <c r="D3878" s="5" t="s">
        <v>7296</v>
      </c>
      <c r="E3878" s="2" t="s">
        <v>0</v>
      </c>
      <c r="F3878" s="6">
        <v>58.342956288937373</v>
      </c>
      <c r="G3878" s="8">
        <v>224.33925832759687</v>
      </c>
      <c r="H3878" s="6">
        <v>0</v>
      </c>
      <c r="I3878" s="6">
        <v>0</v>
      </c>
      <c r="J3878" s="6">
        <v>0</v>
      </c>
    </row>
    <row r="3879" spans="1:10">
      <c r="A3879" s="5" t="s">
        <v>10402</v>
      </c>
      <c r="B3879" s="5" t="s">
        <v>74</v>
      </c>
      <c r="C3879" s="5" t="s">
        <v>72</v>
      </c>
      <c r="D3879" s="5" t="s">
        <v>7295</v>
      </c>
      <c r="E3879" s="2" t="s">
        <v>0</v>
      </c>
      <c r="F3879" s="6">
        <v>75.149695821943027</v>
      </c>
      <c r="G3879" s="8">
        <v>260.02866429272621</v>
      </c>
      <c r="H3879" s="6">
        <v>0</v>
      </c>
      <c r="I3879" s="6">
        <v>0</v>
      </c>
      <c r="J3879" s="6">
        <v>0</v>
      </c>
    </row>
    <row r="3880" spans="1:10">
      <c r="A3880" s="5" t="s">
        <v>10401</v>
      </c>
      <c r="B3880" s="5" t="s">
        <v>74</v>
      </c>
      <c r="C3880" s="5" t="s">
        <v>72</v>
      </c>
      <c r="D3880" s="5" t="s">
        <v>7294</v>
      </c>
      <c r="E3880" s="2" t="s">
        <v>0</v>
      </c>
      <c r="F3880" s="6">
        <v>42.513262315697638</v>
      </c>
      <c r="G3880" s="8">
        <v>260.02835367831688</v>
      </c>
      <c r="H3880" s="6">
        <v>0</v>
      </c>
      <c r="I3880" s="6">
        <v>0</v>
      </c>
      <c r="J3880" s="6">
        <v>0</v>
      </c>
    </row>
    <row r="3881" spans="1:10">
      <c r="A3881" s="5" t="s">
        <v>10400</v>
      </c>
      <c r="B3881" s="5" t="s">
        <v>74</v>
      </c>
      <c r="C3881" s="5" t="s">
        <v>72</v>
      </c>
      <c r="D3881" s="5" t="s">
        <v>7293</v>
      </c>
      <c r="E3881" s="2" t="s">
        <v>0</v>
      </c>
      <c r="F3881" s="6">
        <v>49.658994578231493</v>
      </c>
      <c r="G3881" s="8">
        <v>246.77230504671263</v>
      </c>
      <c r="H3881" s="6">
        <v>0</v>
      </c>
      <c r="I3881" s="6">
        <v>0</v>
      </c>
      <c r="J3881" s="6">
        <v>0</v>
      </c>
    </row>
    <row r="3882" spans="1:10">
      <c r="A3882" s="5" t="s">
        <v>10399</v>
      </c>
      <c r="B3882" s="5" t="s">
        <v>74</v>
      </c>
      <c r="C3882" s="5" t="s">
        <v>72</v>
      </c>
      <c r="D3882" s="5" t="s">
        <v>7292</v>
      </c>
      <c r="E3882" s="2" t="s">
        <v>0</v>
      </c>
      <c r="F3882" s="6">
        <v>85.665298713918588</v>
      </c>
      <c r="G3882" s="8">
        <v>260.02849382471305</v>
      </c>
      <c r="H3882" s="6">
        <v>0</v>
      </c>
      <c r="I3882" s="6">
        <v>0</v>
      </c>
      <c r="J3882" s="6">
        <v>0</v>
      </c>
    </row>
    <row r="3883" spans="1:10">
      <c r="A3883" s="5" t="s">
        <v>10398</v>
      </c>
      <c r="B3883" s="5" t="s">
        <v>74</v>
      </c>
      <c r="C3883" s="5" t="s">
        <v>72</v>
      </c>
      <c r="D3883" s="5" t="s">
        <v>7291</v>
      </c>
      <c r="E3883" s="2" t="s">
        <v>0</v>
      </c>
      <c r="F3883" s="6">
        <v>87.336301369544685</v>
      </c>
      <c r="G3883" s="8">
        <v>260.02897390814519</v>
      </c>
      <c r="H3883" s="6">
        <v>0</v>
      </c>
      <c r="I3883" s="6">
        <v>0</v>
      </c>
      <c r="J3883" s="6">
        <v>0</v>
      </c>
    </row>
    <row r="3884" spans="1:10">
      <c r="A3884" s="5" t="s">
        <v>10397</v>
      </c>
      <c r="B3884" s="5" t="s">
        <v>74</v>
      </c>
      <c r="C3884" s="5" t="s">
        <v>72</v>
      </c>
      <c r="D3884" s="5" t="s">
        <v>7290</v>
      </c>
      <c r="E3884" s="2" t="s">
        <v>0</v>
      </c>
      <c r="F3884" s="6">
        <v>54.987191583100625</v>
      </c>
      <c r="G3884" s="8">
        <v>260.02856946528755</v>
      </c>
      <c r="H3884" s="6">
        <v>0</v>
      </c>
      <c r="I3884" s="6">
        <v>0</v>
      </c>
      <c r="J3884" s="6">
        <v>0</v>
      </c>
    </row>
    <row r="3885" spans="1:10">
      <c r="A3885" s="5" t="s">
        <v>10396</v>
      </c>
      <c r="B3885" s="5" t="s">
        <v>74</v>
      </c>
      <c r="C3885" s="5" t="s">
        <v>72</v>
      </c>
      <c r="D3885" s="5" t="s">
        <v>7289</v>
      </c>
      <c r="E3885" s="2" t="s">
        <v>0</v>
      </c>
      <c r="F3885" s="6">
        <v>50.390082102796413</v>
      </c>
      <c r="G3885" s="8">
        <v>260.03014423880342</v>
      </c>
      <c r="H3885" s="6">
        <v>0</v>
      </c>
      <c r="I3885" s="6">
        <v>0</v>
      </c>
      <c r="J3885" s="6">
        <v>0</v>
      </c>
    </row>
    <row r="3886" spans="1:10">
      <c r="A3886" s="5" t="s">
        <v>10395</v>
      </c>
      <c r="B3886" s="5" t="s">
        <v>74</v>
      </c>
      <c r="C3886" s="5" t="s">
        <v>72</v>
      </c>
      <c r="D3886" s="5" t="s">
        <v>7288</v>
      </c>
      <c r="E3886" s="2" t="s">
        <v>0</v>
      </c>
      <c r="F3886" s="6">
        <v>54.882704928872982</v>
      </c>
      <c r="G3886" s="8">
        <v>260.02860721235606</v>
      </c>
      <c r="H3886" s="6">
        <v>0</v>
      </c>
      <c r="I3886" s="6">
        <v>0</v>
      </c>
      <c r="J3886" s="6">
        <v>0</v>
      </c>
    </row>
    <row r="3887" spans="1:10">
      <c r="A3887" s="5" t="s">
        <v>10394</v>
      </c>
      <c r="B3887" s="5" t="s">
        <v>74</v>
      </c>
      <c r="C3887" s="5" t="s">
        <v>72</v>
      </c>
      <c r="D3887" s="5" t="s">
        <v>7287</v>
      </c>
      <c r="E3887" s="2" t="s">
        <v>0</v>
      </c>
      <c r="F3887" s="6">
        <v>98.683050870838755</v>
      </c>
      <c r="G3887" s="8">
        <v>260.02796779769176</v>
      </c>
      <c r="H3887" s="6">
        <v>0</v>
      </c>
      <c r="I3887" s="6">
        <v>0</v>
      </c>
      <c r="J3887" s="6">
        <v>0</v>
      </c>
    </row>
    <row r="3888" spans="1:10">
      <c r="A3888" s="5" t="s">
        <v>10393</v>
      </c>
      <c r="B3888" s="5" t="s">
        <v>74</v>
      </c>
      <c r="C3888" s="5" t="s">
        <v>72</v>
      </c>
      <c r="D3888" s="5" t="s">
        <v>7286</v>
      </c>
      <c r="E3888" s="2" t="s">
        <v>0</v>
      </c>
      <c r="F3888" s="6">
        <v>51.520634493270137</v>
      </c>
      <c r="G3888" s="8">
        <v>260.02937299828949</v>
      </c>
      <c r="H3888" s="6">
        <v>0</v>
      </c>
      <c r="I3888" s="6">
        <v>0</v>
      </c>
      <c r="J3888" s="6">
        <v>0</v>
      </c>
    </row>
    <row r="3889" spans="1:10">
      <c r="A3889" s="5" t="s">
        <v>10392</v>
      </c>
      <c r="B3889" s="5" t="s">
        <v>74</v>
      </c>
      <c r="C3889" s="5" t="s">
        <v>72</v>
      </c>
      <c r="D3889" s="5" t="s">
        <v>7285</v>
      </c>
      <c r="E3889" s="2" t="s">
        <v>0</v>
      </c>
      <c r="F3889" s="6">
        <v>56.650182910675476</v>
      </c>
      <c r="G3889" s="8">
        <v>260.02927922716566</v>
      </c>
      <c r="H3889" s="6">
        <v>0</v>
      </c>
      <c r="I3889" s="6">
        <v>0</v>
      </c>
      <c r="J3889" s="6">
        <v>0</v>
      </c>
    </row>
    <row r="3890" spans="1:10">
      <c r="A3890" s="5" t="s">
        <v>10391</v>
      </c>
      <c r="B3890" s="5" t="s">
        <v>74</v>
      </c>
      <c r="C3890" s="5" t="s">
        <v>72</v>
      </c>
      <c r="D3890" s="5" t="s">
        <v>7284</v>
      </c>
      <c r="E3890" s="2" t="s">
        <v>0</v>
      </c>
      <c r="F3890" s="6">
        <v>51.742021672516508</v>
      </c>
      <c r="G3890" s="8">
        <v>248.8115069439076</v>
      </c>
      <c r="H3890" s="6">
        <v>0</v>
      </c>
      <c r="I3890" s="6">
        <v>0</v>
      </c>
      <c r="J3890" s="6">
        <v>0</v>
      </c>
    </row>
    <row r="3891" spans="1:10">
      <c r="A3891" s="5" t="s">
        <v>10390</v>
      </c>
      <c r="B3891" s="5" t="s">
        <v>74</v>
      </c>
      <c r="C3891" s="5" t="s">
        <v>72</v>
      </c>
      <c r="D3891" s="5" t="s">
        <v>7283</v>
      </c>
      <c r="E3891" s="2" t="s">
        <v>0</v>
      </c>
      <c r="F3891" s="6">
        <v>97.527626293732681</v>
      </c>
      <c r="G3891" s="8">
        <v>260.02910487771828</v>
      </c>
      <c r="H3891" s="6">
        <v>0</v>
      </c>
      <c r="I3891" s="6">
        <v>0</v>
      </c>
      <c r="J3891" s="6">
        <v>0</v>
      </c>
    </row>
    <row r="3892" spans="1:10">
      <c r="A3892" s="5" t="s">
        <v>10389</v>
      </c>
      <c r="B3892" s="5" t="s">
        <v>74</v>
      </c>
      <c r="C3892" s="5" t="s">
        <v>72</v>
      </c>
      <c r="D3892" s="5" t="s">
        <v>7282</v>
      </c>
      <c r="E3892" s="2" t="s">
        <v>0</v>
      </c>
      <c r="F3892" s="6">
        <v>97.744878781305246</v>
      </c>
      <c r="G3892" s="8">
        <v>260.02827682814029</v>
      </c>
      <c r="H3892" s="6">
        <v>0</v>
      </c>
      <c r="I3892" s="6">
        <v>0</v>
      </c>
      <c r="J3892" s="6">
        <v>0</v>
      </c>
    </row>
    <row r="3893" spans="1:10">
      <c r="A3893" s="5" t="s">
        <v>10388</v>
      </c>
      <c r="B3893" s="5" t="s">
        <v>74</v>
      </c>
      <c r="C3893" s="5" t="s">
        <v>72</v>
      </c>
      <c r="D3893" s="5" t="s">
        <v>7281</v>
      </c>
      <c r="E3893" s="2" t="s">
        <v>0</v>
      </c>
      <c r="F3893" s="6">
        <v>71.468112258742792</v>
      </c>
      <c r="G3893" s="8">
        <v>245.7520743429632</v>
      </c>
      <c r="H3893" s="6">
        <v>0</v>
      </c>
      <c r="I3893" s="6">
        <v>0</v>
      </c>
      <c r="J3893" s="6">
        <v>0</v>
      </c>
    </row>
    <row r="3894" spans="1:10">
      <c r="A3894" s="5" t="s">
        <v>10387</v>
      </c>
      <c r="B3894" s="5" t="s">
        <v>74</v>
      </c>
      <c r="C3894" s="5" t="s">
        <v>72</v>
      </c>
      <c r="D3894" s="5" t="s">
        <v>7280</v>
      </c>
      <c r="E3894" s="2" t="s">
        <v>0</v>
      </c>
      <c r="F3894" s="6">
        <v>58.013174933434215</v>
      </c>
      <c r="G3894" s="8">
        <v>260.02942717048114</v>
      </c>
      <c r="H3894" s="6">
        <v>0</v>
      </c>
      <c r="I3894" s="6">
        <v>0</v>
      </c>
      <c r="J3894" s="6">
        <v>0</v>
      </c>
    </row>
    <row r="3895" spans="1:10">
      <c r="A3895" s="5" t="s">
        <v>10386</v>
      </c>
      <c r="B3895" s="5" t="s">
        <v>74</v>
      </c>
      <c r="C3895" s="5" t="s">
        <v>72</v>
      </c>
      <c r="D3895" s="5" t="s">
        <v>7279</v>
      </c>
      <c r="E3895" s="2" t="s">
        <v>0</v>
      </c>
      <c r="F3895" s="6">
        <v>71.212103673644435</v>
      </c>
      <c r="G3895" s="8">
        <v>251.87094206625204</v>
      </c>
      <c r="H3895" s="6">
        <v>0</v>
      </c>
      <c r="I3895" s="6">
        <v>0</v>
      </c>
      <c r="J3895" s="6">
        <v>0</v>
      </c>
    </row>
    <row r="3896" spans="1:10">
      <c r="A3896" s="5" t="s">
        <v>10385</v>
      </c>
      <c r="B3896" s="5" t="s">
        <v>74</v>
      </c>
      <c r="C3896" s="5" t="s">
        <v>72</v>
      </c>
      <c r="D3896" s="5" t="s">
        <v>7278</v>
      </c>
      <c r="E3896" s="2" t="s">
        <v>0</v>
      </c>
      <c r="F3896" s="6">
        <v>64.587064883359318</v>
      </c>
      <c r="G3896" s="8">
        <v>260.02896911450654</v>
      </c>
      <c r="H3896" s="6">
        <v>0</v>
      </c>
      <c r="I3896" s="6">
        <v>0</v>
      </c>
      <c r="J3896" s="6">
        <v>0</v>
      </c>
    </row>
    <row r="3897" spans="1:10">
      <c r="A3897" s="5" t="s">
        <v>10384</v>
      </c>
      <c r="B3897" s="5" t="s">
        <v>74</v>
      </c>
      <c r="C3897" s="5" t="s">
        <v>72</v>
      </c>
      <c r="D3897" s="5" t="s">
        <v>7277</v>
      </c>
      <c r="E3897" s="2" t="s">
        <v>0</v>
      </c>
      <c r="F3897" s="6">
        <v>56.226859676880579</v>
      </c>
      <c r="G3897" s="8">
        <v>260.03172387031219</v>
      </c>
      <c r="H3897" s="6">
        <v>0</v>
      </c>
      <c r="I3897" s="6">
        <v>0</v>
      </c>
      <c r="J3897" s="6">
        <v>0</v>
      </c>
    </row>
    <row r="3898" spans="1:10">
      <c r="A3898" s="5" t="s">
        <v>10383</v>
      </c>
      <c r="B3898" s="5" t="s">
        <v>74</v>
      </c>
      <c r="C3898" s="5" t="s">
        <v>72</v>
      </c>
      <c r="D3898" s="5" t="s">
        <v>7276</v>
      </c>
      <c r="E3898" s="2" t="s">
        <v>0</v>
      </c>
      <c r="F3898" s="6">
        <v>63.26390314743972</v>
      </c>
      <c r="G3898" s="8">
        <v>260.02819836899477</v>
      </c>
      <c r="H3898" s="6">
        <v>0</v>
      </c>
      <c r="I3898" s="6">
        <v>0</v>
      </c>
      <c r="J3898" s="6">
        <v>0</v>
      </c>
    </row>
    <row r="3899" spans="1:10">
      <c r="A3899" s="5" t="s">
        <v>10382</v>
      </c>
      <c r="B3899" s="5" t="s">
        <v>74</v>
      </c>
      <c r="C3899" s="5" t="s">
        <v>72</v>
      </c>
      <c r="D3899" s="5" t="s">
        <v>7275</v>
      </c>
      <c r="E3899" s="2" t="s">
        <v>0</v>
      </c>
      <c r="F3899" s="6">
        <v>53.76376160961027</v>
      </c>
      <c r="G3899" s="8">
        <v>260.02863650600534</v>
      </c>
      <c r="H3899" s="6">
        <v>0</v>
      </c>
      <c r="I3899" s="6">
        <v>0</v>
      </c>
      <c r="J3899" s="6">
        <v>0</v>
      </c>
    </row>
    <row r="3900" spans="1:10">
      <c r="A3900" s="5" t="s">
        <v>10381</v>
      </c>
      <c r="B3900" s="5" t="s">
        <v>74</v>
      </c>
      <c r="C3900" s="5" t="s">
        <v>72</v>
      </c>
      <c r="D3900" s="5" t="s">
        <v>7274</v>
      </c>
      <c r="E3900" s="2" t="s">
        <v>0</v>
      </c>
      <c r="F3900" s="6">
        <v>81.922790499228839</v>
      </c>
      <c r="G3900" s="8">
        <v>260.02883004919937</v>
      </c>
      <c r="H3900" s="6">
        <v>0</v>
      </c>
      <c r="I3900" s="6">
        <v>0</v>
      </c>
      <c r="J3900" s="6">
        <v>0</v>
      </c>
    </row>
    <row r="3901" spans="1:10">
      <c r="A3901" s="5" t="s">
        <v>10380</v>
      </c>
      <c r="B3901" s="5" t="s">
        <v>74</v>
      </c>
      <c r="C3901" s="5" t="s">
        <v>72</v>
      </c>
      <c r="D3901" s="5" t="s">
        <v>7273</v>
      </c>
      <c r="E3901" s="2" t="s">
        <v>0</v>
      </c>
      <c r="F3901" s="6">
        <v>100.44266120063675</v>
      </c>
      <c r="G3901" s="8">
        <v>260.02747552279817</v>
      </c>
      <c r="H3901" s="6">
        <v>0</v>
      </c>
      <c r="I3901" s="6">
        <v>0</v>
      </c>
      <c r="J3901" s="6">
        <v>0</v>
      </c>
    </row>
    <row r="3902" spans="1:10">
      <c r="A3902" s="5" t="s">
        <v>10379</v>
      </c>
      <c r="B3902" s="5" t="s">
        <v>74</v>
      </c>
      <c r="C3902" s="5" t="s">
        <v>72</v>
      </c>
      <c r="D3902" s="5" t="s">
        <v>7272</v>
      </c>
      <c r="E3902" s="2" t="s">
        <v>0</v>
      </c>
      <c r="F3902" s="6">
        <v>92.980113648427547</v>
      </c>
      <c r="G3902" s="8">
        <v>260.02859443669627</v>
      </c>
      <c r="H3902" s="6">
        <v>0</v>
      </c>
      <c r="I3902" s="6">
        <v>0</v>
      </c>
      <c r="J3902" s="6">
        <v>0</v>
      </c>
    </row>
    <row r="3903" spans="1:10">
      <c r="A3903" s="5" t="s">
        <v>10378</v>
      </c>
      <c r="B3903" s="5" t="s">
        <v>74</v>
      </c>
      <c r="C3903" s="5" t="s">
        <v>72</v>
      </c>
      <c r="D3903" s="5" t="s">
        <v>7271</v>
      </c>
      <c r="E3903" s="2" t="s">
        <v>0</v>
      </c>
      <c r="F3903" s="6">
        <v>68.406451849072099</v>
      </c>
      <c r="G3903" s="8">
        <v>260.02800479433859</v>
      </c>
      <c r="H3903" s="6">
        <v>0</v>
      </c>
      <c r="I3903" s="6">
        <v>0</v>
      </c>
      <c r="J3903" s="6">
        <v>0</v>
      </c>
    </row>
    <row r="3904" spans="1:10">
      <c r="A3904" s="5" t="s">
        <v>10377</v>
      </c>
      <c r="B3904" s="5" t="s">
        <v>74</v>
      </c>
      <c r="C3904" s="5" t="s">
        <v>72</v>
      </c>
      <c r="D3904" s="5" t="s">
        <v>7270</v>
      </c>
      <c r="E3904" s="2" t="s">
        <v>0</v>
      </c>
      <c r="F3904" s="6">
        <v>75.39343844990492</v>
      </c>
      <c r="G3904" s="8">
        <v>260.02786901562655</v>
      </c>
      <c r="H3904" s="6">
        <v>0</v>
      </c>
      <c r="I3904" s="6">
        <v>0</v>
      </c>
      <c r="J3904" s="6">
        <v>0</v>
      </c>
    </row>
    <row r="3905" spans="1:10">
      <c r="A3905" s="5" t="s">
        <v>10376</v>
      </c>
      <c r="B3905" s="5" t="s">
        <v>74</v>
      </c>
      <c r="C3905" s="5" t="s">
        <v>72</v>
      </c>
      <c r="D3905" s="5" t="s">
        <v>7269</v>
      </c>
      <c r="E3905" s="2" t="s">
        <v>0</v>
      </c>
      <c r="F3905" s="6">
        <v>77.953345724633522</v>
      </c>
      <c r="G3905" s="8">
        <v>260.0289326557853</v>
      </c>
      <c r="H3905" s="6">
        <v>0</v>
      </c>
      <c r="I3905" s="6">
        <v>0</v>
      </c>
      <c r="J3905" s="6">
        <v>0</v>
      </c>
    </row>
    <row r="3906" spans="1:10">
      <c r="A3906" s="5" t="s">
        <v>10375</v>
      </c>
      <c r="B3906" s="5" t="s">
        <v>74</v>
      </c>
      <c r="C3906" s="5" t="s">
        <v>72</v>
      </c>
      <c r="D3906" s="5" t="s">
        <v>7268</v>
      </c>
      <c r="E3906" s="2" t="s">
        <v>0</v>
      </c>
      <c r="F3906" s="6">
        <v>113.09340748576938</v>
      </c>
      <c r="G3906" s="8">
        <v>260.0288191408855</v>
      </c>
      <c r="H3906" s="6">
        <v>0</v>
      </c>
      <c r="I3906" s="6">
        <v>0</v>
      </c>
      <c r="J3906" s="6">
        <v>0</v>
      </c>
    </row>
    <row r="3907" spans="1:10">
      <c r="A3907" s="5" t="s">
        <v>10374</v>
      </c>
      <c r="B3907" s="5" t="s">
        <v>74</v>
      </c>
      <c r="C3907" s="5" t="s">
        <v>72</v>
      </c>
      <c r="D3907" s="5" t="s">
        <v>7267</v>
      </c>
      <c r="E3907" s="2" t="s">
        <v>0</v>
      </c>
      <c r="F3907" s="6">
        <v>57.300407864149399</v>
      </c>
      <c r="G3907" s="8">
        <v>260.02871267502417</v>
      </c>
      <c r="H3907" s="6">
        <v>0</v>
      </c>
      <c r="I3907" s="6">
        <v>0</v>
      </c>
      <c r="J3907" s="6">
        <v>0</v>
      </c>
    </row>
    <row r="3908" spans="1:10">
      <c r="A3908" s="5" t="s">
        <v>10373</v>
      </c>
      <c r="B3908" s="5" t="s">
        <v>74</v>
      </c>
      <c r="C3908" s="5" t="s">
        <v>72</v>
      </c>
      <c r="D3908" s="5" t="s">
        <v>7266</v>
      </c>
      <c r="E3908" s="2" t="s">
        <v>0</v>
      </c>
      <c r="F3908" s="6">
        <v>63.934081690205097</v>
      </c>
      <c r="G3908" s="8">
        <v>260.02828787033786</v>
      </c>
      <c r="H3908" s="6">
        <v>0</v>
      </c>
      <c r="I3908" s="6">
        <v>0</v>
      </c>
      <c r="J3908" s="6">
        <v>0</v>
      </c>
    </row>
    <row r="3909" spans="1:10">
      <c r="A3909" s="5" t="s">
        <v>10372</v>
      </c>
      <c r="B3909" s="5" t="s">
        <v>74</v>
      </c>
      <c r="C3909" s="5" t="s">
        <v>72</v>
      </c>
      <c r="D3909" s="5" t="s">
        <v>7265</v>
      </c>
      <c r="E3909" s="2" t="s">
        <v>0</v>
      </c>
      <c r="F3909" s="6">
        <v>65.084716521339075</v>
      </c>
      <c r="G3909" s="8">
        <v>260.02976040715691</v>
      </c>
      <c r="H3909" s="6">
        <v>0</v>
      </c>
      <c r="I3909" s="6">
        <v>0</v>
      </c>
      <c r="J3909" s="6">
        <v>0</v>
      </c>
    </row>
    <row r="3910" spans="1:10">
      <c r="A3910" s="5" t="s">
        <v>10371</v>
      </c>
      <c r="B3910" s="5" t="s">
        <v>74</v>
      </c>
      <c r="C3910" s="5" t="s">
        <v>72</v>
      </c>
      <c r="D3910" s="5" t="s">
        <v>7264</v>
      </c>
      <c r="E3910" s="2" t="s">
        <v>0</v>
      </c>
      <c r="F3910" s="6">
        <v>66.84175980022161</v>
      </c>
      <c r="G3910" s="8">
        <v>260.02890003259932</v>
      </c>
      <c r="H3910" s="6">
        <v>0</v>
      </c>
      <c r="I3910" s="6">
        <v>0</v>
      </c>
      <c r="J3910" s="6">
        <v>0</v>
      </c>
    </row>
    <row r="3911" spans="1:10">
      <c r="A3911" s="5" t="s">
        <v>10370</v>
      </c>
      <c r="B3911" s="5" t="s">
        <v>74</v>
      </c>
      <c r="C3911" s="5" t="s">
        <v>72</v>
      </c>
      <c r="D3911" s="5" t="s">
        <v>7263</v>
      </c>
      <c r="E3911" s="2" t="s">
        <v>0</v>
      </c>
      <c r="F3911" s="6">
        <v>63.825808991424822</v>
      </c>
      <c r="G3911" s="8">
        <v>260.02858609334442</v>
      </c>
      <c r="H3911" s="6">
        <v>0</v>
      </c>
      <c r="I3911" s="6">
        <v>0</v>
      </c>
      <c r="J3911" s="6">
        <v>0</v>
      </c>
    </row>
    <row r="3912" spans="1:10">
      <c r="A3912" s="5" t="s">
        <v>10369</v>
      </c>
      <c r="B3912" s="5" t="s">
        <v>74</v>
      </c>
      <c r="C3912" s="5" t="s">
        <v>72</v>
      </c>
      <c r="D3912" s="5" t="s">
        <v>7262</v>
      </c>
      <c r="E3912" s="2" t="s">
        <v>0</v>
      </c>
      <c r="F3912" s="6">
        <v>58.811873941972578</v>
      </c>
      <c r="G3912" s="8">
        <v>260.02888355055597</v>
      </c>
      <c r="H3912" s="6">
        <v>0</v>
      </c>
      <c r="I3912" s="6">
        <v>0</v>
      </c>
      <c r="J3912" s="6">
        <v>0</v>
      </c>
    </row>
    <row r="3913" spans="1:10">
      <c r="A3913" s="5" t="s">
        <v>10368</v>
      </c>
      <c r="B3913" s="5" t="s">
        <v>74</v>
      </c>
      <c r="C3913" s="5" t="s">
        <v>72</v>
      </c>
      <c r="D3913" s="5" t="s">
        <v>7261</v>
      </c>
      <c r="E3913" s="2" t="s">
        <v>0</v>
      </c>
      <c r="F3913" s="6">
        <v>60.050300445095786</v>
      </c>
      <c r="G3913" s="8">
        <v>210.06352530473441</v>
      </c>
      <c r="H3913" s="6">
        <v>0</v>
      </c>
      <c r="I3913" s="6">
        <v>0</v>
      </c>
      <c r="J3913" s="6">
        <v>0</v>
      </c>
    </row>
    <row r="3914" spans="1:10">
      <c r="A3914" s="5" t="s">
        <v>10367</v>
      </c>
      <c r="B3914" s="5" t="s">
        <v>74</v>
      </c>
      <c r="C3914" s="5" t="s">
        <v>72</v>
      </c>
      <c r="D3914" s="5" t="s">
        <v>7260</v>
      </c>
      <c r="E3914" s="2" t="s">
        <v>0</v>
      </c>
      <c r="F3914" s="6">
        <v>72.968905269757983</v>
      </c>
      <c r="G3914" s="8">
        <v>260.02778732171635</v>
      </c>
      <c r="H3914" s="6">
        <v>0</v>
      </c>
      <c r="I3914" s="6">
        <v>0</v>
      </c>
      <c r="J3914" s="6">
        <v>0</v>
      </c>
    </row>
    <row r="3915" spans="1:10">
      <c r="A3915" s="5" t="s">
        <v>10366</v>
      </c>
      <c r="B3915" s="5" t="s">
        <v>74</v>
      </c>
      <c r="C3915" s="5" t="s">
        <v>72</v>
      </c>
      <c r="D3915" s="5" t="s">
        <v>7259</v>
      </c>
      <c r="E3915" s="2" t="s">
        <v>0</v>
      </c>
      <c r="F3915" s="6">
        <v>45.829612996687665</v>
      </c>
      <c r="G3915" s="8">
        <v>215.16141716128314</v>
      </c>
      <c r="H3915" s="6">
        <v>0</v>
      </c>
      <c r="I3915" s="6">
        <v>0</v>
      </c>
      <c r="J3915" s="6">
        <v>0</v>
      </c>
    </row>
    <row r="3916" spans="1:10">
      <c r="A3916" s="5" t="s">
        <v>10365</v>
      </c>
      <c r="B3916" s="5" t="s">
        <v>74</v>
      </c>
      <c r="C3916" s="5" t="s">
        <v>72</v>
      </c>
      <c r="D3916" s="5" t="s">
        <v>7258</v>
      </c>
      <c r="E3916" s="2" t="s">
        <v>0</v>
      </c>
      <c r="F3916" s="6">
        <v>87.160594779974133</v>
      </c>
      <c r="G3916" s="8">
        <v>260.02896062822515</v>
      </c>
      <c r="H3916" s="6">
        <v>0</v>
      </c>
      <c r="I3916" s="6">
        <v>0</v>
      </c>
      <c r="J3916" s="6">
        <v>0</v>
      </c>
    </row>
    <row r="3917" spans="1:10">
      <c r="A3917" s="5" t="s">
        <v>10364</v>
      </c>
      <c r="B3917" s="5" t="s">
        <v>74</v>
      </c>
      <c r="C3917" s="5" t="s">
        <v>72</v>
      </c>
      <c r="D3917" s="5" t="s">
        <v>7257</v>
      </c>
      <c r="E3917" s="2" t="s">
        <v>0</v>
      </c>
      <c r="F3917" s="6">
        <v>46.372227796340049</v>
      </c>
      <c r="G3917" s="8">
        <v>260.02820595616862</v>
      </c>
      <c r="H3917" s="6">
        <v>0</v>
      </c>
      <c r="I3917" s="6">
        <v>0</v>
      </c>
      <c r="J3917" s="6">
        <v>0</v>
      </c>
    </row>
    <row r="3918" spans="1:10">
      <c r="A3918" s="5" t="s">
        <v>10363</v>
      </c>
      <c r="B3918" s="5" t="s">
        <v>74</v>
      </c>
      <c r="C3918" s="5" t="s">
        <v>72</v>
      </c>
      <c r="D3918" s="5" t="s">
        <v>7256</v>
      </c>
      <c r="E3918" s="2" t="s">
        <v>0</v>
      </c>
      <c r="F3918" s="6">
        <v>60.68181818181818</v>
      </c>
      <c r="G3918" s="8">
        <v>260.02840909090907</v>
      </c>
      <c r="H3918" s="6">
        <v>0</v>
      </c>
      <c r="I3918" s="6">
        <v>0</v>
      </c>
      <c r="J3918" s="6">
        <v>0</v>
      </c>
    </row>
    <row r="3919" spans="1:10">
      <c r="A3919" s="5" t="s">
        <v>10362</v>
      </c>
      <c r="B3919" s="5" t="s">
        <v>74</v>
      </c>
      <c r="C3919" s="5" t="s">
        <v>72</v>
      </c>
      <c r="D3919" s="5" t="s">
        <v>7255</v>
      </c>
      <c r="E3919" s="2" t="s">
        <v>0</v>
      </c>
      <c r="F3919" s="6">
        <v>63.58169927176651</v>
      </c>
      <c r="G3919" s="8">
        <v>260.02833281409272</v>
      </c>
      <c r="H3919" s="6">
        <v>0</v>
      </c>
      <c r="I3919" s="6">
        <v>0</v>
      </c>
      <c r="J3919" s="6">
        <v>0</v>
      </c>
    </row>
    <row r="3920" spans="1:10">
      <c r="A3920" s="5" t="s">
        <v>10361</v>
      </c>
      <c r="B3920" s="5" t="s">
        <v>74</v>
      </c>
      <c r="C3920" s="5" t="s">
        <v>72</v>
      </c>
      <c r="D3920" s="5" t="s">
        <v>7254</v>
      </c>
      <c r="E3920" s="2" t="s">
        <v>0</v>
      </c>
      <c r="F3920" s="6">
        <v>50.394735799655606</v>
      </c>
      <c r="G3920" s="8">
        <v>260.02891410883814</v>
      </c>
      <c r="H3920" s="6">
        <v>0</v>
      </c>
      <c r="I3920" s="6">
        <v>0</v>
      </c>
      <c r="J3920" s="6">
        <v>0</v>
      </c>
    </row>
    <row r="3921" spans="1:10">
      <c r="A3921" s="5" t="s">
        <v>10360</v>
      </c>
      <c r="B3921" s="5" t="s">
        <v>74</v>
      </c>
      <c r="C3921" s="5" t="s">
        <v>72</v>
      </c>
      <c r="D3921" s="5" t="s">
        <v>7253</v>
      </c>
      <c r="E3921" s="2" t="s">
        <v>0</v>
      </c>
      <c r="F3921" s="6">
        <v>47.169434006787192</v>
      </c>
      <c r="G3921" s="8">
        <v>208.02212005649997</v>
      </c>
      <c r="H3921" s="6">
        <v>0</v>
      </c>
      <c r="I3921" s="6">
        <v>0</v>
      </c>
      <c r="J3921" s="6">
        <v>0</v>
      </c>
    </row>
    <row r="3922" spans="1:10">
      <c r="A3922" s="5" t="s">
        <v>10359</v>
      </c>
      <c r="B3922" s="5" t="s">
        <v>74</v>
      </c>
      <c r="C3922" s="5" t="s">
        <v>72</v>
      </c>
      <c r="D3922" s="5" t="s">
        <v>7252</v>
      </c>
      <c r="E3922" s="2" t="s">
        <v>0</v>
      </c>
      <c r="F3922" s="6">
        <v>71.680321571171774</v>
      </c>
      <c r="G3922" s="8">
        <v>260.02897652852408</v>
      </c>
      <c r="H3922" s="6">
        <v>0</v>
      </c>
      <c r="I3922" s="6">
        <v>0</v>
      </c>
      <c r="J3922" s="6">
        <v>0</v>
      </c>
    </row>
    <row r="3923" spans="1:10">
      <c r="A3923" s="5" t="s">
        <v>10358</v>
      </c>
      <c r="B3923" s="5" t="s">
        <v>74</v>
      </c>
      <c r="C3923" s="5" t="s">
        <v>72</v>
      </c>
      <c r="D3923" s="5" t="s">
        <v>7251</v>
      </c>
      <c r="E3923" s="2" t="s">
        <v>0</v>
      </c>
      <c r="F3923" s="6">
        <v>54.982479693059844</v>
      </c>
      <c r="G3923" s="8">
        <v>260.02892078431859</v>
      </c>
      <c r="H3923" s="6">
        <v>0</v>
      </c>
      <c r="I3923" s="6">
        <v>0</v>
      </c>
      <c r="J3923" s="6">
        <v>0</v>
      </c>
    </row>
    <row r="3924" spans="1:10">
      <c r="A3924" s="5" t="s">
        <v>10357</v>
      </c>
      <c r="B3924" s="5" t="s">
        <v>74</v>
      </c>
      <c r="C3924" s="5" t="s">
        <v>72</v>
      </c>
      <c r="D3924" s="5" t="s">
        <v>7250</v>
      </c>
      <c r="E3924" s="2" t="s">
        <v>0</v>
      </c>
      <c r="F3924" s="6">
        <v>50.574486040784706</v>
      </c>
      <c r="G3924" s="8">
        <v>209.04236186049084</v>
      </c>
      <c r="H3924" s="6">
        <v>0</v>
      </c>
      <c r="I3924" s="6">
        <v>0</v>
      </c>
      <c r="J3924" s="6">
        <v>0</v>
      </c>
    </row>
    <row r="3925" spans="1:10">
      <c r="A3925" s="5" t="s">
        <v>10356</v>
      </c>
      <c r="B3925" s="5" t="s">
        <v>74</v>
      </c>
      <c r="C3925" s="5" t="s">
        <v>72</v>
      </c>
      <c r="D3925" s="5" t="s">
        <v>7249</v>
      </c>
      <c r="E3925" s="2" t="s">
        <v>0</v>
      </c>
      <c r="F3925" s="6">
        <v>66.768929972628641</v>
      </c>
      <c r="G3925" s="8">
        <v>260.0307468406462</v>
      </c>
      <c r="H3925" s="6">
        <v>0</v>
      </c>
      <c r="I3925" s="6">
        <v>0</v>
      </c>
      <c r="J3925" s="6">
        <v>0</v>
      </c>
    </row>
    <row r="3926" spans="1:10">
      <c r="A3926" s="5" t="s">
        <v>10355</v>
      </c>
      <c r="B3926" s="5" t="s">
        <v>74</v>
      </c>
      <c r="C3926" s="5" t="s">
        <v>72</v>
      </c>
      <c r="D3926" s="5" t="s">
        <v>7248</v>
      </c>
      <c r="E3926" s="2" t="s">
        <v>0</v>
      </c>
      <c r="F3926" s="6">
        <v>56.504602512562393</v>
      </c>
      <c r="G3926" s="8">
        <v>260.02751543032844</v>
      </c>
      <c r="H3926" s="6">
        <v>0</v>
      </c>
      <c r="I3926" s="6">
        <v>0</v>
      </c>
      <c r="J3926" s="6">
        <v>0</v>
      </c>
    </row>
    <row r="3927" spans="1:10">
      <c r="A3927" s="5" t="s">
        <v>10354</v>
      </c>
      <c r="B3927" s="5" t="s">
        <v>74</v>
      </c>
      <c r="C3927" s="5" t="s">
        <v>72</v>
      </c>
      <c r="D3927" s="5" t="s">
        <v>7247</v>
      </c>
      <c r="E3927" s="2" t="s">
        <v>0</v>
      </c>
      <c r="F3927" s="6">
        <v>74.401326822655392</v>
      </c>
      <c r="G3927" s="8">
        <v>260.02830023689523</v>
      </c>
      <c r="H3927" s="6">
        <v>0</v>
      </c>
      <c r="I3927" s="6">
        <v>0</v>
      </c>
      <c r="J3927" s="6">
        <v>0</v>
      </c>
    </row>
    <row r="3928" spans="1:10">
      <c r="A3928" s="5" t="s">
        <v>10353</v>
      </c>
      <c r="B3928" s="5" t="s">
        <v>74</v>
      </c>
      <c r="C3928" s="5" t="s">
        <v>72</v>
      </c>
      <c r="D3928" s="5" t="s">
        <v>7246</v>
      </c>
      <c r="E3928" s="2" t="s">
        <v>0</v>
      </c>
      <c r="F3928" s="6">
        <v>71.719229670056151</v>
      </c>
      <c r="G3928" s="8">
        <v>260.02784102956497</v>
      </c>
      <c r="H3928" s="6">
        <v>0</v>
      </c>
      <c r="I3928" s="6">
        <v>0</v>
      </c>
      <c r="J3928" s="6">
        <v>0</v>
      </c>
    </row>
    <row r="3929" spans="1:10">
      <c r="A3929" s="5" t="s">
        <v>10352</v>
      </c>
      <c r="B3929" s="5" t="s">
        <v>74</v>
      </c>
      <c r="C3929" s="5" t="s">
        <v>72</v>
      </c>
      <c r="D3929" s="5" t="s">
        <v>7245</v>
      </c>
      <c r="E3929" s="2" t="s">
        <v>0</v>
      </c>
      <c r="F3929" s="6">
        <v>59.950761509628919</v>
      </c>
      <c r="G3929" s="8">
        <v>260.02913540936305</v>
      </c>
      <c r="H3929" s="6">
        <v>0</v>
      </c>
      <c r="I3929" s="6">
        <v>0</v>
      </c>
      <c r="J3929" s="6">
        <v>0</v>
      </c>
    </row>
    <row r="3930" spans="1:10">
      <c r="A3930" s="5" t="s">
        <v>10351</v>
      </c>
      <c r="B3930" s="5" t="s">
        <v>74</v>
      </c>
      <c r="C3930" s="5" t="s">
        <v>72</v>
      </c>
      <c r="D3930" s="5" t="s">
        <v>7244</v>
      </c>
      <c r="E3930" s="2" t="s">
        <v>0</v>
      </c>
      <c r="F3930" s="6">
        <v>43.416283631987639</v>
      </c>
      <c r="G3930" s="8">
        <v>260.0281801966027</v>
      </c>
      <c r="H3930" s="6">
        <v>0</v>
      </c>
      <c r="I3930" s="6">
        <v>0</v>
      </c>
      <c r="J3930" s="6">
        <v>0</v>
      </c>
    </row>
    <row r="3931" spans="1:10">
      <c r="A3931" s="5" t="s">
        <v>10350</v>
      </c>
      <c r="B3931" s="5" t="s">
        <v>74</v>
      </c>
      <c r="C3931" s="5" t="s">
        <v>72</v>
      </c>
      <c r="D3931" s="5" t="s">
        <v>7243</v>
      </c>
      <c r="E3931" s="2" t="s">
        <v>0</v>
      </c>
      <c r="F3931" s="6">
        <v>81.079182602275608</v>
      </c>
      <c r="G3931" s="8">
        <v>260.02629406609987</v>
      </c>
      <c r="H3931" s="6">
        <v>0</v>
      </c>
      <c r="I3931" s="6">
        <v>0</v>
      </c>
      <c r="J3931" s="6">
        <v>0</v>
      </c>
    </row>
    <row r="3932" spans="1:10">
      <c r="A3932" s="5" t="s">
        <v>10349</v>
      </c>
      <c r="B3932" s="5" t="s">
        <v>74</v>
      </c>
      <c r="C3932" s="5" t="s">
        <v>72</v>
      </c>
      <c r="D3932" s="5" t="s">
        <v>7242</v>
      </c>
      <c r="E3932" s="2" t="s">
        <v>0</v>
      </c>
      <c r="F3932" s="6">
        <v>69.240566765121059</v>
      </c>
      <c r="G3932" s="8">
        <v>260.02929907595222</v>
      </c>
      <c r="H3932" s="6">
        <v>0</v>
      </c>
      <c r="I3932" s="6">
        <v>0</v>
      </c>
      <c r="J3932" s="6">
        <v>0</v>
      </c>
    </row>
    <row r="3933" spans="1:10">
      <c r="A3933" s="5" t="s">
        <v>10348</v>
      </c>
      <c r="B3933" s="5" t="s">
        <v>74</v>
      </c>
      <c r="C3933" s="5" t="s">
        <v>72</v>
      </c>
      <c r="D3933" s="5" t="s">
        <v>7241</v>
      </c>
      <c r="E3933" s="2" t="s">
        <v>0</v>
      </c>
      <c r="F3933" s="6">
        <v>58.070256886412878</v>
      </c>
      <c r="G3933" s="8">
        <v>252.89139748163353</v>
      </c>
      <c r="H3933" s="6">
        <v>0</v>
      </c>
      <c r="I3933" s="6">
        <v>0</v>
      </c>
      <c r="J3933" s="6">
        <v>0</v>
      </c>
    </row>
    <row r="3934" spans="1:10">
      <c r="A3934" s="5" t="s">
        <v>10347</v>
      </c>
      <c r="B3934" s="5" t="s">
        <v>74</v>
      </c>
      <c r="C3934" s="5" t="s">
        <v>72</v>
      </c>
      <c r="D3934" s="5" t="s">
        <v>7240</v>
      </c>
      <c r="E3934" s="2" t="s">
        <v>0</v>
      </c>
      <c r="F3934" s="6">
        <v>64.127855156939674</v>
      </c>
      <c r="G3934" s="8">
        <v>260.0289823030339</v>
      </c>
      <c r="H3934" s="6">
        <v>0</v>
      </c>
      <c r="I3934" s="6">
        <v>0</v>
      </c>
      <c r="J3934" s="6">
        <v>0</v>
      </c>
    </row>
    <row r="3935" spans="1:10">
      <c r="A3935" s="5" t="s">
        <v>10346</v>
      </c>
      <c r="B3935" s="5" t="s">
        <v>74</v>
      </c>
      <c r="C3935" s="5" t="s">
        <v>72</v>
      </c>
      <c r="D3935" s="5" t="s">
        <v>7239</v>
      </c>
      <c r="E3935" s="2" t="s">
        <v>0</v>
      </c>
      <c r="F3935" s="6">
        <v>44.319045299932853</v>
      </c>
      <c r="G3935" s="8">
        <v>256.97043694844126</v>
      </c>
      <c r="H3935" s="6">
        <v>0</v>
      </c>
      <c r="I3935" s="6">
        <v>0</v>
      </c>
      <c r="J3935" s="6">
        <v>0</v>
      </c>
    </row>
    <row r="3936" spans="1:10">
      <c r="A3936" s="5" t="s">
        <v>10345</v>
      </c>
      <c r="B3936" s="5" t="s">
        <v>74</v>
      </c>
      <c r="C3936" s="5" t="s">
        <v>72</v>
      </c>
      <c r="D3936" s="5" t="s">
        <v>7238</v>
      </c>
      <c r="E3936" s="2" t="s">
        <v>0</v>
      </c>
      <c r="F3936" s="6">
        <v>52.254685202452428</v>
      </c>
      <c r="G3936" s="8">
        <v>260.0304362478484</v>
      </c>
      <c r="H3936" s="6">
        <v>0</v>
      </c>
      <c r="I3936" s="6">
        <v>0</v>
      </c>
      <c r="J3936" s="6">
        <v>0</v>
      </c>
    </row>
    <row r="3937" spans="1:10">
      <c r="A3937" s="5" t="s">
        <v>10344</v>
      </c>
      <c r="B3937" s="5" t="s">
        <v>74</v>
      </c>
      <c r="C3937" s="5" t="s">
        <v>72</v>
      </c>
      <c r="D3937" s="5" t="s">
        <v>7237</v>
      </c>
      <c r="E3937" s="2" t="s">
        <v>0</v>
      </c>
      <c r="F3937" s="6">
        <v>75.871702158292948</v>
      </c>
      <c r="G3937" s="8">
        <v>218.22027480512216</v>
      </c>
      <c r="H3937" s="6">
        <v>0</v>
      </c>
      <c r="I3937" s="6">
        <v>0</v>
      </c>
      <c r="J3937" s="6">
        <v>0</v>
      </c>
    </row>
    <row r="3938" spans="1:10">
      <c r="A3938" s="5" t="s">
        <v>10343</v>
      </c>
      <c r="B3938" s="5" t="s">
        <v>74</v>
      </c>
      <c r="C3938" s="5" t="s">
        <v>72</v>
      </c>
      <c r="D3938" s="5" t="s">
        <v>7236</v>
      </c>
      <c r="E3938" s="2" t="s">
        <v>0</v>
      </c>
      <c r="F3938" s="6">
        <v>68.98861126426128</v>
      </c>
      <c r="G3938" s="8">
        <v>252.89059214435426</v>
      </c>
      <c r="H3938" s="6">
        <v>0</v>
      </c>
      <c r="I3938" s="6">
        <v>0</v>
      </c>
      <c r="J3938" s="6">
        <v>0</v>
      </c>
    </row>
    <row r="3939" spans="1:10">
      <c r="A3939" s="5" t="s">
        <v>10342</v>
      </c>
      <c r="B3939" s="5" t="s">
        <v>74</v>
      </c>
      <c r="C3939" s="5" t="s">
        <v>72</v>
      </c>
      <c r="D3939" s="5" t="s">
        <v>7235</v>
      </c>
      <c r="E3939" s="2" t="s">
        <v>0</v>
      </c>
      <c r="F3939" s="6">
        <v>98.424590225679751</v>
      </c>
      <c r="G3939" s="8">
        <v>260.02878492683357</v>
      </c>
      <c r="H3939" s="6">
        <v>0</v>
      </c>
      <c r="I3939" s="6">
        <v>0</v>
      </c>
      <c r="J3939" s="6">
        <v>0</v>
      </c>
    </row>
    <row r="3940" spans="1:10">
      <c r="A3940" s="5" t="s">
        <v>10341</v>
      </c>
      <c r="B3940" s="5" t="s">
        <v>74</v>
      </c>
      <c r="C3940" s="5" t="s">
        <v>72</v>
      </c>
      <c r="D3940" s="5" t="s">
        <v>7234</v>
      </c>
      <c r="E3940" s="2" t="s">
        <v>0</v>
      </c>
      <c r="F3940" s="6">
        <v>63.832577056958058</v>
      </c>
      <c r="G3940" s="8">
        <v>260.02912951110699</v>
      </c>
      <c r="H3940" s="6">
        <v>0</v>
      </c>
      <c r="I3940" s="6">
        <v>0</v>
      </c>
      <c r="J3940" s="6">
        <v>0</v>
      </c>
    </row>
    <row r="3941" spans="1:10">
      <c r="A3941" s="5" t="s">
        <v>10340</v>
      </c>
      <c r="B3941" s="5" t="s">
        <v>74</v>
      </c>
      <c r="C3941" s="5" t="s">
        <v>72</v>
      </c>
      <c r="D3941" s="5" t="s">
        <v>7233</v>
      </c>
      <c r="E3941" s="2" t="s">
        <v>0</v>
      </c>
      <c r="F3941" s="6">
        <v>87.327286762970672</v>
      </c>
      <c r="G3941" s="8">
        <v>260.02861959499444</v>
      </c>
      <c r="H3941" s="6">
        <v>0</v>
      </c>
      <c r="I3941" s="6">
        <v>0</v>
      </c>
      <c r="J3941" s="6">
        <v>0</v>
      </c>
    </row>
    <row r="3942" spans="1:10">
      <c r="A3942" s="5" t="s">
        <v>10339</v>
      </c>
      <c r="B3942" s="5" t="s">
        <v>74</v>
      </c>
      <c r="C3942" s="5" t="s">
        <v>72</v>
      </c>
      <c r="D3942" s="5" t="s">
        <v>7232</v>
      </c>
      <c r="E3942" s="2" t="s">
        <v>0</v>
      </c>
      <c r="F3942" s="6">
        <v>54.435936569507675</v>
      </c>
      <c r="G3942" s="8">
        <v>260.02857170750121</v>
      </c>
      <c r="H3942" s="6">
        <v>0</v>
      </c>
      <c r="I3942" s="6">
        <v>0</v>
      </c>
      <c r="J3942" s="6">
        <v>0</v>
      </c>
    </row>
    <row r="3943" spans="1:10">
      <c r="A3943" s="5" t="s">
        <v>10338</v>
      </c>
      <c r="B3943" s="5" t="s">
        <v>74</v>
      </c>
      <c r="C3943" s="5" t="s">
        <v>72</v>
      </c>
      <c r="D3943" s="5" t="s">
        <v>7231</v>
      </c>
      <c r="E3943" s="2" t="s">
        <v>0</v>
      </c>
      <c r="F3943" s="6">
        <v>61.229109371200344</v>
      </c>
      <c r="G3943" s="8">
        <v>260.02807414583282</v>
      </c>
      <c r="H3943" s="6">
        <v>0</v>
      </c>
      <c r="I3943" s="6">
        <v>0</v>
      </c>
      <c r="J3943" s="6">
        <v>0</v>
      </c>
    </row>
    <row r="3944" spans="1:10">
      <c r="A3944" s="5" t="s">
        <v>10337</v>
      </c>
      <c r="B3944" s="5" t="s">
        <v>74</v>
      </c>
      <c r="C3944" s="5" t="s">
        <v>72</v>
      </c>
      <c r="D3944" s="5" t="s">
        <v>7230</v>
      </c>
      <c r="E3944" s="2" t="s">
        <v>0</v>
      </c>
      <c r="F3944" s="6">
        <v>68.917361155943638</v>
      </c>
      <c r="G3944" s="8">
        <v>260.02757722248617</v>
      </c>
      <c r="H3944" s="6">
        <v>0</v>
      </c>
      <c r="I3944" s="6">
        <v>0</v>
      </c>
      <c r="J3944" s="6">
        <v>0</v>
      </c>
    </row>
    <row r="3945" spans="1:10">
      <c r="A3945" s="5" t="s">
        <v>10336</v>
      </c>
      <c r="B3945" s="5" t="s">
        <v>74</v>
      </c>
      <c r="C3945" s="5" t="s">
        <v>72</v>
      </c>
      <c r="D3945" s="5" t="s">
        <v>7229</v>
      </c>
      <c r="E3945" s="2" t="s">
        <v>0</v>
      </c>
      <c r="F3945" s="6">
        <v>69.171322825579878</v>
      </c>
      <c r="G3945" s="8">
        <v>260.02835056332538</v>
      </c>
      <c r="H3945" s="6">
        <v>0</v>
      </c>
      <c r="I3945" s="6">
        <v>0</v>
      </c>
      <c r="J3945" s="6">
        <v>0</v>
      </c>
    </row>
    <row r="3946" spans="1:10">
      <c r="A3946" s="5" t="s">
        <v>10335</v>
      </c>
      <c r="B3946" s="5" t="s">
        <v>74</v>
      </c>
      <c r="C3946" s="5" t="s">
        <v>72</v>
      </c>
      <c r="D3946" s="5" t="s">
        <v>7228</v>
      </c>
      <c r="E3946" s="2" t="s">
        <v>0</v>
      </c>
      <c r="F3946" s="6">
        <v>41.498401089985876</v>
      </c>
      <c r="G3946" s="8">
        <v>260.0283713200796</v>
      </c>
      <c r="H3946" s="6">
        <v>0</v>
      </c>
      <c r="I3946" s="6">
        <v>0</v>
      </c>
      <c r="J3946" s="6">
        <v>0</v>
      </c>
    </row>
    <row r="3947" spans="1:10">
      <c r="A3947" s="5" t="s">
        <v>10334</v>
      </c>
      <c r="B3947" s="5" t="s">
        <v>74</v>
      </c>
      <c r="C3947" s="5" t="s">
        <v>72</v>
      </c>
      <c r="D3947" s="5" t="s">
        <v>7227</v>
      </c>
      <c r="E3947" s="2" t="s">
        <v>0</v>
      </c>
      <c r="F3947" s="6">
        <v>55.852966406443159</v>
      </c>
      <c r="G3947" s="8">
        <v>260.02925266140943</v>
      </c>
      <c r="H3947" s="6">
        <v>0</v>
      </c>
      <c r="I3947" s="6">
        <v>0</v>
      </c>
      <c r="J3947" s="6">
        <v>0</v>
      </c>
    </row>
    <row r="3948" spans="1:10">
      <c r="A3948" s="5" t="s">
        <v>10333</v>
      </c>
      <c r="B3948" s="5" t="s">
        <v>74</v>
      </c>
      <c r="C3948" s="5" t="s">
        <v>72</v>
      </c>
      <c r="D3948" s="5" t="s">
        <v>7226</v>
      </c>
      <c r="E3948" s="2" t="s">
        <v>0</v>
      </c>
      <c r="F3948" s="6">
        <v>46.836674965972186</v>
      </c>
      <c r="G3948" s="8">
        <v>260.02852188552362</v>
      </c>
      <c r="H3948" s="6">
        <v>0</v>
      </c>
      <c r="I3948" s="6">
        <v>0</v>
      </c>
      <c r="J3948" s="6">
        <v>0</v>
      </c>
    </row>
    <row r="3949" spans="1:10">
      <c r="A3949" s="5" t="s">
        <v>10332</v>
      </c>
      <c r="B3949" s="5" t="s">
        <v>74</v>
      </c>
      <c r="C3949" s="5" t="s">
        <v>72</v>
      </c>
      <c r="D3949" s="5" t="s">
        <v>7225</v>
      </c>
      <c r="E3949" s="2" t="s">
        <v>0</v>
      </c>
      <c r="F3949" s="6">
        <v>74.507627527038025</v>
      </c>
      <c r="G3949" s="8">
        <v>260.02915129442806</v>
      </c>
      <c r="H3949" s="6">
        <v>0</v>
      </c>
      <c r="I3949" s="6">
        <v>0</v>
      </c>
      <c r="J3949" s="6">
        <v>0</v>
      </c>
    </row>
    <row r="3950" spans="1:10">
      <c r="A3950" s="5" t="s">
        <v>10331</v>
      </c>
      <c r="B3950" s="5" t="s">
        <v>74</v>
      </c>
      <c r="C3950" s="5" t="s">
        <v>72</v>
      </c>
      <c r="D3950" s="5" t="s">
        <v>7224</v>
      </c>
      <c r="E3950" s="2" t="s">
        <v>0</v>
      </c>
      <c r="F3950" s="6">
        <v>61.764613167841318</v>
      </c>
      <c r="G3950" s="8">
        <v>260.02861468907713</v>
      </c>
      <c r="H3950" s="6">
        <v>0</v>
      </c>
      <c r="I3950" s="6">
        <v>0</v>
      </c>
      <c r="J3950" s="6">
        <v>0</v>
      </c>
    </row>
    <row r="3951" spans="1:10">
      <c r="A3951" s="5" t="s">
        <v>10330</v>
      </c>
      <c r="B3951" s="5" t="s">
        <v>74</v>
      </c>
      <c r="C3951" s="5" t="s">
        <v>72</v>
      </c>
      <c r="D3951" s="5" t="s">
        <v>7223</v>
      </c>
      <c r="E3951" s="2" t="s">
        <v>0</v>
      </c>
      <c r="F3951" s="6">
        <v>60.773076323641007</v>
      </c>
      <c r="G3951" s="8">
        <v>260.02869225109032</v>
      </c>
      <c r="H3951" s="6">
        <v>0</v>
      </c>
      <c r="I3951" s="6">
        <v>0</v>
      </c>
      <c r="J3951" s="6">
        <v>0</v>
      </c>
    </row>
    <row r="3952" spans="1:10">
      <c r="A3952" s="5" t="s">
        <v>10329</v>
      </c>
      <c r="B3952" s="5" t="s">
        <v>74</v>
      </c>
      <c r="C3952" s="5" t="s">
        <v>72</v>
      </c>
      <c r="D3952" s="5" t="s">
        <v>7222</v>
      </c>
      <c r="E3952" s="2" t="s">
        <v>0</v>
      </c>
      <c r="F3952" s="6">
        <v>88.736119184877651</v>
      </c>
      <c r="G3952" s="8">
        <v>260.02914980749335</v>
      </c>
      <c r="H3952" s="6">
        <v>0</v>
      </c>
      <c r="I3952" s="6">
        <v>0</v>
      </c>
      <c r="J3952" s="6">
        <v>0</v>
      </c>
    </row>
    <row r="3953" spans="1:10">
      <c r="A3953" s="5" t="s">
        <v>10328</v>
      </c>
      <c r="B3953" s="5" t="s">
        <v>74</v>
      </c>
      <c r="C3953" s="5" t="s">
        <v>72</v>
      </c>
      <c r="D3953" s="5" t="s">
        <v>7221</v>
      </c>
      <c r="E3953" s="2" t="s">
        <v>0</v>
      </c>
      <c r="F3953" s="6">
        <v>60.008029174830426</v>
      </c>
      <c r="G3953" s="8">
        <v>248.81199991957854</v>
      </c>
      <c r="H3953" s="6">
        <v>0</v>
      </c>
      <c r="I3953" s="6">
        <v>0</v>
      </c>
      <c r="J3953" s="6">
        <v>0</v>
      </c>
    </row>
    <row r="3954" spans="1:10">
      <c r="A3954" s="5" t="s">
        <v>10327</v>
      </c>
      <c r="B3954" s="5" t="s">
        <v>74</v>
      </c>
      <c r="C3954" s="5" t="s">
        <v>72</v>
      </c>
      <c r="D3954" s="5" t="s">
        <v>7220</v>
      </c>
      <c r="E3954" s="2" t="s">
        <v>0</v>
      </c>
      <c r="F3954" s="6">
        <v>52.522090078108945</v>
      </c>
      <c r="G3954" s="8">
        <v>260.02913789242069</v>
      </c>
      <c r="H3954" s="6">
        <v>0</v>
      </c>
      <c r="I3954" s="6">
        <v>0</v>
      </c>
      <c r="J3954" s="6">
        <v>0</v>
      </c>
    </row>
    <row r="3955" spans="1:10">
      <c r="A3955" s="5" t="s">
        <v>10326</v>
      </c>
      <c r="B3955" s="5" t="s">
        <v>74</v>
      </c>
      <c r="C3955" s="5" t="s">
        <v>72</v>
      </c>
      <c r="D3955" s="5" t="s">
        <v>7219</v>
      </c>
      <c r="E3955" s="2" t="s">
        <v>0</v>
      </c>
      <c r="F3955" s="6">
        <v>76.542988834561001</v>
      </c>
      <c r="G3955" s="8">
        <v>260.02788928911144</v>
      </c>
      <c r="H3955" s="6">
        <v>0</v>
      </c>
      <c r="I3955" s="6">
        <v>0</v>
      </c>
      <c r="J3955" s="6">
        <v>0</v>
      </c>
    </row>
    <row r="3956" spans="1:10">
      <c r="A3956" s="5" t="s">
        <v>10325</v>
      </c>
      <c r="B3956" s="5" t="s">
        <v>74</v>
      </c>
      <c r="C3956" s="5" t="s">
        <v>72</v>
      </c>
      <c r="D3956" s="5" t="s">
        <v>7218</v>
      </c>
      <c r="E3956" s="2" t="s">
        <v>0</v>
      </c>
      <c r="F3956" s="6">
        <v>43.373479667770482</v>
      </c>
      <c r="G3956" s="8">
        <v>255.94941362132388</v>
      </c>
      <c r="H3956" s="6">
        <v>0</v>
      </c>
      <c r="I3956" s="6">
        <v>0</v>
      </c>
      <c r="J3956" s="6">
        <v>0</v>
      </c>
    </row>
    <row r="3957" spans="1:10">
      <c r="A3957" s="5" t="s">
        <v>10324</v>
      </c>
      <c r="B3957" s="5" t="s">
        <v>74</v>
      </c>
      <c r="C3957" s="5" t="s">
        <v>72</v>
      </c>
      <c r="D3957" s="5" t="s">
        <v>7217</v>
      </c>
      <c r="E3957" s="2" t="s">
        <v>0</v>
      </c>
      <c r="F3957" s="6">
        <v>47.149217004080029</v>
      </c>
      <c r="G3957" s="8">
        <v>242.69519587548794</v>
      </c>
      <c r="H3957" s="6">
        <v>0</v>
      </c>
      <c r="I3957" s="6">
        <v>0</v>
      </c>
      <c r="J3957" s="6">
        <v>0</v>
      </c>
    </row>
    <row r="3958" spans="1:10">
      <c r="A3958" s="5" t="s">
        <v>10323</v>
      </c>
      <c r="B3958" s="5" t="s">
        <v>74</v>
      </c>
      <c r="C3958" s="5" t="s">
        <v>72</v>
      </c>
      <c r="D3958" s="5" t="s">
        <v>7216</v>
      </c>
      <c r="E3958" s="2" t="s">
        <v>0</v>
      </c>
      <c r="F3958" s="6">
        <v>84.559343164166506</v>
      </c>
      <c r="G3958" s="8">
        <v>260.02741921156422</v>
      </c>
      <c r="H3958" s="6">
        <v>0</v>
      </c>
      <c r="I3958" s="6">
        <v>0</v>
      </c>
      <c r="J3958" s="6">
        <v>0</v>
      </c>
    </row>
    <row r="3959" spans="1:10">
      <c r="A3959" s="5" t="s">
        <v>10322</v>
      </c>
      <c r="B3959" s="5" t="s">
        <v>74</v>
      </c>
      <c r="C3959" s="5" t="s">
        <v>72</v>
      </c>
      <c r="D3959" s="5" t="s">
        <v>7215</v>
      </c>
      <c r="E3959" s="2" t="s">
        <v>0</v>
      </c>
      <c r="F3959" s="6">
        <v>89.132390465591627</v>
      </c>
      <c r="G3959" s="8">
        <v>260.02904597343809</v>
      </c>
      <c r="H3959" s="6">
        <v>0</v>
      </c>
      <c r="I3959" s="6">
        <v>0</v>
      </c>
      <c r="J3959" s="6">
        <v>0</v>
      </c>
    </row>
    <row r="3960" spans="1:10">
      <c r="A3960" s="5" t="s">
        <v>10321</v>
      </c>
      <c r="B3960" s="5" t="s">
        <v>74</v>
      </c>
      <c r="C3960" s="5" t="s">
        <v>72</v>
      </c>
      <c r="D3960" s="5" t="s">
        <v>7214</v>
      </c>
      <c r="E3960" s="2" t="s">
        <v>0</v>
      </c>
      <c r="F3960" s="6">
        <v>78.921764021262533</v>
      </c>
      <c r="G3960" s="8">
        <v>260.02958314523414</v>
      </c>
      <c r="H3960" s="6">
        <v>0</v>
      </c>
      <c r="I3960" s="6">
        <v>0</v>
      </c>
      <c r="J3960" s="6">
        <v>0</v>
      </c>
    </row>
    <row r="3961" spans="1:10">
      <c r="A3961" s="5" t="s">
        <v>10320</v>
      </c>
      <c r="B3961" s="5" t="s">
        <v>74</v>
      </c>
      <c r="C3961" s="5" t="s">
        <v>72</v>
      </c>
      <c r="D3961" s="5" t="s">
        <v>7213</v>
      </c>
      <c r="E3961" s="2" t="s">
        <v>0</v>
      </c>
      <c r="F3961" s="6">
        <v>99.216208654693347</v>
      </c>
      <c r="G3961" s="8">
        <v>260.02865558254518</v>
      </c>
      <c r="H3961" s="6">
        <v>0</v>
      </c>
      <c r="I3961" s="6">
        <v>0</v>
      </c>
      <c r="J3961" s="6">
        <v>0</v>
      </c>
    </row>
    <row r="3962" spans="1:10">
      <c r="A3962" s="5" t="s">
        <v>10319</v>
      </c>
      <c r="B3962" s="5" t="s">
        <v>74</v>
      </c>
      <c r="C3962" s="5" t="s">
        <v>72</v>
      </c>
      <c r="D3962" s="5" t="s">
        <v>7212</v>
      </c>
      <c r="E3962" s="2" t="s">
        <v>0</v>
      </c>
      <c r="F3962" s="6">
        <v>83.871119543617908</v>
      </c>
      <c r="G3962" s="8">
        <v>249.82941285938273</v>
      </c>
      <c r="H3962" s="6">
        <v>0</v>
      </c>
      <c r="I3962" s="6">
        <v>0</v>
      </c>
      <c r="J3962" s="6">
        <v>0</v>
      </c>
    </row>
    <row r="3963" spans="1:10">
      <c r="A3963" s="5" t="s">
        <v>10318</v>
      </c>
      <c r="B3963" s="5" t="s">
        <v>74</v>
      </c>
      <c r="C3963" s="5" t="s">
        <v>72</v>
      </c>
      <c r="D3963" s="5" t="s">
        <v>7211</v>
      </c>
      <c r="E3963" s="2" t="s">
        <v>0</v>
      </c>
      <c r="F3963" s="6">
        <v>82.529163435707801</v>
      </c>
      <c r="G3963" s="8">
        <v>260.02894707200102</v>
      </c>
      <c r="H3963" s="6">
        <v>0</v>
      </c>
      <c r="I3963" s="6">
        <v>0</v>
      </c>
      <c r="J3963" s="6">
        <v>0</v>
      </c>
    </row>
    <row r="3964" spans="1:10">
      <c r="A3964" s="5" t="s">
        <v>10317</v>
      </c>
      <c r="B3964" s="5" t="s">
        <v>74</v>
      </c>
      <c r="C3964" s="5" t="s">
        <v>72</v>
      </c>
      <c r="D3964" s="5" t="s">
        <v>7210</v>
      </c>
      <c r="E3964" s="2" t="s">
        <v>0</v>
      </c>
      <c r="F3964" s="6">
        <v>51.104737251038259</v>
      </c>
      <c r="G3964" s="8">
        <v>227.39765500700415</v>
      </c>
      <c r="H3964" s="6">
        <v>0</v>
      </c>
      <c r="I3964" s="6">
        <v>0</v>
      </c>
      <c r="J3964" s="6">
        <v>0</v>
      </c>
    </row>
    <row r="3965" spans="1:10">
      <c r="A3965" s="5" t="s">
        <v>10316</v>
      </c>
      <c r="B3965" s="5" t="s">
        <v>74</v>
      </c>
      <c r="C3965" s="5" t="s">
        <v>72</v>
      </c>
      <c r="D3965" s="5" t="s">
        <v>7209</v>
      </c>
      <c r="E3965" s="2" t="s">
        <v>0</v>
      </c>
      <c r="F3965" s="6">
        <v>66.137096246052806</v>
      </c>
      <c r="G3965" s="8">
        <v>260.02937117318675</v>
      </c>
      <c r="H3965" s="6">
        <v>0</v>
      </c>
      <c r="I3965" s="6">
        <v>0</v>
      </c>
      <c r="J3965" s="6">
        <v>0</v>
      </c>
    </row>
    <row r="3966" spans="1:10">
      <c r="A3966" s="5" t="s">
        <v>10315</v>
      </c>
      <c r="B3966" s="5" t="s">
        <v>74</v>
      </c>
      <c r="C3966" s="5" t="s">
        <v>72</v>
      </c>
      <c r="D3966" s="5" t="s">
        <v>7208</v>
      </c>
      <c r="E3966" s="2" t="s">
        <v>0</v>
      </c>
      <c r="F3966" s="6">
        <v>52.703624649282332</v>
      </c>
      <c r="G3966" s="8">
        <v>260.03014142779108</v>
      </c>
      <c r="H3966" s="6">
        <v>0</v>
      </c>
      <c r="I3966" s="6">
        <v>0</v>
      </c>
      <c r="J3966" s="6">
        <v>0</v>
      </c>
    </row>
    <row r="3967" spans="1:10">
      <c r="A3967" s="5" t="s">
        <v>10314</v>
      </c>
      <c r="B3967" s="5" t="s">
        <v>74</v>
      </c>
      <c r="C3967" s="5" t="s">
        <v>72</v>
      </c>
      <c r="D3967" s="5" t="s">
        <v>7207</v>
      </c>
      <c r="E3967" s="2" t="s">
        <v>0</v>
      </c>
      <c r="F3967" s="6">
        <v>69.447440049293007</v>
      </c>
      <c r="G3967" s="8">
        <v>232.49621488685133</v>
      </c>
      <c r="H3967" s="6">
        <v>0</v>
      </c>
      <c r="I3967" s="6">
        <v>0</v>
      </c>
      <c r="J3967" s="6">
        <v>0</v>
      </c>
    </row>
    <row r="3968" spans="1:10">
      <c r="A3968" s="5" t="s">
        <v>10313</v>
      </c>
      <c r="B3968" s="5" t="s">
        <v>74</v>
      </c>
      <c r="C3968" s="5" t="s">
        <v>72</v>
      </c>
      <c r="D3968" s="5" t="s">
        <v>7206</v>
      </c>
      <c r="E3968" s="2" t="s">
        <v>0</v>
      </c>
      <c r="F3968" s="6">
        <v>40.917870437638598</v>
      </c>
      <c r="G3968" s="8">
        <v>232.49610780814317</v>
      </c>
      <c r="H3968" s="6">
        <v>0</v>
      </c>
      <c r="I3968" s="6">
        <v>0</v>
      </c>
      <c r="J3968" s="6">
        <v>0</v>
      </c>
    </row>
    <row r="3969" spans="1:10">
      <c r="A3969" s="5" t="s">
        <v>10312</v>
      </c>
      <c r="B3969" s="5" t="s">
        <v>74</v>
      </c>
      <c r="C3969" s="5" t="s">
        <v>72</v>
      </c>
      <c r="D3969" s="5" t="s">
        <v>7205</v>
      </c>
      <c r="E3969" s="2" t="s">
        <v>0</v>
      </c>
      <c r="F3969" s="6">
        <v>62.957140931046347</v>
      </c>
      <c r="G3969" s="8">
        <v>260.0282711230837</v>
      </c>
      <c r="H3969" s="6">
        <v>0</v>
      </c>
      <c r="I3969" s="6">
        <v>0</v>
      </c>
      <c r="J3969" s="6">
        <v>0</v>
      </c>
    </row>
    <row r="3970" spans="1:10">
      <c r="A3970" s="5" t="s">
        <v>10311</v>
      </c>
      <c r="B3970" s="5" t="s">
        <v>74</v>
      </c>
      <c r="C3970" s="5" t="s">
        <v>72</v>
      </c>
      <c r="D3970" s="5" t="s">
        <v>7204</v>
      </c>
      <c r="E3970" s="2" t="s">
        <v>0</v>
      </c>
      <c r="F3970" s="6">
        <v>78.663082859304438</v>
      </c>
      <c r="G3970" s="8">
        <v>257.98879112818202</v>
      </c>
      <c r="H3970" s="6">
        <v>0</v>
      </c>
      <c r="I3970" s="6">
        <v>0</v>
      </c>
      <c r="J3970" s="6">
        <v>0</v>
      </c>
    </row>
    <row r="3971" spans="1:10">
      <c r="A3971" s="5" t="s">
        <v>10310</v>
      </c>
      <c r="B3971" s="5" t="s">
        <v>74</v>
      </c>
      <c r="C3971" s="5" t="s">
        <v>72</v>
      </c>
      <c r="D3971" s="5" t="s">
        <v>7203</v>
      </c>
      <c r="E3971" s="2" t="s">
        <v>0</v>
      </c>
      <c r="F3971" s="6">
        <v>53.583894643497302</v>
      </c>
      <c r="G3971" s="8">
        <v>227.39708170171747</v>
      </c>
      <c r="H3971" s="6">
        <v>0</v>
      </c>
      <c r="I3971" s="6">
        <v>0</v>
      </c>
      <c r="J3971" s="6">
        <v>0</v>
      </c>
    </row>
    <row r="3972" spans="1:10">
      <c r="A3972" s="5" t="s">
        <v>10309</v>
      </c>
      <c r="B3972" s="5" t="s">
        <v>74</v>
      </c>
      <c r="C3972" s="5" t="s">
        <v>72</v>
      </c>
      <c r="D3972" s="5" t="s">
        <v>7202</v>
      </c>
      <c r="E3972" s="2" t="s">
        <v>0</v>
      </c>
      <c r="F3972" s="6">
        <v>66.188276876724558</v>
      </c>
      <c r="G3972" s="8">
        <v>260.02894499570783</v>
      </c>
      <c r="H3972" s="6">
        <v>0</v>
      </c>
      <c r="I3972" s="6">
        <v>0</v>
      </c>
      <c r="J3972" s="6">
        <v>0</v>
      </c>
    </row>
    <row r="3973" spans="1:10">
      <c r="A3973" s="5" t="s">
        <v>10308</v>
      </c>
      <c r="B3973" s="5" t="s">
        <v>74</v>
      </c>
      <c r="C3973" s="5" t="s">
        <v>72</v>
      </c>
      <c r="D3973" s="5" t="s">
        <v>7201</v>
      </c>
      <c r="E3973" s="2" t="s">
        <v>0</v>
      </c>
      <c r="F3973" s="6">
        <v>64.121081061331765</v>
      </c>
      <c r="G3973" s="8">
        <v>260.0283384122497</v>
      </c>
      <c r="H3973" s="6">
        <v>0</v>
      </c>
      <c r="I3973" s="6">
        <v>0</v>
      </c>
      <c r="J3973" s="6">
        <v>0</v>
      </c>
    </row>
    <row r="3974" spans="1:10">
      <c r="A3974" s="5" t="s">
        <v>10307</v>
      </c>
      <c r="B3974" s="5" t="s">
        <v>74</v>
      </c>
      <c r="C3974" s="5" t="s">
        <v>72</v>
      </c>
      <c r="D3974" s="5" t="s">
        <v>7200</v>
      </c>
      <c r="E3974" s="2" t="s">
        <v>0</v>
      </c>
      <c r="F3974" s="6">
        <v>84.907486405785463</v>
      </c>
      <c r="G3974" s="8">
        <v>260.02830049175213</v>
      </c>
      <c r="H3974" s="6">
        <v>0</v>
      </c>
      <c r="I3974" s="6">
        <v>0</v>
      </c>
      <c r="J3974" s="6">
        <v>0</v>
      </c>
    </row>
    <row r="3975" spans="1:10">
      <c r="A3975" s="5" t="s">
        <v>10306</v>
      </c>
      <c r="B3975" s="5" t="s">
        <v>74</v>
      </c>
      <c r="C3975" s="5" t="s">
        <v>72</v>
      </c>
      <c r="D3975" s="5" t="s">
        <v>7199</v>
      </c>
      <c r="E3975" s="2" t="s">
        <v>0</v>
      </c>
      <c r="F3975" s="6">
        <v>64.713081116995284</v>
      </c>
      <c r="G3975" s="8">
        <v>260.02888893231454</v>
      </c>
      <c r="H3975" s="6">
        <v>0</v>
      </c>
      <c r="I3975" s="6">
        <v>0</v>
      </c>
      <c r="J3975" s="6">
        <v>0</v>
      </c>
    </row>
    <row r="3976" spans="1:10">
      <c r="A3976" s="5" t="s">
        <v>10305</v>
      </c>
      <c r="B3976" s="5" t="s">
        <v>74</v>
      </c>
      <c r="C3976" s="5" t="s">
        <v>72</v>
      </c>
      <c r="D3976" s="5" t="s">
        <v>7198</v>
      </c>
      <c r="E3976" s="2" t="s">
        <v>0</v>
      </c>
      <c r="F3976" s="6">
        <v>60.46250701240416</v>
      </c>
      <c r="G3976" s="8">
        <v>260.02878458173507</v>
      </c>
      <c r="H3976" s="6">
        <v>0</v>
      </c>
      <c r="I3976" s="6">
        <v>0</v>
      </c>
      <c r="J3976" s="6">
        <v>0</v>
      </c>
    </row>
    <row r="3977" spans="1:10">
      <c r="A3977" s="5" t="s">
        <v>10304</v>
      </c>
      <c r="B3977" s="5" t="s">
        <v>74</v>
      </c>
      <c r="C3977" s="5" t="s">
        <v>72</v>
      </c>
      <c r="D3977" s="5" t="s">
        <v>7197</v>
      </c>
      <c r="E3977" s="2" t="s">
        <v>0</v>
      </c>
      <c r="F3977" s="6">
        <v>68.209629687442941</v>
      </c>
      <c r="G3977" s="8">
        <v>260.02862713620516</v>
      </c>
      <c r="H3977" s="6">
        <v>0</v>
      </c>
      <c r="I3977" s="6">
        <v>0</v>
      </c>
      <c r="J3977" s="6">
        <v>0</v>
      </c>
    </row>
    <row r="3978" spans="1:10">
      <c r="A3978" s="5" t="s">
        <v>10303</v>
      </c>
      <c r="B3978" s="5" t="s">
        <v>74</v>
      </c>
      <c r="C3978" s="5" t="s">
        <v>72</v>
      </c>
      <c r="D3978" s="5" t="s">
        <v>7196</v>
      </c>
      <c r="E3978" s="2" t="s">
        <v>0</v>
      </c>
      <c r="F3978" s="6">
        <v>77.160890192945757</v>
      </c>
      <c r="G3978" s="8">
        <v>260.02874632780532</v>
      </c>
      <c r="H3978" s="6">
        <v>0</v>
      </c>
      <c r="I3978" s="6">
        <v>0</v>
      </c>
      <c r="J3978" s="6">
        <v>0</v>
      </c>
    </row>
    <row r="3979" spans="1:10">
      <c r="A3979" s="5" t="s">
        <v>10302</v>
      </c>
      <c r="B3979" s="5" t="s">
        <v>74</v>
      </c>
      <c r="C3979" s="5" t="s">
        <v>72</v>
      </c>
      <c r="D3979" s="5" t="s">
        <v>7195</v>
      </c>
      <c r="E3979" s="2" t="s">
        <v>0</v>
      </c>
      <c r="F3979" s="6">
        <v>81.673655143783392</v>
      </c>
      <c r="G3979" s="8">
        <v>209.04345168389474</v>
      </c>
      <c r="H3979" s="6">
        <v>0</v>
      </c>
      <c r="I3979" s="6">
        <v>0</v>
      </c>
      <c r="J3979" s="6">
        <v>0</v>
      </c>
    </row>
    <row r="3980" spans="1:10">
      <c r="A3980" s="5" t="s">
        <v>10301</v>
      </c>
      <c r="B3980" s="5" t="s">
        <v>74</v>
      </c>
      <c r="C3980" s="5" t="s">
        <v>72</v>
      </c>
      <c r="D3980" s="5" t="s">
        <v>7194</v>
      </c>
      <c r="E3980" s="2" t="s">
        <v>0</v>
      </c>
      <c r="F3980" s="6">
        <v>82.959426228895438</v>
      </c>
      <c r="G3980" s="8">
        <v>260.02874494298959</v>
      </c>
      <c r="H3980" s="6">
        <v>0</v>
      </c>
      <c r="I3980" s="6">
        <v>0</v>
      </c>
      <c r="J3980" s="6">
        <v>0</v>
      </c>
    </row>
    <row r="3981" spans="1:10">
      <c r="A3981" s="5" t="s">
        <v>10300</v>
      </c>
      <c r="B3981" s="5" t="s">
        <v>74</v>
      </c>
      <c r="C3981" s="5" t="s">
        <v>72</v>
      </c>
      <c r="D3981" s="5" t="s">
        <v>7193</v>
      </c>
      <c r="E3981" s="2" t="s">
        <v>0</v>
      </c>
      <c r="F3981" s="6">
        <v>56.638045996951334</v>
      </c>
      <c r="G3981" s="8">
        <v>260.02900816055711</v>
      </c>
      <c r="H3981" s="6">
        <v>0</v>
      </c>
      <c r="I3981" s="6">
        <v>0</v>
      </c>
      <c r="J3981" s="6">
        <v>0</v>
      </c>
    </row>
    <row r="3982" spans="1:10">
      <c r="A3982" s="5" t="s">
        <v>10299</v>
      </c>
      <c r="B3982" s="5" t="s">
        <v>74</v>
      </c>
      <c r="C3982" s="5" t="s">
        <v>72</v>
      </c>
      <c r="D3982" s="5" t="s">
        <v>7192</v>
      </c>
      <c r="E3982" s="2" t="s">
        <v>0</v>
      </c>
      <c r="F3982" s="6">
        <v>84.11213622469883</v>
      </c>
      <c r="G3982" s="8">
        <v>260.0288290311517</v>
      </c>
      <c r="H3982" s="6">
        <v>0</v>
      </c>
      <c r="I3982" s="6">
        <v>0</v>
      </c>
      <c r="J3982" s="6">
        <v>0</v>
      </c>
    </row>
    <row r="3983" spans="1:10">
      <c r="A3983" s="5" t="s">
        <v>10298</v>
      </c>
      <c r="B3983" s="5" t="s">
        <v>74</v>
      </c>
      <c r="C3983" s="5" t="s">
        <v>72</v>
      </c>
      <c r="D3983" s="5" t="s">
        <v>7191</v>
      </c>
      <c r="E3983" s="2" t="s">
        <v>0</v>
      </c>
      <c r="F3983" s="6">
        <v>60.69502580312431</v>
      </c>
      <c r="G3983" s="8">
        <v>260.02905653094837</v>
      </c>
      <c r="H3983" s="6">
        <v>0</v>
      </c>
      <c r="I3983" s="6">
        <v>0</v>
      </c>
      <c r="J3983" s="6">
        <v>0</v>
      </c>
    </row>
    <row r="3984" spans="1:10">
      <c r="A3984" s="5" t="s">
        <v>10297</v>
      </c>
      <c r="B3984" s="5" t="s">
        <v>74</v>
      </c>
      <c r="C3984" s="5" t="s">
        <v>72</v>
      </c>
      <c r="D3984" s="5" t="s">
        <v>7190</v>
      </c>
      <c r="E3984" s="2" t="s">
        <v>0</v>
      </c>
      <c r="F3984" s="6">
        <v>78.614407002682114</v>
      </c>
      <c r="G3984" s="8">
        <v>260.02861714717318</v>
      </c>
      <c r="H3984" s="6">
        <v>0</v>
      </c>
      <c r="I3984" s="6">
        <v>0</v>
      </c>
      <c r="J3984" s="6">
        <v>0</v>
      </c>
    </row>
    <row r="3985" spans="1:10">
      <c r="A3985" s="5" t="s">
        <v>10296</v>
      </c>
      <c r="B3985" s="5" t="s">
        <v>74</v>
      </c>
      <c r="C3985" s="5" t="s">
        <v>72</v>
      </c>
      <c r="D3985" s="5" t="s">
        <v>7189</v>
      </c>
      <c r="E3985" s="2" t="s">
        <v>0</v>
      </c>
      <c r="F3985" s="6">
        <v>66.743226657908366</v>
      </c>
      <c r="G3985" s="8">
        <v>260.02839433706589</v>
      </c>
      <c r="H3985" s="6">
        <v>0</v>
      </c>
      <c r="I3985" s="6">
        <v>0</v>
      </c>
      <c r="J3985" s="6">
        <v>0</v>
      </c>
    </row>
    <row r="3986" spans="1:10">
      <c r="A3986" s="5" t="s">
        <v>10295</v>
      </c>
      <c r="B3986" s="5" t="s">
        <v>74</v>
      </c>
      <c r="C3986" s="5" t="s">
        <v>72</v>
      </c>
      <c r="D3986" s="5" t="s">
        <v>7188</v>
      </c>
      <c r="E3986" s="2" t="s">
        <v>0</v>
      </c>
      <c r="F3986" s="6">
        <v>68.570343521895268</v>
      </c>
      <c r="G3986" s="8">
        <v>260.02892933535134</v>
      </c>
      <c r="H3986" s="6">
        <v>0</v>
      </c>
      <c r="I3986" s="6">
        <v>0</v>
      </c>
      <c r="J3986" s="6">
        <v>0</v>
      </c>
    </row>
    <row r="3987" spans="1:10">
      <c r="A3987" s="5" t="s">
        <v>10294</v>
      </c>
      <c r="B3987" s="5" t="s">
        <v>74</v>
      </c>
      <c r="C3987" s="5" t="s">
        <v>72</v>
      </c>
      <c r="D3987" s="5" t="s">
        <v>7187</v>
      </c>
      <c r="E3987" s="2" t="s">
        <v>0</v>
      </c>
      <c r="F3987" s="6">
        <v>69.745421889032059</v>
      </c>
      <c r="G3987" s="8">
        <v>260.03056722278933</v>
      </c>
      <c r="H3987" s="6">
        <v>0</v>
      </c>
      <c r="I3987" s="6">
        <v>0</v>
      </c>
      <c r="J3987" s="6">
        <v>0</v>
      </c>
    </row>
    <row r="3988" spans="1:10">
      <c r="A3988" s="5" t="s">
        <v>10293</v>
      </c>
      <c r="B3988" s="5" t="s">
        <v>74</v>
      </c>
      <c r="C3988" s="5" t="s">
        <v>72</v>
      </c>
      <c r="D3988" s="5" t="s">
        <v>7186</v>
      </c>
      <c r="E3988" s="2" t="s">
        <v>0</v>
      </c>
      <c r="F3988" s="6">
        <v>76.228488299286738</v>
      </c>
      <c r="G3988" s="8">
        <v>260.02769199889514</v>
      </c>
      <c r="H3988" s="6">
        <v>0</v>
      </c>
      <c r="I3988" s="6">
        <v>0</v>
      </c>
      <c r="J3988" s="6">
        <v>0</v>
      </c>
    </row>
    <row r="3989" spans="1:10">
      <c r="A3989" s="5" t="s">
        <v>10292</v>
      </c>
      <c r="B3989" s="5" t="s">
        <v>74</v>
      </c>
      <c r="C3989" s="5" t="s">
        <v>72</v>
      </c>
      <c r="D3989" s="5" t="s">
        <v>7185</v>
      </c>
      <c r="E3989" s="2" t="s">
        <v>0</v>
      </c>
      <c r="F3989" s="6">
        <v>63.068409722911355</v>
      </c>
      <c r="G3989" s="8">
        <v>260.02933354657478</v>
      </c>
      <c r="H3989" s="6">
        <v>0</v>
      </c>
      <c r="I3989" s="6">
        <v>0</v>
      </c>
      <c r="J3989" s="6">
        <v>0</v>
      </c>
    </row>
    <row r="3990" spans="1:10">
      <c r="A3990" s="5" t="s">
        <v>10291</v>
      </c>
      <c r="B3990" s="5" t="s">
        <v>74</v>
      </c>
      <c r="C3990" s="5" t="s">
        <v>72</v>
      </c>
      <c r="D3990" s="5" t="s">
        <v>7184</v>
      </c>
      <c r="E3990" s="2" t="s">
        <v>0</v>
      </c>
      <c r="F3990" s="6">
        <v>58.248725686373284</v>
      </c>
      <c r="G3990" s="8">
        <v>260.02929881556997</v>
      </c>
      <c r="H3990" s="6">
        <v>0</v>
      </c>
      <c r="I3990" s="6">
        <v>0</v>
      </c>
      <c r="J3990" s="6">
        <v>0</v>
      </c>
    </row>
    <row r="3991" spans="1:10">
      <c r="A3991" s="5" t="s">
        <v>10290</v>
      </c>
      <c r="B3991" s="5" t="s">
        <v>74</v>
      </c>
      <c r="C3991" s="5" t="s">
        <v>72</v>
      </c>
      <c r="D3991" s="5" t="s">
        <v>7183</v>
      </c>
      <c r="E3991" s="2" t="s">
        <v>0</v>
      </c>
      <c r="F3991" s="6">
        <v>46.776085791945405</v>
      </c>
      <c r="G3991" s="8">
        <v>216.18046402464179</v>
      </c>
      <c r="H3991" s="6">
        <v>0</v>
      </c>
      <c r="I3991" s="6">
        <v>0</v>
      </c>
      <c r="J3991" s="6">
        <v>0</v>
      </c>
    </row>
    <row r="3992" spans="1:10">
      <c r="A3992" s="5" t="s">
        <v>10289</v>
      </c>
      <c r="B3992" s="5" t="s">
        <v>74</v>
      </c>
      <c r="C3992" s="5" t="s">
        <v>72</v>
      </c>
      <c r="D3992" s="5" t="s">
        <v>7182</v>
      </c>
      <c r="E3992" s="2" t="s">
        <v>0</v>
      </c>
      <c r="F3992" s="6">
        <v>77.53746810100526</v>
      </c>
      <c r="G3992" s="8">
        <v>248.8121589803601</v>
      </c>
      <c r="H3992" s="6">
        <v>0</v>
      </c>
      <c r="I3992" s="6">
        <v>0</v>
      </c>
      <c r="J3992" s="6">
        <v>0</v>
      </c>
    </row>
    <row r="3993" spans="1:10">
      <c r="A3993" s="5" t="s">
        <v>10288</v>
      </c>
      <c r="B3993" s="5" t="s">
        <v>74</v>
      </c>
      <c r="C3993" s="5" t="s">
        <v>72</v>
      </c>
      <c r="D3993" s="5" t="s">
        <v>7181</v>
      </c>
      <c r="E3993" s="2" t="s">
        <v>0</v>
      </c>
      <c r="F3993" s="6">
        <v>58.645359561826268</v>
      </c>
      <c r="G3993" s="8">
        <v>256.9723358067327</v>
      </c>
      <c r="H3993" s="6">
        <v>0</v>
      </c>
      <c r="I3993" s="6">
        <v>0</v>
      </c>
      <c r="J3993" s="6">
        <v>0</v>
      </c>
    </row>
    <row r="3994" spans="1:10">
      <c r="A3994" s="5" t="s">
        <v>10287</v>
      </c>
      <c r="B3994" s="5" t="s">
        <v>74</v>
      </c>
      <c r="C3994" s="5" t="s">
        <v>72</v>
      </c>
      <c r="D3994" s="5" t="s">
        <v>7180</v>
      </c>
      <c r="E3994" s="2" t="s">
        <v>0</v>
      </c>
      <c r="F3994" s="6">
        <v>63.641389368163104</v>
      </c>
      <c r="G3994" s="8">
        <v>260.02870432632579</v>
      </c>
      <c r="H3994" s="6">
        <v>0</v>
      </c>
      <c r="I3994" s="6">
        <v>0</v>
      </c>
      <c r="J3994" s="6">
        <v>0</v>
      </c>
    </row>
    <row r="3995" spans="1:10">
      <c r="A3995" s="5" t="s">
        <v>10286</v>
      </c>
      <c r="B3995" s="5" t="s">
        <v>74</v>
      </c>
      <c r="C3995" s="5" t="s">
        <v>72</v>
      </c>
      <c r="D3995" s="5" t="s">
        <v>7179</v>
      </c>
      <c r="E3995" s="2" t="s">
        <v>0</v>
      </c>
      <c r="F3995" s="6">
        <v>59.357364340350735</v>
      </c>
      <c r="G3995" s="8">
        <v>260.0282123175889</v>
      </c>
      <c r="H3995" s="6">
        <v>0</v>
      </c>
      <c r="I3995" s="6">
        <v>0</v>
      </c>
      <c r="J3995" s="6">
        <v>0</v>
      </c>
    </row>
    <row r="3996" spans="1:10">
      <c r="A3996" s="5" t="s">
        <v>10285</v>
      </c>
      <c r="B3996" s="5" t="s">
        <v>74</v>
      </c>
      <c r="C3996" s="5" t="s">
        <v>72</v>
      </c>
      <c r="D3996" s="5" t="s">
        <v>7178</v>
      </c>
      <c r="E3996" s="2" t="s">
        <v>0</v>
      </c>
      <c r="F3996" s="6">
        <v>59.408896190770868</v>
      </c>
      <c r="G3996" s="8">
        <v>260.02786142500003</v>
      </c>
      <c r="H3996" s="6">
        <v>0</v>
      </c>
      <c r="I3996" s="6">
        <v>0</v>
      </c>
      <c r="J3996" s="6">
        <v>0</v>
      </c>
    </row>
    <row r="3997" spans="1:10">
      <c r="A3997" s="5" t="s">
        <v>10284</v>
      </c>
      <c r="B3997" s="5" t="s">
        <v>74</v>
      </c>
      <c r="C3997" s="5" t="s">
        <v>72</v>
      </c>
      <c r="D3997" s="5" t="s">
        <v>7177</v>
      </c>
      <c r="E3997" s="2" t="s">
        <v>0</v>
      </c>
      <c r="F3997" s="6">
        <v>68.656257876468985</v>
      </c>
      <c r="G3997" s="8">
        <v>260.02806451470849</v>
      </c>
      <c r="H3997" s="6">
        <v>0</v>
      </c>
      <c r="I3997" s="6">
        <v>0</v>
      </c>
      <c r="J3997" s="6">
        <v>0</v>
      </c>
    </row>
    <row r="3998" spans="1:10">
      <c r="A3998" s="5" t="s">
        <v>10283</v>
      </c>
      <c r="B3998" s="5" t="s">
        <v>74</v>
      </c>
      <c r="C3998" s="5" t="s">
        <v>72</v>
      </c>
      <c r="D3998" s="5" t="s">
        <v>7176</v>
      </c>
      <c r="E3998" s="2" t="s">
        <v>0</v>
      </c>
      <c r="F3998" s="6">
        <v>69.604564698712238</v>
      </c>
      <c r="G3998" s="8">
        <v>260.0289619818065</v>
      </c>
      <c r="H3998" s="6">
        <v>0</v>
      </c>
      <c r="I3998" s="6">
        <v>0</v>
      </c>
      <c r="J3998" s="6">
        <v>0</v>
      </c>
    </row>
    <row r="3999" spans="1:10">
      <c r="A3999" s="5" t="s">
        <v>10282</v>
      </c>
      <c r="B3999" s="5" t="s">
        <v>74</v>
      </c>
      <c r="C3999" s="5" t="s">
        <v>72</v>
      </c>
      <c r="D3999" s="5" t="s">
        <v>7175</v>
      </c>
      <c r="E3999" s="2" t="s">
        <v>0</v>
      </c>
      <c r="F3999" s="6">
        <v>49.043898625174123</v>
      </c>
      <c r="G3999" s="8">
        <v>203.94443435027503</v>
      </c>
      <c r="H3999" s="6">
        <v>0</v>
      </c>
      <c r="I3999" s="6">
        <v>0</v>
      </c>
      <c r="J3999" s="6">
        <v>0</v>
      </c>
    </row>
    <row r="4000" spans="1:10">
      <c r="A4000" s="5" t="s">
        <v>10281</v>
      </c>
      <c r="B4000" s="5" t="s">
        <v>74</v>
      </c>
      <c r="C4000" s="5" t="s">
        <v>72</v>
      </c>
      <c r="D4000" s="5" t="s">
        <v>7174</v>
      </c>
      <c r="E4000" s="2" t="s">
        <v>0</v>
      </c>
      <c r="F4000" s="6">
        <v>74.431728104449235</v>
      </c>
      <c r="G4000" s="8">
        <v>216.18112456327299</v>
      </c>
      <c r="H4000" s="6">
        <v>0</v>
      </c>
      <c r="I4000" s="6">
        <v>0</v>
      </c>
      <c r="J4000" s="6">
        <v>0</v>
      </c>
    </row>
    <row r="4001" spans="1:10">
      <c r="A4001" s="5" t="s">
        <v>10280</v>
      </c>
      <c r="B4001" s="5" t="s">
        <v>74</v>
      </c>
      <c r="C4001" s="5" t="s">
        <v>72</v>
      </c>
      <c r="D4001" s="5" t="s">
        <v>7173</v>
      </c>
      <c r="E4001" s="2" t="s">
        <v>0</v>
      </c>
      <c r="F4001" s="6">
        <v>92.646820838327102</v>
      </c>
      <c r="G4001" s="8">
        <v>243.71283053873876</v>
      </c>
      <c r="H4001" s="6">
        <v>0</v>
      </c>
      <c r="I4001" s="6">
        <v>0</v>
      </c>
      <c r="J4001" s="6">
        <v>0</v>
      </c>
    </row>
    <row r="4002" spans="1:10">
      <c r="A4002" s="5" t="s">
        <v>10279</v>
      </c>
      <c r="B4002" s="5" t="s">
        <v>74</v>
      </c>
      <c r="C4002" s="5" t="s">
        <v>72</v>
      </c>
      <c r="D4002" s="5" t="s">
        <v>7172</v>
      </c>
      <c r="E4002" s="2" t="s">
        <v>0</v>
      </c>
      <c r="F4002" s="6">
        <v>65.508080103908313</v>
      </c>
      <c r="G4002" s="8">
        <v>249.83127012580155</v>
      </c>
      <c r="H4002" s="6">
        <v>0</v>
      </c>
      <c r="I4002" s="6">
        <v>0</v>
      </c>
      <c r="J4002" s="6">
        <v>0</v>
      </c>
    </row>
    <row r="4003" spans="1:10">
      <c r="A4003" s="5" t="s">
        <v>10278</v>
      </c>
      <c r="B4003" s="5" t="s">
        <v>74</v>
      </c>
      <c r="C4003" s="5" t="s">
        <v>72</v>
      </c>
      <c r="D4003" s="5" t="s">
        <v>7171</v>
      </c>
      <c r="E4003" s="2" t="s">
        <v>0</v>
      </c>
      <c r="F4003" s="6">
        <v>50.886312808633484</v>
      </c>
      <c r="G4003" s="8">
        <v>205.98346616768316</v>
      </c>
      <c r="H4003" s="6">
        <v>0</v>
      </c>
      <c r="I4003" s="6">
        <v>0</v>
      </c>
      <c r="J4003" s="6">
        <v>0</v>
      </c>
    </row>
    <row r="4004" spans="1:10">
      <c r="A4004" s="5" t="s">
        <v>10277</v>
      </c>
      <c r="B4004" s="5" t="s">
        <v>74</v>
      </c>
      <c r="C4004" s="5" t="s">
        <v>72</v>
      </c>
      <c r="D4004" s="5" t="s">
        <v>7170</v>
      </c>
      <c r="E4004" s="2" t="s">
        <v>0</v>
      </c>
      <c r="F4004" s="6">
        <v>102.17073751824913</v>
      </c>
      <c r="G4004" s="8">
        <v>260.029458356688</v>
      </c>
      <c r="H4004" s="6">
        <v>0</v>
      </c>
      <c r="I4004" s="6">
        <v>0</v>
      </c>
      <c r="J4004" s="6">
        <v>0</v>
      </c>
    </row>
    <row r="4005" spans="1:10">
      <c r="A4005" s="5" t="s">
        <v>10276</v>
      </c>
      <c r="B4005" s="5" t="s">
        <v>74</v>
      </c>
      <c r="C4005" s="5" t="s">
        <v>72</v>
      </c>
      <c r="D4005" s="5" t="s">
        <v>7169</v>
      </c>
      <c r="E4005" s="2" t="s">
        <v>0</v>
      </c>
      <c r="F4005" s="6">
        <v>73.691539135730523</v>
      </c>
      <c r="G4005" s="8">
        <v>259.00807603067619</v>
      </c>
      <c r="H4005" s="6">
        <v>0</v>
      </c>
      <c r="I4005" s="6">
        <v>0</v>
      </c>
      <c r="J4005" s="6">
        <v>0</v>
      </c>
    </row>
    <row r="4006" spans="1:10">
      <c r="A4006" s="5" t="s">
        <v>10275</v>
      </c>
      <c r="B4006" s="5" t="s">
        <v>74</v>
      </c>
      <c r="C4006" s="5" t="s">
        <v>72</v>
      </c>
      <c r="D4006" s="5" t="s">
        <v>7168</v>
      </c>
      <c r="E4006" s="2" t="s">
        <v>0</v>
      </c>
      <c r="F4006" s="6">
        <v>92.396459864065861</v>
      </c>
      <c r="G4006" s="8">
        <v>260.02760843621331</v>
      </c>
      <c r="H4006" s="6">
        <v>0</v>
      </c>
      <c r="I4006" s="6">
        <v>0</v>
      </c>
      <c r="J4006" s="6">
        <v>0</v>
      </c>
    </row>
    <row r="4007" spans="1:10">
      <c r="A4007" s="5" t="s">
        <v>10274</v>
      </c>
      <c r="B4007" s="5" t="s">
        <v>74</v>
      </c>
      <c r="C4007" s="5" t="s">
        <v>72</v>
      </c>
      <c r="D4007" s="5" t="s">
        <v>7167</v>
      </c>
      <c r="E4007" s="2" t="s">
        <v>0</v>
      </c>
      <c r="F4007" s="6">
        <v>68.524217898460932</v>
      </c>
      <c r="G4007" s="8">
        <v>260.02804444467745</v>
      </c>
      <c r="H4007" s="6">
        <v>0</v>
      </c>
      <c r="I4007" s="6">
        <v>0</v>
      </c>
      <c r="J4007" s="6">
        <v>0</v>
      </c>
    </row>
    <row r="4008" spans="1:10">
      <c r="A4008" s="5" t="s">
        <v>10273</v>
      </c>
      <c r="B4008" s="5" t="s">
        <v>74</v>
      </c>
      <c r="C4008" s="5" t="s">
        <v>72</v>
      </c>
      <c r="D4008" s="5" t="s">
        <v>7166</v>
      </c>
      <c r="E4008" s="2" t="s">
        <v>0</v>
      </c>
      <c r="F4008" s="6">
        <v>92.959092799073616</v>
      </c>
      <c r="G4008" s="8">
        <v>260.02799172973545</v>
      </c>
      <c r="H4008" s="6">
        <v>0</v>
      </c>
      <c r="I4008" s="6">
        <v>0</v>
      </c>
      <c r="J4008" s="6">
        <v>0</v>
      </c>
    </row>
    <row r="4009" spans="1:10">
      <c r="A4009" s="5" t="s">
        <v>10272</v>
      </c>
      <c r="B4009" s="5" t="s">
        <v>74</v>
      </c>
      <c r="C4009" s="5" t="s">
        <v>72</v>
      </c>
      <c r="D4009" s="5" t="s">
        <v>7165</v>
      </c>
      <c r="E4009" s="2" t="s">
        <v>0</v>
      </c>
      <c r="F4009" s="6">
        <v>78.638792121314324</v>
      </c>
      <c r="G4009" s="8">
        <v>260.03172422680768</v>
      </c>
      <c r="H4009" s="6">
        <v>0</v>
      </c>
      <c r="I4009" s="6">
        <v>0</v>
      </c>
      <c r="J4009" s="6">
        <v>0</v>
      </c>
    </row>
    <row r="4010" spans="1:10">
      <c r="A4010" s="5" t="s">
        <v>10271</v>
      </c>
      <c r="B4010" s="5" t="s">
        <v>74</v>
      </c>
      <c r="C4010" s="5" t="s">
        <v>72</v>
      </c>
      <c r="D4010" s="5" t="s">
        <v>7164</v>
      </c>
      <c r="E4010" s="2" t="s">
        <v>0</v>
      </c>
      <c r="F4010" s="6">
        <v>68.180362774762656</v>
      </c>
      <c r="G4010" s="8">
        <v>221.27766304318823</v>
      </c>
      <c r="H4010" s="6">
        <v>0</v>
      </c>
      <c r="I4010" s="6">
        <v>0</v>
      </c>
      <c r="J4010" s="6">
        <v>0</v>
      </c>
    </row>
    <row r="4011" spans="1:10">
      <c r="A4011" s="5" t="s">
        <v>10270</v>
      </c>
      <c r="B4011" s="5" t="s">
        <v>74</v>
      </c>
      <c r="C4011" s="5" t="s">
        <v>72</v>
      </c>
      <c r="D4011" s="5" t="s">
        <v>7163</v>
      </c>
      <c r="E4011" s="2" t="s">
        <v>0</v>
      </c>
      <c r="F4011" s="6">
        <v>87.609490135300675</v>
      </c>
      <c r="G4011" s="8">
        <v>260.02840517639146</v>
      </c>
      <c r="H4011" s="6">
        <v>0</v>
      </c>
      <c r="I4011" s="6">
        <v>0</v>
      </c>
      <c r="J4011" s="6">
        <v>0</v>
      </c>
    </row>
    <row r="4012" spans="1:10">
      <c r="A4012" s="5" t="s">
        <v>10269</v>
      </c>
      <c r="B4012" s="5" t="s">
        <v>74</v>
      </c>
      <c r="C4012" s="5" t="s">
        <v>72</v>
      </c>
      <c r="D4012" s="5" t="s">
        <v>7162</v>
      </c>
      <c r="E4012" s="2" t="s">
        <v>0</v>
      </c>
      <c r="F4012" s="6">
        <v>81.073526800347835</v>
      </c>
      <c r="G4012" s="8">
        <v>260.02863753878108</v>
      </c>
      <c r="H4012" s="6">
        <v>0</v>
      </c>
      <c r="I4012" s="6">
        <v>0</v>
      </c>
      <c r="J4012" s="6">
        <v>0</v>
      </c>
    </row>
    <row r="4013" spans="1:10">
      <c r="A4013" s="5" t="s">
        <v>10268</v>
      </c>
      <c r="B4013" s="5" t="s">
        <v>74</v>
      </c>
      <c r="C4013" s="5" t="s">
        <v>72</v>
      </c>
      <c r="D4013" s="5" t="s">
        <v>7161</v>
      </c>
      <c r="E4013" s="2" t="s">
        <v>0</v>
      </c>
      <c r="F4013" s="6">
        <v>66.809588754414293</v>
      </c>
      <c r="G4013" s="8">
        <v>260.02864170770499</v>
      </c>
      <c r="H4013" s="6">
        <v>0</v>
      </c>
      <c r="I4013" s="6">
        <v>0</v>
      </c>
      <c r="J4013" s="6">
        <v>0</v>
      </c>
    </row>
    <row r="4014" spans="1:10">
      <c r="A4014" s="5" t="s">
        <v>10267</v>
      </c>
      <c r="B4014" s="5" t="s">
        <v>74</v>
      </c>
      <c r="C4014" s="5" t="s">
        <v>72</v>
      </c>
      <c r="D4014" s="5" t="s">
        <v>7160</v>
      </c>
      <c r="E4014" s="2" t="s">
        <v>0</v>
      </c>
      <c r="F4014" s="6">
        <v>78.315787116006618</v>
      </c>
      <c r="G4014" s="8">
        <v>244.73246014042104</v>
      </c>
      <c r="H4014" s="6">
        <v>0</v>
      </c>
      <c r="I4014" s="6">
        <v>0</v>
      </c>
      <c r="J4014" s="6">
        <v>0</v>
      </c>
    </row>
    <row r="4015" spans="1:10">
      <c r="A4015" s="5" t="s">
        <v>10266</v>
      </c>
      <c r="B4015" s="5" t="s">
        <v>74</v>
      </c>
      <c r="C4015" s="5" t="s">
        <v>72</v>
      </c>
      <c r="D4015" s="5" t="s">
        <v>7159</v>
      </c>
      <c r="E4015" s="2" t="s">
        <v>0</v>
      </c>
      <c r="F4015" s="6">
        <v>73.877457138610609</v>
      </c>
      <c r="G4015" s="8">
        <v>260.02954584295816</v>
      </c>
      <c r="H4015" s="6">
        <v>0</v>
      </c>
      <c r="I4015" s="6">
        <v>0</v>
      </c>
      <c r="J4015" s="6">
        <v>0</v>
      </c>
    </row>
    <row r="4016" spans="1:10">
      <c r="A4016" s="5" t="s">
        <v>10265</v>
      </c>
      <c r="B4016" s="5" t="s">
        <v>74</v>
      </c>
      <c r="C4016" s="5" t="s">
        <v>72</v>
      </c>
      <c r="D4016" s="5" t="s">
        <v>7158</v>
      </c>
      <c r="E4016" s="2" t="s">
        <v>0</v>
      </c>
      <c r="F4016" s="6">
        <v>80.415227736115853</v>
      </c>
      <c r="G4016" s="8">
        <v>260.02934051529445</v>
      </c>
      <c r="H4016" s="6">
        <v>0</v>
      </c>
      <c r="I4016" s="6">
        <v>0</v>
      </c>
      <c r="J4016" s="6">
        <v>0</v>
      </c>
    </row>
    <row r="4017" spans="1:10">
      <c r="A4017" s="5" t="s">
        <v>10264</v>
      </c>
      <c r="B4017" s="5" t="s">
        <v>74</v>
      </c>
      <c r="C4017" s="5" t="s">
        <v>72</v>
      </c>
      <c r="D4017" s="5" t="s">
        <v>7157</v>
      </c>
      <c r="E4017" s="2" t="s">
        <v>0</v>
      </c>
      <c r="F4017" s="6">
        <v>45.426057170892463</v>
      </c>
      <c r="G4017" s="8">
        <v>260.02864116118951</v>
      </c>
      <c r="H4017" s="6">
        <v>0</v>
      </c>
      <c r="I4017" s="6">
        <v>0</v>
      </c>
      <c r="J4017" s="6">
        <v>0</v>
      </c>
    </row>
    <row r="4018" spans="1:10">
      <c r="A4018" s="5" t="s">
        <v>10263</v>
      </c>
      <c r="B4018" s="5" t="s">
        <v>74</v>
      </c>
      <c r="C4018" s="5" t="s">
        <v>72</v>
      </c>
      <c r="D4018" s="5" t="s">
        <v>7156</v>
      </c>
      <c r="E4018" s="2" t="s">
        <v>0</v>
      </c>
      <c r="F4018" s="6">
        <v>70.129621938800369</v>
      </c>
      <c r="G4018" s="8">
        <v>260.028383497714</v>
      </c>
      <c r="H4018" s="6">
        <v>0</v>
      </c>
      <c r="I4018" s="6">
        <v>0</v>
      </c>
      <c r="J4018" s="6">
        <v>0</v>
      </c>
    </row>
    <row r="4019" spans="1:10">
      <c r="A4019" s="5" t="s">
        <v>10262</v>
      </c>
      <c r="B4019" s="5" t="s">
        <v>74</v>
      </c>
      <c r="C4019" s="5" t="s">
        <v>72</v>
      </c>
      <c r="D4019" s="5" t="s">
        <v>7155</v>
      </c>
      <c r="E4019" s="2" t="s">
        <v>0</v>
      </c>
      <c r="F4019" s="6">
        <v>71.217571565611124</v>
      </c>
      <c r="G4019" s="8">
        <v>260.02893773299314</v>
      </c>
      <c r="H4019" s="6">
        <v>0</v>
      </c>
      <c r="I4019" s="6">
        <v>0</v>
      </c>
      <c r="J4019" s="6">
        <v>0</v>
      </c>
    </row>
    <row r="4020" spans="1:10">
      <c r="A4020" s="5" t="s">
        <v>10261</v>
      </c>
      <c r="B4020" s="5" t="s">
        <v>74</v>
      </c>
      <c r="C4020" s="5" t="s">
        <v>72</v>
      </c>
      <c r="D4020" s="5" t="s">
        <v>7154</v>
      </c>
      <c r="E4020" s="2" t="s">
        <v>0</v>
      </c>
      <c r="F4020" s="6">
        <v>77.230583877826717</v>
      </c>
      <c r="G4020" s="8">
        <v>260.02976199351673</v>
      </c>
      <c r="H4020" s="6">
        <v>0</v>
      </c>
      <c r="I4020" s="6">
        <v>0</v>
      </c>
      <c r="J4020" s="6">
        <v>0</v>
      </c>
    </row>
    <row r="4021" spans="1:10">
      <c r="A4021" s="5" t="s">
        <v>10260</v>
      </c>
      <c r="B4021" s="5" t="s">
        <v>74</v>
      </c>
      <c r="C4021" s="5" t="s">
        <v>72</v>
      </c>
      <c r="D4021" s="5" t="s">
        <v>7153</v>
      </c>
      <c r="E4021" s="2" t="s">
        <v>0</v>
      </c>
      <c r="F4021" s="6">
        <v>53.308905038753466</v>
      </c>
      <c r="G4021" s="8">
        <v>260.02831402996816</v>
      </c>
      <c r="H4021" s="6">
        <v>0</v>
      </c>
      <c r="I4021" s="6">
        <v>0</v>
      </c>
      <c r="J4021" s="6">
        <v>0</v>
      </c>
    </row>
    <row r="4022" spans="1:10">
      <c r="A4022" s="5" t="s">
        <v>10259</v>
      </c>
      <c r="B4022" s="5" t="s">
        <v>74</v>
      </c>
      <c r="C4022" s="5" t="s">
        <v>72</v>
      </c>
      <c r="D4022" s="5" t="s">
        <v>7152</v>
      </c>
      <c r="E4022" s="2" t="s">
        <v>0</v>
      </c>
      <c r="F4022" s="6">
        <v>76.234914796271681</v>
      </c>
      <c r="G4022" s="8">
        <v>260.02936624168871</v>
      </c>
      <c r="H4022" s="6">
        <v>0</v>
      </c>
      <c r="I4022" s="6">
        <v>0</v>
      </c>
      <c r="J4022" s="6">
        <v>0</v>
      </c>
    </row>
    <row r="4023" spans="1:10">
      <c r="A4023" s="5" t="s">
        <v>10258</v>
      </c>
      <c r="B4023" s="5" t="s">
        <v>74</v>
      </c>
      <c r="C4023" s="5" t="s">
        <v>72</v>
      </c>
      <c r="D4023" s="5" t="s">
        <v>7151</v>
      </c>
      <c r="E4023" s="2" t="s">
        <v>0</v>
      </c>
      <c r="F4023" s="6">
        <v>57.883781697881737</v>
      </c>
      <c r="G4023" s="8">
        <v>260.03053117007096</v>
      </c>
      <c r="H4023" s="6">
        <v>0</v>
      </c>
      <c r="I4023" s="6">
        <v>0</v>
      </c>
      <c r="J4023" s="6">
        <v>0</v>
      </c>
    </row>
    <row r="4024" spans="1:10">
      <c r="A4024" s="5" t="s">
        <v>10257</v>
      </c>
      <c r="B4024" s="5" t="s">
        <v>74</v>
      </c>
      <c r="C4024" s="5" t="s">
        <v>72</v>
      </c>
      <c r="D4024" s="5" t="s">
        <v>7150</v>
      </c>
      <c r="E4024" s="2" t="s">
        <v>0</v>
      </c>
      <c r="F4024" s="6">
        <v>77.653108253058235</v>
      </c>
      <c r="G4024" s="8">
        <v>260.02861727052965</v>
      </c>
      <c r="H4024" s="6">
        <v>0</v>
      </c>
      <c r="I4024" s="6">
        <v>0</v>
      </c>
      <c r="J4024" s="6">
        <v>0</v>
      </c>
    </row>
    <row r="4025" spans="1:10">
      <c r="A4025" s="5" t="s">
        <v>10256</v>
      </c>
      <c r="B4025" s="5" t="s">
        <v>74</v>
      </c>
      <c r="C4025" s="5" t="s">
        <v>72</v>
      </c>
      <c r="D4025" s="5" t="s">
        <v>7149</v>
      </c>
      <c r="E4025" s="2" t="s">
        <v>0</v>
      </c>
      <c r="F4025" s="6">
        <v>48.894732200992308</v>
      </c>
      <c r="G4025" s="8">
        <v>240.65410969944355</v>
      </c>
      <c r="H4025" s="6">
        <v>0</v>
      </c>
      <c r="I4025" s="6">
        <v>0</v>
      </c>
      <c r="J4025" s="6">
        <v>0</v>
      </c>
    </row>
    <row r="4026" spans="1:10">
      <c r="A4026" s="5" t="s">
        <v>10255</v>
      </c>
      <c r="B4026" s="5" t="s">
        <v>74</v>
      </c>
      <c r="C4026" s="5" t="s">
        <v>72</v>
      </c>
      <c r="D4026" s="5" t="s">
        <v>7148</v>
      </c>
      <c r="E4026" s="2" t="s">
        <v>0</v>
      </c>
      <c r="F4026" s="6">
        <v>91.900028095599112</v>
      </c>
      <c r="G4026" s="8">
        <v>260.02850866494629</v>
      </c>
      <c r="H4026" s="6">
        <v>0</v>
      </c>
      <c r="I4026" s="6">
        <v>0</v>
      </c>
      <c r="J4026" s="6">
        <v>0</v>
      </c>
    </row>
    <row r="4027" spans="1:10">
      <c r="A4027" s="5" t="s">
        <v>10254</v>
      </c>
      <c r="B4027" s="5" t="s">
        <v>74</v>
      </c>
      <c r="C4027" s="5" t="s">
        <v>72</v>
      </c>
      <c r="D4027" s="5" t="s">
        <v>7147</v>
      </c>
      <c r="E4027" s="2" t="s">
        <v>0</v>
      </c>
      <c r="F4027" s="6">
        <v>46.935434342240427</v>
      </c>
      <c r="G4027" s="8">
        <v>250.85098576450824</v>
      </c>
      <c r="H4027" s="6">
        <v>0</v>
      </c>
      <c r="I4027" s="6">
        <v>0</v>
      </c>
      <c r="J4027" s="6">
        <v>0</v>
      </c>
    </row>
    <row r="4028" spans="1:10">
      <c r="A4028" s="5" t="s">
        <v>10253</v>
      </c>
      <c r="B4028" s="5" t="s">
        <v>74</v>
      </c>
      <c r="C4028" s="5" t="s">
        <v>72</v>
      </c>
      <c r="D4028" s="5" t="s">
        <v>7146</v>
      </c>
      <c r="E4028" s="2" t="s">
        <v>0</v>
      </c>
      <c r="F4028" s="6">
        <v>73.210056866063383</v>
      </c>
      <c r="G4028" s="8">
        <v>257.98913250863978</v>
      </c>
      <c r="H4028" s="6">
        <v>0</v>
      </c>
      <c r="I4028" s="6">
        <v>0</v>
      </c>
      <c r="J4028" s="6">
        <v>0</v>
      </c>
    </row>
    <row r="4029" spans="1:10">
      <c r="A4029" s="5" t="s">
        <v>10252</v>
      </c>
      <c r="B4029" s="5" t="s">
        <v>74</v>
      </c>
      <c r="C4029" s="5" t="s">
        <v>72</v>
      </c>
      <c r="D4029" s="5" t="s">
        <v>7145</v>
      </c>
      <c r="E4029" s="2" t="s">
        <v>0</v>
      </c>
      <c r="F4029" s="6">
        <v>49.798294192856901</v>
      </c>
      <c r="G4029" s="8">
        <v>245.75564808710948</v>
      </c>
      <c r="H4029" s="6">
        <v>0</v>
      </c>
      <c r="I4029" s="6">
        <v>0</v>
      </c>
      <c r="J4029" s="6">
        <v>0</v>
      </c>
    </row>
    <row r="4030" spans="1:10">
      <c r="A4030" s="5" t="s">
        <v>10251</v>
      </c>
      <c r="B4030" s="5" t="s">
        <v>74</v>
      </c>
      <c r="C4030" s="5" t="s">
        <v>72</v>
      </c>
      <c r="D4030" s="5" t="s">
        <v>7144</v>
      </c>
      <c r="E4030" s="2" t="s">
        <v>0</v>
      </c>
      <c r="F4030" s="6">
        <v>51.22719112274126</v>
      </c>
      <c r="G4030" s="8">
        <v>260.02893197930553</v>
      </c>
      <c r="H4030" s="6">
        <v>0</v>
      </c>
      <c r="I4030" s="6">
        <v>0</v>
      </c>
      <c r="J4030" s="6">
        <v>0</v>
      </c>
    </row>
    <row r="4031" spans="1:10">
      <c r="A4031" s="5" t="s">
        <v>10250</v>
      </c>
      <c r="B4031" s="5" t="s">
        <v>74</v>
      </c>
      <c r="C4031" s="5" t="s">
        <v>72</v>
      </c>
      <c r="D4031" s="5" t="s">
        <v>7143</v>
      </c>
      <c r="E4031" s="2" t="s">
        <v>0</v>
      </c>
      <c r="F4031" s="6">
        <v>74.930482376994902</v>
      </c>
      <c r="G4031" s="8">
        <v>234.53542081192066</v>
      </c>
      <c r="H4031" s="6">
        <v>0</v>
      </c>
      <c r="I4031" s="6">
        <v>0</v>
      </c>
      <c r="J4031" s="6">
        <v>0</v>
      </c>
    </row>
    <row r="4032" spans="1:10">
      <c r="A4032" s="5" t="s">
        <v>10249</v>
      </c>
      <c r="B4032" s="5" t="s">
        <v>74</v>
      </c>
      <c r="C4032" s="5" t="s">
        <v>72</v>
      </c>
      <c r="D4032" s="5" t="s">
        <v>7142</v>
      </c>
      <c r="E4032" s="2" t="s">
        <v>0</v>
      </c>
      <c r="F4032" s="6">
        <v>56.994385713356287</v>
      </c>
      <c r="G4032" s="8">
        <v>260.02911111593033</v>
      </c>
      <c r="H4032" s="6">
        <v>0</v>
      </c>
      <c r="I4032" s="6">
        <v>0</v>
      </c>
      <c r="J4032" s="6">
        <v>0</v>
      </c>
    </row>
    <row r="4033" spans="1:10">
      <c r="A4033" s="5" t="s">
        <v>10248</v>
      </c>
      <c r="B4033" s="5" t="s">
        <v>74</v>
      </c>
      <c r="C4033" s="5" t="s">
        <v>72</v>
      </c>
      <c r="D4033" s="5" t="s">
        <v>7141</v>
      </c>
      <c r="E4033" s="2" t="s">
        <v>0</v>
      </c>
      <c r="F4033" s="6">
        <v>55.076093338390628</v>
      </c>
      <c r="G4033" s="8">
        <v>230.45578065166447</v>
      </c>
      <c r="H4033" s="6">
        <v>0</v>
      </c>
      <c r="I4033" s="6">
        <v>0</v>
      </c>
      <c r="J4033" s="6">
        <v>0</v>
      </c>
    </row>
    <row r="4034" spans="1:10">
      <c r="A4034" s="5" t="s">
        <v>10247</v>
      </c>
      <c r="B4034" s="5" t="s">
        <v>74</v>
      </c>
      <c r="C4034" s="5" t="s">
        <v>72</v>
      </c>
      <c r="D4034" s="5" t="s">
        <v>7140</v>
      </c>
      <c r="E4034" s="2" t="s">
        <v>0</v>
      </c>
      <c r="F4034" s="6">
        <v>52.460111400665063</v>
      </c>
      <c r="G4034" s="8">
        <v>260.0285486282047</v>
      </c>
      <c r="H4034" s="6">
        <v>0</v>
      </c>
      <c r="I4034" s="6">
        <v>0</v>
      </c>
      <c r="J4034" s="6">
        <v>0</v>
      </c>
    </row>
    <row r="4035" spans="1:10">
      <c r="A4035" s="5" t="s">
        <v>10246</v>
      </c>
      <c r="B4035" s="5" t="s">
        <v>74</v>
      </c>
      <c r="C4035" s="5" t="s">
        <v>72</v>
      </c>
      <c r="D4035" s="5" t="s">
        <v>7139</v>
      </c>
      <c r="E4035" s="2" t="s">
        <v>0</v>
      </c>
      <c r="F4035" s="6">
        <v>72.874765833836605</v>
      </c>
      <c r="G4035" s="8">
        <v>260.02825887011687</v>
      </c>
      <c r="H4035" s="6">
        <v>0</v>
      </c>
      <c r="I4035" s="6">
        <v>0</v>
      </c>
      <c r="J4035" s="6">
        <v>0</v>
      </c>
    </row>
    <row r="4036" spans="1:10">
      <c r="A4036" s="5" t="s">
        <v>10245</v>
      </c>
      <c r="B4036" s="5" t="s">
        <v>74</v>
      </c>
      <c r="C4036" s="5" t="s">
        <v>72</v>
      </c>
      <c r="D4036" s="5" t="s">
        <v>7138</v>
      </c>
      <c r="E4036" s="2" t="s">
        <v>0</v>
      </c>
      <c r="F4036" s="6">
        <v>76.576840370003282</v>
      </c>
      <c r="G4036" s="8">
        <v>208.024217360774</v>
      </c>
      <c r="H4036" s="6">
        <v>0</v>
      </c>
      <c r="I4036" s="6">
        <v>0</v>
      </c>
      <c r="J4036" s="6">
        <v>0</v>
      </c>
    </row>
    <row r="4037" spans="1:10">
      <c r="A4037" s="5" t="s">
        <v>10244</v>
      </c>
      <c r="B4037" s="5" t="s">
        <v>74</v>
      </c>
      <c r="C4037" s="5" t="s">
        <v>72</v>
      </c>
      <c r="D4037" s="5" t="s">
        <v>7137</v>
      </c>
      <c r="E4037" s="2" t="s">
        <v>0</v>
      </c>
      <c r="F4037" s="6">
        <v>48.713976424646091</v>
      </c>
      <c r="G4037" s="8">
        <v>260.02985794989371</v>
      </c>
      <c r="H4037" s="6">
        <v>0</v>
      </c>
      <c r="I4037" s="6">
        <v>0</v>
      </c>
      <c r="J4037" s="6">
        <v>0</v>
      </c>
    </row>
    <row r="4038" spans="1:10">
      <c r="A4038" s="5" t="s">
        <v>10243</v>
      </c>
      <c r="B4038" s="5" t="s">
        <v>74</v>
      </c>
      <c r="C4038" s="5" t="s">
        <v>72</v>
      </c>
      <c r="D4038" s="5" t="s">
        <v>7136</v>
      </c>
      <c r="E4038" s="2" t="s">
        <v>0</v>
      </c>
      <c r="F4038" s="6">
        <v>90.543936625810275</v>
      </c>
      <c r="G4038" s="8">
        <v>234.53440292051798</v>
      </c>
      <c r="H4038" s="6">
        <v>0</v>
      </c>
      <c r="I4038" s="6">
        <v>0</v>
      </c>
      <c r="J4038" s="6">
        <v>0</v>
      </c>
    </row>
    <row r="4039" spans="1:10">
      <c r="A4039" s="5" t="s">
        <v>10242</v>
      </c>
      <c r="B4039" s="5" t="s">
        <v>74</v>
      </c>
      <c r="C4039" s="5" t="s">
        <v>72</v>
      </c>
      <c r="D4039" s="5" t="s">
        <v>7135</v>
      </c>
      <c r="E4039" s="2" t="s">
        <v>0</v>
      </c>
      <c r="F4039" s="6">
        <v>79.633132312864575</v>
      </c>
      <c r="G4039" s="8">
        <v>260.02792892569943</v>
      </c>
      <c r="H4039" s="6">
        <v>0</v>
      </c>
      <c r="I4039" s="6">
        <v>0</v>
      </c>
      <c r="J4039" s="6">
        <v>0</v>
      </c>
    </row>
    <row r="4040" spans="1:10">
      <c r="A4040" s="5" t="s">
        <v>10241</v>
      </c>
      <c r="B4040" s="5" t="s">
        <v>74</v>
      </c>
      <c r="C4040" s="5" t="s">
        <v>72</v>
      </c>
      <c r="D4040" s="5" t="s">
        <v>7134</v>
      </c>
      <c r="E4040" s="2" t="s">
        <v>0</v>
      </c>
      <c r="F4040" s="6">
        <v>66.013509060151208</v>
      </c>
      <c r="G4040" s="8">
        <v>260.02825169066676</v>
      </c>
      <c r="H4040" s="6">
        <v>0</v>
      </c>
      <c r="I4040" s="6">
        <v>0</v>
      </c>
      <c r="J4040" s="6">
        <v>0</v>
      </c>
    </row>
    <row r="4041" spans="1:10">
      <c r="A4041" s="5" t="s">
        <v>10240</v>
      </c>
      <c r="B4041" s="5" t="s">
        <v>74</v>
      </c>
      <c r="C4041" s="5" t="s">
        <v>72</v>
      </c>
      <c r="D4041" s="5" t="s">
        <v>7133</v>
      </c>
      <c r="E4041" s="2" t="s">
        <v>0</v>
      </c>
      <c r="F4041" s="6">
        <v>51.17419848430302</v>
      </c>
      <c r="G4041" s="8">
        <v>260.02851529651173</v>
      </c>
      <c r="H4041" s="6">
        <v>0</v>
      </c>
      <c r="I4041" s="6">
        <v>0</v>
      </c>
      <c r="J4041" s="6">
        <v>0</v>
      </c>
    </row>
    <row r="4042" spans="1:10">
      <c r="A4042" s="5" t="s">
        <v>10239</v>
      </c>
      <c r="B4042" s="5" t="s">
        <v>74</v>
      </c>
      <c r="C4042" s="5" t="s">
        <v>72</v>
      </c>
      <c r="D4042" s="5" t="s">
        <v>7132</v>
      </c>
      <c r="E4042" s="2" t="s">
        <v>0</v>
      </c>
      <c r="F4042" s="6">
        <v>70.457182785285525</v>
      </c>
      <c r="G4042" s="8">
        <v>260.02703255176255</v>
      </c>
      <c r="H4042" s="6">
        <v>0</v>
      </c>
      <c r="I4042" s="6">
        <v>0</v>
      </c>
      <c r="J4042" s="6">
        <v>0</v>
      </c>
    </row>
    <row r="4043" spans="1:10">
      <c r="A4043" s="5" t="s">
        <v>10238</v>
      </c>
      <c r="B4043" s="5" t="s">
        <v>74</v>
      </c>
      <c r="C4043" s="5" t="s">
        <v>72</v>
      </c>
      <c r="D4043" s="5" t="s">
        <v>7131</v>
      </c>
      <c r="E4043" s="2" t="s">
        <v>0</v>
      </c>
      <c r="F4043" s="6">
        <v>49.436950490527366</v>
      </c>
      <c r="G4043" s="8">
        <v>231.47676668549153</v>
      </c>
      <c r="H4043" s="6">
        <v>0</v>
      </c>
      <c r="I4043" s="6">
        <v>0</v>
      </c>
      <c r="J4043" s="6">
        <v>0</v>
      </c>
    </row>
    <row r="4044" spans="1:10">
      <c r="A4044" s="5" t="s">
        <v>10237</v>
      </c>
      <c r="B4044" s="5" t="s">
        <v>74</v>
      </c>
      <c r="C4044" s="5" t="s">
        <v>72</v>
      </c>
      <c r="D4044" s="5" t="s">
        <v>7130</v>
      </c>
      <c r="E4044" s="2" t="s">
        <v>0</v>
      </c>
      <c r="F4044" s="6">
        <v>88.765010283365683</v>
      </c>
      <c r="G4044" s="8">
        <v>260.02876953903876</v>
      </c>
      <c r="H4044" s="6">
        <v>0</v>
      </c>
      <c r="I4044" s="6">
        <v>0</v>
      </c>
      <c r="J4044" s="6">
        <v>0</v>
      </c>
    </row>
    <row r="4045" spans="1:10">
      <c r="A4045" s="5" t="s">
        <v>10236</v>
      </c>
      <c r="B4045" s="5" t="s">
        <v>74</v>
      </c>
      <c r="C4045" s="5" t="s">
        <v>72</v>
      </c>
      <c r="D4045" s="5" t="s">
        <v>7129</v>
      </c>
      <c r="E4045" s="2" t="s">
        <v>0</v>
      </c>
      <c r="F4045" s="6">
        <v>66.889310570909828</v>
      </c>
      <c r="G4045" s="8">
        <v>260.02843201533187</v>
      </c>
      <c r="H4045" s="6">
        <v>0</v>
      </c>
      <c r="I4045" s="6">
        <v>0</v>
      </c>
      <c r="J4045" s="6">
        <v>0</v>
      </c>
    </row>
    <row r="4046" spans="1:10">
      <c r="A4046" s="5" t="s">
        <v>10235</v>
      </c>
      <c r="B4046" s="5" t="s">
        <v>74</v>
      </c>
      <c r="C4046" s="5" t="s">
        <v>72</v>
      </c>
      <c r="D4046" s="5" t="s">
        <v>7128</v>
      </c>
      <c r="E4046" s="2" t="s">
        <v>0</v>
      </c>
      <c r="F4046" s="6">
        <v>62.663931498321126</v>
      </c>
      <c r="G4046" s="8">
        <v>260.02688513021934</v>
      </c>
      <c r="H4046" s="6">
        <v>0</v>
      </c>
      <c r="I4046" s="6">
        <v>0</v>
      </c>
      <c r="J4046" s="6">
        <v>0</v>
      </c>
    </row>
    <row r="4047" spans="1:10">
      <c r="A4047" s="5" t="s">
        <v>10234</v>
      </c>
      <c r="B4047" s="5" t="s">
        <v>74</v>
      </c>
      <c r="C4047" s="5" t="s">
        <v>72</v>
      </c>
      <c r="D4047" s="5" t="s">
        <v>7127</v>
      </c>
      <c r="E4047" s="2" t="s">
        <v>0</v>
      </c>
      <c r="F4047" s="6">
        <v>77.038947174390572</v>
      </c>
      <c r="G4047" s="8">
        <v>260.02864779342866</v>
      </c>
      <c r="H4047" s="6">
        <v>0</v>
      </c>
      <c r="I4047" s="6">
        <v>0</v>
      </c>
      <c r="J4047" s="6">
        <v>0</v>
      </c>
    </row>
    <row r="4048" spans="1:10">
      <c r="A4048" s="5" t="s">
        <v>10233</v>
      </c>
      <c r="B4048" s="5" t="s">
        <v>74</v>
      </c>
      <c r="C4048" s="5" t="s">
        <v>72</v>
      </c>
      <c r="D4048" s="5" t="s">
        <v>7126</v>
      </c>
      <c r="E4048" s="2" t="s">
        <v>0</v>
      </c>
      <c r="F4048" s="6">
        <v>59.114192687060523</v>
      </c>
      <c r="G4048" s="8">
        <v>260.02859891710273</v>
      </c>
      <c r="H4048" s="6">
        <v>0</v>
      </c>
      <c r="I4048" s="6">
        <v>0</v>
      </c>
      <c r="J4048" s="6">
        <v>0</v>
      </c>
    </row>
    <row r="4049" spans="1:10">
      <c r="A4049" s="5" t="s">
        <v>10232</v>
      </c>
      <c r="B4049" s="5" t="s">
        <v>74</v>
      </c>
      <c r="C4049" s="5" t="s">
        <v>72</v>
      </c>
      <c r="D4049" s="5" t="s">
        <v>7125</v>
      </c>
      <c r="E4049" s="2" t="s">
        <v>0</v>
      </c>
      <c r="F4049" s="6">
        <v>52.649457984195465</v>
      </c>
      <c r="G4049" s="8">
        <v>207.00276325159538</v>
      </c>
      <c r="H4049" s="6">
        <v>0</v>
      </c>
      <c r="I4049" s="6">
        <v>0</v>
      </c>
      <c r="J4049" s="6">
        <v>0</v>
      </c>
    </row>
    <row r="4050" spans="1:10">
      <c r="A4050" s="5" t="s">
        <v>10231</v>
      </c>
      <c r="B4050" s="5" t="s">
        <v>74</v>
      </c>
      <c r="C4050" s="5" t="s">
        <v>72</v>
      </c>
      <c r="D4050" s="5" t="s">
        <v>7124</v>
      </c>
      <c r="E4050" s="2" t="s">
        <v>0</v>
      </c>
      <c r="F4050" s="6">
        <v>68.865673642232508</v>
      </c>
      <c r="G4050" s="8">
        <v>260.02801856416028</v>
      </c>
      <c r="H4050" s="6">
        <v>0</v>
      </c>
      <c r="I4050" s="6">
        <v>0</v>
      </c>
      <c r="J4050" s="6">
        <v>0</v>
      </c>
    </row>
    <row r="4051" spans="1:10">
      <c r="A4051" s="5" t="s">
        <v>10230</v>
      </c>
      <c r="B4051" s="5" t="s">
        <v>74</v>
      </c>
      <c r="C4051" s="5" t="s">
        <v>72</v>
      </c>
      <c r="D4051" s="5" t="s">
        <v>7123</v>
      </c>
      <c r="E4051" s="2" t="s">
        <v>0</v>
      </c>
      <c r="F4051" s="6">
        <v>76.123343713744887</v>
      </c>
      <c r="G4051" s="8">
        <v>260.02906515234781</v>
      </c>
      <c r="H4051" s="6">
        <v>0</v>
      </c>
      <c r="I4051" s="6">
        <v>0</v>
      </c>
      <c r="J4051" s="6">
        <v>0</v>
      </c>
    </row>
    <row r="4052" spans="1:10">
      <c r="A4052" s="5" t="s">
        <v>10229</v>
      </c>
      <c r="B4052" s="5" t="s">
        <v>74</v>
      </c>
      <c r="C4052" s="5" t="s">
        <v>72</v>
      </c>
      <c r="D4052" s="5" t="s">
        <v>7122</v>
      </c>
      <c r="E4052" s="2" t="s">
        <v>0</v>
      </c>
      <c r="F4052" s="6">
        <v>66.91958243892158</v>
      </c>
      <c r="G4052" s="8">
        <v>260.02827618124195</v>
      </c>
      <c r="H4052" s="6">
        <v>0</v>
      </c>
      <c r="I4052" s="6">
        <v>0</v>
      </c>
      <c r="J4052" s="6">
        <v>0</v>
      </c>
    </row>
    <row r="4053" spans="1:10">
      <c r="A4053" s="5" t="s">
        <v>10228</v>
      </c>
      <c r="B4053" s="5" t="s">
        <v>74</v>
      </c>
      <c r="C4053" s="5" t="s">
        <v>72</v>
      </c>
      <c r="D4053" s="5" t="s">
        <v>7121</v>
      </c>
      <c r="E4053" s="2" t="s">
        <v>0</v>
      </c>
      <c r="F4053" s="6">
        <v>47.64043868360114</v>
      </c>
      <c r="G4053" s="8">
        <v>217.19906850977881</v>
      </c>
      <c r="H4053" s="6">
        <v>0</v>
      </c>
      <c r="I4053" s="6">
        <v>0</v>
      </c>
      <c r="J4053" s="6">
        <v>0</v>
      </c>
    </row>
    <row r="4054" spans="1:10">
      <c r="A4054" s="5" t="s">
        <v>10227</v>
      </c>
      <c r="B4054" s="5" t="s">
        <v>74</v>
      </c>
      <c r="C4054" s="5" t="s">
        <v>72</v>
      </c>
      <c r="D4054" s="5" t="s">
        <v>7120</v>
      </c>
      <c r="E4054" s="2" t="s">
        <v>0</v>
      </c>
      <c r="F4054" s="6">
        <v>85.827714218236252</v>
      </c>
      <c r="G4054" s="8">
        <v>260.029122435386</v>
      </c>
      <c r="H4054" s="6">
        <v>0</v>
      </c>
      <c r="I4054" s="6">
        <v>0</v>
      </c>
      <c r="J4054" s="6">
        <v>0</v>
      </c>
    </row>
    <row r="4055" spans="1:10">
      <c r="A4055" s="5" t="s">
        <v>10226</v>
      </c>
      <c r="B4055" s="5" t="s">
        <v>74</v>
      </c>
      <c r="C4055" s="5" t="s">
        <v>72</v>
      </c>
      <c r="D4055" s="5" t="s">
        <v>7119</v>
      </c>
      <c r="E4055" s="2" t="s">
        <v>0</v>
      </c>
      <c r="F4055" s="6">
        <v>52.33818519665531</v>
      </c>
      <c r="G4055" s="8">
        <v>260.02984318252203</v>
      </c>
      <c r="H4055" s="6">
        <v>0</v>
      </c>
      <c r="I4055" s="6">
        <v>0</v>
      </c>
      <c r="J4055" s="6">
        <v>0</v>
      </c>
    </row>
    <row r="4056" spans="1:10">
      <c r="A4056" s="5" t="s">
        <v>10225</v>
      </c>
      <c r="B4056" s="5" t="s">
        <v>74</v>
      </c>
      <c r="C4056" s="5" t="s">
        <v>72</v>
      </c>
      <c r="D4056" s="5" t="s">
        <v>7118</v>
      </c>
      <c r="E4056" s="2" t="s">
        <v>0</v>
      </c>
      <c r="F4056" s="6">
        <v>68.311655312529695</v>
      </c>
      <c r="G4056" s="8">
        <v>260.02872507431778</v>
      </c>
      <c r="H4056" s="6">
        <v>0</v>
      </c>
      <c r="I4056" s="6">
        <v>0</v>
      </c>
      <c r="J4056" s="6">
        <v>0</v>
      </c>
    </row>
    <row r="4057" spans="1:10">
      <c r="A4057" s="5" t="s">
        <v>10224</v>
      </c>
      <c r="B4057" s="5" t="s">
        <v>74</v>
      </c>
      <c r="C4057" s="5" t="s">
        <v>72</v>
      </c>
      <c r="D4057" s="5" t="s">
        <v>7117</v>
      </c>
      <c r="E4057" s="2" t="s">
        <v>0</v>
      </c>
      <c r="F4057" s="6">
        <v>87.717294858201342</v>
      </c>
      <c r="G4057" s="8">
        <v>260.0297971056184</v>
      </c>
      <c r="H4057" s="6">
        <v>0</v>
      </c>
      <c r="I4057" s="6">
        <v>0</v>
      </c>
      <c r="J4057" s="6">
        <v>0</v>
      </c>
    </row>
    <row r="4058" spans="1:10">
      <c r="A4058" s="5" t="s">
        <v>10223</v>
      </c>
      <c r="B4058" s="5" t="s">
        <v>74</v>
      </c>
      <c r="C4058" s="5" t="s">
        <v>72</v>
      </c>
      <c r="D4058" s="5" t="s">
        <v>7116</v>
      </c>
      <c r="E4058" s="2" t="s">
        <v>0</v>
      </c>
      <c r="F4058" s="6">
        <v>90.454033001947323</v>
      </c>
      <c r="G4058" s="8">
        <v>260.02801407536469</v>
      </c>
      <c r="H4058" s="6">
        <v>0</v>
      </c>
      <c r="I4058" s="6">
        <v>0</v>
      </c>
      <c r="J4058" s="6">
        <v>0</v>
      </c>
    </row>
    <row r="4059" spans="1:10">
      <c r="A4059" s="5" t="s">
        <v>10222</v>
      </c>
      <c r="B4059" s="5" t="s">
        <v>74</v>
      </c>
      <c r="C4059" s="5" t="s">
        <v>72</v>
      </c>
      <c r="D4059" s="5" t="s">
        <v>7115</v>
      </c>
      <c r="E4059" s="2" t="s">
        <v>0</v>
      </c>
      <c r="F4059" s="6">
        <v>55.958301431721345</v>
      </c>
      <c r="G4059" s="8">
        <v>260.02837231652836</v>
      </c>
      <c r="H4059" s="6">
        <v>0</v>
      </c>
      <c r="I4059" s="6">
        <v>0</v>
      </c>
      <c r="J4059" s="6">
        <v>0</v>
      </c>
    </row>
    <row r="4060" spans="1:10">
      <c r="A4060" s="5" t="s">
        <v>10221</v>
      </c>
      <c r="B4060" s="5" t="s">
        <v>74</v>
      </c>
      <c r="C4060" s="5" t="s">
        <v>72</v>
      </c>
      <c r="D4060" s="5" t="s">
        <v>7114</v>
      </c>
      <c r="E4060" s="2" t="s">
        <v>0</v>
      </c>
      <c r="F4060" s="6">
        <v>74.415596146843484</v>
      </c>
      <c r="G4060" s="8">
        <v>260.02892748438114</v>
      </c>
      <c r="H4060" s="6">
        <v>0</v>
      </c>
      <c r="I4060" s="6">
        <v>0</v>
      </c>
      <c r="J4060" s="6">
        <v>0</v>
      </c>
    </row>
    <row r="4061" spans="1:10">
      <c r="A4061" s="5" t="s">
        <v>10220</v>
      </c>
      <c r="B4061" s="5" t="s">
        <v>74</v>
      </c>
      <c r="C4061" s="5" t="s">
        <v>72</v>
      </c>
      <c r="D4061" s="5" t="s">
        <v>7113</v>
      </c>
      <c r="E4061" s="2" t="s">
        <v>0</v>
      </c>
      <c r="F4061" s="6">
        <v>99.036706104057359</v>
      </c>
      <c r="G4061" s="8">
        <v>260.02877286477406</v>
      </c>
      <c r="H4061" s="6">
        <v>0</v>
      </c>
      <c r="I4061" s="6">
        <v>0</v>
      </c>
      <c r="J4061" s="6">
        <v>0</v>
      </c>
    </row>
    <row r="4062" spans="1:10">
      <c r="A4062" s="5" t="s">
        <v>10219</v>
      </c>
      <c r="B4062" s="5" t="s">
        <v>74</v>
      </c>
      <c r="C4062" s="5" t="s">
        <v>72</v>
      </c>
      <c r="D4062" s="5" t="s">
        <v>7112</v>
      </c>
      <c r="E4062" s="2" t="s">
        <v>0</v>
      </c>
      <c r="F4062" s="6">
        <v>53.904764500288643</v>
      </c>
      <c r="G4062" s="8">
        <v>260.02852051298856</v>
      </c>
      <c r="H4062" s="6">
        <v>0</v>
      </c>
      <c r="I4062" s="6">
        <v>0</v>
      </c>
      <c r="J4062" s="6">
        <v>0</v>
      </c>
    </row>
    <row r="4063" spans="1:10">
      <c r="A4063" s="5" t="s">
        <v>10218</v>
      </c>
      <c r="B4063" s="5" t="s">
        <v>74</v>
      </c>
      <c r="C4063" s="5" t="s">
        <v>72</v>
      </c>
      <c r="D4063" s="5" t="s">
        <v>7111</v>
      </c>
      <c r="E4063" s="2" t="s">
        <v>0</v>
      </c>
      <c r="F4063" s="6">
        <v>60.024384477252184</v>
      </c>
      <c r="G4063" s="8">
        <v>253.90946036046884</v>
      </c>
      <c r="H4063" s="6">
        <v>0</v>
      </c>
      <c r="I4063" s="6">
        <v>0</v>
      </c>
      <c r="J4063" s="6">
        <v>0</v>
      </c>
    </row>
    <row r="4064" spans="1:10">
      <c r="A4064" s="5" t="s">
        <v>10217</v>
      </c>
      <c r="B4064" s="5" t="s">
        <v>74</v>
      </c>
      <c r="C4064" s="5" t="s">
        <v>72</v>
      </c>
      <c r="D4064" s="5" t="s">
        <v>7110</v>
      </c>
      <c r="E4064" s="2" t="s">
        <v>0</v>
      </c>
      <c r="F4064" s="6">
        <v>86.866530570433454</v>
      </c>
      <c r="G4064" s="8">
        <v>244.73236846469788</v>
      </c>
      <c r="H4064" s="6">
        <v>0</v>
      </c>
      <c r="I4064" s="6">
        <v>0</v>
      </c>
      <c r="J4064" s="6">
        <v>0</v>
      </c>
    </row>
    <row r="4065" spans="1:10">
      <c r="A4065" s="5" t="s">
        <v>10216</v>
      </c>
      <c r="B4065" s="5" t="s">
        <v>74</v>
      </c>
      <c r="C4065" s="5" t="s">
        <v>72</v>
      </c>
      <c r="D4065" s="5" t="s">
        <v>7109</v>
      </c>
      <c r="E4065" s="2" t="s">
        <v>0</v>
      </c>
      <c r="F4065" s="6">
        <v>72.675140164877945</v>
      </c>
      <c r="G4065" s="8">
        <v>260.02834324648848</v>
      </c>
      <c r="H4065" s="6">
        <v>0</v>
      </c>
      <c r="I4065" s="6">
        <v>0</v>
      </c>
      <c r="J4065" s="6">
        <v>0</v>
      </c>
    </row>
    <row r="4066" spans="1:10">
      <c r="A4066" s="5" t="s">
        <v>10215</v>
      </c>
      <c r="B4066" s="5" t="s">
        <v>74</v>
      </c>
      <c r="C4066" s="5" t="s">
        <v>72</v>
      </c>
      <c r="D4066" s="5" t="s">
        <v>7108</v>
      </c>
      <c r="E4066" s="2" t="s">
        <v>0</v>
      </c>
      <c r="F4066" s="6">
        <v>93.429004790405131</v>
      </c>
      <c r="G4066" s="8">
        <v>260.02930072578346</v>
      </c>
      <c r="H4066" s="6">
        <v>0</v>
      </c>
      <c r="I4066" s="6">
        <v>0</v>
      </c>
      <c r="J4066" s="6">
        <v>0</v>
      </c>
    </row>
    <row r="4067" spans="1:10">
      <c r="A4067" s="5" t="s">
        <v>10214</v>
      </c>
      <c r="B4067" s="5" t="s">
        <v>74</v>
      </c>
      <c r="C4067" s="5" t="s">
        <v>72</v>
      </c>
      <c r="D4067" s="5" t="s">
        <v>7107</v>
      </c>
      <c r="E4067" s="2" t="s">
        <v>0</v>
      </c>
      <c r="F4067" s="6">
        <v>49.232660348254157</v>
      </c>
      <c r="G4067" s="8">
        <v>207.00306470630144</v>
      </c>
      <c r="H4067" s="6">
        <v>0</v>
      </c>
      <c r="I4067" s="6">
        <v>0</v>
      </c>
      <c r="J4067" s="6">
        <v>0</v>
      </c>
    </row>
    <row r="4068" spans="1:10">
      <c r="A4068" s="5" t="s">
        <v>10213</v>
      </c>
      <c r="B4068" s="5" t="s">
        <v>74</v>
      </c>
      <c r="C4068" s="5" t="s">
        <v>72</v>
      </c>
      <c r="D4068" s="5" t="s">
        <v>7106</v>
      </c>
      <c r="E4068" s="2" t="s">
        <v>0</v>
      </c>
      <c r="F4068" s="6">
        <v>64.660976308736736</v>
      </c>
      <c r="G4068" s="8">
        <v>222.29550786228509</v>
      </c>
      <c r="H4068" s="6">
        <v>0</v>
      </c>
      <c r="I4068" s="6">
        <v>0</v>
      </c>
      <c r="J4068" s="6">
        <v>0</v>
      </c>
    </row>
    <row r="4069" spans="1:10">
      <c r="A4069" s="5" t="s">
        <v>10212</v>
      </c>
      <c r="B4069" s="5" t="s">
        <v>74</v>
      </c>
      <c r="C4069" s="5" t="s">
        <v>72</v>
      </c>
      <c r="D4069" s="5" t="s">
        <v>7105</v>
      </c>
      <c r="E4069" s="2" t="s">
        <v>0</v>
      </c>
      <c r="F4069" s="6">
        <v>67.605124699417516</v>
      </c>
      <c r="G4069" s="8">
        <v>260.02842565756856</v>
      </c>
      <c r="H4069" s="6">
        <v>0</v>
      </c>
      <c r="I4069" s="6">
        <v>0</v>
      </c>
      <c r="J4069" s="6">
        <v>0</v>
      </c>
    </row>
    <row r="4070" spans="1:10">
      <c r="A4070" s="5" t="s">
        <v>10211</v>
      </c>
      <c r="B4070" s="5" t="s">
        <v>74</v>
      </c>
      <c r="C4070" s="5" t="s">
        <v>72</v>
      </c>
      <c r="D4070" s="5" t="s">
        <v>7104</v>
      </c>
      <c r="E4070" s="2" t="s">
        <v>0</v>
      </c>
      <c r="F4070" s="6">
        <v>77.864053352036535</v>
      </c>
      <c r="G4070" s="8">
        <v>260.02882697196691</v>
      </c>
      <c r="H4070" s="6">
        <v>0</v>
      </c>
      <c r="I4070" s="6">
        <v>0</v>
      </c>
      <c r="J4070" s="6">
        <v>0</v>
      </c>
    </row>
    <row r="4071" spans="1:10">
      <c r="A4071" s="5" t="s">
        <v>10210</v>
      </c>
      <c r="B4071" s="5" t="s">
        <v>74</v>
      </c>
      <c r="C4071" s="5" t="s">
        <v>72</v>
      </c>
      <c r="D4071" s="5" t="s">
        <v>7103</v>
      </c>
      <c r="E4071" s="2" t="s">
        <v>0</v>
      </c>
      <c r="F4071" s="6">
        <v>51.375582522126059</v>
      </c>
      <c r="G4071" s="8">
        <v>260.02836177276049</v>
      </c>
      <c r="H4071" s="6">
        <v>0</v>
      </c>
      <c r="I4071" s="6">
        <v>0</v>
      </c>
      <c r="J4071" s="6">
        <v>0</v>
      </c>
    </row>
    <row r="4072" spans="1:10">
      <c r="A4072" s="5" t="s">
        <v>10209</v>
      </c>
      <c r="B4072" s="5" t="s">
        <v>74</v>
      </c>
      <c r="C4072" s="5" t="s">
        <v>72</v>
      </c>
      <c r="D4072" s="5" t="s">
        <v>7102</v>
      </c>
      <c r="E4072" s="2" t="s">
        <v>0</v>
      </c>
      <c r="F4072" s="6">
        <v>70.283143226903704</v>
      </c>
      <c r="G4072" s="8">
        <v>260.02893958503461</v>
      </c>
      <c r="H4072" s="6">
        <v>0</v>
      </c>
      <c r="I4072" s="6">
        <v>0</v>
      </c>
      <c r="J4072" s="6">
        <v>0</v>
      </c>
    </row>
    <row r="4073" spans="1:10">
      <c r="A4073" s="5" t="s">
        <v>10208</v>
      </c>
      <c r="B4073" s="5" t="s">
        <v>74</v>
      </c>
      <c r="C4073" s="5" t="s">
        <v>72</v>
      </c>
      <c r="D4073" s="5" t="s">
        <v>7101</v>
      </c>
      <c r="E4073" s="2" t="s">
        <v>0</v>
      </c>
      <c r="F4073" s="6">
        <v>76.85957711490542</v>
      </c>
      <c r="G4073" s="8">
        <v>260.02787493904759</v>
      </c>
      <c r="H4073" s="6">
        <v>0</v>
      </c>
      <c r="I4073" s="6">
        <v>0</v>
      </c>
      <c r="J4073" s="6">
        <v>0</v>
      </c>
    </row>
    <row r="4074" spans="1:10">
      <c r="A4074" s="5" t="s">
        <v>10207</v>
      </c>
      <c r="B4074" s="5" t="s">
        <v>74</v>
      </c>
      <c r="C4074" s="5" t="s">
        <v>72</v>
      </c>
      <c r="D4074" s="5" t="s">
        <v>7100</v>
      </c>
      <c r="E4074" s="2" t="s">
        <v>0</v>
      </c>
      <c r="F4074" s="6">
        <v>76.407888909784702</v>
      </c>
      <c r="G4074" s="8">
        <v>260.02861666751886</v>
      </c>
      <c r="H4074" s="6">
        <v>0</v>
      </c>
      <c r="I4074" s="6">
        <v>0</v>
      </c>
      <c r="J4074" s="6">
        <v>0</v>
      </c>
    </row>
    <row r="4075" spans="1:10">
      <c r="A4075" s="5" t="s">
        <v>10206</v>
      </c>
      <c r="B4075" s="5" t="s">
        <v>74</v>
      </c>
      <c r="C4075" s="5" t="s">
        <v>72</v>
      </c>
      <c r="D4075" s="5" t="s">
        <v>7099</v>
      </c>
      <c r="E4075" s="2" t="s">
        <v>0</v>
      </c>
      <c r="F4075" s="6">
        <v>56.870702865712246</v>
      </c>
      <c r="G4075" s="8">
        <v>260.02835391587246</v>
      </c>
      <c r="H4075" s="6">
        <v>0</v>
      </c>
      <c r="I4075" s="6">
        <v>0</v>
      </c>
      <c r="J4075" s="6">
        <v>0</v>
      </c>
    </row>
    <row r="4076" spans="1:10">
      <c r="A4076" s="5" t="s">
        <v>10205</v>
      </c>
      <c r="B4076" s="5" t="s">
        <v>74</v>
      </c>
      <c r="C4076" s="5" t="s">
        <v>72</v>
      </c>
      <c r="D4076" s="5" t="s">
        <v>7098</v>
      </c>
      <c r="E4076" s="2" t="s">
        <v>0</v>
      </c>
      <c r="F4076" s="6">
        <v>87.026132564829808</v>
      </c>
      <c r="G4076" s="8">
        <v>260.02859595096737</v>
      </c>
      <c r="H4076" s="6">
        <v>0</v>
      </c>
      <c r="I4076" s="6">
        <v>0</v>
      </c>
      <c r="J4076" s="6">
        <v>0</v>
      </c>
    </row>
    <row r="4077" spans="1:10">
      <c r="A4077" s="5" t="s">
        <v>10204</v>
      </c>
      <c r="B4077" s="5" t="s">
        <v>74</v>
      </c>
      <c r="C4077" s="5" t="s">
        <v>72</v>
      </c>
      <c r="D4077" s="5" t="s">
        <v>7097</v>
      </c>
      <c r="E4077" s="2" t="s">
        <v>0</v>
      </c>
      <c r="F4077" s="6">
        <v>57.050990043364322</v>
      </c>
      <c r="G4077" s="8">
        <v>260.02910674247039</v>
      </c>
      <c r="H4077" s="6">
        <v>0</v>
      </c>
      <c r="I4077" s="6">
        <v>0</v>
      </c>
      <c r="J4077" s="6">
        <v>0</v>
      </c>
    </row>
    <row r="4078" spans="1:10">
      <c r="A4078" s="5" t="s">
        <v>10203</v>
      </c>
      <c r="B4078" s="5" t="s">
        <v>74</v>
      </c>
      <c r="C4078" s="5" t="s">
        <v>72</v>
      </c>
      <c r="D4078" s="5" t="s">
        <v>7096</v>
      </c>
      <c r="E4078" s="2" t="s">
        <v>0</v>
      </c>
      <c r="F4078" s="6">
        <v>64.765378295645036</v>
      </c>
      <c r="G4078" s="8">
        <v>260.02833240718189</v>
      </c>
      <c r="H4078" s="6">
        <v>0</v>
      </c>
      <c r="I4078" s="6">
        <v>0</v>
      </c>
      <c r="J4078" s="6">
        <v>0</v>
      </c>
    </row>
    <row r="4079" spans="1:10">
      <c r="A4079" s="5" t="s">
        <v>10202</v>
      </c>
      <c r="B4079" s="5" t="s">
        <v>74</v>
      </c>
      <c r="C4079" s="5" t="s">
        <v>72</v>
      </c>
      <c r="D4079" s="5" t="s">
        <v>7095</v>
      </c>
      <c r="E4079" s="2" t="s">
        <v>0</v>
      </c>
      <c r="F4079" s="6">
        <v>76.009297810078323</v>
      </c>
      <c r="G4079" s="8">
        <v>260.02885827179136</v>
      </c>
      <c r="H4079" s="6">
        <v>0</v>
      </c>
      <c r="I4079" s="6">
        <v>0</v>
      </c>
      <c r="J4079" s="6">
        <v>0</v>
      </c>
    </row>
    <row r="4080" spans="1:10">
      <c r="A4080" s="5" t="s">
        <v>10201</v>
      </c>
      <c r="B4080" s="5" t="s">
        <v>74</v>
      </c>
      <c r="C4080" s="5" t="s">
        <v>72</v>
      </c>
      <c r="D4080" s="5" t="s">
        <v>7094</v>
      </c>
      <c r="E4080" s="2" t="s">
        <v>0</v>
      </c>
      <c r="F4080" s="6">
        <v>55.484441811611362</v>
      </c>
      <c r="G4080" s="8">
        <v>260.02790258056422</v>
      </c>
      <c r="H4080" s="6">
        <v>0</v>
      </c>
      <c r="I4080" s="6">
        <v>0</v>
      </c>
      <c r="J4080" s="6">
        <v>0</v>
      </c>
    </row>
    <row r="4081" spans="1:10">
      <c r="A4081" s="5" t="s">
        <v>10200</v>
      </c>
      <c r="B4081" s="5" t="s">
        <v>74</v>
      </c>
      <c r="C4081" s="5" t="s">
        <v>72</v>
      </c>
      <c r="D4081" s="5" t="s">
        <v>7093</v>
      </c>
      <c r="E4081" s="2" t="s">
        <v>0</v>
      </c>
      <c r="F4081" s="6">
        <v>70.518426630290833</v>
      </c>
      <c r="G4081" s="8">
        <v>260.02887578534495</v>
      </c>
      <c r="H4081" s="6">
        <v>0</v>
      </c>
      <c r="I4081" s="6">
        <v>0</v>
      </c>
      <c r="J4081" s="6">
        <v>0</v>
      </c>
    </row>
    <row r="4082" spans="1:10">
      <c r="A4082" s="5" t="s">
        <v>10199</v>
      </c>
      <c r="B4082" s="5" t="s">
        <v>74</v>
      </c>
      <c r="C4082" s="5" t="s">
        <v>72</v>
      </c>
      <c r="D4082" s="5" t="s">
        <v>7092</v>
      </c>
      <c r="E4082" s="2" t="s">
        <v>0</v>
      </c>
      <c r="F4082" s="6">
        <v>62.472489231440896</v>
      </c>
      <c r="G4082" s="8">
        <v>260.02903810225808</v>
      </c>
      <c r="H4082" s="6">
        <v>0</v>
      </c>
      <c r="I4082" s="6">
        <v>0</v>
      </c>
      <c r="J4082" s="6">
        <v>0</v>
      </c>
    </row>
    <row r="4083" spans="1:10">
      <c r="A4083" s="5" t="s">
        <v>10198</v>
      </c>
      <c r="B4083" s="5" t="s">
        <v>74</v>
      </c>
      <c r="C4083" s="5" t="s">
        <v>72</v>
      </c>
      <c r="D4083" s="5" t="s">
        <v>7091</v>
      </c>
      <c r="E4083" s="2" t="s">
        <v>0</v>
      </c>
      <c r="F4083" s="6">
        <v>92.80673108844158</v>
      </c>
      <c r="G4083" s="8">
        <v>260.02782567941165</v>
      </c>
      <c r="H4083" s="6">
        <v>0</v>
      </c>
      <c r="I4083" s="6">
        <v>0</v>
      </c>
      <c r="J4083" s="6">
        <v>0</v>
      </c>
    </row>
    <row r="4084" spans="1:10">
      <c r="A4084" s="5" t="s">
        <v>10197</v>
      </c>
      <c r="B4084" s="5" t="s">
        <v>74</v>
      </c>
      <c r="C4084" s="5" t="s">
        <v>72</v>
      </c>
      <c r="D4084" s="5" t="s">
        <v>7090</v>
      </c>
      <c r="E4084" s="2" t="s">
        <v>0</v>
      </c>
      <c r="F4084" s="6">
        <v>46.698825564857856</v>
      </c>
      <c r="G4084" s="8">
        <v>260.0285511301156</v>
      </c>
      <c r="H4084" s="6">
        <v>0</v>
      </c>
      <c r="I4084" s="6">
        <v>0</v>
      </c>
      <c r="J4084" s="6">
        <v>0</v>
      </c>
    </row>
    <row r="4085" spans="1:10">
      <c r="A4085" s="5" t="s">
        <v>10196</v>
      </c>
      <c r="B4085" s="5" t="s">
        <v>74</v>
      </c>
      <c r="C4085" s="5" t="s">
        <v>72</v>
      </c>
      <c r="D4085" s="5" t="s">
        <v>7089</v>
      </c>
      <c r="E4085" s="2" t="s">
        <v>0</v>
      </c>
      <c r="F4085" s="6">
        <v>103.93374135462513</v>
      </c>
      <c r="G4085" s="8">
        <v>260.02882062527664</v>
      </c>
      <c r="H4085" s="6">
        <v>0</v>
      </c>
      <c r="I4085" s="6">
        <v>0</v>
      </c>
      <c r="J4085" s="6">
        <v>0</v>
      </c>
    </row>
    <row r="4086" spans="1:10">
      <c r="A4086" s="5" t="s">
        <v>10195</v>
      </c>
      <c r="B4086" s="5" t="s">
        <v>74</v>
      </c>
      <c r="C4086" s="5" t="s">
        <v>72</v>
      </c>
      <c r="D4086" s="5" t="s">
        <v>7088</v>
      </c>
      <c r="E4086" s="2" t="s">
        <v>0</v>
      </c>
      <c r="F4086" s="6">
        <v>55.657176526477294</v>
      </c>
      <c r="G4086" s="8">
        <v>260.029781732424</v>
      </c>
      <c r="H4086" s="6">
        <v>0</v>
      </c>
      <c r="I4086" s="6">
        <v>0</v>
      </c>
      <c r="J4086" s="6">
        <v>0</v>
      </c>
    </row>
    <row r="4087" spans="1:10">
      <c r="A4087" s="5" t="s">
        <v>10194</v>
      </c>
      <c r="B4087" s="5" t="s">
        <v>74</v>
      </c>
      <c r="C4087" s="5" t="s">
        <v>72</v>
      </c>
      <c r="D4087" s="5" t="s">
        <v>7087</v>
      </c>
      <c r="E4087" s="2" t="s">
        <v>0</v>
      </c>
      <c r="F4087" s="6">
        <v>71.470241444455354</v>
      </c>
      <c r="G4087" s="8">
        <v>260.02829615989845</v>
      </c>
      <c r="H4087" s="6">
        <v>0</v>
      </c>
      <c r="I4087" s="6">
        <v>0</v>
      </c>
      <c r="J4087" s="6">
        <v>0</v>
      </c>
    </row>
    <row r="4088" spans="1:10">
      <c r="A4088" s="5" t="s">
        <v>10193</v>
      </c>
      <c r="B4088" s="5" t="s">
        <v>74</v>
      </c>
      <c r="C4088" s="5" t="s">
        <v>72</v>
      </c>
      <c r="D4088" s="5" t="s">
        <v>7086</v>
      </c>
      <c r="E4088" s="2" t="s">
        <v>0</v>
      </c>
      <c r="F4088" s="6">
        <v>52.993979696208449</v>
      </c>
      <c r="G4088" s="8">
        <v>260.0288585778855</v>
      </c>
      <c r="H4088" s="6">
        <v>0</v>
      </c>
      <c r="I4088" s="6">
        <v>0</v>
      </c>
      <c r="J4088" s="6">
        <v>0</v>
      </c>
    </row>
    <row r="4089" spans="1:10">
      <c r="A4089" s="5" t="s">
        <v>10192</v>
      </c>
      <c r="B4089" s="5" t="s">
        <v>74</v>
      </c>
      <c r="C4089" s="5" t="s">
        <v>72</v>
      </c>
      <c r="D4089" s="5" t="s">
        <v>7085</v>
      </c>
      <c r="E4089" s="2" t="s">
        <v>0</v>
      </c>
      <c r="F4089" s="6">
        <v>87.519414370357879</v>
      </c>
      <c r="G4089" s="8">
        <v>260.02802475766873</v>
      </c>
      <c r="H4089" s="6">
        <v>0</v>
      </c>
      <c r="I4089" s="6">
        <v>0</v>
      </c>
      <c r="J4089" s="6">
        <v>0</v>
      </c>
    </row>
    <row r="4090" spans="1:10">
      <c r="A4090" s="5" t="s">
        <v>10191</v>
      </c>
      <c r="B4090" s="5" t="s">
        <v>74</v>
      </c>
      <c r="C4090" s="5" t="s">
        <v>72</v>
      </c>
      <c r="D4090" s="5" t="s">
        <v>7084</v>
      </c>
      <c r="E4090" s="2" t="s">
        <v>0</v>
      </c>
      <c r="F4090" s="6">
        <v>52.651627602168197</v>
      </c>
      <c r="G4090" s="8">
        <v>242.69357461432173</v>
      </c>
      <c r="H4090" s="6">
        <v>0</v>
      </c>
      <c r="I4090" s="6">
        <v>0</v>
      </c>
      <c r="J4090" s="6">
        <v>0</v>
      </c>
    </row>
    <row r="4091" spans="1:10">
      <c r="A4091" s="5" t="s">
        <v>10190</v>
      </c>
      <c r="B4091" s="5" t="s">
        <v>74</v>
      </c>
      <c r="C4091" s="5" t="s">
        <v>72</v>
      </c>
      <c r="D4091" s="5" t="s">
        <v>7083</v>
      </c>
      <c r="E4091" s="2" t="s">
        <v>0</v>
      </c>
      <c r="F4091" s="6">
        <v>95.082183524381094</v>
      </c>
      <c r="G4091" s="8">
        <v>260.03070630083005</v>
      </c>
      <c r="H4091" s="6">
        <v>0</v>
      </c>
      <c r="I4091" s="6">
        <v>0</v>
      </c>
      <c r="J4091" s="6">
        <v>0</v>
      </c>
    </row>
    <row r="4092" spans="1:10">
      <c r="A4092" s="5" t="s">
        <v>10189</v>
      </c>
      <c r="B4092" s="5" t="s">
        <v>74</v>
      </c>
      <c r="C4092" s="5" t="s">
        <v>72</v>
      </c>
      <c r="D4092" s="5" t="s">
        <v>7082</v>
      </c>
      <c r="E4092" s="2" t="s">
        <v>0</v>
      </c>
      <c r="F4092" s="6">
        <v>37.297236528959949</v>
      </c>
      <c r="G4092" s="8">
        <v>205.9827252096469</v>
      </c>
      <c r="H4092" s="6">
        <v>0</v>
      </c>
      <c r="I4092" s="6">
        <v>0</v>
      </c>
      <c r="J4092" s="6">
        <v>0</v>
      </c>
    </row>
    <row r="4093" spans="1:10">
      <c r="A4093" s="5" t="s">
        <v>10188</v>
      </c>
      <c r="B4093" s="5" t="s">
        <v>74</v>
      </c>
      <c r="C4093" s="5" t="s">
        <v>72</v>
      </c>
      <c r="D4093" s="5" t="s">
        <v>7081</v>
      </c>
      <c r="E4093" s="2" t="s">
        <v>0</v>
      </c>
      <c r="F4093" s="6">
        <v>83.542269081648541</v>
      </c>
      <c r="G4093" s="8">
        <v>260.02891591913004</v>
      </c>
      <c r="H4093" s="6">
        <v>0</v>
      </c>
      <c r="I4093" s="6">
        <v>0</v>
      </c>
      <c r="J4093" s="6">
        <v>0</v>
      </c>
    </row>
    <row r="4094" spans="1:10">
      <c r="A4094" s="5" t="s">
        <v>10187</v>
      </c>
      <c r="B4094" s="5" t="s">
        <v>74</v>
      </c>
      <c r="C4094" s="5" t="s">
        <v>72</v>
      </c>
      <c r="D4094" s="5" t="s">
        <v>7080</v>
      </c>
      <c r="E4094" s="2" t="s">
        <v>0</v>
      </c>
      <c r="F4094" s="6">
        <v>85.636585587597423</v>
      </c>
      <c r="G4094" s="8">
        <v>259.00854845703009</v>
      </c>
      <c r="H4094" s="6">
        <v>0</v>
      </c>
      <c r="I4094" s="6">
        <v>0</v>
      </c>
      <c r="J4094" s="6">
        <v>0</v>
      </c>
    </row>
    <row r="4095" spans="1:10">
      <c r="A4095" s="5" t="s">
        <v>10186</v>
      </c>
      <c r="B4095" s="5" t="s">
        <v>74</v>
      </c>
      <c r="C4095" s="5" t="s">
        <v>72</v>
      </c>
      <c r="D4095" s="5" t="s">
        <v>7079</v>
      </c>
      <c r="E4095" s="2" t="s">
        <v>0</v>
      </c>
      <c r="F4095" s="6">
        <v>51.358131105512093</v>
      </c>
      <c r="G4095" s="8">
        <v>235.55397162180083</v>
      </c>
      <c r="H4095" s="6">
        <v>0</v>
      </c>
      <c r="I4095" s="6">
        <v>0</v>
      </c>
      <c r="J4095" s="6">
        <v>0</v>
      </c>
    </row>
    <row r="4096" spans="1:10">
      <c r="A4096" s="5" t="s">
        <v>10185</v>
      </c>
      <c r="B4096" s="5" t="s">
        <v>74</v>
      </c>
      <c r="C4096" s="5" t="s">
        <v>72</v>
      </c>
      <c r="D4096" s="5" t="s">
        <v>7078</v>
      </c>
      <c r="E4096" s="2" t="s">
        <v>0</v>
      </c>
      <c r="F4096" s="6">
        <v>56.804996611929397</v>
      </c>
      <c r="G4096" s="8">
        <v>260.02841690200711</v>
      </c>
      <c r="H4096" s="6">
        <v>0</v>
      </c>
      <c r="I4096" s="6">
        <v>0</v>
      </c>
      <c r="J4096" s="6">
        <v>0</v>
      </c>
    </row>
    <row r="4097" spans="1:10">
      <c r="A4097" s="5" t="s">
        <v>10184</v>
      </c>
      <c r="B4097" s="5" t="s">
        <v>74</v>
      </c>
      <c r="C4097" s="5" t="s">
        <v>72</v>
      </c>
      <c r="D4097" s="5" t="s">
        <v>7077</v>
      </c>
      <c r="E4097" s="2" t="s">
        <v>0</v>
      </c>
      <c r="F4097" s="6">
        <v>47.314025261604172</v>
      </c>
      <c r="G4097" s="8">
        <v>260.02952914370059</v>
      </c>
      <c r="H4097" s="6">
        <v>0</v>
      </c>
      <c r="I4097" s="6">
        <v>0</v>
      </c>
      <c r="J4097" s="6">
        <v>0</v>
      </c>
    </row>
    <row r="4098" spans="1:10">
      <c r="A4098" s="5" t="s">
        <v>10183</v>
      </c>
      <c r="B4098" s="5" t="s">
        <v>74</v>
      </c>
      <c r="C4098" s="5" t="s">
        <v>72</v>
      </c>
      <c r="D4098" s="5" t="s">
        <v>7076</v>
      </c>
      <c r="E4098" s="2" t="s">
        <v>0</v>
      </c>
      <c r="F4098" s="6">
        <v>71.25865148227814</v>
      </c>
      <c r="G4098" s="8">
        <v>204.96314218397399</v>
      </c>
      <c r="H4098" s="6">
        <v>0</v>
      </c>
      <c r="I4098" s="6">
        <v>0</v>
      </c>
      <c r="J4098" s="6">
        <v>0</v>
      </c>
    </row>
    <row r="4099" spans="1:10">
      <c r="A4099" s="5" t="s">
        <v>10182</v>
      </c>
      <c r="B4099" s="5" t="s">
        <v>74</v>
      </c>
      <c r="C4099" s="5" t="s">
        <v>72</v>
      </c>
      <c r="D4099" s="5" t="s">
        <v>7075</v>
      </c>
      <c r="E4099" s="2" t="s">
        <v>0</v>
      </c>
      <c r="F4099" s="6">
        <v>58.02947472710224</v>
      </c>
      <c r="G4099" s="8">
        <v>260.02456382450742</v>
      </c>
      <c r="H4099" s="6">
        <v>0</v>
      </c>
      <c r="I4099" s="6">
        <v>0</v>
      </c>
      <c r="J4099" s="6">
        <v>0</v>
      </c>
    </row>
    <row r="4100" spans="1:10">
      <c r="A4100" s="5" t="s">
        <v>10181</v>
      </c>
      <c r="B4100" s="5" t="s">
        <v>74</v>
      </c>
      <c r="C4100" s="5" t="s">
        <v>72</v>
      </c>
      <c r="D4100" s="5" t="s">
        <v>7074</v>
      </c>
      <c r="E4100" s="2" t="s">
        <v>0</v>
      </c>
      <c r="F4100" s="6">
        <v>53.574773514485656</v>
      </c>
      <c r="G4100" s="8">
        <v>260.0279459358207</v>
      </c>
      <c r="H4100" s="6">
        <v>0</v>
      </c>
      <c r="I4100" s="6">
        <v>0</v>
      </c>
      <c r="J4100" s="6">
        <v>0</v>
      </c>
    </row>
    <row r="4101" spans="1:10">
      <c r="A4101" s="5" t="s">
        <v>10180</v>
      </c>
      <c r="B4101" s="5" t="s">
        <v>74</v>
      </c>
      <c r="C4101" s="5" t="s">
        <v>72</v>
      </c>
      <c r="D4101" s="5" t="s">
        <v>7073</v>
      </c>
      <c r="E4101" s="2" t="s">
        <v>0</v>
      </c>
      <c r="F4101" s="6">
        <v>52.027618115532249</v>
      </c>
      <c r="G4101" s="8">
        <v>260.02720726367409</v>
      </c>
      <c r="H4101" s="6">
        <v>0</v>
      </c>
      <c r="I4101" s="6">
        <v>0</v>
      </c>
      <c r="J4101" s="6">
        <v>0</v>
      </c>
    </row>
    <row r="4102" spans="1:10">
      <c r="A4102" s="5" t="s">
        <v>10179</v>
      </c>
      <c r="B4102" s="5" t="s">
        <v>74</v>
      </c>
      <c r="C4102" s="5" t="s">
        <v>72</v>
      </c>
      <c r="D4102" s="5" t="s">
        <v>7072</v>
      </c>
      <c r="E4102" s="2" t="s">
        <v>0</v>
      </c>
      <c r="F4102" s="6">
        <v>73.548939159767485</v>
      </c>
      <c r="G4102" s="8">
        <v>260.02976367951288</v>
      </c>
      <c r="H4102" s="6">
        <v>0</v>
      </c>
      <c r="I4102" s="6">
        <v>0</v>
      </c>
      <c r="J4102" s="6">
        <v>0</v>
      </c>
    </row>
    <row r="4103" spans="1:10">
      <c r="A4103" s="5" t="s">
        <v>10178</v>
      </c>
      <c r="B4103" s="5" t="s">
        <v>74</v>
      </c>
      <c r="C4103" s="5" t="s">
        <v>72</v>
      </c>
      <c r="D4103" s="5" t="s">
        <v>7071</v>
      </c>
      <c r="E4103" s="2" t="s">
        <v>0</v>
      </c>
      <c r="F4103" s="6">
        <v>75.445445246714087</v>
      </c>
      <c r="G4103" s="8">
        <v>260.02831334048813</v>
      </c>
      <c r="H4103" s="6">
        <v>0</v>
      </c>
      <c r="I4103" s="6">
        <v>0</v>
      </c>
      <c r="J4103" s="6">
        <v>0</v>
      </c>
    </row>
    <row r="4104" spans="1:10">
      <c r="A4104" s="5" t="s">
        <v>10177</v>
      </c>
      <c r="B4104" s="5" t="s">
        <v>74</v>
      </c>
      <c r="C4104" s="5" t="s">
        <v>72</v>
      </c>
      <c r="D4104" s="5" t="s">
        <v>7070</v>
      </c>
      <c r="E4104" s="2" t="s">
        <v>0</v>
      </c>
      <c r="F4104" s="6">
        <v>63.469148612523327</v>
      </c>
      <c r="G4104" s="8">
        <v>260.02824809741776</v>
      </c>
      <c r="H4104" s="6">
        <v>0</v>
      </c>
      <c r="I4104" s="6">
        <v>0</v>
      </c>
      <c r="J4104" s="6">
        <v>0</v>
      </c>
    </row>
    <row r="4105" spans="1:10">
      <c r="A4105" s="5" t="s">
        <v>10176</v>
      </c>
      <c r="B4105" s="5" t="s">
        <v>74</v>
      </c>
      <c r="C4105" s="5" t="s">
        <v>72</v>
      </c>
      <c r="D4105" s="5" t="s">
        <v>7069</v>
      </c>
      <c r="E4105" s="2" t="s">
        <v>0</v>
      </c>
      <c r="F4105" s="6">
        <v>68.383047369871861</v>
      </c>
      <c r="G4105" s="8">
        <v>260.02735069290844</v>
      </c>
      <c r="H4105" s="6">
        <v>0</v>
      </c>
      <c r="I4105" s="6">
        <v>0</v>
      </c>
      <c r="J4105" s="6">
        <v>0</v>
      </c>
    </row>
    <row r="4106" spans="1:10">
      <c r="A4106" s="5" t="s">
        <v>10175</v>
      </c>
      <c r="B4106" s="5" t="s">
        <v>74</v>
      </c>
      <c r="C4106" s="5" t="s">
        <v>72</v>
      </c>
      <c r="D4106" s="5" t="s">
        <v>7068</v>
      </c>
      <c r="E4106" s="2" t="s">
        <v>0</v>
      </c>
      <c r="F4106" s="6">
        <v>69.445735019398271</v>
      </c>
      <c r="G4106" s="8">
        <v>260.02875855279507</v>
      </c>
      <c r="H4106" s="6">
        <v>0</v>
      </c>
      <c r="I4106" s="6">
        <v>0</v>
      </c>
      <c r="J4106" s="6">
        <v>0</v>
      </c>
    </row>
    <row r="4107" spans="1:10">
      <c r="A4107" s="5" t="s">
        <v>10174</v>
      </c>
      <c r="B4107" s="5" t="s">
        <v>74</v>
      </c>
      <c r="C4107" s="5" t="s">
        <v>72</v>
      </c>
      <c r="D4107" s="5" t="s">
        <v>7067</v>
      </c>
      <c r="E4107" s="2" t="s">
        <v>0</v>
      </c>
      <c r="F4107" s="6">
        <v>71.845284133937668</v>
      </c>
      <c r="G4107" s="8">
        <v>260.02780545225846</v>
      </c>
      <c r="H4107" s="6">
        <v>0</v>
      </c>
      <c r="I4107" s="6">
        <v>0</v>
      </c>
      <c r="J4107" s="6">
        <v>0</v>
      </c>
    </row>
    <row r="4108" spans="1:10">
      <c r="A4108" s="5" t="s">
        <v>10173</v>
      </c>
      <c r="B4108" s="5" t="s">
        <v>74</v>
      </c>
      <c r="C4108" s="5" t="s">
        <v>72</v>
      </c>
      <c r="D4108" s="5" t="s">
        <v>7066</v>
      </c>
      <c r="E4108" s="2" t="s">
        <v>0</v>
      </c>
      <c r="F4108" s="6">
        <v>53.402410722043236</v>
      </c>
      <c r="G4108" s="8">
        <v>260.0287491310566</v>
      </c>
      <c r="H4108" s="6">
        <v>0</v>
      </c>
      <c r="I4108" s="6">
        <v>0</v>
      </c>
      <c r="J4108" s="6">
        <v>0</v>
      </c>
    </row>
    <row r="4109" spans="1:10">
      <c r="A4109" s="5" t="s">
        <v>10172</v>
      </c>
      <c r="B4109" s="5" t="s">
        <v>74</v>
      </c>
      <c r="C4109" s="5" t="s">
        <v>72</v>
      </c>
      <c r="D4109" s="5" t="s">
        <v>7065</v>
      </c>
      <c r="E4109" s="2" t="s">
        <v>0</v>
      </c>
      <c r="F4109" s="6">
        <v>73.452555081034177</v>
      </c>
      <c r="G4109" s="8">
        <v>260.02816393758667</v>
      </c>
      <c r="H4109" s="6">
        <v>0</v>
      </c>
      <c r="I4109" s="6">
        <v>0</v>
      </c>
      <c r="J4109" s="6">
        <v>0</v>
      </c>
    </row>
    <row r="4110" spans="1:10">
      <c r="A4110" s="5" t="s">
        <v>10171</v>
      </c>
      <c r="B4110" s="5" t="s">
        <v>74</v>
      </c>
      <c r="C4110" s="5" t="s">
        <v>72</v>
      </c>
      <c r="D4110" s="5" t="s">
        <v>7064</v>
      </c>
      <c r="E4110" s="2" t="s">
        <v>0</v>
      </c>
      <c r="F4110" s="6">
        <v>86.8922153742202</v>
      </c>
      <c r="G4110" s="8">
        <v>260.02888857830948</v>
      </c>
      <c r="H4110" s="6">
        <v>0</v>
      </c>
      <c r="I4110" s="6">
        <v>0</v>
      </c>
      <c r="J4110" s="6">
        <v>0</v>
      </c>
    </row>
    <row r="4111" spans="1:10">
      <c r="A4111" s="5" t="s">
        <v>10170</v>
      </c>
      <c r="B4111" s="5" t="s">
        <v>74</v>
      </c>
      <c r="C4111" s="5" t="s">
        <v>72</v>
      </c>
      <c r="D4111" s="5" t="s">
        <v>7063</v>
      </c>
      <c r="E4111" s="2" t="s">
        <v>0</v>
      </c>
      <c r="F4111" s="6">
        <v>62.522983345977622</v>
      </c>
      <c r="G4111" s="8">
        <v>254.93016927889994</v>
      </c>
      <c r="H4111" s="6">
        <v>0</v>
      </c>
      <c r="I4111" s="6">
        <v>0</v>
      </c>
      <c r="J4111" s="6">
        <v>0</v>
      </c>
    </row>
    <row r="4112" spans="1:10">
      <c r="A4112" s="5" t="s">
        <v>10169</v>
      </c>
      <c r="B4112" s="5" t="s">
        <v>74</v>
      </c>
      <c r="C4112" s="5" t="s">
        <v>72</v>
      </c>
      <c r="D4112" s="5" t="s">
        <v>7062</v>
      </c>
      <c r="E4112" s="2" t="s">
        <v>0</v>
      </c>
      <c r="F4112" s="6">
        <v>77.980672101694196</v>
      </c>
      <c r="G4112" s="8">
        <v>245.7523820984068</v>
      </c>
      <c r="H4112" s="6">
        <v>0</v>
      </c>
      <c r="I4112" s="6">
        <v>0</v>
      </c>
      <c r="J4112" s="6">
        <v>0</v>
      </c>
    </row>
    <row r="4113" spans="1:10">
      <c r="A4113" s="5" t="s">
        <v>10168</v>
      </c>
      <c r="B4113" s="5" t="s">
        <v>74</v>
      </c>
      <c r="C4113" s="5" t="s">
        <v>72</v>
      </c>
      <c r="D4113" s="5" t="s">
        <v>7061</v>
      </c>
      <c r="E4113" s="2" t="s">
        <v>0</v>
      </c>
      <c r="F4113" s="6">
        <v>66.603738998569241</v>
      </c>
      <c r="G4113" s="8">
        <v>252.89066535891385</v>
      </c>
      <c r="H4113" s="6">
        <v>0</v>
      </c>
      <c r="I4113" s="6">
        <v>0</v>
      </c>
      <c r="J4113" s="6">
        <v>0</v>
      </c>
    </row>
    <row r="4114" spans="1:10">
      <c r="A4114" s="5" t="s">
        <v>10167</v>
      </c>
      <c r="B4114" s="5" t="s">
        <v>74</v>
      </c>
      <c r="C4114" s="5" t="s">
        <v>72</v>
      </c>
      <c r="D4114" s="5" t="s">
        <v>7060</v>
      </c>
      <c r="E4114" s="2" t="s">
        <v>0</v>
      </c>
      <c r="F4114" s="6">
        <v>68.29871487441946</v>
      </c>
      <c r="G4114" s="8">
        <v>260.02758920532085</v>
      </c>
      <c r="H4114" s="6">
        <v>0</v>
      </c>
      <c r="I4114" s="6">
        <v>0</v>
      </c>
      <c r="J4114" s="6">
        <v>0</v>
      </c>
    </row>
    <row r="4115" spans="1:10">
      <c r="A4115" s="5" t="s">
        <v>10166</v>
      </c>
      <c r="B4115" s="5" t="s">
        <v>74</v>
      </c>
      <c r="C4115" s="5" t="s">
        <v>72</v>
      </c>
      <c r="D4115" s="5" t="s">
        <v>7059</v>
      </c>
      <c r="E4115" s="2" t="s">
        <v>0</v>
      </c>
      <c r="F4115" s="6">
        <v>38.993500648369682</v>
      </c>
      <c r="G4115" s="8">
        <v>207.00343622886277</v>
      </c>
      <c r="H4115" s="6">
        <v>0</v>
      </c>
      <c r="I4115" s="6">
        <v>0</v>
      </c>
      <c r="J4115" s="6">
        <v>0</v>
      </c>
    </row>
    <row r="4116" spans="1:10">
      <c r="A4116" s="5" t="s">
        <v>10165</v>
      </c>
      <c r="B4116" s="5" t="s">
        <v>74</v>
      </c>
      <c r="C4116" s="5" t="s">
        <v>72</v>
      </c>
      <c r="D4116" s="5" t="s">
        <v>7058</v>
      </c>
      <c r="E4116" s="2" t="s">
        <v>0</v>
      </c>
      <c r="F4116" s="6">
        <v>73.566581861124163</v>
      </c>
      <c r="G4116" s="8">
        <v>231.47659426682026</v>
      </c>
      <c r="H4116" s="6">
        <v>0</v>
      </c>
      <c r="I4116" s="6">
        <v>0</v>
      </c>
      <c r="J4116" s="6">
        <v>0</v>
      </c>
    </row>
    <row r="4117" spans="1:10">
      <c r="A4117" s="5" t="s">
        <v>10164</v>
      </c>
      <c r="B4117" s="5" t="s">
        <v>74</v>
      </c>
      <c r="C4117" s="5" t="s">
        <v>72</v>
      </c>
      <c r="D4117" s="5" t="s">
        <v>7057</v>
      </c>
      <c r="E4117" s="2" t="s">
        <v>0</v>
      </c>
      <c r="F4117" s="6">
        <v>73.23454084449827</v>
      </c>
      <c r="G4117" s="8">
        <v>254.93087683454391</v>
      </c>
      <c r="H4117" s="6">
        <v>0</v>
      </c>
      <c r="I4117" s="6">
        <v>0</v>
      </c>
      <c r="J4117" s="6">
        <v>0</v>
      </c>
    </row>
    <row r="4118" spans="1:10">
      <c r="A4118" s="5" t="s">
        <v>10163</v>
      </c>
      <c r="B4118" s="5" t="s">
        <v>74</v>
      </c>
      <c r="C4118" s="5" t="s">
        <v>72</v>
      </c>
      <c r="D4118" s="5" t="s">
        <v>7056</v>
      </c>
      <c r="E4118" s="2" t="s">
        <v>0</v>
      </c>
      <c r="F4118" s="6">
        <v>81.487913834331678</v>
      </c>
      <c r="G4118" s="8">
        <v>260.02872434766414</v>
      </c>
      <c r="H4118" s="6">
        <v>0</v>
      </c>
      <c r="I4118" s="6">
        <v>0</v>
      </c>
      <c r="J4118" s="6">
        <v>0</v>
      </c>
    </row>
    <row r="4119" spans="1:10">
      <c r="A4119" s="5" t="s">
        <v>10162</v>
      </c>
      <c r="B4119" s="5" t="s">
        <v>74</v>
      </c>
      <c r="C4119" s="5" t="s">
        <v>72</v>
      </c>
      <c r="D4119" s="5" t="s">
        <v>7055</v>
      </c>
      <c r="E4119" s="2" t="s">
        <v>0</v>
      </c>
      <c r="F4119" s="6">
        <v>63.82572404043659</v>
      </c>
      <c r="G4119" s="8">
        <v>260.02909942672164</v>
      </c>
      <c r="H4119" s="6">
        <v>0</v>
      </c>
      <c r="I4119" s="6">
        <v>0</v>
      </c>
      <c r="J4119" s="6">
        <v>0</v>
      </c>
    </row>
    <row r="4120" spans="1:10">
      <c r="A4120" s="5" t="s">
        <v>10161</v>
      </c>
      <c r="B4120" s="5" t="s">
        <v>74</v>
      </c>
      <c r="C4120" s="5" t="s">
        <v>72</v>
      </c>
      <c r="D4120" s="5" t="s">
        <v>7054</v>
      </c>
      <c r="E4120" s="2" t="s">
        <v>0</v>
      </c>
      <c r="F4120" s="6">
        <v>83.865165593124289</v>
      </c>
      <c r="G4120" s="8">
        <v>260.02870861518869</v>
      </c>
      <c r="H4120" s="6">
        <v>0</v>
      </c>
      <c r="I4120" s="6">
        <v>0</v>
      </c>
      <c r="J4120" s="6">
        <v>0</v>
      </c>
    </row>
    <row r="4121" spans="1:10">
      <c r="A4121" s="5" t="s">
        <v>10160</v>
      </c>
      <c r="B4121" s="5" t="s">
        <v>74</v>
      </c>
      <c r="C4121" s="5" t="s">
        <v>72</v>
      </c>
      <c r="D4121" s="5" t="s">
        <v>7053</v>
      </c>
      <c r="E4121" s="2" t="s">
        <v>0</v>
      </c>
      <c r="F4121" s="6">
        <v>52.398323307767185</v>
      </c>
      <c r="G4121" s="8">
        <v>260.02832817117576</v>
      </c>
      <c r="H4121" s="6">
        <v>0</v>
      </c>
      <c r="I4121" s="6">
        <v>0</v>
      </c>
      <c r="J4121" s="6">
        <v>0</v>
      </c>
    </row>
    <row r="4122" spans="1:10">
      <c r="A4122" s="5" t="s">
        <v>10159</v>
      </c>
      <c r="B4122" s="5" t="s">
        <v>74</v>
      </c>
      <c r="C4122" s="5" t="s">
        <v>72</v>
      </c>
      <c r="D4122" s="5" t="s">
        <v>7052</v>
      </c>
      <c r="E4122" s="2" t="s">
        <v>0</v>
      </c>
      <c r="F4122" s="6">
        <v>87.081918959337244</v>
      </c>
      <c r="G4122" s="8">
        <v>243.71147561737919</v>
      </c>
      <c r="H4122" s="6">
        <v>0</v>
      </c>
      <c r="I4122" s="6">
        <v>0</v>
      </c>
      <c r="J4122" s="6">
        <v>0</v>
      </c>
    </row>
    <row r="4123" spans="1:10">
      <c r="A4123" s="5" t="s">
        <v>10158</v>
      </c>
      <c r="B4123" s="5" t="s">
        <v>74</v>
      </c>
      <c r="C4123" s="5" t="s">
        <v>72</v>
      </c>
      <c r="D4123" s="5" t="s">
        <v>7051</v>
      </c>
      <c r="E4123" s="2" t="s">
        <v>0</v>
      </c>
      <c r="F4123" s="6">
        <v>66.334699630750222</v>
      </c>
      <c r="G4123" s="8">
        <v>260.02887306501634</v>
      </c>
      <c r="H4123" s="6">
        <v>0</v>
      </c>
      <c r="I4123" s="6">
        <v>0</v>
      </c>
      <c r="J4123" s="6">
        <v>0</v>
      </c>
    </row>
    <row r="4124" spans="1:10">
      <c r="A4124" s="5" t="s">
        <v>10157</v>
      </c>
      <c r="B4124" s="5" t="s">
        <v>74</v>
      </c>
      <c r="C4124" s="5" t="s">
        <v>72</v>
      </c>
      <c r="D4124" s="5" t="s">
        <v>7050</v>
      </c>
      <c r="E4124" s="2" t="s">
        <v>0</v>
      </c>
      <c r="F4124" s="6">
        <v>85.672749519203805</v>
      </c>
      <c r="G4124" s="8">
        <v>260.02818624727058</v>
      </c>
      <c r="H4124" s="6">
        <v>0</v>
      </c>
      <c r="I4124" s="6">
        <v>0</v>
      </c>
      <c r="J4124" s="6">
        <v>0</v>
      </c>
    </row>
    <row r="4125" spans="1:10">
      <c r="A4125" s="5" t="s">
        <v>10156</v>
      </c>
      <c r="B4125" s="5" t="s">
        <v>74</v>
      </c>
      <c r="C4125" s="5" t="s">
        <v>72</v>
      </c>
      <c r="D4125" s="5" t="s">
        <v>7049</v>
      </c>
      <c r="E4125" s="2" t="s">
        <v>0</v>
      </c>
      <c r="F4125" s="6">
        <v>76.100590416941088</v>
      </c>
      <c r="G4125" s="8">
        <v>221.27825496863787</v>
      </c>
      <c r="H4125" s="6">
        <v>0</v>
      </c>
      <c r="I4125" s="6">
        <v>0</v>
      </c>
      <c r="J4125" s="6">
        <v>0</v>
      </c>
    </row>
    <row r="4126" spans="1:10">
      <c r="A4126" s="5" t="s">
        <v>10155</v>
      </c>
      <c r="B4126" s="5" t="s">
        <v>74</v>
      </c>
      <c r="C4126" s="5" t="s">
        <v>72</v>
      </c>
      <c r="D4126" s="5" t="s">
        <v>7048</v>
      </c>
      <c r="E4126" s="2" t="s">
        <v>0</v>
      </c>
      <c r="F4126" s="6">
        <v>44.776080522128844</v>
      </c>
      <c r="G4126" s="8">
        <v>260.02866561111364</v>
      </c>
      <c r="H4126" s="6">
        <v>0</v>
      </c>
      <c r="I4126" s="6">
        <v>0</v>
      </c>
      <c r="J4126" s="6">
        <v>0</v>
      </c>
    </row>
    <row r="4127" spans="1:10">
      <c r="A4127" s="5" t="s">
        <v>10154</v>
      </c>
      <c r="B4127" s="5" t="s">
        <v>74</v>
      </c>
      <c r="C4127" s="5" t="s">
        <v>72</v>
      </c>
      <c r="D4127" s="5" t="s">
        <v>7047</v>
      </c>
      <c r="E4127" s="2" t="s">
        <v>0</v>
      </c>
      <c r="F4127" s="6">
        <v>71.934546645266693</v>
      </c>
      <c r="G4127" s="8">
        <v>260.02873155716088</v>
      </c>
      <c r="H4127" s="6">
        <v>0</v>
      </c>
      <c r="I4127" s="6">
        <v>0</v>
      </c>
      <c r="J4127" s="6">
        <v>0</v>
      </c>
    </row>
    <row r="4128" spans="1:10">
      <c r="A4128" s="5" t="s">
        <v>10153</v>
      </c>
      <c r="B4128" s="5" t="s">
        <v>74</v>
      </c>
      <c r="C4128" s="5" t="s">
        <v>72</v>
      </c>
      <c r="D4128" s="5" t="s">
        <v>7046</v>
      </c>
      <c r="E4128" s="2" t="s">
        <v>0</v>
      </c>
      <c r="F4128" s="6">
        <v>78.811097732825345</v>
      </c>
      <c r="G4128" s="8">
        <v>260.02887407335311</v>
      </c>
      <c r="H4128" s="6">
        <v>0</v>
      </c>
      <c r="I4128" s="6">
        <v>0</v>
      </c>
      <c r="J4128" s="6">
        <v>0</v>
      </c>
    </row>
    <row r="4129" spans="1:10">
      <c r="A4129" s="5" t="s">
        <v>10152</v>
      </c>
      <c r="B4129" s="5" t="s">
        <v>74</v>
      </c>
      <c r="C4129" s="5" t="s">
        <v>72</v>
      </c>
      <c r="D4129" s="5" t="s">
        <v>7045</v>
      </c>
      <c r="E4129" s="2" t="s">
        <v>0</v>
      </c>
      <c r="F4129" s="6">
        <v>87.03727965187538</v>
      </c>
      <c r="G4129" s="8">
        <v>260.02823492535379</v>
      </c>
      <c r="H4129" s="6">
        <v>0</v>
      </c>
      <c r="I4129" s="6">
        <v>0</v>
      </c>
      <c r="J4129" s="6">
        <v>0</v>
      </c>
    </row>
    <row r="4130" spans="1:10">
      <c r="A4130" s="5" t="s">
        <v>10151</v>
      </c>
      <c r="B4130" s="5" t="s">
        <v>74</v>
      </c>
      <c r="C4130" s="5" t="s">
        <v>72</v>
      </c>
      <c r="D4130" s="5" t="s">
        <v>7044</v>
      </c>
      <c r="E4130" s="2" t="s">
        <v>0</v>
      </c>
      <c r="F4130" s="6">
        <v>88.097843084785069</v>
      </c>
      <c r="G4130" s="8">
        <v>260.02836293262789</v>
      </c>
      <c r="H4130" s="6">
        <v>0</v>
      </c>
      <c r="I4130" s="6">
        <v>0</v>
      </c>
      <c r="J4130" s="6">
        <v>0</v>
      </c>
    </row>
    <row r="4131" spans="1:10">
      <c r="A4131" s="5" t="s">
        <v>10150</v>
      </c>
      <c r="B4131" s="5" t="s">
        <v>74</v>
      </c>
      <c r="C4131" s="5" t="s">
        <v>72</v>
      </c>
      <c r="D4131" s="5" t="s">
        <v>7043</v>
      </c>
      <c r="E4131" s="2" t="s">
        <v>0</v>
      </c>
      <c r="F4131" s="6">
        <v>70.802784157289381</v>
      </c>
      <c r="G4131" s="8">
        <v>260.02863140474886</v>
      </c>
      <c r="H4131" s="6">
        <v>0</v>
      </c>
      <c r="I4131" s="6">
        <v>0</v>
      </c>
      <c r="J4131" s="6">
        <v>0</v>
      </c>
    </row>
    <row r="4132" spans="1:10">
      <c r="A4132" s="5" t="s">
        <v>10149</v>
      </c>
      <c r="B4132" s="5" t="s">
        <v>74</v>
      </c>
      <c r="C4132" s="5" t="s">
        <v>72</v>
      </c>
      <c r="D4132" s="5" t="s">
        <v>7042</v>
      </c>
      <c r="E4132" s="2" t="s">
        <v>0</v>
      </c>
      <c r="F4132" s="6">
        <v>61.860663561808153</v>
      </c>
      <c r="G4132" s="8">
        <v>228.41806418410428</v>
      </c>
      <c r="H4132" s="6">
        <v>0</v>
      </c>
      <c r="I4132" s="6">
        <v>0</v>
      </c>
      <c r="J4132" s="6">
        <v>0</v>
      </c>
    </row>
    <row r="4133" spans="1:10">
      <c r="A4133" s="5" t="s">
        <v>10148</v>
      </c>
      <c r="B4133" s="5" t="s">
        <v>74</v>
      </c>
      <c r="C4133" s="5" t="s">
        <v>72</v>
      </c>
      <c r="D4133" s="5" t="s">
        <v>7041</v>
      </c>
      <c r="E4133" s="2" t="s">
        <v>0</v>
      </c>
      <c r="F4133" s="6">
        <v>59.466108877799556</v>
      </c>
      <c r="G4133" s="8">
        <v>260.02855958250916</v>
      </c>
      <c r="H4133" s="6">
        <v>0</v>
      </c>
      <c r="I4133" s="6">
        <v>0</v>
      </c>
      <c r="J4133" s="6">
        <v>0</v>
      </c>
    </row>
    <row r="4134" spans="1:10">
      <c r="A4134" s="5" t="s">
        <v>10147</v>
      </c>
      <c r="B4134" s="5" t="s">
        <v>74</v>
      </c>
      <c r="C4134" s="5" t="s">
        <v>72</v>
      </c>
      <c r="D4134" s="5" t="s">
        <v>7040</v>
      </c>
      <c r="E4134" s="2" t="s">
        <v>0</v>
      </c>
      <c r="F4134" s="6">
        <v>71.575372736573726</v>
      </c>
      <c r="G4134" s="8">
        <v>260.02772401112134</v>
      </c>
      <c r="H4134" s="6">
        <v>0</v>
      </c>
      <c r="I4134" s="6">
        <v>0</v>
      </c>
      <c r="J4134" s="6">
        <v>0</v>
      </c>
    </row>
    <row r="4135" spans="1:10">
      <c r="A4135" s="5" t="s">
        <v>10146</v>
      </c>
      <c r="B4135" s="5" t="s">
        <v>74</v>
      </c>
      <c r="C4135" s="5" t="s">
        <v>72</v>
      </c>
      <c r="D4135" s="5" t="s">
        <v>7039</v>
      </c>
      <c r="E4135" s="2" t="s">
        <v>0</v>
      </c>
      <c r="F4135" s="6">
        <v>71.852644027019153</v>
      </c>
      <c r="G4135" s="8">
        <v>260.02891346123698</v>
      </c>
      <c r="H4135" s="6">
        <v>0</v>
      </c>
      <c r="I4135" s="6">
        <v>0</v>
      </c>
      <c r="J4135" s="6">
        <v>0</v>
      </c>
    </row>
    <row r="4136" spans="1:10">
      <c r="A4136" s="5" t="s">
        <v>10145</v>
      </c>
      <c r="B4136" s="5" t="s">
        <v>74</v>
      </c>
      <c r="C4136" s="5" t="s">
        <v>72</v>
      </c>
      <c r="D4136" s="5" t="s">
        <v>7038</v>
      </c>
      <c r="E4136" s="2" t="s">
        <v>0</v>
      </c>
      <c r="F4136" s="6">
        <v>65.8507609799683</v>
      </c>
      <c r="G4136" s="8">
        <v>260.02847901281064</v>
      </c>
      <c r="H4136" s="6">
        <v>0</v>
      </c>
      <c r="I4136" s="6">
        <v>0</v>
      </c>
      <c r="J4136" s="6">
        <v>0</v>
      </c>
    </row>
    <row r="4137" spans="1:10">
      <c r="A4137" s="5" t="s">
        <v>10144</v>
      </c>
      <c r="B4137" s="5" t="s">
        <v>74</v>
      </c>
      <c r="C4137" s="5" t="s">
        <v>72</v>
      </c>
      <c r="D4137" s="5" t="s">
        <v>7037</v>
      </c>
      <c r="E4137" s="2" t="s">
        <v>0</v>
      </c>
      <c r="F4137" s="6">
        <v>96.095645289891507</v>
      </c>
      <c r="G4137" s="8">
        <v>260.02784272683112</v>
      </c>
      <c r="H4137" s="6">
        <v>0</v>
      </c>
      <c r="I4137" s="6">
        <v>0</v>
      </c>
      <c r="J4137" s="6">
        <v>0</v>
      </c>
    </row>
    <row r="4138" spans="1:10">
      <c r="A4138" s="5" t="s">
        <v>10143</v>
      </c>
      <c r="B4138" s="5" t="s">
        <v>74</v>
      </c>
      <c r="C4138" s="5" t="s">
        <v>72</v>
      </c>
      <c r="D4138" s="5" t="s">
        <v>7036</v>
      </c>
      <c r="E4138" s="2" t="s">
        <v>0</v>
      </c>
      <c r="F4138" s="6">
        <v>57.781918262706647</v>
      </c>
      <c r="G4138" s="8">
        <v>260.02870195720021</v>
      </c>
      <c r="H4138" s="6">
        <v>0</v>
      </c>
      <c r="I4138" s="6">
        <v>0</v>
      </c>
      <c r="J4138" s="6">
        <v>0</v>
      </c>
    </row>
    <row r="4139" spans="1:10">
      <c r="A4139" s="5" t="s">
        <v>10142</v>
      </c>
      <c r="B4139" s="5" t="s">
        <v>74</v>
      </c>
      <c r="C4139" s="5" t="s">
        <v>72</v>
      </c>
      <c r="D4139" s="5" t="s">
        <v>7035</v>
      </c>
      <c r="E4139" s="2" t="s">
        <v>0</v>
      </c>
      <c r="F4139" s="6">
        <v>109.1116311930934</v>
      </c>
      <c r="G4139" s="8">
        <v>260.0289242810108</v>
      </c>
      <c r="H4139" s="6">
        <v>0</v>
      </c>
      <c r="I4139" s="6">
        <v>0</v>
      </c>
      <c r="J4139" s="6">
        <v>0</v>
      </c>
    </row>
    <row r="4140" spans="1:10">
      <c r="A4140" s="5" t="s">
        <v>10141</v>
      </c>
      <c r="B4140" s="5" t="s">
        <v>74</v>
      </c>
      <c r="C4140" s="5" t="s">
        <v>72</v>
      </c>
      <c r="D4140" s="5" t="s">
        <v>7034</v>
      </c>
      <c r="E4140" s="2" t="s">
        <v>0</v>
      </c>
      <c r="F4140" s="6">
        <v>59.15902001901113</v>
      </c>
      <c r="G4140" s="8">
        <v>244.73253053484339</v>
      </c>
      <c r="H4140" s="6">
        <v>0</v>
      </c>
      <c r="I4140" s="6">
        <v>0</v>
      </c>
      <c r="J4140" s="6">
        <v>0</v>
      </c>
    </row>
    <row r="4141" spans="1:10">
      <c r="A4141" s="5" t="s">
        <v>10140</v>
      </c>
      <c r="B4141" s="5" t="s">
        <v>74</v>
      </c>
      <c r="C4141" s="5" t="s">
        <v>72</v>
      </c>
      <c r="D4141" s="5" t="s">
        <v>7033</v>
      </c>
      <c r="E4141" s="2" t="s">
        <v>0</v>
      </c>
      <c r="F4141" s="6">
        <v>54.382572346804579</v>
      </c>
      <c r="G4141" s="8">
        <v>260.02830495610363</v>
      </c>
      <c r="H4141" s="6">
        <v>0</v>
      </c>
      <c r="I4141" s="6">
        <v>0</v>
      </c>
      <c r="J4141" s="6">
        <v>0</v>
      </c>
    </row>
    <row r="4142" spans="1:10">
      <c r="A4142" s="5" t="s">
        <v>10139</v>
      </c>
      <c r="B4142" s="5" t="s">
        <v>74</v>
      </c>
      <c r="C4142" s="5" t="s">
        <v>72</v>
      </c>
      <c r="D4142" s="5" t="s">
        <v>7032</v>
      </c>
      <c r="E4142" s="2" t="s">
        <v>0</v>
      </c>
      <c r="F4142" s="6">
        <v>82.632402817636319</v>
      </c>
      <c r="G4142" s="8">
        <v>260.02869814766501</v>
      </c>
      <c r="H4142" s="6">
        <v>0</v>
      </c>
      <c r="I4142" s="6">
        <v>0</v>
      </c>
      <c r="J4142" s="6">
        <v>0</v>
      </c>
    </row>
    <row r="4143" spans="1:10">
      <c r="A4143" s="5" t="s">
        <v>10138</v>
      </c>
      <c r="B4143" s="5" t="s">
        <v>74</v>
      </c>
      <c r="C4143" s="5" t="s">
        <v>72</v>
      </c>
      <c r="D4143" s="5" t="s">
        <v>7031</v>
      </c>
      <c r="E4143" s="2" t="s">
        <v>0</v>
      </c>
      <c r="F4143" s="6">
        <v>50.449425710767962</v>
      </c>
      <c r="G4143" s="8">
        <v>260.02862873028039</v>
      </c>
      <c r="H4143" s="6">
        <v>0</v>
      </c>
      <c r="I4143" s="6">
        <v>0</v>
      </c>
      <c r="J4143" s="6">
        <v>0</v>
      </c>
    </row>
    <row r="4144" spans="1:10">
      <c r="A4144" s="5" t="s">
        <v>10137</v>
      </c>
      <c r="B4144" s="5" t="s">
        <v>74</v>
      </c>
      <c r="C4144" s="5" t="s">
        <v>72</v>
      </c>
      <c r="D4144" s="5" t="s">
        <v>7030</v>
      </c>
      <c r="E4144" s="2" t="s">
        <v>0</v>
      </c>
      <c r="F4144" s="6">
        <v>67.2906685973809</v>
      </c>
      <c r="G4144" s="8">
        <v>211.08088493950765</v>
      </c>
      <c r="H4144" s="6">
        <v>0</v>
      </c>
      <c r="I4144" s="6">
        <v>0</v>
      </c>
      <c r="J4144" s="6">
        <v>0</v>
      </c>
    </row>
    <row r="4145" spans="1:10">
      <c r="A4145" s="5" t="s">
        <v>10136</v>
      </c>
      <c r="B4145" s="5" t="s">
        <v>74</v>
      </c>
      <c r="C4145" s="5" t="s">
        <v>72</v>
      </c>
      <c r="D4145" s="5" t="s">
        <v>7029</v>
      </c>
      <c r="E4145" s="2" t="s">
        <v>0</v>
      </c>
      <c r="F4145" s="6">
        <v>103.70256073961207</v>
      </c>
      <c r="G4145" s="8">
        <v>260.02790261088717</v>
      </c>
      <c r="H4145" s="6">
        <v>0</v>
      </c>
      <c r="I4145" s="6">
        <v>0</v>
      </c>
      <c r="J4145" s="6">
        <v>0</v>
      </c>
    </row>
    <row r="4146" spans="1:10">
      <c r="A4146" s="5" t="s">
        <v>10135</v>
      </c>
      <c r="B4146" s="5" t="s">
        <v>74</v>
      </c>
      <c r="C4146" s="5" t="s">
        <v>72</v>
      </c>
      <c r="D4146" s="5" t="s">
        <v>7028</v>
      </c>
      <c r="E4146" s="2" t="s">
        <v>0</v>
      </c>
      <c r="F4146" s="6">
        <v>63.863194296745</v>
      </c>
      <c r="G4146" s="8">
        <v>260.0284956686142</v>
      </c>
      <c r="H4146" s="6">
        <v>0</v>
      </c>
      <c r="I4146" s="6">
        <v>0</v>
      </c>
      <c r="J4146" s="6">
        <v>0</v>
      </c>
    </row>
    <row r="4147" spans="1:10">
      <c r="A4147" s="5" t="s">
        <v>10134</v>
      </c>
      <c r="B4147" s="5" t="s">
        <v>74</v>
      </c>
      <c r="C4147" s="5" t="s">
        <v>72</v>
      </c>
      <c r="D4147" s="5" t="s">
        <v>7027</v>
      </c>
      <c r="E4147" s="2" t="s">
        <v>0</v>
      </c>
      <c r="F4147" s="6">
        <v>45.477470229738685</v>
      </c>
      <c r="G4147" s="8">
        <v>210.06246784251474</v>
      </c>
      <c r="H4147" s="6">
        <v>0</v>
      </c>
      <c r="I4147" s="6">
        <v>0</v>
      </c>
      <c r="J4147" s="6">
        <v>0</v>
      </c>
    </row>
    <row r="4148" spans="1:10">
      <c r="A4148" s="5" t="s">
        <v>10133</v>
      </c>
      <c r="B4148" s="5" t="s">
        <v>74</v>
      </c>
      <c r="C4148" s="5" t="s">
        <v>72</v>
      </c>
      <c r="D4148" s="5" t="s">
        <v>7026</v>
      </c>
      <c r="E4148" s="2" t="s">
        <v>0</v>
      </c>
      <c r="F4148" s="6">
        <v>68.500389648094298</v>
      </c>
      <c r="G4148" s="8">
        <v>260.02643494914201</v>
      </c>
      <c r="H4148" s="6">
        <v>0</v>
      </c>
      <c r="I4148" s="6">
        <v>0</v>
      </c>
      <c r="J4148" s="6">
        <v>0</v>
      </c>
    </row>
    <row r="4149" spans="1:10">
      <c r="A4149" s="5" t="s">
        <v>10132</v>
      </c>
      <c r="B4149" s="5" t="s">
        <v>74</v>
      </c>
      <c r="C4149" s="5" t="s">
        <v>72</v>
      </c>
      <c r="D4149" s="5" t="s">
        <v>7025</v>
      </c>
      <c r="E4149" s="2" t="s">
        <v>0</v>
      </c>
      <c r="F4149" s="6">
        <v>80.835391288149609</v>
      </c>
      <c r="G4149" s="8">
        <v>260.02821865991933</v>
      </c>
      <c r="H4149" s="6">
        <v>0</v>
      </c>
      <c r="I4149" s="6">
        <v>0</v>
      </c>
      <c r="J4149" s="6">
        <v>0</v>
      </c>
    </row>
    <row r="4150" spans="1:10">
      <c r="A4150" s="5" t="s">
        <v>10131</v>
      </c>
      <c r="B4150" s="5" t="s">
        <v>74</v>
      </c>
      <c r="C4150" s="5" t="s">
        <v>72</v>
      </c>
      <c r="D4150" s="5" t="s">
        <v>7024</v>
      </c>
      <c r="E4150" s="2" t="s">
        <v>0</v>
      </c>
      <c r="F4150" s="6">
        <v>50.04854464136627</v>
      </c>
      <c r="G4150" s="8">
        <v>256.96950568046537</v>
      </c>
      <c r="H4150" s="6">
        <v>0</v>
      </c>
      <c r="I4150" s="6">
        <v>0</v>
      </c>
      <c r="J4150" s="6">
        <v>0</v>
      </c>
    </row>
    <row r="4151" spans="1:10">
      <c r="A4151" s="5" t="s">
        <v>10130</v>
      </c>
      <c r="B4151" s="5" t="s">
        <v>74</v>
      </c>
      <c r="C4151" s="5" t="s">
        <v>72</v>
      </c>
      <c r="D4151" s="5" t="s">
        <v>7023</v>
      </c>
      <c r="E4151" s="2" t="s">
        <v>0</v>
      </c>
      <c r="F4151" s="6">
        <v>70.749630203265085</v>
      </c>
      <c r="G4151" s="8">
        <v>260.02951580827971</v>
      </c>
      <c r="H4151" s="6">
        <v>0</v>
      </c>
      <c r="I4151" s="6">
        <v>0</v>
      </c>
      <c r="J4151" s="6">
        <v>0</v>
      </c>
    </row>
    <row r="4152" spans="1:10">
      <c r="A4152" s="5" t="s">
        <v>10129</v>
      </c>
      <c r="B4152" s="5" t="s">
        <v>74</v>
      </c>
      <c r="C4152" s="5" t="s">
        <v>72</v>
      </c>
      <c r="D4152" s="5" t="s">
        <v>7022</v>
      </c>
      <c r="E4152" s="2" t="s">
        <v>0</v>
      </c>
      <c r="F4152" s="6">
        <v>76.55789781359509</v>
      </c>
      <c r="G4152" s="8">
        <v>260.0270449968362</v>
      </c>
      <c r="H4152" s="6">
        <v>0</v>
      </c>
      <c r="I4152" s="6">
        <v>0</v>
      </c>
      <c r="J4152" s="6">
        <v>0</v>
      </c>
    </row>
    <row r="4153" spans="1:10">
      <c r="A4153" s="5" t="s">
        <v>10128</v>
      </c>
      <c r="B4153" s="5" t="s">
        <v>74</v>
      </c>
      <c r="C4153" s="5" t="s">
        <v>72</v>
      </c>
      <c r="D4153" s="5" t="s">
        <v>7021</v>
      </c>
      <c r="E4153" s="2" t="s">
        <v>0</v>
      </c>
      <c r="F4153" s="6">
        <v>71.963580837627575</v>
      </c>
      <c r="G4153" s="8">
        <v>260.02804003652437</v>
      </c>
      <c r="H4153" s="6">
        <v>0</v>
      </c>
      <c r="I4153" s="6">
        <v>0</v>
      </c>
      <c r="J4153" s="6">
        <v>0</v>
      </c>
    </row>
    <row r="4154" spans="1:10">
      <c r="A4154" s="5" t="s">
        <v>10127</v>
      </c>
      <c r="B4154" s="5" t="s">
        <v>74</v>
      </c>
      <c r="C4154" s="5" t="s">
        <v>72</v>
      </c>
      <c r="D4154" s="5" t="s">
        <v>7020</v>
      </c>
      <c r="E4154" s="2" t="s">
        <v>0</v>
      </c>
      <c r="F4154" s="6">
        <v>49.484311863361377</v>
      </c>
      <c r="G4154" s="8">
        <v>230.4564273685568</v>
      </c>
      <c r="H4154" s="6">
        <v>0</v>
      </c>
      <c r="I4154" s="6">
        <v>0</v>
      </c>
      <c r="J4154" s="6">
        <v>0</v>
      </c>
    </row>
    <row r="4155" spans="1:10">
      <c r="A4155" s="5" t="s">
        <v>10126</v>
      </c>
      <c r="B4155" s="5" t="s">
        <v>74</v>
      </c>
      <c r="C4155" s="5" t="s">
        <v>72</v>
      </c>
      <c r="D4155" s="5" t="s">
        <v>7019</v>
      </c>
      <c r="E4155" s="2" t="s">
        <v>0</v>
      </c>
      <c r="F4155" s="6">
        <v>66.287944972046986</v>
      </c>
      <c r="G4155" s="8">
        <v>260.02859579644758</v>
      </c>
      <c r="H4155" s="6">
        <v>0</v>
      </c>
      <c r="I4155" s="6">
        <v>0</v>
      </c>
      <c r="J4155" s="6">
        <v>0</v>
      </c>
    </row>
    <row r="4156" spans="1:10">
      <c r="A4156" s="5" t="s">
        <v>10125</v>
      </c>
      <c r="B4156" s="5" t="s">
        <v>74</v>
      </c>
      <c r="C4156" s="5" t="s">
        <v>72</v>
      </c>
      <c r="D4156" s="5" t="s">
        <v>7018</v>
      </c>
      <c r="E4156" s="2" t="s">
        <v>0</v>
      </c>
      <c r="F4156" s="6">
        <v>53.686373657160651</v>
      </c>
      <c r="G4156" s="8">
        <v>260.02927647043089</v>
      </c>
      <c r="H4156" s="6">
        <v>0</v>
      </c>
      <c r="I4156" s="6">
        <v>0</v>
      </c>
      <c r="J4156" s="6">
        <v>0</v>
      </c>
    </row>
    <row r="4157" spans="1:10">
      <c r="A4157" s="5" t="s">
        <v>10124</v>
      </c>
      <c r="B4157" s="5" t="s">
        <v>74</v>
      </c>
      <c r="C4157" s="5" t="s">
        <v>72</v>
      </c>
      <c r="D4157" s="5" t="s">
        <v>7017</v>
      </c>
      <c r="E4157" s="2" t="s">
        <v>0</v>
      </c>
      <c r="F4157" s="6">
        <v>55.407107097883845</v>
      </c>
      <c r="G4157" s="8">
        <v>260.02972119253332</v>
      </c>
      <c r="H4157" s="6">
        <v>0</v>
      </c>
      <c r="I4157" s="6">
        <v>0</v>
      </c>
      <c r="J4157" s="6">
        <v>0</v>
      </c>
    </row>
    <row r="4158" spans="1:10">
      <c r="A4158" s="5" t="s">
        <v>10123</v>
      </c>
      <c r="B4158" s="5" t="s">
        <v>74</v>
      </c>
      <c r="C4158" s="5" t="s">
        <v>72</v>
      </c>
      <c r="D4158" s="5" t="s">
        <v>7016</v>
      </c>
      <c r="E4158" s="2" t="s">
        <v>0</v>
      </c>
      <c r="F4158" s="6">
        <v>50.413885056777239</v>
      </c>
      <c r="G4158" s="8">
        <v>260.02829563698191</v>
      </c>
      <c r="H4158" s="6">
        <v>0</v>
      </c>
      <c r="I4158" s="6">
        <v>0</v>
      </c>
      <c r="J4158" s="6">
        <v>0</v>
      </c>
    </row>
    <row r="4159" spans="1:10">
      <c r="A4159" s="5" t="s">
        <v>10122</v>
      </c>
      <c r="B4159" s="5" t="s">
        <v>74</v>
      </c>
      <c r="C4159" s="5" t="s">
        <v>72</v>
      </c>
      <c r="D4159" s="5" t="s">
        <v>7015</v>
      </c>
      <c r="E4159" s="2" t="s">
        <v>0</v>
      </c>
      <c r="F4159" s="6">
        <v>80.926617113667817</v>
      </c>
      <c r="G4159" s="8">
        <v>260.02889800307156</v>
      </c>
      <c r="H4159" s="6">
        <v>0</v>
      </c>
      <c r="I4159" s="6">
        <v>0</v>
      </c>
      <c r="J4159" s="6">
        <v>0</v>
      </c>
    </row>
    <row r="4160" spans="1:10">
      <c r="A4160" s="5" t="s">
        <v>10121</v>
      </c>
      <c r="B4160" s="5" t="s">
        <v>74</v>
      </c>
      <c r="C4160" s="5" t="s">
        <v>72</v>
      </c>
      <c r="D4160" s="5" t="s">
        <v>7014</v>
      </c>
      <c r="E4160" s="2" t="s">
        <v>0</v>
      </c>
      <c r="F4160" s="6">
        <v>45.126263161594309</v>
      </c>
      <c r="G4160" s="8">
        <v>260.02970110335917</v>
      </c>
      <c r="H4160" s="6">
        <v>0</v>
      </c>
      <c r="I4160" s="6">
        <v>0</v>
      </c>
      <c r="J4160" s="6">
        <v>0</v>
      </c>
    </row>
    <row r="4161" spans="1:10">
      <c r="A4161" s="5" t="s">
        <v>10120</v>
      </c>
      <c r="B4161" s="5" t="s">
        <v>74</v>
      </c>
      <c r="C4161" s="5" t="s">
        <v>72</v>
      </c>
      <c r="D4161" s="5" t="s">
        <v>7013</v>
      </c>
      <c r="E4161" s="2" t="s">
        <v>0</v>
      </c>
      <c r="F4161" s="6">
        <v>82.407862969516557</v>
      </c>
      <c r="G4161" s="8">
        <v>260.02746840163621</v>
      </c>
      <c r="H4161" s="6">
        <v>0</v>
      </c>
      <c r="I4161" s="6">
        <v>0</v>
      </c>
      <c r="J4161" s="6">
        <v>0</v>
      </c>
    </row>
    <row r="4162" spans="1:10">
      <c r="A4162" s="5" t="s">
        <v>10119</v>
      </c>
      <c r="B4162" s="5" t="s">
        <v>74</v>
      </c>
      <c r="C4162" s="5" t="s">
        <v>72</v>
      </c>
      <c r="D4162" s="5" t="s">
        <v>7012</v>
      </c>
      <c r="E4162" s="2" t="s">
        <v>0</v>
      </c>
      <c r="F4162" s="6">
        <v>91.574024640117628</v>
      </c>
      <c r="G4162" s="8">
        <v>260.02819525039564</v>
      </c>
      <c r="H4162" s="6">
        <v>0</v>
      </c>
      <c r="I4162" s="6">
        <v>0</v>
      </c>
      <c r="J4162" s="6">
        <v>0</v>
      </c>
    </row>
    <row r="4163" spans="1:10">
      <c r="A4163" s="5" t="s">
        <v>10118</v>
      </c>
      <c r="B4163" s="5" t="s">
        <v>74</v>
      </c>
      <c r="C4163" s="5" t="s">
        <v>72</v>
      </c>
      <c r="D4163" s="5" t="s">
        <v>7011</v>
      </c>
      <c r="E4163" s="2" t="s">
        <v>0</v>
      </c>
      <c r="F4163" s="6">
        <v>57.474940648905303</v>
      </c>
      <c r="G4163" s="8">
        <v>260.02868636243733</v>
      </c>
      <c r="H4163" s="6">
        <v>0</v>
      </c>
      <c r="I4163" s="6">
        <v>0</v>
      </c>
      <c r="J4163" s="6">
        <v>0</v>
      </c>
    </row>
    <row r="4164" spans="1:10">
      <c r="A4164" s="5" t="s">
        <v>10117</v>
      </c>
      <c r="B4164" s="5" t="s">
        <v>74</v>
      </c>
      <c r="C4164" s="5" t="s">
        <v>72</v>
      </c>
      <c r="D4164" s="5" t="s">
        <v>7010</v>
      </c>
      <c r="E4164" s="2" t="s">
        <v>0</v>
      </c>
      <c r="F4164" s="6">
        <v>75.482035218717854</v>
      </c>
      <c r="G4164" s="8">
        <v>257.98907762107223</v>
      </c>
      <c r="H4164" s="6">
        <v>0</v>
      </c>
      <c r="I4164" s="6">
        <v>0</v>
      </c>
      <c r="J4164" s="6">
        <v>0</v>
      </c>
    </row>
    <row r="4165" spans="1:10">
      <c r="A4165" s="5" t="s">
        <v>10116</v>
      </c>
      <c r="B4165" s="5" t="s">
        <v>74</v>
      </c>
      <c r="C4165" s="5" t="s">
        <v>72</v>
      </c>
      <c r="D4165" s="5" t="s">
        <v>7009</v>
      </c>
      <c r="E4165" s="2" t="s">
        <v>0</v>
      </c>
      <c r="F4165" s="6">
        <v>71.936413224385177</v>
      </c>
      <c r="G4165" s="8">
        <v>260.0288748388005</v>
      </c>
      <c r="H4165" s="6">
        <v>0</v>
      </c>
      <c r="I4165" s="6">
        <v>0</v>
      </c>
      <c r="J4165" s="6">
        <v>0</v>
      </c>
    </row>
    <row r="4166" spans="1:10">
      <c r="A4166" s="5" t="s">
        <v>10115</v>
      </c>
      <c r="B4166" s="5" t="s">
        <v>74</v>
      </c>
      <c r="C4166" s="5" t="s">
        <v>72</v>
      </c>
      <c r="D4166" s="5" t="s">
        <v>7008</v>
      </c>
      <c r="E4166" s="2" t="s">
        <v>0</v>
      </c>
      <c r="F4166" s="6">
        <v>85.33940331688423</v>
      </c>
      <c r="G4166" s="8">
        <v>260.02909371254941</v>
      </c>
      <c r="H4166" s="6">
        <v>0</v>
      </c>
      <c r="I4166" s="6">
        <v>0</v>
      </c>
      <c r="J4166" s="6">
        <v>0</v>
      </c>
    </row>
    <row r="4167" spans="1:10">
      <c r="A4167" s="5" t="s">
        <v>10114</v>
      </c>
      <c r="B4167" s="5" t="s">
        <v>74</v>
      </c>
      <c r="C4167" s="5" t="s">
        <v>72</v>
      </c>
      <c r="D4167" s="5" t="s">
        <v>7007</v>
      </c>
      <c r="E4167" s="2" t="s">
        <v>0</v>
      </c>
      <c r="F4167" s="6">
        <v>60.054072417187001</v>
      </c>
      <c r="G4167" s="8">
        <v>260.02803507697064</v>
      </c>
      <c r="H4167" s="6">
        <v>0</v>
      </c>
      <c r="I4167" s="6">
        <v>0</v>
      </c>
      <c r="J4167" s="6">
        <v>0</v>
      </c>
    </row>
    <row r="4168" spans="1:10">
      <c r="A4168" s="5" t="s">
        <v>10113</v>
      </c>
      <c r="B4168" s="5" t="s">
        <v>74</v>
      </c>
      <c r="C4168" s="5" t="s">
        <v>72</v>
      </c>
      <c r="D4168" s="5" t="s">
        <v>7006</v>
      </c>
      <c r="E4168" s="2" t="s">
        <v>0</v>
      </c>
      <c r="F4168" s="6">
        <v>48.781775956401155</v>
      </c>
      <c r="G4168" s="8">
        <v>235.55495604287373</v>
      </c>
      <c r="H4168" s="6">
        <v>0</v>
      </c>
      <c r="I4168" s="6">
        <v>0</v>
      </c>
      <c r="J4168" s="6">
        <v>0</v>
      </c>
    </row>
    <row r="4169" spans="1:10">
      <c r="A4169" s="5" t="s">
        <v>10112</v>
      </c>
      <c r="B4169" s="5" t="s">
        <v>74</v>
      </c>
      <c r="C4169" s="5" t="s">
        <v>72</v>
      </c>
      <c r="D4169" s="5" t="s">
        <v>7005</v>
      </c>
      <c r="E4169" s="2" t="s">
        <v>0</v>
      </c>
      <c r="F4169" s="6">
        <v>93.348809305302268</v>
      </c>
      <c r="G4169" s="8">
        <v>260.02802048849662</v>
      </c>
      <c r="H4169" s="6">
        <v>0</v>
      </c>
      <c r="I4169" s="6">
        <v>0</v>
      </c>
      <c r="J4169" s="6">
        <v>0</v>
      </c>
    </row>
    <row r="4170" spans="1:10">
      <c r="A4170" s="5" t="s">
        <v>10111</v>
      </c>
      <c r="B4170" s="5" t="s">
        <v>74</v>
      </c>
      <c r="C4170" s="5" t="s">
        <v>72</v>
      </c>
      <c r="D4170" s="5" t="s">
        <v>7004</v>
      </c>
      <c r="E4170" s="2" t="s">
        <v>0</v>
      </c>
      <c r="F4170" s="6">
        <v>78.706619225844989</v>
      </c>
      <c r="G4170" s="8">
        <v>260.0288338592365</v>
      </c>
      <c r="H4170" s="6">
        <v>0</v>
      </c>
      <c r="I4170" s="6">
        <v>0</v>
      </c>
      <c r="J4170" s="6">
        <v>0</v>
      </c>
    </row>
    <row r="4171" spans="1:10">
      <c r="A4171" s="5" t="s">
        <v>10110</v>
      </c>
      <c r="B4171" s="5" t="s">
        <v>74</v>
      </c>
      <c r="C4171" s="5" t="s">
        <v>72</v>
      </c>
      <c r="D4171" s="5" t="s">
        <v>7003</v>
      </c>
      <c r="E4171" s="2" t="s">
        <v>0</v>
      </c>
      <c r="F4171" s="6">
        <v>72.287001383461487</v>
      </c>
      <c r="G4171" s="8">
        <v>260.02947464489017</v>
      </c>
      <c r="H4171" s="6">
        <v>0</v>
      </c>
      <c r="I4171" s="6">
        <v>0</v>
      </c>
      <c r="J4171" s="6">
        <v>0</v>
      </c>
    </row>
    <row r="4172" spans="1:10">
      <c r="A4172" s="5" t="s">
        <v>10109</v>
      </c>
      <c r="B4172" s="5" t="s">
        <v>74</v>
      </c>
      <c r="C4172" s="5" t="s">
        <v>72</v>
      </c>
      <c r="D4172" s="5" t="s">
        <v>7002</v>
      </c>
      <c r="E4172" s="2" t="s">
        <v>0</v>
      </c>
      <c r="F4172" s="6">
        <v>88.455392719430975</v>
      </c>
      <c r="G4172" s="8">
        <v>260.02999434643806</v>
      </c>
      <c r="H4172" s="6">
        <v>0</v>
      </c>
      <c r="I4172" s="6">
        <v>0</v>
      </c>
      <c r="J4172" s="6">
        <v>0</v>
      </c>
    </row>
    <row r="4173" spans="1:10">
      <c r="A4173" s="5" t="s">
        <v>10108</v>
      </c>
      <c r="B4173" s="5" t="s">
        <v>74</v>
      </c>
      <c r="C4173" s="5" t="s">
        <v>72</v>
      </c>
      <c r="D4173" s="5" t="s">
        <v>7001</v>
      </c>
      <c r="E4173" s="2" t="s">
        <v>0</v>
      </c>
      <c r="F4173" s="6">
        <v>52.557968036583922</v>
      </c>
      <c r="G4173" s="8">
        <v>260.02904901301719</v>
      </c>
      <c r="H4173" s="6">
        <v>0</v>
      </c>
      <c r="I4173" s="6">
        <v>0</v>
      </c>
      <c r="J4173" s="6">
        <v>0</v>
      </c>
    </row>
    <row r="4174" spans="1:10">
      <c r="A4174" s="5" t="s">
        <v>10107</v>
      </c>
      <c r="B4174" s="5" t="s">
        <v>74</v>
      </c>
      <c r="C4174" s="5" t="s">
        <v>72</v>
      </c>
      <c r="D4174" s="5" t="s">
        <v>7000</v>
      </c>
      <c r="E4174" s="2" t="s">
        <v>0</v>
      </c>
      <c r="F4174" s="6">
        <v>59.82183479614919</v>
      </c>
      <c r="G4174" s="8">
        <v>229.43762936254836</v>
      </c>
      <c r="H4174" s="6">
        <v>0</v>
      </c>
      <c r="I4174" s="6">
        <v>0</v>
      </c>
      <c r="J4174" s="6">
        <v>0</v>
      </c>
    </row>
    <row r="4175" spans="1:10">
      <c r="A4175" s="5" t="s">
        <v>10106</v>
      </c>
      <c r="B4175" s="5" t="s">
        <v>74</v>
      </c>
      <c r="C4175" s="5" t="s">
        <v>72</v>
      </c>
      <c r="D4175" s="5" t="s">
        <v>6999</v>
      </c>
      <c r="E4175" s="2" t="s">
        <v>0</v>
      </c>
      <c r="F4175" s="6">
        <v>83.05003937366412</v>
      </c>
      <c r="G4175" s="8">
        <v>260.02903472917882</v>
      </c>
      <c r="H4175" s="6">
        <v>0</v>
      </c>
      <c r="I4175" s="6">
        <v>0</v>
      </c>
      <c r="J4175" s="6">
        <v>0</v>
      </c>
    </row>
    <row r="4176" spans="1:10">
      <c r="A4176" s="5" t="s">
        <v>10105</v>
      </c>
      <c r="B4176" s="5" t="s">
        <v>74</v>
      </c>
      <c r="C4176" s="5" t="s">
        <v>72</v>
      </c>
      <c r="D4176" s="5" t="s">
        <v>6998</v>
      </c>
      <c r="E4176" s="2" t="s">
        <v>0</v>
      </c>
      <c r="F4176" s="6">
        <v>69.380339395349054</v>
      </c>
      <c r="G4176" s="8">
        <v>260.02825064084857</v>
      </c>
      <c r="H4176" s="6">
        <v>0</v>
      </c>
      <c r="I4176" s="6">
        <v>0</v>
      </c>
      <c r="J4176" s="6">
        <v>0</v>
      </c>
    </row>
    <row r="4177" spans="1:10">
      <c r="A4177" s="5" t="s">
        <v>10104</v>
      </c>
      <c r="B4177" s="5" t="s">
        <v>74</v>
      </c>
      <c r="C4177" s="5" t="s">
        <v>72</v>
      </c>
      <c r="D4177" s="5" t="s">
        <v>6997</v>
      </c>
      <c r="E4177" s="2" t="s">
        <v>0</v>
      </c>
      <c r="F4177" s="6">
        <v>72.189326556028547</v>
      </c>
      <c r="G4177" s="8">
        <v>260.02817658788337</v>
      </c>
      <c r="H4177" s="6">
        <v>0</v>
      </c>
      <c r="I4177" s="6">
        <v>0</v>
      </c>
      <c r="J4177" s="6">
        <v>0</v>
      </c>
    </row>
    <row r="4178" spans="1:10">
      <c r="A4178" s="5" t="s">
        <v>10103</v>
      </c>
      <c r="B4178" s="5" t="s">
        <v>74</v>
      </c>
      <c r="C4178" s="5" t="s">
        <v>72</v>
      </c>
      <c r="D4178" s="5" t="s">
        <v>6996</v>
      </c>
      <c r="E4178" s="2" t="s">
        <v>0</v>
      </c>
      <c r="F4178" s="6">
        <v>61.427594100503192</v>
      </c>
      <c r="G4178" s="8">
        <v>260.02867819200844</v>
      </c>
      <c r="H4178" s="6">
        <v>0</v>
      </c>
      <c r="I4178" s="6">
        <v>0</v>
      </c>
      <c r="J4178" s="6">
        <v>0</v>
      </c>
    </row>
    <row r="4179" spans="1:10">
      <c r="A4179" s="5" t="s">
        <v>10102</v>
      </c>
      <c r="B4179" s="5" t="s">
        <v>74</v>
      </c>
      <c r="C4179" s="5" t="s">
        <v>72</v>
      </c>
      <c r="D4179" s="5" t="s">
        <v>6995</v>
      </c>
      <c r="E4179" s="2" t="s">
        <v>0</v>
      </c>
      <c r="F4179" s="6">
        <v>70.308377829110967</v>
      </c>
      <c r="G4179" s="8">
        <v>228.41670769114248</v>
      </c>
      <c r="H4179" s="6">
        <v>0</v>
      </c>
      <c r="I4179" s="6">
        <v>0</v>
      </c>
      <c r="J4179" s="6">
        <v>0</v>
      </c>
    </row>
    <row r="4180" spans="1:10">
      <c r="A4180" s="5" t="s">
        <v>10101</v>
      </c>
      <c r="B4180" s="5" t="s">
        <v>74</v>
      </c>
      <c r="C4180" s="5" t="s">
        <v>72</v>
      </c>
      <c r="D4180" s="5" t="s">
        <v>6994</v>
      </c>
      <c r="E4180" s="2" t="s">
        <v>0</v>
      </c>
      <c r="F4180" s="6">
        <v>53.645267254831715</v>
      </c>
      <c r="G4180" s="8">
        <v>260.02926657477849</v>
      </c>
      <c r="H4180" s="6">
        <v>0</v>
      </c>
      <c r="I4180" s="6">
        <v>0</v>
      </c>
      <c r="J4180" s="6">
        <v>0</v>
      </c>
    </row>
    <row r="4181" spans="1:10">
      <c r="A4181" s="5" t="s">
        <v>10100</v>
      </c>
      <c r="B4181" s="5" t="s">
        <v>74</v>
      </c>
      <c r="C4181" s="5" t="s">
        <v>72</v>
      </c>
      <c r="D4181" s="5" t="s">
        <v>6993</v>
      </c>
      <c r="E4181" s="2" t="s">
        <v>0</v>
      </c>
      <c r="F4181" s="6">
        <v>67.153453431567968</v>
      </c>
      <c r="G4181" s="8">
        <v>260.02829702232441</v>
      </c>
      <c r="H4181" s="6">
        <v>0</v>
      </c>
      <c r="I4181" s="6">
        <v>0</v>
      </c>
      <c r="J4181" s="6">
        <v>0</v>
      </c>
    </row>
    <row r="4182" spans="1:10">
      <c r="A4182" s="5" t="s">
        <v>10099</v>
      </c>
      <c r="B4182" s="5" t="s">
        <v>74</v>
      </c>
      <c r="C4182" s="5" t="s">
        <v>72</v>
      </c>
      <c r="D4182" s="5" t="s">
        <v>6992</v>
      </c>
      <c r="E4182" s="2" t="s">
        <v>0</v>
      </c>
      <c r="F4182" s="6">
        <v>52.926649686634022</v>
      </c>
      <c r="G4182" s="8">
        <v>260.02899656971698</v>
      </c>
      <c r="H4182" s="6">
        <v>0</v>
      </c>
      <c r="I4182" s="6">
        <v>0</v>
      </c>
      <c r="J4182" s="6">
        <v>0</v>
      </c>
    </row>
    <row r="4183" spans="1:10">
      <c r="A4183" s="5" t="s">
        <v>10098</v>
      </c>
      <c r="B4183" s="5" t="s">
        <v>74</v>
      </c>
      <c r="C4183" s="5" t="s">
        <v>72</v>
      </c>
      <c r="D4183" s="5" t="s">
        <v>6991</v>
      </c>
      <c r="E4183" s="2" t="s">
        <v>0</v>
      </c>
      <c r="F4183" s="6">
        <v>84.149059994658003</v>
      </c>
      <c r="G4183" s="8">
        <v>260.02814797015168</v>
      </c>
      <c r="H4183" s="6">
        <v>0</v>
      </c>
      <c r="I4183" s="6">
        <v>0</v>
      </c>
      <c r="J4183" s="6">
        <v>0</v>
      </c>
    </row>
    <row r="4184" spans="1:10">
      <c r="A4184" s="5" t="s">
        <v>10097</v>
      </c>
      <c r="B4184" s="5" t="s">
        <v>74</v>
      </c>
      <c r="C4184" s="5" t="s">
        <v>72</v>
      </c>
      <c r="D4184" s="5" t="s">
        <v>6990</v>
      </c>
      <c r="E4184" s="2" t="s">
        <v>0</v>
      </c>
      <c r="F4184" s="6">
        <v>52.075002961504239</v>
      </c>
      <c r="G4184" s="8">
        <v>260.0288365064153</v>
      </c>
      <c r="H4184" s="6">
        <v>0</v>
      </c>
      <c r="I4184" s="6">
        <v>0</v>
      </c>
      <c r="J4184" s="6">
        <v>0</v>
      </c>
    </row>
    <row r="4185" spans="1:10">
      <c r="A4185" s="5" t="s">
        <v>10096</v>
      </c>
      <c r="B4185" s="5" t="s">
        <v>74</v>
      </c>
      <c r="C4185" s="5" t="s">
        <v>72</v>
      </c>
      <c r="D4185" s="5" t="s">
        <v>6989</v>
      </c>
      <c r="E4185" s="2" t="s">
        <v>0</v>
      </c>
      <c r="F4185" s="6">
        <v>76.319417384840762</v>
      </c>
      <c r="G4185" s="8">
        <v>244.73261199875503</v>
      </c>
      <c r="H4185" s="6">
        <v>0</v>
      </c>
      <c r="I4185" s="6">
        <v>0</v>
      </c>
      <c r="J4185" s="6">
        <v>0</v>
      </c>
    </row>
    <row r="4186" spans="1:10">
      <c r="A4186" s="5" t="s">
        <v>10095</v>
      </c>
      <c r="B4186" s="5" t="s">
        <v>74</v>
      </c>
      <c r="C4186" s="5" t="s">
        <v>72</v>
      </c>
      <c r="D4186" s="5" t="s">
        <v>6988</v>
      </c>
      <c r="E4186" s="2" t="s">
        <v>0</v>
      </c>
      <c r="F4186" s="6">
        <v>65.06772695897277</v>
      </c>
      <c r="G4186" s="8">
        <v>260.02831123112384</v>
      </c>
      <c r="H4186" s="6">
        <v>0</v>
      </c>
      <c r="I4186" s="6">
        <v>0</v>
      </c>
      <c r="J4186" s="6">
        <v>0</v>
      </c>
    </row>
    <row r="4187" spans="1:10">
      <c r="A4187" s="5" t="s">
        <v>10094</v>
      </c>
      <c r="B4187" s="5" t="s">
        <v>74</v>
      </c>
      <c r="C4187" s="5" t="s">
        <v>72</v>
      </c>
      <c r="D4187" s="5" t="s">
        <v>6987</v>
      </c>
      <c r="E4187" s="2" t="s">
        <v>0</v>
      </c>
      <c r="F4187" s="6">
        <v>62.338391256611018</v>
      </c>
      <c r="G4187" s="8">
        <v>260.02829735777607</v>
      </c>
      <c r="H4187" s="6">
        <v>0</v>
      </c>
      <c r="I4187" s="6">
        <v>0</v>
      </c>
      <c r="J4187" s="6">
        <v>0</v>
      </c>
    </row>
    <row r="4188" spans="1:10">
      <c r="A4188" s="5" t="s">
        <v>10093</v>
      </c>
      <c r="B4188" s="5" t="s">
        <v>74</v>
      </c>
      <c r="C4188" s="5" t="s">
        <v>72</v>
      </c>
      <c r="D4188" s="5" t="s">
        <v>6986</v>
      </c>
      <c r="E4188" s="2" t="s">
        <v>0</v>
      </c>
      <c r="F4188" s="6">
        <v>80.588318483948512</v>
      </c>
      <c r="G4188" s="8">
        <v>260.02922736058076</v>
      </c>
      <c r="H4188" s="6">
        <v>0</v>
      </c>
      <c r="I4188" s="6">
        <v>0</v>
      </c>
      <c r="J4188" s="6">
        <v>0</v>
      </c>
    </row>
    <row r="4189" spans="1:10">
      <c r="A4189" s="5" t="s">
        <v>10092</v>
      </c>
      <c r="B4189" s="5" t="s">
        <v>74</v>
      </c>
      <c r="C4189" s="5" t="s">
        <v>72</v>
      </c>
      <c r="D4189" s="5" t="s">
        <v>6985</v>
      </c>
      <c r="E4189" s="2" t="s">
        <v>0</v>
      </c>
      <c r="F4189" s="6">
        <v>62.18483745588351</v>
      </c>
      <c r="G4189" s="8">
        <v>232.49579504893111</v>
      </c>
      <c r="H4189" s="6">
        <v>0</v>
      </c>
      <c r="I4189" s="6">
        <v>0</v>
      </c>
      <c r="J4189" s="6">
        <v>0</v>
      </c>
    </row>
    <row r="4190" spans="1:10">
      <c r="A4190" s="5" t="s">
        <v>10091</v>
      </c>
      <c r="B4190" s="5" t="s">
        <v>74</v>
      </c>
      <c r="C4190" s="5" t="s">
        <v>72</v>
      </c>
      <c r="D4190" s="5" t="s">
        <v>6984</v>
      </c>
      <c r="E4190" s="2" t="s">
        <v>0</v>
      </c>
      <c r="F4190" s="6">
        <v>72.52819168804389</v>
      </c>
      <c r="G4190" s="8">
        <v>260.02891081006675</v>
      </c>
      <c r="H4190" s="6">
        <v>0</v>
      </c>
      <c r="I4190" s="6">
        <v>0</v>
      </c>
      <c r="J4190" s="6">
        <v>0</v>
      </c>
    </row>
    <row r="4191" spans="1:10">
      <c r="A4191" s="5" t="s">
        <v>10090</v>
      </c>
      <c r="B4191" s="5" t="s">
        <v>74</v>
      </c>
      <c r="C4191" s="5" t="s">
        <v>72</v>
      </c>
      <c r="D4191" s="5" t="s">
        <v>6983</v>
      </c>
      <c r="E4191" s="2" t="s">
        <v>0</v>
      </c>
      <c r="F4191" s="6">
        <v>48.128386177208739</v>
      </c>
      <c r="G4191" s="8">
        <v>260.02760286379709</v>
      </c>
      <c r="H4191" s="6">
        <v>0</v>
      </c>
      <c r="I4191" s="6">
        <v>0</v>
      </c>
      <c r="J4191" s="6">
        <v>0</v>
      </c>
    </row>
    <row r="4192" spans="1:10">
      <c r="A4192" s="5" t="s">
        <v>10089</v>
      </c>
      <c r="B4192" s="5" t="s">
        <v>74</v>
      </c>
      <c r="C4192" s="5" t="s">
        <v>72</v>
      </c>
      <c r="D4192" s="5" t="s">
        <v>6982</v>
      </c>
      <c r="E4192" s="2" t="s">
        <v>0</v>
      </c>
      <c r="F4192" s="6">
        <v>73.424196600259819</v>
      </c>
      <c r="G4192" s="8">
        <v>260.0266418039115</v>
      </c>
      <c r="H4192" s="6">
        <v>0</v>
      </c>
      <c r="I4192" s="6">
        <v>0</v>
      </c>
      <c r="J4192" s="6">
        <v>0</v>
      </c>
    </row>
    <row r="4193" spans="1:10">
      <c r="A4193" s="5" t="s">
        <v>10088</v>
      </c>
      <c r="B4193" s="5" t="s">
        <v>74</v>
      </c>
      <c r="C4193" s="5" t="s">
        <v>72</v>
      </c>
      <c r="D4193" s="5" t="s">
        <v>6981</v>
      </c>
      <c r="E4193" s="2" t="s">
        <v>0</v>
      </c>
      <c r="F4193" s="6">
        <v>78.722859031279896</v>
      </c>
      <c r="G4193" s="8">
        <v>213.12136747978357</v>
      </c>
      <c r="H4193" s="6">
        <v>0</v>
      </c>
      <c r="I4193" s="6">
        <v>0</v>
      </c>
      <c r="J4193" s="6">
        <v>0</v>
      </c>
    </row>
    <row r="4194" spans="1:10">
      <c r="A4194" s="5" t="s">
        <v>10087</v>
      </c>
      <c r="B4194" s="5" t="s">
        <v>74</v>
      </c>
      <c r="C4194" s="5" t="s">
        <v>72</v>
      </c>
      <c r="D4194" s="5" t="s">
        <v>6980</v>
      </c>
      <c r="E4194" s="2" t="s">
        <v>0</v>
      </c>
      <c r="F4194" s="6">
        <v>69.607713273231155</v>
      </c>
      <c r="G4194" s="8">
        <v>260.02902915225235</v>
      </c>
      <c r="H4194" s="6">
        <v>0</v>
      </c>
      <c r="I4194" s="6">
        <v>0</v>
      </c>
      <c r="J4194" s="6">
        <v>0</v>
      </c>
    </row>
    <row r="4195" spans="1:10">
      <c r="A4195" s="5" t="s">
        <v>10086</v>
      </c>
      <c r="B4195" s="5" t="s">
        <v>74</v>
      </c>
      <c r="C4195" s="5" t="s">
        <v>72</v>
      </c>
      <c r="D4195" s="5" t="s">
        <v>6979</v>
      </c>
      <c r="E4195" s="2" t="s">
        <v>0</v>
      </c>
      <c r="F4195" s="6">
        <v>60.007472160888724</v>
      </c>
      <c r="G4195" s="8">
        <v>260.02942827345277</v>
      </c>
      <c r="H4195" s="6">
        <v>0</v>
      </c>
      <c r="I4195" s="6">
        <v>0</v>
      </c>
      <c r="J4195" s="6">
        <v>0</v>
      </c>
    </row>
    <row r="4196" spans="1:10">
      <c r="A4196" s="5" t="s">
        <v>10085</v>
      </c>
      <c r="B4196" s="5" t="s">
        <v>74</v>
      </c>
      <c r="C4196" s="5" t="s">
        <v>72</v>
      </c>
      <c r="D4196" s="5" t="s">
        <v>6978</v>
      </c>
      <c r="E4196" s="2" t="s">
        <v>0</v>
      </c>
      <c r="F4196" s="6">
        <v>47.049342103949456</v>
      </c>
      <c r="G4196" s="8">
        <v>207.00352680366797</v>
      </c>
      <c r="H4196" s="6">
        <v>0</v>
      </c>
      <c r="I4196" s="6">
        <v>0</v>
      </c>
      <c r="J4196" s="6">
        <v>0</v>
      </c>
    </row>
    <row r="4197" spans="1:10">
      <c r="A4197" s="5" t="s">
        <v>10084</v>
      </c>
      <c r="B4197" s="5" t="s">
        <v>74</v>
      </c>
      <c r="C4197" s="5" t="s">
        <v>72</v>
      </c>
      <c r="D4197" s="5" t="s">
        <v>6977</v>
      </c>
      <c r="E4197" s="2" t="s">
        <v>0</v>
      </c>
      <c r="F4197" s="6">
        <v>63.455743505205191</v>
      </c>
      <c r="G4197" s="8">
        <v>241.67312839493363</v>
      </c>
      <c r="H4197" s="6">
        <v>0</v>
      </c>
      <c r="I4197" s="6">
        <v>0</v>
      </c>
      <c r="J4197" s="6">
        <v>0</v>
      </c>
    </row>
    <row r="4198" spans="1:10">
      <c r="A4198" s="5" t="s">
        <v>10083</v>
      </c>
      <c r="B4198" s="5" t="s">
        <v>74</v>
      </c>
      <c r="C4198" s="5" t="s">
        <v>72</v>
      </c>
      <c r="D4198" s="5" t="s">
        <v>6976</v>
      </c>
      <c r="E4198" s="2" t="s">
        <v>0</v>
      </c>
      <c r="F4198" s="6">
        <v>86.544186398994015</v>
      </c>
      <c r="G4198" s="8">
        <v>260.02871668567349</v>
      </c>
      <c r="H4198" s="6">
        <v>0</v>
      </c>
      <c r="I4198" s="6">
        <v>0</v>
      </c>
      <c r="J4198" s="6">
        <v>0</v>
      </c>
    </row>
    <row r="4199" spans="1:10">
      <c r="A4199" s="5" t="s">
        <v>10082</v>
      </c>
      <c r="B4199" s="5" t="s">
        <v>74</v>
      </c>
      <c r="C4199" s="5" t="s">
        <v>72</v>
      </c>
      <c r="D4199" s="5" t="s">
        <v>6975</v>
      </c>
      <c r="E4199" s="2" t="s">
        <v>0</v>
      </c>
      <c r="F4199" s="6">
        <v>70.874437314433479</v>
      </c>
      <c r="G4199" s="8">
        <v>260.02906844647401</v>
      </c>
      <c r="H4199" s="6">
        <v>0</v>
      </c>
      <c r="I4199" s="6">
        <v>0</v>
      </c>
      <c r="J4199" s="6">
        <v>0</v>
      </c>
    </row>
    <row r="4200" spans="1:10">
      <c r="A4200" s="5" t="s">
        <v>10081</v>
      </c>
      <c r="B4200" s="5" t="s">
        <v>74</v>
      </c>
      <c r="C4200" s="5" t="s">
        <v>72</v>
      </c>
      <c r="D4200" s="5" t="s">
        <v>6974</v>
      </c>
      <c r="E4200" s="2" t="s">
        <v>0</v>
      </c>
      <c r="F4200" s="6">
        <v>49.054861553816238</v>
      </c>
      <c r="G4200" s="8">
        <v>260.02732789861062</v>
      </c>
      <c r="H4200" s="6">
        <v>0</v>
      </c>
      <c r="I4200" s="6">
        <v>0</v>
      </c>
      <c r="J4200" s="6">
        <v>0</v>
      </c>
    </row>
    <row r="4201" spans="1:10">
      <c r="A4201" s="5" t="s">
        <v>10080</v>
      </c>
      <c r="B4201" s="5" t="s">
        <v>74</v>
      </c>
      <c r="C4201" s="5" t="s">
        <v>72</v>
      </c>
      <c r="D4201" s="5" t="s">
        <v>6973</v>
      </c>
      <c r="E4201" s="2" t="s">
        <v>0</v>
      </c>
      <c r="F4201" s="6">
        <v>90.554605396002486</v>
      </c>
      <c r="G4201" s="8">
        <v>260.02929678441751</v>
      </c>
      <c r="H4201" s="6">
        <v>0</v>
      </c>
      <c r="I4201" s="6">
        <v>0</v>
      </c>
      <c r="J4201" s="6">
        <v>0</v>
      </c>
    </row>
    <row r="4202" spans="1:10">
      <c r="A4202" s="5" t="s">
        <v>10079</v>
      </c>
      <c r="B4202" s="5" t="s">
        <v>74</v>
      </c>
      <c r="C4202" s="5" t="s">
        <v>72</v>
      </c>
      <c r="D4202" s="5" t="s">
        <v>6972</v>
      </c>
      <c r="E4202" s="2" t="s">
        <v>0</v>
      </c>
      <c r="F4202" s="6">
        <v>77.589146618287344</v>
      </c>
      <c r="G4202" s="8">
        <v>260.02827753123069</v>
      </c>
      <c r="H4202" s="6">
        <v>0</v>
      </c>
      <c r="I4202" s="6">
        <v>0</v>
      </c>
      <c r="J4202" s="6">
        <v>0</v>
      </c>
    </row>
    <row r="4203" spans="1:10">
      <c r="A4203" s="5" t="s">
        <v>10078</v>
      </c>
      <c r="B4203" s="5" t="s">
        <v>74</v>
      </c>
      <c r="C4203" s="5" t="s">
        <v>72</v>
      </c>
      <c r="D4203" s="5" t="s">
        <v>6971</v>
      </c>
      <c r="E4203" s="2" t="s">
        <v>0</v>
      </c>
      <c r="F4203" s="6">
        <v>46.620443536300058</v>
      </c>
      <c r="G4203" s="8">
        <v>204.96393141381409</v>
      </c>
      <c r="H4203" s="6">
        <v>0</v>
      </c>
      <c r="I4203" s="6">
        <v>0</v>
      </c>
      <c r="J4203" s="6">
        <v>0</v>
      </c>
    </row>
    <row r="4204" spans="1:10">
      <c r="A4204" s="5" t="s">
        <v>10077</v>
      </c>
      <c r="B4204" s="5" t="s">
        <v>74</v>
      </c>
      <c r="C4204" s="5" t="s">
        <v>72</v>
      </c>
      <c r="D4204" s="5" t="s">
        <v>6970</v>
      </c>
      <c r="E4204" s="2" t="s">
        <v>0</v>
      </c>
      <c r="F4204" s="6">
        <v>59.296686109652882</v>
      </c>
      <c r="G4204" s="8">
        <v>260.02837507464551</v>
      </c>
      <c r="H4204" s="6">
        <v>0</v>
      </c>
      <c r="I4204" s="6">
        <v>0</v>
      </c>
      <c r="J4204" s="6">
        <v>0</v>
      </c>
    </row>
    <row r="4205" spans="1:10">
      <c r="A4205" s="5" t="s">
        <v>10076</v>
      </c>
      <c r="B4205" s="5" t="s">
        <v>74</v>
      </c>
      <c r="C4205" s="5" t="s">
        <v>72</v>
      </c>
      <c r="D4205" s="5" t="s">
        <v>6969</v>
      </c>
      <c r="E4205" s="2" t="s">
        <v>0</v>
      </c>
      <c r="F4205" s="6">
        <v>61.604437206938307</v>
      </c>
      <c r="G4205" s="8">
        <v>260.02897481365443</v>
      </c>
      <c r="H4205" s="6">
        <v>0</v>
      </c>
      <c r="I4205" s="6">
        <v>0</v>
      </c>
      <c r="J4205" s="6">
        <v>0</v>
      </c>
    </row>
    <row r="4206" spans="1:10">
      <c r="A4206" s="5" t="s">
        <v>10075</v>
      </c>
      <c r="B4206" s="5" t="s">
        <v>74</v>
      </c>
      <c r="C4206" s="5" t="s">
        <v>72</v>
      </c>
      <c r="D4206" s="5" t="s">
        <v>6968</v>
      </c>
      <c r="E4206" s="2" t="s">
        <v>0</v>
      </c>
      <c r="F4206" s="6">
        <v>74.414910486005283</v>
      </c>
      <c r="G4206" s="8">
        <v>260.02980525549168</v>
      </c>
      <c r="H4206" s="6">
        <v>0</v>
      </c>
      <c r="I4206" s="6">
        <v>0</v>
      </c>
      <c r="J4206" s="6">
        <v>0</v>
      </c>
    </row>
    <row r="4207" spans="1:10">
      <c r="A4207" s="5" t="s">
        <v>10074</v>
      </c>
      <c r="B4207" s="5" t="s">
        <v>74</v>
      </c>
      <c r="C4207" s="5" t="s">
        <v>72</v>
      </c>
      <c r="D4207" s="5" t="s">
        <v>6967</v>
      </c>
      <c r="E4207" s="2" t="s">
        <v>0</v>
      </c>
      <c r="F4207" s="6">
        <v>66.377539184661487</v>
      </c>
      <c r="G4207" s="8">
        <v>260.02875776817012</v>
      </c>
      <c r="H4207" s="6">
        <v>0</v>
      </c>
      <c r="I4207" s="6">
        <v>0</v>
      </c>
      <c r="J4207" s="6">
        <v>0</v>
      </c>
    </row>
    <row r="4208" spans="1:10">
      <c r="A4208" s="5" t="s">
        <v>10073</v>
      </c>
      <c r="B4208" s="5" t="s">
        <v>74</v>
      </c>
      <c r="C4208" s="5" t="s">
        <v>72</v>
      </c>
      <c r="D4208" s="5" t="s">
        <v>6966</v>
      </c>
      <c r="E4208" s="2" t="s">
        <v>0</v>
      </c>
      <c r="F4208" s="6">
        <v>61.877274045393506</v>
      </c>
      <c r="G4208" s="8">
        <v>260.0290390734171</v>
      </c>
      <c r="H4208" s="6">
        <v>0</v>
      </c>
      <c r="I4208" s="6">
        <v>0</v>
      </c>
      <c r="J4208" s="6">
        <v>0</v>
      </c>
    </row>
    <row r="4209" spans="1:10">
      <c r="A4209" s="5" t="s">
        <v>10072</v>
      </c>
      <c r="B4209" s="5" t="s">
        <v>74</v>
      </c>
      <c r="C4209" s="5" t="s">
        <v>72</v>
      </c>
      <c r="D4209" s="5" t="s">
        <v>6965</v>
      </c>
      <c r="E4209" s="2" t="s">
        <v>0</v>
      </c>
      <c r="F4209" s="6">
        <v>77.086148098024609</v>
      </c>
      <c r="G4209" s="8">
        <v>260.02868031342018</v>
      </c>
      <c r="H4209" s="6">
        <v>0</v>
      </c>
      <c r="I4209" s="6">
        <v>0</v>
      </c>
      <c r="J4209" s="6">
        <v>0</v>
      </c>
    </row>
    <row r="4210" spans="1:10">
      <c r="A4210" s="5" t="s">
        <v>10071</v>
      </c>
      <c r="B4210" s="5" t="s">
        <v>74</v>
      </c>
      <c r="C4210" s="5" t="s">
        <v>72</v>
      </c>
      <c r="D4210" s="5" t="s">
        <v>6964</v>
      </c>
      <c r="E4210" s="2" t="s">
        <v>0</v>
      </c>
      <c r="F4210" s="6">
        <v>86.921743700890275</v>
      </c>
      <c r="G4210" s="8">
        <v>260.0282885996744</v>
      </c>
      <c r="H4210" s="6">
        <v>0</v>
      </c>
      <c r="I4210" s="6">
        <v>0</v>
      </c>
      <c r="J4210" s="6">
        <v>0</v>
      </c>
    </row>
    <row r="4211" spans="1:10">
      <c r="A4211" s="5" t="s">
        <v>10070</v>
      </c>
      <c r="B4211" s="5" t="s">
        <v>74</v>
      </c>
      <c r="C4211" s="5" t="s">
        <v>72</v>
      </c>
      <c r="D4211" s="5" t="s">
        <v>6963</v>
      </c>
      <c r="E4211" s="2" t="s">
        <v>0</v>
      </c>
      <c r="F4211" s="6">
        <v>59.952750541526306</v>
      </c>
      <c r="G4211" s="8">
        <v>256.9709517246618</v>
      </c>
      <c r="H4211" s="6">
        <v>0</v>
      </c>
      <c r="I4211" s="6">
        <v>0</v>
      </c>
      <c r="J4211" s="6">
        <v>0</v>
      </c>
    </row>
    <row r="4212" spans="1:10">
      <c r="A4212" s="5" t="s">
        <v>10069</v>
      </c>
      <c r="B4212" s="5" t="s">
        <v>74</v>
      </c>
      <c r="C4212" s="5" t="s">
        <v>72</v>
      </c>
      <c r="D4212" s="5" t="s">
        <v>6962</v>
      </c>
      <c r="E4212" s="2" t="s">
        <v>0</v>
      </c>
      <c r="F4212" s="6">
        <v>74.119392239852758</v>
      </c>
      <c r="G4212" s="8">
        <v>260.02749087024426</v>
      </c>
      <c r="H4212" s="6">
        <v>0</v>
      </c>
      <c r="I4212" s="6">
        <v>0</v>
      </c>
      <c r="J4212" s="6">
        <v>0</v>
      </c>
    </row>
    <row r="4213" spans="1:10">
      <c r="A4213" s="5" t="s">
        <v>10068</v>
      </c>
      <c r="B4213" s="5" t="s">
        <v>74</v>
      </c>
      <c r="C4213" s="5" t="s">
        <v>72</v>
      </c>
      <c r="D4213" s="5" t="s">
        <v>6961</v>
      </c>
      <c r="E4213" s="2" t="s">
        <v>0</v>
      </c>
      <c r="F4213" s="6">
        <v>59.471553991933504</v>
      </c>
      <c r="G4213" s="8">
        <v>233.51699089673093</v>
      </c>
      <c r="H4213" s="6">
        <v>0</v>
      </c>
      <c r="I4213" s="6">
        <v>0</v>
      </c>
      <c r="J4213" s="6">
        <v>0</v>
      </c>
    </row>
    <row r="4214" spans="1:10">
      <c r="A4214" s="5" t="s">
        <v>10067</v>
      </c>
      <c r="B4214" s="5" t="s">
        <v>74</v>
      </c>
      <c r="C4214" s="5" t="s">
        <v>72</v>
      </c>
      <c r="D4214" s="5" t="s">
        <v>6960</v>
      </c>
      <c r="E4214" s="2" t="s">
        <v>0</v>
      </c>
      <c r="F4214" s="6">
        <v>50.070356864295107</v>
      </c>
      <c r="G4214" s="8">
        <v>260.02890294399623</v>
      </c>
      <c r="H4214" s="6">
        <v>0</v>
      </c>
      <c r="I4214" s="6">
        <v>0</v>
      </c>
      <c r="J4214" s="6">
        <v>0</v>
      </c>
    </row>
    <row r="4215" spans="1:10">
      <c r="A4215" s="5" t="s">
        <v>10066</v>
      </c>
      <c r="B4215" s="5" t="s">
        <v>74</v>
      </c>
      <c r="C4215" s="5" t="s">
        <v>72</v>
      </c>
      <c r="D4215" s="5" t="s">
        <v>6959</v>
      </c>
      <c r="E4215" s="2" t="s">
        <v>0</v>
      </c>
      <c r="F4215" s="6">
        <v>84.237739485058555</v>
      </c>
      <c r="G4215" s="8">
        <v>260.02824585642918</v>
      </c>
      <c r="H4215" s="6">
        <v>0</v>
      </c>
      <c r="I4215" s="6">
        <v>0</v>
      </c>
      <c r="J4215" s="6">
        <v>0</v>
      </c>
    </row>
    <row r="4216" spans="1:10">
      <c r="A4216" s="5" t="s">
        <v>10065</v>
      </c>
      <c r="B4216" s="5" t="s">
        <v>74</v>
      </c>
      <c r="C4216" s="5" t="s">
        <v>72</v>
      </c>
      <c r="D4216" s="5" t="s">
        <v>6958</v>
      </c>
      <c r="E4216" s="2" t="s">
        <v>0</v>
      </c>
      <c r="F4216" s="6">
        <v>100.30998369594224</v>
      </c>
      <c r="G4216" s="8">
        <v>260.02777026945597</v>
      </c>
      <c r="H4216" s="6">
        <v>0</v>
      </c>
      <c r="I4216" s="6">
        <v>0</v>
      </c>
      <c r="J4216" s="6">
        <v>0</v>
      </c>
    </row>
    <row r="4217" spans="1:10">
      <c r="A4217" s="5" t="s">
        <v>10064</v>
      </c>
      <c r="B4217" s="5" t="s">
        <v>74</v>
      </c>
      <c r="C4217" s="5" t="s">
        <v>72</v>
      </c>
      <c r="D4217" s="5" t="s">
        <v>6957</v>
      </c>
      <c r="E4217" s="2" t="s">
        <v>0</v>
      </c>
      <c r="F4217" s="6">
        <v>73.329650631649258</v>
      </c>
      <c r="G4217" s="8">
        <v>260.0285751977587</v>
      </c>
      <c r="H4217" s="6">
        <v>0</v>
      </c>
      <c r="I4217" s="6">
        <v>0</v>
      </c>
      <c r="J4217" s="6">
        <v>0</v>
      </c>
    </row>
    <row r="4218" spans="1:10">
      <c r="A4218" s="5" t="s">
        <v>10063</v>
      </c>
      <c r="B4218" s="5" t="s">
        <v>74</v>
      </c>
      <c r="C4218" s="5" t="s">
        <v>72</v>
      </c>
      <c r="D4218" s="5" t="s">
        <v>6956</v>
      </c>
      <c r="E4218" s="2" t="s">
        <v>0</v>
      </c>
      <c r="F4218" s="6">
        <v>63.722274536289355</v>
      </c>
      <c r="G4218" s="8">
        <v>260.03095315096749</v>
      </c>
      <c r="H4218" s="6">
        <v>0</v>
      </c>
      <c r="I4218" s="6">
        <v>0</v>
      </c>
      <c r="J4218" s="6">
        <v>0</v>
      </c>
    </row>
    <row r="4219" spans="1:10">
      <c r="A4219" s="5" t="s">
        <v>10062</v>
      </c>
      <c r="B4219" s="5" t="s">
        <v>74</v>
      </c>
      <c r="C4219" s="5" t="s">
        <v>72</v>
      </c>
      <c r="D4219" s="5" t="s">
        <v>6955</v>
      </c>
      <c r="E4219" s="2" t="s">
        <v>0</v>
      </c>
      <c r="F4219" s="6">
        <v>78.931081550813474</v>
      </c>
      <c r="G4219" s="8">
        <v>260.02821710111925</v>
      </c>
      <c r="H4219" s="6">
        <v>0</v>
      </c>
      <c r="I4219" s="6">
        <v>0</v>
      </c>
      <c r="J4219" s="6">
        <v>0</v>
      </c>
    </row>
    <row r="4220" spans="1:10">
      <c r="A4220" s="5" t="s">
        <v>10061</v>
      </c>
      <c r="B4220" s="5" t="s">
        <v>74</v>
      </c>
      <c r="C4220" s="5" t="s">
        <v>72</v>
      </c>
      <c r="D4220" s="5" t="s">
        <v>6954</v>
      </c>
      <c r="E4220" s="2" t="s">
        <v>0</v>
      </c>
      <c r="F4220" s="6">
        <v>47.788810710781675</v>
      </c>
      <c r="G4220" s="8">
        <v>260.02891397814966</v>
      </c>
      <c r="H4220" s="6">
        <v>0</v>
      </c>
      <c r="I4220" s="6">
        <v>0</v>
      </c>
      <c r="J4220" s="6">
        <v>0</v>
      </c>
    </row>
    <row r="4221" spans="1:10">
      <c r="A4221" s="5" t="s">
        <v>10060</v>
      </c>
      <c r="B4221" s="5" t="s">
        <v>74</v>
      </c>
      <c r="C4221" s="5" t="s">
        <v>72</v>
      </c>
      <c r="D4221" s="5" t="s">
        <v>6953</v>
      </c>
      <c r="E4221" s="2" t="s">
        <v>0</v>
      </c>
      <c r="F4221" s="6">
        <v>91.189697567441527</v>
      </c>
      <c r="G4221" s="8">
        <v>260.0282956950121</v>
      </c>
      <c r="H4221" s="6">
        <v>0</v>
      </c>
      <c r="I4221" s="6">
        <v>0</v>
      </c>
      <c r="J4221" s="6">
        <v>0</v>
      </c>
    </row>
    <row r="4222" spans="1:10">
      <c r="A4222" s="5" t="s">
        <v>10059</v>
      </c>
      <c r="B4222" s="5" t="s">
        <v>74</v>
      </c>
      <c r="C4222" s="5" t="s">
        <v>72</v>
      </c>
      <c r="D4222" s="5" t="s">
        <v>6952</v>
      </c>
      <c r="E4222" s="2" t="s">
        <v>0</v>
      </c>
      <c r="F4222" s="6">
        <v>77.554359905880915</v>
      </c>
      <c r="G4222" s="8">
        <v>260.02889486713724</v>
      </c>
      <c r="H4222" s="6">
        <v>0</v>
      </c>
      <c r="I4222" s="6">
        <v>0</v>
      </c>
      <c r="J4222" s="6">
        <v>0</v>
      </c>
    </row>
    <row r="4223" spans="1:10">
      <c r="A4223" s="5" t="s">
        <v>10058</v>
      </c>
      <c r="B4223" s="5" t="s">
        <v>74</v>
      </c>
      <c r="C4223" s="5" t="s">
        <v>72</v>
      </c>
      <c r="D4223" s="5" t="s">
        <v>6951</v>
      </c>
      <c r="E4223" s="2" t="s">
        <v>0</v>
      </c>
      <c r="F4223" s="6">
        <v>60.955711710719591</v>
      </c>
      <c r="G4223" s="8">
        <v>260.02790387334267</v>
      </c>
      <c r="H4223" s="6">
        <v>0</v>
      </c>
      <c r="I4223" s="6">
        <v>0</v>
      </c>
      <c r="J4223" s="6">
        <v>0</v>
      </c>
    </row>
    <row r="4224" spans="1:10">
      <c r="A4224" s="5" t="s">
        <v>10057</v>
      </c>
      <c r="B4224" s="5" t="s">
        <v>74</v>
      </c>
      <c r="C4224" s="5" t="s">
        <v>72</v>
      </c>
      <c r="D4224" s="5" t="s">
        <v>6950</v>
      </c>
      <c r="E4224" s="2" t="s">
        <v>0</v>
      </c>
      <c r="F4224" s="6">
        <v>97.099543501680543</v>
      </c>
      <c r="G4224" s="8">
        <v>260.02793587150188</v>
      </c>
      <c r="H4224" s="6">
        <v>0</v>
      </c>
      <c r="I4224" s="6">
        <v>0</v>
      </c>
      <c r="J4224" s="6">
        <v>0</v>
      </c>
    </row>
    <row r="4225" spans="1:10">
      <c r="A4225" s="5" t="s">
        <v>10056</v>
      </c>
      <c r="B4225" s="5" t="s">
        <v>74</v>
      </c>
      <c r="C4225" s="5" t="s">
        <v>72</v>
      </c>
      <c r="D4225" s="5" t="s">
        <v>6949</v>
      </c>
      <c r="E4225" s="2" t="s">
        <v>0</v>
      </c>
      <c r="F4225" s="6">
        <v>62.99667905424343</v>
      </c>
      <c r="G4225" s="8">
        <v>218.21917848632924</v>
      </c>
      <c r="H4225" s="6">
        <v>0</v>
      </c>
      <c r="I4225" s="6">
        <v>0</v>
      </c>
      <c r="J4225" s="6">
        <v>0</v>
      </c>
    </row>
    <row r="4226" spans="1:10">
      <c r="A4226" s="5" t="s">
        <v>10055</v>
      </c>
      <c r="B4226" s="5" t="s">
        <v>74</v>
      </c>
      <c r="C4226" s="5" t="s">
        <v>72</v>
      </c>
      <c r="D4226" s="5" t="s">
        <v>6948</v>
      </c>
      <c r="E4226" s="2" t="s">
        <v>0</v>
      </c>
      <c r="F4226" s="6">
        <v>49.724006153812944</v>
      </c>
      <c r="G4226" s="8">
        <v>260.02884230655764</v>
      </c>
      <c r="H4226" s="6">
        <v>0</v>
      </c>
      <c r="I4226" s="6">
        <v>0</v>
      </c>
      <c r="J4226" s="6">
        <v>0</v>
      </c>
    </row>
    <row r="4227" spans="1:10">
      <c r="A4227" s="5" t="s">
        <v>10054</v>
      </c>
      <c r="B4227" s="5" t="s">
        <v>74</v>
      </c>
      <c r="C4227" s="5" t="s">
        <v>72</v>
      </c>
      <c r="D4227" s="5" t="s">
        <v>6947</v>
      </c>
      <c r="E4227" s="2" t="s">
        <v>0</v>
      </c>
      <c r="F4227" s="6">
        <v>67.363122651587076</v>
      </c>
      <c r="G4227" s="8">
        <v>211.08288435950476</v>
      </c>
      <c r="H4227" s="6">
        <v>0</v>
      </c>
      <c r="I4227" s="6">
        <v>0</v>
      </c>
      <c r="J4227" s="6">
        <v>0</v>
      </c>
    </row>
    <row r="4228" spans="1:10">
      <c r="A4228" s="5" t="s">
        <v>10053</v>
      </c>
      <c r="B4228" s="5" t="s">
        <v>74</v>
      </c>
      <c r="C4228" s="5" t="s">
        <v>72</v>
      </c>
      <c r="D4228" s="5" t="s">
        <v>6946</v>
      </c>
      <c r="E4228" s="2" t="s">
        <v>0</v>
      </c>
      <c r="F4228" s="6">
        <v>77.468108188994051</v>
      </c>
      <c r="G4228" s="8">
        <v>260.0276832142456</v>
      </c>
      <c r="H4228" s="6">
        <v>0</v>
      </c>
      <c r="I4228" s="6">
        <v>0</v>
      </c>
      <c r="J4228" s="6">
        <v>0</v>
      </c>
    </row>
    <row r="4229" spans="1:10">
      <c r="A4229" s="5" t="s">
        <v>10052</v>
      </c>
      <c r="B4229" s="5" t="s">
        <v>74</v>
      </c>
      <c r="C4229" s="5" t="s">
        <v>72</v>
      </c>
      <c r="D4229" s="5" t="s">
        <v>6945</v>
      </c>
      <c r="E4229" s="2" t="s">
        <v>0</v>
      </c>
      <c r="F4229" s="6">
        <v>42.836166506667588</v>
      </c>
      <c r="G4229" s="8">
        <v>260.02907335518393</v>
      </c>
      <c r="H4229" s="6">
        <v>0</v>
      </c>
      <c r="I4229" s="6">
        <v>0</v>
      </c>
      <c r="J4229" s="6">
        <v>0</v>
      </c>
    </row>
    <row r="4230" spans="1:10">
      <c r="A4230" s="5" t="s">
        <v>10051</v>
      </c>
      <c r="B4230" s="5" t="s">
        <v>74</v>
      </c>
      <c r="C4230" s="5" t="s">
        <v>72</v>
      </c>
      <c r="D4230" s="5" t="s">
        <v>6944</v>
      </c>
      <c r="E4230" s="2" t="s">
        <v>0</v>
      </c>
      <c r="F4230" s="6">
        <v>78.265333619514379</v>
      </c>
      <c r="G4230" s="8">
        <v>260.02849397495453</v>
      </c>
      <c r="H4230" s="6">
        <v>0</v>
      </c>
      <c r="I4230" s="6">
        <v>0</v>
      </c>
      <c r="J4230" s="6">
        <v>0</v>
      </c>
    </row>
    <row r="4231" spans="1:10">
      <c r="A4231" s="5" t="s">
        <v>10050</v>
      </c>
      <c r="B4231" s="5" t="s">
        <v>74</v>
      </c>
      <c r="C4231" s="5" t="s">
        <v>72</v>
      </c>
      <c r="D4231" s="5" t="s">
        <v>6943</v>
      </c>
      <c r="E4231" s="2" t="s">
        <v>0</v>
      </c>
      <c r="F4231" s="6">
        <v>72.90827188628468</v>
      </c>
      <c r="G4231" s="8">
        <v>220.25962000675719</v>
      </c>
      <c r="H4231" s="6">
        <v>0</v>
      </c>
      <c r="I4231" s="6">
        <v>0</v>
      </c>
      <c r="J4231" s="6">
        <v>0</v>
      </c>
    </row>
    <row r="4232" spans="1:10">
      <c r="A4232" s="5" t="s">
        <v>10049</v>
      </c>
      <c r="B4232" s="5" t="s">
        <v>74</v>
      </c>
      <c r="C4232" s="5" t="s">
        <v>72</v>
      </c>
      <c r="D4232" s="5" t="s">
        <v>6942</v>
      </c>
      <c r="E4232" s="2" t="s">
        <v>0</v>
      </c>
      <c r="F4232" s="6">
        <v>72.607941044928566</v>
      </c>
      <c r="G4232" s="8">
        <v>260.02814746375276</v>
      </c>
      <c r="H4232" s="6">
        <v>0</v>
      </c>
      <c r="I4232" s="6">
        <v>0</v>
      </c>
      <c r="J4232" s="6">
        <v>0</v>
      </c>
    </row>
    <row r="4233" spans="1:10">
      <c r="A4233" s="5" t="s">
        <v>10048</v>
      </c>
      <c r="B4233" s="5" t="s">
        <v>74</v>
      </c>
      <c r="C4233" s="5" t="s">
        <v>72</v>
      </c>
      <c r="D4233" s="5" t="s">
        <v>6941</v>
      </c>
      <c r="E4233" s="2" t="s">
        <v>0</v>
      </c>
      <c r="F4233" s="6">
        <v>84.040759621796752</v>
      </c>
      <c r="G4233" s="8">
        <v>260.02939986262589</v>
      </c>
      <c r="H4233" s="6">
        <v>0</v>
      </c>
      <c r="I4233" s="6">
        <v>0</v>
      </c>
      <c r="J4233" s="6">
        <v>0</v>
      </c>
    </row>
    <row r="4234" spans="1:10">
      <c r="A4234" s="5" t="s">
        <v>10047</v>
      </c>
      <c r="B4234" s="5" t="s">
        <v>74</v>
      </c>
      <c r="C4234" s="5" t="s">
        <v>72</v>
      </c>
      <c r="D4234" s="5" t="s">
        <v>6940</v>
      </c>
      <c r="E4234" s="2" t="s">
        <v>0</v>
      </c>
      <c r="F4234" s="6">
        <v>96.654184966219916</v>
      </c>
      <c r="G4234" s="8">
        <v>260.02875217650745</v>
      </c>
      <c r="H4234" s="6">
        <v>0</v>
      </c>
      <c r="I4234" s="6">
        <v>0</v>
      </c>
      <c r="J4234" s="6">
        <v>0</v>
      </c>
    </row>
    <row r="4235" spans="1:10">
      <c r="A4235" s="5" t="s">
        <v>10046</v>
      </c>
      <c r="B4235" s="5" t="s">
        <v>74</v>
      </c>
      <c r="C4235" s="5" t="s">
        <v>72</v>
      </c>
      <c r="D4235" s="5" t="s">
        <v>6939</v>
      </c>
      <c r="E4235" s="2" t="s">
        <v>0</v>
      </c>
      <c r="F4235" s="6">
        <v>81.464146944542563</v>
      </c>
      <c r="G4235" s="8">
        <v>260.02815467409147</v>
      </c>
      <c r="H4235" s="6">
        <v>0</v>
      </c>
      <c r="I4235" s="6">
        <v>0</v>
      </c>
      <c r="J4235" s="6">
        <v>0</v>
      </c>
    </row>
    <row r="4236" spans="1:10">
      <c r="A4236" s="5" t="s">
        <v>10045</v>
      </c>
      <c r="B4236" s="5" t="s">
        <v>74</v>
      </c>
      <c r="C4236" s="5" t="s">
        <v>72</v>
      </c>
      <c r="D4236" s="5" t="s">
        <v>6938</v>
      </c>
      <c r="E4236" s="2" t="s">
        <v>0</v>
      </c>
      <c r="F4236" s="6">
        <v>78.02780712397194</v>
      </c>
      <c r="G4236" s="8">
        <v>260.02906042939566</v>
      </c>
      <c r="H4236" s="6">
        <v>0</v>
      </c>
      <c r="I4236" s="6">
        <v>0</v>
      </c>
      <c r="J4236" s="6">
        <v>0</v>
      </c>
    </row>
    <row r="4237" spans="1:10">
      <c r="A4237" s="5" t="s">
        <v>10044</v>
      </c>
      <c r="B4237" s="5" t="s">
        <v>74</v>
      </c>
      <c r="C4237" s="5" t="s">
        <v>72</v>
      </c>
      <c r="D4237" s="5" t="s">
        <v>6937</v>
      </c>
      <c r="E4237" s="2" t="s">
        <v>0</v>
      </c>
      <c r="F4237" s="6">
        <v>72.140944553411842</v>
      </c>
      <c r="G4237" s="8">
        <v>260.02947927365307</v>
      </c>
      <c r="H4237" s="6">
        <v>0</v>
      </c>
      <c r="I4237" s="6">
        <v>0</v>
      </c>
      <c r="J4237" s="6">
        <v>0</v>
      </c>
    </row>
    <row r="4238" spans="1:10">
      <c r="A4238" s="5" t="s">
        <v>10043</v>
      </c>
      <c r="B4238" s="5" t="s">
        <v>74</v>
      </c>
      <c r="C4238" s="5" t="s">
        <v>72</v>
      </c>
      <c r="D4238" s="5" t="s">
        <v>6936</v>
      </c>
      <c r="E4238" s="2" t="s">
        <v>0</v>
      </c>
      <c r="F4238" s="6">
        <v>48.651437063119097</v>
      </c>
      <c r="G4238" s="8">
        <v>232.4957952108532</v>
      </c>
      <c r="H4238" s="6">
        <v>0</v>
      </c>
      <c r="I4238" s="6">
        <v>0</v>
      </c>
      <c r="J4238" s="6">
        <v>0</v>
      </c>
    </row>
    <row r="4239" spans="1:10">
      <c r="A4239" s="5" t="s">
        <v>10042</v>
      </c>
      <c r="B4239" s="5" t="s">
        <v>74</v>
      </c>
      <c r="C4239" s="5" t="s">
        <v>72</v>
      </c>
      <c r="D4239" s="5" t="s">
        <v>6935</v>
      </c>
      <c r="E4239" s="2" t="s">
        <v>0</v>
      </c>
      <c r="F4239" s="6">
        <v>63.5540309229172</v>
      </c>
      <c r="G4239" s="8">
        <v>260.02820102702248</v>
      </c>
      <c r="H4239" s="6">
        <v>0</v>
      </c>
      <c r="I4239" s="6">
        <v>0</v>
      </c>
      <c r="J4239" s="6">
        <v>0</v>
      </c>
    </row>
    <row r="4240" spans="1:10">
      <c r="A4240" s="5" t="s">
        <v>10041</v>
      </c>
      <c r="B4240" s="5" t="s">
        <v>74</v>
      </c>
      <c r="C4240" s="5" t="s">
        <v>72</v>
      </c>
      <c r="D4240" s="5" t="s">
        <v>6934</v>
      </c>
      <c r="E4240" s="2" t="s">
        <v>0</v>
      </c>
      <c r="F4240" s="6">
        <v>58.608116665814151</v>
      </c>
      <c r="G4240" s="8">
        <v>260.02984078908787</v>
      </c>
      <c r="H4240" s="6">
        <v>0</v>
      </c>
      <c r="I4240" s="6">
        <v>0</v>
      </c>
      <c r="J4240" s="6">
        <v>0</v>
      </c>
    </row>
    <row r="4241" spans="1:10">
      <c r="A4241" s="5" t="s">
        <v>10040</v>
      </c>
      <c r="B4241" s="5" t="s">
        <v>74</v>
      </c>
      <c r="C4241" s="5" t="s">
        <v>72</v>
      </c>
      <c r="D4241" s="5" t="s">
        <v>6933</v>
      </c>
      <c r="E4241" s="2" t="s">
        <v>0</v>
      </c>
      <c r="F4241" s="6">
        <v>67.604343059693036</v>
      </c>
      <c r="G4241" s="8">
        <v>260.02891732742643</v>
      </c>
      <c r="H4241" s="6">
        <v>0</v>
      </c>
      <c r="I4241" s="6">
        <v>0</v>
      </c>
      <c r="J4241" s="6">
        <v>0</v>
      </c>
    </row>
    <row r="4242" spans="1:10">
      <c r="A4242" s="5" t="s">
        <v>10039</v>
      </c>
      <c r="B4242" s="5" t="s">
        <v>74</v>
      </c>
      <c r="C4242" s="5" t="s">
        <v>72</v>
      </c>
      <c r="D4242" s="5" t="s">
        <v>6932</v>
      </c>
      <c r="E4242" s="2" t="s">
        <v>0</v>
      </c>
      <c r="F4242" s="6">
        <v>76.906903481422944</v>
      </c>
      <c r="G4242" s="8">
        <v>244.73272585247324</v>
      </c>
      <c r="H4242" s="6">
        <v>0</v>
      </c>
      <c r="I4242" s="6">
        <v>0</v>
      </c>
      <c r="J4242" s="6">
        <v>0</v>
      </c>
    </row>
    <row r="4243" spans="1:10">
      <c r="A4243" s="5" t="s">
        <v>10038</v>
      </c>
      <c r="B4243" s="5" t="s">
        <v>74</v>
      </c>
      <c r="C4243" s="5" t="s">
        <v>72</v>
      </c>
      <c r="D4243" s="5" t="s">
        <v>6931</v>
      </c>
      <c r="E4243" s="2" t="s">
        <v>0</v>
      </c>
      <c r="F4243" s="6">
        <v>63.682457253608476</v>
      </c>
      <c r="G4243" s="8">
        <v>260.02874796929501</v>
      </c>
      <c r="H4243" s="6">
        <v>0</v>
      </c>
      <c r="I4243" s="6">
        <v>0</v>
      </c>
      <c r="J4243" s="6">
        <v>0</v>
      </c>
    </row>
    <row r="4244" spans="1:10">
      <c r="A4244" s="5" t="s">
        <v>10037</v>
      </c>
      <c r="B4244" s="5" t="s">
        <v>74</v>
      </c>
      <c r="C4244" s="5" t="s">
        <v>72</v>
      </c>
      <c r="D4244" s="5" t="s">
        <v>6930</v>
      </c>
      <c r="E4244" s="2" t="s">
        <v>0</v>
      </c>
      <c r="F4244" s="6">
        <v>57.694130730316616</v>
      </c>
      <c r="G4244" s="8">
        <v>260.0281761794688</v>
      </c>
      <c r="H4244" s="6">
        <v>0</v>
      </c>
      <c r="I4244" s="6">
        <v>0</v>
      </c>
      <c r="J4244" s="6">
        <v>0</v>
      </c>
    </row>
    <row r="4245" spans="1:10">
      <c r="A4245" s="5" t="s">
        <v>10036</v>
      </c>
      <c r="B4245" s="5" t="s">
        <v>74</v>
      </c>
      <c r="C4245" s="5" t="s">
        <v>72</v>
      </c>
      <c r="D4245" s="5" t="s">
        <v>6929</v>
      </c>
      <c r="E4245" s="2" t="s">
        <v>0</v>
      </c>
      <c r="F4245" s="6">
        <v>74.923396159706371</v>
      </c>
      <c r="G4245" s="8">
        <v>260.02900002525399</v>
      </c>
      <c r="H4245" s="6">
        <v>0</v>
      </c>
      <c r="I4245" s="6">
        <v>0</v>
      </c>
      <c r="J4245" s="6">
        <v>0</v>
      </c>
    </row>
    <row r="4246" spans="1:10">
      <c r="A4246" s="5" t="s">
        <v>10035</v>
      </c>
      <c r="B4246" s="5" t="s">
        <v>74</v>
      </c>
      <c r="C4246" s="5" t="s">
        <v>72</v>
      </c>
      <c r="D4246" s="5" t="s">
        <v>6928</v>
      </c>
      <c r="E4246" s="2" t="s">
        <v>0</v>
      </c>
      <c r="F4246" s="6">
        <v>73.552527021405382</v>
      </c>
      <c r="G4246" s="8">
        <v>260.02824823573076</v>
      </c>
      <c r="H4246" s="6">
        <v>0</v>
      </c>
      <c r="I4246" s="6">
        <v>0</v>
      </c>
      <c r="J4246" s="6">
        <v>0</v>
      </c>
    </row>
    <row r="4247" spans="1:10">
      <c r="A4247" s="5" t="s">
        <v>10034</v>
      </c>
      <c r="B4247" s="5" t="s">
        <v>74</v>
      </c>
      <c r="C4247" s="5" t="s">
        <v>72</v>
      </c>
      <c r="D4247" s="5" t="s">
        <v>6927</v>
      </c>
      <c r="E4247" s="2" t="s">
        <v>0</v>
      </c>
      <c r="F4247" s="6">
        <v>58.857777823524216</v>
      </c>
      <c r="G4247" s="8">
        <v>260.0290261212715</v>
      </c>
      <c r="H4247" s="6">
        <v>0</v>
      </c>
      <c r="I4247" s="6">
        <v>0</v>
      </c>
      <c r="J4247" s="6">
        <v>0</v>
      </c>
    </row>
    <row r="4248" spans="1:10">
      <c r="A4248" s="5" t="s">
        <v>10033</v>
      </c>
      <c r="B4248" s="5" t="s">
        <v>74</v>
      </c>
      <c r="C4248" s="5" t="s">
        <v>72</v>
      </c>
      <c r="D4248" s="5" t="s">
        <v>6926</v>
      </c>
      <c r="E4248" s="2" t="s">
        <v>0</v>
      </c>
      <c r="F4248" s="6">
        <v>78.249140611242552</v>
      </c>
      <c r="G4248" s="8">
        <v>260.02891512065474</v>
      </c>
      <c r="H4248" s="6">
        <v>0</v>
      </c>
      <c r="I4248" s="6">
        <v>0</v>
      </c>
      <c r="J4248" s="6">
        <v>0</v>
      </c>
    </row>
    <row r="4249" spans="1:10">
      <c r="A4249" s="5" t="s">
        <v>10032</v>
      </c>
      <c r="B4249" s="5" t="s">
        <v>74</v>
      </c>
      <c r="C4249" s="5" t="s">
        <v>72</v>
      </c>
      <c r="D4249" s="5" t="s">
        <v>6925</v>
      </c>
      <c r="E4249" s="2" t="s">
        <v>0</v>
      </c>
      <c r="F4249" s="6">
        <v>69.512715350508287</v>
      </c>
      <c r="G4249" s="8">
        <v>260.02880286687775</v>
      </c>
      <c r="H4249" s="6">
        <v>0</v>
      </c>
      <c r="I4249" s="6">
        <v>0</v>
      </c>
      <c r="J4249" s="6">
        <v>0</v>
      </c>
    </row>
    <row r="4250" spans="1:10">
      <c r="A4250" s="5" t="s">
        <v>10031</v>
      </c>
      <c r="B4250" s="5" t="s">
        <v>74</v>
      </c>
      <c r="C4250" s="5" t="s">
        <v>72</v>
      </c>
      <c r="D4250" s="5" t="s">
        <v>6924</v>
      </c>
      <c r="E4250" s="2" t="s">
        <v>0</v>
      </c>
      <c r="F4250" s="6">
        <v>98.244163772067168</v>
      </c>
      <c r="G4250" s="8">
        <v>260.02757770755289</v>
      </c>
      <c r="H4250" s="6">
        <v>0</v>
      </c>
      <c r="I4250" s="6">
        <v>0</v>
      </c>
      <c r="J4250" s="6">
        <v>0</v>
      </c>
    </row>
    <row r="4251" spans="1:10">
      <c r="A4251" s="5" t="s">
        <v>10030</v>
      </c>
      <c r="B4251" s="5" t="s">
        <v>74</v>
      </c>
      <c r="C4251" s="5" t="s">
        <v>72</v>
      </c>
      <c r="D4251" s="5" t="s">
        <v>6923</v>
      </c>
      <c r="E4251" s="2" t="s">
        <v>0</v>
      </c>
      <c r="F4251" s="6">
        <v>63.567667642694879</v>
      </c>
      <c r="G4251" s="8">
        <v>212.10149161622391</v>
      </c>
      <c r="H4251" s="6">
        <v>0</v>
      </c>
      <c r="I4251" s="6">
        <v>0</v>
      </c>
      <c r="J4251" s="6">
        <v>0</v>
      </c>
    </row>
    <row r="4252" spans="1:10">
      <c r="A4252" s="5" t="s">
        <v>10029</v>
      </c>
      <c r="B4252" s="5" t="s">
        <v>74</v>
      </c>
      <c r="C4252" s="5" t="s">
        <v>72</v>
      </c>
      <c r="D4252" s="5" t="s">
        <v>6922</v>
      </c>
      <c r="E4252" s="2" t="s">
        <v>0</v>
      </c>
      <c r="F4252" s="6">
        <v>45.365087586664536</v>
      </c>
      <c r="G4252" s="8">
        <v>226.37854495133007</v>
      </c>
      <c r="H4252" s="6">
        <v>0</v>
      </c>
      <c r="I4252" s="6">
        <v>0</v>
      </c>
      <c r="J4252" s="6">
        <v>0</v>
      </c>
    </row>
    <row r="4253" spans="1:10">
      <c r="A4253" s="5" t="s">
        <v>10028</v>
      </c>
      <c r="B4253" s="5" t="s">
        <v>74</v>
      </c>
      <c r="C4253" s="5" t="s">
        <v>72</v>
      </c>
      <c r="D4253" s="5" t="s">
        <v>6921</v>
      </c>
      <c r="E4253" s="2" t="s">
        <v>0</v>
      </c>
      <c r="F4253" s="6">
        <v>45.770854857282451</v>
      </c>
      <c r="G4253" s="8">
        <v>213.1209364200644</v>
      </c>
      <c r="H4253" s="6">
        <v>0</v>
      </c>
      <c r="I4253" s="6">
        <v>0</v>
      </c>
      <c r="J4253" s="6">
        <v>0</v>
      </c>
    </row>
    <row r="4254" spans="1:10">
      <c r="A4254" s="5" t="s">
        <v>10027</v>
      </c>
      <c r="B4254" s="5" t="s">
        <v>74</v>
      </c>
      <c r="C4254" s="5" t="s">
        <v>72</v>
      </c>
      <c r="D4254" s="5" t="s">
        <v>6920</v>
      </c>
      <c r="E4254" s="2" t="s">
        <v>0</v>
      </c>
      <c r="F4254" s="6">
        <v>66.526095020760323</v>
      </c>
      <c r="G4254" s="8">
        <v>251.86904656717573</v>
      </c>
      <c r="H4254" s="6">
        <v>0</v>
      </c>
      <c r="I4254" s="6">
        <v>0</v>
      </c>
      <c r="J4254" s="6">
        <v>0</v>
      </c>
    </row>
    <row r="4255" spans="1:10">
      <c r="A4255" s="5" t="s">
        <v>10026</v>
      </c>
      <c r="B4255" s="5" t="s">
        <v>74</v>
      </c>
      <c r="C4255" s="5" t="s">
        <v>72</v>
      </c>
      <c r="D4255" s="5" t="s">
        <v>6919</v>
      </c>
      <c r="E4255" s="2" t="s">
        <v>0</v>
      </c>
      <c r="F4255" s="6">
        <v>73.596950901019909</v>
      </c>
      <c r="G4255" s="8">
        <v>260.02835970957005</v>
      </c>
      <c r="H4255" s="6">
        <v>0</v>
      </c>
      <c r="I4255" s="6">
        <v>0</v>
      </c>
      <c r="J4255" s="6">
        <v>0</v>
      </c>
    </row>
    <row r="4256" spans="1:10">
      <c r="A4256" s="5" t="s">
        <v>10025</v>
      </c>
      <c r="B4256" s="5" t="s">
        <v>74</v>
      </c>
      <c r="C4256" s="5" t="s">
        <v>72</v>
      </c>
      <c r="D4256" s="5" t="s">
        <v>6918</v>
      </c>
      <c r="E4256" s="2" t="s">
        <v>0</v>
      </c>
      <c r="F4256" s="6">
        <v>54.636310265845147</v>
      </c>
      <c r="G4256" s="8">
        <v>246.77264428070742</v>
      </c>
      <c r="H4256" s="6">
        <v>0</v>
      </c>
      <c r="I4256" s="6">
        <v>0</v>
      </c>
      <c r="J4256" s="6">
        <v>0</v>
      </c>
    </row>
    <row r="4257" spans="1:10">
      <c r="A4257" s="5" t="s">
        <v>10024</v>
      </c>
      <c r="B4257" s="5" t="s">
        <v>74</v>
      </c>
      <c r="C4257" s="5" t="s">
        <v>72</v>
      </c>
      <c r="D4257" s="5" t="s">
        <v>6917</v>
      </c>
      <c r="E4257" s="2" t="s">
        <v>0</v>
      </c>
      <c r="F4257" s="6">
        <v>60.325445924374826</v>
      </c>
      <c r="G4257" s="8">
        <v>260.02831427220593</v>
      </c>
      <c r="H4257" s="6">
        <v>0</v>
      </c>
      <c r="I4257" s="6">
        <v>0</v>
      </c>
      <c r="J4257" s="6">
        <v>0</v>
      </c>
    </row>
    <row r="4258" spans="1:10">
      <c r="A4258" s="5" t="s">
        <v>10023</v>
      </c>
      <c r="B4258" s="5" t="s">
        <v>74</v>
      </c>
      <c r="C4258" s="5" t="s">
        <v>72</v>
      </c>
      <c r="D4258" s="5" t="s">
        <v>6916</v>
      </c>
      <c r="E4258" s="2" t="s">
        <v>0</v>
      </c>
      <c r="F4258" s="6">
        <v>54.896781245595847</v>
      </c>
      <c r="G4258" s="8">
        <v>260.02902969590787</v>
      </c>
      <c r="H4258" s="6">
        <v>0</v>
      </c>
      <c r="I4258" s="6">
        <v>0</v>
      </c>
      <c r="J4258" s="6">
        <v>0</v>
      </c>
    </row>
    <row r="4259" spans="1:10">
      <c r="A4259" s="5" t="s">
        <v>10022</v>
      </c>
      <c r="B4259" s="5" t="s">
        <v>74</v>
      </c>
      <c r="C4259" s="5" t="s">
        <v>72</v>
      </c>
      <c r="D4259" s="5" t="s">
        <v>6915</v>
      </c>
      <c r="E4259" s="2" t="s">
        <v>0</v>
      </c>
      <c r="F4259" s="6">
        <v>78.390592218738206</v>
      </c>
      <c r="G4259" s="8">
        <v>260.02011532177687</v>
      </c>
      <c r="H4259" s="6">
        <v>0</v>
      </c>
      <c r="I4259" s="6">
        <v>0</v>
      </c>
      <c r="J4259" s="6">
        <v>0</v>
      </c>
    </row>
    <row r="4260" spans="1:10">
      <c r="A4260" s="5" t="s">
        <v>10021</v>
      </c>
      <c r="B4260" s="5" t="s">
        <v>74</v>
      </c>
      <c r="C4260" s="5" t="s">
        <v>72</v>
      </c>
      <c r="D4260" s="5" t="s">
        <v>6914</v>
      </c>
      <c r="E4260" s="2" t="s">
        <v>0</v>
      </c>
      <c r="F4260" s="6">
        <v>46.736716691703407</v>
      </c>
      <c r="G4260" s="8">
        <v>240.65364756167401</v>
      </c>
      <c r="H4260" s="6">
        <v>0</v>
      </c>
      <c r="I4260" s="6">
        <v>0</v>
      </c>
      <c r="J4260" s="6">
        <v>0</v>
      </c>
    </row>
    <row r="4261" spans="1:10">
      <c r="A4261" s="5" t="s">
        <v>10020</v>
      </c>
      <c r="B4261" s="5" t="s">
        <v>74</v>
      </c>
      <c r="C4261" s="5" t="s">
        <v>72</v>
      </c>
      <c r="D4261" s="5" t="s">
        <v>6913</v>
      </c>
      <c r="E4261" s="2" t="s">
        <v>0</v>
      </c>
      <c r="F4261" s="6">
        <v>65.567529050970904</v>
      </c>
      <c r="G4261" s="8">
        <v>260.02759708618072</v>
      </c>
      <c r="H4261" s="6">
        <v>0</v>
      </c>
      <c r="I4261" s="6">
        <v>0</v>
      </c>
      <c r="J4261" s="6">
        <v>0</v>
      </c>
    </row>
    <row r="4262" spans="1:10">
      <c r="A4262" s="5" t="s">
        <v>10019</v>
      </c>
      <c r="B4262" s="5" t="s">
        <v>74</v>
      </c>
      <c r="C4262" s="5" t="s">
        <v>72</v>
      </c>
      <c r="D4262" s="5" t="s">
        <v>6912</v>
      </c>
      <c r="E4262" s="2" t="s">
        <v>0</v>
      </c>
      <c r="F4262" s="6">
        <v>53.251528163530608</v>
      </c>
      <c r="G4262" s="8">
        <v>260.02885489000573</v>
      </c>
      <c r="H4262" s="6">
        <v>0</v>
      </c>
      <c r="I4262" s="6">
        <v>0</v>
      </c>
      <c r="J4262" s="6">
        <v>0</v>
      </c>
    </row>
    <row r="4263" spans="1:10">
      <c r="A4263" s="5" t="s">
        <v>10018</v>
      </c>
      <c r="B4263" s="5" t="s">
        <v>74</v>
      </c>
      <c r="C4263" s="5" t="s">
        <v>72</v>
      </c>
      <c r="D4263" s="5" t="s">
        <v>6911</v>
      </c>
      <c r="E4263" s="2" t="s">
        <v>0</v>
      </c>
      <c r="F4263" s="6">
        <v>52.35276929044791</v>
      </c>
      <c r="G4263" s="8">
        <v>260.02791740439409</v>
      </c>
      <c r="H4263" s="6">
        <v>0</v>
      </c>
      <c r="I4263" s="6">
        <v>0</v>
      </c>
      <c r="J4263" s="6">
        <v>0</v>
      </c>
    </row>
    <row r="4264" spans="1:10">
      <c r="A4264" s="5" t="s">
        <v>10017</v>
      </c>
      <c r="B4264" s="5" t="s">
        <v>74</v>
      </c>
      <c r="C4264" s="5" t="s">
        <v>72</v>
      </c>
      <c r="D4264" s="5" t="s">
        <v>6910</v>
      </c>
      <c r="E4264" s="2" t="s">
        <v>0</v>
      </c>
      <c r="F4264" s="6">
        <v>60.644712972421893</v>
      </c>
      <c r="G4264" s="8">
        <v>260.02907331533953</v>
      </c>
      <c r="H4264" s="6">
        <v>0</v>
      </c>
      <c r="I4264" s="6">
        <v>0</v>
      </c>
      <c r="J4264" s="6">
        <v>0</v>
      </c>
    </row>
    <row r="4265" spans="1:10">
      <c r="A4265" s="5" t="s">
        <v>10016</v>
      </c>
      <c r="B4265" s="5" t="s">
        <v>74</v>
      </c>
      <c r="C4265" s="5" t="s">
        <v>72</v>
      </c>
      <c r="D4265" s="5" t="s">
        <v>6909</v>
      </c>
      <c r="E4265" s="2" t="s">
        <v>0</v>
      </c>
      <c r="F4265" s="6">
        <v>70.926072633017199</v>
      </c>
      <c r="G4265" s="8">
        <v>260.02848839970392</v>
      </c>
      <c r="H4265" s="6">
        <v>0</v>
      </c>
      <c r="I4265" s="6">
        <v>0</v>
      </c>
      <c r="J4265" s="6">
        <v>0</v>
      </c>
    </row>
    <row r="4266" spans="1:10">
      <c r="A4266" s="5" t="s">
        <v>10015</v>
      </c>
      <c r="B4266" s="5" t="s">
        <v>74</v>
      </c>
      <c r="C4266" s="5" t="s">
        <v>72</v>
      </c>
      <c r="D4266" s="5" t="s">
        <v>6908</v>
      </c>
      <c r="E4266" s="2" t="s">
        <v>0</v>
      </c>
      <c r="F4266" s="6">
        <v>85.526380741896219</v>
      </c>
      <c r="G4266" s="8">
        <v>260.02755912730368</v>
      </c>
      <c r="H4266" s="6">
        <v>0</v>
      </c>
      <c r="I4266" s="6">
        <v>0</v>
      </c>
      <c r="J4266" s="6">
        <v>0</v>
      </c>
    </row>
    <row r="4267" spans="1:10">
      <c r="A4267" s="5" t="s">
        <v>10014</v>
      </c>
      <c r="B4267" s="5" t="s">
        <v>74</v>
      </c>
      <c r="C4267" s="5" t="s">
        <v>72</v>
      </c>
      <c r="D4267" s="5" t="s">
        <v>6907</v>
      </c>
      <c r="E4267" s="2" t="s">
        <v>0</v>
      </c>
      <c r="F4267" s="6">
        <v>58.737311531296072</v>
      </c>
      <c r="G4267" s="8">
        <v>233.51497816725441</v>
      </c>
      <c r="H4267" s="6">
        <v>0</v>
      </c>
      <c r="I4267" s="6">
        <v>0</v>
      </c>
      <c r="J4267" s="6">
        <v>0</v>
      </c>
    </row>
    <row r="4268" spans="1:10">
      <c r="A4268" s="5" t="s">
        <v>10013</v>
      </c>
      <c r="B4268" s="5" t="s">
        <v>74</v>
      </c>
      <c r="C4268" s="5" t="s">
        <v>72</v>
      </c>
      <c r="D4268" s="5" t="s">
        <v>6906</v>
      </c>
      <c r="E4268" s="2" t="s">
        <v>0</v>
      </c>
      <c r="F4268" s="6">
        <v>56.193712318263138</v>
      </c>
      <c r="G4268" s="8">
        <v>260.02875805915903</v>
      </c>
      <c r="H4268" s="6">
        <v>0</v>
      </c>
      <c r="I4268" s="6">
        <v>0</v>
      </c>
      <c r="J4268" s="6">
        <v>0</v>
      </c>
    </row>
    <row r="4269" spans="1:10">
      <c r="A4269" s="5" t="s">
        <v>10012</v>
      </c>
      <c r="B4269" s="5" t="s">
        <v>74</v>
      </c>
      <c r="C4269" s="5" t="s">
        <v>72</v>
      </c>
      <c r="D4269" s="5" t="s">
        <v>6905</v>
      </c>
      <c r="E4269" s="2" t="s">
        <v>0</v>
      </c>
      <c r="F4269" s="6">
        <v>60.86555395931655</v>
      </c>
      <c r="G4269" s="8">
        <v>218.22011107180126</v>
      </c>
      <c r="H4269" s="6">
        <v>0</v>
      </c>
      <c r="I4269" s="6">
        <v>0</v>
      </c>
      <c r="J4269" s="6">
        <v>0</v>
      </c>
    </row>
    <row r="4270" spans="1:10">
      <c r="A4270" s="5" t="s">
        <v>10011</v>
      </c>
      <c r="B4270" s="5" t="s">
        <v>74</v>
      </c>
      <c r="C4270" s="5" t="s">
        <v>72</v>
      </c>
      <c r="D4270" s="5" t="s">
        <v>6904</v>
      </c>
      <c r="E4270" s="2" t="s">
        <v>0</v>
      </c>
      <c r="F4270" s="6">
        <v>90.007551853131091</v>
      </c>
      <c r="G4270" s="8">
        <v>260.02832107539427</v>
      </c>
      <c r="H4270" s="6">
        <v>0</v>
      </c>
      <c r="I4270" s="6">
        <v>0</v>
      </c>
      <c r="J4270" s="6">
        <v>0</v>
      </c>
    </row>
    <row r="4271" spans="1:10">
      <c r="A4271" s="5" t="s">
        <v>10010</v>
      </c>
      <c r="B4271" s="5" t="s">
        <v>74</v>
      </c>
      <c r="C4271" s="5" t="s">
        <v>72</v>
      </c>
      <c r="D4271" s="5" t="s">
        <v>6903</v>
      </c>
      <c r="E4271" s="2" t="s">
        <v>0</v>
      </c>
      <c r="F4271" s="6">
        <v>57.835149540876316</v>
      </c>
      <c r="G4271" s="8">
        <v>244.732452128441</v>
      </c>
      <c r="H4271" s="6">
        <v>0</v>
      </c>
      <c r="I4271" s="6">
        <v>0</v>
      </c>
      <c r="J4271" s="6">
        <v>0</v>
      </c>
    </row>
    <row r="4272" spans="1:10">
      <c r="A4272" s="5" t="s">
        <v>10009</v>
      </c>
      <c r="B4272" s="5" t="s">
        <v>74</v>
      </c>
      <c r="C4272" s="5" t="s">
        <v>72</v>
      </c>
      <c r="D4272" s="5" t="s">
        <v>6902</v>
      </c>
      <c r="E4272" s="2" t="s">
        <v>0</v>
      </c>
      <c r="F4272" s="6">
        <v>87.723360451776145</v>
      </c>
      <c r="G4272" s="8">
        <v>260.02902179777993</v>
      </c>
      <c r="H4272" s="6">
        <v>0</v>
      </c>
      <c r="I4272" s="6">
        <v>0</v>
      </c>
      <c r="J4272" s="6">
        <v>0</v>
      </c>
    </row>
    <row r="4273" spans="1:10">
      <c r="A4273" s="5" t="s">
        <v>10008</v>
      </c>
      <c r="B4273" s="5" t="s">
        <v>74</v>
      </c>
      <c r="C4273" s="5" t="s">
        <v>72</v>
      </c>
      <c r="D4273" s="5" t="s">
        <v>6901</v>
      </c>
      <c r="E4273" s="2" t="s">
        <v>0</v>
      </c>
      <c r="F4273" s="6">
        <v>96.99791445335137</v>
      </c>
      <c r="G4273" s="8">
        <v>260.02933648831373</v>
      </c>
      <c r="H4273" s="6">
        <v>0</v>
      </c>
      <c r="I4273" s="6">
        <v>0</v>
      </c>
      <c r="J4273" s="6">
        <v>0</v>
      </c>
    </row>
    <row r="4274" spans="1:10">
      <c r="A4274" s="5" t="s">
        <v>10007</v>
      </c>
      <c r="B4274" s="5" t="s">
        <v>74</v>
      </c>
      <c r="C4274" s="5" t="s">
        <v>72</v>
      </c>
      <c r="D4274" s="5" t="s">
        <v>6900</v>
      </c>
      <c r="E4274" s="2" t="s">
        <v>0</v>
      </c>
      <c r="F4274" s="6">
        <v>55.144925186639846</v>
      </c>
      <c r="G4274" s="8">
        <v>260.02935110376785</v>
      </c>
      <c r="H4274" s="6">
        <v>0</v>
      </c>
      <c r="I4274" s="6">
        <v>0</v>
      </c>
      <c r="J4274" s="6">
        <v>0</v>
      </c>
    </row>
    <row r="4275" spans="1:10">
      <c r="A4275" s="5" t="s">
        <v>10006</v>
      </c>
      <c r="B4275" s="5" t="s">
        <v>74</v>
      </c>
      <c r="C4275" s="5" t="s">
        <v>72</v>
      </c>
      <c r="D4275" s="5" t="s">
        <v>6899</v>
      </c>
      <c r="E4275" s="2" t="s">
        <v>0</v>
      </c>
      <c r="F4275" s="6">
        <v>86.425737733087203</v>
      </c>
      <c r="G4275" s="8">
        <v>260.02911634352154</v>
      </c>
      <c r="H4275" s="6">
        <v>0</v>
      </c>
      <c r="I4275" s="6">
        <v>0</v>
      </c>
      <c r="J4275" s="6">
        <v>0</v>
      </c>
    </row>
    <row r="4276" spans="1:10">
      <c r="A4276" s="5" t="s">
        <v>10005</v>
      </c>
      <c r="B4276" s="5" t="s">
        <v>74</v>
      </c>
      <c r="C4276" s="5" t="s">
        <v>72</v>
      </c>
      <c r="D4276" s="5" t="s">
        <v>6898</v>
      </c>
      <c r="E4276" s="2" t="s">
        <v>0</v>
      </c>
      <c r="F4276" s="6">
        <v>55.020629628558211</v>
      </c>
      <c r="G4276" s="8">
        <v>243.71347778292065</v>
      </c>
      <c r="H4276" s="6">
        <v>0</v>
      </c>
      <c r="I4276" s="6">
        <v>0</v>
      </c>
      <c r="J4276" s="6">
        <v>0</v>
      </c>
    </row>
    <row r="4277" spans="1:10">
      <c r="A4277" s="5" t="s">
        <v>10004</v>
      </c>
      <c r="B4277" s="5" t="s">
        <v>74</v>
      </c>
      <c r="C4277" s="5" t="s">
        <v>72</v>
      </c>
      <c r="D4277" s="5" t="s">
        <v>6897</v>
      </c>
      <c r="E4277" s="2" t="s">
        <v>0</v>
      </c>
      <c r="F4277" s="6">
        <v>73.229505886672342</v>
      </c>
      <c r="G4277" s="8">
        <v>224.33767664218573</v>
      </c>
      <c r="H4277" s="6">
        <v>0</v>
      </c>
      <c r="I4277" s="6">
        <v>0</v>
      </c>
      <c r="J4277" s="6">
        <v>0</v>
      </c>
    </row>
    <row r="4278" spans="1:10">
      <c r="A4278" s="5" t="s">
        <v>10003</v>
      </c>
      <c r="B4278" s="5" t="s">
        <v>74</v>
      </c>
      <c r="C4278" s="5" t="s">
        <v>72</v>
      </c>
      <c r="D4278" s="5" t="s">
        <v>6896</v>
      </c>
      <c r="E4278" s="2" t="s">
        <v>0</v>
      </c>
      <c r="F4278" s="6">
        <v>55.649625430860148</v>
      </c>
      <c r="G4278" s="8">
        <v>260.02825114543907</v>
      </c>
      <c r="H4278" s="6">
        <v>0</v>
      </c>
      <c r="I4278" s="6">
        <v>0</v>
      </c>
      <c r="J4278" s="6">
        <v>0</v>
      </c>
    </row>
    <row r="4279" spans="1:10">
      <c r="A4279" s="5" t="s">
        <v>10002</v>
      </c>
      <c r="B4279" s="5" t="s">
        <v>74</v>
      </c>
      <c r="C4279" s="5" t="s">
        <v>72</v>
      </c>
      <c r="D4279" s="5" t="s">
        <v>6895</v>
      </c>
      <c r="E4279" s="2" t="s">
        <v>0</v>
      </c>
      <c r="F4279" s="6">
        <v>48.889701685259382</v>
      </c>
      <c r="G4279" s="8">
        <v>222.29796006583649</v>
      </c>
      <c r="H4279" s="6">
        <v>0</v>
      </c>
      <c r="I4279" s="6">
        <v>0</v>
      </c>
      <c r="J4279" s="6">
        <v>0</v>
      </c>
    </row>
    <row r="4280" spans="1:10">
      <c r="A4280" s="5" t="s">
        <v>10001</v>
      </c>
      <c r="B4280" s="5" t="s">
        <v>74</v>
      </c>
      <c r="C4280" s="5" t="s">
        <v>72</v>
      </c>
      <c r="D4280" s="5" t="s">
        <v>6894</v>
      </c>
      <c r="E4280" s="2" t="s">
        <v>0</v>
      </c>
      <c r="F4280" s="6">
        <v>66.63227326545578</v>
      </c>
      <c r="G4280" s="8">
        <v>260.03091452844473</v>
      </c>
      <c r="H4280" s="6">
        <v>0</v>
      </c>
      <c r="I4280" s="6">
        <v>0</v>
      </c>
      <c r="J4280" s="6">
        <v>0</v>
      </c>
    </row>
    <row r="4281" spans="1:10">
      <c r="A4281" s="5" t="s">
        <v>10000</v>
      </c>
      <c r="B4281" s="5" t="s">
        <v>74</v>
      </c>
      <c r="C4281" s="5" t="s">
        <v>72</v>
      </c>
      <c r="D4281" s="5" t="s">
        <v>6893</v>
      </c>
      <c r="E4281" s="2" t="s">
        <v>0</v>
      </c>
      <c r="F4281" s="6">
        <v>76.192313437485225</v>
      </c>
      <c r="G4281" s="8">
        <v>260.02817850792025</v>
      </c>
      <c r="H4281" s="6">
        <v>0</v>
      </c>
      <c r="I4281" s="6">
        <v>0</v>
      </c>
      <c r="J4281" s="6">
        <v>0</v>
      </c>
    </row>
    <row r="4282" spans="1:10">
      <c r="A4282" s="5" t="s">
        <v>9999</v>
      </c>
      <c r="B4282" s="5" t="s">
        <v>74</v>
      </c>
      <c r="C4282" s="5" t="s">
        <v>72</v>
      </c>
      <c r="D4282" s="5" t="s">
        <v>6892</v>
      </c>
      <c r="E4282" s="2" t="s">
        <v>0</v>
      </c>
      <c r="F4282" s="6">
        <v>71.421039288512318</v>
      </c>
      <c r="G4282" s="8">
        <v>224.33809449241917</v>
      </c>
      <c r="H4282" s="6">
        <v>0</v>
      </c>
      <c r="I4282" s="6">
        <v>0</v>
      </c>
      <c r="J4282" s="6">
        <v>0</v>
      </c>
    </row>
    <row r="4283" spans="1:10">
      <c r="A4283" s="5" t="s">
        <v>9998</v>
      </c>
      <c r="B4283" s="5" t="s">
        <v>74</v>
      </c>
      <c r="C4283" s="5" t="s">
        <v>72</v>
      </c>
      <c r="D4283" s="5" t="s">
        <v>6891</v>
      </c>
      <c r="E4283" s="2" t="s">
        <v>0</v>
      </c>
      <c r="F4283" s="6">
        <v>51.140810913625877</v>
      </c>
      <c r="G4283" s="8">
        <v>260.02897683612832</v>
      </c>
      <c r="H4283" s="6">
        <v>0</v>
      </c>
      <c r="I4283" s="6">
        <v>0</v>
      </c>
      <c r="J4283" s="6">
        <v>0</v>
      </c>
    </row>
    <row r="4284" spans="1:10">
      <c r="A4284" s="5" t="s">
        <v>9997</v>
      </c>
      <c r="B4284" s="5" t="s">
        <v>74</v>
      </c>
      <c r="C4284" s="5" t="s">
        <v>72</v>
      </c>
      <c r="D4284" s="5" t="s">
        <v>6890</v>
      </c>
      <c r="E4284" s="2" t="s">
        <v>0</v>
      </c>
      <c r="F4284" s="6">
        <v>80.821041481407178</v>
      </c>
      <c r="G4284" s="8">
        <v>260.02786384146719</v>
      </c>
      <c r="H4284" s="6">
        <v>0</v>
      </c>
      <c r="I4284" s="6">
        <v>0</v>
      </c>
      <c r="J4284" s="6">
        <v>0</v>
      </c>
    </row>
    <row r="4285" spans="1:10">
      <c r="A4285" s="5" t="s">
        <v>9996</v>
      </c>
      <c r="B4285" s="5" t="s">
        <v>74</v>
      </c>
      <c r="C4285" s="5" t="s">
        <v>72</v>
      </c>
      <c r="D4285" s="5" t="s">
        <v>6889</v>
      </c>
      <c r="E4285" s="2" t="s">
        <v>0</v>
      </c>
      <c r="F4285" s="6">
        <v>39.803703142000217</v>
      </c>
      <c r="G4285" s="8">
        <v>231.47612286229256</v>
      </c>
      <c r="H4285" s="6">
        <v>0</v>
      </c>
      <c r="I4285" s="6">
        <v>0</v>
      </c>
      <c r="J4285" s="6">
        <v>0</v>
      </c>
    </row>
    <row r="4286" spans="1:10">
      <c r="A4286" s="5" t="s">
        <v>9995</v>
      </c>
      <c r="B4286" s="5" t="s">
        <v>74</v>
      </c>
      <c r="C4286" s="5" t="s">
        <v>72</v>
      </c>
      <c r="D4286" s="5" t="s">
        <v>6888</v>
      </c>
      <c r="E4286" s="2" t="s">
        <v>0</v>
      </c>
      <c r="F4286" s="6">
        <v>92.06628268715852</v>
      </c>
      <c r="G4286" s="8">
        <v>260.02777296413603</v>
      </c>
      <c r="H4286" s="6">
        <v>0</v>
      </c>
      <c r="I4286" s="6">
        <v>0</v>
      </c>
      <c r="J4286" s="6">
        <v>0</v>
      </c>
    </row>
    <row r="4287" spans="1:10">
      <c r="A4287" s="5" t="s">
        <v>9994</v>
      </c>
      <c r="B4287" s="5" t="s">
        <v>74</v>
      </c>
      <c r="C4287" s="5" t="s">
        <v>72</v>
      </c>
      <c r="D4287" s="5" t="s">
        <v>6887</v>
      </c>
      <c r="E4287" s="2" t="s">
        <v>0</v>
      </c>
      <c r="F4287" s="6">
        <v>53.78865341411727</v>
      </c>
      <c r="G4287" s="8">
        <v>260.02792832218046</v>
      </c>
      <c r="H4287" s="6">
        <v>0</v>
      </c>
      <c r="I4287" s="6">
        <v>0</v>
      </c>
      <c r="J4287" s="6">
        <v>0</v>
      </c>
    </row>
    <row r="4288" spans="1:10">
      <c r="A4288" s="5" t="s">
        <v>9993</v>
      </c>
      <c r="B4288" s="5" t="s">
        <v>74</v>
      </c>
      <c r="C4288" s="5" t="s">
        <v>72</v>
      </c>
      <c r="D4288" s="5" t="s">
        <v>6886</v>
      </c>
      <c r="E4288" s="2" t="s">
        <v>0</v>
      </c>
      <c r="F4288" s="6">
        <v>41.997250948453349</v>
      </c>
      <c r="G4288" s="8">
        <v>224.33835719851348</v>
      </c>
      <c r="H4288" s="6">
        <v>0</v>
      </c>
      <c r="I4288" s="6">
        <v>0</v>
      </c>
      <c r="J4288" s="6">
        <v>0</v>
      </c>
    </row>
    <row r="4289" spans="1:10">
      <c r="A4289" s="5" t="s">
        <v>9992</v>
      </c>
      <c r="B4289" s="5" t="s">
        <v>74</v>
      </c>
      <c r="C4289" s="5" t="s">
        <v>72</v>
      </c>
      <c r="D4289" s="5" t="s">
        <v>6885</v>
      </c>
      <c r="E4289" s="2" t="s">
        <v>0</v>
      </c>
      <c r="F4289" s="6">
        <v>71.247140585499878</v>
      </c>
      <c r="G4289" s="8">
        <v>260.02883140071913</v>
      </c>
      <c r="H4289" s="6">
        <v>0</v>
      </c>
      <c r="I4289" s="6">
        <v>0</v>
      </c>
      <c r="J4289" s="6">
        <v>0</v>
      </c>
    </row>
    <row r="4290" spans="1:10">
      <c r="A4290" s="5" t="s">
        <v>9991</v>
      </c>
      <c r="B4290" s="5" t="s">
        <v>74</v>
      </c>
      <c r="C4290" s="5" t="s">
        <v>72</v>
      </c>
      <c r="D4290" s="5" t="s">
        <v>6884</v>
      </c>
      <c r="E4290" s="2" t="s">
        <v>0</v>
      </c>
      <c r="F4290" s="6">
        <v>65.986266907868796</v>
      </c>
      <c r="G4290" s="8">
        <v>260.02848706234653</v>
      </c>
      <c r="H4290" s="6">
        <v>0</v>
      </c>
      <c r="I4290" s="6">
        <v>0</v>
      </c>
      <c r="J4290" s="6">
        <v>0</v>
      </c>
    </row>
    <row r="4291" spans="1:10">
      <c r="A4291" s="5" t="s">
        <v>9990</v>
      </c>
      <c r="B4291" s="5" t="s">
        <v>74</v>
      </c>
      <c r="C4291" s="5" t="s">
        <v>72</v>
      </c>
      <c r="D4291" s="5" t="s">
        <v>6883</v>
      </c>
      <c r="E4291" s="2" t="s">
        <v>0</v>
      </c>
      <c r="F4291" s="6">
        <v>54.131737792155555</v>
      </c>
      <c r="G4291" s="8">
        <v>260.02879077487836</v>
      </c>
      <c r="H4291" s="6">
        <v>0</v>
      </c>
      <c r="I4291" s="6">
        <v>0</v>
      </c>
      <c r="J4291" s="6">
        <v>0</v>
      </c>
    </row>
    <row r="4292" spans="1:10">
      <c r="A4292" s="5" t="s">
        <v>9989</v>
      </c>
      <c r="B4292" s="5" t="s">
        <v>74</v>
      </c>
      <c r="C4292" s="5" t="s">
        <v>72</v>
      </c>
      <c r="D4292" s="5" t="s">
        <v>6882</v>
      </c>
      <c r="E4292" s="2" t="s">
        <v>0</v>
      </c>
      <c r="F4292" s="6">
        <v>81.027397992039909</v>
      </c>
      <c r="G4292" s="8">
        <v>260.02849160220597</v>
      </c>
      <c r="H4292" s="6">
        <v>0</v>
      </c>
      <c r="I4292" s="6">
        <v>0</v>
      </c>
      <c r="J4292" s="6">
        <v>0</v>
      </c>
    </row>
    <row r="4293" spans="1:10">
      <c r="A4293" s="5" t="s">
        <v>9988</v>
      </c>
      <c r="B4293" s="5" t="s">
        <v>74</v>
      </c>
      <c r="C4293" s="5" t="s">
        <v>72</v>
      </c>
      <c r="D4293" s="5" t="s">
        <v>6881</v>
      </c>
      <c r="E4293" s="2" t="s">
        <v>0</v>
      </c>
      <c r="F4293" s="6">
        <v>91.224704352816275</v>
      </c>
      <c r="G4293" s="8">
        <v>260.02938071546305</v>
      </c>
      <c r="H4293" s="6">
        <v>0</v>
      </c>
      <c r="I4293" s="6">
        <v>0</v>
      </c>
      <c r="J4293" s="6">
        <v>0</v>
      </c>
    </row>
    <row r="4294" spans="1:10">
      <c r="A4294" s="5" t="s">
        <v>9987</v>
      </c>
      <c r="B4294" s="5" t="s">
        <v>74</v>
      </c>
      <c r="C4294" s="5" t="s">
        <v>72</v>
      </c>
      <c r="D4294" s="5" t="s">
        <v>6880</v>
      </c>
      <c r="E4294" s="2" t="s">
        <v>0</v>
      </c>
      <c r="F4294" s="6">
        <v>86.963621123063248</v>
      </c>
      <c r="G4294" s="8">
        <v>260.02804619690141</v>
      </c>
      <c r="H4294" s="6">
        <v>0</v>
      </c>
      <c r="I4294" s="6">
        <v>0</v>
      </c>
      <c r="J4294" s="6">
        <v>0</v>
      </c>
    </row>
    <row r="4295" spans="1:10">
      <c r="A4295" s="5" t="s">
        <v>9986</v>
      </c>
      <c r="B4295" s="5" t="s">
        <v>74</v>
      </c>
      <c r="C4295" s="5" t="s">
        <v>72</v>
      </c>
      <c r="D4295" s="5" t="s">
        <v>6879</v>
      </c>
      <c r="E4295" s="2" t="s">
        <v>0</v>
      </c>
      <c r="F4295" s="6">
        <v>80.643719152675715</v>
      </c>
      <c r="G4295" s="8">
        <v>220.25926228698529</v>
      </c>
      <c r="H4295" s="6">
        <v>0</v>
      </c>
      <c r="I4295" s="6">
        <v>0</v>
      </c>
      <c r="J4295" s="6">
        <v>0</v>
      </c>
    </row>
    <row r="4296" spans="1:10">
      <c r="A4296" s="5" t="s">
        <v>9985</v>
      </c>
      <c r="B4296" s="5" t="s">
        <v>74</v>
      </c>
      <c r="C4296" s="5" t="s">
        <v>72</v>
      </c>
      <c r="D4296" s="5" t="s">
        <v>6878</v>
      </c>
      <c r="E4296" s="2" t="s">
        <v>0</v>
      </c>
      <c r="F4296" s="6">
        <v>50.194872507629853</v>
      </c>
      <c r="G4296" s="8">
        <v>253.913375840442</v>
      </c>
      <c r="H4296" s="6">
        <v>0</v>
      </c>
      <c r="I4296" s="6">
        <v>0</v>
      </c>
      <c r="J4296" s="6">
        <v>0</v>
      </c>
    </row>
    <row r="4297" spans="1:10">
      <c r="A4297" s="5" t="s">
        <v>9984</v>
      </c>
      <c r="B4297" s="5" t="s">
        <v>74</v>
      </c>
      <c r="C4297" s="5" t="s">
        <v>72</v>
      </c>
      <c r="D4297" s="5" t="s">
        <v>6877</v>
      </c>
      <c r="E4297" s="2" t="s">
        <v>0</v>
      </c>
      <c r="F4297" s="6">
        <v>62.927132872386537</v>
      </c>
      <c r="G4297" s="8">
        <v>227.39782044848403</v>
      </c>
      <c r="H4297" s="6">
        <v>0</v>
      </c>
      <c r="I4297" s="6">
        <v>0</v>
      </c>
      <c r="J4297" s="6">
        <v>0</v>
      </c>
    </row>
    <row r="4298" spans="1:10">
      <c r="A4298" s="5" t="s">
        <v>9983</v>
      </c>
      <c r="B4298" s="5" t="s">
        <v>74</v>
      </c>
      <c r="C4298" s="5" t="s">
        <v>72</v>
      </c>
      <c r="D4298" s="5" t="s">
        <v>6876</v>
      </c>
      <c r="E4298" s="2" t="s">
        <v>0</v>
      </c>
      <c r="F4298" s="6">
        <v>76.476412984277871</v>
      </c>
      <c r="G4298" s="8">
        <v>260.02894542919648</v>
      </c>
      <c r="H4298" s="6">
        <v>0</v>
      </c>
      <c r="I4298" s="6">
        <v>0</v>
      </c>
      <c r="J4298" s="6">
        <v>0</v>
      </c>
    </row>
    <row r="4299" spans="1:10">
      <c r="A4299" s="5" t="s">
        <v>9982</v>
      </c>
      <c r="B4299" s="5" t="s">
        <v>74</v>
      </c>
      <c r="C4299" s="5" t="s">
        <v>72</v>
      </c>
      <c r="D4299" s="5" t="s">
        <v>6875</v>
      </c>
      <c r="E4299" s="2" t="s">
        <v>0</v>
      </c>
      <c r="F4299" s="6">
        <v>50.324498801357578</v>
      </c>
      <c r="G4299" s="8">
        <v>260.02871364916109</v>
      </c>
      <c r="H4299" s="6">
        <v>0</v>
      </c>
      <c r="I4299" s="6">
        <v>0</v>
      </c>
      <c r="J4299" s="6">
        <v>0</v>
      </c>
    </row>
    <row r="4300" spans="1:10">
      <c r="A4300" s="5" t="s">
        <v>9981</v>
      </c>
      <c r="B4300" s="5" t="s">
        <v>74</v>
      </c>
      <c r="C4300" s="5" t="s">
        <v>72</v>
      </c>
      <c r="D4300" s="5" t="s">
        <v>6874</v>
      </c>
      <c r="E4300" s="2" t="s">
        <v>0</v>
      </c>
      <c r="F4300" s="6">
        <v>57.827471662819462</v>
      </c>
      <c r="G4300" s="8">
        <v>260.02818848075003</v>
      </c>
      <c r="H4300" s="6">
        <v>0</v>
      </c>
      <c r="I4300" s="6">
        <v>0</v>
      </c>
      <c r="J4300" s="6">
        <v>0</v>
      </c>
    </row>
    <row r="4301" spans="1:10">
      <c r="A4301" s="5" t="s">
        <v>9980</v>
      </c>
      <c r="B4301" s="5" t="s">
        <v>74</v>
      </c>
      <c r="C4301" s="5" t="s">
        <v>72</v>
      </c>
      <c r="D4301" s="5" t="s">
        <v>6873</v>
      </c>
      <c r="E4301" s="2" t="s">
        <v>0</v>
      </c>
      <c r="F4301" s="6">
        <v>45.824359104456519</v>
      </c>
      <c r="G4301" s="8">
        <v>253.91038200442691</v>
      </c>
      <c r="H4301" s="6">
        <v>0</v>
      </c>
      <c r="I4301" s="6">
        <v>0</v>
      </c>
      <c r="J4301" s="6">
        <v>0</v>
      </c>
    </row>
    <row r="4302" spans="1:10">
      <c r="A4302" s="5" t="s">
        <v>9979</v>
      </c>
      <c r="B4302" s="5" t="s">
        <v>74</v>
      </c>
      <c r="C4302" s="5" t="s">
        <v>72</v>
      </c>
      <c r="D4302" s="5" t="s">
        <v>6872</v>
      </c>
      <c r="E4302" s="2" t="s">
        <v>0</v>
      </c>
      <c r="F4302" s="6">
        <v>81.861466493123757</v>
      </c>
      <c r="G4302" s="8">
        <v>260.027782148771</v>
      </c>
      <c r="H4302" s="6">
        <v>0</v>
      </c>
      <c r="I4302" s="6">
        <v>0</v>
      </c>
      <c r="J4302" s="6">
        <v>0</v>
      </c>
    </row>
    <row r="4303" spans="1:10">
      <c r="A4303" s="5" t="s">
        <v>9978</v>
      </c>
      <c r="B4303" s="5" t="s">
        <v>74</v>
      </c>
      <c r="C4303" s="5" t="s">
        <v>72</v>
      </c>
      <c r="D4303" s="5" t="s">
        <v>6871</v>
      </c>
      <c r="E4303" s="2" t="s">
        <v>0</v>
      </c>
      <c r="F4303" s="6">
        <v>46.307185841461767</v>
      </c>
      <c r="G4303" s="8">
        <v>215.15805327843066</v>
      </c>
      <c r="H4303" s="6">
        <v>0</v>
      </c>
      <c r="I4303" s="6">
        <v>0</v>
      </c>
      <c r="J4303" s="6">
        <v>0</v>
      </c>
    </row>
    <row r="4304" spans="1:10">
      <c r="A4304" s="5" t="s">
        <v>9977</v>
      </c>
      <c r="B4304" s="5" t="s">
        <v>74</v>
      </c>
      <c r="C4304" s="5" t="s">
        <v>72</v>
      </c>
      <c r="D4304" s="5" t="s">
        <v>6870</v>
      </c>
      <c r="E4304" s="2" t="s">
        <v>0</v>
      </c>
      <c r="F4304" s="6">
        <v>72.244853804515515</v>
      </c>
      <c r="G4304" s="8">
        <v>260.02829429197436</v>
      </c>
      <c r="H4304" s="6">
        <v>0</v>
      </c>
      <c r="I4304" s="6">
        <v>0</v>
      </c>
      <c r="J4304" s="6">
        <v>0</v>
      </c>
    </row>
    <row r="4305" spans="1:10">
      <c r="A4305" s="5" t="s">
        <v>9976</v>
      </c>
      <c r="B4305" s="5" t="s">
        <v>74</v>
      </c>
      <c r="C4305" s="5" t="s">
        <v>72</v>
      </c>
      <c r="D4305" s="5" t="s">
        <v>6869</v>
      </c>
      <c r="E4305" s="2" t="s">
        <v>0</v>
      </c>
      <c r="F4305" s="6">
        <v>92.745197534994645</v>
      </c>
      <c r="G4305" s="8">
        <v>255.94863123722081</v>
      </c>
      <c r="H4305" s="6">
        <v>0</v>
      </c>
      <c r="I4305" s="6">
        <v>0</v>
      </c>
      <c r="J4305" s="6">
        <v>0</v>
      </c>
    </row>
    <row r="4306" spans="1:10">
      <c r="A4306" s="5" t="s">
        <v>9975</v>
      </c>
      <c r="B4306" s="5" t="s">
        <v>74</v>
      </c>
      <c r="C4306" s="5" t="s">
        <v>72</v>
      </c>
      <c r="D4306" s="5" t="s">
        <v>6868</v>
      </c>
      <c r="E4306" s="2" t="s">
        <v>0</v>
      </c>
      <c r="F4306" s="6">
        <v>89.784766793477033</v>
      </c>
      <c r="G4306" s="8">
        <v>260.02876902485929</v>
      </c>
      <c r="H4306" s="6">
        <v>0</v>
      </c>
      <c r="I4306" s="6">
        <v>0</v>
      </c>
      <c r="J4306" s="6">
        <v>0</v>
      </c>
    </row>
    <row r="4307" spans="1:10">
      <c r="A4307" s="5" t="s">
        <v>9974</v>
      </c>
      <c r="B4307" s="5" t="s">
        <v>74</v>
      </c>
      <c r="C4307" s="5" t="s">
        <v>72</v>
      </c>
      <c r="D4307" s="5" t="s">
        <v>6867</v>
      </c>
      <c r="E4307" s="2" t="s">
        <v>0</v>
      </c>
      <c r="F4307" s="6">
        <v>62.94611990895298</v>
      </c>
      <c r="G4307" s="8">
        <v>244.73293287193903</v>
      </c>
      <c r="H4307" s="6">
        <v>0</v>
      </c>
      <c r="I4307" s="6">
        <v>0</v>
      </c>
      <c r="J4307" s="6">
        <v>0</v>
      </c>
    </row>
    <row r="4308" spans="1:10">
      <c r="A4308" s="5" t="s">
        <v>9973</v>
      </c>
      <c r="B4308" s="5" t="s">
        <v>74</v>
      </c>
      <c r="C4308" s="5" t="s">
        <v>72</v>
      </c>
      <c r="D4308" s="5" t="s">
        <v>6866</v>
      </c>
      <c r="E4308" s="2" t="s">
        <v>0</v>
      </c>
      <c r="F4308" s="6">
        <v>75.862334088671275</v>
      </c>
      <c r="G4308" s="8">
        <v>260.02854438801876</v>
      </c>
      <c r="H4308" s="6">
        <v>0</v>
      </c>
      <c r="I4308" s="6">
        <v>0</v>
      </c>
      <c r="J4308" s="6">
        <v>0</v>
      </c>
    </row>
    <row r="4309" spans="1:10">
      <c r="A4309" s="5" t="s">
        <v>9972</v>
      </c>
      <c r="B4309" s="5" t="s">
        <v>74</v>
      </c>
      <c r="C4309" s="5" t="s">
        <v>72</v>
      </c>
      <c r="D4309" s="5" t="s">
        <v>6865</v>
      </c>
      <c r="E4309" s="2" t="s">
        <v>0</v>
      </c>
      <c r="F4309" s="6">
        <v>74.821400090723984</v>
      </c>
      <c r="G4309" s="8">
        <v>260.02883282965638</v>
      </c>
      <c r="H4309" s="6">
        <v>0</v>
      </c>
      <c r="I4309" s="6">
        <v>0</v>
      </c>
      <c r="J4309" s="6">
        <v>0</v>
      </c>
    </row>
    <row r="4310" spans="1:10">
      <c r="A4310" s="5" t="s">
        <v>9971</v>
      </c>
      <c r="B4310" s="5" t="s">
        <v>74</v>
      </c>
      <c r="C4310" s="5" t="s">
        <v>72</v>
      </c>
      <c r="D4310" s="5" t="s">
        <v>6864</v>
      </c>
      <c r="E4310" s="2" t="s">
        <v>0</v>
      </c>
      <c r="F4310" s="6">
        <v>82.714737386933493</v>
      </c>
      <c r="G4310" s="8">
        <v>260.02880476811532</v>
      </c>
      <c r="H4310" s="6">
        <v>0</v>
      </c>
      <c r="I4310" s="6">
        <v>0</v>
      </c>
      <c r="J4310" s="6">
        <v>0</v>
      </c>
    </row>
    <row r="4311" spans="1:10">
      <c r="A4311" s="5" t="s">
        <v>9970</v>
      </c>
      <c r="B4311" s="5" t="s">
        <v>74</v>
      </c>
      <c r="C4311" s="5" t="s">
        <v>72</v>
      </c>
      <c r="D4311" s="5" t="s">
        <v>6863</v>
      </c>
      <c r="E4311" s="2" t="s">
        <v>0</v>
      </c>
      <c r="F4311" s="6">
        <v>56.681403279068903</v>
      </c>
      <c r="G4311" s="8">
        <v>260.02916016962064</v>
      </c>
      <c r="H4311" s="6">
        <v>0</v>
      </c>
      <c r="I4311" s="6">
        <v>0</v>
      </c>
      <c r="J4311" s="6">
        <v>0</v>
      </c>
    </row>
    <row r="4312" spans="1:10">
      <c r="A4312" s="5" t="s">
        <v>9969</v>
      </c>
      <c r="B4312" s="5" t="s">
        <v>74</v>
      </c>
      <c r="C4312" s="5" t="s">
        <v>72</v>
      </c>
      <c r="D4312" s="5" t="s">
        <v>6862</v>
      </c>
      <c r="E4312" s="2" t="s">
        <v>0</v>
      </c>
      <c r="F4312" s="6">
        <v>49.177091697892457</v>
      </c>
      <c r="G4312" s="8">
        <v>260.02914181238134</v>
      </c>
      <c r="H4312" s="6">
        <v>0</v>
      </c>
      <c r="I4312" s="6">
        <v>0</v>
      </c>
      <c r="J4312" s="6">
        <v>0</v>
      </c>
    </row>
    <row r="4313" spans="1:10">
      <c r="A4313" s="5" t="s">
        <v>9968</v>
      </c>
      <c r="B4313" s="5" t="s">
        <v>74</v>
      </c>
      <c r="C4313" s="5" t="s">
        <v>72</v>
      </c>
      <c r="D4313" s="5" t="s">
        <v>6861</v>
      </c>
      <c r="E4313" s="2" t="s">
        <v>0</v>
      </c>
      <c r="F4313" s="6">
        <v>54.695068889010784</v>
      </c>
      <c r="G4313" s="8">
        <v>243.71321672237346</v>
      </c>
      <c r="H4313" s="6">
        <v>0</v>
      </c>
      <c r="I4313" s="6">
        <v>0</v>
      </c>
      <c r="J4313" s="6">
        <v>0</v>
      </c>
    </row>
    <row r="4314" spans="1:10">
      <c r="A4314" s="5" t="s">
        <v>9967</v>
      </c>
      <c r="B4314" s="5" t="s">
        <v>74</v>
      </c>
      <c r="C4314" s="5" t="s">
        <v>72</v>
      </c>
      <c r="D4314" s="5" t="s">
        <v>6860</v>
      </c>
      <c r="E4314" s="2" t="s">
        <v>0</v>
      </c>
      <c r="F4314" s="6">
        <v>70.24131318124607</v>
      </c>
      <c r="G4314" s="8">
        <v>260.03484894699386</v>
      </c>
      <c r="H4314" s="6">
        <v>0</v>
      </c>
      <c r="I4314" s="6">
        <v>0</v>
      </c>
      <c r="J4314" s="6">
        <v>0</v>
      </c>
    </row>
    <row r="4315" spans="1:10">
      <c r="A4315" s="5" t="s">
        <v>9966</v>
      </c>
      <c r="B4315" s="5" t="s">
        <v>74</v>
      </c>
      <c r="C4315" s="5" t="s">
        <v>72</v>
      </c>
      <c r="D4315" s="5" t="s">
        <v>6859</v>
      </c>
      <c r="E4315" s="2" t="s">
        <v>0</v>
      </c>
      <c r="F4315" s="6">
        <v>56.654918598521647</v>
      </c>
      <c r="G4315" s="8">
        <v>260.0279190360402</v>
      </c>
      <c r="H4315" s="6">
        <v>0</v>
      </c>
      <c r="I4315" s="6">
        <v>0</v>
      </c>
      <c r="J4315" s="6">
        <v>0</v>
      </c>
    </row>
    <row r="4316" spans="1:10">
      <c r="A4316" s="5" t="s">
        <v>9965</v>
      </c>
      <c r="B4316" s="5" t="s">
        <v>74</v>
      </c>
      <c r="C4316" s="5" t="s">
        <v>72</v>
      </c>
      <c r="D4316" s="5" t="s">
        <v>6858</v>
      </c>
      <c r="E4316" s="2" t="s">
        <v>0</v>
      </c>
      <c r="F4316" s="6">
        <v>54.412298961599319</v>
      </c>
      <c r="G4316" s="8">
        <v>260.02846089081038</v>
      </c>
      <c r="H4316" s="6">
        <v>0</v>
      </c>
      <c r="I4316" s="6">
        <v>0</v>
      </c>
      <c r="J4316" s="6">
        <v>0</v>
      </c>
    </row>
    <row r="4317" spans="1:10">
      <c r="A4317" s="5" t="s">
        <v>9964</v>
      </c>
      <c r="B4317" s="5" t="s">
        <v>74</v>
      </c>
      <c r="C4317" s="5" t="s">
        <v>72</v>
      </c>
      <c r="D4317" s="5" t="s">
        <v>6857</v>
      </c>
      <c r="E4317" s="2" t="s">
        <v>0</v>
      </c>
      <c r="F4317" s="6">
        <v>83.708213642632174</v>
      </c>
      <c r="G4317" s="8">
        <v>260.02885481485686</v>
      </c>
      <c r="H4317" s="6">
        <v>0</v>
      </c>
      <c r="I4317" s="6">
        <v>0</v>
      </c>
      <c r="J4317" s="6">
        <v>0</v>
      </c>
    </row>
    <row r="4318" spans="1:10">
      <c r="A4318" s="5" t="s">
        <v>9963</v>
      </c>
      <c r="B4318" s="5" t="s">
        <v>74</v>
      </c>
      <c r="C4318" s="5" t="s">
        <v>72</v>
      </c>
      <c r="D4318" s="5" t="s">
        <v>6856</v>
      </c>
      <c r="E4318" s="2" t="s">
        <v>0</v>
      </c>
      <c r="F4318" s="6">
        <v>93.513556924044309</v>
      </c>
      <c r="G4318" s="8">
        <v>260.02900254484229</v>
      </c>
      <c r="H4318" s="6">
        <v>0</v>
      </c>
      <c r="I4318" s="6">
        <v>0</v>
      </c>
      <c r="J4318" s="6">
        <v>0</v>
      </c>
    </row>
    <row r="4319" spans="1:10">
      <c r="A4319" s="5" t="s">
        <v>9962</v>
      </c>
      <c r="B4319" s="5" t="s">
        <v>74</v>
      </c>
      <c r="C4319" s="5" t="s">
        <v>72</v>
      </c>
      <c r="D4319" s="5" t="s">
        <v>6855</v>
      </c>
      <c r="E4319" s="2" t="s">
        <v>0</v>
      </c>
      <c r="F4319" s="6">
        <v>50.279147112808957</v>
      </c>
      <c r="G4319" s="8">
        <v>220.25954291945928</v>
      </c>
      <c r="H4319" s="6">
        <v>0</v>
      </c>
      <c r="I4319" s="6">
        <v>0</v>
      </c>
      <c r="J4319" s="6">
        <v>0</v>
      </c>
    </row>
    <row r="4320" spans="1:10">
      <c r="A4320" s="5" t="s">
        <v>9961</v>
      </c>
      <c r="B4320" s="5" t="s">
        <v>74</v>
      </c>
      <c r="C4320" s="5" t="s">
        <v>72</v>
      </c>
      <c r="D4320" s="5" t="s">
        <v>6854</v>
      </c>
      <c r="E4320" s="2" t="s">
        <v>0</v>
      </c>
      <c r="F4320" s="6">
        <v>77.069204518871857</v>
      </c>
      <c r="G4320" s="8">
        <v>260.02890548517718</v>
      </c>
      <c r="H4320" s="6">
        <v>0</v>
      </c>
      <c r="I4320" s="6">
        <v>0</v>
      </c>
      <c r="J4320" s="6">
        <v>0</v>
      </c>
    </row>
    <row r="4321" spans="1:10">
      <c r="A4321" s="5" t="s">
        <v>9960</v>
      </c>
      <c r="B4321" s="5" t="s">
        <v>74</v>
      </c>
      <c r="C4321" s="5" t="s">
        <v>72</v>
      </c>
      <c r="D4321" s="5" t="s">
        <v>6853</v>
      </c>
      <c r="E4321" s="2" t="s">
        <v>0</v>
      </c>
      <c r="F4321" s="6">
        <v>47.478724274379687</v>
      </c>
      <c r="G4321" s="8">
        <v>220.25968411202282</v>
      </c>
      <c r="H4321" s="6">
        <v>0</v>
      </c>
      <c r="I4321" s="6">
        <v>0</v>
      </c>
      <c r="J4321" s="6">
        <v>0</v>
      </c>
    </row>
    <row r="4322" spans="1:10">
      <c r="A4322" s="5" t="s">
        <v>9959</v>
      </c>
      <c r="B4322" s="5" t="s">
        <v>74</v>
      </c>
      <c r="C4322" s="5" t="s">
        <v>72</v>
      </c>
      <c r="D4322" s="5" t="s">
        <v>6852</v>
      </c>
      <c r="E4322" s="2" t="s">
        <v>0</v>
      </c>
      <c r="F4322" s="6">
        <v>63.418046728115684</v>
      </c>
      <c r="G4322" s="8">
        <v>260.02860277278592</v>
      </c>
      <c r="H4322" s="6">
        <v>0</v>
      </c>
      <c r="I4322" s="6">
        <v>0</v>
      </c>
      <c r="J4322" s="6">
        <v>0</v>
      </c>
    </row>
    <row r="4323" spans="1:10">
      <c r="A4323" s="5" t="s">
        <v>9958</v>
      </c>
      <c r="B4323" s="5" t="s">
        <v>74</v>
      </c>
      <c r="C4323" s="5" t="s">
        <v>72</v>
      </c>
      <c r="D4323" s="5" t="s">
        <v>6851</v>
      </c>
      <c r="E4323" s="2" t="s">
        <v>0</v>
      </c>
      <c r="F4323" s="6">
        <v>69.063780145670805</v>
      </c>
      <c r="G4323" s="8">
        <v>260.0276851856521</v>
      </c>
      <c r="H4323" s="6">
        <v>0</v>
      </c>
      <c r="I4323" s="6">
        <v>0</v>
      </c>
      <c r="J4323" s="6">
        <v>0</v>
      </c>
    </row>
    <row r="4324" spans="1:10">
      <c r="A4324" s="5" t="s">
        <v>9957</v>
      </c>
      <c r="B4324" s="5" t="s">
        <v>74</v>
      </c>
      <c r="C4324" s="5" t="s">
        <v>72</v>
      </c>
      <c r="D4324" s="5" t="s">
        <v>6850</v>
      </c>
      <c r="E4324" s="2" t="s">
        <v>0</v>
      </c>
      <c r="F4324" s="6">
        <v>86.01105944762088</v>
      </c>
      <c r="G4324" s="8">
        <v>260.02926773800431</v>
      </c>
      <c r="H4324" s="6">
        <v>0</v>
      </c>
      <c r="I4324" s="6">
        <v>0</v>
      </c>
      <c r="J4324" s="6">
        <v>0</v>
      </c>
    </row>
    <row r="4325" spans="1:10">
      <c r="A4325" s="5" t="s">
        <v>9956</v>
      </c>
      <c r="B4325" s="5" t="s">
        <v>74</v>
      </c>
      <c r="C4325" s="5" t="s">
        <v>72</v>
      </c>
      <c r="D4325" s="5" t="s">
        <v>6849</v>
      </c>
      <c r="E4325" s="2" t="s">
        <v>0</v>
      </c>
      <c r="F4325" s="6">
        <v>81.816815873805808</v>
      </c>
      <c r="G4325" s="8">
        <v>215.16117312506606</v>
      </c>
      <c r="H4325" s="6">
        <v>0</v>
      </c>
      <c r="I4325" s="6">
        <v>0</v>
      </c>
      <c r="J4325" s="6">
        <v>0</v>
      </c>
    </row>
    <row r="4326" spans="1:10">
      <c r="A4326" s="5" t="s">
        <v>9955</v>
      </c>
      <c r="B4326" s="5" t="s">
        <v>74</v>
      </c>
      <c r="C4326" s="5" t="s">
        <v>72</v>
      </c>
      <c r="D4326" s="5" t="s">
        <v>6848</v>
      </c>
      <c r="E4326" s="2" t="s">
        <v>0</v>
      </c>
      <c r="F4326" s="6">
        <v>73.050191042809288</v>
      </c>
      <c r="G4326" s="8">
        <v>213.12158901225143</v>
      </c>
      <c r="H4326" s="6">
        <v>0</v>
      </c>
      <c r="I4326" s="6">
        <v>0</v>
      </c>
      <c r="J4326" s="6">
        <v>0</v>
      </c>
    </row>
    <row r="4327" spans="1:10">
      <c r="A4327" s="5" t="s">
        <v>9954</v>
      </c>
      <c r="B4327" s="5" t="s">
        <v>74</v>
      </c>
      <c r="C4327" s="5" t="s">
        <v>72</v>
      </c>
      <c r="D4327" s="5" t="s">
        <v>6847</v>
      </c>
      <c r="E4327" s="2" t="s">
        <v>0</v>
      </c>
      <c r="F4327" s="6">
        <v>52.679986445900411</v>
      </c>
      <c r="G4327" s="8">
        <v>260.02894628100626</v>
      </c>
      <c r="H4327" s="6">
        <v>0</v>
      </c>
      <c r="I4327" s="6">
        <v>0</v>
      </c>
      <c r="J4327" s="6">
        <v>0</v>
      </c>
    </row>
    <row r="4328" spans="1:10">
      <c r="A4328" s="5" t="s">
        <v>9953</v>
      </c>
      <c r="B4328" s="5" t="s">
        <v>74</v>
      </c>
      <c r="C4328" s="5" t="s">
        <v>72</v>
      </c>
      <c r="D4328" s="5" t="s">
        <v>6846</v>
      </c>
      <c r="E4328" s="2" t="s">
        <v>0</v>
      </c>
      <c r="F4328" s="6">
        <v>70.423212795990366</v>
      </c>
      <c r="G4328" s="8">
        <v>254.93030278843514</v>
      </c>
      <c r="H4328" s="6">
        <v>0</v>
      </c>
      <c r="I4328" s="6">
        <v>0</v>
      </c>
      <c r="J4328" s="6">
        <v>0</v>
      </c>
    </row>
    <row r="4329" spans="1:10">
      <c r="A4329" s="5" t="s">
        <v>9952</v>
      </c>
      <c r="B4329" s="5" t="s">
        <v>74</v>
      </c>
      <c r="C4329" s="5" t="s">
        <v>72</v>
      </c>
      <c r="D4329" s="5" t="s">
        <v>6845</v>
      </c>
      <c r="E4329" s="2" t="s">
        <v>0</v>
      </c>
      <c r="F4329" s="6">
        <v>91.488277385840647</v>
      </c>
      <c r="G4329" s="8">
        <v>260.02920392431008</v>
      </c>
      <c r="H4329" s="6">
        <v>0</v>
      </c>
      <c r="I4329" s="6">
        <v>0</v>
      </c>
      <c r="J4329" s="6">
        <v>0</v>
      </c>
    </row>
    <row r="4330" spans="1:10">
      <c r="A4330" s="5" t="s">
        <v>9951</v>
      </c>
      <c r="B4330" s="5" t="s">
        <v>74</v>
      </c>
      <c r="C4330" s="5" t="s">
        <v>72</v>
      </c>
      <c r="D4330" s="5" t="s">
        <v>6844</v>
      </c>
      <c r="E4330" s="2" t="s">
        <v>0</v>
      </c>
      <c r="F4330" s="6">
        <v>60.060915144257116</v>
      </c>
      <c r="G4330" s="8">
        <v>237.59488813406233</v>
      </c>
      <c r="H4330" s="6">
        <v>0</v>
      </c>
      <c r="I4330" s="6">
        <v>0</v>
      </c>
      <c r="J4330" s="6">
        <v>0</v>
      </c>
    </row>
    <row r="4331" spans="1:10">
      <c r="A4331" s="5" t="s">
        <v>9950</v>
      </c>
      <c r="B4331" s="5" t="s">
        <v>74</v>
      </c>
      <c r="C4331" s="5" t="s">
        <v>72</v>
      </c>
      <c r="D4331" s="5" t="s">
        <v>6843</v>
      </c>
      <c r="E4331" s="2" t="s">
        <v>0</v>
      </c>
      <c r="F4331" s="6">
        <v>49.045067098308969</v>
      </c>
      <c r="G4331" s="8">
        <v>260.02946132349774</v>
      </c>
      <c r="H4331" s="6">
        <v>0</v>
      </c>
      <c r="I4331" s="6">
        <v>0</v>
      </c>
      <c r="J4331" s="6">
        <v>0</v>
      </c>
    </row>
    <row r="4332" spans="1:10">
      <c r="A4332" s="5" t="s">
        <v>9949</v>
      </c>
      <c r="B4332" s="5" t="s">
        <v>74</v>
      </c>
      <c r="C4332" s="5" t="s">
        <v>72</v>
      </c>
      <c r="D4332" s="5" t="s">
        <v>6842</v>
      </c>
      <c r="E4332" s="2" t="s">
        <v>0</v>
      </c>
      <c r="F4332" s="6">
        <v>70.223989923500767</v>
      </c>
      <c r="G4332" s="8">
        <v>260.02865742736759</v>
      </c>
      <c r="H4332" s="6">
        <v>0</v>
      </c>
      <c r="I4332" s="6">
        <v>0</v>
      </c>
      <c r="J4332" s="6">
        <v>0</v>
      </c>
    </row>
    <row r="4333" spans="1:10">
      <c r="A4333" s="5" t="s">
        <v>9948</v>
      </c>
      <c r="B4333" s="5" t="s">
        <v>74</v>
      </c>
      <c r="C4333" s="5" t="s">
        <v>72</v>
      </c>
      <c r="D4333" s="5" t="s">
        <v>6841</v>
      </c>
      <c r="E4333" s="2" t="s">
        <v>0</v>
      </c>
      <c r="F4333" s="6">
        <v>74.244446512873793</v>
      </c>
      <c r="G4333" s="8">
        <v>260.02824388803697</v>
      </c>
      <c r="H4333" s="6">
        <v>0</v>
      </c>
      <c r="I4333" s="6">
        <v>0</v>
      </c>
      <c r="J4333" s="6">
        <v>0</v>
      </c>
    </row>
    <row r="4334" spans="1:10">
      <c r="A4334" s="5" t="s">
        <v>9947</v>
      </c>
      <c r="B4334" s="5" t="s">
        <v>74</v>
      </c>
      <c r="C4334" s="5" t="s">
        <v>72</v>
      </c>
      <c r="D4334" s="5" t="s">
        <v>6840</v>
      </c>
      <c r="E4334" s="2" t="s">
        <v>0</v>
      </c>
      <c r="F4334" s="6">
        <v>62.474369793402992</v>
      </c>
      <c r="G4334" s="8">
        <v>241.67360820723749</v>
      </c>
      <c r="H4334" s="6">
        <v>0</v>
      </c>
      <c r="I4334" s="6">
        <v>0</v>
      </c>
      <c r="J4334" s="6">
        <v>0</v>
      </c>
    </row>
    <row r="4335" spans="1:10">
      <c r="A4335" s="5" t="s">
        <v>9946</v>
      </c>
      <c r="B4335" s="5" t="s">
        <v>74</v>
      </c>
      <c r="C4335" s="5" t="s">
        <v>72</v>
      </c>
      <c r="D4335" s="5" t="s">
        <v>6839</v>
      </c>
      <c r="E4335" s="2" t="s">
        <v>0</v>
      </c>
      <c r="F4335" s="6">
        <v>69.145151550235283</v>
      </c>
      <c r="G4335" s="8">
        <v>243.71206352157057</v>
      </c>
      <c r="H4335" s="6">
        <v>0</v>
      </c>
      <c r="I4335" s="6">
        <v>0</v>
      </c>
      <c r="J4335" s="6">
        <v>0</v>
      </c>
    </row>
    <row r="4336" spans="1:10">
      <c r="A4336" s="5" t="s">
        <v>9945</v>
      </c>
      <c r="B4336" s="5" t="s">
        <v>74</v>
      </c>
      <c r="C4336" s="5" t="s">
        <v>72</v>
      </c>
      <c r="D4336" s="5" t="s">
        <v>6838</v>
      </c>
      <c r="E4336" s="2" t="s">
        <v>0</v>
      </c>
      <c r="F4336" s="6">
        <v>48.279949874172694</v>
      </c>
      <c r="G4336" s="8">
        <v>260.02772918106621</v>
      </c>
      <c r="H4336" s="6">
        <v>0</v>
      </c>
      <c r="I4336" s="6">
        <v>0</v>
      </c>
      <c r="J4336" s="6">
        <v>0</v>
      </c>
    </row>
    <row r="4337" spans="1:10">
      <c r="A4337" s="5" t="s">
        <v>9944</v>
      </c>
      <c r="B4337" s="5" t="s">
        <v>74</v>
      </c>
      <c r="C4337" s="5" t="s">
        <v>72</v>
      </c>
      <c r="D4337" s="5" t="s">
        <v>6837</v>
      </c>
      <c r="E4337" s="2" t="s">
        <v>0</v>
      </c>
      <c r="F4337" s="6">
        <v>83.33210196929295</v>
      </c>
      <c r="G4337" s="8">
        <v>208.02259769881218</v>
      </c>
      <c r="H4337" s="6">
        <v>0</v>
      </c>
      <c r="I4337" s="6">
        <v>0</v>
      </c>
      <c r="J4337" s="6">
        <v>0</v>
      </c>
    </row>
    <row r="4338" spans="1:10">
      <c r="A4338" s="5" t="s">
        <v>9943</v>
      </c>
      <c r="B4338" s="5" t="s">
        <v>74</v>
      </c>
      <c r="C4338" s="5" t="s">
        <v>72</v>
      </c>
      <c r="D4338" s="5" t="s">
        <v>6836</v>
      </c>
      <c r="E4338" s="2" t="s">
        <v>0</v>
      </c>
      <c r="F4338" s="6">
        <v>52.790421272584574</v>
      </c>
      <c r="G4338" s="8">
        <v>260.02783811492145</v>
      </c>
      <c r="H4338" s="6">
        <v>0</v>
      </c>
      <c r="I4338" s="6">
        <v>0</v>
      </c>
      <c r="J4338" s="6">
        <v>0</v>
      </c>
    </row>
    <row r="4339" spans="1:10">
      <c r="A4339" s="5" t="s">
        <v>9942</v>
      </c>
      <c r="B4339" s="5" t="s">
        <v>74</v>
      </c>
      <c r="C4339" s="5" t="s">
        <v>72</v>
      </c>
      <c r="D4339" s="5" t="s">
        <v>6835</v>
      </c>
      <c r="E4339" s="2" t="s">
        <v>0</v>
      </c>
      <c r="F4339" s="6">
        <v>72.827800336846735</v>
      </c>
      <c r="G4339" s="8">
        <v>260.02886961250169</v>
      </c>
      <c r="H4339" s="6">
        <v>0</v>
      </c>
      <c r="I4339" s="6">
        <v>0</v>
      </c>
      <c r="J4339" s="6">
        <v>0</v>
      </c>
    </row>
    <row r="4340" spans="1:10">
      <c r="A4340" s="5" t="s">
        <v>9941</v>
      </c>
      <c r="B4340" s="5" t="s">
        <v>74</v>
      </c>
      <c r="C4340" s="5" t="s">
        <v>72</v>
      </c>
      <c r="D4340" s="5" t="s">
        <v>6834</v>
      </c>
      <c r="E4340" s="2" t="s">
        <v>0</v>
      </c>
      <c r="F4340" s="6">
        <v>53.106859661842428</v>
      </c>
      <c r="G4340" s="8">
        <v>260.02838463241142</v>
      </c>
      <c r="H4340" s="6">
        <v>0</v>
      </c>
      <c r="I4340" s="6">
        <v>0</v>
      </c>
      <c r="J4340" s="6">
        <v>0</v>
      </c>
    </row>
    <row r="4341" spans="1:10">
      <c r="A4341" s="5" t="s">
        <v>9940</v>
      </c>
      <c r="B4341" s="5" t="s">
        <v>74</v>
      </c>
      <c r="C4341" s="5" t="s">
        <v>72</v>
      </c>
      <c r="D4341" s="5" t="s">
        <v>6833</v>
      </c>
      <c r="E4341" s="2" t="s">
        <v>0</v>
      </c>
      <c r="F4341" s="6">
        <v>106.34064059289874</v>
      </c>
      <c r="G4341" s="8">
        <v>260.028543668238</v>
      </c>
      <c r="H4341" s="6">
        <v>0</v>
      </c>
      <c r="I4341" s="6">
        <v>0</v>
      </c>
      <c r="J4341" s="6">
        <v>0</v>
      </c>
    </row>
    <row r="4342" spans="1:10">
      <c r="A4342" s="5" t="s">
        <v>9939</v>
      </c>
      <c r="B4342" s="5" t="s">
        <v>74</v>
      </c>
      <c r="C4342" s="5" t="s">
        <v>72</v>
      </c>
      <c r="D4342" s="5" t="s">
        <v>6832</v>
      </c>
      <c r="E4342" s="2" t="s">
        <v>0</v>
      </c>
      <c r="F4342" s="6">
        <v>63.418490442667775</v>
      </c>
      <c r="G4342" s="8">
        <v>231.47473649058986</v>
      </c>
      <c r="H4342" s="6">
        <v>0</v>
      </c>
      <c r="I4342" s="6">
        <v>0</v>
      </c>
      <c r="J4342" s="6">
        <v>0</v>
      </c>
    </row>
    <row r="4343" spans="1:10">
      <c r="A4343" s="5" t="s">
        <v>9938</v>
      </c>
      <c r="B4343" s="5" t="s">
        <v>74</v>
      </c>
      <c r="C4343" s="5" t="s">
        <v>72</v>
      </c>
      <c r="D4343" s="5" t="s">
        <v>6831</v>
      </c>
      <c r="E4343" s="2" t="s">
        <v>0</v>
      </c>
      <c r="F4343" s="6">
        <v>90.302135904785132</v>
      </c>
      <c r="G4343" s="8">
        <v>260.02865729230473</v>
      </c>
      <c r="H4343" s="6">
        <v>0</v>
      </c>
      <c r="I4343" s="6">
        <v>0</v>
      </c>
      <c r="J4343" s="6">
        <v>0</v>
      </c>
    </row>
    <row r="4344" spans="1:10">
      <c r="A4344" s="5" t="s">
        <v>9937</v>
      </c>
      <c r="B4344" s="5" t="s">
        <v>74</v>
      </c>
      <c r="C4344" s="5" t="s">
        <v>72</v>
      </c>
      <c r="D4344" s="5" t="s">
        <v>6830</v>
      </c>
      <c r="E4344" s="2" t="s">
        <v>0</v>
      </c>
      <c r="F4344" s="6">
        <v>58.597047037725233</v>
      </c>
      <c r="G4344" s="8">
        <v>250.85167229257286</v>
      </c>
      <c r="H4344" s="6">
        <v>0</v>
      </c>
      <c r="I4344" s="6">
        <v>0</v>
      </c>
      <c r="J4344" s="6">
        <v>0</v>
      </c>
    </row>
    <row r="4345" spans="1:10">
      <c r="A4345" s="5" t="s">
        <v>9936</v>
      </c>
      <c r="B4345" s="5" t="s">
        <v>74</v>
      </c>
      <c r="C4345" s="5" t="s">
        <v>72</v>
      </c>
      <c r="D4345" s="5" t="s">
        <v>6829</v>
      </c>
      <c r="E4345" s="2" t="s">
        <v>0</v>
      </c>
      <c r="F4345" s="6">
        <v>79.839588991930952</v>
      </c>
      <c r="G4345" s="8">
        <v>260.0282570928693</v>
      </c>
      <c r="H4345" s="6">
        <v>0</v>
      </c>
      <c r="I4345" s="6">
        <v>0</v>
      </c>
      <c r="J4345" s="6">
        <v>0</v>
      </c>
    </row>
    <row r="4346" spans="1:10">
      <c r="A4346" s="5" t="s">
        <v>9935</v>
      </c>
      <c r="B4346" s="5" t="s">
        <v>74</v>
      </c>
      <c r="C4346" s="5" t="s">
        <v>72</v>
      </c>
      <c r="D4346" s="5" t="s">
        <v>6828</v>
      </c>
      <c r="E4346" s="2" t="s">
        <v>0</v>
      </c>
      <c r="F4346" s="6">
        <v>68.847117147510517</v>
      </c>
      <c r="G4346" s="8">
        <v>229.43599247645781</v>
      </c>
      <c r="H4346" s="6">
        <v>0</v>
      </c>
      <c r="I4346" s="6">
        <v>0</v>
      </c>
      <c r="J4346" s="6">
        <v>0</v>
      </c>
    </row>
    <row r="4347" spans="1:10">
      <c r="A4347" s="5" t="s">
        <v>9934</v>
      </c>
      <c r="B4347" s="5" t="s">
        <v>74</v>
      </c>
      <c r="C4347" s="5" t="s">
        <v>72</v>
      </c>
      <c r="D4347" s="5" t="s">
        <v>6827</v>
      </c>
      <c r="E4347" s="2" t="s">
        <v>0</v>
      </c>
      <c r="F4347" s="6">
        <v>96.412323998861524</v>
      </c>
      <c r="G4347" s="8">
        <v>260.02888770172302</v>
      </c>
      <c r="H4347" s="6">
        <v>0</v>
      </c>
      <c r="I4347" s="6">
        <v>0</v>
      </c>
      <c r="J4347" s="6">
        <v>0</v>
      </c>
    </row>
    <row r="4348" spans="1:10">
      <c r="A4348" s="5" t="s">
        <v>9933</v>
      </c>
      <c r="B4348" s="5" t="s">
        <v>74</v>
      </c>
      <c r="C4348" s="5" t="s">
        <v>72</v>
      </c>
      <c r="D4348" s="5" t="s">
        <v>6826</v>
      </c>
      <c r="E4348" s="2" t="s">
        <v>0</v>
      </c>
      <c r="F4348" s="6">
        <v>75.27652029598147</v>
      </c>
      <c r="G4348" s="8">
        <v>260.02692770832977</v>
      </c>
      <c r="H4348" s="6">
        <v>0</v>
      </c>
      <c r="I4348" s="6">
        <v>0</v>
      </c>
      <c r="J4348" s="6">
        <v>0</v>
      </c>
    </row>
    <row r="4349" spans="1:10">
      <c r="A4349" s="5" t="s">
        <v>9932</v>
      </c>
      <c r="B4349" s="5" t="s">
        <v>74</v>
      </c>
      <c r="C4349" s="5" t="s">
        <v>72</v>
      </c>
      <c r="D4349" s="5" t="s">
        <v>6825</v>
      </c>
      <c r="E4349" s="2" t="s">
        <v>0</v>
      </c>
      <c r="F4349" s="6">
        <v>50.371765987810932</v>
      </c>
      <c r="G4349" s="8">
        <v>260.02859290453426</v>
      </c>
      <c r="H4349" s="6">
        <v>0</v>
      </c>
      <c r="I4349" s="6">
        <v>0</v>
      </c>
      <c r="J4349" s="6">
        <v>0</v>
      </c>
    </row>
    <row r="4350" spans="1:10">
      <c r="A4350" s="5" t="s">
        <v>9931</v>
      </c>
      <c r="B4350" s="5" t="s">
        <v>74</v>
      </c>
      <c r="C4350" s="5" t="s">
        <v>72</v>
      </c>
      <c r="D4350" s="5" t="s">
        <v>6824</v>
      </c>
      <c r="E4350" s="2" t="s">
        <v>0</v>
      </c>
      <c r="F4350" s="6">
        <v>52.749687864330539</v>
      </c>
      <c r="G4350" s="8">
        <v>251.87157374256867</v>
      </c>
      <c r="H4350" s="6">
        <v>0</v>
      </c>
      <c r="I4350" s="6">
        <v>0</v>
      </c>
      <c r="J4350" s="6">
        <v>0</v>
      </c>
    </row>
    <row r="4351" spans="1:10">
      <c r="A4351" s="5" t="s">
        <v>9930</v>
      </c>
      <c r="B4351" s="5" t="s">
        <v>74</v>
      </c>
      <c r="C4351" s="5" t="s">
        <v>72</v>
      </c>
      <c r="D4351" s="5" t="s">
        <v>6823</v>
      </c>
      <c r="E4351" s="2" t="s">
        <v>0</v>
      </c>
      <c r="F4351" s="6">
        <v>86.459241363732986</v>
      </c>
      <c r="G4351" s="8">
        <v>260.02850894343936</v>
      </c>
      <c r="H4351" s="6">
        <v>0</v>
      </c>
      <c r="I4351" s="6">
        <v>0</v>
      </c>
      <c r="J4351" s="6">
        <v>0</v>
      </c>
    </row>
    <row r="4352" spans="1:10">
      <c r="A4352" s="5" t="s">
        <v>9929</v>
      </c>
      <c r="B4352" s="5" t="s">
        <v>74</v>
      </c>
      <c r="C4352" s="5" t="s">
        <v>72</v>
      </c>
      <c r="D4352" s="5" t="s">
        <v>6822</v>
      </c>
      <c r="E4352" s="2" t="s">
        <v>0</v>
      </c>
      <c r="F4352" s="6">
        <v>51.776626322253229</v>
      </c>
      <c r="G4352" s="8">
        <v>260.02798302760908</v>
      </c>
      <c r="H4352" s="6">
        <v>0</v>
      </c>
      <c r="I4352" s="6">
        <v>0</v>
      </c>
      <c r="J4352" s="6">
        <v>0</v>
      </c>
    </row>
    <row r="4353" spans="1:10">
      <c r="A4353" s="5" t="s">
        <v>9928</v>
      </c>
      <c r="B4353" s="5" t="s">
        <v>74</v>
      </c>
      <c r="C4353" s="5" t="s">
        <v>72</v>
      </c>
      <c r="D4353" s="5" t="s">
        <v>6821</v>
      </c>
      <c r="E4353" s="2" t="s">
        <v>0</v>
      </c>
      <c r="F4353" s="6">
        <v>118.69943774417007</v>
      </c>
      <c r="G4353" s="8">
        <v>260.02559575720193</v>
      </c>
      <c r="H4353" s="6">
        <v>0</v>
      </c>
      <c r="I4353" s="6">
        <v>0</v>
      </c>
      <c r="J4353" s="6">
        <v>0</v>
      </c>
    </row>
    <row r="4354" spans="1:10">
      <c r="A4354" s="5" t="s">
        <v>9927</v>
      </c>
      <c r="B4354" s="5" t="s">
        <v>74</v>
      </c>
      <c r="C4354" s="5" t="s">
        <v>72</v>
      </c>
      <c r="D4354" s="5" t="s">
        <v>6820</v>
      </c>
      <c r="E4354" s="2" t="s">
        <v>0</v>
      </c>
      <c r="F4354" s="6">
        <v>86.570966052468691</v>
      </c>
      <c r="G4354" s="8">
        <v>260.02951959243916</v>
      </c>
      <c r="H4354" s="6">
        <v>0</v>
      </c>
      <c r="I4354" s="6">
        <v>0</v>
      </c>
      <c r="J4354" s="6">
        <v>0</v>
      </c>
    </row>
    <row r="4355" spans="1:10">
      <c r="A4355" s="5" t="s">
        <v>9926</v>
      </c>
      <c r="B4355" s="5" t="s">
        <v>74</v>
      </c>
      <c r="C4355" s="5" t="s">
        <v>72</v>
      </c>
      <c r="D4355" s="5" t="s">
        <v>6819</v>
      </c>
      <c r="E4355" s="2" t="s">
        <v>0</v>
      </c>
      <c r="F4355" s="6">
        <v>82.774006293301326</v>
      </c>
      <c r="G4355" s="8">
        <v>260.02820473462782</v>
      </c>
      <c r="H4355" s="6">
        <v>0</v>
      </c>
      <c r="I4355" s="6">
        <v>0</v>
      </c>
      <c r="J4355" s="6">
        <v>0</v>
      </c>
    </row>
    <row r="4356" spans="1:10">
      <c r="A4356" s="5" t="s">
        <v>9925</v>
      </c>
      <c r="B4356" s="5" t="s">
        <v>74</v>
      </c>
      <c r="C4356" s="5" t="s">
        <v>72</v>
      </c>
      <c r="D4356" s="5" t="s">
        <v>6818</v>
      </c>
      <c r="E4356" s="2" t="s">
        <v>0</v>
      </c>
      <c r="F4356" s="6">
        <v>64.123995747756254</v>
      </c>
      <c r="G4356" s="8">
        <v>260.02950945043153</v>
      </c>
      <c r="H4356" s="6">
        <v>0</v>
      </c>
      <c r="I4356" s="6">
        <v>0</v>
      </c>
      <c r="J4356" s="6">
        <v>0</v>
      </c>
    </row>
    <row r="4357" spans="1:10">
      <c r="A4357" s="5" t="s">
        <v>9924</v>
      </c>
      <c r="B4357" s="5" t="s">
        <v>74</v>
      </c>
      <c r="C4357" s="5" t="s">
        <v>72</v>
      </c>
      <c r="D4357" s="5" t="s">
        <v>6817</v>
      </c>
      <c r="E4357" s="2" t="s">
        <v>0</v>
      </c>
      <c r="F4357" s="6">
        <v>70.20226088515912</v>
      </c>
      <c r="G4357" s="8">
        <v>245.75253801627917</v>
      </c>
      <c r="H4357" s="6">
        <v>0</v>
      </c>
      <c r="I4357" s="6">
        <v>0</v>
      </c>
      <c r="J4357" s="6">
        <v>0</v>
      </c>
    </row>
    <row r="4358" spans="1:10">
      <c r="A4358" s="5" t="s">
        <v>9923</v>
      </c>
      <c r="B4358" s="5" t="s">
        <v>74</v>
      </c>
      <c r="C4358" s="5" t="s">
        <v>72</v>
      </c>
      <c r="D4358" s="5" t="s">
        <v>6816</v>
      </c>
      <c r="E4358" s="2" t="s">
        <v>0</v>
      </c>
      <c r="F4358" s="6">
        <v>44.682870618007527</v>
      </c>
      <c r="G4358" s="8">
        <v>260.02870409658425</v>
      </c>
      <c r="H4358" s="6">
        <v>0</v>
      </c>
      <c r="I4358" s="6">
        <v>0</v>
      </c>
      <c r="J4358" s="6">
        <v>0</v>
      </c>
    </row>
    <row r="4359" spans="1:10">
      <c r="A4359" s="5" t="s">
        <v>9922</v>
      </c>
      <c r="B4359" s="5" t="s">
        <v>74</v>
      </c>
      <c r="C4359" s="5" t="s">
        <v>72</v>
      </c>
      <c r="D4359" s="5" t="s">
        <v>6815</v>
      </c>
      <c r="E4359" s="2" t="s">
        <v>0</v>
      </c>
      <c r="F4359" s="6">
        <v>57.168896742861897</v>
      </c>
      <c r="G4359" s="8">
        <v>260.02848462264734</v>
      </c>
      <c r="H4359" s="6">
        <v>0</v>
      </c>
      <c r="I4359" s="6">
        <v>0</v>
      </c>
      <c r="J4359" s="6">
        <v>0</v>
      </c>
    </row>
    <row r="4360" spans="1:10">
      <c r="A4360" s="5" t="s">
        <v>9921</v>
      </c>
      <c r="B4360" s="5" t="s">
        <v>74</v>
      </c>
      <c r="C4360" s="5" t="s">
        <v>72</v>
      </c>
      <c r="D4360" s="5" t="s">
        <v>6814</v>
      </c>
      <c r="E4360" s="2" t="s">
        <v>0</v>
      </c>
      <c r="F4360" s="6">
        <v>83.892305691298603</v>
      </c>
      <c r="G4360" s="8">
        <v>260.02842299131714</v>
      </c>
      <c r="H4360" s="6">
        <v>0</v>
      </c>
      <c r="I4360" s="6">
        <v>0</v>
      </c>
      <c r="J4360" s="6">
        <v>0</v>
      </c>
    </row>
    <row r="4361" spans="1:10">
      <c r="A4361" s="5" t="s">
        <v>9920</v>
      </c>
      <c r="B4361" s="5" t="s">
        <v>74</v>
      </c>
      <c r="C4361" s="5" t="s">
        <v>72</v>
      </c>
      <c r="D4361" s="5" t="s">
        <v>6813</v>
      </c>
      <c r="E4361" s="2" t="s">
        <v>0</v>
      </c>
      <c r="F4361" s="6">
        <v>80.015227165345962</v>
      </c>
      <c r="G4361" s="8">
        <v>260.02874283049977</v>
      </c>
      <c r="H4361" s="6">
        <v>0</v>
      </c>
      <c r="I4361" s="6">
        <v>0</v>
      </c>
      <c r="J4361" s="6">
        <v>0</v>
      </c>
    </row>
    <row r="4362" spans="1:10">
      <c r="A4362" s="5" t="s">
        <v>9919</v>
      </c>
      <c r="B4362" s="5" t="s">
        <v>74</v>
      </c>
      <c r="C4362" s="5" t="s">
        <v>72</v>
      </c>
      <c r="D4362" s="5" t="s">
        <v>6812</v>
      </c>
      <c r="E4362" s="2" t="s">
        <v>0</v>
      </c>
      <c r="F4362" s="6">
        <v>65.597778859736806</v>
      </c>
      <c r="G4362" s="8">
        <v>260.02893618718224</v>
      </c>
      <c r="H4362" s="6">
        <v>0</v>
      </c>
      <c r="I4362" s="6">
        <v>0</v>
      </c>
      <c r="J4362" s="6">
        <v>0</v>
      </c>
    </row>
    <row r="4363" spans="1:10">
      <c r="A4363" s="5" t="s">
        <v>9918</v>
      </c>
      <c r="B4363" s="5" t="s">
        <v>74</v>
      </c>
      <c r="C4363" s="5" t="s">
        <v>72</v>
      </c>
      <c r="D4363" s="5" t="s">
        <v>6811</v>
      </c>
      <c r="E4363" s="2" t="s">
        <v>0</v>
      </c>
      <c r="F4363" s="6">
        <v>66.495369324599054</v>
      </c>
      <c r="G4363" s="8">
        <v>255.94957490759927</v>
      </c>
      <c r="H4363" s="6">
        <v>0</v>
      </c>
      <c r="I4363" s="6">
        <v>0</v>
      </c>
      <c r="J4363" s="6">
        <v>0</v>
      </c>
    </row>
    <row r="4364" spans="1:10">
      <c r="A4364" s="5" t="s">
        <v>9917</v>
      </c>
      <c r="B4364" s="5" t="s">
        <v>74</v>
      </c>
      <c r="C4364" s="5" t="s">
        <v>72</v>
      </c>
      <c r="D4364" s="5" t="s">
        <v>6810</v>
      </c>
      <c r="E4364" s="2" t="s">
        <v>0</v>
      </c>
      <c r="F4364" s="6">
        <v>75.012774946017842</v>
      </c>
      <c r="G4364" s="8">
        <v>260.0276802358656</v>
      </c>
      <c r="H4364" s="6">
        <v>0</v>
      </c>
      <c r="I4364" s="6">
        <v>0</v>
      </c>
      <c r="J4364" s="6">
        <v>0</v>
      </c>
    </row>
    <row r="4365" spans="1:10">
      <c r="A4365" s="5" t="s">
        <v>9916</v>
      </c>
      <c r="B4365" s="5" t="s">
        <v>74</v>
      </c>
      <c r="C4365" s="5" t="s">
        <v>72</v>
      </c>
      <c r="D4365" s="5" t="s">
        <v>6809</v>
      </c>
      <c r="E4365" s="2" t="s">
        <v>0</v>
      </c>
      <c r="F4365" s="6">
        <v>84.118836734873412</v>
      </c>
      <c r="G4365" s="8">
        <v>260.02989197637964</v>
      </c>
      <c r="H4365" s="6">
        <v>0</v>
      </c>
      <c r="I4365" s="6">
        <v>0</v>
      </c>
      <c r="J4365" s="6">
        <v>0</v>
      </c>
    </row>
    <row r="4366" spans="1:10">
      <c r="A4366" s="5" t="s">
        <v>9915</v>
      </c>
      <c r="B4366" s="5" t="s">
        <v>74</v>
      </c>
      <c r="C4366" s="5" t="s">
        <v>72</v>
      </c>
      <c r="D4366" s="5" t="s">
        <v>6808</v>
      </c>
      <c r="E4366" s="2" t="s">
        <v>0</v>
      </c>
      <c r="F4366" s="6">
        <v>83.492345120191175</v>
      </c>
      <c r="G4366" s="8">
        <v>220.25994497939928</v>
      </c>
      <c r="H4366" s="6">
        <v>0</v>
      </c>
      <c r="I4366" s="6">
        <v>0</v>
      </c>
      <c r="J4366" s="6">
        <v>0</v>
      </c>
    </row>
    <row r="4367" spans="1:10">
      <c r="A4367" s="5" t="s">
        <v>9914</v>
      </c>
      <c r="B4367" s="5" t="s">
        <v>74</v>
      </c>
      <c r="C4367" s="5" t="s">
        <v>72</v>
      </c>
      <c r="D4367" s="5" t="s">
        <v>6807</v>
      </c>
      <c r="E4367" s="2" t="s">
        <v>0</v>
      </c>
      <c r="F4367" s="6">
        <v>43.813406366245601</v>
      </c>
      <c r="G4367" s="8">
        <v>255.9485756679808</v>
      </c>
      <c r="H4367" s="6">
        <v>0</v>
      </c>
      <c r="I4367" s="6">
        <v>0</v>
      </c>
      <c r="J4367" s="6">
        <v>0</v>
      </c>
    </row>
    <row r="4368" spans="1:10">
      <c r="A4368" s="5" t="s">
        <v>9913</v>
      </c>
      <c r="B4368" s="5" t="s">
        <v>74</v>
      </c>
      <c r="C4368" s="5" t="s">
        <v>72</v>
      </c>
      <c r="D4368" s="5" t="s">
        <v>6806</v>
      </c>
      <c r="E4368" s="2" t="s">
        <v>0</v>
      </c>
      <c r="F4368" s="6">
        <v>93.070272445493714</v>
      </c>
      <c r="G4368" s="8">
        <v>260.02816914359983</v>
      </c>
      <c r="H4368" s="6">
        <v>0</v>
      </c>
      <c r="I4368" s="6">
        <v>0</v>
      </c>
      <c r="J4368" s="6">
        <v>0</v>
      </c>
    </row>
    <row r="4369" spans="1:10">
      <c r="A4369" s="5" t="s">
        <v>9912</v>
      </c>
      <c r="B4369" s="5" t="s">
        <v>74</v>
      </c>
      <c r="C4369" s="5" t="s">
        <v>72</v>
      </c>
      <c r="D4369" s="5" t="s">
        <v>6805</v>
      </c>
      <c r="E4369" s="2" t="s">
        <v>0</v>
      </c>
      <c r="F4369" s="6">
        <v>48.790129621538398</v>
      </c>
      <c r="G4369" s="8">
        <v>259.00946528149643</v>
      </c>
      <c r="H4369" s="6">
        <v>0</v>
      </c>
      <c r="I4369" s="6">
        <v>0</v>
      </c>
      <c r="J4369" s="6">
        <v>0</v>
      </c>
    </row>
    <row r="4370" spans="1:10">
      <c r="A4370" s="5" t="s">
        <v>9911</v>
      </c>
      <c r="B4370" s="5" t="s">
        <v>74</v>
      </c>
      <c r="C4370" s="5" t="s">
        <v>72</v>
      </c>
      <c r="D4370" s="5" t="s">
        <v>6804</v>
      </c>
      <c r="E4370" s="2" t="s">
        <v>0</v>
      </c>
      <c r="F4370" s="6">
        <v>75.938080626735697</v>
      </c>
      <c r="G4370" s="8">
        <v>260.02915520784052</v>
      </c>
      <c r="H4370" s="6">
        <v>0</v>
      </c>
      <c r="I4370" s="6">
        <v>0</v>
      </c>
      <c r="J4370" s="6">
        <v>0</v>
      </c>
    </row>
    <row r="4371" spans="1:10">
      <c r="A4371" s="5" t="s">
        <v>9910</v>
      </c>
      <c r="B4371" s="5" t="s">
        <v>74</v>
      </c>
      <c r="C4371" s="5" t="s">
        <v>72</v>
      </c>
      <c r="D4371" s="5" t="s">
        <v>6803</v>
      </c>
      <c r="E4371" s="2" t="s">
        <v>0</v>
      </c>
      <c r="F4371" s="6">
        <v>71.688386455225839</v>
      </c>
      <c r="G4371" s="8">
        <v>226.37761337852774</v>
      </c>
      <c r="H4371" s="6">
        <v>0</v>
      </c>
      <c r="I4371" s="6">
        <v>0</v>
      </c>
      <c r="J4371" s="6">
        <v>0</v>
      </c>
    </row>
    <row r="4372" spans="1:10">
      <c r="A4372" s="5" t="s">
        <v>9909</v>
      </c>
      <c r="B4372" s="5" t="s">
        <v>74</v>
      </c>
      <c r="C4372" s="5" t="s">
        <v>72</v>
      </c>
      <c r="D4372" s="5" t="s">
        <v>6802</v>
      </c>
      <c r="E4372" s="2" t="s">
        <v>0</v>
      </c>
      <c r="F4372" s="6">
        <v>80.199476109192616</v>
      </c>
      <c r="G4372" s="8">
        <v>260.0288295746505</v>
      </c>
      <c r="H4372" s="6">
        <v>0</v>
      </c>
      <c r="I4372" s="6">
        <v>0</v>
      </c>
      <c r="J4372" s="6">
        <v>0</v>
      </c>
    </row>
    <row r="4373" spans="1:10">
      <c r="A4373" s="5" t="s">
        <v>9908</v>
      </c>
      <c r="B4373" s="5" t="s">
        <v>74</v>
      </c>
      <c r="C4373" s="5" t="s">
        <v>72</v>
      </c>
      <c r="D4373" s="5" t="s">
        <v>6801</v>
      </c>
      <c r="E4373" s="2" t="s">
        <v>0</v>
      </c>
      <c r="F4373" s="6">
        <v>101.5447282068489</v>
      </c>
      <c r="G4373" s="8">
        <v>260.02834617449918</v>
      </c>
      <c r="H4373" s="6">
        <v>0</v>
      </c>
      <c r="I4373" s="6">
        <v>0</v>
      </c>
      <c r="J4373" s="6">
        <v>0</v>
      </c>
    </row>
    <row r="4374" spans="1:10">
      <c r="A4374" s="5" t="s">
        <v>9907</v>
      </c>
      <c r="B4374" s="5" t="s">
        <v>74</v>
      </c>
      <c r="C4374" s="5" t="s">
        <v>72</v>
      </c>
      <c r="D4374" s="5" t="s">
        <v>6800</v>
      </c>
      <c r="E4374" s="2" t="s">
        <v>0</v>
      </c>
      <c r="F4374" s="6">
        <v>43.639756134603289</v>
      </c>
      <c r="G4374" s="8">
        <v>231.47686099238464</v>
      </c>
      <c r="H4374" s="6">
        <v>0</v>
      </c>
      <c r="I4374" s="6">
        <v>0</v>
      </c>
      <c r="J4374" s="6">
        <v>0</v>
      </c>
    </row>
    <row r="4375" spans="1:10">
      <c r="A4375" s="5" t="s">
        <v>9906</v>
      </c>
      <c r="B4375" s="5" t="s">
        <v>74</v>
      </c>
      <c r="C4375" s="5" t="s">
        <v>72</v>
      </c>
      <c r="D4375" s="5" t="s">
        <v>6799</v>
      </c>
      <c r="E4375" s="2" t="s">
        <v>0</v>
      </c>
      <c r="F4375" s="6">
        <v>56.506138258851522</v>
      </c>
      <c r="G4375" s="8">
        <v>260.02533153359809</v>
      </c>
      <c r="H4375" s="6">
        <v>0</v>
      </c>
      <c r="I4375" s="6">
        <v>0</v>
      </c>
      <c r="J4375" s="6">
        <v>0</v>
      </c>
    </row>
    <row r="4376" spans="1:10">
      <c r="A4376" s="5" t="s">
        <v>9905</v>
      </c>
      <c r="B4376" s="5" t="s">
        <v>74</v>
      </c>
      <c r="C4376" s="5" t="s">
        <v>72</v>
      </c>
      <c r="D4376" s="5" t="s">
        <v>6798</v>
      </c>
      <c r="E4376" s="2" t="s">
        <v>0</v>
      </c>
      <c r="F4376" s="6">
        <v>68.416377371375972</v>
      </c>
      <c r="G4376" s="8">
        <v>259.00898114446289</v>
      </c>
      <c r="H4376" s="6">
        <v>0</v>
      </c>
      <c r="I4376" s="6">
        <v>0</v>
      </c>
      <c r="J4376" s="6">
        <v>0</v>
      </c>
    </row>
    <row r="4377" spans="1:10">
      <c r="A4377" s="5" t="s">
        <v>9904</v>
      </c>
      <c r="B4377" s="5" t="s">
        <v>74</v>
      </c>
      <c r="C4377" s="5" t="s">
        <v>72</v>
      </c>
      <c r="D4377" s="5" t="s">
        <v>6797</v>
      </c>
      <c r="E4377" s="2" t="s">
        <v>0</v>
      </c>
      <c r="F4377" s="6">
        <v>62.093680509289179</v>
      </c>
      <c r="G4377" s="8">
        <v>239.63365778477208</v>
      </c>
      <c r="H4377" s="6">
        <v>0</v>
      </c>
      <c r="I4377" s="6">
        <v>0</v>
      </c>
      <c r="J4377" s="6">
        <v>0</v>
      </c>
    </row>
    <row r="4378" spans="1:10">
      <c r="A4378" s="5" t="s">
        <v>9903</v>
      </c>
      <c r="B4378" s="5" t="s">
        <v>74</v>
      </c>
      <c r="C4378" s="5" t="s">
        <v>72</v>
      </c>
      <c r="D4378" s="5" t="s">
        <v>6796</v>
      </c>
      <c r="E4378" s="2" t="s">
        <v>0</v>
      </c>
      <c r="F4378" s="6">
        <v>79.692466321475806</v>
      </c>
      <c r="G4378" s="8">
        <v>260.02824288884403</v>
      </c>
      <c r="H4378" s="6">
        <v>0</v>
      </c>
      <c r="I4378" s="6">
        <v>0</v>
      </c>
      <c r="J4378" s="6">
        <v>0</v>
      </c>
    </row>
    <row r="4379" spans="1:10">
      <c r="A4379" s="5" t="s">
        <v>9902</v>
      </c>
      <c r="B4379" s="5" t="s">
        <v>74</v>
      </c>
      <c r="C4379" s="5" t="s">
        <v>72</v>
      </c>
      <c r="D4379" s="5" t="s">
        <v>6795</v>
      </c>
      <c r="E4379" s="2" t="s">
        <v>0</v>
      </c>
      <c r="F4379" s="6">
        <v>57.807939368872411</v>
      </c>
      <c r="G4379" s="8">
        <v>260.02841200333916</v>
      </c>
      <c r="H4379" s="6">
        <v>0</v>
      </c>
      <c r="I4379" s="6">
        <v>0</v>
      </c>
      <c r="J4379" s="6">
        <v>0</v>
      </c>
    </row>
    <row r="4380" spans="1:10">
      <c r="A4380" s="5" t="s">
        <v>9901</v>
      </c>
      <c r="B4380" s="5" t="s">
        <v>74</v>
      </c>
      <c r="C4380" s="5" t="s">
        <v>72</v>
      </c>
      <c r="D4380" s="5" t="s">
        <v>6794</v>
      </c>
      <c r="E4380" s="2" t="s">
        <v>0</v>
      </c>
      <c r="F4380" s="6">
        <v>76.902121446953245</v>
      </c>
      <c r="G4380" s="8">
        <v>260.02734791359751</v>
      </c>
      <c r="H4380" s="6">
        <v>0</v>
      </c>
      <c r="I4380" s="6">
        <v>0</v>
      </c>
      <c r="J4380" s="6">
        <v>0</v>
      </c>
    </row>
    <row r="4381" spans="1:10">
      <c r="A4381" s="5" t="s">
        <v>9900</v>
      </c>
      <c r="B4381" s="5" t="s">
        <v>74</v>
      </c>
      <c r="C4381" s="5" t="s">
        <v>72</v>
      </c>
      <c r="D4381" s="5" t="s">
        <v>6793</v>
      </c>
      <c r="E4381" s="2" t="s">
        <v>0</v>
      </c>
      <c r="F4381" s="6">
        <v>57.440314938971383</v>
      </c>
      <c r="G4381" s="8">
        <v>260.02810203104627</v>
      </c>
      <c r="H4381" s="6">
        <v>0</v>
      </c>
      <c r="I4381" s="6">
        <v>0</v>
      </c>
      <c r="J4381" s="6">
        <v>0</v>
      </c>
    </row>
    <row r="4382" spans="1:10">
      <c r="A4382" s="5" t="s">
        <v>9899</v>
      </c>
      <c r="B4382" s="5" t="s">
        <v>74</v>
      </c>
      <c r="C4382" s="5" t="s">
        <v>72</v>
      </c>
      <c r="D4382" s="5" t="s">
        <v>6792</v>
      </c>
      <c r="E4382" s="2" t="s">
        <v>0</v>
      </c>
      <c r="F4382" s="6">
        <v>49.690102176513861</v>
      </c>
      <c r="G4382" s="8">
        <v>260.02897993489046</v>
      </c>
      <c r="H4382" s="6">
        <v>0</v>
      </c>
      <c r="I4382" s="6">
        <v>0</v>
      </c>
      <c r="J4382" s="6">
        <v>0</v>
      </c>
    </row>
    <row r="4383" spans="1:10">
      <c r="A4383" s="5" t="s">
        <v>9898</v>
      </c>
      <c r="B4383" s="5" t="s">
        <v>74</v>
      </c>
      <c r="C4383" s="5" t="s">
        <v>72</v>
      </c>
      <c r="D4383" s="5" t="s">
        <v>6791</v>
      </c>
      <c r="E4383" s="2" t="s">
        <v>0</v>
      </c>
      <c r="F4383" s="6">
        <v>88.62585525925553</v>
      </c>
      <c r="G4383" s="8">
        <v>260.02853055607932</v>
      </c>
      <c r="H4383" s="6">
        <v>0</v>
      </c>
      <c r="I4383" s="6">
        <v>0</v>
      </c>
      <c r="J4383" s="6">
        <v>0</v>
      </c>
    </row>
    <row r="4384" spans="1:10">
      <c r="A4384" s="5" t="s">
        <v>9897</v>
      </c>
      <c r="B4384" s="5" t="s">
        <v>74</v>
      </c>
      <c r="C4384" s="5" t="s">
        <v>72</v>
      </c>
      <c r="D4384" s="5" t="s">
        <v>6790</v>
      </c>
      <c r="E4384" s="2" t="s">
        <v>0</v>
      </c>
      <c r="F4384" s="6">
        <v>77.314129774974646</v>
      </c>
      <c r="G4384" s="8">
        <v>240.65434768461671</v>
      </c>
      <c r="H4384" s="6">
        <v>0</v>
      </c>
      <c r="I4384" s="6">
        <v>0</v>
      </c>
      <c r="J4384" s="6">
        <v>0</v>
      </c>
    </row>
    <row r="4385" spans="1:10">
      <c r="A4385" s="5" t="s">
        <v>9896</v>
      </c>
      <c r="B4385" s="5" t="s">
        <v>74</v>
      </c>
      <c r="C4385" s="5" t="s">
        <v>72</v>
      </c>
      <c r="D4385" s="5" t="s">
        <v>6789</v>
      </c>
      <c r="E4385" s="2" t="s">
        <v>0</v>
      </c>
      <c r="F4385" s="6">
        <v>103.45433886211572</v>
      </c>
      <c r="G4385" s="8">
        <v>260.02544764987363</v>
      </c>
      <c r="H4385" s="6">
        <v>0</v>
      </c>
      <c r="I4385" s="6">
        <v>0</v>
      </c>
      <c r="J4385" s="6">
        <v>0</v>
      </c>
    </row>
    <row r="4386" spans="1:10">
      <c r="A4386" s="5" t="s">
        <v>9895</v>
      </c>
      <c r="B4386" s="5" t="s">
        <v>74</v>
      </c>
      <c r="C4386" s="5" t="s">
        <v>72</v>
      </c>
      <c r="D4386" s="5" t="s">
        <v>6788</v>
      </c>
      <c r="E4386" s="2" t="s">
        <v>0</v>
      </c>
      <c r="F4386" s="6">
        <v>93.601803578332365</v>
      </c>
      <c r="G4386" s="8">
        <v>260.02788637731027</v>
      </c>
      <c r="H4386" s="6">
        <v>0</v>
      </c>
      <c r="I4386" s="6">
        <v>0</v>
      </c>
      <c r="J4386" s="6">
        <v>0</v>
      </c>
    </row>
    <row r="4387" spans="1:10">
      <c r="A4387" s="5" t="s">
        <v>9894</v>
      </c>
      <c r="B4387" s="5" t="s">
        <v>74</v>
      </c>
      <c r="C4387" s="5" t="s">
        <v>72</v>
      </c>
      <c r="D4387" s="5" t="s">
        <v>6787</v>
      </c>
      <c r="E4387" s="2" t="s">
        <v>0</v>
      </c>
      <c r="F4387" s="6">
        <v>85.999077245982193</v>
      </c>
      <c r="G4387" s="8">
        <v>260.03004940109923</v>
      </c>
      <c r="H4387" s="6">
        <v>0</v>
      </c>
      <c r="I4387" s="6">
        <v>0</v>
      </c>
      <c r="J4387" s="6">
        <v>0</v>
      </c>
    </row>
    <row r="4388" spans="1:10">
      <c r="A4388" s="5" t="s">
        <v>9893</v>
      </c>
      <c r="B4388" s="5" t="s">
        <v>74</v>
      </c>
      <c r="C4388" s="5" t="s">
        <v>72</v>
      </c>
      <c r="D4388" s="5" t="s">
        <v>6786</v>
      </c>
      <c r="E4388" s="2" t="s">
        <v>0</v>
      </c>
      <c r="F4388" s="6">
        <v>50.097001914399023</v>
      </c>
      <c r="G4388" s="8">
        <v>260.02922877068238</v>
      </c>
      <c r="H4388" s="6">
        <v>0</v>
      </c>
      <c r="I4388" s="6">
        <v>0</v>
      </c>
      <c r="J4388" s="6">
        <v>0</v>
      </c>
    </row>
    <row r="4389" spans="1:10">
      <c r="A4389" s="5" t="s">
        <v>9892</v>
      </c>
      <c r="B4389" s="5" t="s">
        <v>74</v>
      </c>
      <c r="C4389" s="5" t="s">
        <v>72</v>
      </c>
      <c r="D4389" s="5" t="s">
        <v>6785</v>
      </c>
      <c r="E4389" s="2" t="s">
        <v>0</v>
      </c>
      <c r="F4389" s="6">
        <v>42.897786494725374</v>
      </c>
      <c r="G4389" s="8">
        <v>243.71354973055699</v>
      </c>
      <c r="H4389" s="6">
        <v>0</v>
      </c>
      <c r="I4389" s="6">
        <v>0</v>
      </c>
      <c r="J4389" s="6">
        <v>0</v>
      </c>
    </row>
    <row r="4390" spans="1:10">
      <c r="A4390" s="5" t="s">
        <v>9891</v>
      </c>
      <c r="B4390" s="5" t="s">
        <v>74</v>
      </c>
      <c r="C4390" s="5" t="s">
        <v>72</v>
      </c>
      <c r="D4390" s="5" t="s">
        <v>6784</v>
      </c>
      <c r="E4390" s="2" t="s">
        <v>0</v>
      </c>
      <c r="F4390" s="6">
        <v>89.147374396814698</v>
      </c>
      <c r="G4390" s="8">
        <v>260.02854750566252</v>
      </c>
      <c r="H4390" s="6">
        <v>0</v>
      </c>
      <c r="I4390" s="6">
        <v>0</v>
      </c>
      <c r="J4390" s="6">
        <v>0</v>
      </c>
    </row>
    <row r="4391" spans="1:10">
      <c r="A4391" s="5" t="s">
        <v>9890</v>
      </c>
      <c r="B4391" s="5" t="s">
        <v>74</v>
      </c>
      <c r="C4391" s="5" t="s">
        <v>72</v>
      </c>
      <c r="D4391" s="5" t="s">
        <v>6783</v>
      </c>
      <c r="E4391" s="2" t="s">
        <v>0</v>
      </c>
      <c r="F4391" s="6">
        <v>47.650056366251313</v>
      </c>
      <c r="G4391" s="8">
        <v>260.02933918897912</v>
      </c>
      <c r="H4391" s="6">
        <v>0</v>
      </c>
      <c r="I4391" s="6">
        <v>0</v>
      </c>
      <c r="J4391" s="6">
        <v>0</v>
      </c>
    </row>
    <row r="4392" spans="1:10">
      <c r="A4392" s="5" t="s">
        <v>9889</v>
      </c>
      <c r="B4392" s="5" t="s">
        <v>74</v>
      </c>
      <c r="C4392" s="5" t="s">
        <v>72</v>
      </c>
      <c r="D4392" s="5" t="s">
        <v>6782</v>
      </c>
      <c r="E4392" s="2" t="s">
        <v>0</v>
      </c>
      <c r="F4392" s="6">
        <v>62.334405388952931</v>
      </c>
      <c r="G4392" s="8">
        <v>216.18020389245501</v>
      </c>
      <c r="H4392" s="6">
        <v>0</v>
      </c>
      <c r="I4392" s="6">
        <v>0</v>
      </c>
      <c r="J4392" s="6">
        <v>0</v>
      </c>
    </row>
    <row r="4393" spans="1:10">
      <c r="A4393" s="5" t="s">
        <v>9888</v>
      </c>
      <c r="B4393" s="5" t="s">
        <v>74</v>
      </c>
      <c r="C4393" s="5" t="s">
        <v>72</v>
      </c>
      <c r="D4393" s="5" t="s">
        <v>6781</v>
      </c>
      <c r="E4393" s="2" t="s">
        <v>0</v>
      </c>
      <c r="F4393" s="6">
        <v>86.435347922579808</v>
      </c>
      <c r="G4393" s="8">
        <v>260.02797909587031</v>
      </c>
      <c r="H4393" s="6">
        <v>0</v>
      </c>
      <c r="I4393" s="6">
        <v>0</v>
      </c>
      <c r="J4393" s="6">
        <v>0</v>
      </c>
    </row>
    <row r="4394" spans="1:10">
      <c r="A4394" s="5" t="s">
        <v>9887</v>
      </c>
      <c r="B4394" s="5" t="s">
        <v>74</v>
      </c>
      <c r="C4394" s="5" t="s">
        <v>72</v>
      </c>
      <c r="D4394" s="5" t="s">
        <v>6780</v>
      </c>
      <c r="E4394" s="2" t="s">
        <v>0</v>
      </c>
      <c r="F4394" s="6">
        <v>60.206693699300217</v>
      </c>
      <c r="G4394" s="8">
        <v>260.02779487469468</v>
      </c>
      <c r="H4394" s="6">
        <v>0</v>
      </c>
      <c r="I4394" s="6">
        <v>0</v>
      </c>
      <c r="J4394" s="6">
        <v>0</v>
      </c>
    </row>
    <row r="4395" spans="1:10">
      <c r="A4395" s="5" t="s">
        <v>9886</v>
      </c>
      <c r="B4395" s="5" t="s">
        <v>74</v>
      </c>
      <c r="C4395" s="5" t="s">
        <v>72</v>
      </c>
      <c r="D4395" s="5" t="s">
        <v>6779</v>
      </c>
      <c r="E4395" s="2" t="s">
        <v>0</v>
      </c>
      <c r="F4395" s="6">
        <v>74.856252631495224</v>
      </c>
      <c r="G4395" s="8">
        <v>260.02901044843406</v>
      </c>
      <c r="H4395" s="6">
        <v>0</v>
      </c>
      <c r="I4395" s="6">
        <v>0</v>
      </c>
      <c r="J4395" s="6">
        <v>0</v>
      </c>
    </row>
    <row r="4396" spans="1:10">
      <c r="A4396" s="5" t="s">
        <v>9885</v>
      </c>
      <c r="B4396" s="5" t="s">
        <v>74</v>
      </c>
      <c r="C4396" s="5" t="s">
        <v>72</v>
      </c>
      <c r="D4396" s="5" t="s">
        <v>6778</v>
      </c>
      <c r="E4396" s="2" t="s">
        <v>0</v>
      </c>
      <c r="F4396" s="6">
        <v>65.98948548255926</v>
      </c>
      <c r="G4396" s="8">
        <v>260.0285316708929</v>
      </c>
      <c r="H4396" s="6">
        <v>0</v>
      </c>
      <c r="I4396" s="6">
        <v>0</v>
      </c>
      <c r="J4396" s="6">
        <v>0</v>
      </c>
    </row>
    <row r="4397" spans="1:10">
      <c r="A4397" s="5" t="s">
        <v>9884</v>
      </c>
      <c r="B4397" s="5" t="s">
        <v>74</v>
      </c>
      <c r="C4397" s="5" t="s">
        <v>72</v>
      </c>
      <c r="D4397" s="5" t="s">
        <v>6777</v>
      </c>
      <c r="E4397" s="2" t="s">
        <v>0</v>
      </c>
      <c r="F4397" s="6">
        <v>64.142368837935379</v>
      </c>
      <c r="G4397" s="8">
        <v>260.02804400974469</v>
      </c>
      <c r="H4397" s="6">
        <v>0</v>
      </c>
      <c r="I4397" s="6">
        <v>0</v>
      </c>
      <c r="J4397" s="6">
        <v>0</v>
      </c>
    </row>
    <row r="4398" spans="1:10">
      <c r="A4398" s="5" t="s">
        <v>9883</v>
      </c>
      <c r="B4398" s="5" t="s">
        <v>74</v>
      </c>
      <c r="C4398" s="5" t="s">
        <v>72</v>
      </c>
      <c r="D4398" s="5" t="s">
        <v>6776</v>
      </c>
      <c r="E4398" s="2" t="s">
        <v>0</v>
      </c>
      <c r="F4398" s="6">
        <v>46.978921614963667</v>
      </c>
      <c r="G4398" s="8">
        <v>260.02828676047363</v>
      </c>
      <c r="H4398" s="6">
        <v>0</v>
      </c>
      <c r="I4398" s="6">
        <v>0</v>
      </c>
      <c r="J4398" s="6">
        <v>0</v>
      </c>
    </row>
    <row r="4399" spans="1:10">
      <c r="A4399" s="5" t="s">
        <v>9882</v>
      </c>
      <c r="B4399" s="5" t="s">
        <v>74</v>
      </c>
      <c r="C4399" s="5" t="s">
        <v>72</v>
      </c>
      <c r="D4399" s="5" t="s">
        <v>6775</v>
      </c>
      <c r="E4399" s="2" t="s">
        <v>0</v>
      </c>
      <c r="F4399" s="6">
        <v>84.650460023790885</v>
      </c>
      <c r="G4399" s="8">
        <v>260.02697036784627</v>
      </c>
      <c r="H4399" s="6">
        <v>0</v>
      </c>
      <c r="I4399" s="6">
        <v>0</v>
      </c>
      <c r="J4399" s="6">
        <v>0</v>
      </c>
    </row>
    <row r="4400" spans="1:10">
      <c r="A4400" s="5" t="s">
        <v>9881</v>
      </c>
      <c r="B4400" s="5" t="s">
        <v>74</v>
      </c>
      <c r="C4400" s="5" t="s">
        <v>72</v>
      </c>
      <c r="D4400" s="5" t="s">
        <v>6774</v>
      </c>
      <c r="E4400" s="2" t="s">
        <v>0</v>
      </c>
      <c r="F4400" s="6">
        <v>65.671577330225801</v>
      </c>
      <c r="G4400" s="8">
        <v>260.02865881968233</v>
      </c>
      <c r="H4400" s="6">
        <v>0</v>
      </c>
      <c r="I4400" s="6">
        <v>0</v>
      </c>
      <c r="J4400" s="6">
        <v>0</v>
      </c>
    </row>
    <row r="4401" spans="1:10">
      <c r="A4401" s="5" t="s">
        <v>9880</v>
      </c>
      <c r="B4401" s="5" t="s">
        <v>74</v>
      </c>
      <c r="C4401" s="5" t="s">
        <v>72</v>
      </c>
      <c r="D4401" s="5" t="s">
        <v>6773</v>
      </c>
      <c r="E4401" s="2" t="s">
        <v>0</v>
      </c>
      <c r="F4401" s="6">
        <v>73.101843686589305</v>
      </c>
      <c r="G4401" s="8">
        <v>260.02875360088075</v>
      </c>
      <c r="H4401" s="6">
        <v>0</v>
      </c>
      <c r="I4401" s="6">
        <v>0</v>
      </c>
      <c r="J4401" s="6">
        <v>0</v>
      </c>
    </row>
    <row r="4402" spans="1:10">
      <c r="A4402" s="5" t="s">
        <v>9879</v>
      </c>
      <c r="B4402" s="5" t="s">
        <v>74</v>
      </c>
      <c r="C4402" s="5" t="s">
        <v>72</v>
      </c>
      <c r="D4402" s="5" t="s">
        <v>6772</v>
      </c>
      <c r="E4402" s="2" t="s">
        <v>0</v>
      </c>
      <c r="F4402" s="6">
        <v>66.76839496871635</v>
      </c>
      <c r="G4402" s="8">
        <v>260.02887043326251</v>
      </c>
      <c r="H4402" s="6">
        <v>0</v>
      </c>
      <c r="I4402" s="6">
        <v>0</v>
      </c>
      <c r="J4402" s="6">
        <v>0</v>
      </c>
    </row>
    <row r="4403" spans="1:10">
      <c r="A4403" s="5" t="s">
        <v>9878</v>
      </c>
      <c r="B4403" s="5" t="s">
        <v>74</v>
      </c>
      <c r="C4403" s="5" t="s">
        <v>72</v>
      </c>
      <c r="D4403" s="5" t="s">
        <v>6771</v>
      </c>
      <c r="E4403" s="2" t="s">
        <v>0</v>
      </c>
      <c r="F4403" s="6">
        <v>53.857780413497188</v>
      </c>
      <c r="G4403" s="8">
        <v>221.27902865646226</v>
      </c>
      <c r="H4403" s="6">
        <v>0</v>
      </c>
      <c r="I4403" s="6">
        <v>0</v>
      </c>
      <c r="J4403" s="6">
        <v>0</v>
      </c>
    </row>
    <row r="4404" spans="1:10">
      <c r="A4404" s="5" t="s">
        <v>9877</v>
      </c>
      <c r="B4404" s="5" t="s">
        <v>74</v>
      </c>
      <c r="C4404" s="5" t="s">
        <v>72</v>
      </c>
      <c r="D4404" s="5" t="s">
        <v>6770</v>
      </c>
      <c r="E4404" s="2" t="s">
        <v>0</v>
      </c>
      <c r="F4404" s="6">
        <v>76.352367954015051</v>
      </c>
      <c r="G4404" s="8">
        <v>260.02776238011171</v>
      </c>
      <c r="H4404" s="6">
        <v>0</v>
      </c>
      <c r="I4404" s="6">
        <v>0</v>
      </c>
      <c r="J4404" s="6">
        <v>0</v>
      </c>
    </row>
    <row r="4405" spans="1:10">
      <c r="A4405" s="5" t="s">
        <v>9876</v>
      </c>
      <c r="B4405" s="5" t="s">
        <v>74</v>
      </c>
      <c r="C4405" s="5" t="s">
        <v>72</v>
      </c>
      <c r="D4405" s="5" t="s">
        <v>6769</v>
      </c>
      <c r="E4405" s="2" t="s">
        <v>0</v>
      </c>
      <c r="F4405" s="6">
        <v>66.708666143613641</v>
      </c>
      <c r="G4405" s="8">
        <v>260.02699781572539</v>
      </c>
      <c r="H4405" s="6">
        <v>0</v>
      </c>
      <c r="I4405" s="6">
        <v>0</v>
      </c>
      <c r="J4405" s="6">
        <v>0</v>
      </c>
    </row>
    <row r="4406" spans="1:10">
      <c r="A4406" s="5" t="s">
        <v>9875</v>
      </c>
      <c r="B4406" s="5" t="s">
        <v>74</v>
      </c>
      <c r="C4406" s="5" t="s">
        <v>72</v>
      </c>
      <c r="D4406" s="5" t="s">
        <v>6768</v>
      </c>
      <c r="E4406" s="2" t="s">
        <v>0</v>
      </c>
      <c r="F4406" s="6">
        <v>72.830178727249162</v>
      </c>
      <c r="G4406" s="8">
        <v>260.02882660578757</v>
      </c>
      <c r="H4406" s="6">
        <v>0</v>
      </c>
      <c r="I4406" s="6">
        <v>0</v>
      </c>
      <c r="J4406" s="6">
        <v>0</v>
      </c>
    </row>
    <row r="4407" spans="1:10">
      <c r="A4407" s="5" t="s">
        <v>9874</v>
      </c>
      <c r="B4407" s="5" t="s">
        <v>74</v>
      </c>
      <c r="C4407" s="5" t="s">
        <v>72</v>
      </c>
      <c r="D4407" s="5" t="s">
        <v>6767</v>
      </c>
      <c r="E4407" s="2" t="s">
        <v>0</v>
      </c>
      <c r="F4407" s="6">
        <v>64.792846267922656</v>
      </c>
      <c r="G4407" s="8">
        <v>260.02848305881344</v>
      </c>
      <c r="H4407" s="6">
        <v>0</v>
      </c>
      <c r="I4407" s="6">
        <v>0</v>
      </c>
      <c r="J4407" s="6">
        <v>0</v>
      </c>
    </row>
    <row r="4408" spans="1:10">
      <c r="A4408" s="5" t="s">
        <v>9873</v>
      </c>
      <c r="B4408" s="5" t="s">
        <v>74</v>
      </c>
      <c r="C4408" s="5" t="s">
        <v>72</v>
      </c>
      <c r="D4408" s="5" t="s">
        <v>6766</v>
      </c>
      <c r="E4408" s="2" t="s">
        <v>0</v>
      </c>
      <c r="F4408" s="6">
        <v>52.483657160352379</v>
      </c>
      <c r="G4408" s="8">
        <v>228.4170467836957</v>
      </c>
      <c r="H4408" s="6">
        <v>0</v>
      </c>
      <c r="I4408" s="6">
        <v>0</v>
      </c>
      <c r="J4408" s="6">
        <v>0</v>
      </c>
    </row>
    <row r="4409" spans="1:10">
      <c r="A4409" s="5" t="s">
        <v>9872</v>
      </c>
      <c r="B4409" s="5" t="s">
        <v>74</v>
      </c>
      <c r="C4409" s="5" t="s">
        <v>72</v>
      </c>
      <c r="D4409" s="5" t="s">
        <v>6765</v>
      </c>
      <c r="E4409" s="2" t="s">
        <v>0</v>
      </c>
      <c r="F4409" s="6">
        <v>92.641212299629032</v>
      </c>
      <c r="G4409" s="8">
        <v>260.02942479357273</v>
      </c>
      <c r="H4409" s="6">
        <v>0</v>
      </c>
      <c r="I4409" s="6">
        <v>0</v>
      </c>
      <c r="J4409" s="6">
        <v>0</v>
      </c>
    </row>
    <row r="4410" spans="1:10">
      <c r="A4410" s="5" t="s">
        <v>9871</v>
      </c>
      <c r="B4410" s="5" t="s">
        <v>74</v>
      </c>
      <c r="C4410" s="5" t="s">
        <v>72</v>
      </c>
      <c r="D4410" s="5" t="s">
        <v>6764</v>
      </c>
      <c r="E4410" s="2" t="s">
        <v>0</v>
      </c>
      <c r="F4410" s="6">
        <v>73.540855382759375</v>
      </c>
      <c r="G4410" s="8">
        <v>227.39777614479553</v>
      </c>
      <c r="H4410" s="6">
        <v>0</v>
      </c>
      <c r="I4410" s="6">
        <v>0</v>
      </c>
      <c r="J4410" s="6">
        <v>0</v>
      </c>
    </row>
    <row r="4411" spans="1:10">
      <c r="A4411" s="5" t="s">
        <v>9870</v>
      </c>
      <c r="B4411" s="5" t="s">
        <v>74</v>
      </c>
      <c r="C4411" s="5" t="s">
        <v>72</v>
      </c>
      <c r="D4411" s="5" t="s">
        <v>6763</v>
      </c>
      <c r="E4411" s="2" t="s">
        <v>0</v>
      </c>
      <c r="F4411" s="6">
        <v>68.156545054899368</v>
      </c>
      <c r="G4411" s="8">
        <v>260.0289436352582</v>
      </c>
      <c r="H4411" s="6">
        <v>0</v>
      </c>
      <c r="I4411" s="6">
        <v>0</v>
      </c>
      <c r="J4411" s="6">
        <v>0</v>
      </c>
    </row>
    <row r="4412" spans="1:10">
      <c r="A4412" s="5" t="s">
        <v>9869</v>
      </c>
      <c r="B4412" s="5" t="s">
        <v>74</v>
      </c>
      <c r="C4412" s="5" t="s">
        <v>72</v>
      </c>
      <c r="D4412" s="5" t="s">
        <v>6762</v>
      </c>
      <c r="E4412" s="2" t="s">
        <v>0</v>
      </c>
      <c r="F4412" s="6">
        <v>51.192275301962319</v>
      </c>
      <c r="G4412" s="8">
        <v>259.00767739925936</v>
      </c>
      <c r="H4412" s="6">
        <v>0</v>
      </c>
      <c r="I4412" s="6">
        <v>0</v>
      </c>
      <c r="J4412" s="6">
        <v>0</v>
      </c>
    </row>
    <row r="4413" spans="1:10">
      <c r="A4413" s="5" t="s">
        <v>9868</v>
      </c>
      <c r="B4413" s="5" t="s">
        <v>74</v>
      </c>
      <c r="C4413" s="5" t="s">
        <v>72</v>
      </c>
      <c r="D4413" s="5" t="s">
        <v>6761</v>
      </c>
      <c r="E4413" s="2" t="s">
        <v>0</v>
      </c>
      <c r="F4413" s="6">
        <v>65.282220885220283</v>
      </c>
      <c r="G4413" s="8">
        <v>209.0421303189049</v>
      </c>
      <c r="H4413" s="6">
        <v>0</v>
      </c>
      <c r="I4413" s="6">
        <v>0</v>
      </c>
      <c r="J4413" s="6">
        <v>0</v>
      </c>
    </row>
    <row r="4414" spans="1:10">
      <c r="A4414" s="5" t="s">
        <v>9867</v>
      </c>
      <c r="B4414" s="5" t="s">
        <v>74</v>
      </c>
      <c r="C4414" s="5" t="s">
        <v>72</v>
      </c>
      <c r="D4414" s="5" t="s">
        <v>6760</v>
      </c>
      <c r="E4414" s="2" t="s">
        <v>0</v>
      </c>
      <c r="F4414" s="6">
        <v>95.352982251778386</v>
      </c>
      <c r="G4414" s="8">
        <v>260.02808000569678</v>
      </c>
      <c r="H4414" s="6">
        <v>0</v>
      </c>
      <c r="I4414" s="6">
        <v>0</v>
      </c>
      <c r="J4414" s="6">
        <v>0</v>
      </c>
    </row>
    <row r="4415" spans="1:10">
      <c r="A4415" s="5" t="s">
        <v>9866</v>
      </c>
      <c r="B4415" s="5" t="s">
        <v>74</v>
      </c>
      <c r="C4415" s="5" t="s">
        <v>72</v>
      </c>
      <c r="D4415" s="5" t="s">
        <v>6759</v>
      </c>
      <c r="E4415" s="2" t="s">
        <v>0</v>
      </c>
      <c r="F4415" s="6">
        <v>76.698478347990061</v>
      </c>
      <c r="G4415" s="8">
        <v>260.02839977585518</v>
      </c>
      <c r="H4415" s="6">
        <v>0</v>
      </c>
      <c r="I4415" s="6">
        <v>0</v>
      </c>
      <c r="J4415" s="6">
        <v>0</v>
      </c>
    </row>
    <row r="4416" spans="1:10">
      <c r="A4416" s="5" t="s">
        <v>9865</v>
      </c>
      <c r="B4416" s="5" t="s">
        <v>74</v>
      </c>
      <c r="C4416" s="5" t="s">
        <v>72</v>
      </c>
      <c r="D4416" s="5" t="s">
        <v>6758</v>
      </c>
      <c r="E4416" s="2" t="s">
        <v>0</v>
      </c>
      <c r="F4416" s="6">
        <v>48.325066889401164</v>
      </c>
      <c r="G4416" s="8">
        <v>260.02855107148355</v>
      </c>
      <c r="H4416" s="6">
        <v>0</v>
      </c>
      <c r="I4416" s="6">
        <v>0</v>
      </c>
      <c r="J4416" s="6">
        <v>0</v>
      </c>
    </row>
    <row r="4417" spans="1:10">
      <c r="A4417" s="5" t="s">
        <v>9864</v>
      </c>
      <c r="B4417" s="5" t="s">
        <v>74</v>
      </c>
      <c r="C4417" s="5" t="s">
        <v>72</v>
      </c>
      <c r="D4417" s="5" t="s">
        <v>6757</v>
      </c>
      <c r="E4417" s="2" t="s">
        <v>0</v>
      </c>
      <c r="F4417" s="6">
        <v>49.264731263719575</v>
      </c>
      <c r="G4417" s="8">
        <v>260.02884225697483</v>
      </c>
      <c r="H4417" s="6">
        <v>0</v>
      </c>
      <c r="I4417" s="6">
        <v>0</v>
      </c>
      <c r="J4417" s="6">
        <v>0</v>
      </c>
    </row>
    <row r="4418" spans="1:10">
      <c r="A4418" s="5" t="s">
        <v>9863</v>
      </c>
      <c r="B4418" s="5" t="s">
        <v>74</v>
      </c>
      <c r="C4418" s="5" t="s">
        <v>72</v>
      </c>
      <c r="D4418" s="5" t="s">
        <v>6756</v>
      </c>
      <c r="E4418" s="2" t="s">
        <v>0</v>
      </c>
      <c r="F4418" s="6">
        <v>46.150135850576554</v>
      </c>
      <c r="G4418" s="8">
        <v>216.18015843380877</v>
      </c>
      <c r="H4418" s="6">
        <v>0</v>
      </c>
      <c r="I4418" s="6">
        <v>0</v>
      </c>
      <c r="J4418" s="6">
        <v>0</v>
      </c>
    </row>
    <row r="4419" spans="1:10">
      <c r="A4419" s="5" t="s">
        <v>9862</v>
      </c>
      <c r="B4419" s="5" t="s">
        <v>74</v>
      </c>
      <c r="C4419" s="5" t="s">
        <v>72</v>
      </c>
      <c r="D4419" s="5" t="s">
        <v>6755</v>
      </c>
      <c r="E4419" s="2" t="s">
        <v>0</v>
      </c>
      <c r="F4419" s="6">
        <v>83.642201676745785</v>
      </c>
      <c r="G4419" s="8">
        <v>260.02868621721097</v>
      </c>
      <c r="H4419" s="6">
        <v>0</v>
      </c>
      <c r="I4419" s="6">
        <v>0</v>
      </c>
      <c r="J4419" s="6">
        <v>0</v>
      </c>
    </row>
    <row r="4420" spans="1:10">
      <c r="A4420" s="5" t="s">
        <v>9861</v>
      </c>
      <c r="B4420" s="5" t="s">
        <v>74</v>
      </c>
      <c r="C4420" s="5" t="s">
        <v>72</v>
      </c>
      <c r="D4420" s="5" t="s">
        <v>6754</v>
      </c>
      <c r="E4420" s="2" t="s">
        <v>0</v>
      </c>
      <c r="F4420" s="6">
        <v>79.073935053689112</v>
      </c>
      <c r="G4420" s="8">
        <v>260.02903089606235</v>
      </c>
      <c r="H4420" s="6">
        <v>0</v>
      </c>
      <c r="I4420" s="6">
        <v>0</v>
      </c>
      <c r="J4420" s="6">
        <v>0</v>
      </c>
    </row>
    <row r="4421" spans="1:10">
      <c r="A4421" s="5" t="s">
        <v>9860</v>
      </c>
      <c r="B4421" s="5" t="s">
        <v>74</v>
      </c>
      <c r="C4421" s="5" t="s">
        <v>72</v>
      </c>
      <c r="D4421" s="5" t="s">
        <v>6753</v>
      </c>
      <c r="E4421" s="2" t="s">
        <v>0</v>
      </c>
      <c r="F4421" s="6">
        <v>81.727799813637318</v>
      </c>
      <c r="G4421" s="8">
        <v>260.02859703176375</v>
      </c>
      <c r="H4421" s="6">
        <v>0</v>
      </c>
      <c r="I4421" s="6">
        <v>0</v>
      </c>
      <c r="J4421" s="6">
        <v>0</v>
      </c>
    </row>
    <row r="4422" spans="1:10">
      <c r="A4422" s="5" t="s">
        <v>9859</v>
      </c>
      <c r="B4422" s="5" t="s">
        <v>74</v>
      </c>
      <c r="C4422" s="5" t="s">
        <v>72</v>
      </c>
      <c r="D4422" s="5" t="s">
        <v>6752</v>
      </c>
      <c r="E4422" s="2" t="s">
        <v>0</v>
      </c>
      <c r="F4422" s="6">
        <v>53.780170166255544</v>
      </c>
      <c r="G4422" s="8">
        <v>227.39807071375569</v>
      </c>
      <c r="H4422" s="6">
        <v>0</v>
      </c>
      <c r="I4422" s="6">
        <v>0</v>
      </c>
      <c r="J4422" s="6">
        <v>0</v>
      </c>
    </row>
    <row r="4423" spans="1:10">
      <c r="A4423" s="5" t="s">
        <v>9858</v>
      </c>
      <c r="B4423" s="5" t="s">
        <v>74</v>
      </c>
      <c r="C4423" s="5" t="s">
        <v>72</v>
      </c>
      <c r="D4423" s="5" t="s">
        <v>6751</v>
      </c>
      <c r="E4423" s="2" t="s">
        <v>0</v>
      </c>
      <c r="F4423" s="6">
        <v>75.819029066428257</v>
      </c>
      <c r="G4423" s="8">
        <v>260.0327236626818</v>
      </c>
      <c r="H4423" s="6">
        <v>0</v>
      </c>
      <c r="I4423" s="6">
        <v>0</v>
      </c>
      <c r="J4423" s="6">
        <v>0</v>
      </c>
    </row>
    <row r="4424" spans="1:10">
      <c r="A4424" s="5" t="s">
        <v>9857</v>
      </c>
      <c r="B4424" s="5" t="s">
        <v>74</v>
      </c>
      <c r="C4424" s="5" t="s">
        <v>72</v>
      </c>
      <c r="D4424" s="5" t="s">
        <v>6750</v>
      </c>
      <c r="E4424" s="2" t="s">
        <v>0</v>
      </c>
      <c r="F4424" s="6">
        <v>43.910277531577947</v>
      </c>
      <c r="G4424" s="8">
        <v>225.3582351976099</v>
      </c>
      <c r="H4424" s="6">
        <v>0</v>
      </c>
      <c r="I4424" s="6">
        <v>0</v>
      </c>
      <c r="J4424" s="6">
        <v>0</v>
      </c>
    </row>
    <row r="4425" spans="1:10">
      <c r="A4425" s="5" t="s">
        <v>9856</v>
      </c>
      <c r="B4425" s="5" t="s">
        <v>74</v>
      </c>
      <c r="C4425" s="5" t="s">
        <v>72</v>
      </c>
      <c r="D4425" s="5" t="s">
        <v>6749</v>
      </c>
      <c r="E4425" s="2" t="s">
        <v>0</v>
      </c>
      <c r="F4425" s="6">
        <v>64.934019911776204</v>
      </c>
      <c r="G4425" s="8">
        <v>260.02844232918102</v>
      </c>
      <c r="H4425" s="6">
        <v>0</v>
      </c>
      <c r="I4425" s="6">
        <v>0</v>
      </c>
      <c r="J4425" s="6">
        <v>0</v>
      </c>
    </row>
    <row r="4426" spans="1:10">
      <c r="A4426" s="5" t="s">
        <v>9855</v>
      </c>
      <c r="B4426" s="5" t="s">
        <v>74</v>
      </c>
      <c r="C4426" s="5" t="s">
        <v>72</v>
      </c>
      <c r="D4426" s="5" t="s">
        <v>6748</v>
      </c>
      <c r="E4426" s="2" t="s">
        <v>0</v>
      </c>
      <c r="F4426" s="6">
        <v>56.816650696539966</v>
      </c>
      <c r="G4426" s="8">
        <v>260.02880451627243</v>
      </c>
      <c r="H4426" s="6">
        <v>0</v>
      </c>
      <c r="I4426" s="6">
        <v>0</v>
      </c>
      <c r="J4426" s="6">
        <v>0</v>
      </c>
    </row>
    <row r="4427" spans="1:10">
      <c r="A4427" s="5" t="s">
        <v>9854</v>
      </c>
      <c r="B4427" s="5" t="s">
        <v>74</v>
      </c>
      <c r="C4427" s="5" t="s">
        <v>72</v>
      </c>
      <c r="D4427" s="5" t="s">
        <v>6747</v>
      </c>
      <c r="E4427" s="2" t="s">
        <v>0</v>
      </c>
      <c r="F4427" s="6">
        <v>86.425182012119251</v>
      </c>
      <c r="G4427" s="8">
        <v>260.02794787317538</v>
      </c>
      <c r="H4427" s="6">
        <v>0</v>
      </c>
      <c r="I4427" s="6">
        <v>0</v>
      </c>
      <c r="J4427" s="6">
        <v>0</v>
      </c>
    </row>
    <row r="4428" spans="1:10">
      <c r="A4428" s="5" t="s">
        <v>9853</v>
      </c>
      <c r="B4428" s="5" t="s">
        <v>74</v>
      </c>
      <c r="C4428" s="5" t="s">
        <v>72</v>
      </c>
      <c r="D4428" s="5" t="s">
        <v>6746</v>
      </c>
      <c r="E4428" s="2" t="s">
        <v>0</v>
      </c>
      <c r="F4428" s="6">
        <v>50.091057902140157</v>
      </c>
      <c r="G4428" s="8">
        <v>260.02857477111166</v>
      </c>
      <c r="H4428" s="6">
        <v>0</v>
      </c>
      <c r="I4428" s="6">
        <v>0</v>
      </c>
      <c r="J4428" s="6">
        <v>0</v>
      </c>
    </row>
    <row r="4429" spans="1:10">
      <c r="A4429" s="5" t="s">
        <v>9852</v>
      </c>
      <c r="B4429" s="5" t="s">
        <v>74</v>
      </c>
      <c r="C4429" s="5" t="s">
        <v>72</v>
      </c>
      <c r="D4429" s="5" t="s">
        <v>6745</v>
      </c>
      <c r="E4429" s="2" t="s">
        <v>0</v>
      </c>
      <c r="F4429" s="6">
        <v>65.545049376168663</v>
      </c>
      <c r="G4429" s="8">
        <v>260.03153291049915</v>
      </c>
      <c r="H4429" s="6">
        <v>0</v>
      </c>
      <c r="I4429" s="6">
        <v>0</v>
      </c>
      <c r="J4429" s="6">
        <v>0</v>
      </c>
    </row>
    <row r="4430" spans="1:10">
      <c r="A4430" s="5" t="s">
        <v>9851</v>
      </c>
      <c r="B4430" s="5" t="s">
        <v>74</v>
      </c>
      <c r="C4430" s="5" t="s">
        <v>72</v>
      </c>
      <c r="D4430" s="5" t="s">
        <v>6744</v>
      </c>
      <c r="E4430" s="2" t="s">
        <v>0</v>
      </c>
      <c r="F4430" s="6">
        <v>58.451411971307792</v>
      </c>
      <c r="G4430" s="8">
        <v>260.02922570598565</v>
      </c>
      <c r="H4430" s="6">
        <v>0</v>
      </c>
      <c r="I4430" s="6">
        <v>0</v>
      </c>
      <c r="J4430" s="6">
        <v>0</v>
      </c>
    </row>
    <row r="4431" spans="1:10">
      <c r="A4431" s="5" t="s">
        <v>9850</v>
      </c>
      <c r="B4431" s="5" t="s">
        <v>74</v>
      </c>
      <c r="C4431" s="5" t="s">
        <v>72</v>
      </c>
      <c r="D4431" s="5" t="s">
        <v>6743</v>
      </c>
      <c r="E4431" s="2" t="s">
        <v>0</v>
      </c>
      <c r="F4431" s="6">
        <v>76.711528644231521</v>
      </c>
      <c r="G4431" s="8">
        <v>227.39811175182018</v>
      </c>
      <c r="H4431" s="6">
        <v>0</v>
      </c>
      <c r="I4431" s="6">
        <v>0</v>
      </c>
      <c r="J4431" s="6">
        <v>0</v>
      </c>
    </row>
    <row r="4432" spans="1:10">
      <c r="A4432" s="5" t="s">
        <v>9849</v>
      </c>
      <c r="B4432" s="5" t="s">
        <v>74</v>
      </c>
      <c r="C4432" s="5" t="s">
        <v>72</v>
      </c>
      <c r="D4432" s="5" t="s">
        <v>6742</v>
      </c>
      <c r="E4432" s="2" t="s">
        <v>0</v>
      </c>
      <c r="F4432" s="6">
        <v>87.172738201536475</v>
      </c>
      <c r="G4432" s="8">
        <v>260.02840739609411</v>
      </c>
      <c r="H4432" s="6">
        <v>0</v>
      </c>
      <c r="I4432" s="6">
        <v>0</v>
      </c>
      <c r="J4432" s="6">
        <v>0</v>
      </c>
    </row>
    <row r="4433" spans="1:10">
      <c r="A4433" s="5" t="s">
        <v>9848</v>
      </c>
      <c r="B4433" s="5" t="s">
        <v>74</v>
      </c>
      <c r="C4433" s="5" t="s">
        <v>72</v>
      </c>
      <c r="D4433" s="5" t="s">
        <v>6741</v>
      </c>
      <c r="E4433" s="2" t="s">
        <v>0</v>
      </c>
      <c r="F4433" s="6">
        <v>56.392858521934571</v>
      </c>
      <c r="G4433" s="8">
        <v>260.0290192547223</v>
      </c>
      <c r="H4433" s="6">
        <v>0</v>
      </c>
      <c r="I4433" s="6">
        <v>0</v>
      </c>
      <c r="J4433" s="6">
        <v>0</v>
      </c>
    </row>
    <row r="4434" spans="1:10">
      <c r="A4434" s="5" t="s">
        <v>9847</v>
      </c>
      <c r="B4434" s="5" t="s">
        <v>74</v>
      </c>
      <c r="C4434" s="5" t="s">
        <v>72</v>
      </c>
      <c r="D4434" s="5" t="s">
        <v>6740</v>
      </c>
      <c r="E4434" s="2" t="s">
        <v>0</v>
      </c>
      <c r="F4434" s="6">
        <v>59.637291613683999</v>
      </c>
      <c r="G4434" s="8">
        <v>259.0085152283151</v>
      </c>
      <c r="H4434" s="6">
        <v>0</v>
      </c>
      <c r="I4434" s="6">
        <v>0</v>
      </c>
      <c r="J4434" s="6">
        <v>0</v>
      </c>
    </row>
    <row r="4435" spans="1:10">
      <c r="A4435" s="5" t="s">
        <v>9846</v>
      </c>
      <c r="B4435" s="5" t="s">
        <v>74</v>
      </c>
      <c r="C4435" s="5" t="s">
        <v>72</v>
      </c>
      <c r="D4435" s="5" t="s">
        <v>6739</v>
      </c>
      <c r="E4435" s="2" t="s">
        <v>0</v>
      </c>
      <c r="F4435" s="6">
        <v>65.083630585814007</v>
      </c>
      <c r="G4435" s="8">
        <v>260.02793906724042</v>
      </c>
      <c r="H4435" s="6">
        <v>0</v>
      </c>
      <c r="I4435" s="6">
        <v>0</v>
      </c>
      <c r="J4435" s="6">
        <v>0</v>
      </c>
    </row>
    <row r="4436" spans="1:10">
      <c r="A4436" s="5" t="s">
        <v>9845</v>
      </c>
      <c r="B4436" s="5" t="s">
        <v>74</v>
      </c>
      <c r="C4436" s="5" t="s">
        <v>72</v>
      </c>
      <c r="D4436" s="5" t="s">
        <v>6738</v>
      </c>
      <c r="E4436" s="2" t="s">
        <v>0</v>
      </c>
      <c r="F4436" s="6">
        <v>79.427634872347795</v>
      </c>
      <c r="G4436" s="8">
        <v>260.0275809619161</v>
      </c>
      <c r="H4436" s="6">
        <v>0</v>
      </c>
      <c r="I4436" s="6">
        <v>0</v>
      </c>
      <c r="J4436" s="6">
        <v>0</v>
      </c>
    </row>
    <row r="4437" spans="1:10">
      <c r="A4437" s="5" t="s">
        <v>9844</v>
      </c>
      <c r="B4437" s="5" t="s">
        <v>74</v>
      </c>
      <c r="C4437" s="5" t="s">
        <v>72</v>
      </c>
      <c r="D4437" s="5" t="s">
        <v>6737</v>
      </c>
      <c r="E4437" s="2" t="s">
        <v>0</v>
      </c>
      <c r="F4437" s="6">
        <v>57.04999091501174</v>
      </c>
      <c r="G4437" s="8">
        <v>260.02810609878867</v>
      </c>
      <c r="H4437" s="6">
        <v>0</v>
      </c>
      <c r="I4437" s="6">
        <v>0</v>
      </c>
      <c r="J4437" s="6">
        <v>0</v>
      </c>
    </row>
    <row r="4438" spans="1:10">
      <c r="A4438" s="5" t="s">
        <v>9843</v>
      </c>
      <c r="B4438" s="5" t="s">
        <v>74</v>
      </c>
      <c r="C4438" s="5" t="s">
        <v>72</v>
      </c>
      <c r="D4438" s="5" t="s">
        <v>6736</v>
      </c>
      <c r="E4438" s="2" t="s">
        <v>0</v>
      </c>
      <c r="F4438" s="6">
        <v>96.050244221771024</v>
      </c>
      <c r="G4438" s="8">
        <v>260.02502244393924</v>
      </c>
      <c r="H4438" s="6">
        <v>0</v>
      </c>
      <c r="I4438" s="6">
        <v>0</v>
      </c>
      <c r="J4438" s="6">
        <v>0</v>
      </c>
    </row>
    <row r="4439" spans="1:10">
      <c r="A4439" s="5" t="s">
        <v>9842</v>
      </c>
      <c r="B4439" s="5" t="s">
        <v>74</v>
      </c>
      <c r="C4439" s="5" t="s">
        <v>72</v>
      </c>
      <c r="D4439" s="5" t="s">
        <v>6735</v>
      </c>
      <c r="E4439" s="2" t="s">
        <v>0</v>
      </c>
      <c r="F4439" s="6">
        <v>37.738886365437764</v>
      </c>
      <c r="G4439" s="8">
        <v>223.31928953031172</v>
      </c>
      <c r="H4439" s="6">
        <v>0</v>
      </c>
      <c r="I4439" s="6">
        <v>0</v>
      </c>
      <c r="J4439" s="6">
        <v>0</v>
      </c>
    </row>
    <row r="4440" spans="1:10">
      <c r="A4440" s="5" t="s">
        <v>9841</v>
      </c>
      <c r="B4440" s="5" t="s">
        <v>74</v>
      </c>
      <c r="C4440" s="5" t="s">
        <v>72</v>
      </c>
      <c r="D4440" s="5" t="s">
        <v>6734</v>
      </c>
      <c r="E4440" s="2" t="s">
        <v>0</v>
      </c>
      <c r="F4440" s="6">
        <v>57.460424694196028</v>
      </c>
      <c r="G4440" s="8">
        <v>253.91065821537546</v>
      </c>
      <c r="H4440" s="6">
        <v>0</v>
      </c>
      <c r="I4440" s="6">
        <v>0</v>
      </c>
      <c r="J4440" s="6">
        <v>0</v>
      </c>
    </row>
    <row r="4441" spans="1:10">
      <c r="A4441" s="5" t="s">
        <v>9840</v>
      </c>
      <c r="B4441" s="5" t="s">
        <v>74</v>
      </c>
      <c r="C4441" s="5" t="s">
        <v>72</v>
      </c>
      <c r="D4441" s="5" t="s">
        <v>6733</v>
      </c>
      <c r="E4441" s="2" t="s">
        <v>0</v>
      </c>
      <c r="F4441" s="6">
        <v>52.867912286363108</v>
      </c>
      <c r="G4441" s="8">
        <v>250.85099061178332</v>
      </c>
      <c r="H4441" s="6">
        <v>0</v>
      </c>
      <c r="I4441" s="6">
        <v>0</v>
      </c>
      <c r="J4441" s="6">
        <v>0</v>
      </c>
    </row>
    <row r="4442" spans="1:10">
      <c r="A4442" s="5" t="s">
        <v>9839</v>
      </c>
      <c r="B4442" s="5" t="s">
        <v>74</v>
      </c>
      <c r="C4442" s="5" t="s">
        <v>72</v>
      </c>
      <c r="D4442" s="5" t="s">
        <v>6732</v>
      </c>
      <c r="E4442" s="2" t="s">
        <v>0</v>
      </c>
      <c r="F4442" s="6">
        <v>70.691568766472514</v>
      </c>
      <c r="G4442" s="8">
        <v>260.02873570251938</v>
      </c>
      <c r="H4442" s="6">
        <v>0</v>
      </c>
      <c r="I4442" s="6">
        <v>0</v>
      </c>
      <c r="J4442" s="6">
        <v>0</v>
      </c>
    </row>
    <row r="4443" spans="1:10">
      <c r="A4443" s="5" t="s">
        <v>9838</v>
      </c>
      <c r="B4443" s="5" t="s">
        <v>74</v>
      </c>
      <c r="C4443" s="5" t="s">
        <v>72</v>
      </c>
      <c r="D4443" s="5" t="s">
        <v>6731</v>
      </c>
      <c r="E4443" s="2" t="s">
        <v>0</v>
      </c>
      <c r="F4443" s="6">
        <v>79.356508485433821</v>
      </c>
      <c r="G4443" s="8">
        <v>260.03016443174164</v>
      </c>
      <c r="H4443" s="6">
        <v>0</v>
      </c>
      <c r="I4443" s="6">
        <v>0</v>
      </c>
      <c r="J4443" s="6">
        <v>0</v>
      </c>
    </row>
    <row r="4444" spans="1:10">
      <c r="A4444" s="5" t="s">
        <v>9837</v>
      </c>
      <c r="B4444" s="5" t="s">
        <v>74</v>
      </c>
      <c r="C4444" s="5" t="s">
        <v>72</v>
      </c>
      <c r="D4444" s="5" t="s">
        <v>6730</v>
      </c>
      <c r="E4444" s="2" t="s">
        <v>0</v>
      </c>
      <c r="F4444" s="6">
        <v>80.086072405707384</v>
      </c>
      <c r="G4444" s="8">
        <v>236.57335239066609</v>
      </c>
      <c r="H4444" s="6">
        <v>0</v>
      </c>
      <c r="I4444" s="6">
        <v>0</v>
      </c>
      <c r="J4444" s="6">
        <v>0</v>
      </c>
    </row>
    <row r="4445" spans="1:10">
      <c r="A4445" s="5" t="s">
        <v>9836</v>
      </c>
      <c r="B4445" s="5" t="s">
        <v>74</v>
      </c>
      <c r="C4445" s="5" t="s">
        <v>72</v>
      </c>
      <c r="D4445" s="5" t="s">
        <v>6729</v>
      </c>
      <c r="E4445" s="2" t="s">
        <v>0</v>
      </c>
      <c r="F4445" s="6">
        <v>70.847900082335485</v>
      </c>
      <c r="G4445" s="8">
        <v>260.02909981765976</v>
      </c>
      <c r="H4445" s="6">
        <v>0</v>
      </c>
      <c r="I4445" s="6">
        <v>0</v>
      </c>
      <c r="J4445" s="6">
        <v>0</v>
      </c>
    </row>
    <row r="4446" spans="1:10">
      <c r="A4446" s="5" t="s">
        <v>9835</v>
      </c>
      <c r="B4446" s="5" t="s">
        <v>74</v>
      </c>
      <c r="C4446" s="5" t="s">
        <v>72</v>
      </c>
      <c r="D4446" s="5" t="s">
        <v>6728</v>
      </c>
      <c r="E4446" s="2" t="s">
        <v>0</v>
      </c>
      <c r="F4446" s="6">
        <v>56.428253283658734</v>
      </c>
      <c r="G4446" s="8">
        <v>260.02836208469512</v>
      </c>
      <c r="H4446" s="6">
        <v>0</v>
      </c>
      <c r="I4446" s="6">
        <v>0</v>
      </c>
      <c r="J4446" s="6">
        <v>0</v>
      </c>
    </row>
    <row r="4447" spans="1:10">
      <c r="A4447" s="5" t="s">
        <v>9834</v>
      </c>
      <c r="B4447" s="5" t="s">
        <v>74</v>
      </c>
      <c r="C4447" s="5" t="s">
        <v>72</v>
      </c>
      <c r="D4447" s="5" t="s">
        <v>6727</v>
      </c>
      <c r="E4447" s="2" t="s">
        <v>0</v>
      </c>
      <c r="F4447" s="6">
        <v>52.970923899827248</v>
      </c>
      <c r="G4447" s="8">
        <v>260.0277888286949</v>
      </c>
      <c r="H4447" s="6">
        <v>0</v>
      </c>
      <c r="I4447" s="6">
        <v>0</v>
      </c>
      <c r="J4447" s="6">
        <v>0</v>
      </c>
    </row>
    <row r="4448" spans="1:10">
      <c r="A4448" s="5" t="s">
        <v>9833</v>
      </c>
      <c r="B4448" s="5" t="s">
        <v>74</v>
      </c>
      <c r="C4448" s="5" t="s">
        <v>72</v>
      </c>
      <c r="D4448" s="5" t="s">
        <v>6726</v>
      </c>
      <c r="E4448" s="2" t="s">
        <v>0</v>
      </c>
      <c r="F4448" s="6">
        <v>78.32649439354762</v>
      </c>
      <c r="G4448" s="8">
        <v>260.02958955274443</v>
      </c>
      <c r="H4448" s="6">
        <v>0</v>
      </c>
      <c r="I4448" s="6">
        <v>0</v>
      </c>
      <c r="J4448" s="6">
        <v>0</v>
      </c>
    </row>
    <row r="4449" spans="1:10">
      <c r="A4449" s="5" t="s">
        <v>9832</v>
      </c>
      <c r="B4449" s="5" t="s">
        <v>74</v>
      </c>
      <c r="C4449" s="5" t="s">
        <v>72</v>
      </c>
      <c r="D4449" s="5" t="s">
        <v>6725</v>
      </c>
      <c r="E4449" s="2" t="s">
        <v>0</v>
      </c>
      <c r="F4449" s="6">
        <v>99.591654960998781</v>
      </c>
      <c r="G4449" s="8">
        <v>260.02906465714256</v>
      </c>
      <c r="H4449" s="6">
        <v>0</v>
      </c>
      <c r="I4449" s="6">
        <v>0</v>
      </c>
      <c r="J4449" s="6">
        <v>0</v>
      </c>
    </row>
    <row r="4450" spans="1:10">
      <c r="A4450" s="5" t="s">
        <v>9831</v>
      </c>
      <c r="B4450" s="5" t="s">
        <v>74</v>
      </c>
      <c r="C4450" s="5" t="s">
        <v>72</v>
      </c>
      <c r="D4450" s="5" t="s">
        <v>6724</v>
      </c>
      <c r="E4450" s="2" t="s">
        <v>0</v>
      </c>
      <c r="F4450" s="6">
        <v>65.009960883448798</v>
      </c>
      <c r="G4450" s="8">
        <v>260.02762533882583</v>
      </c>
      <c r="H4450" s="6">
        <v>0</v>
      </c>
      <c r="I4450" s="6">
        <v>0</v>
      </c>
      <c r="J4450" s="6">
        <v>0</v>
      </c>
    </row>
    <row r="4451" spans="1:10">
      <c r="A4451" s="5" t="s">
        <v>9830</v>
      </c>
      <c r="B4451" s="5" t="s">
        <v>74</v>
      </c>
      <c r="C4451" s="5" t="s">
        <v>72</v>
      </c>
      <c r="D4451" s="5" t="s">
        <v>6723</v>
      </c>
      <c r="E4451" s="2" t="s">
        <v>0</v>
      </c>
      <c r="F4451" s="6">
        <v>57.454155374791853</v>
      </c>
      <c r="G4451" s="8">
        <v>260.02901908166962</v>
      </c>
      <c r="H4451" s="6">
        <v>0</v>
      </c>
      <c r="I4451" s="6">
        <v>0</v>
      </c>
      <c r="J4451" s="6">
        <v>0</v>
      </c>
    </row>
    <row r="4452" spans="1:10">
      <c r="A4452" s="5" t="s">
        <v>9829</v>
      </c>
      <c r="B4452" s="5" t="s">
        <v>74</v>
      </c>
      <c r="C4452" s="5" t="s">
        <v>72</v>
      </c>
      <c r="D4452" s="5" t="s">
        <v>6722</v>
      </c>
      <c r="E4452" s="2" t="s">
        <v>0</v>
      </c>
      <c r="F4452" s="6">
        <v>83.307749885117147</v>
      </c>
      <c r="G4452" s="8">
        <v>260.02905835993596</v>
      </c>
      <c r="H4452" s="6">
        <v>0</v>
      </c>
      <c r="I4452" s="6">
        <v>0</v>
      </c>
      <c r="J4452" s="6">
        <v>0</v>
      </c>
    </row>
    <row r="4453" spans="1:10">
      <c r="A4453" s="5" t="s">
        <v>9828</v>
      </c>
      <c r="B4453" s="5" t="s">
        <v>74</v>
      </c>
      <c r="C4453" s="5" t="s">
        <v>72</v>
      </c>
      <c r="D4453" s="5" t="s">
        <v>6721</v>
      </c>
      <c r="E4453" s="2" t="s">
        <v>0</v>
      </c>
      <c r="F4453" s="6">
        <v>100.44544899608994</v>
      </c>
      <c r="G4453" s="8">
        <v>260.02837675086204</v>
      </c>
      <c r="H4453" s="6">
        <v>0</v>
      </c>
      <c r="I4453" s="6">
        <v>0</v>
      </c>
      <c r="J4453" s="6">
        <v>0</v>
      </c>
    </row>
    <row r="4454" spans="1:10">
      <c r="A4454" s="5" t="s">
        <v>9827</v>
      </c>
      <c r="B4454" s="5" t="s">
        <v>74</v>
      </c>
      <c r="C4454" s="5" t="s">
        <v>72</v>
      </c>
      <c r="D4454" s="5" t="s">
        <v>6720</v>
      </c>
      <c r="E4454" s="2" t="s">
        <v>0</v>
      </c>
      <c r="F4454" s="6">
        <v>46.027236322612062</v>
      </c>
      <c r="G4454" s="8">
        <v>224.33791675510295</v>
      </c>
      <c r="H4454" s="6">
        <v>0</v>
      </c>
      <c r="I4454" s="6">
        <v>0</v>
      </c>
      <c r="J4454" s="6">
        <v>0</v>
      </c>
    </row>
    <row r="4455" spans="1:10">
      <c r="A4455" s="5" t="s">
        <v>9826</v>
      </c>
      <c r="B4455" s="5" t="s">
        <v>74</v>
      </c>
      <c r="C4455" s="5" t="s">
        <v>72</v>
      </c>
      <c r="D4455" s="5" t="s">
        <v>6719</v>
      </c>
      <c r="E4455" s="2" t="s">
        <v>0</v>
      </c>
      <c r="F4455" s="6">
        <v>61.43125659010682</v>
      </c>
      <c r="G4455" s="8">
        <v>260.02713203071175</v>
      </c>
      <c r="H4455" s="6">
        <v>0</v>
      </c>
      <c r="I4455" s="6">
        <v>0</v>
      </c>
      <c r="J4455" s="6">
        <v>0</v>
      </c>
    </row>
    <row r="4456" spans="1:10">
      <c r="A4456" s="5" t="s">
        <v>9825</v>
      </c>
      <c r="B4456" s="5" t="s">
        <v>74</v>
      </c>
      <c r="C4456" s="5" t="s">
        <v>72</v>
      </c>
      <c r="D4456" s="5" t="s">
        <v>6718</v>
      </c>
      <c r="E4456" s="2" t="s">
        <v>0</v>
      </c>
      <c r="F4456" s="6">
        <v>81.827427412642066</v>
      </c>
      <c r="G4456" s="8">
        <v>260.02821794593666</v>
      </c>
      <c r="H4456" s="6">
        <v>0</v>
      </c>
      <c r="I4456" s="6">
        <v>0</v>
      </c>
      <c r="J4456" s="6">
        <v>0</v>
      </c>
    </row>
    <row r="4457" spans="1:10">
      <c r="A4457" s="5" t="s">
        <v>9824</v>
      </c>
      <c r="B4457" s="5" t="s">
        <v>74</v>
      </c>
      <c r="C4457" s="5" t="s">
        <v>72</v>
      </c>
      <c r="D4457" s="5" t="s">
        <v>6717</v>
      </c>
      <c r="E4457" s="2" t="s">
        <v>0</v>
      </c>
      <c r="F4457" s="6">
        <v>98.9493315277753</v>
      </c>
      <c r="G4457" s="8">
        <v>260.02845955797721</v>
      </c>
      <c r="H4457" s="6">
        <v>0</v>
      </c>
      <c r="I4457" s="6">
        <v>0</v>
      </c>
      <c r="J4457" s="6">
        <v>0</v>
      </c>
    </row>
    <row r="4458" spans="1:10">
      <c r="A4458" s="5" t="s">
        <v>9823</v>
      </c>
      <c r="B4458" s="5" t="s">
        <v>74</v>
      </c>
      <c r="C4458" s="5" t="s">
        <v>72</v>
      </c>
      <c r="D4458" s="5" t="s">
        <v>6716</v>
      </c>
      <c r="E4458" s="2" t="s">
        <v>0</v>
      </c>
      <c r="F4458" s="6">
        <v>89.041301562027002</v>
      </c>
      <c r="G4458" s="8">
        <v>260.028762008179</v>
      </c>
      <c r="H4458" s="6">
        <v>0</v>
      </c>
      <c r="I4458" s="6">
        <v>0</v>
      </c>
      <c r="J4458" s="6">
        <v>0</v>
      </c>
    </row>
    <row r="4459" spans="1:10">
      <c r="A4459" s="5" t="s">
        <v>9822</v>
      </c>
      <c r="B4459" s="5" t="s">
        <v>74</v>
      </c>
      <c r="C4459" s="5" t="s">
        <v>72</v>
      </c>
      <c r="D4459" s="5" t="s">
        <v>6715</v>
      </c>
      <c r="E4459" s="2" t="s">
        <v>0</v>
      </c>
      <c r="F4459" s="6">
        <v>53.703639090049023</v>
      </c>
      <c r="G4459" s="8">
        <v>214.14079190584303</v>
      </c>
      <c r="H4459" s="6">
        <v>0</v>
      </c>
      <c r="I4459" s="6">
        <v>0</v>
      </c>
      <c r="J4459" s="6">
        <v>0</v>
      </c>
    </row>
    <row r="4460" spans="1:10">
      <c r="A4460" s="5" t="s">
        <v>9821</v>
      </c>
      <c r="B4460" s="5" t="s">
        <v>74</v>
      </c>
      <c r="C4460" s="5" t="s">
        <v>72</v>
      </c>
      <c r="D4460" s="5" t="s">
        <v>6714</v>
      </c>
      <c r="E4460" s="2" t="s">
        <v>0</v>
      </c>
      <c r="F4460" s="6">
        <v>74.167795977381118</v>
      </c>
      <c r="G4460" s="8">
        <v>260.02955065534422</v>
      </c>
      <c r="H4460" s="6">
        <v>0</v>
      </c>
      <c r="I4460" s="6">
        <v>0</v>
      </c>
      <c r="J4460" s="6">
        <v>0</v>
      </c>
    </row>
    <row r="4461" spans="1:10">
      <c r="A4461" s="5" t="s">
        <v>9820</v>
      </c>
      <c r="B4461" s="5" t="s">
        <v>74</v>
      </c>
      <c r="C4461" s="5" t="s">
        <v>72</v>
      </c>
      <c r="D4461" s="5" t="s">
        <v>6713</v>
      </c>
      <c r="E4461" s="2" t="s">
        <v>0</v>
      </c>
      <c r="F4461" s="6">
        <v>68.963576467608576</v>
      </c>
      <c r="G4461" s="8">
        <v>260.02926686846263</v>
      </c>
      <c r="H4461" s="6">
        <v>0</v>
      </c>
      <c r="I4461" s="6">
        <v>0</v>
      </c>
      <c r="J4461" s="6">
        <v>0</v>
      </c>
    </row>
    <row r="4462" spans="1:10">
      <c r="A4462" s="5" t="s">
        <v>9819</v>
      </c>
      <c r="B4462" s="5" t="s">
        <v>74</v>
      </c>
      <c r="C4462" s="5" t="s">
        <v>72</v>
      </c>
      <c r="D4462" s="5" t="s">
        <v>6712</v>
      </c>
      <c r="E4462" s="2" t="s">
        <v>0</v>
      </c>
      <c r="F4462" s="6">
        <v>64.704315569963157</v>
      </c>
      <c r="G4462" s="8">
        <v>260.03302036069965</v>
      </c>
      <c r="H4462" s="6">
        <v>0</v>
      </c>
      <c r="I4462" s="6">
        <v>0</v>
      </c>
      <c r="J4462" s="6">
        <v>0</v>
      </c>
    </row>
    <row r="4463" spans="1:10">
      <c r="A4463" s="5" t="s">
        <v>9818</v>
      </c>
      <c r="B4463" s="5" t="s">
        <v>74</v>
      </c>
      <c r="C4463" s="5" t="s">
        <v>72</v>
      </c>
      <c r="D4463" s="5" t="s">
        <v>6711</v>
      </c>
      <c r="E4463" s="2" t="s">
        <v>0</v>
      </c>
      <c r="F4463" s="6">
        <v>48.153822622834376</v>
      </c>
      <c r="G4463" s="8">
        <v>260.0274016638021</v>
      </c>
      <c r="H4463" s="6">
        <v>0</v>
      </c>
      <c r="I4463" s="6">
        <v>0</v>
      </c>
      <c r="J4463" s="6">
        <v>0</v>
      </c>
    </row>
    <row r="4464" spans="1:10">
      <c r="A4464" s="5" t="s">
        <v>9817</v>
      </c>
      <c r="B4464" s="5" t="s">
        <v>74</v>
      </c>
      <c r="C4464" s="5" t="s">
        <v>72</v>
      </c>
      <c r="D4464" s="5" t="s">
        <v>6710</v>
      </c>
      <c r="E4464" s="2" t="s">
        <v>0</v>
      </c>
      <c r="F4464" s="6">
        <v>52.273693742306058</v>
      </c>
      <c r="G4464" s="8">
        <v>208.02263075473624</v>
      </c>
      <c r="H4464" s="6">
        <v>0</v>
      </c>
      <c r="I4464" s="6">
        <v>0</v>
      </c>
      <c r="J4464" s="6">
        <v>0</v>
      </c>
    </row>
    <row r="4465" spans="1:10">
      <c r="A4465" s="5" t="s">
        <v>9816</v>
      </c>
      <c r="B4465" s="5" t="s">
        <v>74</v>
      </c>
      <c r="C4465" s="5" t="s">
        <v>72</v>
      </c>
      <c r="D4465" s="5" t="s">
        <v>6709</v>
      </c>
      <c r="E4465" s="2" t="s">
        <v>0</v>
      </c>
      <c r="F4465" s="6">
        <v>43.12403370776947</v>
      </c>
      <c r="G4465" s="8">
        <v>214.14089252342524</v>
      </c>
      <c r="H4465" s="6">
        <v>0</v>
      </c>
      <c r="I4465" s="6">
        <v>0</v>
      </c>
      <c r="J4465" s="6">
        <v>0</v>
      </c>
    </row>
    <row r="4466" spans="1:10">
      <c r="A4466" s="5" t="s">
        <v>9815</v>
      </c>
      <c r="B4466" s="5" t="s">
        <v>74</v>
      </c>
      <c r="C4466" s="5" t="s">
        <v>72</v>
      </c>
      <c r="D4466" s="5" t="s">
        <v>6708</v>
      </c>
      <c r="E4466" s="2" t="s">
        <v>0</v>
      </c>
      <c r="F4466" s="6">
        <v>95.399710844651963</v>
      </c>
      <c r="G4466" s="8">
        <v>260.02924713497453</v>
      </c>
      <c r="H4466" s="6">
        <v>0</v>
      </c>
      <c r="I4466" s="6">
        <v>0</v>
      </c>
      <c r="J4466" s="6">
        <v>0</v>
      </c>
    </row>
    <row r="4467" spans="1:10">
      <c r="A4467" s="5" t="s">
        <v>9814</v>
      </c>
      <c r="B4467" s="5" t="s">
        <v>74</v>
      </c>
      <c r="C4467" s="5" t="s">
        <v>72</v>
      </c>
      <c r="D4467" s="5" t="s">
        <v>6707</v>
      </c>
      <c r="E4467" s="2" t="s">
        <v>0</v>
      </c>
      <c r="F4467" s="6">
        <v>69.189311867131707</v>
      </c>
      <c r="G4467" s="8">
        <v>216.18091773368616</v>
      </c>
      <c r="H4467" s="6">
        <v>0</v>
      </c>
      <c r="I4467" s="6">
        <v>0</v>
      </c>
      <c r="J4467" s="6">
        <v>0</v>
      </c>
    </row>
    <row r="4468" spans="1:10">
      <c r="A4468" s="5" t="s">
        <v>9813</v>
      </c>
      <c r="B4468" s="5" t="s">
        <v>74</v>
      </c>
      <c r="C4468" s="5" t="s">
        <v>72</v>
      </c>
      <c r="D4468" s="5" t="s">
        <v>6706</v>
      </c>
      <c r="E4468" s="2" t="s">
        <v>0</v>
      </c>
      <c r="F4468" s="6">
        <v>75.309631598176736</v>
      </c>
      <c r="G4468" s="8">
        <v>260.02875790561563</v>
      </c>
      <c r="H4468" s="6">
        <v>0</v>
      </c>
      <c r="I4468" s="6">
        <v>0</v>
      </c>
      <c r="J4468" s="6">
        <v>0</v>
      </c>
    </row>
    <row r="4469" spans="1:10">
      <c r="A4469" s="5" t="s">
        <v>9812</v>
      </c>
      <c r="B4469" s="5" t="s">
        <v>74</v>
      </c>
      <c r="C4469" s="5" t="s">
        <v>72</v>
      </c>
      <c r="D4469" s="5" t="s">
        <v>6705</v>
      </c>
      <c r="E4469" s="2" t="s">
        <v>0</v>
      </c>
      <c r="F4469" s="6">
        <v>68.159624877936821</v>
      </c>
      <c r="G4469" s="8">
        <v>260.02943016186589</v>
      </c>
      <c r="H4469" s="6">
        <v>0</v>
      </c>
      <c r="I4469" s="6">
        <v>0</v>
      </c>
      <c r="J4469" s="6">
        <v>0</v>
      </c>
    </row>
    <row r="4470" spans="1:10">
      <c r="A4470" s="5" t="s">
        <v>9811</v>
      </c>
      <c r="B4470" s="5" t="s">
        <v>74</v>
      </c>
      <c r="C4470" s="5" t="s">
        <v>72</v>
      </c>
      <c r="D4470" s="5" t="s">
        <v>6704</v>
      </c>
      <c r="E4470" s="2" t="s">
        <v>0</v>
      </c>
      <c r="F4470" s="6">
        <v>41.975944850671439</v>
      </c>
      <c r="G4470" s="8">
        <v>257.9894528562283</v>
      </c>
      <c r="H4470" s="6">
        <v>0</v>
      </c>
      <c r="I4470" s="6">
        <v>0</v>
      </c>
      <c r="J4470" s="6">
        <v>0</v>
      </c>
    </row>
    <row r="4471" spans="1:10">
      <c r="A4471" s="5" t="s">
        <v>9810</v>
      </c>
      <c r="B4471" s="5" t="s">
        <v>74</v>
      </c>
      <c r="C4471" s="5" t="s">
        <v>72</v>
      </c>
      <c r="D4471" s="5" t="s">
        <v>6703</v>
      </c>
      <c r="E4471" s="2" t="s">
        <v>0</v>
      </c>
      <c r="F4471" s="6">
        <v>91.361593525185214</v>
      </c>
      <c r="G4471" s="8">
        <v>260.03374039584554</v>
      </c>
      <c r="H4471" s="6">
        <v>0</v>
      </c>
      <c r="I4471" s="6">
        <v>0</v>
      </c>
      <c r="J4471" s="6">
        <v>0</v>
      </c>
    </row>
    <row r="4472" spans="1:10">
      <c r="A4472" s="5" t="s">
        <v>9809</v>
      </c>
      <c r="B4472" s="5" t="s">
        <v>74</v>
      </c>
      <c r="C4472" s="5" t="s">
        <v>72</v>
      </c>
      <c r="D4472" s="5" t="s">
        <v>6702</v>
      </c>
      <c r="E4472" s="2" t="s">
        <v>0</v>
      </c>
      <c r="F4472" s="6">
        <v>68.318470372031697</v>
      </c>
      <c r="G4472" s="8">
        <v>260.02830527449777</v>
      </c>
      <c r="H4472" s="6">
        <v>0</v>
      </c>
      <c r="I4472" s="6">
        <v>0</v>
      </c>
      <c r="J4472" s="6">
        <v>0</v>
      </c>
    </row>
    <row r="4473" spans="1:10">
      <c r="A4473" s="5" t="s">
        <v>9808</v>
      </c>
      <c r="B4473" s="5" t="s">
        <v>74</v>
      </c>
      <c r="C4473" s="5" t="s">
        <v>72</v>
      </c>
      <c r="D4473" s="5" t="s">
        <v>6701</v>
      </c>
      <c r="E4473" s="2" t="s">
        <v>0</v>
      </c>
      <c r="F4473" s="6">
        <v>76.95181356573714</v>
      </c>
      <c r="G4473" s="8">
        <v>257.98888118797282</v>
      </c>
      <c r="H4473" s="6">
        <v>0</v>
      </c>
      <c r="I4473" s="6">
        <v>0</v>
      </c>
      <c r="J4473" s="6">
        <v>0</v>
      </c>
    </row>
    <row r="4474" spans="1:10">
      <c r="A4474" s="5" t="s">
        <v>9807</v>
      </c>
      <c r="B4474" s="5" t="s">
        <v>74</v>
      </c>
      <c r="C4474" s="5" t="s">
        <v>72</v>
      </c>
      <c r="D4474" s="5" t="s">
        <v>6700</v>
      </c>
      <c r="E4474" s="2" t="s">
        <v>0</v>
      </c>
      <c r="F4474" s="6">
        <v>72.706921252493487</v>
      </c>
      <c r="G4474" s="8">
        <v>260.02954571194499</v>
      </c>
      <c r="H4474" s="6">
        <v>0</v>
      </c>
      <c r="I4474" s="6">
        <v>0</v>
      </c>
      <c r="J4474" s="6">
        <v>0</v>
      </c>
    </row>
    <row r="4475" spans="1:10">
      <c r="A4475" s="5" t="s">
        <v>9806</v>
      </c>
      <c r="B4475" s="5" t="s">
        <v>74</v>
      </c>
      <c r="C4475" s="5" t="s">
        <v>72</v>
      </c>
      <c r="D4475" s="5" t="s">
        <v>6699</v>
      </c>
      <c r="E4475" s="2" t="s">
        <v>0</v>
      </c>
      <c r="F4475" s="6">
        <v>60.555742869756386</v>
      </c>
      <c r="G4475" s="8">
        <v>260.02883904127447</v>
      </c>
      <c r="H4475" s="6">
        <v>0</v>
      </c>
      <c r="I4475" s="6">
        <v>0</v>
      </c>
      <c r="J4475" s="6">
        <v>0</v>
      </c>
    </row>
    <row r="4476" spans="1:10">
      <c r="A4476" s="5" t="s">
        <v>9805</v>
      </c>
      <c r="B4476" s="5" t="s">
        <v>74</v>
      </c>
      <c r="C4476" s="5" t="s">
        <v>72</v>
      </c>
      <c r="D4476" s="5" t="s">
        <v>6698</v>
      </c>
      <c r="E4476" s="2" t="s">
        <v>0</v>
      </c>
      <c r="F4476" s="6">
        <v>70.079645831663314</v>
      </c>
      <c r="G4476" s="8">
        <v>260.02884409473415</v>
      </c>
      <c r="H4476" s="6">
        <v>0</v>
      </c>
      <c r="I4476" s="6">
        <v>0</v>
      </c>
      <c r="J4476" s="6">
        <v>0</v>
      </c>
    </row>
    <row r="4477" spans="1:10">
      <c r="A4477" s="5" t="s">
        <v>9804</v>
      </c>
      <c r="B4477" s="5" t="s">
        <v>74</v>
      </c>
      <c r="C4477" s="5" t="s">
        <v>72</v>
      </c>
      <c r="D4477" s="5" t="s">
        <v>6697</v>
      </c>
      <c r="E4477" s="2" t="s">
        <v>0</v>
      </c>
      <c r="F4477" s="6">
        <v>50.633380078958453</v>
      </c>
      <c r="G4477" s="8">
        <v>260.02832507185406</v>
      </c>
      <c r="H4477" s="6">
        <v>0</v>
      </c>
      <c r="I4477" s="6">
        <v>0</v>
      </c>
      <c r="J4477" s="6">
        <v>0</v>
      </c>
    </row>
    <row r="4478" spans="1:10">
      <c r="A4478" s="5" t="s">
        <v>9803</v>
      </c>
      <c r="B4478" s="5" t="s">
        <v>74</v>
      </c>
      <c r="C4478" s="5" t="s">
        <v>72</v>
      </c>
      <c r="D4478" s="5" t="s">
        <v>6696</v>
      </c>
      <c r="E4478" s="2" t="s">
        <v>0</v>
      </c>
      <c r="F4478" s="6">
        <v>77.916209012297855</v>
      </c>
      <c r="G4478" s="8">
        <v>260.02837899264745</v>
      </c>
      <c r="H4478" s="6">
        <v>0</v>
      </c>
      <c r="I4478" s="6">
        <v>0</v>
      </c>
      <c r="J4478" s="6">
        <v>0</v>
      </c>
    </row>
    <row r="4479" spans="1:10">
      <c r="A4479" s="5" t="s">
        <v>9802</v>
      </c>
      <c r="B4479" s="5" t="s">
        <v>74</v>
      </c>
      <c r="C4479" s="5" t="s">
        <v>72</v>
      </c>
      <c r="D4479" s="5" t="s">
        <v>6695</v>
      </c>
      <c r="E4479" s="2" t="s">
        <v>0</v>
      </c>
      <c r="F4479" s="6">
        <v>70.124569736340163</v>
      </c>
      <c r="G4479" s="8">
        <v>260.02836818441415</v>
      </c>
      <c r="H4479" s="6">
        <v>0</v>
      </c>
      <c r="I4479" s="6">
        <v>0</v>
      </c>
      <c r="J4479" s="6">
        <v>0</v>
      </c>
    </row>
    <row r="4480" spans="1:10">
      <c r="A4480" s="5" t="s">
        <v>9801</v>
      </c>
      <c r="B4480" s="5" t="s">
        <v>74</v>
      </c>
      <c r="C4480" s="5" t="s">
        <v>72</v>
      </c>
      <c r="D4480" s="5" t="s">
        <v>6694</v>
      </c>
      <c r="E4480" s="2" t="s">
        <v>0</v>
      </c>
      <c r="F4480" s="6">
        <v>61.674795004233566</v>
      </c>
      <c r="G4480" s="8">
        <v>260.02810638812105</v>
      </c>
      <c r="H4480" s="6">
        <v>0</v>
      </c>
      <c r="I4480" s="6">
        <v>0</v>
      </c>
      <c r="J4480" s="6">
        <v>0</v>
      </c>
    </row>
    <row r="4481" spans="1:10">
      <c r="A4481" s="5" t="s">
        <v>9800</v>
      </c>
      <c r="B4481" s="5" t="s">
        <v>74</v>
      </c>
      <c r="C4481" s="5" t="s">
        <v>72</v>
      </c>
      <c r="D4481" s="5" t="s">
        <v>6693</v>
      </c>
      <c r="E4481" s="2" t="s">
        <v>0</v>
      </c>
      <c r="F4481" s="6">
        <v>43.088450064789242</v>
      </c>
      <c r="G4481" s="8">
        <v>222.29938996437031</v>
      </c>
      <c r="H4481" s="6">
        <v>0</v>
      </c>
      <c r="I4481" s="6">
        <v>0</v>
      </c>
      <c r="J4481" s="6">
        <v>0</v>
      </c>
    </row>
    <row r="4482" spans="1:10">
      <c r="A4482" s="5" t="s">
        <v>9799</v>
      </c>
      <c r="B4482" s="5" t="s">
        <v>74</v>
      </c>
      <c r="C4482" s="5" t="s">
        <v>72</v>
      </c>
      <c r="D4482" s="5" t="s">
        <v>6692</v>
      </c>
      <c r="E4482" s="2" t="s">
        <v>0</v>
      </c>
      <c r="F4482" s="6">
        <v>74.83005589833202</v>
      </c>
      <c r="G4482" s="8">
        <v>260.02860544708619</v>
      </c>
      <c r="H4482" s="6">
        <v>0</v>
      </c>
      <c r="I4482" s="6">
        <v>0</v>
      </c>
      <c r="J4482" s="6">
        <v>0</v>
      </c>
    </row>
    <row r="4483" spans="1:10">
      <c r="A4483" s="5" t="s">
        <v>9798</v>
      </c>
      <c r="B4483" s="5" t="s">
        <v>74</v>
      </c>
      <c r="C4483" s="5" t="s">
        <v>72</v>
      </c>
      <c r="D4483" s="5" t="s">
        <v>6691</v>
      </c>
      <c r="E4483" s="2" t="s">
        <v>0</v>
      </c>
      <c r="F4483" s="6">
        <v>102.75442344480751</v>
      </c>
      <c r="G4483" s="8">
        <v>260.02750997926029</v>
      </c>
      <c r="H4483" s="6">
        <v>0</v>
      </c>
      <c r="I4483" s="6">
        <v>0</v>
      </c>
      <c r="J4483" s="6">
        <v>0</v>
      </c>
    </row>
    <row r="4484" spans="1:10">
      <c r="A4484" s="5" t="s">
        <v>9797</v>
      </c>
      <c r="B4484" s="5" t="s">
        <v>74</v>
      </c>
      <c r="C4484" s="5" t="s">
        <v>72</v>
      </c>
      <c r="D4484" s="5" t="s">
        <v>6690</v>
      </c>
      <c r="E4484" s="2" t="s">
        <v>0</v>
      </c>
      <c r="F4484" s="6">
        <v>83.203336110795775</v>
      </c>
      <c r="G4484" s="8">
        <v>228.41742937304596</v>
      </c>
      <c r="H4484" s="6">
        <v>0</v>
      </c>
      <c r="I4484" s="6">
        <v>0</v>
      </c>
      <c r="J4484" s="6">
        <v>0</v>
      </c>
    </row>
    <row r="4485" spans="1:10">
      <c r="A4485" s="5" t="s">
        <v>9796</v>
      </c>
      <c r="B4485" s="5" t="s">
        <v>74</v>
      </c>
      <c r="C4485" s="5" t="s">
        <v>72</v>
      </c>
      <c r="D4485" s="5" t="s">
        <v>6689</v>
      </c>
      <c r="E4485" s="2" t="s">
        <v>0</v>
      </c>
      <c r="F4485" s="6">
        <v>62.785306220489701</v>
      </c>
      <c r="G4485" s="8">
        <v>217.20049667778841</v>
      </c>
      <c r="H4485" s="6">
        <v>0</v>
      </c>
      <c r="I4485" s="6">
        <v>0</v>
      </c>
      <c r="J4485" s="6">
        <v>0</v>
      </c>
    </row>
    <row r="4486" spans="1:10">
      <c r="A4486" s="5" t="s">
        <v>9795</v>
      </c>
      <c r="B4486" s="5" t="s">
        <v>74</v>
      </c>
      <c r="C4486" s="5" t="s">
        <v>72</v>
      </c>
      <c r="D4486" s="5" t="s">
        <v>6688</v>
      </c>
      <c r="E4486" s="2" t="s">
        <v>0</v>
      </c>
      <c r="F4486" s="6">
        <v>70.651261317514084</v>
      </c>
      <c r="G4486" s="8">
        <v>260.02761258493553</v>
      </c>
      <c r="H4486" s="6">
        <v>0</v>
      </c>
      <c r="I4486" s="6">
        <v>0</v>
      </c>
      <c r="J4486" s="6">
        <v>0</v>
      </c>
    </row>
    <row r="4487" spans="1:10">
      <c r="A4487" s="5" t="s">
        <v>9794</v>
      </c>
      <c r="B4487" s="5" t="s">
        <v>74</v>
      </c>
      <c r="C4487" s="5" t="s">
        <v>72</v>
      </c>
      <c r="D4487" s="5" t="s">
        <v>6687</v>
      </c>
      <c r="E4487" s="2" t="s">
        <v>0</v>
      </c>
      <c r="F4487" s="6">
        <v>62.716100701160741</v>
      </c>
      <c r="G4487" s="8">
        <v>229.43682034141597</v>
      </c>
      <c r="H4487" s="6">
        <v>0</v>
      </c>
      <c r="I4487" s="6">
        <v>0</v>
      </c>
      <c r="J4487" s="6">
        <v>0</v>
      </c>
    </row>
    <row r="4488" spans="1:10">
      <c r="A4488" s="5" t="s">
        <v>9793</v>
      </c>
      <c r="B4488" s="5" t="s">
        <v>74</v>
      </c>
      <c r="C4488" s="5" t="s">
        <v>72</v>
      </c>
      <c r="D4488" s="5" t="s">
        <v>6686</v>
      </c>
      <c r="E4488" s="2" t="s">
        <v>0</v>
      </c>
      <c r="F4488" s="6">
        <v>47.260263688496366</v>
      </c>
      <c r="G4488" s="8">
        <v>260.02852046024077</v>
      </c>
      <c r="H4488" s="6">
        <v>0</v>
      </c>
      <c r="I4488" s="6">
        <v>0</v>
      </c>
      <c r="J4488" s="6">
        <v>0</v>
      </c>
    </row>
    <row r="4489" spans="1:10">
      <c r="A4489" s="5" t="s">
        <v>9792</v>
      </c>
      <c r="B4489" s="5" t="s">
        <v>74</v>
      </c>
      <c r="C4489" s="5" t="s">
        <v>72</v>
      </c>
      <c r="D4489" s="5" t="s">
        <v>6685</v>
      </c>
      <c r="E4489" s="2" t="s">
        <v>0</v>
      </c>
      <c r="F4489" s="6">
        <v>61.757208543863527</v>
      </c>
      <c r="G4489" s="8">
        <v>260.02689532746729</v>
      </c>
      <c r="H4489" s="6">
        <v>0</v>
      </c>
      <c r="I4489" s="6">
        <v>0</v>
      </c>
      <c r="J4489" s="6">
        <v>0</v>
      </c>
    </row>
    <row r="4490" spans="1:10">
      <c r="A4490" s="5" t="s">
        <v>9791</v>
      </c>
      <c r="B4490" s="5" t="s">
        <v>74</v>
      </c>
      <c r="C4490" s="5" t="s">
        <v>72</v>
      </c>
      <c r="D4490" s="5" t="s">
        <v>6684</v>
      </c>
      <c r="E4490" s="2" t="s">
        <v>0</v>
      </c>
      <c r="F4490" s="6">
        <v>54.251770425692037</v>
      </c>
      <c r="G4490" s="8">
        <v>248.81060631432348</v>
      </c>
      <c r="H4490" s="6">
        <v>0</v>
      </c>
      <c r="I4490" s="6">
        <v>0</v>
      </c>
      <c r="J4490" s="6">
        <v>0</v>
      </c>
    </row>
    <row r="4491" spans="1:10">
      <c r="A4491" s="5" t="s">
        <v>9790</v>
      </c>
      <c r="B4491" s="5" t="s">
        <v>74</v>
      </c>
      <c r="C4491" s="5" t="s">
        <v>72</v>
      </c>
      <c r="D4491" s="5" t="s">
        <v>6683</v>
      </c>
      <c r="E4491" s="2" t="s">
        <v>0</v>
      </c>
      <c r="F4491" s="6">
        <v>56.571747762205831</v>
      </c>
      <c r="G4491" s="8">
        <v>243.71247284901978</v>
      </c>
      <c r="H4491" s="6">
        <v>0</v>
      </c>
      <c r="I4491" s="6">
        <v>0</v>
      </c>
      <c r="J4491" s="6">
        <v>0</v>
      </c>
    </row>
    <row r="4492" spans="1:10">
      <c r="A4492" s="5" t="s">
        <v>9789</v>
      </c>
      <c r="B4492" s="5" t="s">
        <v>74</v>
      </c>
      <c r="C4492" s="5" t="s">
        <v>72</v>
      </c>
      <c r="D4492" s="5" t="s">
        <v>6682</v>
      </c>
      <c r="E4492" s="2" t="s">
        <v>0</v>
      </c>
      <c r="F4492" s="6">
        <v>74.324087257166752</v>
      </c>
      <c r="G4492" s="8">
        <v>260.02927105944116</v>
      </c>
      <c r="H4492" s="6">
        <v>0</v>
      </c>
      <c r="I4492" s="6">
        <v>0</v>
      </c>
      <c r="J4492" s="6">
        <v>0</v>
      </c>
    </row>
    <row r="4493" spans="1:10">
      <c r="A4493" s="5" t="s">
        <v>9788</v>
      </c>
      <c r="B4493" s="5" t="s">
        <v>74</v>
      </c>
      <c r="C4493" s="5" t="s">
        <v>72</v>
      </c>
      <c r="D4493" s="5" t="s">
        <v>6681</v>
      </c>
      <c r="E4493" s="2" t="s">
        <v>0</v>
      </c>
      <c r="F4493" s="6">
        <v>61.872289307874411</v>
      </c>
      <c r="G4493" s="8">
        <v>208.02321492997808</v>
      </c>
      <c r="H4493" s="6">
        <v>0</v>
      </c>
      <c r="I4493" s="6">
        <v>0</v>
      </c>
      <c r="J4493" s="6">
        <v>0</v>
      </c>
    </row>
    <row r="4494" spans="1:10">
      <c r="A4494" s="5" t="s">
        <v>9787</v>
      </c>
      <c r="B4494" s="5" t="s">
        <v>74</v>
      </c>
      <c r="C4494" s="5" t="s">
        <v>72</v>
      </c>
      <c r="D4494" s="5" t="s">
        <v>6680</v>
      </c>
      <c r="E4494" s="2" t="s">
        <v>0</v>
      </c>
      <c r="F4494" s="6">
        <v>92.352834332615856</v>
      </c>
      <c r="G4494" s="8">
        <v>260.02697316985638</v>
      </c>
      <c r="H4494" s="6">
        <v>0</v>
      </c>
      <c r="I4494" s="6">
        <v>0</v>
      </c>
      <c r="J4494" s="6">
        <v>0</v>
      </c>
    </row>
    <row r="4495" spans="1:10">
      <c r="A4495" s="5" t="s">
        <v>9786</v>
      </c>
      <c r="B4495" s="5" t="s">
        <v>74</v>
      </c>
      <c r="C4495" s="5" t="s">
        <v>72</v>
      </c>
      <c r="D4495" s="5" t="s">
        <v>6679</v>
      </c>
      <c r="E4495" s="2" t="s">
        <v>0</v>
      </c>
      <c r="F4495" s="6">
        <v>81.204304123406928</v>
      </c>
      <c r="G4495" s="8">
        <v>260.02848548559189</v>
      </c>
      <c r="H4495" s="6">
        <v>0</v>
      </c>
      <c r="I4495" s="6">
        <v>0</v>
      </c>
      <c r="J4495" s="6">
        <v>0</v>
      </c>
    </row>
    <row r="4496" spans="1:10">
      <c r="A4496" s="5" t="s">
        <v>9785</v>
      </c>
      <c r="B4496" s="5" t="s">
        <v>74</v>
      </c>
      <c r="C4496" s="5" t="s">
        <v>72</v>
      </c>
      <c r="D4496" s="5" t="s">
        <v>6678</v>
      </c>
      <c r="E4496" s="2" t="s">
        <v>0</v>
      </c>
      <c r="F4496" s="6">
        <v>77.695243923696836</v>
      </c>
      <c r="G4496" s="8">
        <v>260.02886166423002</v>
      </c>
      <c r="H4496" s="6">
        <v>0</v>
      </c>
      <c r="I4496" s="6">
        <v>0</v>
      </c>
      <c r="J4496" s="6">
        <v>0</v>
      </c>
    </row>
    <row r="4497" spans="1:10">
      <c r="A4497" s="5" t="s">
        <v>9784</v>
      </c>
      <c r="B4497" s="5" t="s">
        <v>74</v>
      </c>
      <c r="C4497" s="5" t="s">
        <v>72</v>
      </c>
      <c r="D4497" s="5" t="s">
        <v>6677</v>
      </c>
      <c r="E4497" s="2" t="s">
        <v>0</v>
      </c>
      <c r="F4497" s="6">
        <v>61.816373584898905</v>
      </c>
      <c r="G4497" s="8">
        <v>260.02890571478144</v>
      </c>
      <c r="H4497" s="6">
        <v>0</v>
      </c>
      <c r="I4497" s="6">
        <v>0</v>
      </c>
      <c r="J4497" s="6">
        <v>0</v>
      </c>
    </row>
    <row r="4498" spans="1:10">
      <c r="A4498" s="5" t="s">
        <v>9783</v>
      </c>
      <c r="B4498" s="5" t="s">
        <v>74</v>
      </c>
      <c r="C4498" s="5" t="s">
        <v>72</v>
      </c>
      <c r="D4498" s="5" t="s">
        <v>6676</v>
      </c>
      <c r="E4498" s="2" t="s">
        <v>0</v>
      </c>
      <c r="F4498" s="6">
        <v>58.211001291808792</v>
      </c>
      <c r="G4498" s="8">
        <v>260.03073330050285</v>
      </c>
      <c r="H4498" s="6">
        <v>0</v>
      </c>
      <c r="I4498" s="6">
        <v>0</v>
      </c>
      <c r="J4498" s="6">
        <v>0</v>
      </c>
    </row>
    <row r="4499" spans="1:10">
      <c r="A4499" s="5" t="s">
        <v>9782</v>
      </c>
      <c r="B4499" s="5" t="s">
        <v>74</v>
      </c>
      <c r="C4499" s="5" t="s">
        <v>72</v>
      </c>
      <c r="D4499" s="5" t="s">
        <v>6675</v>
      </c>
      <c r="E4499" s="2" t="s">
        <v>0</v>
      </c>
      <c r="F4499" s="6">
        <v>68.455610371662772</v>
      </c>
      <c r="G4499" s="8">
        <v>253.91181907335189</v>
      </c>
      <c r="H4499" s="6">
        <v>0</v>
      </c>
      <c r="I4499" s="6">
        <v>0</v>
      </c>
      <c r="J4499" s="6">
        <v>0</v>
      </c>
    </row>
    <row r="4500" spans="1:10">
      <c r="A4500" s="5" t="s">
        <v>9781</v>
      </c>
      <c r="B4500" s="5" t="s">
        <v>74</v>
      </c>
      <c r="C4500" s="5" t="s">
        <v>72</v>
      </c>
      <c r="D4500" s="5" t="s">
        <v>6674</v>
      </c>
      <c r="E4500" s="2" t="s">
        <v>0</v>
      </c>
      <c r="F4500" s="6">
        <v>69.693520598346339</v>
      </c>
      <c r="G4500" s="8">
        <v>260.02879555158376</v>
      </c>
      <c r="H4500" s="6">
        <v>0</v>
      </c>
      <c r="I4500" s="6">
        <v>0</v>
      </c>
      <c r="J4500" s="6">
        <v>0</v>
      </c>
    </row>
    <row r="4501" spans="1:10">
      <c r="A4501" s="5" t="s">
        <v>9780</v>
      </c>
      <c r="B4501" s="5" t="s">
        <v>74</v>
      </c>
      <c r="C4501" s="5" t="s">
        <v>72</v>
      </c>
      <c r="D4501" s="5" t="s">
        <v>6673</v>
      </c>
      <c r="E4501" s="2" t="s">
        <v>0</v>
      </c>
      <c r="F4501" s="6">
        <v>90.339801800334783</v>
      </c>
      <c r="G4501" s="8">
        <v>260.02781697268574</v>
      </c>
      <c r="H4501" s="6">
        <v>0</v>
      </c>
      <c r="I4501" s="6">
        <v>0</v>
      </c>
      <c r="J4501" s="6">
        <v>0</v>
      </c>
    </row>
    <row r="4502" spans="1:10">
      <c r="A4502" s="5" t="s">
        <v>9779</v>
      </c>
      <c r="B4502" s="5" t="s">
        <v>74</v>
      </c>
      <c r="C4502" s="5" t="s">
        <v>72</v>
      </c>
      <c r="D4502" s="5" t="s">
        <v>6672</v>
      </c>
      <c r="E4502" s="2" t="s">
        <v>0</v>
      </c>
      <c r="F4502" s="6">
        <v>49.774167233466841</v>
      </c>
      <c r="G4502" s="8">
        <v>207.00362091608437</v>
      </c>
      <c r="H4502" s="6">
        <v>0</v>
      </c>
      <c r="I4502" s="6">
        <v>0</v>
      </c>
      <c r="J4502" s="6">
        <v>0</v>
      </c>
    </row>
    <row r="4503" spans="1:10">
      <c r="A4503" s="5" t="s">
        <v>9778</v>
      </c>
      <c r="B4503" s="5" t="s">
        <v>74</v>
      </c>
      <c r="C4503" s="5" t="s">
        <v>72</v>
      </c>
      <c r="D4503" s="5" t="s">
        <v>6671</v>
      </c>
      <c r="E4503" s="2" t="s">
        <v>0</v>
      </c>
      <c r="F4503" s="6">
        <v>72.467738207095408</v>
      </c>
      <c r="G4503" s="8">
        <v>260.02875488159737</v>
      </c>
      <c r="H4503" s="6">
        <v>0</v>
      </c>
      <c r="I4503" s="6">
        <v>0</v>
      </c>
      <c r="J4503" s="6">
        <v>0</v>
      </c>
    </row>
    <row r="4504" spans="1:10">
      <c r="A4504" s="5" t="s">
        <v>9777</v>
      </c>
      <c r="B4504" s="5" t="s">
        <v>74</v>
      </c>
      <c r="C4504" s="5" t="s">
        <v>72</v>
      </c>
      <c r="D4504" s="5" t="s">
        <v>6670</v>
      </c>
      <c r="E4504" s="2" t="s">
        <v>0</v>
      </c>
      <c r="F4504" s="6">
        <v>60.580575173396156</v>
      </c>
      <c r="G4504" s="8">
        <v>260.02961172274797</v>
      </c>
      <c r="H4504" s="6">
        <v>0</v>
      </c>
      <c r="I4504" s="6">
        <v>0</v>
      </c>
      <c r="J4504" s="6">
        <v>0</v>
      </c>
    </row>
    <row r="4505" spans="1:10">
      <c r="A4505" s="5" t="s">
        <v>9776</v>
      </c>
      <c r="B4505" s="5" t="s">
        <v>74</v>
      </c>
      <c r="C4505" s="5" t="s">
        <v>72</v>
      </c>
      <c r="D4505" s="5" t="s">
        <v>6669</v>
      </c>
      <c r="E4505" s="2" t="s">
        <v>0</v>
      </c>
      <c r="F4505" s="6">
        <v>51.427066686875875</v>
      </c>
      <c r="G4505" s="8">
        <v>246.77253581088058</v>
      </c>
      <c r="H4505" s="6">
        <v>0</v>
      </c>
      <c r="I4505" s="6">
        <v>0</v>
      </c>
      <c r="J4505" s="6">
        <v>0</v>
      </c>
    </row>
    <row r="4506" spans="1:10">
      <c r="A4506" s="5" t="s">
        <v>9775</v>
      </c>
      <c r="B4506" s="5" t="s">
        <v>74</v>
      </c>
      <c r="C4506" s="5" t="s">
        <v>72</v>
      </c>
      <c r="D4506" s="5" t="s">
        <v>6668</v>
      </c>
      <c r="E4506" s="2" t="s">
        <v>0</v>
      </c>
      <c r="F4506" s="6">
        <v>70.95587307687083</v>
      </c>
      <c r="G4506" s="8">
        <v>260.028802055737</v>
      </c>
      <c r="H4506" s="6">
        <v>0</v>
      </c>
      <c r="I4506" s="6">
        <v>0</v>
      </c>
      <c r="J4506" s="6">
        <v>0</v>
      </c>
    </row>
    <row r="4507" spans="1:10">
      <c r="A4507" s="5" t="s">
        <v>9774</v>
      </c>
      <c r="B4507" s="5" t="s">
        <v>74</v>
      </c>
      <c r="C4507" s="5" t="s">
        <v>72</v>
      </c>
      <c r="D4507" s="5" t="s">
        <v>6667</v>
      </c>
      <c r="E4507" s="2" t="s">
        <v>0</v>
      </c>
      <c r="F4507" s="6">
        <v>84.59737988678134</v>
      </c>
      <c r="G4507" s="8">
        <v>260.0282994546746</v>
      </c>
      <c r="H4507" s="6">
        <v>0</v>
      </c>
      <c r="I4507" s="6">
        <v>0</v>
      </c>
      <c r="J4507" s="6">
        <v>0</v>
      </c>
    </row>
    <row r="4508" spans="1:10">
      <c r="A4508" s="5" t="s">
        <v>9773</v>
      </c>
      <c r="B4508" s="5" t="s">
        <v>74</v>
      </c>
      <c r="C4508" s="5" t="s">
        <v>72</v>
      </c>
      <c r="D4508" s="5" t="s">
        <v>6666</v>
      </c>
      <c r="E4508" s="2" t="s">
        <v>0</v>
      </c>
      <c r="F4508" s="6">
        <v>56.70357067133574</v>
      </c>
      <c r="G4508" s="8">
        <v>260.02858510702424</v>
      </c>
      <c r="H4508" s="6">
        <v>0</v>
      </c>
      <c r="I4508" s="6">
        <v>0</v>
      </c>
      <c r="J4508" s="6">
        <v>0</v>
      </c>
    </row>
    <row r="4509" spans="1:10">
      <c r="A4509" s="5" t="s">
        <v>9772</v>
      </c>
      <c r="B4509" s="5" t="s">
        <v>74</v>
      </c>
      <c r="C4509" s="5" t="s">
        <v>72</v>
      </c>
      <c r="D4509" s="5" t="s">
        <v>6665</v>
      </c>
      <c r="E4509" s="2" t="s">
        <v>0</v>
      </c>
      <c r="F4509" s="6">
        <v>75.955966105735882</v>
      </c>
      <c r="G4509" s="8">
        <v>260.02887561980367</v>
      </c>
      <c r="H4509" s="6">
        <v>0</v>
      </c>
      <c r="I4509" s="6">
        <v>0</v>
      </c>
      <c r="J4509" s="6">
        <v>0</v>
      </c>
    </row>
    <row r="4510" spans="1:10">
      <c r="A4510" s="5" t="s">
        <v>9771</v>
      </c>
      <c r="B4510" s="5" t="s">
        <v>74</v>
      </c>
      <c r="C4510" s="5" t="s">
        <v>72</v>
      </c>
      <c r="D4510" s="5" t="s">
        <v>6664</v>
      </c>
      <c r="E4510" s="2" t="s">
        <v>0</v>
      </c>
      <c r="F4510" s="6">
        <v>64.924251075330204</v>
      </c>
      <c r="G4510" s="8">
        <v>240.65271592250008</v>
      </c>
      <c r="H4510" s="6">
        <v>0</v>
      </c>
      <c r="I4510" s="6">
        <v>0</v>
      </c>
      <c r="J4510" s="6">
        <v>0</v>
      </c>
    </row>
    <row r="4511" spans="1:10">
      <c r="A4511" s="5" t="s">
        <v>9770</v>
      </c>
      <c r="B4511" s="5" t="s">
        <v>74</v>
      </c>
      <c r="C4511" s="5" t="s">
        <v>72</v>
      </c>
      <c r="D4511" s="5" t="s">
        <v>6663</v>
      </c>
      <c r="E4511" s="2" t="s">
        <v>0</v>
      </c>
      <c r="F4511" s="6">
        <v>77.396498972943036</v>
      </c>
      <c r="G4511" s="8">
        <v>250.85064405439408</v>
      </c>
      <c r="H4511" s="6">
        <v>0</v>
      </c>
      <c r="I4511" s="6">
        <v>0</v>
      </c>
      <c r="J4511" s="6">
        <v>0</v>
      </c>
    </row>
    <row r="4512" spans="1:10">
      <c r="A4512" s="5" t="s">
        <v>9769</v>
      </c>
      <c r="B4512" s="5" t="s">
        <v>74</v>
      </c>
      <c r="C4512" s="5" t="s">
        <v>72</v>
      </c>
      <c r="D4512" s="5" t="s">
        <v>6662</v>
      </c>
      <c r="E4512" s="2" t="s">
        <v>0</v>
      </c>
      <c r="F4512" s="6">
        <v>61.461045399177451</v>
      </c>
      <c r="G4512" s="8">
        <v>257.98908606761074</v>
      </c>
      <c r="H4512" s="6">
        <v>0</v>
      </c>
      <c r="I4512" s="6">
        <v>0</v>
      </c>
      <c r="J4512" s="6">
        <v>0</v>
      </c>
    </row>
    <row r="4513" spans="1:10">
      <c r="A4513" s="5" t="s">
        <v>9768</v>
      </c>
      <c r="B4513" s="5" t="s">
        <v>74</v>
      </c>
      <c r="C4513" s="5" t="s">
        <v>72</v>
      </c>
      <c r="D4513" s="5" t="s">
        <v>6661</v>
      </c>
      <c r="E4513" s="2" t="s">
        <v>0</v>
      </c>
      <c r="F4513" s="6">
        <v>60.135661291084304</v>
      </c>
      <c r="G4513" s="8">
        <v>260.02841648511924</v>
      </c>
      <c r="H4513" s="6">
        <v>0</v>
      </c>
      <c r="I4513" s="6">
        <v>0</v>
      </c>
      <c r="J4513" s="6">
        <v>0</v>
      </c>
    </row>
    <row r="4514" spans="1:10">
      <c r="A4514" s="5" t="s">
        <v>9767</v>
      </c>
      <c r="B4514" s="5" t="s">
        <v>74</v>
      </c>
      <c r="C4514" s="5" t="s">
        <v>72</v>
      </c>
      <c r="D4514" s="5" t="s">
        <v>6660</v>
      </c>
      <c r="E4514" s="2" t="s">
        <v>0</v>
      </c>
      <c r="F4514" s="6">
        <v>91.509570703841078</v>
      </c>
      <c r="G4514" s="8">
        <v>260.02898921430705</v>
      </c>
      <c r="H4514" s="6">
        <v>0</v>
      </c>
      <c r="I4514" s="6">
        <v>0</v>
      </c>
      <c r="J4514" s="6">
        <v>0</v>
      </c>
    </row>
    <row r="4515" spans="1:10">
      <c r="A4515" s="5" t="s">
        <v>9766</v>
      </c>
      <c r="B4515" s="5" t="s">
        <v>74</v>
      </c>
      <c r="C4515" s="5" t="s">
        <v>72</v>
      </c>
      <c r="D4515" s="5" t="s">
        <v>6659</v>
      </c>
      <c r="E4515" s="2" t="s">
        <v>0</v>
      </c>
      <c r="F4515" s="6">
        <v>59.745798261981911</v>
      </c>
      <c r="G4515" s="8">
        <v>260.02897092418016</v>
      </c>
      <c r="H4515" s="6">
        <v>0</v>
      </c>
      <c r="I4515" s="6">
        <v>0</v>
      </c>
      <c r="J4515" s="6">
        <v>0</v>
      </c>
    </row>
    <row r="4516" spans="1:10">
      <c r="A4516" s="5" t="s">
        <v>9765</v>
      </c>
      <c r="B4516" s="5" t="s">
        <v>74</v>
      </c>
      <c r="C4516" s="5" t="s">
        <v>72</v>
      </c>
      <c r="D4516" s="5" t="s">
        <v>6658</v>
      </c>
      <c r="E4516" s="2" t="s">
        <v>0</v>
      </c>
      <c r="F4516" s="6">
        <v>92.087027265155982</v>
      </c>
      <c r="G4516" s="8">
        <v>260.02868323991987</v>
      </c>
      <c r="H4516" s="6">
        <v>0</v>
      </c>
      <c r="I4516" s="6">
        <v>0</v>
      </c>
      <c r="J4516" s="6">
        <v>0</v>
      </c>
    </row>
    <row r="4517" spans="1:10">
      <c r="A4517" s="5" t="s">
        <v>9764</v>
      </c>
      <c r="B4517" s="5" t="s">
        <v>74</v>
      </c>
      <c r="C4517" s="5" t="s">
        <v>72</v>
      </c>
      <c r="D4517" s="5" t="s">
        <v>6657</v>
      </c>
      <c r="E4517" s="2" t="s">
        <v>0</v>
      </c>
      <c r="F4517" s="6">
        <v>80.059796313751363</v>
      </c>
      <c r="G4517" s="8">
        <v>260.0283682015982</v>
      </c>
      <c r="H4517" s="6">
        <v>0</v>
      </c>
      <c r="I4517" s="6">
        <v>0</v>
      </c>
      <c r="J4517" s="6">
        <v>0</v>
      </c>
    </row>
    <row r="4518" spans="1:10">
      <c r="A4518" s="5" t="s">
        <v>9763</v>
      </c>
      <c r="B4518" s="5" t="s">
        <v>74</v>
      </c>
      <c r="C4518" s="5" t="s">
        <v>72</v>
      </c>
      <c r="D4518" s="5" t="s">
        <v>6656</v>
      </c>
      <c r="E4518" s="2" t="s">
        <v>0</v>
      </c>
      <c r="F4518" s="6">
        <v>65.737562947044296</v>
      </c>
      <c r="G4518" s="8">
        <v>260.02608760731738</v>
      </c>
      <c r="H4518" s="6">
        <v>0</v>
      </c>
      <c r="I4518" s="6">
        <v>0</v>
      </c>
      <c r="J4518" s="6">
        <v>0</v>
      </c>
    </row>
    <row r="4519" spans="1:10">
      <c r="A4519" s="5" t="s">
        <v>9762</v>
      </c>
      <c r="B4519" s="5" t="s">
        <v>74</v>
      </c>
      <c r="C4519" s="5" t="s">
        <v>72</v>
      </c>
      <c r="D4519" s="5" t="s">
        <v>6655</v>
      </c>
      <c r="E4519" s="2" t="s">
        <v>0</v>
      </c>
      <c r="F4519" s="6">
        <v>81.88017588759871</v>
      </c>
      <c r="G4519" s="8">
        <v>260.02808934826675</v>
      </c>
      <c r="H4519" s="6">
        <v>0</v>
      </c>
      <c r="I4519" s="6">
        <v>0</v>
      </c>
      <c r="J4519" s="6">
        <v>0</v>
      </c>
    </row>
    <row r="4520" spans="1:10">
      <c r="A4520" s="5" t="s">
        <v>9761</v>
      </c>
      <c r="B4520" s="5" t="s">
        <v>74</v>
      </c>
      <c r="C4520" s="5" t="s">
        <v>72</v>
      </c>
      <c r="D4520" s="5" t="s">
        <v>6654</v>
      </c>
      <c r="E4520" s="2" t="s">
        <v>0</v>
      </c>
      <c r="F4520" s="6">
        <v>50.75355933360062</v>
      </c>
      <c r="G4520" s="8">
        <v>260.02968599384099</v>
      </c>
      <c r="H4520" s="6">
        <v>0</v>
      </c>
      <c r="I4520" s="6">
        <v>0</v>
      </c>
      <c r="J4520" s="6">
        <v>0</v>
      </c>
    </row>
    <row r="4521" spans="1:10">
      <c r="A4521" s="5" t="s">
        <v>9760</v>
      </c>
      <c r="B4521" s="5" t="s">
        <v>74</v>
      </c>
      <c r="C4521" s="5" t="s">
        <v>72</v>
      </c>
      <c r="D4521" s="5" t="s">
        <v>6653</v>
      </c>
      <c r="E4521" s="2" t="s">
        <v>0</v>
      </c>
      <c r="F4521" s="6">
        <v>47.110730648225129</v>
      </c>
      <c r="G4521" s="8">
        <v>260.0288536845776</v>
      </c>
      <c r="H4521" s="6">
        <v>0</v>
      </c>
      <c r="I4521" s="6">
        <v>0</v>
      </c>
      <c r="J4521" s="6">
        <v>0</v>
      </c>
    </row>
    <row r="4522" spans="1:10">
      <c r="A4522" s="5" t="s">
        <v>9759</v>
      </c>
      <c r="B4522" s="5" t="s">
        <v>74</v>
      </c>
      <c r="C4522" s="5" t="s">
        <v>72</v>
      </c>
      <c r="D4522" s="5" t="s">
        <v>6652</v>
      </c>
      <c r="E4522" s="2" t="s">
        <v>0</v>
      </c>
      <c r="F4522" s="6">
        <v>85.215329855141107</v>
      </c>
      <c r="G4522" s="8">
        <v>260.02864840122334</v>
      </c>
      <c r="H4522" s="6">
        <v>0</v>
      </c>
      <c r="I4522" s="6">
        <v>0</v>
      </c>
      <c r="J4522" s="6">
        <v>0</v>
      </c>
    </row>
    <row r="4523" spans="1:10">
      <c r="A4523" s="5" t="s">
        <v>9758</v>
      </c>
      <c r="B4523" s="5" t="s">
        <v>74</v>
      </c>
      <c r="C4523" s="5" t="s">
        <v>72</v>
      </c>
      <c r="D4523" s="5" t="s">
        <v>6651</v>
      </c>
      <c r="E4523" s="2" t="s">
        <v>0</v>
      </c>
      <c r="F4523" s="6">
        <v>76.797383219148031</v>
      </c>
      <c r="G4523" s="8">
        <v>260.02887826981237</v>
      </c>
      <c r="H4523" s="6">
        <v>0</v>
      </c>
      <c r="I4523" s="6">
        <v>0</v>
      </c>
      <c r="J4523" s="6">
        <v>0</v>
      </c>
    </row>
    <row r="4524" spans="1:10">
      <c r="A4524" s="5" t="s">
        <v>9757</v>
      </c>
      <c r="B4524" s="5" t="s">
        <v>74</v>
      </c>
      <c r="C4524" s="5" t="s">
        <v>72</v>
      </c>
      <c r="D4524" s="5" t="s">
        <v>6650</v>
      </c>
      <c r="E4524" s="2" t="s">
        <v>0</v>
      </c>
      <c r="F4524" s="6">
        <v>87.766762594443321</v>
      </c>
      <c r="G4524" s="8">
        <v>260.02834453516255</v>
      </c>
      <c r="H4524" s="6">
        <v>0</v>
      </c>
      <c r="I4524" s="6">
        <v>0</v>
      </c>
      <c r="J4524" s="6">
        <v>0</v>
      </c>
    </row>
    <row r="4525" spans="1:10">
      <c r="A4525" s="5" t="s">
        <v>9756</v>
      </c>
      <c r="B4525" s="5" t="s">
        <v>74</v>
      </c>
      <c r="C4525" s="5" t="s">
        <v>72</v>
      </c>
      <c r="D4525" s="5" t="s">
        <v>6649</v>
      </c>
      <c r="E4525" s="2" t="s">
        <v>0</v>
      </c>
      <c r="F4525" s="6">
        <v>94.35516801424744</v>
      </c>
      <c r="G4525" s="8">
        <v>260.02857865087032</v>
      </c>
      <c r="H4525" s="6">
        <v>0</v>
      </c>
      <c r="I4525" s="6">
        <v>0</v>
      </c>
      <c r="J4525" s="6">
        <v>0</v>
      </c>
    </row>
    <row r="4526" spans="1:10">
      <c r="A4526" s="5" t="s">
        <v>9755</v>
      </c>
      <c r="B4526" s="5" t="s">
        <v>74</v>
      </c>
      <c r="C4526" s="5" t="s">
        <v>72</v>
      </c>
      <c r="D4526" s="5" t="s">
        <v>6648</v>
      </c>
      <c r="E4526" s="2" t="s">
        <v>0</v>
      </c>
      <c r="F4526" s="6">
        <v>75.103173590179111</v>
      </c>
      <c r="G4526" s="8">
        <v>260.03017479782557</v>
      </c>
      <c r="H4526" s="6">
        <v>0</v>
      </c>
      <c r="I4526" s="6">
        <v>0</v>
      </c>
      <c r="J4526" s="6">
        <v>0</v>
      </c>
    </row>
    <row r="4527" spans="1:10">
      <c r="A4527" s="5" t="s">
        <v>9754</v>
      </c>
      <c r="B4527" s="5" t="s">
        <v>74</v>
      </c>
      <c r="C4527" s="5" t="s">
        <v>72</v>
      </c>
      <c r="D4527" s="5" t="s">
        <v>6647</v>
      </c>
      <c r="E4527" s="2" t="s">
        <v>0</v>
      </c>
      <c r="F4527" s="6">
        <v>62.421560943544108</v>
      </c>
      <c r="G4527" s="8">
        <v>260.02781078552829</v>
      </c>
      <c r="H4527" s="6">
        <v>0</v>
      </c>
      <c r="I4527" s="6">
        <v>0</v>
      </c>
      <c r="J4527" s="6">
        <v>0</v>
      </c>
    </row>
    <row r="4528" spans="1:10">
      <c r="A4528" s="5" t="s">
        <v>9753</v>
      </c>
      <c r="B4528" s="5" t="s">
        <v>74</v>
      </c>
      <c r="C4528" s="5" t="s">
        <v>72</v>
      </c>
      <c r="D4528" s="5" t="s">
        <v>6646</v>
      </c>
      <c r="E4528" s="2" t="s">
        <v>0</v>
      </c>
      <c r="F4528" s="6">
        <v>98.07128269090407</v>
      </c>
      <c r="G4528" s="8">
        <v>260.02905324438188</v>
      </c>
      <c r="H4528" s="6">
        <v>0</v>
      </c>
      <c r="I4528" s="6">
        <v>0</v>
      </c>
      <c r="J4528" s="6">
        <v>0</v>
      </c>
    </row>
    <row r="4529" spans="1:10">
      <c r="A4529" s="5" t="s">
        <v>9752</v>
      </c>
      <c r="B4529" s="5" t="s">
        <v>74</v>
      </c>
      <c r="C4529" s="5" t="s">
        <v>72</v>
      </c>
      <c r="D4529" s="5" t="s">
        <v>6645</v>
      </c>
      <c r="E4529" s="2" t="s">
        <v>0</v>
      </c>
      <c r="F4529" s="6">
        <v>48.35601427403595</v>
      </c>
      <c r="G4529" s="8">
        <v>260.02849386174819</v>
      </c>
      <c r="H4529" s="6">
        <v>0</v>
      </c>
      <c r="I4529" s="6">
        <v>0</v>
      </c>
      <c r="J4529" s="6">
        <v>0</v>
      </c>
    </row>
    <row r="4530" spans="1:10">
      <c r="A4530" s="5" t="s">
        <v>9751</v>
      </c>
      <c r="B4530" s="5" t="s">
        <v>74</v>
      </c>
      <c r="C4530" s="5" t="s">
        <v>72</v>
      </c>
      <c r="D4530" s="5" t="s">
        <v>6644</v>
      </c>
      <c r="E4530" s="2" t="s">
        <v>0</v>
      </c>
      <c r="F4530" s="6">
        <v>73.923408058354454</v>
      </c>
      <c r="G4530" s="8">
        <v>257.98889739938477</v>
      </c>
      <c r="H4530" s="6">
        <v>0</v>
      </c>
      <c r="I4530" s="6">
        <v>0</v>
      </c>
      <c r="J4530" s="6">
        <v>0</v>
      </c>
    </row>
    <row r="4531" spans="1:10">
      <c r="A4531" s="5" t="s">
        <v>9750</v>
      </c>
      <c r="B4531" s="5" t="s">
        <v>74</v>
      </c>
      <c r="C4531" s="5" t="s">
        <v>72</v>
      </c>
      <c r="D4531" s="5" t="s">
        <v>6643</v>
      </c>
      <c r="E4531" s="2" t="s">
        <v>0</v>
      </c>
      <c r="F4531" s="6">
        <v>91.164009251489034</v>
      </c>
      <c r="G4531" s="8">
        <v>260.02870053876052</v>
      </c>
      <c r="H4531" s="6">
        <v>0</v>
      </c>
      <c r="I4531" s="6">
        <v>0</v>
      </c>
      <c r="J4531" s="6">
        <v>0</v>
      </c>
    </row>
    <row r="4532" spans="1:10">
      <c r="A4532" s="5" t="s">
        <v>9749</v>
      </c>
      <c r="B4532" s="5" t="s">
        <v>74</v>
      </c>
      <c r="C4532" s="5" t="s">
        <v>72</v>
      </c>
      <c r="D4532" s="5" t="s">
        <v>6642</v>
      </c>
      <c r="E4532" s="2" t="s">
        <v>0</v>
      </c>
      <c r="F4532" s="6">
        <v>79.013894375406466</v>
      </c>
      <c r="G4532" s="8">
        <v>260.02776261656129</v>
      </c>
      <c r="H4532" s="6">
        <v>0</v>
      </c>
      <c r="I4532" s="6">
        <v>0</v>
      </c>
      <c r="J4532" s="6">
        <v>0</v>
      </c>
    </row>
    <row r="4533" spans="1:10">
      <c r="A4533" s="5" t="s">
        <v>9748</v>
      </c>
      <c r="B4533" s="5" t="s">
        <v>74</v>
      </c>
      <c r="C4533" s="5" t="s">
        <v>72</v>
      </c>
      <c r="D4533" s="5" t="s">
        <v>6641</v>
      </c>
      <c r="E4533" s="2" t="s">
        <v>0</v>
      </c>
      <c r="F4533" s="6">
        <v>86.350442187104122</v>
      </c>
      <c r="G4533" s="8">
        <v>260.02863131808971</v>
      </c>
      <c r="H4533" s="6">
        <v>0</v>
      </c>
      <c r="I4533" s="6">
        <v>0</v>
      </c>
      <c r="J4533" s="6">
        <v>0</v>
      </c>
    </row>
    <row r="4534" spans="1:10">
      <c r="A4534" s="5" t="s">
        <v>9747</v>
      </c>
      <c r="B4534" s="5" t="s">
        <v>74</v>
      </c>
      <c r="C4534" s="5" t="s">
        <v>72</v>
      </c>
      <c r="D4534" s="5" t="s">
        <v>6640</v>
      </c>
      <c r="E4534" s="2" t="s">
        <v>0</v>
      </c>
      <c r="F4534" s="6">
        <v>47.458334736653256</v>
      </c>
      <c r="G4534" s="8">
        <v>244.7312144925323</v>
      </c>
      <c r="H4534" s="6">
        <v>0</v>
      </c>
      <c r="I4534" s="6">
        <v>0</v>
      </c>
      <c r="J4534" s="6">
        <v>0</v>
      </c>
    </row>
    <row r="4535" spans="1:10">
      <c r="A4535" s="5" t="s">
        <v>9746</v>
      </c>
      <c r="B4535" s="5" t="s">
        <v>74</v>
      </c>
      <c r="C4535" s="5" t="s">
        <v>72</v>
      </c>
      <c r="D4535" s="5" t="s">
        <v>6639</v>
      </c>
      <c r="E4535" s="2" t="s">
        <v>0</v>
      </c>
      <c r="F4535" s="6">
        <v>86.569661650033936</v>
      </c>
      <c r="G4535" s="8">
        <v>260.02861330551542</v>
      </c>
      <c r="H4535" s="6">
        <v>0</v>
      </c>
      <c r="I4535" s="6">
        <v>0</v>
      </c>
      <c r="J4535" s="6">
        <v>0</v>
      </c>
    </row>
    <row r="4536" spans="1:10">
      <c r="A4536" s="5" t="s">
        <v>9745</v>
      </c>
      <c r="B4536" s="5" t="s">
        <v>74</v>
      </c>
      <c r="C4536" s="5" t="s">
        <v>72</v>
      </c>
      <c r="D4536" s="5" t="s">
        <v>6638</v>
      </c>
      <c r="E4536" s="2" t="s">
        <v>0</v>
      </c>
      <c r="F4536" s="6">
        <v>63.195962199047884</v>
      </c>
      <c r="G4536" s="8">
        <v>221.27963025185906</v>
      </c>
      <c r="H4536" s="6">
        <v>0</v>
      </c>
      <c r="I4536" s="6">
        <v>0</v>
      </c>
      <c r="J4536" s="6">
        <v>0</v>
      </c>
    </row>
    <row r="4537" spans="1:10">
      <c r="A4537" s="5" t="s">
        <v>9744</v>
      </c>
      <c r="B4537" s="5" t="s">
        <v>74</v>
      </c>
      <c r="C4537" s="5" t="s">
        <v>72</v>
      </c>
      <c r="D4537" s="5" t="s">
        <v>6637</v>
      </c>
      <c r="E4537" s="2" t="s">
        <v>0</v>
      </c>
      <c r="F4537" s="6">
        <v>58.511360232633592</v>
      </c>
      <c r="G4537" s="8">
        <v>260.02795596934828</v>
      </c>
      <c r="H4537" s="6">
        <v>0</v>
      </c>
      <c r="I4537" s="6">
        <v>0</v>
      </c>
      <c r="J4537" s="6">
        <v>0</v>
      </c>
    </row>
    <row r="4538" spans="1:10">
      <c r="A4538" s="5" t="s">
        <v>9743</v>
      </c>
      <c r="B4538" s="5" t="s">
        <v>74</v>
      </c>
      <c r="C4538" s="5" t="s">
        <v>72</v>
      </c>
      <c r="D4538" s="5" t="s">
        <v>6636</v>
      </c>
      <c r="E4538" s="2" t="s">
        <v>0</v>
      </c>
      <c r="F4538" s="6">
        <v>72.026926211785536</v>
      </c>
      <c r="G4538" s="8">
        <v>260.0283390555478</v>
      </c>
      <c r="H4538" s="6">
        <v>0</v>
      </c>
      <c r="I4538" s="6">
        <v>0</v>
      </c>
      <c r="J4538" s="6">
        <v>0</v>
      </c>
    </row>
    <row r="4539" spans="1:10">
      <c r="A4539" s="5" t="s">
        <v>9742</v>
      </c>
      <c r="B4539" s="5" t="s">
        <v>74</v>
      </c>
      <c r="C4539" s="5" t="s">
        <v>72</v>
      </c>
      <c r="D4539" s="5" t="s">
        <v>6635</v>
      </c>
      <c r="E4539" s="2" t="s">
        <v>0</v>
      </c>
      <c r="F4539" s="6">
        <v>50.676592091422783</v>
      </c>
      <c r="G4539" s="8">
        <v>260.02816466119225</v>
      </c>
      <c r="H4539" s="6">
        <v>0</v>
      </c>
      <c r="I4539" s="6">
        <v>0</v>
      </c>
      <c r="J4539" s="6">
        <v>0</v>
      </c>
    </row>
    <row r="4540" spans="1:10">
      <c r="A4540" s="5" t="s">
        <v>9741</v>
      </c>
      <c r="B4540" s="5" t="s">
        <v>74</v>
      </c>
      <c r="C4540" s="5" t="s">
        <v>72</v>
      </c>
      <c r="D4540" s="5" t="s">
        <v>6634</v>
      </c>
      <c r="E4540" s="2" t="s">
        <v>0</v>
      </c>
      <c r="F4540" s="6">
        <v>59.427656919979896</v>
      </c>
      <c r="G4540" s="8">
        <v>260.02744381415113</v>
      </c>
      <c r="H4540" s="6">
        <v>0</v>
      </c>
      <c r="I4540" s="6">
        <v>0</v>
      </c>
      <c r="J4540" s="6">
        <v>0</v>
      </c>
    </row>
    <row r="4541" spans="1:10">
      <c r="A4541" s="5" t="s">
        <v>9740</v>
      </c>
      <c r="B4541" s="5" t="s">
        <v>74</v>
      </c>
      <c r="C4541" s="5" t="s">
        <v>72</v>
      </c>
      <c r="D4541" s="5" t="s">
        <v>6633</v>
      </c>
      <c r="E4541" s="2" t="s">
        <v>0</v>
      </c>
      <c r="F4541" s="6">
        <v>98.489363790210433</v>
      </c>
      <c r="G4541" s="8">
        <v>260.02762278856119</v>
      </c>
      <c r="H4541" s="6">
        <v>0</v>
      </c>
      <c r="I4541" s="6">
        <v>0</v>
      </c>
      <c r="J4541" s="6">
        <v>0</v>
      </c>
    </row>
    <row r="4542" spans="1:10">
      <c r="A4542" s="5" t="s">
        <v>9739</v>
      </c>
      <c r="B4542" s="5" t="s">
        <v>74</v>
      </c>
      <c r="C4542" s="5" t="s">
        <v>72</v>
      </c>
      <c r="D4542" s="5" t="s">
        <v>6632</v>
      </c>
      <c r="E4542" s="2" t="s">
        <v>0</v>
      </c>
      <c r="F4542" s="6">
        <v>62.720023790774583</v>
      </c>
      <c r="G4542" s="8">
        <v>260.02857853782228</v>
      </c>
      <c r="H4542" s="6">
        <v>0</v>
      </c>
      <c r="I4542" s="6">
        <v>0</v>
      </c>
      <c r="J4542" s="6">
        <v>0</v>
      </c>
    </row>
    <row r="4543" spans="1:10">
      <c r="A4543" s="5" t="s">
        <v>9738</v>
      </c>
      <c r="B4543" s="5" t="s">
        <v>74</v>
      </c>
      <c r="C4543" s="5" t="s">
        <v>72</v>
      </c>
      <c r="D4543" s="5" t="s">
        <v>6631</v>
      </c>
      <c r="E4543" s="2" t="s">
        <v>0</v>
      </c>
      <c r="F4543" s="6">
        <v>56.91594206720152</v>
      </c>
      <c r="G4543" s="8">
        <v>260.02902792701929</v>
      </c>
      <c r="H4543" s="6">
        <v>0</v>
      </c>
      <c r="I4543" s="6">
        <v>0</v>
      </c>
      <c r="J4543" s="6">
        <v>0</v>
      </c>
    </row>
    <row r="4544" spans="1:10">
      <c r="A4544" s="5" t="s">
        <v>9737</v>
      </c>
      <c r="B4544" s="5" t="s">
        <v>74</v>
      </c>
      <c r="C4544" s="5" t="s">
        <v>72</v>
      </c>
      <c r="D4544" s="5" t="s">
        <v>6630</v>
      </c>
      <c r="E4544" s="2" t="s">
        <v>0</v>
      </c>
      <c r="F4544" s="6">
        <v>56.537040169216034</v>
      </c>
      <c r="G4544" s="8">
        <v>260.02902550365258</v>
      </c>
      <c r="H4544" s="6">
        <v>0</v>
      </c>
      <c r="I4544" s="6">
        <v>0</v>
      </c>
      <c r="J4544" s="6">
        <v>0</v>
      </c>
    </row>
    <row r="4545" spans="1:10">
      <c r="A4545" s="5" t="s">
        <v>9736</v>
      </c>
      <c r="B4545" s="5" t="s">
        <v>74</v>
      </c>
      <c r="C4545" s="5" t="s">
        <v>72</v>
      </c>
      <c r="D4545" s="5" t="s">
        <v>6629</v>
      </c>
      <c r="E4545" s="2" t="s">
        <v>0</v>
      </c>
      <c r="F4545" s="6">
        <v>52.247935872984868</v>
      </c>
      <c r="G4545" s="8">
        <v>204.96236266452561</v>
      </c>
      <c r="H4545" s="6">
        <v>0</v>
      </c>
      <c r="I4545" s="6">
        <v>0</v>
      </c>
      <c r="J4545" s="6">
        <v>0</v>
      </c>
    </row>
    <row r="4546" spans="1:10">
      <c r="A4546" s="5" t="s">
        <v>9735</v>
      </c>
      <c r="B4546" s="5" t="s">
        <v>74</v>
      </c>
      <c r="C4546" s="5" t="s">
        <v>72</v>
      </c>
      <c r="D4546" s="5" t="s">
        <v>6628</v>
      </c>
      <c r="E4546" s="2" t="s">
        <v>0</v>
      </c>
      <c r="F4546" s="6">
        <v>54.037324284718125</v>
      </c>
      <c r="G4546" s="8">
        <v>260.03073705657289</v>
      </c>
      <c r="H4546" s="6">
        <v>0</v>
      </c>
      <c r="I4546" s="6">
        <v>0</v>
      </c>
      <c r="J4546" s="6">
        <v>0</v>
      </c>
    </row>
    <row r="4547" spans="1:10">
      <c r="A4547" s="5" t="s">
        <v>9734</v>
      </c>
      <c r="B4547" s="5" t="s">
        <v>74</v>
      </c>
      <c r="C4547" s="5" t="s">
        <v>72</v>
      </c>
      <c r="D4547" s="5" t="s">
        <v>6627</v>
      </c>
      <c r="E4547" s="2" t="s">
        <v>0</v>
      </c>
      <c r="F4547" s="6">
        <v>97.145714043635365</v>
      </c>
      <c r="G4547" s="8">
        <v>260.02809593753699</v>
      </c>
      <c r="H4547" s="6">
        <v>0</v>
      </c>
      <c r="I4547" s="6">
        <v>0</v>
      </c>
      <c r="J4547" s="6">
        <v>0</v>
      </c>
    </row>
    <row r="4548" spans="1:10">
      <c r="A4548" s="5" t="s">
        <v>9733</v>
      </c>
      <c r="B4548" s="5" t="s">
        <v>74</v>
      </c>
      <c r="C4548" s="5" t="s">
        <v>72</v>
      </c>
      <c r="D4548" s="5" t="s">
        <v>6626</v>
      </c>
      <c r="E4548" s="2" t="s">
        <v>0</v>
      </c>
      <c r="F4548" s="6">
        <v>69.672792862314424</v>
      </c>
      <c r="G4548" s="8">
        <v>247.79167055658149</v>
      </c>
      <c r="H4548" s="6">
        <v>0</v>
      </c>
      <c r="I4548" s="6">
        <v>0</v>
      </c>
      <c r="J4548" s="6">
        <v>0</v>
      </c>
    </row>
    <row r="4549" spans="1:10">
      <c r="A4549" s="5" t="s">
        <v>9732</v>
      </c>
      <c r="B4549" s="5" t="s">
        <v>74</v>
      </c>
      <c r="C4549" s="5" t="s">
        <v>72</v>
      </c>
      <c r="D4549" s="5" t="s">
        <v>6625</v>
      </c>
      <c r="E4549" s="2" t="s">
        <v>0</v>
      </c>
      <c r="F4549" s="6">
        <v>74.073810623488598</v>
      </c>
      <c r="G4549" s="8">
        <v>221.27955060490117</v>
      </c>
      <c r="H4549" s="6">
        <v>0</v>
      </c>
      <c r="I4549" s="6">
        <v>0</v>
      </c>
      <c r="J4549" s="6">
        <v>0</v>
      </c>
    </row>
    <row r="4550" spans="1:10">
      <c r="A4550" s="5" t="s">
        <v>9731</v>
      </c>
      <c r="B4550" s="5" t="s">
        <v>74</v>
      </c>
      <c r="C4550" s="5" t="s">
        <v>72</v>
      </c>
      <c r="D4550" s="5" t="s">
        <v>6624</v>
      </c>
      <c r="E4550" s="2" t="s">
        <v>0</v>
      </c>
      <c r="F4550" s="6">
        <v>58.701549550254612</v>
      </c>
      <c r="G4550" s="8">
        <v>207.00434867557379</v>
      </c>
      <c r="H4550" s="6">
        <v>0</v>
      </c>
      <c r="I4550" s="6">
        <v>0</v>
      </c>
      <c r="J4550" s="6">
        <v>0</v>
      </c>
    </row>
    <row r="4551" spans="1:10">
      <c r="A4551" s="5" t="s">
        <v>9730</v>
      </c>
      <c r="B4551" s="5" t="s">
        <v>74</v>
      </c>
      <c r="C4551" s="5" t="s">
        <v>72</v>
      </c>
      <c r="D4551" s="5" t="s">
        <v>6623</v>
      </c>
      <c r="E4551" s="2" t="s">
        <v>0</v>
      </c>
      <c r="F4551" s="6">
        <v>80.988889733994654</v>
      </c>
      <c r="G4551" s="8">
        <v>225.3592250940205</v>
      </c>
      <c r="H4551" s="6">
        <v>0</v>
      </c>
      <c r="I4551" s="6">
        <v>0</v>
      </c>
      <c r="J4551" s="6">
        <v>0</v>
      </c>
    </row>
    <row r="4552" spans="1:10">
      <c r="A4552" s="5" t="s">
        <v>9729</v>
      </c>
      <c r="B4552" s="5" t="s">
        <v>74</v>
      </c>
      <c r="C4552" s="5" t="s">
        <v>72</v>
      </c>
      <c r="D4552" s="5" t="s">
        <v>6622</v>
      </c>
      <c r="E4552" s="2" t="s">
        <v>0</v>
      </c>
      <c r="F4552" s="6">
        <v>68.729505724688536</v>
      </c>
      <c r="G4552" s="8">
        <v>260.02882907088963</v>
      </c>
      <c r="H4552" s="6">
        <v>0</v>
      </c>
      <c r="I4552" s="6">
        <v>0</v>
      </c>
      <c r="J4552" s="6">
        <v>0</v>
      </c>
    </row>
    <row r="4553" spans="1:10">
      <c r="A4553" s="5" t="s">
        <v>9728</v>
      </c>
      <c r="B4553" s="5" t="s">
        <v>74</v>
      </c>
      <c r="C4553" s="5" t="s">
        <v>72</v>
      </c>
      <c r="D4553" s="5" t="s">
        <v>6621</v>
      </c>
      <c r="E4553" s="2" t="s">
        <v>0</v>
      </c>
      <c r="F4553" s="6">
        <v>56.382090089102746</v>
      </c>
      <c r="G4553" s="8">
        <v>260.02994211799387</v>
      </c>
      <c r="H4553" s="6">
        <v>0</v>
      </c>
      <c r="I4553" s="6">
        <v>0</v>
      </c>
      <c r="J4553" s="6">
        <v>0</v>
      </c>
    </row>
    <row r="4554" spans="1:10">
      <c r="A4554" s="5" t="s">
        <v>9727</v>
      </c>
      <c r="B4554" s="5" t="s">
        <v>74</v>
      </c>
      <c r="C4554" s="5" t="s">
        <v>72</v>
      </c>
      <c r="D4554" s="5" t="s">
        <v>6620</v>
      </c>
      <c r="E4554" s="2" t="s">
        <v>0</v>
      </c>
      <c r="F4554" s="6">
        <v>85.386071805259434</v>
      </c>
      <c r="G4554" s="8">
        <v>260.02877113081507</v>
      </c>
      <c r="H4554" s="6">
        <v>0</v>
      </c>
      <c r="I4554" s="6">
        <v>0</v>
      </c>
      <c r="J4554" s="6">
        <v>0</v>
      </c>
    </row>
    <row r="4555" spans="1:10">
      <c r="A4555" s="5" t="s">
        <v>9726</v>
      </c>
      <c r="B4555" s="5" t="s">
        <v>74</v>
      </c>
      <c r="C4555" s="5" t="s">
        <v>72</v>
      </c>
      <c r="D4555" s="5" t="s">
        <v>6619</v>
      </c>
      <c r="E4555" s="2" t="s">
        <v>0</v>
      </c>
      <c r="F4555" s="6">
        <v>75.617080596725103</v>
      </c>
      <c r="G4555" s="8">
        <v>260.03037721847323</v>
      </c>
      <c r="H4555" s="6">
        <v>0</v>
      </c>
      <c r="I4555" s="6">
        <v>0</v>
      </c>
      <c r="J4555" s="6">
        <v>0</v>
      </c>
    </row>
    <row r="4556" spans="1:10">
      <c r="A4556" s="5" t="s">
        <v>9725</v>
      </c>
      <c r="B4556" s="5" t="s">
        <v>74</v>
      </c>
      <c r="C4556" s="5" t="s">
        <v>72</v>
      </c>
      <c r="D4556" s="5" t="s">
        <v>6618</v>
      </c>
      <c r="E4556" s="2" t="s">
        <v>0</v>
      </c>
      <c r="F4556" s="6">
        <v>72.372288807192746</v>
      </c>
      <c r="G4556" s="8">
        <v>260.02955170764972</v>
      </c>
      <c r="H4556" s="6">
        <v>0</v>
      </c>
      <c r="I4556" s="6">
        <v>0</v>
      </c>
      <c r="J4556" s="6">
        <v>0</v>
      </c>
    </row>
    <row r="4557" spans="1:10">
      <c r="A4557" s="5" t="s">
        <v>9724</v>
      </c>
      <c r="B4557" s="5" t="s">
        <v>74</v>
      </c>
      <c r="C4557" s="5" t="s">
        <v>72</v>
      </c>
      <c r="D4557" s="5" t="s">
        <v>6617</v>
      </c>
      <c r="E4557" s="2" t="s">
        <v>0</v>
      </c>
      <c r="F4557" s="6">
        <v>53.155628089815444</v>
      </c>
      <c r="G4557" s="8">
        <v>222.29913291275284</v>
      </c>
      <c r="H4557" s="6">
        <v>0</v>
      </c>
      <c r="I4557" s="6">
        <v>0</v>
      </c>
      <c r="J4557" s="6">
        <v>0</v>
      </c>
    </row>
    <row r="4558" spans="1:10">
      <c r="A4558" s="5" t="s">
        <v>9723</v>
      </c>
      <c r="B4558" s="5" t="s">
        <v>74</v>
      </c>
      <c r="C4558" s="5" t="s">
        <v>72</v>
      </c>
      <c r="D4558" s="5" t="s">
        <v>6616</v>
      </c>
      <c r="E4558" s="2" t="s">
        <v>0</v>
      </c>
      <c r="F4558" s="6">
        <v>72.768900701271249</v>
      </c>
      <c r="G4558" s="8">
        <v>260.02896168447415</v>
      </c>
      <c r="H4558" s="6">
        <v>0</v>
      </c>
      <c r="I4558" s="6">
        <v>0</v>
      </c>
      <c r="J4558" s="6">
        <v>0</v>
      </c>
    </row>
    <row r="4559" spans="1:10">
      <c r="A4559" s="5" t="s">
        <v>9722</v>
      </c>
      <c r="B4559" s="5" t="s">
        <v>74</v>
      </c>
      <c r="C4559" s="5" t="s">
        <v>72</v>
      </c>
      <c r="D4559" s="5" t="s">
        <v>6615</v>
      </c>
      <c r="E4559" s="2" t="s">
        <v>0</v>
      </c>
      <c r="F4559" s="6">
        <v>43.561656129820243</v>
      </c>
      <c r="G4559" s="8">
        <v>245.75341376172329</v>
      </c>
      <c r="H4559" s="6">
        <v>0</v>
      </c>
      <c r="I4559" s="6">
        <v>0</v>
      </c>
      <c r="J4559" s="6">
        <v>0</v>
      </c>
    </row>
    <row r="4560" spans="1:10">
      <c r="A4560" s="5" t="s">
        <v>9721</v>
      </c>
      <c r="B4560" s="5" t="s">
        <v>74</v>
      </c>
      <c r="C4560" s="5" t="s">
        <v>72</v>
      </c>
      <c r="D4560" s="5" t="s">
        <v>6614</v>
      </c>
      <c r="E4560" s="2" t="s">
        <v>0</v>
      </c>
      <c r="F4560" s="6">
        <v>52.632793492219214</v>
      </c>
      <c r="G4560" s="8">
        <v>260.0299493629991</v>
      </c>
      <c r="H4560" s="6">
        <v>0</v>
      </c>
      <c r="I4560" s="6">
        <v>0</v>
      </c>
      <c r="J4560" s="6">
        <v>0</v>
      </c>
    </row>
    <row r="4561" spans="1:10">
      <c r="A4561" s="5" t="s">
        <v>9720</v>
      </c>
      <c r="B4561" s="5" t="s">
        <v>74</v>
      </c>
      <c r="C4561" s="5" t="s">
        <v>72</v>
      </c>
      <c r="D4561" s="5" t="s">
        <v>6613</v>
      </c>
      <c r="E4561" s="2" t="s">
        <v>0</v>
      </c>
      <c r="F4561" s="6">
        <v>39.929623870249991</v>
      </c>
      <c r="G4561" s="8">
        <v>217.20033074918763</v>
      </c>
      <c r="H4561" s="6">
        <v>0</v>
      </c>
      <c r="I4561" s="6">
        <v>0</v>
      </c>
      <c r="J4561" s="6">
        <v>0</v>
      </c>
    </row>
    <row r="4562" spans="1:10">
      <c r="A4562" s="5" t="s">
        <v>9719</v>
      </c>
      <c r="B4562" s="5" t="s">
        <v>74</v>
      </c>
      <c r="C4562" s="5" t="s">
        <v>72</v>
      </c>
      <c r="D4562" s="5" t="s">
        <v>6612</v>
      </c>
      <c r="E4562" s="2" t="s">
        <v>0</v>
      </c>
      <c r="F4562" s="6">
        <v>41.960970560527265</v>
      </c>
      <c r="G4562" s="8">
        <v>214.14027339375335</v>
      </c>
      <c r="H4562" s="6">
        <v>0</v>
      </c>
      <c r="I4562" s="6">
        <v>0</v>
      </c>
      <c r="J4562" s="6">
        <v>0</v>
      </c>
    </row>
    <row r="4563" spans="1:10">
      <c r="A4563" s="5" t="s">
        <v>9718</v>
      </c>
      <c r="B4563" s="5" t="s">
        <v>74</v>
      </c>
      <c r="C4563" s="5" t="s">
        <v>72</v>
      </c>
      <c r="D4563" s="5" t="s">
        <v>6611</v>
      </c>
      <c r="E4563" s="2" t="s">
        <v>0</v>
      </c>
      <c r="F4563" s="6">
        <v>59.881598485290588</v>
      </c>
      <c r="G4563" s="8">
        <v>228.4172114642673</v>
      </c>
      <c r="H4563" s="6">
        <v>0</v>
      </c>
      <c r="I4563" s="6">
        <v>0</v>
      </c>
      <c r="J4563" s="6">
        <v>0</v>
      </c>
    </row>
    <row r="4564" spans="1:10">
      <c r="A4564" s="5" t="s">
        <v>9717</v>
      </c>
      <c r="B4564" s="5" t="s">
        <v>74</v>
      </c>
      <c r="C4564" s="5" t="s">
        <v>72</v>
      </c>
      <c r="D4564" s="5" t="s">
        <v>6610</v>
      </c>
      <c r="E4564" s="2" t="s">
        <v>0</v>
      </c>
      <c r="F4564" s="6">
        <v>71.105071976900305</v>
      </c>
      <c r="G4564" s="8">
        <v>260.02844460880061</v>
      </c>
      <c r="H4564" s="6">
        <v>0</v>
      </c>
      <c r="I4564" s="6">
        <v>0</v>
      </c>
      <c r="J4564" s="6">
        <v>0</v>
      </c>
    </row>
    <row r="4565" spans="1:10">
      <c r="A4565" s="5" t="s">
        <v>9716</v>
      </c>
      <c r="B4565" s="5" t="s">
        <v>74</v>
      </c>
      <c r="C4565" s="5" t="s">
        <v>72</v>
      </c>
      <c r="D4565" s="5" t="s">
        <v>6609</v>
      </c>
      <c r="E4565" s="2" t="s">
        <v>0</v>
      </c>
      <c r="F4565" s="6">
        <v>50.276886932826123</v>
      </c>
      <c r="G4565" s="8">
        <v>260.02840000014936</v>
      </c>
      <c r="H4565" s="6">
        <v>0</v>
      </c>
      <c r="I4565" s="6">
        <v>0</v>
      </c>
      <c r="J4565" s="6">
        <v>0</v>
      </c>
    </row>
    <row r="4566" spans="1:10">
      <c r="A4566" s="5" t="s">
        <v>9715</v>
      </c>
      <c r="B4566" s="5" t="s">
        <v>74</v>
      </c>
      <c r="C4566" s="5" t="s">
        <v>72</v>
      </c>
      <c r="D4566" s="5" t="s">
        <v>6608</v>
      </c>
      <c r="E4566" s="2" t="s">
        <v>0</v>
      </c>
      <c r="F4566" s="6">
        <v>62.114008493990042</v>
      </c>
      <c r="G4566" s="8">
        <v>260.02783633889538</v>
      </c>
      <c r="H4566" s="6">
        <v>0</v>
      </c>
      <c r="I4566" s="6">
        <v>0</v>
      </c>
      <c r="J4566" s="6">
        <v>0</v>
      </c>
    </row>
    <row r="4567" spans="1:10">
      <c r="A4567" s="5" t="s">
        <v>9714</v>
      </c>
      <c r="B4567" s="5" t="s">
        <v>74</v>
      </c>
      <c r="C4567" s="5" t="s">
        <v>72</v>
      </c>
      <c r="D4567" s="5" t="s">
        <v>6607</v>
      </c>
      <c r="E4567" s="2" t="s">
        <v>0</v>
      </c>
      <c r="F4567" s="6">
        <v>54.166366512644771</v>
      </c>
      <c r="G4567" s="8">
        <v>260.02914638483065</v>
      </c>
      <c r="H4567" s="6">
        <v>0</v>
      </c>
      <c r="I4567" s="6">
        <v>0</v>
      </c>
      <c r="J4567" s="6">
        <v>0</v>
      </c>
    </row>
    <row r="4568" spans="1:10">
      <c r="A4568" s="5" t="s">
        <v>9713</v>
      </c>
      <c r="B4568" s="5" t="s">
        <v>74</v>
      </c>
      <c r="C4568" s="5" t="s">
        <v>72</v>
      </c>
      <c r="D4568" s="5" t="s">
        <v>6606</v>
      </c>
      <c r="E4568" s="2" t="s">
        <v>0</v>
      </c>
      <c r="F4568" s="6">
        <v>89.346250439251634</v>
      </c>
      <c r="G4568" s="8">
        <v>260.02889837204225</v>
      </c>
      <c r="H4568" s="6">
        <v>0</v>
      </c>
      <c r="I4568" s="6">
        <v>0</v>
      </c>
      <c r="J4568" s="6">
        <v>0</v>
      </c>
    </row>
    <row r="4569" spans="1:10">
      <c r="A4569" s="5" t="s">
        <v>9712</v>
      </c>
      <c r="B4569" s="5" t="s">
        <v>74</v>
      </c>
      <c r="C4569" s="5" t="s">
        <v>72</v>
      </c>
      <c r="D4569" s="5" t="s">
        <v>6605</v>
      </c>
      <c r="E4569" s="2" t="s">
        <v>0</v>
      </c>
      <c r="F4569" s="6">
        <v>61.566053198671064</v>
      </c>
      <c r="G4569" s="8">
        <v>260.02928786418215</v>
      </c>
      <c r="H4569" s="6">
        <v>0</v>
      </c>
      <c r="I4569" s="6">
        <v>0</v>
      </c>
      <c r="J4569" s="6">
        <v>0</v>
      </c>
    </row>
    <row r="4570" spans="1:10">
      <c r="A4570" s="5" t="s">
        <v>9711</v>
      </c>
      <c r="B4570" s="5" t="s">
        <v>74</v>
      </c>
      <c r="C4570" s="5" t="s">
        <v>72</v>
      </c>
      <c r="D4570" s="5" t="s">
        <v>6604</v>
      </c>
      <c r="E4570" s="2" t="s">
        <v>0</v>
      </c>
      <c r="F4570" s="6">
        <v>74.424949925515548</v>
      </c>
      <c r="G4570" s="8">
        <v>260.02887616655272</v>
      </c>
      <c r="H4570" s="6">
        <v>0</v>
      </c>
      <c r="I4570" s="6">
        <v>0</v>
      </c>
      <c r="J4570" s="6">
        <v>0</v>
      </c>
    </row>
    <row r="4571" spans="1:10">
      <c r="A4571" s="5" t="s">
        <v>9710</v>
      </c>
      <c r="B4571" s="5" t="s">
        <v>74</v>
      </c>
      <c r="C4571" s="5" t="s">
        <v>72</v>
      </c>
      <c r="D4571" s="5" t="s">
        <v>6603</v>
      </c>
      <c r="E4571" s="2" t="s">
        <v>0</v>
      </c>
      <c r="F4571" s="6">
        <v>57.925978210000082</v>
      </c>
      <c r="G4571" s="8">
        <v>260.02878815330314</v>
      </c>
      <c r="H4571" s="6">
        <v>0</v>
      </c>
      <c r="I4571" s="6">
        <v>0</v>
      </c>
      <c r="J4571" s="6">
        <v>0</v>
      </c>
    </row>
    <row r="4572" spans="1:10">
      <c r="A4572" s="5" t="s">
        <v>9709</v>
      </c>
      <c r="B4572" s="5" t="s">
        <v>74</v>
      </c>
      <c r="C4572" s="5" t="s">
        <v>72</v>
      </c>
      <c r="D4572" s="5" t="s">
        <v>6602</v>
      </c>
      <c r="E4572" s="2" t="s">
        <v>0</v>
      </c>
      <c r="F4572" s="6">
        <v>53.443405910292967</v>
      </c>
      <c r="G4572" s="8">
        <v>260.02909705415533</v>
      </c>
      <c r="H4572" s="6">
        <v>0</v>
      </c>
      <c r="I4572" s="6">
        <v>0</v>
      </c>
      <c r="J4572" s="6">
        <v>0</v>
      </c>
    </row>
    <row r="4573" spans="1:10">
      <c r="A4573" s="5" t="s">
        <v>9708</v>
      </c>
      <c r="B4573" s="5" t="s">
        <v>74</v>
      </c>
      <c r="C4573" s="5" t="s">
        <v>72</v>
      </c>
      <c r="D4573" s="5" t="s">
        <v>6601</v>
      </c>
      <c r="E4573" s="2" t="s">
        <v>0</v>
      </c>
      <c r="F4573" s="6">
        <v>67.510216638534416</v>
      </c>
      <c r="G4573" s="8">
        <v>260.02908448362717</v>
      </c>
      <c r="H4573" s="6">
        <v>0</v>
      </c>
      <c r="I4573" s="6">
        <v>0</v>
      </c>
      <c r="J4573" s="6">
        <v>0</v>
      </c>
    </row>
    <row r="4574" spans="1:10">
      <c r="A4574" s="5" t="s">
        <v>9707</v>
      </c>
      <c r="B4574" s="5" t="s">
        <v>74</v>
      </c>
      <c r="C4574" s="5" t="s">
        <v>72</v>
      </c>
      <c r="D4574" s="5" t="s">
        <v>6600</v>
      </c>
      <c r="E4574" s="2" t="s">
        <v>0</v>
      </c>
      <c r="F4574" s="6">
        <v>61.992781272841228</v>
      </c>
      <c r="G4574" s="8">
        <v>250.84956941556959</v>
      </c>
      <c r="H4574" s="6">
        <v>0</v>
      </c>
      <c r="I4574" s="6">
        <v>0</v>
      </c>
      <c r="J4574" s="6">
        <v>0</v>
      </c>
    </row>
    <row r="4575" spans="1:10">
      <c r="A4575" s="5" t="s">
        <v>9706</v>
      </c>
      <c r="B4575" s="5" t="s">
        <v>74</v>
      </c>
      <c r="C4575" s="5" t="s">
        <v>72</v>
      </c>
      <c r="D4575" s="5" t="s">
        <v>6599</v>
      </c>
      <c r="E4575" s="2" t="s">
        <v>0</v>
      </c>
      <c r="F4575" s="6">
        <v>55.927260821673023</v>
      </c>
      <c r="G4575" s="8">
        <v>260.02868946841244</v>
      </c>
      <c r="H4575" s="6">
        <v>0</v>
      </c>
      <c r="I4575" s="6">
        <v>0</v>
      </c>
      <c r="J4575" s="6">
        <v>0</v>
      </c>
    </row>
    <row r="4576" spans="1:10">
      <c r="A4576" s="5" t="s">
        <v>9705</v>
      </c>
      <c r="B4576" s="5" t="s">
        <v>74</v>
      </c>
      <c r="C4576" s="5" t="s">
        <v>72</v>
      </c>
      <c r="D4576" s="5" t="s">
        <v>6598</v>
      </c>
      <c r="E4576" s="2" t="s">
        <v>0</v>
      </c>
      <c r="F4576" s="6">
        <v>55.176801636254744</v>
      </c>
      <c r="G4576" s="8">
        <v>218.22008294403585</v>
      </c>
      <c r="H4576" s="6">
        <v>0</v>
      </c>
      <c r="I4576" s="6">
        <v>0</v>
      </c>
      <c r="J4576" s="6">
        <v>0</v>
      </c>
    </row>
    <row r="4577" spans="1:10">
      <c r="A4577" s="5" t="s">
        <v>9704</v>
      </c>
      <c r="B4577" s="5" t="s">
        <v>74</v>
      </c>
      <c r="C4577" s="5" t="s">
        <v>72</v>
      </c>
      <c r="D4577" s="5" t="s">
        <v>6597</v>
      </c>
      <c r="E4577" s="2" t="s">
        <v>0</v>
      </c>
      <c r="F4577" s="6">
        <v>70.588259938748237</v>
      </c>
      <c r="G4577" s="8">
        <v>260.02882435993581</v>
      </c>
      <c r="H4577" s="6">
        <v>0</v>
      </c>
      <c r="I4577" s="6">
        <v>0</v>
      </c>
      <c r="J4577" s="6">
        <v>0</v>
      </c>
    </row>
    <row r="4578" spans="1:10">
      <c r="A4578" s="5" t="s">
        <v>9703</v>
      </c>
      <c r="B4578" s="5" t="s">
        <v>74</v>
      </c>
      <c r="C4578" s="5" t="s">
        <v>72</v>
      </c>
      <c r="D4578" s="5" t="s">
        <v>6596</v>
      </c>
      <c r="E4578" s="2" t="s">
        <v>0</v>
      </c>
      <c r="F4578" s="6">
        <v>73.929048636040989</v>
      </c>
      <c r="G4578" s="8">
        <v>260.02804563474888</v>
      </c>
      <c r="H4578" s="6">
        <v>0</v>
      </c>
      <c r="I4578" s="6">
        <v>0</v>
      </c>
      <c r="J4578" s="6">
        <v>0</v>
      </c>
    </row>
    <row r="4579" spans="1:10">
      <c r="A4579" s="5" t="s">
        <v>9702</v>
      </c>
      <c r="B4579" s="5" t="s">
        <v>74</v>
      </c>
      <c r="C4579" s="5" t="s">
        <v>72</v>
      </c>
      <c r="D4579" s="5" t="s">
        <v>6595</v>
      </c>
      <c r="E4579" s="2" t="s">
        <v>0</v>
      </c>
      <c r="F4579" s="6">
        <v>57.044518116767506</v>
      </c>
      <c r="G4579" s="8">
        <v>260.02895812041015</v>
      </c>
      <c r="H4579" s="6">
        <v>0</v>
      </c>
      <c r="I4579" s="6">
        <v>0</v>
      </c>
      <c r="J4579" s="6">
        <v>0</v>
      </c>
    </row>
    <row r="4580" spans="1:10">
      <c r="A4580" s="5" t="s">
        <v>9701</v>
      </c>
      <c r="B4580" s="5" t="s">
        <v>74</v>
      </c>
      <c r="C4580" s="5" t="s">
        <v>72</v>
      </c>
      <c r="D4580" s="5" t="s">
        <v>6594</v>
      </c>
      <c r="E4580" s="2" t="s">
        <v>0</v>
      </c>
      <c r="F4580" s="6">
        <v>62.986110111975719</v>
      </c>
      <c r="G4580" s="8">
        <v>260.02821435383117</v>
      </c>
      <c r="H4580" s="6">
        <v>0</v>
      </c>
      <c r="I4580" s="6">
        <v>0</v>
      </c>
      <c r="J4580" s="6">
        <v>0</v>
      </c>
    </row>
    <row r="4581" spans="1:10">
      <c r="A4581" s="5" t="s">
        <v>9700</v>
      </c>
      <c r="B4581" s="5" t="s">
        <v>74</v>
      </c>
      <c r="C4581" s="5" t="s">
        <v>72</v>
      </c>
      <c r="D4581" s="5" t="s">
        <v>6593</v>
      </c>
      <c r="E4581" s="2" t="s">
        <v>0</v>
      </c>
      <c r="F4581" s="6">
        <v>92.673976288261358</v>
      </c>
      <c r="G4581" s="8">
        <v>260.02796016905057</v>
      </c>
      <c r="H4581" s="6">
        <v>0</v>
      </c>
      <c r="I4581" s="6">
        <v>0</v>
      </c>
      <c r="J4581" s="6">
        <v>0</v>
      </c>
    </row>
    <row r="4582" spans="1:10">
      <c r="A4582" s="5" t="s">
        <v>9699</v>
      </c>
      <c r="B4582" s="5" t="s">
        <v>74</v>
      </c>
      <c r="C4582" s="5" t="s">
        <v>72</v>
      </c>
      <c r="D4582" s="5" t="s">
        <v>6592</v>
      </c>
      <c r="E4582" s="2" t="s">
        <v>0</v>
      </c>
      <c r="F4582" s="6">
        <v>57.975268994048022</v>
      </c>
      <c r="G4582" s="8">
        <v>260.02807099450428</v>
      </c>
      <c r="H4582" s="6">
        <v>0</v>
      </c>
      <c r="I4582" s="6">
        <v>0</v>
      </c>
      <c r="J4582" s="6">
        <v>0</v>
      </c>
    </row>
    <row r="4583" spans="1:10">
      <c r="A4583" s="5" t="s">
        <v>9698</v>
      </c>
      <c r="B4583" s="5" t="s">
        <v>74</v>
      </c>
      <c r="C4583" s="5" t="s">
        <v>72</v>
      </c>
      <c r="D4583" s="5" t="s">
        <v>6591</v>
      </c>
      <c r="E4583" s="2" t="s">
        <v>0</v>
      </c>
      <c r="F4583" s="6">
        <v>94.641171573724165</v>
      </c>
      <c r="G4583" s="8">
        <v>260.02980847395571</v>
      </c>
      <c r="H4583" s="6">
        <v>0</v>
      </c>
      <c r="I4583" s="6">
        <v>0</v>
      </c>
      <c r="J4583" s="6">
        <v>0</v>
      </c>
    </row>
    <row r="4584" spans="1:10">
      <c r="A4584" s="5" t="s">
        <v>9697</v>
      </c>
      <c r="B4584" s="5" t="s">
        <v>74</v>
      </c>
      <c r="C4584" s="5" t="s">
        <v>72</v>
      </c>
      <c r="D4584" s="5" t="s">
        <v>6590</v>
      </c>
      <c r="E4584" s="2" t="s">
        <v>0</v>
      </c>
      <c r="F4584" s="6">
        <v>63.865183175508406</v>
      </c>
      <c r="G4584" s="8">
        <v>216.1799568415976</v>
      </c>
      <c r="H4584" s="6">
        <v>0</v>
      </c>
      <c r="I4584" s="6">
        <v>0</v>
      </c>
      <c r="J4584" s="6">
        <v>0</v>
      </c>
    </row>
    <row r="4585" spans="1:10">
      <c r="A4585" s="5" t="s">
        <v>9696</v>
      </c>
      <c r="B4585" s="5" t="s">
        <v>74</v>
      </c>
      <c r="C4585" s="5" t="s">
        <v>72</v>
      </c>
      <c r="D4585" s="5" t="s">
        <v>6589</v>
      </c>
      <c r="E4585" s="2" t="s">
        <v>0</v>
      </c>
      <c r="F4585" s="6">
        <v>62.504733956072407</v>
      </c>
      <c r="G4585" s="8">
        <v>260.02850061739593</v>
      </c>
      <c r="H4585" s="6">
        <v>0</v>
      </c>
      <c r="I4585" s="6">
        <v>0</v>
      </c>
      <c r="J4585" s="6">
        <v>0</v>
      </c>
    </row>
    <row r="4586" spans="1:10">
      <c r="A4586" s="5" t="s">
        <v>9695</v>
      </c>
      <c r="B4586" s="5" t="s">
        <v>74</v>
      </c>
      <c r="C4586" s="5" t="s">
        <v>72</v>
      </c>
      <c r="D4586" s="5" t="s">
        <v>6588</v>
      </c>
      <c r="E4586" s="2" t="s">
        <v>0</v>
      </c>
      <c r="F4586" s="6">
        <v>56.673009686220084</v>
      </c>
      <c r="G4586" s="8">
        <v>260.02866030758247</v>
      </c>
      <c r="H4586" s="6">
        <v>0</v>
      </c>
      <c r="I4586" s="6">
        <v>0</v>
      </c>
      <c r="J4586" s="6">
        <v>0</v>
      </c>
    </row>
    <row r="4587" spans="1:10">
      <c r="A4587" s="5" t="s">
        <v>9694</v>
      </c>
      <c r="B4587" s="5" t="s">
        <v>74</v>
      </c>
      <c r="C4587" s="5" t="s">
        <v>72</v>
      </c>
      <c r="D4587" s="5" t="s">
        <v>6587</v>
      </c>
      <c r="E4587" s="2" t="s">
        <v>0</v>
      </c>
      <c r="F4587" s="6">
        <v>58.984697724559602</v>
      </c>
      <c r="G4587" s="8">
        <v>260.02860129966547</v>
      </c>
      <c r="H4587" s="6">
        <v>0</v>
      </c>
      <c r="I4587" s="6">
        <v>0</v>
      </c>
      <c r="J4587" s="6">
        <v>0</v>
      </c>
    </row>
    <row r="4588" spans="1:10">
      <c r="A4588" s="5" t="s">
        <v>9693</v>
      </c>
      <c r="B4588" s="5" t="s">
        <v>74</v>
      </c>
      <c r="C4588" s="5" t="s">
        <v>72</v>
      </c>
      <c r="D4588" s="5" t="s">
        <v>6586</v>
      </c>
      <c r="E4588" s="2" t="s">
        <v>0</v>
      </c>
      <c r="F4588" s="6">
        <v>53.249021496882314</v>
      </c>
      <c r="G4588" s="8">
        <v>260.02928494231872</v>
      </c>
      <c r="H4588" s="6">
        <v>0</v>
      </c>
      <c r="I4588" s="6">
        <v>0</v>
      </c>
      <c r="J4588" s="6">
        <v>0</v>
      </c>
    </row>
    <row r="4589" spans="1:10">
      <c r="A4589" s="5" t="s">
        <v>9692</v>
      </c>
      <c r="B4589" s="5" t="s">
        <v>74</v>
      </c>
      <c r="C4589" s="5" t="s">
        <v>72</v>
      </c>
      <c r="D4589" s="5" t="s">
        <v>6585</v>
      </c>
      <c r="E4589" s="2" t="s">
        <v>0</v>
      </c>
      <c r="F4589" s="6">
        <v>53.018598376969173</v>
      </c>
      <c r="G4589" s="8">
        <v>207.0043368641623</v>
      </c>
      <c r="H4589" s="6">
        <v>0</v>
      </c>
      <c r="I4589" s="6">
        <v>0</v>
      </c>
      <c r="J4589" s="6">
        <v>0</v>
      </c>
    </row>
    <row r="4590" spans="1:10">
      <c r="A4590" s="5" t="s">
        <v>9691</v>
      </c>
      <c r="B4590" s="5" t="s">
        <v>74</v>
      </c>
      <c r="C4590" s="5" t="s">
        <v>72</v>
      </c>
      <c r="D4590" s="5" t="s">
        <v>6584</v>
      </c>
      <c r="E4590" s="2" t="s">
        <v>0</v>
      </c>
      <c r="F4590" s="6">
        <v>69.455715162206644</v>
      </c>
      <c r="G4590" s="8">
        <v>260.02812943366308</v>
      </c>
      <c r="H4590" s="6">
        <v>0</v>
      </c>
      <c r="I4590" s="6">
        <v>0</v>
      </c>
      <c r="J4590" s="6">
        <v>0</v>
      </c>
    </row>
    <row r="4591" spans="1:10">
      <c r="A4591" s="5" t="s">
        <v>9690</v>
      </c>
      <c r="B4591" s="5" t="s">
        <v>74</v>
      </c>
      <c r="C4591" s="5" t="s">
        <v>72</v>
      </c>
      <c r="D4591" s="5" t="s">
        <v>6583</v>
      </c>
      <c r="E4591" s="2" t="s">
        <v>0</v>
      </c>
      <c r="F4591" s="6">
        <v>72.234574054769524</v>
      </c>
      <c r="G4591" s="8">
        <v>260.02956223302914</v>
      </c>
      <c r="H4591" s="6">
        <v>0</v>
      </c>
      <c r="I4591" s="6">
        <v>0</v>
      </c>
      <c r="J4591" s="6">
        <v>0</v>
      </c>
    </row>
    <row r="4592" spans="1:10">
      <c r="A4592" s="5" t="s">
        <v>9689</v>
      </c>
      <c r="B4592" s="5" t="s">
        <v>74</v>
      </c>
      <c r="C4592" s="5" t="s">
        <v>72</v>
      </c>
      <c r="D4592" s="5" t="s">
        <v>6582</v>
      </c>
      <c r="E4592" s="2" t="s">
        <v>0</v>
      </c>
      <c r="F4592" s="6">
        <v>44.923124911797046</v>
      </c>
      <c r="G4592" s="8">
        <v>260.02782714336723</v>
      </c>
      <c r="H4592" s="6">
        <v>0</v>
      </c>
      <c r="I4592" s="6">
        <v>0</v>
      </c>
      <c r="J4592" s="6">
        <v>0</v>
      </c>
    </row>
    <row r="4593" spans="1:10">
      <c r="A4593" s="5" t="s">
        <v>9688</v>
      </c>
      <c r="B4593" s="5" t="s">
        <v>74</v>
      </c>
      <c r="C4593" s="5" t="s">
        <v>72</v>
      </c>
      <c r="D4593" s="5" t="s">
        <v>6581</v>
      </c>
      <c r="E4593" s="2" t="s">
        <v>0</v>
      </c>
      <c r="F4593" s="6">
        <v>54.240923772872115</v>
      </c>
      <c r="G4593" s="8">
        <v>250.85060837159799</v>
      </c>
      <c r="H4593" s="6">
        <v>0</v>
      </c>
      <c r="I4593" s="6">
        <v>0</v>
      </c>
      <c r="J4593" s="6">
        <v>0</v>
      </c>
    </row>
    <row r="4594" spans="1:10">
      <c r="A4594" s="5" t="s">
        <v>9687</v>
      </c>
      <c r="B4594" s="5" t="s">
        <v>74</v>
      </c>
      <c r="C4594" s="5" t="s">
        <v>72</v>
      </c>
      <c r="D4594" s="5" t="s">
        <v>6580</v>
      </c>
      <c r="E4594" s="2" t="s">
        <v>0</v>
      </c>
      <c r="F4594" s="6">
        <v>91.823635282559536</v>
      </c>
      <c r="G4594" s="8">
        <v>260.02753394865351</v>
      </c>
      <c r="H4594" s="6">
        <v>0</v>
      </c>
      <c r="I4594" s="6">
        <v>0</v>
      </c>
      <c r="J4594" s="6">
        <v>0</v>
      </c>
    </row>
    <row r="4595" spans="1:10">
      <c r="A4595" s="5" t="s">
        <v>9686</v>
      </c>
      <c r="B4595" s="5" t="s">
        <v>74</v>
      </c>
      <c r="C4595" s="5" t="s">
        <v>72</v>
      </c>
      <c r="D4595" s="5" t="s">
        <v>6579</v>
      </c>
      <c r="E4595" s="2" t="s">
        <v>0</v>
      </c>
      <c r="F4595" s="6">
        <v>72.320029745171681</v>
      </c>
      <c r="G4595" s="8">
        <v>260.02861909127154</v>
      </c>
      <c r="H4595" s="6">
        <v>0</v>
      </c>
      <c r="I4595" s="6">
        <v>0</v>
      </c>
      <c r="J4595" s="6">
        <v>0</v>
      </c>
    </row>
    <row r="4596" spans="1:10">
      <c r="A4596" s="5" t="s">
        <v>9685</v>
      </c>
      <c r="B4596" s="5" t="s">
        <v>74</v>
      </c>
      <c r="C4596" s="5" t="s">
        <v>72</v>
      </c>
      <c r="D4596" s="5" t="s">
        <v>6578</v>
      </c>
      <c r="E4596" s="2" t="s">
        <v>0</v>
      </c>
      <c r="F4596" s="6">
        <v>77.110768109015751</v>
      </c>
      <c r="G4596" s="8">
        <v>223.31912983373022</v>
      </c>
      <c r="H4596" s="6">
        <v>0</v>
      </c>
      <c r="I4596" s="6">
        <v>0</v>
      </c>
      <c r="J4596" s="6">
        <v>0</v>
      </c>
    </row>
    <row r="4597" spans="1:10">
      <c r="A4597" s="5" t="s">
        <v>9684</v>
      </c>
      <c r="B4597" s="5" t="s">
        <v>74</v>
      </c>
      <c r="C4597" s="5" t="s">
        <v>72</v>
      </c>
      <c r="D4597" s="5" t="s">
        <v>6577</v>
      </c>
      <c r="E4597" s="2" t="s">
        <v>0</v>
      </c>
      <c r="F4597" s="6">
        <v>54.7333055393254</v>
      </c>
      <c r="G4597" s="8">
        <v>260.02810226411617</v>
      </c>
      <c r="H4597" s="6">
        <v>0</v>
      </c>
      <c r="I4597" s="6">
        <v>0</v>
      </c>
      <c r="J4597" s="6">
        <v>0</v>
      </c>
    </row>
    <row r="4598" spans="1:10">
      <c r="A4598" s="5" t="s">
        <v>9683</v>
      </c>
      <c r="B4598" s="5" t="s">
        <v>74</v>
      </c>
      <c r="C4598" s="5" t="s">
        <v>72</v>
      </c>
      <c r="D4598" s="5" t="s">
        <v>6576</v>
      </c>
      <c r="E4598" s="2" t="s">
        <v>0</v>
      </c>
      <c r="F4598" s="6">
        <v>108.46098331002534</v>
      </c>
      <c r="G4598" s="8">
        <v>260.02850521688987</v>
      </c>
      <c r="H4598" s="6">
        <v>0</v>
      </c>
      <c r="I4598" s="6">
        <v>0</v>
      </c>
      <c r="J4598" s="6">
        <v>0</v>
      </c>
    </row>
    <row r="4599" spans="1:10">
      <c r="A4599" s="5" t="s">
        <v>9682</v>
      </c>
      <c r="B4599" s="5" t="s">
        <v>74</v>
      </c>
      <c r="C4599" s="5" t="s">
        <v>72</v>
      </c>
      <c r="D4599" s="5" t="s">
        <v>6575</v>
      </c>
      <c r="E4599" s="2" t="s">
        <v>0</v>
      </c>
      <c r="F4599" s="6">
        <v>43.876448491201472</v>
      </c>
      <c r="G4599" s="8">
        <v>255.94919972427661</v>
      </c>
      <c r="H4599" s="6">
        <v>0</v>
      </c>
      <c r="I4599" s="6">
        <v>0</v>
      </c>
      <c r="J4599" s="6">
        <v>0</v>
      </c>
    </row>
    <row r="4600" spans="1:10">
      <c r="A4600" s="5" t="s">
        <v>9681</v>
      </c>
      <c r="B4600" s="5" t="s">
        <v>74</v>
      </c>
      <c r="C4600" s="5" t="s">
        <v>72</v>
      </c>
      <c r="D4600" s="5" t="s">
        <v>6574</v>
      </c>
      <c r="E4600" s="2" t="s">
        <v>0</v>
      </c>
      <c r="F4600" s="6">
        <v>84.899487594925233</v>
      </c>
      <c r="G4600" s="8">
        <v>260.0292883829357</v>
      </c>
      <c r="H4600" s="6">
        <v>0</v>
      </c>
      <c r="I4600" s="6">
        <v>0</v>
      </c>
      <c r="J4600" s="6">
        <v>0</v>
      </c>
    </row>
    <row r="4601" spans="1:10">
      <c r="A4601" s="5" t="s">
        <v>9680</v>
      </c>
      <c r="B4601" s="5" t="s">
        <v>74</v>
      </c>
      <c r="C4601" s="5" t="s">
        <v>72</v>
      </c>
      <c r="D4601" s="5" t="s">
        <v>6573</v>
      </c>
      <c r="E4601" s="2" t="s">
        <v>0</v>
      </c>
      <c r="F4601" s="6">
        <v>64.898908549254188</v>
      </c>
      <c r="G4601" s="8">
        <v>260.0271311070851</v>
      </c>
      <c r="H4601" s="6">
        <v>0</v>
      </c>
      <c r="I4601" s="6">
        <v>0</v>
      </c>
      <c r="J4601" s="6">
        <v>0</v>
      </c>
    </row>
    <row r="4602" spans="1:10">
      <c r="A4602" s="5" t="s">
        <v>9679</v>
      </c>
      <c r="B4602" s="5" t="s">
        <v>74</v>
      </c>
      <c r="C4602" s="5" t="s">
        <v>72</v>
      </c>
      <c r="D4602" s="5" t="s">
        <v>6572</v>
      </c>
      <c r="E4602" s="2" t="s">
        <v>0</v>
      </c>
      <c r="F4602" s="6">
        <v>72.005047801517733</v>
      </c>
      <c r="G4602" s="8">
        <v>260.02899337052173</v>
      </c>
      <c r="H4602" s="6">
        <v>0</v>
      </c>
      <c r="I4602" s="6">
        <v>0</v>
      </c>
      <c r="J4602" s="6">
        <v>0</v>
      </c>
    </row>
    <row r="4603" spans="1:10">
      <c r="A4603" s="5" t="s">
        <v>9678</v>
      </c>
      <c r="B4603" s="5" t="s">
        <v>74</v>
      </c>
      <c r="C4603" s="5" t="s">
        <v>72</v>
      </c>
      <c r="D4603" s="5" t="s">
        <v>6571</v>
      </c>
      <c r="E4603" s="2" t="s">
        <v>0</v>
      </c>
      <c r="F4603" s="6">
        <v>50.234689669954427</v>
      </c>
      <c r="G4603" s="8">
        <v>227.39613969577181</v>
      </c>
      <c r="H4603" s="6">
        <v>0</v>
      </c>
      <c r="I4603" s="6">
        <v>0</v>
      </c>
      <c r="J4603" s="6">
        <v>0</v>
      </c>
    </row>
    <row r="4604" spans="1:10">
      <c r="A4604" s="5" t="s">
        <v>9677</v>
      </c>
      <c r="B4604" s="5" t="s">
        <v>74</v>
      </c>
      <c r="C4604" s="5" t="s">
        <v>72</v>
      </c>
      <c r="D4604" s="5" t="s">
        <v>6570</v>
      </c>
      <c r="E4604" s="2" t="s">
        <v>0</v>
      </c>
      <c r="F4604" s="6">
        <v>69.000184467810357</v>
      </c>
      <c r="G4604" s="8">
        <v>227.39808153477216</v>
      </c>
      <c r="H4604" s="6">
        <v>0</v>
      </c>
      <c r="I4604" s="6">
        <v>0</v>
      </c>
      <c r="J4604" s="6">
        <v>0</v>
      </c>
    </row>
    <row r="4605" spans="1:10">
      <c r="A4605" s="5" t="s">
        <v>9676</v>
      </c>
      <c r="B4605" s="5" t="s">
        <v>74</v>
      </c>
      <c r="C4605" s="5" t="s">
        <v>72</v>
      </c>
      <c r="D4605" s="5" t="s">
        <v>6569</v>
      </c>
      <c r="E4605" s="2" t="s">
        <v>0</v>
      </c>
      <c r="F4605" s="6">
        <v>47.913744252822383</v>
      </c>
      <c r="G4605" s="8">
        <v>260.02870361605125</v>
      </c>
      <c r="H4605" s="6">
        <v>0</v>
      </c>
      <c r="I4605" s="6">
        <v>0</v>
      </c>
      <c r="J4605" s="6">
        <v>0</v>
      </c>
    </row>
    <row r="4606" spans="1:10">
      <c r="A4606" s="5" t="s">
        <v>9675</v>
      </c>
      <c r="B4606" s="5" t="s">
        <v>74</v>
      </c>
      <c r="C4606" s="5" t="s">
        <v>72</v>
      </c>
      <c r="D4606" s="5" t="s">
        <v>6568</v>
      </c>
      <c r="E4606" s="2" t="s">
        <v>0</v>
      </c>
      <c r="F4606" s="6">
        <v>53.921923456553742</v>
      </c>
      <c r="G4606" s="8">
        <v>242.69368778255637</v>
      </c>
      <c r="H4606" s="6">
        <v>0</v>
      </c>
      <c r="I4606" s="6">
        <v>0</v>
      </c>
      <c r="J4606" s="6">
        <v>0</v>
      </c>
    </row>
    <row r="4607" spans="1:10">
      <c r="A4607" s="5" t="s">
        <v>9674</v>
      </c>
      <c r="B4607" s="5" t="s">
        <v>74</v>
      </c>
      <c r="C4607" s="5" t="s">
        <v>72</v>
      </c>
      <c r="D4607" s="5" t="s">
        <v>6567</v>
      </c>
      <c r="E4607" s="2" t="s">
        <v>0</v>
      </c>
      <c r="F4607" s="6">
        <v>59.432577230835456</v>
      </c>
      <c r="G4607" s="8">
        <v>260.02905524339531</v>
      </c>
      <c r="H4607" s="6">
        <v>0</v>
      </c>
      <c r="I4607" s="6">
        <v>0</v>
      </c>
      <c r="J4607" s="6">
        <v>0</v>
      </c>
    </row>
    <row r="4608" spans="1:10">
      <c r="A4608" s="5" t="s">
        <v>9673</v>
      </c>
      <c r="B4608" s="5" t="s">
        <v>74</v>
      </c>
      <c r="C4608" s="5" t="s">
        <v>72</v>
      </c>
      <c r="D4608" s="5" t="s">
        <v>6566</v>
      </c>
      <c r="E4608" s="2" t="s">
        <v>0</v>
      </c>
      <c r="F4608" s="6">
        <v>46.363826353723432</v>
      </c>
      <c r="G4608" s="8">
        <v>215.16106739234274</v>
      </c>
      <c r="H4608" s="6">
        <v>0</v>
      </c>
      <c r="I4608" s="6">
        <v>0</v>
      </c>
      <c r="J4608" s="6">
        <v>0</v>
      </c>
    </row>
    <row r="4609" spans="1:10">
      <c r="A4609" s="5" t="s">
        <v>9672</v>
      </c>
      <c r="B4609" s="5" t="s">
        <v>74</v>
      </c>
      <c r="C4609" s="5" t="s">
        <v>72</v>
      </c>
      <c r="D4609" s="5" t="s">
        <v>6565</v>
      </c>
      <c r="E4609" s="2" t="s">
        <v>0</v>
      </c>
      <c r="F4609" s="6">
        <v>85.136775076627515</v>
      </c>
      <c r="G4609" s="8">
        <v>260.02813772349577</v>
      </c>
      <c r="H4609" s="6">
        <v>0</v>
      </c>
      <c r="I4609" s="6">
        <v>0</v>
      </c>
      <c r="J4609" s="6">
        <v>0</v>
      </c>
    </row>
    <row r="4610" spans="1:10">
      <c r="A4610" s="5" t="s">
        <v>9671</v>
      </c>
      <c r="B4610" s="5" t="s">
        <v>74</v>
      </c>
      <c r="C4610" s="5" t="s">
        <v>72</v>
      </c>
      <c r="D4610" s="5" t="s">
        <v>6564</v>
      </c>
      <c r="E4610" s="2" t="s">
        <v>0</v>
      </c>
      <c r="F4610" s="6">
        <v>77.709589194895784</v>
      </c>
      <c r="G4610" s="8">
        <v>260.02868140300006</v>
      </c>
      <c r="H4610" s="6">
        <v>0</v>
      </c>
      <c r="I4610" s="6">
        <v>0</v>
      </c>
      <c r="J4610" s="6">
        <v>0</v>
      </c>
    </row>
    <row r="4611" spans="1:10">
      <c r="A4611" s="5" t="s">
        <v>9670</v>
      </c>
      <c r="B4611" s="5" t="s">
        <v>74</v>
      </c>
      <c r="C4611" s="5" t="s">
        <v>72</v>
      </c>
      <c r="D4611" s="5" t="s">
        <v>6563</v>
      </c>
      <c r="E4611" s="2" t="s">
        <v>0</v>
      </c>
      <c r="F4611" s="6">
        <v>78.687760454713057</v>
      </c>
      <c r="G4611" s="8">
        <v>260.02859349237156</v>
      </c>
      <c r="H4611" s="6">
        <v>0</v>
      </c>
      <c r="I4611" s="6">
        <v>0</v>
      </c>
      <c r="J4611" s="6">
        <v>0</v>
      </c>
    </row>
    <row r="4612" spans="1:10">
      <c r="A4612" s="5" t="s">
        <v>9669</v>
      </c>
      <c r="B4612" s="5" t="s">
        <v>74</v>
      </c>
      <c r="C4612" s="5" t="s">
        <v>72</v>
      </c>
      <c r="D4612" s="5" t="s">
        <v>6562</v>
      </c>
      <c r="E4612" s="2" t="s">
        <v>0</v>
      </c>
      <c r="F4612" s="6">
        <v>43.737400787954144</v>
      </c>
      <c r="G4612" s="8">
        <v>218.21949599594689</v>
      </c>
      <c r="H4612" s="6">
        <v>0</v>
      </c>
      <c r="I4612" s="6">
        <v>0</v>
      </c>
      <c r="J4612" s="6">
        <v>0</v>
      </c>
    </row>
    <row r="4613" spans="1:10">
      <c r="A4613" s="5" t="s">
        <v>9668</v>
      </c>
      <c r="B4613" s="5" t="s">
        <v>74</v>
      </c>
      <c r="C4613" s="5" t="s">
        <v>72</v>
      </c>
      <c r="D4613" s="5" t="s">
        <v>6561</v>
      </c>
      <c r="E4613" s="2" t="s">
        <v>0</v>
      </c>
      <c r="F4613" s="6">
        <v>73.143357195034071</v>
      </c>
      <c r="G4613" s="8">
        <v>231.47646253286476</v>
      </c>
      <c r="H4613" s="6">
        <v>0</v>
      </c>
      <c r="I4613" s="6">
        <v>0</v>
      </c>
      <c r="J4613" s="6">
        <v>0</v>
      </c>
    </row>
    <row r="4614" spans="1:10">
      <c r="A4614" s="5" t="s">
        <v>9667</v>
      </c>
      <c r="B4614" s="5" t="s">
        <v>74</v>
      </c>
      <c r="C4614" s="5" t="s">
        <v>72</v>
      </c>
      <c r="D4614" s="5" t="s">
        <v>6560</v>
      </c>
      <c r="E4614" s="2" t="s">
        <v>0</v>
      </c>
      <c r="F4614" s="6">
        <v>75.409390631015995</v>
      </c>
      <c r="G4614" s="8">
        <v>260.02907689593144</v>
      </c>
      <c r="H4614" s="6">
        <v>0</v>
      </c>
      <c r="I4614" s="6">
        <v>0</v>
      </c>
      <c r="J4614" s="6">
        <v>0</v>
      </c>
    </row>
    <row r="4615" spans="1:10">
      <c r="A4615" s="5" t="s">
        <v>9666</v>
      </c>
      <c r="B4615" s="5" t="s">
        <v>74</v>
      </c>
      <c r="C4615" s="5" t="s">
        <v>72</v>
      </c>
      <c r="D4615" s="5" t="s">
        <v>6559</v>
      </c>
      <c r="E4615" s="2" t="s">
        <v>0</v>
      </c>
      <c r="F4615" s="6">
        <v>71.925752658316114</v>
      </c>
      <c r="G4615" s="8">
        <v>260.02763911557247</v>
      </c>
      <c r="H4615" s="6">
        <v>0</v>
      </c>
      <c r="I4615" s="6">
        <v>0</v>
      </c>
      <c r="J4615" s="6">
        <v>0</v>
      </c>
    </row>
    <row r="4616" spans="1:10">
      <c r="A4616" s="5" t="s">
        <v>9665</v>
      </c>
      <c r="B4616" s="5" t="s">
        <v>74</v>
      </c>
      <c r="C4616" s="5" t="s">
        <v>72</v>
      </c>
      <c r="D4616" s="5" t="s">
        <v>6558</v>
      </c>
      <c r="E4616" s="2" t="s">
        <v>0</v>
      </c>
      <c r="F4616" s="6">
        <v>105.95676698184842</v>
      </c>
      <c r="G4616" s="8">
        <v>260.02807130482438</v>
      </c>
      <c r="H4616" s="6">
        <v>0</v>
      </c>
      <c r="I4616" s="6">
        <v>0</v>
      </c>
      <c r="J4616" s="6">
        <v>0</v>
      </c>
    </row>
    <row r="4617" spans="1:10">
      <c r="A4617" s="5" t="s">
        <v>9664</v>
      </c>
      <c r="B4617" s="5" t="s">
        <v>74</v>
      </c>
      <c r="C4617" s="5" t="s">
        <v>72</v>
      </c>
      <c r="D4617" s="5" t="s">
        <v>6557</v>
      </c>
      <c r="E4617" s="2" t="s">
        <v>0</v>
      </c>
      <c r="F4617" s="6">
        <v>79.984271949134353</v>
      </c>
      <c r="G4617" s="8">
        <v>237.59426065329694</v>
      </c>
      <c r="H4617" s="6">
        <v>0</v>
      </c>
      <c r="I4617" s="6">
        <v>0</v>
      </c>
      <c r="J4617" s="6">
        <v>0</v>
      </c>
    </row>
    <row r="4618" spans="1:10">
      <c r="A4618" s="5" t="s">
        <v>9663</v>
      </c>
      <c r="B4618" s="5" t="s">
        <v>74</v>
      </c>
      <c r="C4618" s="5" t="s">
        <v>72</v>
      </c>
      <c r="D4618" s="5" t="s">
        <v>6556</v>
      </c>
      <c r="E4618" s="2" t="s">
        <v>0</v>
      </c>
      <c r="F4618" s="6">
        <v>83.29137892273738</v>
      </c>
      <c r="G4618" s="8">
        <v>260.03027050304127</v>
      </c>
      <c r="H4618" s="6">
        <v>0</v>
      </c>
      <c r="I4618" s="6">
        <v>0</v>
      </c>
      <c r="J4618" s="6">
        <v>0</v>
      </c>
    </row>
    <row r="4619" spans="1:10">
      <c r="A4619" s="5" t="s">
        <v>9662</v>
      </c>
      <c r="B4619" s="5" t="s">
        <v>74</v>
      </c>
      <c r="C4619" s="5" t="s">
        <v>72</v>
      </c>
      <c r="D4619" s="5" t="s">
        <v>6555</v>
      </c>
      <c r="E4619" s="2" t="s">
        <v>0</v>
      </c>
      <c r="F4619" s="6">
        <v>76.265232338413114</v>
      </c>
      <c r="G4619" s="8">
        <v>260.02761471219384</v>
      </c>
      <c r="H4619" s="6">
        <v>0</v>
      </c>
      <c r="I4619" s="6">
        <v>0</v>
      </c>
      <c r="J4619" s="6">
        <v>0</v>
      </c>
    </row>
    <row r="4620" spans="1:10">
      <c r="A4620" s="5" t="s">
        <v>9661</v>
      </c>
      <c r="B4620" s="5" t="s">
        <v>74</v>
      </c>
      <c r="C4620" s="5" t="s">
        <v>72</v>
      </c>
      <c r="D4620" s="5" t="s">
        <v>6554</v>
      </c>
      <c r="E4620" s="2" t="s">
        <v>0</v>
      </c>
      <c r="F4620" s="6">
        <v>53.766006856856222</v>
      </c>
      <c r="G4620" s="8">
        <v>260.0285148640865</v>
      </c>
      <c r="H4620" s="6">
        <v>0</v>
      </c>
      <c r="I4620" s="6">
        <v>0</v>
      </c>
      <c r="J4620" s="6">
        <v>0</v>
      </c>
    </row>
    <row r="4621" spans="1:10">
      <c r="A4621" s="5" t="s">
        <v>9660</v>
      </c>
      <c r="B4621" s="5" t="s">
        <v>74</v>
      </c>
      <c r="C4621" s="5" t="s">
        <v>72</v>
      </c>
      <c r="D4621" s="5" t="s">
        <v>6553</v>
      </c>
      <c r="E4621" s="2" t="s">
        <v>0</v>
      </c>
      <c r="F4621" s="6">
        <v>44.629971825083373</v>
      </c>
      <c r="G4621" s="8">
        <v>215.16063194807512</v>
      </c>
      <c r="H4621" s="6">
        <v>0</v>
      </c>
      <c r="I4621" s="6">
        <v>0</v>
      </c>
      <c r="J4621" s="6">
        <v>0</v>
      </c>
    </row>
    <row r="4622" spans="1:10">
      <c r="A4622" s="5" t="s">
        <v>9659</v>
      </c>
      <c r="B4622" s="5" t="s">
        <v>74</v>
      </c>
      <c r="C4622" s="5" t="s">
        <v>72</v>
      </c>
      <c r="D4622" s="5" t="s">
        <v>6552</v>
      </c>
      <c r="E4622" s="2" t="s">
        <v>0</v>
      </c>
      <c r="F4622" s="6">
        <v>78.432130146084603</v>
      </c>
      <c r="G4622" s="8">
        <v>260.02814662495717</v>
      </c>
      <c r="H4622" s="6">
        <v>0</v>
      </c>
      <c r="I4622" s="6">
        <v>0</v>
      </c>
      <c r="J4622" s="6">
        <v>0</v>
      </c>
    </row>
    <row r="4623" spans="1:10">
      <c r="A4623" s="5" t="s">
        <v>9658</v>
      </c>
      <c r="B4623" s="5" t="s">
        <v>74</v>
      </c>
      <c r="C4623" s="5" t="s">
        <v>72</v>
      </c>
      <c r="D4623" s="5" t="s">
        <v>6551</v>
      </c>
      <c r="E4623" s="2" t="s">
        <v>0</v>
      </c>
      <c r="F4623" s="6">
        <v>86.50523360416787</v>
      </c>
      <c r="G4623" s="8">
        <v>260.02753917895211</v>
      </c>
      <c r="H4623" s="6">
        <v>0</v>
      </c>
      <c r="I4623" s="6">
        <v>0</v>
      </c>
      <c r="J4623" s="6">
        <v>0</v>
      </c>
    </row>
    <row r="4624" spans="1:10">
      <c r="A4624" s="5" t="s">
        <v>9657</v>
      </c>
      <c r="B4624" s="5" t="s">
        <v>74</v>
      </c>
      <c r="C4624" s="5" t="s">
        <v>72</v>
      </c>
      <c r="D4624" s="5" t="s">
        <v>6550</v>
      </c>
      <c r="E4624" s="2" t="s">
        <v>0</v>
      </c>
      <c r="F4624" s="6">
        <v>44.143970435279066</v>
      </c>
      <c r="G4624" s="8">
        <v>260.02954413268645</v>
      </c>
      <c r="H4624" s="6">
        <v>0</v>
      </c>
      <c r="I4624" s="6">
        <v>0</v>
      </c>
      <c r="J4624" s="6">
        <v>0</v>
      </c>
    </row>
    <row r="4625" spans="1:10">
      <c r="A4625" s="5" t="s">
        <v>9656</v>
      </c>
      <c r="B4625" s="5" t="s">
        <v>74</v>
      </c>
      <c r="C4625" s="5" t="s">
        <v>72</v>
      </c>
      <c r="D4625" s="5" t="s">
        <v>6549</v>
      </c>
      <c r="E4625" s="2" t="s">
        <v>0</v>
      </c>
      <c r="F4625" s="6">
        <v>46.941023659591252</v>
      </c>
      <c r="G4625" s="8">
        <v>225.35834017597765</v>
      </c>
      <c r="H4625" s="6">
        <v>0</v>
      </c>
      <c r="I4625" s="6">
        <v>0</v>
      </c>
      <c r="J4625" s="6">
        <v>0</v>
      </c>
    </row>
    <row r="4626" spans="1:10">
      <c r="A4626" s="5" t="s">
        <v>9655</v>
      </c>
      <c r="B4626" s="5" t="s">
        <v>74</v>
      </c>
      <c r="C4626" s="5" t="s">
        <v>72</v>
      </c>
      <c r="D4626" s="5" t="s">
        <v>6548</v>
      </c>
      <c r="E4626" s="2" t="s">
        <v>0</v>
      </c>
      <c r="F4626" s="6">
        <v>67.48891880301548</v>
      </c>
      <c r="G4626" s="8">
        <v>213.12067443293321</v>
      </c>
      <c r="H4626" s="6">
        <v>0</v>
      </c>
      <c r="I4626" s="6">
        <v>0</v>
      </c>
      <c r="J4626" s="6">
        <v>0</v>
      </c>
    </row>
    <row r="4627" spans="1:10">
      <c r="A4627" s="5" t="s">
        <v>9654</v>
      </c>
      <c r="B4627" s="5" t="s">
        <v>74</v>
      </c>
      <c r="C4627" s="5" t="s">
        <v>72</v>
      </c>
      <c r="D4627" s="5" t="s">
        <v>6547</v>
      </c>
      <c r="E4627" s="2" t="s">
        <v>0</v>
      </c>
      <c r="F4627" s="6">
        <v>49.9790820374877</v>
      </c>
      <c r="G4627" s="8">
        <v>253.91228418419686</v>
      </c>
      <c r="H4627" s="6">
        <v>0</v>
      </c>
      <c r="I4627" s="6">
        <v>0</v>
      </c>
      <c r="J4627" s="6">
        <v>0</v>
      </c>
    </row>
    <row r="4628" spans="1:10">
      <c r="A4628" s="5" t="s">
        <v>9653</v>
      </c>
      <c r="B4628" s="5" t="s">
        <v>74</v>
      </c>
      <c r="C4628" s="5" t="s">
        <v>72</v>
      </c>
      <c r="D4628" s="5" t="s">
        <v>6546</v>
      </c>
      <c r="E4628" s="2" t="s">
        <v>0</v>
      </c>
      <c r="F4628" s="6">
        <v>85.336470772598489</v>
      </c>
      <c r="G4628" s="8">
        <v>260.02874625674275</v>
      </c>
      <c r="H4628" s="6">
        <v>0</v>
      </c>
      <c r="I4628" s="6">
        <v>0</v>
      </c>
      <c r="J4628" s="6">
        <v>0</v>
      </c>
    </row>
    <row r="4629" spans="1:10">
      <c r="A4629" s="5" t="s">
        <v>9652</v>
      </c>
      <c r="B4629" s="5" t="s">
        <v>74</v>
      </c>
      <c r="C4629" s="5" t="s">
        <v>72</v>
      </c>
      <c r="D4629" s="5" t="s">
        <v>6545</v>
      </c>
      <c r="E4629" s="2" t="s">
        <v>0</v>
      </c>
      <c r="F4629" s="6">
        <v>65.096289780402756</v>
      </c>
      <c r="G4629" s="8">
        <v>247.79114699506769</v>
      </c>
      <c r="H4629" s="6">
        <v>0</v>
      </c>
      <c r="I4629" s="6">
        <v>0</v>
      </c>
      <c r="J4629" s="6">
        <v>0</v>
      </c>
    </row>
    <row r="4630" spans="1:10">
      <c r="A4630" s="5" t="s">
        <v>9651</v>
      </c>
      <c r="B4630" s="5" t="s">
        <v>74</v>
      </c>
      <c r="C4630" s="5" t="s">
        <v>72</v>
      </c>
      <c r="D4630" s="5" t="s">
        <v>6544</v>
      </c>
      <c r="E4630" s="2" t="s">
        <v>0</v>
      </c>
      <c r="F4630" s="6">
        <v>53.381306668636121</v>
      </c>
      <c r="G4630" s="8">
        <v>260.0281610542574</v>
      </c>
      <c r="H4630" s="6">
        <v>0</v>
      </c>
      <c r="I4630" s="6">
        <v>0</v>
      </c>
      <c r="J4630" s="6">
        <v>0</v>
      </c>
    </row>
    <row r="4631" spans="1:10">
      <c r="A4631" s="5" t="s">
        <v>9650</v>
      </c>
      <c r="B4631" s="5" t="s">
        <v>74</v>
      </c>
      <c r="C4631" s="5" t="s">
        <v>72</v>
      </c>
      <c r="D4631" s="5" t="s">
        <v>6543</v>
      </c>
      <c r="E4631" s="2" t="s">
        <v>0</v>
      </c>
      <c r="F4631" s="6">
        <v>75.677219429835517</v>
      </c>
      <c r="G4631" s="8">
        <v>260.02878628342501</v>
      </c>
      <c r="H4631" s="6">
        <v>0</v>
      </c>
      <c r="I4631" s="6">
        <v>0</v>
      </c>
      <c r="J4631" s="6">
        <v>0</v>
      </c>
    </row>
    <row r="4632" spans="1:10">
      <c r="A4632" s="5" t="s">
        <v>9649</v>
      </c>
      <c r="B4632" s="5" t="s">
        <v>74</v>
      </c>
      <c r="C4632" s="5" t="s">
        <v>72</v>
      </c>
      <c r="D4632" s="5" t="s">
        <v>6542</v>
      </c>
      <c r="E4632" s="2" t="s">
        <v>0</v>
      </c>
      <c r="F4632" s="6">
        <v>64.142899029738345</v>
      </c>
      <c r="G4632" s="8">
        <v>260.02853588184524</v>
      </c>
      <c r="H4632" s="6">
        <v>0</v>
      </c>
      <c r="I4632" s="6">
        <v>0</v>
      </c>
      <c r="J4632" s="6">
        <v>0</v>
      </c>
    </row>
    <row r="4633" spans="1:10">
      <c r="A4633" s="5" t="s">
        <v>9648</v>
      </c>
      <c r="B4633" s="5" t="s">
        <v>74</v>
      </c>
      <c r="C4633" s="5" t="s">
        <v>72</v>
      </c>
      <c r="D4633" s="5" t="s">
        <v>6541</v>
      </c>
      <c r="E4633" s="2" t="s">
        <v>0</v>
      </c>
      <c r="F4633" s="6">
        <v>66.582201562351543</v>
      </c>
      <c r="G4633" s="8">
        <v>260.02824414822652</v>
      </c>
      <c r="H4633" s="6">
        <v>0</v>
      </c>
      <c r="I4633" s="6">
        <v>0</v>
      </c>
      <c r="J4633" s="6">
        <v>0</v>
      </c>
    </row>
    <row r="4634" spans="1:10">
      <c r="A4634" s="5" t="s">
        <v>9647</v>
      </c>
      <c r="B4634" s="5" t="s">
        <v>74</v>
      </c>
      <c r="C4634" s="5" t="s">
        <v>72</v>
      </c>
      <c r="D4634" s="5" t="s">
        <v>6540</v>
      </c>
      <c r="E4634" s="2" t="s">
        <v>0</v>
      </c>
      <c r="F4634" s="6">
        <v>55.049737594265423</v>
      </c>
      <c r="G4634" s="8">
        <v>260.0269962602809</v>
      </c>
      <c r="H4634" s="6">
        <v>0</v>
      </c>
      <c r="I4634" s="6">
        <v>0</v>
      </c>
      <c r="J4634" s="6">
        <v>0</v>
      </c>
    </row>
    <row r="4635" spans="1:10">
      <c r="A4635" s="5" t="s">
        <v>9646</v>
      </c>
      <c r="B4635" s="5" t="s">
        <v>74</v>
      </c>
      <c r="C4635" s="5" t="s">
        <v>72</v>
      </c>
      <c r="D4635" s="5" t="s">
        <v>6539</v>
      </c>
      <c r="E4635" s="2" t="s">
        <v>0</v>
      </c>
      <c r="F4635" s="6">
        <v>56.166610203110821</v>
      </c>
      <c r="G4635" s="8">
        <v>260.0278397511625</v>
      </c>
      <c r="H4635" s="6">
        <v>0</v>
      </c>
      <c r="I4635" s="6">
        <v>0</v>
      </c>
      <c r="J4635" s="6">
        <v>0</v>
      </c>
    </row>
    <row r="4636" spans="1:10">
      <c r="A4636" s="5" t="s">
        <v>9645</v>
      </c>
      <c r="B4636" s="5" t="s">
        <v>74</v>
      </c>
      <c r="C4636" s="5" t="s">
        <v>72</v>
      </c>
      <c r="D4636" s="5" t="s">
        <v>6538</v>
      </c>
      <c r="E4636" s="2" t="s">
        <v>0</v>
      </c>
      <c r="F4636" s="6">
        <v>62.574531246035576</v>
      </c>
      <c r="G4636" s="8">
        <v>260.02871907142071</v>
      </c>
      <c r="H4636" s="6">
        <v>0</v>
      </c>
      <c r="I4636" s="6">
        <v>0</v>
      </c>
      <c r="J4636" s="6">
        <v>0</v>
      </c>
    </row>
    <row r="4637" spans="1:10">
      <c r="A4637" s="5" t="s">
        <v>9644</v>
      </c>
      <c r="B4637" s="5" t="s">
        <v>74</v>
      </c>
      <c r="C4637" s="5" t="s">
        <v>72</v>
      </c>
      <c r="D4637" s="5" t="s">
        <v>6537</v>
      </c>
      <c r="E4637" s="2" t="s">
        <v>0</v>
      </c>
      <c r="F4637" s="6">
        <v>50.537806359420443</v>
      </c>
      <c r="G4637" s="8">
        <v>218.22060417300497</v>
      </c>
      <c r="H4637" s="6">
        <v>0</v>
      </c>
      <c r="I4637" s="6">
        <v>0</v>
      </c>
      <c r="J4637" s="6">
        <v>0</v>
      </c>
    </row>
    <row r="4638" spans="1:10">
      <c r="A4638" s="5" t="s">
        <v>9643</v>
      </c>
      <c r="B4638" s="5" t="s">
        <v>74</v>
      </c>
      <c r="C4638" s="5" t="s">
        <v>72</v>
      </c>
      <c r="D4638" s="5" t="s">
        <v>6536</v>
      </c>
      <c r="E4638" s="2" t="s">
        <v>0</v>
      </c>
      <c r="F4638" s="6">
        <v>56.846177129484786</v>
      </c>
      <c r="G4638" s="8">
        <v>260.02846594421027</v>
      </c>
      <c r="H4638" s="6">
        <v>0</v>
      </c>
      <c r="I4638" s="6">
        <v>0</v>
      </c>
      <c r="J4638" s="6">
        <v>0</v>
      </c>
    </row>
    <row r="4639" spans="1:10">
      <c r="A4639" s="5" t="s">
        <v>9642</v>
      </c>
      <c r="B4639" s="5" t="s">
        <v>74</v>
      </c>
      <c r="C4639" s="5" t="s">
        <v>72</v>
      </c>
      <c r="D4639" s="5" t="s">
        <v>6535</v>
      </c>
      <c r="E4639" s="2" t="s">
        <v>0</v>
      </c>
      <c r="F4639" s="6">
        <v>80.726623375387177</v>
      </c>
      <c r="G4639" s="8">
        <v>260.02943197805359</v>
      </c>
      <c r="H4639" s="6">
        <v>0</v>
      </c>
      <c r="I4639" s="6">
        <v>0</v>
      </c>
      <c r="J4639" s="6">
        <v>0</v>
      </c>
    </row>
    <row r="4640" spans="1:10">
      <c r="A4640" s="5" t="s">
        <v>9641</v>
      </c>
      <c r="B4640" s="5" t="s">
        <v>74</v>
      </c>
      <c r="C4640" s="5" t="s">
        <v>72</v>
      </c>
      <c r="D4640" s="5" t="s">
        <v>6534</v>
      </c>
      <c r="E4640" s="2" t="s">
        <v>0</v>
      </c>
      <c r="F4640" s="6">
        <v>66.404393409885174</v>
      </c>
      <c r="G4640" s="8">
        <v>260.02596105841241</v>
      </c>
      <c r="H4640" s="6">
        <v>0</v>
      </c>
      <c r="I4640" s="6">
        <v>0</v>
      </c>
      <c r="J4640" s="6">
        <v>0</v>
      </c>
    </row>
    <row r="4641" spans="1:10">
      <c r="A4641" s="5" t="s">
        <v>9640</v>
      </c>
      <c r="B4641" s="5" t="s">
        <v>74</v>
      </c>
      <c r="C4641" s="5" t="s">
        <v>72</v>
      </c>
      <c r="D4641" s="5" t="s">
        <v>6533</v>
      </c>
      <c r="E4641" s="2" t="s">
        <v>0</v>
      </c>
      <c r="F4641" s="6">
        <v>60.51213790397744</v>
      </c>
      <c r="G4641" s="8">
        <v>260.02861013537643</v>
      </c>
      <c r="H4641" s="6">
        <v>0</v>
      </c>
      <c r="I4641" s="6">
        <v>0</v>
      </c>
      <c r="J4641" s="6">
        <v>0</v>
      </c>
    </row>
    <row r="4642" spans="1:10">
      <c r="A4642" s="5" t="s">
        <v>9639</v>
      </c>
      <c r="B4642" s="5" t="s">
        <v>74</v>
      </c>
      <c r="C4642" s="5" t="s">
        <v>72</v>
      </c>
      <c r="D4642" s="5" t="s">
        <v>6532</v>
      </c>
      <c r="E4642" s="2" t="s">
        <v>0</v>
      </c>
      <c r="F4642" s="6">
        <v>70.301732361764948</v>
      </c>
      <c r="G4642" s="8">
        <v>260.02873873015227</v>
      </c>
      <c r="H4642" s="6">
        <v>0</v>
      </c>
      <c r="I4642" s="6">
        <v>0</v>
      </c>
      <c r="J4642" s="6">
        <v>0</v>
      </c>
    </row>
    <row r="4643" spans="1:10">
      <c r="A4643" s="5" t="s">
        <v>9638</v>
      </c>
      <c r="B4643" s="5" t="s">
        <v>74</v>
      </c>
      <c r="C4643" s="5" t="s">
        <v>72</v>
      </c>
      <c r="D4643" s="5" t="s">
        <v>6531</v>
      </c>
      <c r="E4643" s="2" t="s">
        <v>0</v>
      </c>
      <c r="F4643" s="6">
        <v>85.457256583234852</v>
      </c>
      <c r="G4643" s="8">
        <v>260.02764136724363</v>
      </c>
      <c r="H4643" s="6">
        <v>0</v>
      </c>
      <c r="I4643" s="6">
        <v>0</v>
      </c>
      <c r="J4643" s="6">
        <v>0</v>
      </c>
    </row>
    <row r="4644" spans="1:10">
      <c r="A4644" s="5" t="s">
        <v>9637</v>
      </c>
      <c r="B4644" s="5" t="s">
        <v>74</v>
      </c>
      <c r="C4644" s="5" t="s">
        <v>72</v>
      </c>
      <c r="D4644" s="5" t="s">
        <v>6530</v>
      </c>
      <c r="E4644" s="2" t="s">
        <v>0</v>
      </c>
      <c r="F4644" s="6">
        <v>72.634063532292501</v>
      </c>
      <c r="G4644" s="8">
        <v>260.02905362541293</v>
      </c>
      <c r="H4644" s="6">
        <v>0</v>
      </c>
      <c r="I4644" s="6">
        <v>0</v>
      </c>
      <c r="J4644" s="6">
        <v>0</v>
      </c>
    </row>
    <row r="4645" spans="1:10">
      <c r="A4645" s="5" t="s">
        <v>9636</v>
      </c>
      <c r="B4645" s="5" t="s">
        <v>74</v>
      </c>
      <c r="C4645" s="5" t="s">
        <v>72</v>
      </c>
      <c r="D4645" s="5" t="s">
        <v>6529</v>
      </c>
      <c r="E4645" s="2" t="s">
        <v>0</v>
      </c>
      <c r="F4645" s="6">
        <v>44.88931060517298</v>
      </c>
      <c r="G4645" s="8">
        <v>208.02309159722208</v>
      </c>
      <c r="H4645" s="6">
        <v>0</v>
      </c>
      <c r="I4645" s="6">
        <v>0</v>
      </c>
      <c r="J4645" s="6">
        <v>0</v>
      </c>
    </row>
    <row r="4646" spans="1:10">
      <c r="A4646" s="5" t="s">
        <v>9635</v>
      </c>
      <c r="B4646" s="5" t="s">
        <v>74</v>
      </c>
      <c r="C4646" s="5" t="s">
        <v>72</v>
      </c>
      <c r="D4646" s="5" t="s">
        <v>6528</v>
      </c>
      <c r="E4646" s="2" t="s">
        <v>0</v>
      </c>
      <c r="F4646" s="6">
        <v>90.403351254642914</v>
      </c>
      <c r="G4646" s="8">
        <v>260.029334463027</v>
      </c>
      <c r="H4646" s="6">
        <v>0</v>
      </c>
      <c r="I4646" s="6">
        <v>0</v>
      </c>
      <c r="J4646" s="6">
        <v>0</v>
      </c>
    </row>
    <row r="4647" spans="1:10">
      <c r="A4647" s="5" t="s">
        <v>9634</v>
      </c>
      <c r="B4647" s="5" t="s">
        <v>74</v>
      </c>
      <c r="C4647" s="5" t="s">
        <v>72</v>
      </c>
      <c r="D4647" s="5" t="s">
        <v>6527</v>
      </c>
      <c r="E4647" s="2" t="s">
        <v>0</v>
      </c>
      <c r="F4647" s="6">
        <v>91.415364775150493</v>
      </c>
      <c r="G4647" s="8">
        <v>260.02893181702916</v>
      </c>
      <c r="H4647" s="6">
        <v>0</v>
      </c>
      <c r="I4647" s="6">
        <v>0</v>
      </c>
      <c r="J4647" s="6">
        <v>0</v>
      </c>
    </row>
    <row r="4648" spans="1:10">
      <c r="A4648" s="5" t="s">
        <v>9633</v>
      </c>
      <c r="B4648" s="5" t="s">
        <v>74</v>
      </c>
      <c r="C4648" s="5" t="s">
        <v>72</v>
      </c>
      <c r="D4648" s="5" t="s">
        <v>6526</v>
      </c>
      <c r="E4648" s="2" t="s">
        <v>0</v>
      </c>
      <c r="F4648" s="6">
        <v>68.100752677453244</v>
      </c>
      <c r="G4648" s="8">
        <v>260.02834714597861</v>
      </c>
      <c r="H4648" s="6">
        <v>0</v>
      </c>
      <c r="I4648" s="6">
        <v>0</v>
      </c>
      <c r="J4648" s="6">
        <v>0</v>
      </c>
    </row>
    <row r="4649" spans="1:10">
      <c r="A4649" s="5" t="s">
        <v>9632</v>
      </c>
      <c r="B4649" s="5" t="s">
        <v>74</v>
      </c>
      <c r="C4649" s="5" t="s">
        <v>72</v>
      </c>
      <c r="D4649" s="5" t="s">
        <v>6525</v>
      </c>
      <c r="E4649" s="2" t="s">
        <v>0</v>
      </c>
      <c r="F4649" s="6">
        <v>75.728609032702565</v>
      </c>
      <c r="G4649" s="8">
        <v>254.9299244478652</v>
      </c>
      <c r="H4649" s="6">
        <v>0</v>
      </c>
      <c r="I4649" s="6">
        <v>0</v>
      </c>
      <c r="J4649" s="6">
        <v>0</v>
      </c>
    </row>
    <row r="4650" spans="1:10">
      <c r="A4650" s="5" t="s">
        <v>9631</v>
      </c>
      <c r="B4650" s="5" t="s">
        <v>74</v>
      </c>
      <c r="C4650" s="5" t="s">
        <v>72</v>
      </c>
      <c r="D4650" s="5" t="s">
        <v>6524</v>
      </c>
      <c r="E4650" s="2" t="s">
        <v>0</v>
      </c>
      <c r="F4650" s="6">
        <v>59.944946321436831</v>
      </c>
      <c r="G4650" s="8">
        <v>260.02900689411177</v>
      </c>
      <c r="H4650" s="6">
        <v>0</v>
      </c>
      <c r="I4650" s="6">
        <v>0</v>
      </c>
      <c r="J4650" s="6">
        <v>0</v>
      </c>
    </row>
    <row r="4651" spans="1:10">
      <c r="A4651" s="5" t="s">
        <v>9630</v>
      </c>
      <c r="B4651" s="5" t="s">
        <v>74</v>
      </c>
      <c r="C4651" s="5" t="s">
        <v>72</v>
      </c>
      <c r="D4651" s="5" t="s">
        <v>6523</v>
      </c>
      <c r="E4651" s="2" t="s">
        <v>0</v>
      </c>
      <c r="F4651" s="6">
        <v>47.198082441057132</v>
      </c>
      <c r="G4651" s="8">
        <v>250.85136131557493</v>
      </c>
      <c r="H4651" s="6">
        <v>0</v>
      </c>
      <c r="I4651" s="6">
        <v>0</v>
      </c>
      <c r="J4651" s="6">
        <v>0</v>
      </c>
    </row>
    <row r="4652" spans="1:10">
      <c r="A4652" s="5" t="s">
        <v>9629</v>
      </c>
      <c r="B4652" s="5" t="s">
        <v>74</v>
      </c>
      <c r="C4652" s="5" t="s">
        <v>72</v>
      </c>
      <c r="D4652" s="5" t="s">
        <v>6522</v>
      </c>
      <c r="E4652" s="2" t="s">
        <v>0</v>
      </c>
      <c r="F4652" s="6">
        <v>69.468055306971522</v>
      </c>
      <c r="G4652" s="8">
        <v>260.02906270771552</v>
      </c>
      <c r="H4652" s="6">
        <v>0</v>
      </c>
      <c r="I4652" s="6">
        <v>0</v>
      </c>
      <c r="J4652" s="6">
        <v>0</v>
      </c>
    </row>
    <row r="4653" spans="1:10">
      <c r="A4653" s="5" t="s">
        <v>9628</v>
      </c>
      <c r="B4653" s="5" t="s">
        <v>74</v>
      </c>
      <c r="C4653" s="5" t="s">
        <v>72</v>
      </c>
      <c r="D4653" s="5" t="s">
        <v>6521</v>
      </c>
      <c r="E4653" s="2" t="s">
        <v>0</v>
      </c>
      <c r="F4653" s="6">
        <v>75.712579276300588</v>
      </c>
      <c r="G4653" s="8">
        <v>260.02791581698312</v>
      </c>
      <c r="H4653" s="6">
        <v>0</v>
      </c>
      <c r="I4653" s="6">
        <v>0</v>
      </c>
      <c r="J4653" s="6">
        <v>0</v>
      </c>
    </row>
    <row r="4654" spans="1:10">
      <c r="A4654" s="5" t="s">
        <v>9627</v>
      </c>
      <c r="B4654" s="5" t="s">
        <v>74</v>
      </c>
      <c r="C4654" s="5" t="s">
        <v>72</v>
      </c>
      <c r="D4654" s="5" t="s">
        <v>6520</v>
      </c>
      <c r="E4654" s="2" t="s">
        <v>0</v>
      </c>
      <c r="F4654" s="6">
        <v>42.940624881742643</v>
      </c>
      <c r="G4654" s="8">
        <v>210.06221236618492</v>
      </c>
      <c r="H4654" s="6">
        <v>0</v>
      </c>
      <c r="I4654" s="6">
        <v>0</v>
      </c>
      <c r="J4654" s="6">
        <v>0</v>
      </c>
    </row>
    <row r="4655" spans="1:10">
      <c r="A4655" s="5" t="s">
        <v>9626</v>
      </c>
      <c r="B4655" s="5" t="s">
        <v>74</v>
      </c>
      <c r="C4655" s="5" t="s">
        <v>72</v>
      </c>
      <c r="D4655" s="5" t="s">
        <v>6519</v>
      </c>
      <c r="E4655" s="2" t="s">
        <v>0</v>
      </c>
      <c r="F4655" s="6">
        <v>74.313865657733885</v>
      </c>
      <c r="G4655" s="8">
        <v>260.02795764452827</v>
      </c>
      <c r="H4655" s="6">
        <v>0</v>
      </c>
      <c r="I4655" s="6">
        <v>0</v>
      </c>
      <c r="J4655" s="6">
        <v>0</v>
      </c>
    </row>
    <row r="4656" spans="1:10">
      <c r="A4656" s="5" t="s">
        <v>9625</v>
      </c>
      <c r="B4656" s="5" t="s">
        <v>74</v>
      </c>
      <c r="C4656" s="5" t="s">
        <v>72</v>
      </c>
      <c r="D4656" s="5" t="s">
        <v>6518</v>
      </c>
      <c r="E4656" s="2" t="s">
        <v>0</v>
      </c>
      <c r="F4656" s="6">
        <v>58.905253665578968</v>
      </c>
      <c r="G4656" s="8">
        <v>260.02867824101088</v>
      </c>
      <c r="H4656" s="6">
        <v>0</v>
      </c>
      <c r="I4656" s="6">
        <v>0</v>
      </c>
      <c r="J4656" s="6">
        <v>0</v>
      </c>
    </row>
    <row r="4657" spans="1:10">
      <c r="A4657" s="5" t="s">
        <v>9624</v>
      </c>
      <c r="B4657" s="5" t="s">
        <v>74</v>
      </c>
      <c r="C4657" s="5" t="s">
        <v>72</v>
      </c>
      <c r="D4657" s="5" t="s">
        <v>6517</v>
      </c>
      <c r="E4657" s="2" t="s">
        <v>0</v>
      </c>
      <c r="F4657" s="6">
        <v>47.487622347950939</v>
      </c>
      <c r="G4657" s="8">
        <v>260.02987188194169</v>
      </c>
      <c r="H4657" s="6">
        <v>0</v>
      </c>
      <c r="I4657" s="6">
        <v>0</v>
      </c>
      <c r="J4657" s="6">
        <v>0</v>
      </c>
    </row>
    <row r="4658" spans="1:10">
      <c r="A4658" s="5" t="s">
        <v>9623</v>
      </c>
      <c r="B4658" s="5" t="s">
        <v>74</v>
      </c>
      <c r="C4658" s="5" t="s">
        <v>72</v>
      </c>
      <c r="D4658" s="5" t="s">
        <v>6516</v>
      </c>
      <c r="E4658" s="2" t="s">
        <v>0</v>
      </c>
      <c r="F4658" s="6">
        <v>64.643477952106494</v>
      </c>
      <c r="G4658" s="8">
        <v>209.04221064812947</v>
      </c>
      <c r="H4658" s="6">
        <v>0</v>
      </c>
      <c r="I4658" s="6">
        <v>0</v>
      </c>
      <c r="J4658" s="6">
        <v>0</v>
      </c>
    </row>
    <row r="4659" spans="1:10">
      <c r="A4659" s="5" t="s">
        <v>9622</v>
      </c>
      <c r="B4659" s="5" t="s">
        <v>74</v>
      </c>
      <c r="C4659" s="5" t="s">
        <v>72</v>
      </c>
      <c r="D4659" s="5" t="s">
        <v>6515</v>
      </c>
      <c r="E4659" s="2" t="s">
        <v>0</v>
      </c>
      <c r="F4659" s="6">
        <v>70.501906708456787</v>
      </c>
      <c r="G4659" s="8">
        <v>260.02820309255469</v>
      </c>
      <c r="H4659" s="6">
        <v>0</v>
      </c>
      <c r="I4659" s="6">
        <v>0</v>
      </c>
      <c r="J4659" s="6">
        <v>0</v>
      </c>
    </row>
    <row r="4660" spans="1:10">
      <c r="A4660" s="5" t="s">
        <v>9621</v>
      </c>
      <c r="B4660" s="5" t="s">
        <v>74</v>
      </c>
      <c r="C4660" s="5" t="s">
        <v>72</v>
      </c>
      <c r="D4660" s="5" t="s">
        <v>6514</v>
      </c>
      <c r="E4660" s="2" t="s">
        <v>0</v>
      </c>
      <c r="F4660" s="6">
        <v>80.0240294274939</v>
      </c>
      <c r="G4660" s="8">
        <v>260.02848979491932</v>
      </c>
      <c r="H4660" s="6">
        <v>0</v>
      </c>
      <c r="I4660" s="6">
        <v>0</v>
      </c>
      <c r="J4660" s="6">
        <v>0</v>
      </c>
    </row>
    <row r="4661" spans="1:10">
      <c r="A4661" s="5" t="s">
        <v>9620</v>
      </c>
      <c r="B4661" s="5" t="s">
        <v>74</v>
      </c>
      <c r="C4661" s="5" t="s">
        <v>72</v>
      </c>
      <c r="D4661" s="5" t="s">
        <v>6513</v>
      </c>
      <c r="E4661" s="2" t="s">
        <v>0</v>
      </c>
      <c r="F4661" s="6">
        <v>65.632347532393254</v>
      </c>
      <c r="G4661" s="8">
        <v>260.02829601458382</v>
      </c>
      <c r="H4661" s="6">
        <v>0</v>
      </c>
      <c r="I4661" s="6">
        <v>0</v>
      </c>
      <c r="J4661" s="6">
        <v>0</v>
      </c>
    </row>
    <row r="4662" spans="1:10">
      <c r="A4662" s="5" t="s">
        <v>9619</v>
      </c>
      <c r="B4662" s="5" t="s">
        <v>74</v>
      </c>
      <c r="C4662" s="5" t="s">
        <v>72</v>
      </c>
      <c r="D4662" s="5" t="s">
        <v>6512</v>
      </c>
      <c r="E4662" s="2" t="s">
        <v>0</v>
      </c>
      <c r="F4662" s="6">
        <v>95.944694425939048</v>
      </c>
      <c r="G4662" s="8">
        <v>260.02801688751629</v>
      </c>
      <c r="H4662" s="6">
        <v>0</v>
      </c>
      <c r="I4662" s="6">
        <v>0</v>
      </c>
      <c r="J4662" s="6">
        <v>0</v>
      </c>
    </row>
    <row r="4663" spans="1:10">
      <c r="A4663" s="5" t="s">
        <v>9618</v>
      </c>
      <c r="B4663" s="5" t="s">
        <v>74</v>
      </c>
      <c r="C4663" s="5" t="s">
        <v>72</v>
      </c>
      <c r="D4663" s="5" t="s">
        <v>6511</v>
      </c>
      <c r="E4663" s="2" t="s">
        <v>0</v>
      </c>
      <c r="F4663" s="6">
        <v>50.798584082182195</v>
      </c>
      <c r="G4663" s="8">
        <v>237.59453674186082</v>
      </c>
      <c r="H4663" s="6">
        <v>0</v>
      </c>
      <c r="I4663" s="6">
        <v>0</v>
      </c>
      <c r="J4663" s="6">
        <v>0</v>
      </c>
    </row>
    <row r="4664" spans="1:10">
      <c r="A4664" s="5" t="s">
        <v>9617</v>
      </c>
      <c r="B4664" s="5" t="s">
        <v>74</v>
      </c>
      <c r="C4664" s="5" t="s">
        <v>72</v>
      </c>
      <c r="D4664" s="5" t="s">
        <v>6510</v>
      </c>
      <c r="E4664" s="2" t="s">
        <v>0</v>
      </c>
      <c r="F4664" s="6">
        <v>69.744924616987433</v>
      </c>
      <c r="G4664" s="8">
        <v>260.02907878289631</v>
      </c>
      <c r="H4664" s="6">
        <v>0</v>
      </c>
      <c r="I4664" s="6">
        <v>0</v>
      </c>
      <c r="J4664" s="6">
        <v>0</v>
      </c>
    </row>
    <row r="4665" spans="1:10">
      <c r="A4665" s="5" t="s">
        <v>9616</v>
      </c>
      <c r="B4665" s="5" t="s">
        <v>74</v>
      </c>
      <c r="C4665" s="5" t="s">
        <v>72</v>
      </c>
      <c r="D4665" s="5" t="s">
        <v>6509</v>
      </c>
      <c r="E4665" s="2" t="s">
        <v>0</v>
      </c>
      <c r="F4665" s="6">
        <v>82.409189274933269</v>
      </c>
      <c r="G4665" s="8">
        <v>260.0281547232006</v>
      </c>
      <c r="H4665" s="6">
        <v>0</v>
      </c>
      <c r="I4665" s="6">
        <v>0</v>
      </c>
      <c r="J4665" s="6">
        <v>0</v>
      </c>
    </row>
    <row r="4666" spans="1:10">
      <c r="A4666" s="5" t="s">
        <v>9615</v>
      </c>
      <c r="B4666" s="5" t="s">
        <v>74</v>
      </c>
      <c r="C4666" s="5" t="s">
        <v>72</v>
      </c>
      <c r="D4666" s="5" t="s">
        <v>6508</v>
      </c>
      <c r="E4666" s="2" t="s">
        <v>0</v>
      </c>
      <c r="F4666" s="6">
        <v>43.491583370295118</v>
      </c>
      <c r="G4666" s="8">
        <v>215.16079078238204</v>
      </c>
      <c r="H4666" s="6">
        <v>0</v>
      </c>
      <c r="I4666" s="6">
        <v>0</v>
      </c>
      <c r="J4666" s="6">
        <v>0</v>
      </c>
    </row>
    <row r="4667" spans="1:10">
      <c r="A4667" s="5" t="s">
        <v>9614</v>
      </c>
      <c r="B4667" s="5" t="s">
        <v>74</v>
      </c>
      <c r="C4667" s="5" t="s">
        <v>72</v>
      </c>
      <c r="D4667" s="5" t="s">
        <v>6507</v>
      </c>
      <c r="E4667" s="2" t="s">
        <v>0</v>
      </c>
      <c r="F4667" s="6">
        <v>67.711748531341755</v>
      </c>
      <c r="G4667" s="8">
        <v>260.02908411236444</v>
      </c>
      <c r="H4667" s="6">
        <v>0</v>
      </c>
      <c r="I4667" s="6">
        <v>0</v>
      </c>
      <c r="J4667" s="6">
        <v>0</v>
      </c>
    </row>
    <row r="4668" spans="1:10">
      <c r="A4668" s="5" t="s">
        <v>9613</v>
      </c>
      <c r="B4668" s="5" t="s">
        <v>74</v>
      </c>
      <c r="C4668" s="5" t="s">
        <v>72</v>
      </c>
      <c r="D4668" s="5" t="s">
        <v>6506</v>
      </c>
      <c r="E4668" s="2" t="s">
        <v>0</v>
      </c>
      <c r="F4668" s="6">
        <v>46.540225665361604</v>
      </c>
      <c r="G4668" s="8">
        <v>260.02838734834097</v>
      </c>
      <c r="H4668" s="6">
        <v>0</v>
      </c>
      <c r="I4668" s="6">
        <v>0</v>
      </c>
      <c r="J4668" s="6">
        <v>0</v>
      </c>
    </row>
    <row r="4669" spans="1:10">
      <c r="A4669" s="5" t="s">
        <v>9612</v>
      </c>
      <c r="B4669" s="5" t="s">
        <v>74</v>
      </c>
      <c r="C4669" s="5" t="s">
        <v>72</v>
      </c>
      <c r="D4669" s="5" t="s">
        <v>6505</v>
      </c>
      <c r="E4669" s="2" t="s">
        <v>0</v>
      </c>
      <c r="F4669" s="6">
        <v>57.327048924898719</v>
      </c>
      <c r="G4669" s="8">
        <v>260.02843564973512</v>
      </c>
      <c r="H4669" s="6">
        <v>0</v>
      </c>
      <c r="I4669" s="6">
        <v>0</v>
      </c>
      <c r="J4669" s="6">
        <v>0</v>
      </c>
    </row>
    <row r="4670" spans="1:10">
      <c r="A4670" s="5" t="s">
        <v>9611</v>
      </c>
      <c r="B4670" s="5" t="s">
        <v>74</v>
      </c>
      <c r="C4670" s="5" t="s">
        <v>72</v>
      </c>
      <c r="D4670" s="5" t="s">
        <v>6504</v>
      </c>
      <c r="E4670" s="2" t="s">
        <v>0</v>
      </c>
      <c r="F4670" s="6">
        <v>78.011908779267145</v>
      </c>
      <c r="G4670" s="8">
        <v>234.53361583952469</v>
      </c>
      <c r="H4670" s="6">
        <v>0</v>
      </c>
      <c r="I4670" s="6">
        <v>0</v>
      </c>
      <c r="J4670" s="6">
        <v>0</v>
      </c>
    </row>
    <row r="4671" spans="1:10">
      <c r="A4671" s="5" t="s">
        <v>9610</v>
      </c>
      <c r="B4671" s="5" t="s">
        <v>74</v>
      </c>
      <c r="C4671" s="5" t="s">
        <v>72</v>
      </c>
      <c r="D4671" s="5" t="s">
        <v>6503</v>
      </c>
      <c r="E4671" s="2" t="s">
        <v>0</v>
      </c>
      <c r="F4671" s="6">
        <v>60.161396405883785</v>
      </c>
      <c r="G4671" s="8">
        <v>260.0296376418521</v>
      </c>
      <c r="H4671" s="6">
        <v>0</v>
      </c>
      <c r="I4671" s="6">
        <v>0</v>
      </c>
      <c r="J4671" s="6">
        <v>0</v>
      </c>
    </row>
    <row r="4672" spans="1:10">
      <c r="A4672" s="5" t="s">
        <v>9609</v>
      </c>
      <c r="B4672" s="5" t="s">
        <v>74</v>
      </c>
      <c r="C4672" s="5" t="s">
        <v>72</v>
      </c>
      <c r="D4672" s="5" t="s">
        <v>6502</v>
      </c>
      <c r="E4672" s="2" t="s">
        <v>0</v>
      </c>
      <c r="F4672" s="6">
        <v>80.182001604620979</v>
      </c>
      <c r="G4672" s="8">
        <v>260.02810668148066</v>
      </c>
      <c r="H4672" s="6">
        <v>0</v>
      </c>
      <c r="I4672" s="6">
        <v>0</v>
      </c>
      <c r="J4672" s="6">
        <v>0</v>
      </c>
    </row>
    <row r="4673" spans="1:10">
      <c r="A4673" s="5" t="s">
        <v>9608</v>
      </c>
      <c r="B4673" s="5" t="s">
        <v>74</v>
      </c>
      <c r="C4673" s="5" t="s">
        <v>72</v>
      </c>
      <c r="D4673" s="5" t="s">
        <v>6501</v>
      </c>
      <c r="E4673" s="2" t="s">
        <v>0</v>
      </c>
      <c r="F4673" s="6">
        <v>72.671391196118776</v>
      </c>
      <c r="G4673" s="8">
        <v>260.02841889632481</v>
      </c>
      <c r="H4673" s="6">
        <v>0</v>
      </c>
      <c r="I4673" s="6">
        <v>0</v>
      </c>
      <c r="J4673" s="6">
        <v>0</v>
      </c>
    </row>
    <row r="4674" spans="1:10">
      <c r="A4674" s="5" t="s">
        <v>9607</v>
      </c>
      <c r="B4674" s="5" t="s">
        <v>74</v>
      </c>
      <c r="C4674" s="5" t="s">
        <v>72</v>
      </c>
      <c r="D4674" s="5" t="s">
        <v>6500</v>
      </c>
      <c r="E4674" s="2" t="s">
        <v>0</v>
      </c>
      <c r="F4674" s="6">
        <v>55.625238550745678</v>
      </c>
      <c r="G4674" s="8">
        <v>260.02830501025375</v>
      </c>
      <c r="H4674" s="6">
        <v>0</v>
      </c>
      <c r="I4674" s="6">
        <v>0</v>
      </c>
      <c r="J4674" s="6">
        <v>0</v>
      </c>
    </row>
    <row r="4675" spans="1:10">
      <c r="A4675" s="5" t="s">
        <v>9606</v>
      </c>
      <c r="B4675" s="5" t="s">
        <v>74</v>
      </c>
      <c r="C4675" s="5" t="s">
        <v>72</v>
      </c>
      <c r="D4675" s="5" t="s">
        <v>6499</v>
      </c>
      <c r="E4675" s="2" t="s">
        <v>0</v>
      </c>
      <c r="F4675" s="6">
        <v>68.29697860915195</v>
      </c>
      <c r="G4675" s="8">
        <v>260.0290236489588</v>
      </c>
      <c r="H4675" s="6">
        <v>0</v>
      </c>
      <c r="I4675" s="6">
        <v>0</v>
      </c>
      <c r="J4675" s="6">
        <v>0</v>
      </c>
    </row>
    <row r="4676" spans="1:10">
      <c r="A4676" s="5" t="s">
        <v>9605</v>
      </c>
      <c r="B4676" s="5" t="s">
        <v>74</v>
      </c>
      <c r="C4676" s="5" t="s">
        <v>72</v>
      </c>
      <c r="D4676" s="5" t="s">
        <v>6498</v>
      </c>
      <c r="E4676" s="2" t="s">
        <v>0</v>
      </c>
      <c r="F4676" s="6">
        <v>52.29813949225553</v>
      </c>
      <c r="G4676" s="8">
        <v>236.57318302630375</v>
      </c>
      <c r="H4676" s="6">
        <v>0</v>
      </c>
      <c r="I4676" s="6">
        <v>0</v>
      </c>
      <c r="J4676" s="6">
        <v>0</v>
      </c>
    </row>
    <row r="4677" spans="1:10">
      <c r="A4677" s="5" t="s">
        <v>9604</v>
      </c>
      <c r="B4677" s="5" t="s">
        <v>74</v>
      </c>
      <c r="C4677" s="5" t="s">
        <v>72</v>
      </c>
      <c r="D4677" s="5" t="s">
        <v>6497</v>
      </c>
      <c r="E4677" s="2" t="s">
        <v>0</v>
      </c>
      <c r="F4677" s="6">
        <v>94.527065819079311</v>
      </c>
      <c r="G4677" s="8">
        <v>260.02910536604793</v>
      </c>
      <c r="H4677" s="6">
        <v>0</v>
      </c>
      <c r="I4677" s="6">
        <v>0</v>
      </c>
      <c r="J4677" s="6">
        <v>0</v>
      </c>
    </row>
    <row r="4678" spans="1:10">
      <c r="A4678" s="5" t="s">
        <v>9603</v>
      </c>
      <c r="B4678" s="5" t="s">
        <v>74</v>
      </c>
      <c r="C4678" s="5" t="s">
        <v>72</v>
      </c>
      <c r="D4678" s="5" t="s">
        <v>6496</v>
      </c>
      <c r="E4678" s="2" t="s">
        <v>0</v>
      </c>
      <c r="F4678" s="6">
        <v>85.789915682928736</v>
      </c>
      <c r="G4678" s="8">
        <v>260.02900907376841</v>
      </c>
      <c r="H4678" s="6">
        <v>0</v>
      </c>
      <c r="I4678" s="6">
        <v>0</v>
      </c>
      <c r="J4678" s="6">
        <v>0</v>
      </c>
    </row>
    <row r="4679" spans="1:10">
      <c r="A4679" s="5" t="s">
        <v>9602</v>
      </c>
      <c r="B4679" s="5" t="s">
        <v>74</v>
      </c>
      <c r="C4679" s="5" t="s">
        <v>72</v>
      </c>
      <c r="D4679" s="5" t="s">
        <v>6495</v>
      </c>
      <c r="E4679" s="2" t="s">
        <v>0</v>
      </c>
      <c r="F4679" s="6">
        <v>82.339362772455601</v>
      </c>
      <c r="G4679" s="8">
        <v>214.1429115994718</v>
      </c>
      <c r="H4679" s="6">
        <v>0</v>
      </c>
      <c r="I4679" s="6">
        <v>0</v>
      </c>
      <c r="J4679" s="6">
        <v>0</v>
      </c>
    </row>
    <row r="4680" spans="1:10">
      <c r="A4680" s="5" t="s">
        <v>9601</v>
      </c>
      <c r="B4680" s="5" t="s">
        <v>74</v>
      </c>
      <c r="C4680" s="5" t="s">
        <v>72</v>
      </c>
      <c r="D4680" s="5" t="s">
        <v>6494</v>
      </c>
      <c r="E4680" s="2" t="s">
        <v>0</v>
      </c>
      <c r="F4680" s="6">
        <v>56.256622924155309</v>
      </c>
      <c r="G4680" s="8">
        <v>260.02858549042747</v>
      </c>
      <c r="H4680" s="6">
        <v>0</v>
      </c>
      <c r="I4680" s="6">
        <v>0</v>
      </c>
      <c r="J4680" s="6">
        <v>0</v>
      </c>
    </row>
    <row r="4681" spans="1:10">
      <c r="A4681" s="5" t="s">
        <v>9600</v>
      </c>
      <c r="B4681" s="5" t="s">
        <v>74</v>
      </c>
      <c r="C4681" s="5" t="s">
        <v>72</v>
      </c>
      <c r="D4681" s="5" t="s">
        <v>6493</v>
      </c>
      <c r="E4681" s="2" t="s">
        <v>0</v>
      </c>
      <c r="F4681" s="6">
        <v>92.887359156388356</v>
      </c>
      <c r="G4681" s="8">
        <v>260.02923008705449</v>
      </c>
      <c r="H4681" s="6">
        <v>0</v>
      </c>
      <c r="I4681" s="6">
        <v>0</v>
      </c>
      <c r="J4681" s="6">
        <v>0</v>
      </c>
    </row>
    <row r="4682" spans="1:10">
      <c r="A4682" s="5" t="s">
        <v>9599</v>
      </c>
      <c r="B4682" s="5" t="s">
        <v>74</v>
      </c>
      <c r="C4682" s="5" t="s">
        <v>72</v>
      </c>
      <c r="D4682" s="5" t="s">
        <v>6492</v>
      </c>
      <c r="E4682" s="2" t="s">
        <v>0</v>
      </c>
      <c r="F4682" s="6">
        <v>72.143774822967416</v>
      </c>
      <c r="G4682" s="8">
        <v>260.02831303681512</v>
      </c>
      <c r="H4682" s="6">
        <v>0</v>
      </c>
      <c r="I4682" s="6">
        <v>0</v>
      </c>
      <c r="J4682" s="6">
        <v>0</v>
      </c>
    </row>
    <row r="4683" spans="1:10">
      <c r="A4683" s="5" t="s">
        <v>9598</v>
      </c>
      <c r="B4683" s="5" t="s">
        <v>74</v>
      </c>
      <c r="C4683" s="5" t="s">
        <v>72</v>
      </c>
      <c r="D4683" s="5" t="s">
        <v>6491</v>
      </c>
      <c r="E4683" s="2" t="s">
        <v>0</v>
      </c>
      <c r="F4683" s="6">
        <v>46.100711205879399</v>
      </c>
      <c r="G4683" s="8">
        <v>260.02922918610471</v>
      </c>
      <c r="H4683" s="6">
        <v>0</v>
      </c>
      <c r="I4683" s="6">
        <v>0</v>
      </c>
      <c r="J4683" s="6">
        <v>0</v>
      </c>
    </row>
    <row r="4684" spans="1:10">
      <c r="A4684" s="5" t="s">
        <v>9597</v>
      </c>
      <c r="B4684" s="5" t="s">
        <v>74</v>
      </c>
      <c r="C4684" s="5" t="s">
        <v>72</v>
      </c>
      <c r="D4684" s="5" t="s">
        <v>6490</v>
      </c>
      <c r="E4684" s="2" t="s">
        <v>0</v>
      </c>
      <c r="F4684" s="6">
        <v>57.609330580910296</v>
      </c>
      <c r="G4684" s="8">
        <v>260.0281746912807</v>
      </c>
      <c r="H4684" s="6">
        <v>0</v>
      </c>
      <c r="I4684" s="6">
        <v>0</v>
      </c>
      <c r="J4684" s="6">
        <v>0</v>
      </c>
    </row>
    <row r="4685" spans="1:10">
      <c r="A4685" s="5" t="s">
        <v>9596</v>
      </c>
      <c r="B4685" s="5" t="s">
        <v>74</v>
      </c>
      <c r="C4685" s="5" t="s">
        <v>72</v>
      </c>
      <c r="D4685" s="5" t="s">
        <v>6489</v>
      </c>
      <c r="E4685" s="2" t="s">
        <v>0</v>
      </c>
      <c r="F4685" s="6">
        <v>68.942101149172657</v>
      </c>
      <c r="G4685" s="8">
        <v>260.02885874555614</v>
      </c>
      <c r="H4685" s="6">
        <v>0</v>
      </c>
      <c r="I4685" s="6">
        <v>0</v>
      </c>
      <c r="J4685" s="6">
        <v>0</v>
      </c>
    </row>
    <row r="4686" spans="1:10">
      <c r="A4686" s="5" t="s">
        <v>9595</v>
      </c>
      <c r="B4686" s="5" t="s">
        <v>74</v>
      </c>
      <c r="C4686" s="5" t="s">
        <v>72</v>
      </c>
      <c r="D4686" s="5" t="s">
        <v>6488</v>
      </c>
      <c r="E4686" s="2" t="s">
        <v>0</v>
      </c>
      <c r="F4686" s="6">
        <v>72.612434997246808</v>
      </c>
      <c r="G4686" s="8">
        <v>260.02895615419209</v>
      </c>
      <c r="H4686" s="6">
        <v>0</v>
      </c>
      <c r="I4686" s="6">
        <v>0</v>
      </c>
      <c r="J4686" s="6">
        <v>0</v>
      </c>
    </row>
    <row r="4687" spans="1:10">
      <c r="A4687" s="5" t="s">
        <v>9594</v>
      </c>
      <c r="B4687" s="5" t="s">
        <v>74</v>
      </c>
      <c r="C4687" s="5" t="s">
        <v>72</v>
      </c>
      <c r="D4687" s="5" t="s">
        <v>6487</v>
      </c>
      <c r="E4687" s="2" t="s">
        <v>0</v>
      </c>
      <c r="F4687" s="6">
        <v>46.814734159267985</v>
      </c>
      <c r="G4687" s="8">
        <v>260.02883932446611</v>
      </c>
      <c r="H4687" s="6">
        <v>0</v>
      </c>
      <c r="I4687" s="6">
        <v>0</v>
      </c>
      <c r="J4687" s="6">
        <v>0</v>
      </c>
    </row>
    <row r="4688" spans="1:10">
      <c r="A4688" s="5" t="s">
        <v>9593</v>
      </c>
      <c r="B4688" s="5" t="s">
        <v>74</v>
      </c>
      <c r="C4688" s="5" t="s">
        <v>72</v>
      </c>
      <c r="D4688" s="5" t="s">
        <v>6486</v>
      </c>
      <c r="E4688" s="2" t="s">
        <v>0</v>
      </c>
      <c r="F4688" s="6">
        <v>79.585444161139975</v>
      </c>
      <c r="G4688" s="8">
        <v>260.029029716759</v>
      </c>
      <c r="H4688" s="6">
        <v>0</v>
      </c>
      <c r="I4688" s="6">
        <v>0</v>
      </c>
      <c r="J4688" s="6">
        <v>0</v>
      </c>
    </row>
    <row r="4689" spans="1:10">
      <c r="A4689" s="5" t="s">
        <v>9592</v>
      </c>
      <c r="B4689" s="5" t="s">
        <v>74</v>
      </c>
      <c r="C4689" s="5" t="s">
        <v>72</v>
      </c>
      <c r="D4689" s="5" t="s">
        <v>6485</v>
      </c>
      <c r="E4689" s="2" t="s">
        <v>0</v>
      </c>
      <c r="F4689" s="6">
        <v>73.262742976853829</v>
      </c>
      <c r="G4689" s="8">
        <v>260.02862726271928</v>
      </c>
      <c r="H4689" s="6">
        <v>0</v>
      </c>
      <c r="I4689" s="6">
        <v>0</v>
      </c>
      <c r="J4689" s="6">
        <v>0</v>
      </c>
    </row>
    <row r="4690" spans="1:10">
      <c r="A4690" s="5" t="s">
        <v>9591</v>
      </c>
      <c r="B4690" s="5" t="s">
        <v>74</v>
      </c>
      <c r="C4690" s="5" t="s">
        <v>72</v>
      </c>
      <c r="D4690" s="5" t="s">
        <v>6484</v>
      </c>
      <c r="E4690" s="2" t="s">
        <v>0</v>
      </c>
      <c r="F4690" s="6">
        <v>69.195647349646208</v>
      </c>
      <c r="G4690" s="8">
        <v>260.02846269432854</v>
      </c>
      <c r="H4690" s="6">
        <v>0</v>
      </c>
      <c r="I4690" s="6">
        <v>0</v>
      </c>
      <c r="J4690" s="6">
        <v>0</v>
      </c>
    </row>
    <row r="4691" spans="1:10">
      <c r="A4691" s="5" t="s">
        <v>9590</v>
      </c>
      <c r="B4691" s="5" t="s">
        <v>74</v>
      </c>
      <c r="C4691" s="5" t="s">
        <v>72</v>
      </c>
      <c r="D4691" s="5" t="s">
        <v>6483</v>
      </c>
      <c r="E4691" s="2" t="s">
        <v>0</v>
      </c>
      <c r="F4691" s="6">
        <v>46.437815553122519</v>
      </c>
      <c r="G4691" s="8">
        <v>260.02812915342849</v>
      </c>
      <c r="H4691" s="6">
        <v>0</v>
      </c>
      <c r="I4691" s="6">
        <v>0</v>
      </c>
      <c r="J4691" s="6">
        <v>0</v>
      </c>
    </row>
    <row r="4692" spans="1:10">
      <c r="A4692" s="5" t="s">
        <v>9589</v>
      </c>
      <c r="B4692" s="5" t="s">
        <v>74</v>
      </c>
      <c r="C4692" s="5" t="s">
        <v>72</v>
      </c>
      <c r="D4692" s="5" t="s">
        <v>6482</v>
      </c>
      <c r="E4692" s="2" t="s">
        <v>0</v>
      </c>
      <c r="F4692" s="6">
        <v>111.03453631976653</v>
      </c>
      <c r="G4692" s="8">
        <v>260.02871840503826</v>
      </c>
      <c r="H4692" s="6">
        <v>0</v>
      </c>
      <c r="I4692" s="6">
        <v>0</v>
      </c>
      <c r="J4692" s="6">
        <v>0</v>
      </c>
    </row>
    <row r="4693" spans="1:10">
      <c r="A4693" s="5" t="s">
        <v>9588</v>
      </c>
      <c r="B4693" s="5" t="s">
        <v>74</v>
      </c>
      <c r="C4693" s="5" t="s">
        <v>72</v>
      </c>
      <c r="D4693" s="5" t="s">
        <v>6481</v>
      </c>
      <c r="E4693" s="2" t="s">
        <v>0</v>
      </c>
      <c r="F4693" s="6">
        <v>101.55909749349095</v>
      </c>
      <c r="G4693" s="8">
        <v>260.0294186216185</v>
      </c>
      <c r="H4693" s="6">
        <v>0</v>
      </c>
      <c r="I4693" s="6">
        <v>0</v>
      </c>
      <c r="J4693" s="6">
        <v>0</v>
      </c>
    </row>
    <row r="4694" spans="1:10">
      <c r="A4694" s="5" t="s">
        <v>9587</v>
      </c>
      <c r="B4694" s="5" t="s">
        <v>74</v>
      </c>
      <c r="C4694" s="5" t="s">
        <v>72</v>
      </c>
      <c r="D4694" s="5" t="s">
        <v>6480</v>
      </c>
      <c r="E4694" s="2" t="s">
        <v>0</v>
      </c>
      <c r="F4694" s="6">
        <v>46.720954665669701</v>
      </c>
      <c r="G4694" s="8">
        <v>214.14140496268297</v>
      </c>
      <c r="H4694" s="6">
        <v>0</v>
      </c>
      <c r="I4694" s="6">
        <v>0</v>
      </c>
      <c r="J4694" s="6">
        <v>0</v>
      </c>
    </row>
    <row r="4695" spans="1:10">
      <c r="A4695" s="5" t="s">
        <v>9586</v>
      </c>
      <c r="B4695" s="5" t="s">
        <v>74</v>
      </c>
      <c r="C4695" s="5" t="s">
        <v>72</v>
      </c>
      <c r="D4695" s="5" t="s">
        <v>6479</v>
      </c>
      <c r="E4695" s="2" t="s">
        <v>0</v>
      </c>
      <c r="F4695" s="6">
        <v>71.538410301761758</v>
      </c>
      <c r="G4695" s="8">
        <v>260.02957843663341</v>
      </c>
      <c r="H4695" s="6">
        <v>0</v>
      </c>
      <c r="I4695" s="6">
        <v>0</v>
      </c>
      <c r="J4695" s="6">
        <v>0</v>
      </c>
    </row>
    <row r="4696" spans="1:10">
      <c r="A4696" s="5" t="s">
        <v>9585</v>
      </c>
      <c r="B4696" s="5" t="s">
        <v>74</v>
      </c>
      <c r="C4696" s="5" t="s">
        <v>72</v>
      </c>
      <c r="D4696" s="5" t="s">
        <v>6478</v>
      </c>
      <c r="E4696" s="2" t="s">
        <v>0</v>
      </c>
      <c r="F4696" s="6">
        <v>54.218757242912325</v>
      </c>
      <c r="G4696" s="8">
        <v>260.02796370539579</v>
      </c>
      <c r="H4696" s="6">
        <v>0</v>
      </c>
      <c r="I4696" s="6">
        <v>0</v>
      </c>
      <c r="J4696" s="6">
        <v>0</v>
      </c>
    </row>
    <row r="4697" spans="1:10">
      <c r="A4697" s="5" t="s">
        <v>9584</v>
      </c>
      <c r="B4697" s="5" t="s">
        <v>74</v>
      </c>
      <c r="C4697" s="5" t="s">
        <v>72</v>
      </c>
      <c r="D4697" s="5" t="s">
        <v>6477</v>
      </c>
      <c r="E4697" s="2" t="s">
        <v>0</v>
      </c>
      <c r="F4697" s="6">
        <v>84.105922997218954</v>
      </c>
      <c r="G4697" s="8">
        <v>260.02851488452575</v>
      </c>
      <c r="H4697" s="6">
        <v>0</v>
      </c>
      <c r="I4697" s="6">
        <v>0</v>
      </c>
      <c r="J4697" s="6">
        <v>0</v>
      </c>
    </row>
    <row r="4698" spans="1:10">
      <c r="A4698" s="5" t="s">
        <v>9583</v>
      </c>
      <c r="B4698" s="5" t="s">
        <v>74</v>
      </c>
      <c r="C4698" s="5" t="s">
        <v>72</v>
      </c>
      <c r="D4698" s="5" t="s">
        <v>6476</v>
      </c>
      <c r="E4698" s="2" t="s">
        <v>0</v>
      </c>
      <c r="F4698" s="6">
        <v>56.393223306663891</v>
      </c>
      <c r="G4698" s="8">
        <v>260.02761649669765</v>
      </c>
      <c r="H4698" s="6">
        <v>0</v>
      </c>
      <c r="I4698" s="6">
        <v>0</v>
      </c>
      <c r="J4698" s="6">
        <v>0</v>
      </c>
    </row>
    <row r="4699" spans="1:10">
      <c r="A4699" s="5" t="s">
        <v>9582</v>
      </c>
      <c r="B4699" s="5" t="s">
        <v>74</v>
      </c>
      <c r="C4699" s="5" t="s">
        <v>72</v>
      </c>
      <c r="D4699" s="5" t="s">
        <v>6475</v>
      </c>
      <c r="E4699" s="2" t="s">
        <v>0</v>
      </c>
      <c r="F4699" s="6">
        <v>78.374129883607822</v>
      </c>
      <c r="G4699" s="8">
        <v>260.0303832173426</v>
      </c>
      <c r="H4699" s="6">
        <v>0</v>
      </c>
      <c r="I4699" s="6">
        <v>0</v>
      </c>
      <c r="J4699" s="6">
        <v>0</v>
      </c>
    </row>
    <row r="4700" spans="1:10">
      <c r="A4700" s="5" t="s">
        <v>9581</v>
      </c>
      <c r="B4700" s="5" t="s">
        <v>74</v>
      </c>
      <c r="C4700" s="5" t="s">
        <v>72</v>
      </c>
      <c r="D4700" s="5" t="s">
        <v>6474</v>
      </c>
      <c r="E4700" s="2" t="s">
        <v>0</v>
      </c>
      <c r="F4700" s="6">
        <v>95.843843372937101</v>
      </c>
      <c r="G4700" s="8">
        <v>260.0289260144956</v>
      </c>
      <c r="H4700" s="6">
        <v>0</v>
      </c>
      <c r="I4700" s="6">
        <v>0</v>
      </c>
      <c r="J4700" s="6">
        <v>0</v>
      </c>
    </row>
    <row r="4701" spans="1:10">
      <c r="A4701" s="5" t="s">
        <v>9580</v>
      </c>
      <c r="B4701" s="5" t="s">
        <v>74</v>
      </c>
      <c r="C4701" s="5" t="s">
        <v>72</v>
      </c>
      <c r="D4701" s="5" t="s">
        <v>6473</v>
      </c>
      <c r="E4701" s="2" t="s">
        <v>0</v>
      </c>
      <c r="F4701" s="6">
        <v>72.173007251351507</v>
      </c>
      <c r="G4701" s="8">
        <v>212.10340452875369</v>
      </c>
      <c r="H4701" s="6">
        <v>0</v>
      </c>
      <c r="I4701" s="6">
        <v>0</v>
      </c>
      <c r="J4701" s="6">
        <v>0</v>
      </c>
    </row>
    <row r="4702" spans="1:10">
      <c r="A4702" s="5" t="s">
        <v>9579</v>
      </c>
      <c r="B4702" s="5" t="s">
        <v>74</v>
      </c>
      <c r="C4702" s="5" t="s">
        <v>72</v>
      </c>
      <c r="D4702" s="5" t="s">
        <v>6472</v>
      </c>
      <c r="E4702" s="2" t="s">
        <v>0</v>
      </c>
      <c r="F4702" s="6">
        <v>63.285074725239426</v>
      </c>
      <c r="G4702" s="8">
        <v>260.02766021907735</v>
      </c>
      <c r="H4702" s="6">
        <v>0</v>
      </c>
      <c r="I4702" s="6">
        <v>0</v>
      </c>
      <c r="J4702" s="6">
        <v>0</v>
      </c>
    </row>
    <row r="4703" spans="1:10">
      <c r="A4703" s="5" t="s">
        <v>9578</v>
      </c>
      <c r="B4703" s="5" t="s">
        <v>74</v>
      </c>
      <c r="C4703" s="5" t="s">
        <v>72</v>
      </c>
      <c r="D4703" s="5" t="s">
        <v>6471</v>
      </c>
      <c r="E4703" s="2" t="s">
        <v>0</v>
      </c>
      <c r="F4703" s="6">
        <v>61.788751261019925</v>
      </c>
      <c r="G4703" s="8">
        <v>260.029091284608</v>
      </c>
      <c r="H4703" s="6">
        <v>0</v>
      </c>
      <c r="I4703" s="6">
        <v>0</v>
      </c>
      <c r="J4703" s="6">
        <v>0</v>
      </c>
    </row>
    <row r="4704" spans="1:10">
      <c r="A4704" s="5" t="s">
        <v>9577</v>
      </c>
      <c r="B4704" s="5" t="s">
        <v>74</v>
      </c>
      <c r="C4704" s="5" t="s">
        <v>72</v>
      </c>
      <c r="D4704" s="5" t="s">
        <v>6470</v>
      </c>
      <c r="E4704" s="2" t="s">
        <v>0</v>
      </c>
      <c r="F4704" s="6">
        <v>68.71873152767931</v>
      </c>
      <c r="G4704" s="8">
        <v>260.02686059442084</v>
      </c>
      <c r="H4704" s="6">
        <v>0</v>
      </c>
      <c r="I4704" s="6">
        <v>0</v>
      </c>
      <c r="J4704" s="6">
        <v>0</v>
      </c>
    </row>
    <row r="4705" spans="1:10">
      <c r="A4705" s="5" t="s">
        <v>9576</v>
      </c>
      <c r="B4705" s="5" t="s">
        <v>74</v>
      </c>
      <c r="C4705" s="5" t="s">
        <v>72</v>
      </c>
      <c r="D4705" s="5" t="s">
        <v>6469</v>
      </c>
      <c r="E4705" s="2" t="s">
        <v>0</v>
      </c>
      <c r="F4705" s="6">
        <v>57.025265057698761</v>
      </c>
      <c r="G4705" s="8">
        <v>260.02788974596348</v>
      </c>
      <c r="H4705" s="6">
        <v>0</v>
      </c>
      <c r="I4705" s="6">
        <v>0</v>
      </c>
      <c r="J4705" s="6">
        <v>0</v>
      </c>
    </row>
    <row r="4706" spans="1:10">
      <c r="A4706" s="5" t="s">
        <v>9575</v>
      </c>
      <c r="B4706" s="5" t="s">
        <v>74</v>
      </c>
      <c r="C4706" s="5" t="s">
        <v>72</v>
      </c>
      <c r="D4706" s="5" t="s">
        <v>6468</v>
      </c>
      <c r="E4706" s="2" t="s">
        <v>0</v>
      </c>
      <c r="F4706" s="6">
        <v>72.987453614295021</v>
      </c>
      <c r="G4706" s="8">
        <v>260.02771607664266</v>
      </c>
      <c r="H4706" s="6">
        <v>0</v>
      </c>
      <c r="I4706" s="6">
        <v>0</v>
      </c>
      <c r="J4706" s="6">
        <v>0</v>
      </c>
    </row>
    <row r="4707" spans="1:10">
      <c r="A4707" s="5" t="s">
        <v>9574</v>
      </c>
      <c r="B4707" s="5" t="s">
        <v>74</v>
      </c>
      <c r="C4707" s="5" t="s">
        <v>72</v>
      </c>
      <c r="D4707" s="5" t="s">
        <v>6467</v>
      </c>
      <c r="E4707" s="2" t="s">
        <v>0</v>
      </c>
      <c r="F4707" s="6">
        <v>64.746288202187031</v>
      </c>
      <c r="G4707" s="8">
        <v>260.02836428786787</v>
      </c>
      <c r="H4707" s="6">
        <v>0</v>
      </c>
      <c r="I4707" s="6">
        <v>0</v>
      </c>
      <c r="J4707" s="6">
        <v>0</v>
      </c>
    </row>
    <row r="4708" spans="1:10">
      <c r="A4708" s="5" t="s">
        <v>9573</v>
      </c>
      <c r="B4708" s="5" t="s">
        <v>74</v>
      </c>
      <c r="C4708" s="5" t="s">
        <v>72</v>
      </c>
      <c r="D4708" s="5" t="s">
        <v>6466</v>
      </c>
      <c r="E4708" s="2" t="s">
        <v>0</v>
      </c>
      <c r="F4708" s="6">
        <v>90.36692344873903</v>
      </c>
      <c r="G4708" s="8">
        <v>260.02774139721566</v>
      </c>
      <c r="H4708" s="6">
        <v>0</v>
      </c>
      <c r="I4708" s="6">
        <v>0</v>
      </c>
      <c r="J4708" s="6">
        <v>0</v>
      </c>
    </row>
    <row r="4709" spans="1:10">
      <c r="A4709" s="5" t="s">
        <v>9572</v>
      </c>
      <c r="B4709" s="5" t="s">
        <v>74</v>
      </c>
      <c r="C4709" s="5" t="s">
        <v>72</v>
      </c>
      <c r="D4709" s="5" t="s">
        <v>6465</v>
      </c>
      <c r="E4709" s="2" t="s">
        <v>0</v>
      </c>
      <c r="F4709" s="6">
        <v>57.609172565589233</v>
      </c>
      <c r="G4709" s="8">
        <v>232.49469956987002</v>
      </c>
      <c r="H4709" s="6">
        <v>0</v>
      </c>
      <c r="I4709" s="6">
        <v>0</v>
      </c>
      <c r="J4709" s="6">
        <v>0</v>
      </c>
    </row>
    <row r="4710" spans="1:10">
      <c r="A4710" s="5" t="s">
        <v>9571</v>
      </c>
      <c r="B4710" s="5" t="s">
        <v>74</v>
      </c>
      <c r="C4710" s="5" t="s">
        <v>72</v>
      </c>
      <c r="D4710" s="5" t="s">
        <v>6464</v>
      </c>
      <c r="E4710" s="2" t="s">
        <v>0</v>
      </c>
      <c r="F4710" s="6">
        <v>72.660748947781727</v>
      </c>
      <c r="G4710" s="8">
        <v>260.02876808780195</v>
      </c>
      <c r="H4710" s="6">
        <v>0</v>
      </c>
      <c r="I4710" s="6">
        <v>0</v>
      </c>
      <c r="J4710" s="6">
        <v>0</v>
      </c>
    </row>
    <row r="4711" spans="1:10">
      <c r="A4711" s="5" t="s">
        <v>9570</v>
      </c>
      <c r="B4711" s="5" t="s">
        <v>74</v>
      </c>
      <c r="C4711" s="5" t="s">
        <v>72</v>
      </c>
      <c r="D4711" s="5" t="s">
        <v>6463</v>
      </c>
      <c r="E4711" s="2" t="s">
        <v>0</v>
      </c>
      <c r="F4711" s="6">
        <v>92.253058092536222</v>
      </c>
      <c r="G4711" s="8">
        <v>260.02926463775339</v>
      </c>
      <c r="H4711" s="6">
        <v>0</v>
      </c>
      <c r="I4711" s="6">
        <v>0</v>
      </c>
      <c r="J4711" s="6">
        <v>0</v>
      </c>
    </row>
    <row r="4712" spans="1:10">
      <c r="A4712" s="5" t="s">
        <v>9569</v>
      </c>
      <c r="B4712" s="5" t="s">
        <v>74</v>
      </c>
      <c r="C4712" s="5" t="s">
        <v>72</v>
      </c>
      <c r="D4712" s="5" t="s">
        <v>6462</v>
      </c>
      <c r="E4712" s="2" t="s">
        <v>0</v>
      </c>
      <c r="F4712" s="6">
        <v>66.143091811674395</v>
      </c>
      <c r="G4712" s="8">
        <v>260.02868086120475</v>
      </c>
      <c r="H4712" s="6">
        <v>0</v>
      </c>
      <c r="I4712" s="6">
        <v>0</v>
      </c>
      <c r="J4712" s="6">
        <v>0</v>
      </c>
    </row>
    <row r="4713" spans="1:10">
      <c r="A4713" s="5" t="s">
        <v>9568</v>
      </c>
      <c r="B4713" s="5" t="s">
        <v>74</v>
      </c>
      <c r="C4713" s="5" t="s">
        <v>72</v>
      </c>
      <c r="D4713" s="5" t="s">
        <v>6461</v>
      </c>
      <c r="E4713" s="2" t="s">
        <v>0</v>
      </c>
      <c r="F4713" s="6">
        <v>77.015298133950878</v>
      </c>
      <c r="G4713" s="8">
        <v>260.02846756420297</v>
      </c>
      <c r="H4713" s="6">
        <v>0</v>
      </c>
      <c r="I4713" s="6">
        <v>0</v>
      </c>
      <c r="J4713" s="6">
        <v>0</v>
      </c>
    </row>
    <row r="4714" spans="1:10">
      <c r="A4714" s="5" t="s">
        <v>9567</v>
      </c>
      <c r="B4714" s="5" t="s">
        <v>74</v>
      </c>
      <c r="C4714" s="5" t="s">
        <v>72</v>
      </c>
      <c r="D4714" s="5" t="s">
        <v>6460</v>
      </c>
      <c r="E4714" s="2" t="s">
        <v>0</v>
      </c>
      <c r="F4714" s="6">
        <v>52.107848526487913</v>
      </c>
      <c r="G4714" s="8">
        <v>224.33854850763367</v>
      </c>
      <c r="H4714" s="6">
        <v>0</v>
      </c>
      <c r="I4714" s="6">
        <v>0</v>
      </c>
      <c r="J4714" s="6">
        <v>0</v>
      </c>
    </row>
    <row r="4715" spans="1:10">
      <c r="A4715" s="5" t="s">
        <v>9566</v>
      </c>
      <c r="B4715" s="5" t="s">
        <v>74</v>
      </c>
      <c r="C4715" s="5" t="s">
        <v>72</v>
      </c>
      <c r="D4715" s="5" t="s">
        <v>6459</v>
      </c>
      <c r="E4715" s="2" t="s">
        <v>0</v>
      </c>
      <c r="F4715" s="6">
        <v>82.339013233828169</v>
      </c>
      <c r="G4715" s="8">
        <v>260.02842742239022</v>
      </c>
      <c r="H4715" s="6">
        <v>0</v>
      </c>
      <c r="I4715" s="6">
        <v>0</v>
      </c>
      <c r="J4715" s="6">
        <v>0</v>
      </c>
    </row>
    <row r="4716" spans="1:10">
      <c r="A4716" s="5" t="s">
        <v>9565</v>
      </c>
      <c r="B4716" s="5" t="s">
        <v>74</v>
      </c>
      <c r="C4716" s="5" t="s">
        <v>72</v>
      </c>
      <c r="D4716" s="5" t="s">
        <v>6458</v>
      </c>
      <c r="E4716" s="2" t="s">
        <v>0</v>
      </c>
      <c r="F4716" s="6">
        <v>63.173202601304013</v>
      </c>
      <c r="G4716" s="8">
        <v>260.02862307617414</v>
      </c>
      <c r="H4716" s="6">
        <v>0</v>
      </c>
      <c r="I4716" s="6">
        <v>0</v>
      </c>
      <c r="J4716" s="6">
        <v>0</v>
      </c>
    </row>
    <row r="4717" spans="1:10">
      <c r="A4717" s="5" t="s">
        <v>9564</v>
      </c>
      <c r="B4717" s="5" t="s">
        <v>74</v>
      </c>
      <c r="C4717" s="5" t="s">
        <v>72</v>
      </c>
      <c r="D4717" s="5" t="s">
        <v>6457</v>
      </c>
      <c r="E4717" s="2" t="s">
        <v>0</v>
      </c>
      <c r="F4717" s="6">
        <v>61.051101439649493</v>
      </c>
      <c r="G4717" s="8">
        <v>260.02977178846299</v>
      </c>
      <c r="H4717" s="6">
        <v>0</v>
      </c>
      <c r="I4717" s="6">
        <v>0</v>
      </c>
      <c r="J4717" s="6">
        <v>0</v>
      </c>
    </row>
    <row r="4718" spans="1:10">
      <c r="A4718" s="5" t="s">
        <v>9563</v>
      </c>
      <c r="B4718" s="5" t="s">
        <v>74</v>
      </c>
      <c r="C4718" s="5" t="s">
        <v>72</v>
      </c>
      <c r="D4718" s="5" t="s">
        <v>6456</v>
      </c>
      <c r="E4718" s="2" t="s">
        <v>0</v>
      </c>
      <c r="F4718" s="6">
        <v>85.339087943910769</v>
      </c>
      <c r="G4718" s="8">
        <v>260.02871607203156</v>
      </c>
      <c r="H4718" s="6">
        <v>0</v>
      </c>
      <c r="I4718" s="6">
        <v>0</v>
      </c>
      <c r="J4718" s="6">
        <v>0</v>
      </c>
    </row>
    <row r="4719" spans="1:10">
      <c r="A4719" s="5" t="s">
        <v>9562</v>
      </c>
      <c r="B4719" s="5" t="s">
        <v>74</v>
      </c>
      <c r="C4719" s="5" t="s">
        <v>72</v>
      </c>
      <c r="D4719" s="5" t="s">
        <v>6455</v>
      </c>
      <c r="E4719" s="2" t="s">
        <v>0</v>
      </c>
      <c r="F4719" s="6">
        <v>71.124075189459262</v>
      </c>
      <c r="G4719" s="8">
        <v>249.83174628509573</v>
      </c>
      <c r="H4719" s="6">
        <v>0</v>
      </c>
      <c r="I4719" s="6">
        <v>0</v>
      </c>
      <c r="J4719" s="6">
        <v>0</v>
      </c>
    </row>
    <row r="4720" spans="1:10">
      <c r="A4720" s="5" t="s">
        <v>9561</v>
      </c>
      <c r="B4720" s="5" t="s">
        <v>74</v>
      </c>
      <c r="C4720" s="5" t="s">
        <v>72</v>
      </c>
      <c r="D4720" s="5" t="s">
        <v>6454</v>
      </c>
      <c r="E4720" s="2" t="s">
        <v>0</v>
      </c>
      <c r="F4720" s="6">
        <v>42.151083949590472</v>
      </c>
      <c r="G4720" s="8">
        <v>219.23962809610197</v>
      </c>
      <c r="H4720" s="6">
        <v>0</v>
      </c>
      <c r="I4720" s="6">
        <v>0</v>
      </c>
      <c r="J4720" s="6">
        <v>0</v>
      </c>
    </row>
    <row r="4721" spans="1:10">
      <c r="A4721" s="5" t="s">
        <v>9560</v>
      </c>
      <c r="B4721" s="5" t="s">
        <v>74</v>
      </c>
      <c r="C4721" s="5" t="s">
        <v>72</v>
      </c>
      <c r="D4721" s="5" t="s">
        <v>6453</v>
      </c>
      <c r="E4721" s="2" t="s">
        <v>0</v>
      </c>
      <c r="F4721" s="6">
        <v>63.400701185952506</v>
      </c>
      <c r="G4721" s="8">
        <v>260.03041943526381</v>
      </c>
      <c r="H4721" s="6">
        <v>0</v>
      </c>
      <c r="I4721" s="6">
        <v>0</v>
      </c>
      <c r="J4721" s="6">
        <v>0</v>
      </c>
    </row>
    <row r="4722" spans="1:10">
      <c r="A4722" s="5" t="s">
        <v>9559</v>
      </c>
      <c r="B4722" s="5" t="s">
        <v>74</v>
      </c>
      <c r="C4722" s="5" t="s">
        <v>72</v>
      </c>
      <c r="D4722" s="5" t="s">
        <v>6452</v>
      </c>
      <c r="E4722" s="2" t="s">
        <v>0</v>
      </c>
      <c r="F4722" s="6">
        <v>70.76166655594767</v>
      </c>
      <c r="G4722" s="8">
        <v>260.02900158497982</v>
      </c>
      <c r="H4722" s="6">
        <v>0</v>
      </c>
      <c r="I4722" s="6">
        <v>0</v>
      </c>
      <c r="J4722" s="6">
        <v>0</v>
      </c>
    </row>
    <row r="4723" spans="1:10">
      <c r="A4723" s="5" t="s">
        <v>9558</v>
      </c>
      <c r="B4723" s="5" t="s">
        <v>74</v>
      </c>
      <c r="C4723" s="5" t="s">
        <v>72</v>
      </c>
      <c r="D4723" s="5" t="s">
        <v>6451</v>
      </c>
      <c r="E4723" s="2" t="s">
        <v>0</v>
      </c>
      <c r="F4723" s="6">
        <v>63.907213828539419</v>
      </c>
      <c r="G4723" s="8">
        <v>260.02833725271302</v>
      </c>
      <c r="H4723" s="6">
        <v>0</v>
      </c>
      <c r="I4723" s="6">
        <v>0</v>
      </c>
      <c r="J4723" s="6">
        <v>0</v>
      </c>
    </row>
    <row r="4724" spans="1:10">
      <c r="A4724" s="5" t="s">
        <v>9557</v>
      </c>
      <c r="B4724" s="5" t="s">
        <v>74</v>
      </c>
      <c r="C4724" s="5" t="s">
        <v>72</v>
      </c>
      <c r="D4724" s="5" t="s">
        <v>6450</v>
      </c>
      <c r="E4724" s="2" t="s">
        <v>0</v>
      </c>
      <c r="F4724" s="6">
        <v>66.597824550489634</v>
      </c>
      <c r="G4724" s="8">
        <v>260.02871534106953</v>
      </c>
      <c r="H4724" s="6">
        <v>0</v>
      </c>
      <c r="I4724" s="6">
        <v>0</v>
      </c>
      <c r="J4724" s="6">
        <v>0</v>
      </c>
    </row>
    <row r="4725" spans="1:10">
      <c r="A4725" s="5" t="s">
        <v>9556</v>
      </c>
      <c r="B4725" s="5" t="s">
        <v>74</v>
      </c>
      <c r="C4725" s="5" t="s">
        <v>72</v>
      </c>
      <c r="D4725" s="5" t="s">
        <v>6449</v>
      </c>
      <c r="E4725" s="2" t="s">
        <v>0</v>
      </c>
      <c r="F4725" s="6">
        <v>67.794984110029546</v>
      </c>
      <c r="G4725" s="8">
        <v>260.02912498579536</v>
      </c>
      <c r="H4725" s="6">
        <v>0</v>
      </c>
      <c r="I4725" s="6">
        <v>0</v>
      </c>
      <c r="J4725" s="6">
        <v>0</v>
      </c>
    </row>
    <row r="4726" spans="1:10">
      <c r="A4726" s="5" t="s">
        <v>9555</v>
      </c>
      <c r="B4726" s="5" t="s">
        <v>74</v>
      </c>
      <c r="C4726" s="5" t="s">
        <v>72</v>
      </c>
      <c r="D4726" s="5" t="s">
        <v>6448</v>
      </c>
      <c r="E4726" s="2" t="s">
        <v>0</v>
      </c>
      <c r="F4726" s="6">
        <v>51.178771576801857</v>
      </c>
      <c r="G4726" s="8">
        <v>260.02817598820951</v>
      </c>
      <c r="H4726" s="6">
        <v>0</v>
      </c>
      <c r="I4726" s="6">
        <v>0</v>
      </c>
      <c r="J4726" s="6">
        <v>0</v>
      </c>
    </row>
    <row r="4727" spans="1:10">
      <c r="A4727" s="5" t="s">
        <v>9554</v>
      </c>
      <c r="B4727" s="5" t="s">
        <v>74</v>
      </c>
      <c r="C4727" s="5" t="s">
        <v>72</v>
      </c>
      <c r="D4727" s="5" t="s">
        <v>6447</v>
      </c>
      <c r="E4727" s="2" t="s">
        <v>0</v>
      </c>
      <c r="F4727" s="6">
        <v>58.607893074757079</v>
      </c>
      <c r="G4727" s="8">
        <v>254.93088529444361</v>
      </c>
      <c r="H4727" s="6">
        <v>0</v>
      </c>
      <c r="I4727" s="6">
        <v>0</v>
      </c>
      <c r="J4727" s="6">
        <v>0</v>
      </c>
    </row>
    <row r="4728" spans="1:10">
      <c r="A4728" s="5" t="s">
        <v>9553</v>
      </c>
      <c r="B4728" s="5" t="s">
        <v>74</v>
      </c>
      <c r="C4728" s="5" t="s">
        <v>72</v>
      </c>
      <c r="D4728" s="5" t="s">
        <v>6446</v>
      </c>
      <c r="E4728" s="2" t="s">
        <v>0</v>
      </c>
      <c r="F4728" s="6">
        <v>43.377753706751754</v>
      </c>
      <c r="G4728" s="8">
        <v>247.79197339052223</v>
      </c>
      <c r="H4728" s="6">
        <v>0</v>
      </c>
      <c r="I4728" s="6">
        <v>0</v>
      </c>
      <c r="J4728" s="6">
        <v>0</v>
      </c>
    </row>
    <row r="4729" spans="1:10">
      <c r="A4729" s="5" t="s">
        <v>9552</v>
      </c>
      <c r="B4729" s="5" t="s">
        <v>74</v>
      </c>
      <c r="C4729" s="5" t="s">
        <v>72</v>
      </c>
      <c r="D4729" s="5" t="s">
        <v>6445</v>
      </c>
      <c r="E4729" s="2" t="s">
        <v>0</v>
      </c>
      <c r="F4729" s="6">
        <v>63.572264081141505</v>
      </c>
      <c r="G4729" s="8">
        <v>260.02903021452897</v>
      </c>
      <c r="H4729" s="6">
        <v>0</v>
      </c>
      <c r="I4729" s="6">
        <v>0</v>
      </c>
      <c r="J4729" s="6">
        <v>0</v>
      </c>
    </row>
    <row r="4730" spans="1:10">
      <c r="A4730" s="5" t="s">
        <v>9551</v>
      </c>
      <c r="B4730" s="5" t="s">
        <v>74</v>
      </c>
      <c r="C4730" s="5" t="s">
        <v>72</v>
      </c>
      <c r="D4730" s="5" t="s">
        <v>6444</v>
      </c>
      <c r="E4730" s="2" t="s">
        <v>0</v>
      </c>
      <c r="F4730" s="6">
        <v>70.43241848137626</v>
      </c>
      <c r="G4730" s="8">
        <v>220.25996953693775</v>
      </c>
      <c r="H4730" s="6">
        <v>0</v>
      </c>
      <c r="I4730" s="6">
        <v>0</v>
      </c>
      <c r="J4730" s="6">
        <v>0</v>
      </c>
    </row>
    <row r="4731" spans="1:10">
      <c r="A4731" s="5" t="s">
        <v>9550</v>
      </c>
      <c r="B4731" s="5" t="s">
        <v>74</v>
      </c>
      <c r="C4731" s="5" t="s">
        <v>72</v>
      </c>
      <c r="D4731" s="5" t="s">
        <v>6443</v>
      </c>
      <c r="E4731" s="2" t="s">
        <v>0</v>
      </c>
      <c r="F4731" s="6">
        <v>41.437267528551999</v>
      </c>
      <c r="G4731" s="8">
        <v>250.85205394156878</v>
      </c>
      <c r="H4731" s="6">
        <v>0</v>
      </c>
      <c r="I4731" s="6">
        <v>0</v>
      </c>
      <c r="J4731" s="6">
        <v>0</v>
      </c>
    </row>
    <row r="4732" spans="1:10">
      <c r="A4732" s="5" t="s">
        <v>9549</v>
      </c>
      <c r="B4732" s="5" t="s">
        <v>74</v>
      </c>
      <c r="C4732" s="5" t="s">
        <v>72</v>
      </c>
      <c r="D4732" s="5" t="s">
        <v>6442</v>
      </c>
      <c r="E4732" s="2" t="s">
        <v>0</v>
      </c>
      <c r="F4732" s="6">
        <v>55.314890961122678</v>
      </c>
      <c r="G4732" s="8">
        <v>260.02904693999295</v>
      </c>
      <c r="H4732" s="6">
        <v>0</v>
      </c>
      <c r="I4732" s="6">
        <v>0</v>
      </c>
      <c r="J4732" s="6">
        <v>0</v>
      </c>
    </row>
    <row r="4733" spans="1:10">
      <c r="A4733" s="5" t="s">
        <v>9548</v>
      </c>
      <c r="B4733" s="5" t="s">
        <v>74</v>
      </c>
      <c r="C4733" s="5" t="s">
        <v>72</v>
      </c>
      <c r="D4733" s="5" t="s">
        <v>6441</v>
      </c>
      <c r="E4733" s="2" t="s">
        <v>0</v>
      </c>
      <c r="F4733" s="6">
        <v>70.554472876776458</v>
      </c>
      <c r="G4733" s="8">
        <v>260.02778215937599</v>
      </c>
      <c r="H4733" s="6">
        <v>0</v>
      </c>
      <c r="I4733" s="6">
        <v>0</v>
      </c>
      <c r="J4733" s="6">
        <v>0</v>
      </c>
    </row>
    <row r="4734" spans="1:10">
      <c r="A4734" s="5" t="s">
        <v>9547</v>
      </c>
      <c r="B4734" s="5" t="s">
        <v>74</v>
      </c>
      <c r="C4734" s="5" t="s">
        <v>72</v>
      </c>
      <c r="D4734" s="5" t="s">
        <v>6440</v>
      </c>
      <c r="E4734" s="2" t="s">
        <v>0</v>
      </c>
      <c r="F4734" s="6">
        <v>61.409700493438343</v>
      </c>
      <c r="G4734" s="8">
        <v>260.02860194809716</v>
      </c>
      <c r="H4734" s="6">
        <v>0</v>
      </c>
      <c r="I4734" s="6">
        <v>0</v>
      </c>
      <c r="J4734" s="6">
        <v>0</v>
      </c>
    </row>
    <row r="4735" spans="1:10">
      <c r="A4735" s="5" t="s">
        <v>9546</v>
      </c>
      <c r="B4735" s="5" t="s">
        <v>74</v>
      </c>
      <c r="C4735" s="5" t="s">
        <v>72</v>
      </c>
      <c r="D4735" s="5" t="s">
        <v>6439</v>
      </c>
      <c r="E4735" s="2" t="s">
        <v>0</v>
      </c>
      <c r="F4735" s="6">
        <v>80.15114012963889</v>
      </c>
      <c r="G4735" s="8">
        <v>260.02779455064177</v>
      </c>
      <c r="H4735" s="6">
        <v>0</v>
      </c>
      <c r="I4735" s="6">
        <v>0</v>
      </c>
      <c r="J4735" s="6">
        <v>0</v>
      </c>
    </row>
    <row r="4736" spans="1:10">
      <c r="A4736" s="5" t="s">
        <v>9545</v>
      </c>
      <c r="B4736" s="5" t="s">
        <v>74</v>
      </c>
      <c r="C4736" s="5" t="s">
        <v>72</v>
      </c>
      <c r="D4736" s="5" t="s">
        <v>6438</v>
      </c>
      <c r="E4736" s="2" t="s">
        <v>0</v>
      </c>
      <c r="F4736" s="6">
        <v>60.384456964650852</v>
      </c>
      <c r="G4736" s="8">
        <v>260.02883243354569</v>
      </c>
      <c r="H4736" s="6">
        <v>0</v>
      </c>
      <c r="I4736" s="6">
        <v>0</v>
      </c>
      <c r="J4736" s="6">
        <v>0</v>
      </c>
    </row>
    <row r="4737" spans="1:10">
      <c r="A4737" s="5" t="s">
        <v>9544</v>
      </c>
      <c r="B4737" s="5" t="s">
        <v>74</v>
      </c>
      <c r="C4737" s="5" t="s">
        <v>72</v>
      </c>
      <c r="D4737" s="5" t="s">
        <v>6437</v>
      </c>
      <c r="E4737" s="2" t="s">
        <v>0</v>
      </c>
      <c r="F4737" s="6">
        <v>79.812536966414484</v>
      </c>
      <c r="G4737" s="8">
        <v>260.02867599934888</v>
      </c>
      <c r="H4737" s="6">
        <v>0</v>
      </c>
      <c r="I4737" s="6">
        <v>0</v>
      </c>
      <c r="J4737" s="6">
        <v>0</v>
      </c>
    </row>
    <row r="4738" spans="1:10">
      <c r="A4738" s="5" t="s">
        <v>9543</v>
      </c>
      <c r="B4738" s="5" t="s">
        <v>74</v>
      </c>
      <c r="C4738" s="5" t="s">
        <v>72</v>
      </c>
      <c r="D4738" s="5" t="s">
        <v>6436</v>
      </c>
      <c r="E4738" s="2" t="s">
        <v>0</v>
      </c>
      <c r="F4738" s="6">
        <v>90.419718335419844</v>
      </c>
      <c r="G4738" s="8">
        <v>260.02924345315557</v>
      </c>
      <c r="H4738" s="6">
        <v>0</v>
      </c>
      <c r="I4738" s="6">
        <v>0</v>
      </c>
      <c r="J4738" s="6">
        <v>0</v>
      </c>
    </row>
    <row r="4739" spans="1:10">
      <c r="A4739" s="5" t="s">
        <v>9542</v>
      </c>
      <c r="B4739" s="5" t="s">
        <v>74</v>
      </c>
      <c r="C4739" s="5" t="s">
        <v>72</v>
      </c>
      <c r="D4739" s="5" t="s">
        <v>6435</v>
      </c>
      <c r="E4739" s="2" t="s">
        <v>0</v>
      </c>
      <c r="F4739" s="6">
        <v>76.059729543218765</v>
      </c>
      <c r="G4739" s="8">
        <v>260.02907190156668</v>
      </c>
      <c r="H4739" s="6">
        <v>0</v>
      </c>
      <c r="I4739" s="6">
        <v>0</v>
      </c>
      <c r="J4739" s="6">
        <v>0</v>
      </c>
    </row>
    <row r="4740" spans="1:10">
      <c r="A4740" s="5" t="s">
        <v>9541</v>
      </c>
      <c r="B4740" s="5" t="s">
        <v>74</v>
      </c>
      <c r="C4740" s="5" t="s">
        <v>72</v>
      </c>
      <c r="D4740" s="5" t="s">
        <v>6434</v>
      </c>
      <c r="E4740" s="2" t="s">
        <v>0</v>
      </c>
      <c r="F4740" s="6">
        <v>54.127402717444269</v>
      </c>
      <c r="G4740" s="8">
        <v>260.02947195586887</v>
      </c>
      <c r="H4740" s="6">
        <v>0</v>
      </c>
      <c r="I4740" s="6">
        <v>0</v>
      </c>
      <c r="J4740" s="6">
        <v>0</v>
      </c>
    </row>
    <row r="4741" spans="1:10">
      <c r="A4741" s="5" t="s">
        <v>9540</v>
      </c>
      <c r="B4741" s="5" t="s">
        <v>74</v>
      </c>
      <c r="C4741" s="5" t="s">
        <v>72</v>
      </c>
      <c r="D4741" s="5" t="s">
        <v>6433</v>
      </c>
      <c r="E4741" s="2" t="s">
        <v>0</v>
      </c>
      <c r="F4741" s="6">
        <v>84.720443875373448</v>
      </c>
      <c r="G4741" s="8">
        <v>260.02840449173618</v>
      </c>
      <c r="H4741" s="6">
        <v>0</v>
      </c>
      <c r="I4741" s="6">
        <v>0</v>
      </c>
      <c r="J4741" s="6">
        <v>0</v>
      </c>
    </row>
    <row r="4742" spans="1:10">
      <c r="A4742" s="5" t="s">
        <v>9539</v>
      </c>
      <c r="B4742" s="5" t="s">
        <v>74</v>
      </c>
      <c r="C4742" s="5" t="s">
        <v>72</v>
      </c>
      <c r="D4742" s="5" t="s">
        <v>6432</v>
      </c>
      <c r="E4742" s="2" t="s">
        <v>0</v>
      </c>
      <c r="F4742" s="6">
        <v>80.758580344883995</v>
      </c>
      <c r="G4742" s="8">
        <v>260.02806796953894</v>
      </c>
      <c r="H4742" s="6">
        <v>0</v>
      </c>
      <c r="I4742" s="6">
        <v>0</v>
      </c>
      <c r="J4742" s="6">
        <v>0</v>
      </c>
    </row>
    <row r="4743" spans="1:10">
      <c r="A4743" s="5" t="s">
        <v>9538</v>
      </c>
      <c r="B4743" s="5" t="s">
        <v>74</v>
      </c>
      <c r="C4743" s="5" t="s">
        <v>72</v>
      </c>
      <c r="D4743" s="5" t="s">
        <v>6431</v>
      </c>
      <c r="E4743" s="2" t="s">
        <v>0</v>
      </c>
      <c r="F4743" s="6">
        <v>57.234864693644411</v>
      </c>
      <c r="G4743" s="8">
        <v>260.02841611228689</v>
      </c>
      <c r="H4743" s="6">
        <v>0</v>
      </c>
      <c r="I4743" s="6">
        <v>0</v>
      </c>
      <c r="J4743" s="6">
        <v>0</v>
      </c>
    </row>
    <row r="4744" spans="1:10">
      <c r="A4744" s="5" t="s">
        <v>9537</v>
      </c>
      <c r="B4744" s="5" t="s">
        <v>74</v>
      </c>
      <c r="C4744" s="5" t="s">
        <v>72</v>
      </c>
      <c r="D4744" s="5" t="s">
        <v>6430</v>
      </c>
      <c r="E4744" s="2" t="s">
        <v>0</v>
      </c>
      <c r="F4744" s="6">
        <v>81.023967572576566</v>
      </c>
      <c r="G4744" s="8">
        <v>260.02893646463269</v>
      </c>
      <c r="H4744" s="6">
        <v>0</v>
      </c>
      <c r="I4744" s="6">
        <v>0</v>
      </c>
      <c r="J4744" s="6">
        <v>0</v>
      </c>
    </row>
    <row r="4745" spans="1:10">
      <c r="A4745" s="5" t="s">
        <v>9536</v>
      </c>
      <c r="B4745" s="5" t="s">
        <v>74</v>
      </c>
      <c r="C4745" s="5" t="s">
        <v>72</v>
      </c>
      <c r="D4745" s="5" t="s">
        <v>6429</v>
      </c>
      <c r="E4745" s="2" t="s">
        <v>0</v>
      </c>
      <c r="F4745" s="6">
        <v>90.470898753631801</v>
      </c>
      <c r="G4745" s="8">
        <v>254.92999215919377</v>
      </c>
      <c r="H4745" s="6">
        <v>0</v>
      </c>
      <c r="I4745" s="6">
        <v>0</v>
      </c>
      <c r="J4745" s="6">
        <v>0</v>
      </c>
    </row>
    <row r="4746" spans="1:10">
      <c r="A4746" s="5" t="s">
        <v>9535</v>
      </c>
      <c r="B4746" s="5" t="s">
        <v>74</v>
      </c>
      <c r="C4746" s="5" t="s">
        <v>72</v>
      </c>
      <c r="D4746" s="5" t="s">
        <v>6428</v>
      </c>
      <c r="E4746" s="2" t="s">
        <v>0</v>
      </c>
      <c r="F4746" s="6">
        <v>62.109509049824617</v>
      </c>
      <c r="G4746" s="8">
        <v>225.35800350293897</v>
      </c>
      <c r="H4746" s="6">
        <v>0</v>
      </c>
      <c r="I4746" s="6">
        <v>0</v>
      </c>
      <c r="J4746" s="6">
        <v>0</v>
      </c>
    </row>
    <row r="4747" spans="1:10">
      <c r="A4747" s="5" t="s">
        <v>9534</v>
      </c>
      <c r="B4747" s="5" t="s">
        <v>74</v>
      </c>
      <c r="C4747" s="5" t="s">
        <v>72</v>
      </c>
      <c r="D4747" s="5" t="s">
        <v>6427</v>
      </c>
      <c r="E4747" s="2" t="s">
        <v>0</v>
      </c>
      <c r="F4747" s="6">
        <v>69.885230527764463</v>
      </c>
      <c r="G4747" s="8">
        <v>260.02820743694321</v>
      </c>
      <c r="H4747" s="6">
        <v>0</v>
      </c>
      <c r="I4747" s="6">
        <v>0</v>
      </c>
      <c r="J4747" s="6">
        <v>0</v>
      </c>
    </row>
    <row r="4748" spans="1:10">
      <c r="A4748" s="5" t="s">
        <v>9533</v>
      </c>
      <c r="B4748" s="5" t="s">
        <v>74</v>
      </c>
      <c r="C4748" s="5" t="s">
        <v>72</v>
      </c>
      <c r="D4748" s="5" t="s">
        <v>6426</v>
      </c>
      <c r="E4748" s="2" t="s">
        <v>0</v>
      </c>
      <c r="F4748" s="6">
        <v>84.259976227078141</v>
      </c>
      <c r="G4748" s="8">
        <v>260.0305435308473</v>
      </c>
      <c r="H4748" s="6">
        <v>0</v>
      </c>
      <c r="I4748" s="6">
        <v>0</v>
      </c>
      <c r="J4748" s="6">
        <v>0</v>
      </c>
    </row>
    <row r="4749" spans="1:10">
      <c r="A4749" s="5" t="s">
        <v>9532</v>
      </c>
      <c r="B4749" s="5" t="s">
        <v>74</v>
      </c>
      <c r="C4749" s="5" t="s">
        <v>72</v>
      </c>
      <c r="D4749" s="5" t="s">
        <v>6425</v>
      </c>
      <c r="E4749" s="2" t="s">
        <v>0</v>
      </c>
      <c r="F4749" s="6">
        <v>68.630174701427293</v>
      </c>
      <c r="G4749" s="8">
        <v>260.02854279969074</v>
      </c>
      <c r="H4749" s="6">
        <v>0</v>
      </c>
      <c r="I4749" s="6">
        <v>0</v>
      </c>
      <c r="J4749" s="6">
        <v>0</v>
      </c>
    </row>
    <row r="4750" spans="1:10">
      <c r="A4750" s="5" t="s">
        <v>9531</v>
      </c>
      <c r="B4750" s="5" t="s">
        <v>74</v>
      </c>
      <c r="C4750" s="5" t="s">
        <v>72</v>
      </c>
      <c r="D4750" s="5" t="s">
        <v>6424</v>
      </c>
      <c r="E4750" s="2" t="s">
        <v>0</v>
      </c>
      <c r="F4750" s="6">
        <v>47.728287352939859</v>
      </c>
      <c r="G4750" s="8">
        <v>260.02821047816599</v>
      </c>
      <c r="H4750" s="6">
        <v>0</v>
      </c>
      <c r="I4750" s="6">
        <v>0</v>
      </c>
      <c r="J4750" s="6">
        <v>0</v>
      </c>
    </row>
    <row r="4751" spans="1:10">
      <c r="A4751" s="5" t="s">
        <v>9530</v>
      </c>
      <c r="B4751" s="5" t="s">
        <v>74</v>
      </c>
      <c r="C4751" s="5" t="s">
        <v>72</v>
      </c>
      <c r="D4751" s="5" t="s">
        <v>6423</v>
      </c>
      <c r="E4751" s="2" t="s">
        <v>0</v>
      </c>
      <c r="F4751" s="6">
        <v>103.07885902623838</v>
      </c>
      <c r="G4751" s="8">
        <v>260.02858814474342</v>
      </c>
      <c r="H4751" s="6">
        <v>0</v>
      </c>
      <c r="I4751" s="6">
        <v>0</v>
      </c>
      <c r="J4751" s="6">
        <v>0</v>
      </c>
    </row>
    <row r="4752" spans="1:10">
      <c r="A4752" s="5" t="s">
        <v>9529</v>
      </c>
      <c r="B4752" s="5" t="s">
        <v>74</v>
      </c>
      <c r="C4752" s="5" t="s">
        <v>72</v>
      </c>
      <c r="D4752" s="5" t="s">
        <v>6422</v>
      </c>
      <c r="E4752" s="2" t="s">
        <v>0</v>
      </c>
      <c r="F4752" s="6">
        <v>46.994716715235334</v>
      </c>
      <c r="G4752" s="8">
        <v>211.08175691238</v>
      </c>
      <c r="H4752" s="6">
        <v>0</v>
      </c>
      <c r="I4752" s="6">
        <v>0</v>
      </c>
      <c r="J4752" s="6">
        <v>0</v>
      </c>
    </row>
    <row r="4753" spans="1:10">
      <c r="A4753" s="5" t="s">
        <v>9528</v>
      </c>
      <c r="B4753" s="5" t="s">
        <v>74</v>
      </c>
      <c r="C4753" s="5" t="s">
        <v>72</v>
      </c>
      <c r="D4753" s="5" t="s">
        <v>6421</v>
      </c>
      <c r="E4753" s="2" t="s">
        <v>0</v>
      </c>
      <c r="F4753" s="6">
        <v>77.318729741082123</v>
      </c>
      <c r="G4753" s="8">
        <v>260.02742136171628</v>
      </c>
      <c r="H4753" s="6">
        <v>0</v>
      </c>
      <c r="I4753" s="6">
        <v>0</v>
      </c>
      <c r="J4753" s="6">
        <v>0</v>
      </c>
    </row>
    <row r="4754" spans="1:10">
      <c r="A4754" s="5" t="s">
        <v>9527</v>
      </c>
      <c r="B4754" s="5" t="s">
        <v>74</v>
      </c>
      <c r="C4754" s="5" t="s">
        <v>72</v>
      </c>
      <c r="D4754" s="5" t="s">
        <v>6420</v>
      </c>
      <c r="E4754" s="2" t="s">
        <v>0</v>
      </c>
      <c r="F4754" s="6">
        <v>75.159531732996683</v>
      </c>
      <c r="G4754" s="8">
        <v>260.0281585509677</v>
      </c>
      <c r="H4754" s="6">
        <v>0</v>
      </c>
      <c r="I4754" s="6">
        <v>0</v>
      </c>
      <c r="J4754" s="6">
        <v>0</v>
      </c>
    </row>
    <row r="4755" spans="1:10">
      <c r="A4755" s="5" t="s">
        <v>9526</v>
      </c>
      <c r="B4755" s="5" t="s">
        <v>74</v>
      </c>
      <c r="C4755" s="5" t="s">
        <v>72</v>
      </c>
      <c r="D4755" s="5" t="s">
        <v>6419</v>
      </c>
      <c r="E4755" s="2" t="s">
        <v>0</v>
      </c>
      <c r="F4755" s="6">
        <v>77.142208846971471</v>
      </c>
      <c r="G4755" s="8">
        <v>260.02881225072491</v>
      </c>
      <c r="H4755" s="6">
        <v>0</v>
      </c>
      <c r="I4755" s="6">
        <v>0</v>
      </c>
      <c r="J4755" s="6">
        <v>0</v>
      </c>
    </row>
    <row r="4756" spans="1:10">
      <c r="A4756" s="5" t="s">
        <v>9525</v>
      </c>
      <c r="B4756" s="5" t="s">
        <v>74</v>
      </c>
      <c r="C4756" s="5" t="s">
        <v>72</v>
      </c>
      <c r="D4756" s="5" t="s">
        <v>6418</v>
      </c>
      <c r="E4756" s="2" t="s">
        <v>0</v>
      </c>
      <c r="F4756" s="6">
        <v>67.989711279817698</v>
      </c>
      <c r="G4756" s="8">
        <v>260.02913029040684</v>
      </c>
      <c r="H4756" s="6">
        <v>0</v>
      </c>
      <c r="I4756" s="6">
        <v>0</v>
      </c>
      <c r="J4756" s="6">
        <v>0</v>
      </c>
    </row>
    <row r="4757" spans="1:10">
      <c r="A4757" s="5" t="s">
        <v>9524</v>
      </c>
      <c r="B4757" s="5" t="s">
        <v>74</v>
      </c>
      <c r="C4757" s="5" t="s">
        <v>72</v>
      </c>
      <c r="D4757" s="5" t="s">
        <v>6417</v>
      </c>
      <c r="E4757" s="2" t="s">
        <v>0</v>
      </c>
      <c r="F4757" s="6">
        <v>50.026782697108096</v>
      </c>
      <c r="G4757" s="8">
        <v>231.47651672047968</v>
      </c>
      <c r="H4757" s="6">
        <v>0</v>
      </c>
      <c r="I4757" s="6">
        <v>0</v>
      </c>
      <c r="J4757" s="6">
        <v>0</v>
      </c>
    </row>
    <row r="4758" spans="1:10">
      <c r="A4758" s="5" t="s">
        <v>9523</v>
      </c>
      <c r="B4758" s="5" t="s">
        <v>74</v>
      </c>
      <c r="C4758" s="5" t="s">
        <v>72</v>
      </c>
      <c r="D4758" s="5" t="s">
        <v>6416</v>
      </c>
      <c r="E4758" s="2" t="s">
        <v>0</v>
      </c>
      <c r="F4758" s="6">
        <v>70.919810944894024</v>
      </c>
      <c r="G4758" s="8">
        <v>260.02884344358972</v>
      </c>
      <c r="H4758" s="6">
        <v>0</v>
      </c>
      <c r="I4758" s="6">
        <v>0</v>
      </c>
      <c r="J4758" s="6">
        <v>0</v>
      </c>
    </row>
    <row r="4759" spans="1:10">
      <c r="A4759" s="5" t="s">
        <v>9522</v>
      </c>
      <c r="B4759" s="5" t="s">
        <v>74</v>
      </c>
      <c r="C4759" s="5" t="s">
        <v>72</v>
      </c>
      <c r="D4759" s="5" t="s">
        <v>6415</v>
      </c>
      <c r="E4759" s="2" t="s">
        <v>0</v>
      </c>
      <c r="F4759" s="6">
        <v>53.869589838382225</v>
      </c>
      <c r="G4759" s="8">
        <v>217.20020257630966</v>
      </c>
      <c r="H4759" s="6">
        <v>0</v>
      </c>
      <c r="I4759" s="6">
        <v>0</v>
      </c>
      <c r="J4759" s="6">
        <v>0</v>
      </c>
    </row>
    <row r="4760" spans="1:10">
      <c r="A4760" s="5" t="s">
        <v>9521</v>
      </c>
      <c r="B4760" s="5" t="s">
        <v>74</v>
      </c>
      <c r="C4760" s="5" t="s">
        <v>72</v>
      </c>
      <c r="D4760" s="5" t="s">
        <v>6414</v>
      </c>
      <c r="E4760" s="2" t="s">
        <v>0</v>
      </c>
      <c r="F4760" s="6">
        <v>67.252552733910036</v>
      </c>
      <c r="G4760" s="8">
        <v>252.88987254494009</v>
      </c>
      <c r="H4760" s="6">
        <v>0</v>
      </c>
      <c r="I4760" s="6">
        <v>0</v>
      </c>
      <c r="J4760" s="6">
        <v>0</v>
      </c>
    </row>
    <row r="4761" spans="1:10">
      <c r="A4761" s="5" t="s">
        <v>9520</v>
      </c>
      <c r="B4761" s="5" t="s">
        <v>74</v>
      </c>
      <c r="C4761" s="5" t="s">
        <v>72</v>
      </c>
      <c r="D4761" s="5" t="s">
        <v>6413</v>
      </c>
      <c r="E4761" s="2" t="s">
        <v>0</v>
      </c>
      <c r="F4761" s="6">
        <v>78.688411450560878</v>
      </c>
      <c r="G4761" s="8">
        <v>260.0285216271381</v>
      </c>
      <c r="H4761" s="6">
        <v>0</v>
      </c>
      <c r="I4761" s="6">
        <v>0</v>
      </c>
      <c r="J4761" s="6">
        <v>0</v>
      </c>
    </row>
    <row r="4762" spans="1:10">
      <c r="A4762" s="5" t="s">
        <v>9519</v>
      </c>
      <c r="B4762" s="5" t="s">
        <v>74</v>
      </c>
      <c r="C4762" s="5" t="s">
        <v>72</v>
      </c>
      <c r="D4762" s="5" t="s">
        <v>6412</v>
      </c>
      <c r="E4762" s="2" t="s">
        <v>0</v>
      </c>
      <c r="F4762" s="6">
        <v>60.849665930049703</v>
      </c>
      <c r="G4762" s="8">
        <v>260.02937693850504</v>
      </c>
      <c r="H4762" s="6">
        <v>0</v>
      </c>
      <c r="I4762" s="6">
        <v>0</v>
      </c>
      <c r="J4762" s="6">
        <v>0</v>
      </c>
    </row>
    <row r="4763" spans="1:10">
      <c r="A4763" s="5" t="s">
        <v>9518</v>
      </c>
      <c r="B4763" s="5" t="s">
        <v>74</v>
      </c>
      <c r="C4763" s="5" t="s">
        <v>72</v>
      </c>
      <c r="D4763" s="5" t="s">
        <v>6411</v>
      </c>
      <c r="E4763" s="2" t="s">
        <v>0</v>
      </c>
      <c r="F4763" s="6">
        <v>62.330066328961514</v>
      </c>
      <c r="G4763" s="8">
        <v>260.02841798849784</v>
      </c>
      <c r="H4763" s="6">
        <v>0</v>
      </c>
      <c r="I4763" s="6">
        <v>0</v>
      </c>
      <c r="J4763" s="6">
        <v>0</v>
      </c>
    </row>
    <row r="4764" spans="1:10">
      <c r="A4764" s="5" t="s">
        <v>9517</v>
      </c>
      <c r="B4764" s="5" t="s">
        <v>74</v>
      </c>
      <c r="C4764" s="5" t="s">
        <v>72</v>
      </c>
      <c r="D4764" s="5" t="s">
        <v>6410</v>
      </c>
      <c r="E4764" s="2" t="s">
        <v>0</v>
      </c>
      <c r="F4764" s="6">
        <v>64.635794900814233</v>
      </c>
      <c r="G4764" s="8">
        <v>260.02870294722226</v>
      </c>
      <c r="H4764" s="6">
        <v>0</v>
      </c>
      <c r="I4764" s="6">
        <v>0</v>
      </c>
      <c r="J4764" s="6">
        <v>0</v>
      </c>
    </row>
    <row r="4765" spans="1:10">
      <c r="A4765" s="5" t="s">
        <v>9516</v>
      </c>
      <c r="B4765" s="5" t="s">
        <v>74</v>
      </c>
      <c r="C4765" s="5" t="s">
        <v>72</v>
      </c>
      <c r="D4765" s="5" t="s">
        <v>6409</v>
      </c>
      <c r="E4765" s="2" t="s">
        <v>0</v>
      </c>
      <c r="F4765" s="6">
        <v>57.087516402654558</v>
      </c>
      <c r="G4765" s="8">
        <v>260.02872775395423</v>
      </c>
      <c r="H4765" s="6">
        <v>0</v>
      </c>
      <c r="I4765" s="6">
        <v>0</v>
      </c>
      <c r="J4765" s="6">
        <v>0</v>
      </c>
    </row>
    <row r="4766" spans="1:10">
      <c r="A4766" s="5" t="s">
        <v>9515</v>
      </c>
      <c r="B4766" s="5" t="s">
        <v>74</v>
      </c>
      <c r="C4766" s="5" t="s">
        <v>72</v>
      </c>
      <c r="D4766" s="5" t="s">
        <v>6408</v>
      </c>
      <c r="E4766" s="2" t="s">
        <v>0</v>
      </c>
      <c r="F4766" s="6">
        <v>56.35502306062353</v>
      </c>
      <c r="G4766" s="8">
        <v>209.04391973331451</v>
      </c>
      <c r="H4766" s="6">
        <v>0</v>
      </c>
      <c r="I4766" s="6">
        <v>0</v>
      </c>
      <c r="J4766" s="6">
        <v>0</v>
      </c>
    </row>
    <row r="4767" spans="1:10">
      <c r="A4767" s="5" t="s">
        <v>9514</v>
      </c>
      <c r="B4767" s="5" t="s">
        <v>74</v>
      </c>
      <c r="C4767" s="5" t="s">
        <v>72</v>
      </c>
      <c r="D4767" s="5" t="s">
        <v>6407</v>
      </c>
      <c r="E4767" s="2" t="s">
        <v>0</v>
      </c>
      <c r="F4767" s="6">
        <v>96.770871503054778</v>
      </c>
      <c r="G4767" s="8">
        <v>259.00805426027978</v>
      </c>
      <c r="H4767" s="6">
        <v>0</v>
      </c>
      <c r="I4767" s="6">
        <v>0</v>
      </c>
      <c r="J4767" s="6">
        <v>0</v>
      </c>
    </row>
    <row r="4768" spans="1:10">
      <c r="A4768" s="5" t="s">
        <v>9513</v>
      </c>
      <c r="B4768" s="5" t="s">
        <v>74</v>
      </c>
      <c r="C4768" s="5" t="s">
        <v>72</v>
      </c>
      <c r="D4768" s="5" t="s">
        <v>6406</v>
      </c>
      <c r="E4768" s="2" t="s">
        <v>0</v>
      </c>
      <c r="F4768" s="6">
        <v>62.900287590046787</v>
      </c>
      <c r="G4768" s="8">
        <v>260.02837824261331</v>
      </c>
      <c r="H4768" s="6">
        <v>0</v>
      </c>
      <c r="I4768" s="6">
        <v>0</v>
      </c>
      <c r="J4768" s="6">
        <v>0</v>
      </c>
    </row>
    <row r="4769" spans="1:10">
      <c r="A4769" s="5" t="s">
        <v>9512</v>
      </c>
      <c r="B4769" s="5" t="s">
        <v>74</v>
      </c>
      <c r="C4769" s="5" t="s">
        <v>72</v>
      </c>
      <c r="D4769" s="5" t="s">
        <v>6405</v>
      </c>
      <c r="E4769" s="2" t="s">
        <v>0</v>
      </c>
      <c r="F4769" s="6">
        <v>76.860157022946396</v>
      </c>
      <c r="G4769" s="8">
        <v>260.02860525377889</v>
      </c>
      <c r="H4769" s="6">
        <v>0</v>
      </c>
      <c r="I4769" s="6">
        <v>0</v>
      </c>
      <c r="J4769" s="6">
        <v>0</v>
      </c>
    </row>
    <row r="4770" spans="1:10">
      <c r="A4770" s="5" t="s">
        <v>9511</v>
      </c>
      <c r="B4770" s="5" t="s">
        <v>74</v>
      </c>
      <c r="C4770" s="5" t="s">
        <v>72</v>
      </c>
      <c r="D4770" s="5" t="s">
        <v>6404</v>
      </c>
      <c r="E4770" s="2" t="s">
        <v>0</v>
      </c>
      <c r="F4770" s="6">
        <v>107.84791171803309</v>
      </c>
      <c r="G4770" s="8">
        <v>260.02895468293963</v>
      </c>
      <c r="H4770" s="6">
        <v>0</v>
      </c>
      <c r="I4770" s="6">
        <v>0</v>
      </c>
      <c r="J4770" s="6">
        <v>0</v>
      </c>
    </row>
    <row r="4771" spans="1:10">
      <c r="A4771" s="5" t="s">
        <v>9510</v>
      </c>
      <c r="B4771" s="5" t="s">
        <v>74</v>
      </c>
      <c r="C4771" s="5" t="s">
        <v>72</v>
      </c>
      <c r="D4771" s="5" t="s">
        <v>6403</v>
      </c>
      <c r="E4771" s="2" t="s">
        <v>0</v>
      </c>
      <c r="F4771" s="6">
        <v>59.517602574038854</v>
      </c>
      <c r="G4771" s="8">
        <v>260.02959205242024</v>
      </c>
      <c r="H4771" s="6">
        <v>0</v>
      </c>
      <c r="I4771" s="6">
        <v>0</v>
      </c>
      <c r="J4771" s="6">
        <v>0</v>
      </c>
    </row>
    <row r="4772" spans="1:10">
      <c r="A4772" s="5" t="s">
        <v>9509</v>
      </c>
      <c r="B4772" s="5" t="s">
        <v>74</v>
      </c>
      <c r="C4772" s="5" t="s">
        <v>72</v>
      </c>
      <c r="D4772" s="5" t="s">
        <v>6402</v>
      </c>
      <c r="E4772" s="2" t="s">
        <v>0</v>
      </c>
      <c r="F4772" s="6">
        <v>94.898626795968568</v>
      </c>
      <c r="G4772" s="8">
        <v>260.02817399606948</v>
      </c>
      <c r="H4772" s="6">
        <v>0</v>
      </c>
      <c r="I4772" s="6">
        <v>0</v>
      </c>
      <c r="J4772" s="6">
        <v>0</v>
      </c>
    </row>
    <row r="4773" spans="1:10">
      <c r="A4773" s="5" t="s">
        <v>9508</v>
      </c>
      <c r="B4773" s="5" t="s">
        <v>74</v>
      </c>
      <c r="C4773" s="5" t="s">
        <v>72</v>
      </c>
      <c r="D4773" s="5" t="s">
        <v>6401</v>
      </c>
      <c r="E4773" s="2" t="s">
        <v>0</v>
      </c>
      <c r="F4773" s="6">
        <v>91.543475304185876</v>
      </c>
      <c r="G4773" s="8">
        <v>260.02880568022903</v>
      </c>
      <c r="H4773" s="6">
        <v>0</v>
      </c>
      <c r="I4773" s="6">
        <v>0</v>
      </c>
      <c r="J4773" s="6">
        <v>0</v>
      </c>
    </row>
    <row r="4774" spans="1:10">
      <c r="A4774" s="5" t="s">
        <v>9507</v>
      </c>
      <c r="B4774" s="5" t="s">
        <v>74</v>
      </c>
      <c r="C4774" s="5" t="s">
        <v>72</v>
      </c>
      <c r="D4774" s="5" t="s">
        <v>6400</v>
      </c>
      <c r="E4774" s="2" t="s">
        <v>0</v>
      </c>
      <c r="F4774" s="6">
        <v>69.351379173964474</v>
      </c>
      <c r="G4774" s="8">
        <v>260.02843822285473</v>
      </c>
      <c r="H4774" s="6">
        <v>0</v>
      </c>
      <c r="I4774" s="6">
        <v>0</v>
      </c>
      <c r="J4774" s="6">
        <v>0</v>
      </c>
    </row>
    <row r="4775" spans="1:10">
      <c r="A4775" s="5" t="s">
        <v>9506</v>
      </c>
      <c r="B4775" s="5" t="s">
        <v>74</v>
      </c>
      <c r="C4775" s="5" t="s">
        <v>72</v>
      </c>
      <c r="D4775" s="5" t="s">
        <v>6399</v>
      </c>
      <c r="E4775" s="2" t="s">
        <v>0</v>
      </c>
      <c r="F4775" s="6">
        <v>73.365782305442139</v>
      </c>
      <c r="G4775" s="8">
        <v>260.02858049158743</v>
      </c>
      <c r="H4775" s="6">
        <v>0</v>
      </c>
      <c r="I4775" s="6">
        <v>0</v>
      </c>
      <c r="J4775" s="6">
        <v>0</v>
      </c>
    </row>
    <row r="4776" spans="1:10">
      <c r="A4776" s="5" t="s">
        <v>9505</v>
      </c>
      <c r="B4776" s="5" t="s">
        <v>74</v>
      </c>
      <c r="C4776" s="5" t="s">
        <v>72</v>
      </c>
      <c r="D4776" s="5" t="s">
        <v>6398</v>
      </c>
      <c r="E4776" s="2" t="s">
        <v>0</v>
      </c>
      <c r="F4776" s="6">
        <v>88.86166685423899</v>
      </c>
      <c r="G4776" s="8">
        <v>260.0286264223032</v>
      </c>
      <c r="H4776" s="6">
        <v>0</v>
      </c>
      <c r="I4776" s="6">
        <v>0</v>
      </c>
      <c r="J4776" s="6">
        <v>0</v>
      </c>
    </row>
    <row r="4777" spans="1:10">
      <c r="A4777" s="5" t="s">
        <v>9504</v>
      </c>
      <c r="B4777" s="5" t="s">
        <v>74</v>
      </c>
      <c r="C4777" s="5" t="s">
        <v>72</v>
      </c>
      <c r="D4777" s="5" t="s">
        <v>6397</v>
      </c>
      <c r="E4777" s="2" t="s">
        <v>0</v>
      </c>
      <c r="F4777" s="6">
        <v>81.920369591276781</v>
      </c>
      <c r="G4777" s="8">
        <v>260.02874338483502</v>
      </c>
      <c r="H4777" s="6">
        <v>0</v>
      </c>
      <c r="I4777" s="6">
        <v>0</v>
      </c>
      <c r="J4777" s="6">
        <v>0</v>
      </c>
    </row>
    <row r="4778" spans="1:10">
      <c r="A4778" s="5" t="s">
        <v>9503</v>
      </c>
      <c r="B4778" s="5" t="s">
        <v>74</v>
      </c>
      <c r="C4778" s="5" t="s">
        <v>72</v>
      </c>
      <c r="D4778" s="5" t="s">
        <v>6396</v>
      </c>
      <c r="E4778" s="2" t="s">
        <v>0</v>
      </c>
      <c r="F4778" s="6">
        <v>92.895887810164893</v>
      </c>
      <c r="G4778" s="8">
        <v>260.02936006788997</v>
      </c>
      <c r="H4778" s="6">
        <v>0</v>
      </c>
      <c r="I4778" s="6">
        <v>0</v>
      </c>
      <c r="J4778" s="6">
        <v>0</v>
      </c>
    </row>
    <row r="4779" spans="1:10">
      <c r="A4779" s="5" t="s">
        <v>9502</v>
      </c>
      <c r="B4779" s="5" t="s">
        <v>74</v>
      </c>
      <c r="C4779" s="5" t="s">
        <v>72</v>
      </c>
      <c r="D4779" s="5" t="s">
        <v>6395</v>
      </c>
      <c r="E4779" s="2" t="s">
        <v>0</v>
      </c>
      <c r="F4779" s="6">
        <v>70.280697755834723</v>
      </c>
      <c r="G4779" s="8">
        <v>260.02913647017516</v>
      </c>
      <c r="H4779" s="6">
        <v>0</v>
      </c>
      <c r="I4779" s="6">
        <v>0</v>
      </c>
      <c r="J4779" s="6">
        <v>0</v>
      </c>
    </row>
    <row r="4780" spans="1:10">
      <c r="A4780" s="5" t="s">
        <v>9501</v>
      </c>
      <c r="B4780" s="5" t="s">
        <v>74</v>
      </c>
      <c r="C4780" s="5" t="s">
        <v>72</v>
      </c>
      <c r="D4780" s="5" t="s">
        <v>6394</v>
      </c>
      <c r="E4780" s="2" t="s">
        <v>0</v>
      </c>
      <c r="F4780" s="6">
        <v>65.671432351167425</v>
      </c>
      <c r="G4780" s="8">
        <v>236.57569125991245</v>
      </c>
      <c r="H4780" s="6">
        <v>0</v>
      </c>
      <c r="I4780" s="6">
        <v>0</v>
      </c>
      <c r="J4780" s="6">
        <v>0</v>
      </c>
    </row>
    <row r="4781" spans="1:10">
      <c r="A4781" s="5" t="s">
        <v>9500</v>
      </c>
      <c r="B4781" s="5" t="s">
        <v>74</v>
      </c>
      <c r="C4781" s="5" t="s">
        <v>72</v>
      </c>
      <c r="D4781" s="5" t="s">
        <v>6393</v>
      </c>
      <c r="E4781" s="2" t="s">
        <v>0</v>
      </c>
      <c r="F4781" s="6">
        <v>86.251860347629005</v>
      </c>
      <c r="G4781" s="8">
        <v>260.02903735259451</v>
      </c>
      <c r="H4781" s="6">
        <v>0</v>
      </c>
      <c r="I4781" s="6">
        <v>0</v>
      </c>
      <c r="J4781" s="6">
        <v>0</v>
      </c>
    </row>
    <row r="4782" spans="1:10">
      <c r="A4782" s="5" t="s">
        <v>9499</v>
      </c>
      <c r="B4782" s="5" t="s">
        <v>74</v>
      </c>
      <c r="C4782" s="5" t="s">
        <v>72</v>
      </c>
      <c r="D4782" s="5" t="s">
        <v>6392</v>
      </c>
      <c r="E4782" s="2" t="s">
        <v>0</v>
      </c>
      <c r="F4782" s="6">
        <v>75.380820558228692</v>
      </c>
      <c r="G4782" s="8">
        <v>260.02831524303917</v>
      </c>
      <c r="H4782" s="6">
        <v>0</v>
      </c>
      <c r="I4782" s="6">
        <v>0</v>
      </c>
      <c r="J4782" s="6">
        <v>0</v>
      </c>
    </row>
    <row r="4783" spans="1:10">
      <c r="A4783" s="5" t="s">
        <v>9498</v>
      </c>
      <c r="B4783" s="5" t="s">
        <v>74</v>
      </c>
      <c r="C4783" s="5" t="s">
        <v>72</v>
      </c>
      <c r="D4783" s="5" t="s">
        <v>6391</v>
      </c>
      <c r="E4783" s="2" t="s">
        <v>0</v>
      </c>
      <c r="F4783" s="6">
        <v>63.961755974360443</v>
      </c>
      <c r="G4783" s="8">
        <v>260.02848992299602</v>
      </c>
      <c r="H4783" s="6">
        <v>0</v>
      </c>
      <c r="I4783" s="6">
        <v>0</v>
      </c>
      <c r="J4783" s="6">
        <v>0</v>
      </c>
    </row>
    <row r="4784" spans="1:10">
      <c r="A4784" s="5" t="s">
        <v>9497</v>
      </c>
      <c r="B4784" s="5" t="s">
        <v>74</v>
      </c>
      <c r="C4784" s="5" t="s">
        <v>72</v>
      </c>
      <c r="D4784" s="5" t="s">
        <v>6390</v>
      </c>
      <c r="E4784" s="2" t="s">
        <v>0</v>
      </c>
      <c r="F4784" s="6">
        <v>63.392575428445618</v>
      </c>
      <c r="G4784" s="8">
        <v>260.02811453820209</v>
      </c>
      <c r="H4784" s="6">
        <v>0</v>
      </c>
      <c r="I4784" s="6">
        <v>0</v>
      </c>
      <c r="J4784" s="6">
        <v>0</v>
      </c>
    </row>
    <row r="4785" spans="1:10">
      <c r="A4785" s="5" t="s">
        <v>9496</v>
      </c>
      <c r="B4785" s="5" t="s">
        <v>74</v>
      </c>
      <c r="C4785" s="5" t="s">
        <v>72</v>
      </c>
      <c r="D4785" s="5" t="s">
        <v>6389</v>
      </c>
      <c r="E4785" s="2" t="s">
        <v>0</v>
      </c>
      <c r="F4785" s="6">
        <v>76.591246966465121</v>
      </c>
      <c r="G4785" s="8">
        <v>255.94807881020799</v>
      </c>
      <c r="H4785" s="6">
        <v>0</v>
      </c>
      <c r="I4785" s="6">
        <v>0</v>
      </c>
      <c r="J4785" s="6">
        <v>0</v>
      </c>
    </row>
    <row r="4786" spans="1:10">
      <c r="A4786" s="5" t="s">
        <v>9495</v>
      </c>
      <c r="B4786" s="5" t="s">
        <v>74</v>
      </c>
      <c r="C4786" s="5" t="s">
        <v>72</v>
      </c>
      <c r="D4786" s="5" t="s">
        <v>6388</v>
      </c>
      <c r="E4786" s="2" t="s">
        <v>0</v>
      </c>
      <c r="F4786" s="6">
        <v>61.818933245031111</v>
      </c>
      <c r="G4786" s="8">
        <v>260.02815897434601</v>
      </c>
      <c r="H4786" s="6">
        <v>0</v>
      </c>
      <c r="I4786" s="6">
        <v>0</v>
      </c>
      <c r="J4786" s="6">
        <v>0</v>
      </c>
    </row>
    <row r="4787" spans="1:10">
      <c r="A4787" s="5" t="s">
        <v>9494</v>
      </c>
      <c r="B4787" s="5" t="s">
        <v>74</v>
      </c>
      <c r="C4787" s="5" t="s">
        <v>72</v>
      </c>
      <c r="D4787" s="5" t="s">
        <v>6387</v>
      </c>
      <c r="E4787" s="2" t="s">
        <v>0</v>
      </c>
      <c r="F4787" s="6">
        <v>74.678460805039791</v>
      </c>
      <c r="G4787" s="8">
        <v>260.0295796369187</v>
      </c>
      <c r="H4787" s="6">
        <v>0</v>
      </c>
      <c r="I4787" s="6">
        <v>0</v>
      </c>
      <c r="J4787" s="6">
        <v>0</v>
      </c>
    </row>
    <row r="4788" spans="1:10">
      <c r="A4788" s="5" t="s">
        <v>9493</v>
      </c>
      <c r="B4788" s="5" t="s">
        <v>74</v>
      </c>
      <c r="C4788" s="5" t="s">
        <v>72</v>
      </c>
      <c r="D4788" s="5" t="s">
        <v>6386</v>
      </c>
      <c r="E4788" s="2" t="s">
        <v>0</v>
      </c>
      <c r="F4788" s="6">
        <v>60.247901800314708</v>
      </c>
      <c r="G4788" s="8">
        <v>260.02907901838887</v>
      </c>
      <c r="H4788" s="6">
        <v>0</v>
      </c>
      <c r="I4788" s="6">
        <v>0</v>
      </c>
      <c r="J4788" s="6">
        <v>0</v>
      </c>
    </row>
    <row r="4789" spans="1:10">
      <c r="A4789" s="5" t="s">
        <v>9492</v>
      </c>
      <c r="B4789" s="5" t="s">
        <v>74</v>
      </c>
      <c r="C4789" s="5" t="s">
        <v>72</v>
      </c>
      <c r="D4789" s="5" t="s">
        <v>6385</v>
      </c>
      <c r="E4789" s="2" t="s">
        <v>0</v>
      </c>
      <c r="F4789" s="6">
        <v>63.283965422326069</v>
      </c>
      <c r="G4789" s="8">
        <v>260.02842836885674</v>
      </c>
      <c r="H4789" s="6">
        <v>0</v>
      </c>
      <c r="I4789" s="6">
        <v>0</v>
      </c>
      <c r="J4789" s="6">
        <v>0</v>
      </c>
    </row>
    <row r="4790" spans="1:10">
      <c r="A4790" s="5" t="s">
        <v>9491</v>
      </c>
      <c r="B4790" s="5" t="s">
        <v>74</v>
      </c>
      <c r="C4790" s="5" t="s">
        <v>72</v>
      </c>
      <c r="D4790" s="5" t="s">
        <v>6384</v>
      </c>
      <c r="E4790" s="2" t="s">
        <v>0</v>
      </c>
      <c r="F4790" s="6">
        <v>52.286626437444461</v>
      </c>
      <c r="G4790" s="8">
        <v>216.18109407110046</v>
      </c>
      <c r="H4790" s="6">
        <v>0</v>
      </c>
      <c r="I4790" s="6">
        <v>0</v>
      </c>
      <c r="J4790" s="6">
        <v>0</v>
      </c>
    </row>
    <row r="4791" spans="1:10">
      <c r="A4791" s="5" t="s">
        <v>9490</v>
      </c>
      <c r="B4791" s="5" t="s">
        <v>74</v>
      </c>
      <c r="C4791" s="5" t="s">
        <v>72</v>
      </c>
      <c r="D4791" s="5" t="s">
        <v>6383</v>
      </c>
      <c r="E4791" s="2" t="s">
        <v>0</v>
      </c>
      <c r="F4791" s="6">
        <v>57.134693325112224</v>
      </c>
      <c r="G4791" s="8">
        <v>260.02812220375813</v>
      </c>
      <c r="H4791" s="6">
        <v>0</v>
      </c>
      <c r="I4791" s="6">
        <v>0</v>
      </c>
      <c r="J4791" s="6">
        <v>0</v>
      </c>
    </row>
    <row r="4792" spans="1:10">
      <c r="A4792" s="5" t="s">
        <v>9489</v>
      </c>
      <c r="B4792" s="5" t="s">
        <v>74</v>
      </c>
      <c r="C4792" s="5" t="s">
        <v>72</v>
      </c>
      <c r="D4792" s="5" t="s">
        <v>6382</v>
      </c>
      <c r="E4792" s="2" t="s">
        <v>0</v>
      </c>
      <c r="F4792" s="6">
        <v>89.689935050400848</v>
      </c>
      <c r="G4792" s="8">
        <v>260.02830277626072</v>
      </c>
      <c r="H4792" s="6">
        <v>0</v>
      </c>
      <c r="I4792" s="6">
        <v>0</v>
      </c>
      <c r="J4792" s="6">
        <v>0</v>
      </c>
    </row>
    <row r="4793" spans="1:10">
      <c r="A4793" s="5" t="s">
        <v>9488</v>
      </c>
      <c r="B4793" s="5" t="s">
        <v>74</v>
      </c>
      <c r="C4793" s="5" t="s">
        <v>72</v>
      </c>
      <c r="D4793" s="5" t="s">
        <v>6381</v>
      </c>
      <c r="E4793" s="2" t="s">
        <v>0</v>
      </c>
      <c r="F4793" s="6">
        <v>67.114460083255153</v>
      </c>
      <c r="G4793" s="8">
        <v>260.02812994764741</v>
      </c>
      <c r="H4793" s="6">
        <v>0</v>
      </c>
      <c r="I4793" s="6">
        <v>0</v>
      </c>
      <c r="J4793" s="6">
        <v>0</v>
      </c>
    </row>
    <row r="4794" spans="1:10">
      <c r="A4794" s="5" t="s">
        <v>9487</v>
      </c>
      <c r="B4794" s="5" t="s">
        <v>74</v>
      </c>
      <c r="C4794" s="5" t="s">
        <v>72</v>
      </c>
      <c r="D4794" s="5" t="s">
        <v>6380</v>
      </c>
      <c r="E4794" s="2" t="s">
        <v>0</v>
      </c>
      <c r="F4794" s="6">
        <v>58.990228868652764</v>
      </c>
      <c r="G4794" s="8">
        <v>240.65464125509368</v>
      </c>
      <c r="H4794" s="6">
        <v>0</v>
      </c>
      <c r="I4794" s="6">
        <v>0</v>
      </c>
      <c r="J4794" s="6">
        <v>0</v>
      </c>
    </row>
    <row r="4795" spans="1:10">
      <c r="A4795" s="5" t="s">
        <v>9486</v>
      </c>
      <c r="B4795" s="5" t="s">
        <v>74</v>
      </c>
      <c r="C4795" s="5" t="s">
        <v>72</v>
      </c>
      <c r="D4795" s="5" t="s">
        <v>6379</v>
      </c>
      <c r="E4795" s="2" t="s">
        <v>0</v>
      </c>
      <c r="F4795" s="6">
        <v>63.296146847060683</v>
      </c>
      <c r="G4795" s="8">
        <v>260.02955245775087</v>
      </c>
      <c r="H4795" s="6">
        <v>0</v>
      </c>
      <c r="I4795" s="6">
        <v>0</v>
      </c>
      <c r="J4795" s="6">
        <v>0</v>
      </c>
    </row>
    <row r="4796" spans="1:10">
      <c r="A4796" s="5" t="s">
        <v>9485</v>
      </c>
      <c r="B4796" s="5" t="s">
        <v>74</v>
      </c>
      <c r="C4796" s="5" t="s">
        <v>72</v>
      </c>
      <c r="D4796" s="5" t="s">
        <v>6378</v>
      </c>
      <c r="E4796" s="2" t="s">
        <v>0</v>
      </c>
      <c r="F4796" s="6">
        <v>73.274754420120573</v>
      </c>
      <c r="G4796" s="8">
        <v>260.02808742210129</v>
      </c>
      <c r="H4796" s="6">
        <v>0</v>
      </c>
      <c r="I4796" s="6">
        <v>0</v>
      </c>
      <c r="J4796" s="6">
        <v>0</v>
      </c>
    </row>
    <row r="4797" spans="1:10">
      <c r="A4797" s="5" t="s">
        <v>9484</v>
      </c>
      <c r="B4797" s="5" t="s">
        <v>74</v>
      </c>
      <c r="C4797" s="5" t="s">
        <v>72</v>
      </c>
      <c r="D4797" s="5" t="s">
        <v>6377</v>
      </c>
      <c r="E4797" s="2" t="s">
        <v>0</v>
      </c>
      <c r="F4797" s="6">
        <v>103.88563187333041</v>
      </c>
      <c r="G4797" s="8">
        <v>260.02860566965052</v>
      </c>
      <c r="H4797" s="6">
        <v>0</v>
      </c>
      <c r="I4797" s="6">
        <v>0</v>
      </c>
      <c r="J4797" s="6">
        <v>0</v>
      </c>
    </row>
    <row r="4798" spans="1:10">
      <c r="A4798" s="5" t="s">
        <v>9483</v>
      </c>
      <c r="B4798" s="5" t="s">
        <v>74</v>
      </c>
      <c r="C4798" s="5" t="s">
        <v>72</v>
      </c>
      <c r="D4798" s="5" t="s">
        <v>6376</v>
      </c>
      <c r="E4798" s="2" t="s">
        <v>0</v>
      </c>
      <c r="F4798" s="6">
        <v>49.826714559748197</v>
      </c>
      <c r="G4798" s="8">
        <v>260.02914997689953</v>
      </c>
      <c r="H4798" s="6">
        <v>0</v>
      </c>
      <c r="I4798" s="6">
        <v>0</v>
      </c>
      <c r="J4798" s="6">
        <v>0</v>
      </c>
    </row>
    <row r="4799" spans="1:10">
      <c r="A4799" s="5" t="s">
        <v>9482</v>
      </c>
      <c r="B4799" s="5" t="s">
        <v>74</v>
      </c>
      <c r="C4799" s="5" t="s">
        <v>72</v>
      </c>
      <c r="D4799" s="5" t="s">
        <v>6375</v>
      </c>
      <c r="E4799" s="2" t="s">
        <v>0</v>
      </c>
      <c r="F4799" s="6">
        <v>78.471702051892876</v>
      </c>
      <c r="G4799" s="8">
        <v>260.02922504512691</v>
      </c>
      <c r="H4799" s="6">
        <v>0</v>
      </c>
      <c r="I4799" s="6">
        <v>0</v>
      </c>
      <c r="J4799" s="6">
        <v>0</v>
      </c>
    </row>
    <row r="4800" spans="1:10">
      <c r="A4800" s="5" t="s">
        <v>9481</v>
      </c>
      <c r="B4800" s="5" t="s">
        <v>74</v>
      </c>
      <c r="C4800" s="5" t="s">
        <v>72</v>
      </c>
      <c r="D4800" s="5" t="s">
        <v>6374</v>
      </c>
      <c r="E4800" s="2" t="s">
        <v>0</v>
      </c>
      <c r="F4800" s="6">
        <v>76.936577400142696</v>
      </c>
      <c r="G4800" s="8">
        <v>260.02839315747798</v>
      </c>
      <c r="H4800" s="6">
        <v>0</v>
      </c>
      <c r="I4800" s="6">
        <v>0</v>
      </c>
      <c r="J4800" s="6">
        <v>0</v>
      </c>
    </row>
    <row r="4801" spans="1:10">
      <c r="A4801" s="5" t="s">
        <v>9480</v>
      </c>
      <c r="B4801" s="5" t="s">
        <v>74</v>
      </c>
      <c r="C4801" s="5" t="s">
        <v>72</v>
      </c>
      <c r="D4801" s="5" t="s">
        <v>6373</v>
      </c>
      <c r="E4801" s="2" t="s">
        <v>0</v>
      </c>
      <c r="F4801" s="6">
        <v>43.876377360745288</v>
      </c>
      <c r="G4801" s="8">
        <v>260.02927747377225</v>
      </c>
      <c r="H4801" s="6">
        <v>0</v>
      </c>
      <c r="I4801" s="6">
        <v>0</v>
      </c>
      <c r="J4801" s="6">
        <v>0</v>
      </c>
    </row>
    <row r="4802" spans="1:10">
      <c r="A4802" s="5" t="s">
        <v>9479</v>
      </c>
      <c r="B4802" s="5" t="s">
        <v>74</v>
      </c>
      <c r="C4802" s="5" t="s">
        <v>72</v>
      </c>
      <c r="D4802" s="5" t="s">
        <v>6372</v>
      </c>
      <c r="E4802" s="2" t="s">
        <v>0</v>
      </c>
      <c r="F4802" s="6">
        <v>87.898062550696281</v>
      </c>
      <c r="G4802" s="8">
        <v>256.96951308867023</v>
      </c>
      <c r="H4802" s="6">
        <v>0</v>
      </c>
      <c r="I4802" s="6">
        <v>0</v>
      </c>
      <c r="J4802" s="6">
        <v>0</v>
      </c>
    </row>
    <row r="4803" spans="1:10">
      <c r="A4803" s="5" t="s">
        <v>9478</v>
      </c>
      <c r="B4803" s="5" t="s">
        <v>74</v>
      </c>
      <c r="C4803" s="5" t="s">
        <v>72</v>
      </c>
      <c r="D4803" s="5" t="s">
        <v>6371</v>
      </c>
      <c r="E4803" s="2" t="s">
        <v>0</v>
      </c>
      <c r="F4803" s="6">
        <v>82.898534105460314</v>
      </c>
      <c r="G4803" s="8">
        <v>236.57537475552499</v>
      </c>
      <c r="H4803" s="6">
        <v>0</v>
      </c>
      <c r="I4803" s="6">
        <v>0</v>
      </c>
      <c r="J4803" s="6">
        <v>0</v>
      </c>
    </row>
    <row r="4804" spans="1:10">
      <c r="A4804" s="5" t="s">
        <v>9477</v>
      </c>
      <c r="B4804" s="5" t="s">
        <v>74</v>
      </c>
      <c r="C4804" s="5" t="s">
        <v>72</v>
      </c>
      <c r="D4804" s="5" t="s">
        <v>6370</v>
      </c>
      <c r="E4804" s="2" t="s">
        <v>0</v>
      </c>
      <c r="F4804" s="6">
        <v>85.916984043296864</v>
      </c>
      <c r="G4804" s="8">
        <v>260.02915766192945</v>
      </c>
      <c r="H4804" s="6">
        <v>0</v>
      </c>
      <c r="I4804" s="6">
        <v>0</v>
      </c>
      <c r="J4804" s="6">
        <v>0</v>
      </c>
    </row>
    <row r="4805" spans="1:10">
      <c r="A4805" s="5" t="s">
        <v>9476</v>
      </c>
      <c r="B4805" s="5" t="s">
        <v>74</v>
      </c>
      <c r="C4805" s="5" t="s">
        <v>72</v>
      </c>
      <c r="D4805" s="5" t="s">
        <v>6369</v>
      </c>
      <c r="E4805" s="2" t="s">
        <v>0</v>
      </c>
      <c r="F4805" s="6">
        <v>45.988993190832659</v>
      </c>
      <c r="G4805" s="8">
        <v>233.5170195665701</v>
      </c>
      <c r="H4805" s="6">
        <v>0</v>
      </c>
      <c r="I4805" s="6">
        <v>0</v>
      </c>
      <c r="J4805" s="6">
        <v>0</v>
      </c>
    </row>
    <row r="4806" spans="1:10">
      <c r="A4806" s="5" t="s">
        <v>9475</v>
      </c>
      <c r="B4806" s="5" t="s">
        <v>74</v>
      </c>
      <c r="C4806" s="5" t="s">
        <v>72</v>
      </c>
      <c r="D4806" s="5" t="s">
        <v>6368</v>
      </c>
      <c r="E4806" s="2" t="s">
        <v>0</v>
      </c>
      <c r="F4806" s="6">
        <v>62.967762109815979</v>
      </c>
      <c r="G4806" s="8">
        <v>260.02884798827608</v>
      </c>
      <c r="H4806" s="6">
        <v>0</v>
      </c>
      <c r="I4806" s="6">
        <v>0</v>
      </c>
      <c r="J4806" s="6">
        <v>0</v>
      </c>
    </row>
    <row r="4807" spans="1:10">
      <c r="A4807" s="5" t="s">
        <v>9474</v>
      </c>
      <c r="B4807" s="5" t="s">
        <v>74</v>
      </c>
      <c r="C4807" s="5" t="s">
        <v>72</v>
      </c>
      <c r="D4807" s="5" t="s">
        <v>6367</v>
      </c>
      <c r="E4807" s="2" t="s">
        <v>0</v>
      </c>
      <c r="F4807" s="6">
        <v>61.375295708493503</v>
      </c>
      <c r="G4807" s="8">
        <v>260.02898625452093</v>
      </c>
      <c r="H4807" s="6">
        <v>0</v>
      </c>
      <c r="I4807" s="6">
        <v>0</v>
      </c>
      <c r="J4807" s="6">
        <v>0</v>
      </c>
    </row>
    <row r="4808" spans="1:10">
      <c r="A4808" s="5" t="s">
        <v>9473</v>
      </c>
      <c r="B4808" s="5" t="s">
        <v>74</v>
      </c>
      <c r="C4808" s="5" t="s">
        <v>72</v>
      </c>
      <c r="D4808" s="5" t="s">
        <v>6366</v>
      </c>
      <c r="E4808" s="2" t="s">
        <v>0</v>
      </c>
      <c r="F4808" s="6">
        <v>61.279188218888152</v>
      </c>
      <c r="G4808" s="8">
        <v>237.60026109918803</v>
      </c>
      <c r="H4808" s="6">
        <v>0</v>
      </c>
      <c r="I4808" s="6">
        <v>0</v>
      </c>
      <c r="J4808" s="6">
        <v>0</v>
      </c>
    </row>
    <row r="4809" spans="1:10">
      <c r="A4809" s="5" t="s">
        <v>9472</v>
      </c>
      <c r="B4809" s="5" t="s">
        <v>74</v>
      </c>
      <c r="C4809" s="5" t="s">
        <v>72</v>
      </c>
      <c r="D4809" s="5" t="s">
        <v>6365</v>
      </c>
      <c r="E4809" s="2" t="s">
        <v>0</v>
      </c>
      <c r="F4809" s="6">
        <v>98.103488169127274</v>
      </c>
      <c r="G4809" s="8">
        <v>260.0295518110633</v>
      </c>
      <c r="H4809" s="6">
        <v>0</v>
      </c>
      <c r="I4809" s="6">
        <v>0</v>
      </c>
      <c r="J4809" s="6">
        <v>0</v>
      </c>
    </row>
    <row r="4810" spans="1:10">
      <c r="A4810" s="5" t="s">
        <v>9471</v>
      </c>
      <c r="B4810" s="5" t="s">
        <v>74</v>
      </c>
      <c r="C4810" s="5" t="s">
        <v>72</v>
      </c>
      <c r="D4810" s="5" t="s">
        <v>6364</v>
      </c>
      <c r="E4810" s="2" t="s">
        <v>0</v>
      </c>
      <c r="F4810" s="6">
        <v>70.823032762586166</v>
      </c>
      <c r="G4810" s="8">
        <v>260.02888797616833</v>
      </c>
      <c r="H4810" s="6">
        <v>0</v>
      </c>
      <c r="I4810" s="6">
        <v>0</v>
      </c>
      <c r="J4810" s="6">
        <v>0</v>
      </c>
    </row>
    <row r="4811" spans="1:10">
      <c r="A4811" s="5" t="s">
        <v>9470</v>
      </c>
      <c r="B4811" s="5" t="s">
        <v>74</v>
      </c>
      <c r="C4811" s="5" t="s">
        <v>72</v>
      </c>
      <c r="D4811" s="5" t="s">
        <v>6363</v>
      </c>
      <c r="E4811" s="2" t="s">
        <v>0</v>
      </c>
      <c r="F4811" s="6">
        <v>71.593609242499483</v>
      </c>
      <c r="G4811" s="8">
        <v>260.0284961427642</v>
      </c>
      <c r="H4811" s="6">
        <v>0</v>
      </c>
      <c r="I4811" s="6">
        <v>0</v>
      </c>
      <c r="J4811" s="6">
        <v>0</v>
      </c>
    </row>
    <row r="4812" spans="1:10">
      <c r="A4812" s="5" t="s">
        <v>9469</v>
      </c>
      <c r="B4812" s="5" t="s">
        <v>74</v>
      </c>
      <c r="C4812" s="5" t="s">
        <v>72</v>
      </c>
      <c r="D4812" s="5" t="s">
        <v>6362</v>
      </c>
      <c r="E4812" s="2" t="s">
        <v>0</v>
      </c>
      <c r="F4812" s="6">
        <v>89.905944411072113</v>
      </c>
      <c r="G4812" s="8">
        <v>260.02891160622954</v>
      </c>
      <c r="H4812" s="6">
        <v>0</v>
      </c>
      <c r="I4812" s="6">
        <v>0</v>
      </c>
      <c r="J4812" s="6">
        <v>0</v>
      </c>
    </row>
    <row r="4813" spans="1:10">
      <c r="A4813" s="5" t="s">
        <v>9468</v>
      </c>
      <c r="B4813" s="5" t="s">
        <v>74</v>
      </c>
      <c r="C4813" s="5" t="s">
        <v>72</v>
      </c>
      <c r="D4813" s="5" t="s">
        <v>6361</v>
      </c>
      <c r="E4813" s="2" t="s">
        <v>0</v>
      </c>
      <c r="F4813" s="6">
        <v>68.363263109213236</v>
      </c>
      <c r="G4813" s="8">
        <v>260.02914945493092</v>
      </c>
      <c r="H4813" s="6">
        <v>0</v>
      </c>
      <c r="I4813" s="6">
        <v>0</v>
      </c>
      <c r="J4813" s="6">
        <v>0</v>
      </c>
    </row>
    <row r="4814" spans="1:10">
      <c r="A4814" s="5" t="s">
        <v>9467</v>
      </c>
      <c r="B4814" s="5" t="s">
        <v>74</v>
      </c>
      <c r="C4814" s="5" t="s">
        <v>72</v>
      </c>
      <c r="D4814" s="5" t="s">
        <v>6360</v>
      </c>
      <c r="E4814" s="2" t="s">
        <v>0</v>
      </c>
      <c r="F4814" s="6">
        <v>49.282464949379843</v>
      </c>
      <c r="G4814" s="8">
        <v>260.02835803078426</v>
      </c>
      <c r="H4814" s="6">
        <v>0</v>
      </c>
      <c r="I4814" s="6">
        <v>0</v>
      </c>
      <c r="J4814" s="6">
        <v>0</v>
      </c>
    </row>
    <row r="4815" spans="1:10">
      <c r="A4815" s="5" t="s">
        <v>9466</v>
      </c>
      <c r="B4815" s="5" t="s">
        <v>74</v>
      </c>
      <c r="C4815" s="5" t="s">
        <v>72</v>
      </c>
      <c r="D4815" s="5" t="s">
        <v>6359</v>
      </c>
      <c r="E4815" s="2" t="s">
        <v>0</v>
      </c>
      <c r="F4815" s="6">
        <v>86.849704158123842</v>
      </c>
      <c r="G4815" s="8">
        <v>260.02899067439694</v>
      </c>
      <c r="H4815" s="6">
        <v>0</v>
      </c>
      <c r="I4815" s="6">
        <v>0</v>
      </c>
      <c r="J4815" s="6">
        <v>0</v>
      </c>
    </row>
    <row r="4816" spans="1:10">
      <c r="A4816" s="5" t="s">
        <v>9465</v>
      </c>
      <c r="B4816" s="5" t="s">
        <v>74</v>
      </c>
      <c r="C4816" s="5" t="s">
        <v>72</v>
      </c>
      <c r="D4816" s="5" t="s">
        <v>6358</v>
      </c>
      <c r="E4816" s="2" t="s">
        <v>0</v>
      </c>
      <c r="F4816" s="6">
        <v>49.753448728810547</v>
      </c>
      <c r="G4816" s="8">
        <v>255.94997193101554</v>
      </c>
      <c r="H4816" s="6">
        <v>0</v>
      </c>
      <c r="I4816" s="6">
        <v>0</v>
      </c>
      <c r="J4816" s="6">
        <v>0</v>
      </c>
    </row>
    <row r="4817" spans="1:10">
      <c r="A4817" s="5" t="s">
        <v>9464</v>
      </c>
      <c r="B4817" s="5" t="s">
        <v>74</v>
      </c>
      <c r="C4817" s="5" t="s">
        <v>72</v>
      </c>
      <c r="D4817" s="5" t="s">
        <v>6357</v>
      </c>
      <c r="E4817" s="2" t="s">
        <v>0</v>
      </c>
      <c r="F4817" s="6">
        <v>67.594659520953343</v>
      </c>
      <c r="G4817" s="8">
        <v>260.02818018152669</v>
      </c>
      <c r="H4817" s="6">
        <v>0</v>
      </c>
      <c r="I4817" s="6">
        <v>0</v>
      </c>
      <c r="J4817" s="6">
        <v>0</v>
      </c>
    </row>
    <row r="4818" spans="1:10">
      <c r="A4818" s="5" t="s">
        <v>9463</v>
      </c>
      <c r="B4818" s="5" t="s">
        <v>74</v>
      </c>
      <c r="C4818" s="5" t="s">
        <v>72</v>
      </c>
      <c r="D4818" s="5" t="s">
        <v>6356</v>
      </c>
      <c r="E4818" s="2" t="s">
        <v>0</v>
      </c>
      <c r="F4818" s="6">
        <v>80.177894969930819</v>
      </c>
      <c r="G4818" s="8">
        <v>260.0288204349286</v>
      </c>
      <c r="H4818" s="6">
        <v>0</v>
      </c>
      <c r="I4818" s="6">
        <v>0</v>
      </c>
      <c r="J4818" s="6">
        <v>0</v>
      </c>
    </row>
    <row r="4819" spans="1:10">
      <c r="A4819" s="5" t="s">
        <v>9462</v>
      </c>
      <c r="B4819" s="5" t="s">
        <v>74</v>
      </c>
      <c r="C4819" s="5" t="s">
        <v>72</v>
      </c>
      <c r="D4819" s="5" t="s">
        <v>6355</v>
      </c>
      <c r="E4819" s="2" t="s">
        <v>0</v>
      </c>
      <c r="F4819" s="6">
        <v>61.716197072601695</v>
      </c>
      <c r="G4819" s="8">
        <v>260.02844108771859</v>
      </c>
      <c r="H4819" s="6">
        <v>0</v>
      </c>
      <c r="I4819" s="6">
        <v>0</v>
      </c>
      <c r="J4819" s="6">
        <v>0</v>
      </c>
    </row>
    <row r="4820" spans="1:10">
      <c r="A4820" s="5" t="s">
        <v>9461</v>
      </c>
      <c r="B4820" s="5" t="s">
        <v>74</v>
      </c>
      <c r="C4820" s="5" t="s">
        <v>72</v>
      </c>
      <c r="D4820" s="5" t="s">
        <v>6354</v>
      </c>
      <c r="E4820" s="2" t="s">
        <v>0</v>
      </c>
      <c r="F4820" s="6">
        <v>48.972420332326976</v>
      </c>
      <c r="G4820" s="8">
        <v>260.02807839981369</v>
      </c>
      <c r="H4820" s="6">
        <v>0</v>
      </c>
      <c r="I4820" s="6">
        <v>0</v>
      </c>
      <c r="J4820" s="6">
        <v>0</v>
      </c>
    </row>
    <row r="4821" spans="1:10">
      <c r="A4821" s="5" t="s">
        <v>9460</v>
      </c>
      <c r="B4821" s="5" t="s">
        <v>74</v>
      </c>
      <c r="C4821" s="5" t="s">
        <v>72</v>
      </c>
      <c r="D4821" s="5" t="s">
        <v>6353</v>
      </c>
      <c r="E4821" s="2" t="s">
        <v>0</v>
      </c>
      <c r="F4821" s="6">
        <v>65.136838665994304</v>
      </c>
      <c r="G4821" s="8">
        <v>260.02755607580417</v>
      </c>
      <c r="H4821" s="6">
        <v>0</v>
      </c>
      <c r="I4821" s="6">
        <v>0</v>
      </c>
      <c r="J4821" s="6">
        <v>0</v>
      </c>
    </row>
    <row r="4822" spans="1:10">
      <c r="A4822" s="5" t="s">
        <v>9459</v>
      </c>
      <c r="B4822" s="5" t="s">
        <v>74</v>
      </c>
      <c r="C4822" s="5" t="s">
        <v>72</v>
      </c>
      <c r="D4822" s="5" t="s">
        <v>6352</v>
      </c>
      <c r="E4822" s="2" t="s">
        <v>0</v>
      </c>
      <c r="F4822" s="6">
        <v>70.627484732176413</v>
      </c>
      <c r="G4822" s="8">
        <v>260.02897034563233</v>
      </c>
      <c r="H4822" s="6">
        <v>0</v>
      </c>
      <c r="I4822" s="6">
        <v>0</v>
      </c>
      <c r="J4822" s="6">
        <v>0</v>
      </c>
    </row>
    <row r="4823" spans="1:10">
      <c r="A4823" s="5" t="s">
        <v>9458</v>
      </c>
      <c r="B4823" s="5" t="s">
        <v>74</v>
      </c>
      <c r="C4823" s="5" t="s">
        <v>72</v>
      </c>
      <c r="D4823" s="5" t="s">
        <v>6351</v>
      </c>
      <c r="E4823" s="2" t="s">
        <v>0</v>
      </c>
      <c r="F4823" s="6">
        <v>88.188703957692354</v>
      </c>
      <c r="G4823" s="8">
        <v>260.0289135189235</v>
      </c>
      <c r="H4823" s="6">
        <v>0</v>
      </c>
      <c r="I4823" s="6">
        <v>0</v>
      </c>
      <c r="J4823" s="6">
        <v>0</v>
      </c>
    </row>
    <row r="4824" spans="1:10">
      <c r="A4824" s="5" t="s">
        <v>9457</v>
      </c>
      <c r="B4824" s="5" t="s">
        <v>74</v>
      </c>
      <c r="C4824" s="5" t="s">
        <v>72</v>
      </c>
      <c r="D4824" s="5" t="s">
        <v>6350</v>
      </c>
      <c r="E4824" s="2" t="s">
        <v>0</v>
      </c>
      <c r="F4824" s="6">
        <v>82.700776451500744</v>
      </c>
      <c r="G4824" s="8">
        <v>231.47718932282612</v>
      </c>
      <c r="H4824" s="6">
        <v>0</v>
      </c>
      <c r="I4824" s="6">
        <v>0</v>
      </c>
      <c r="J4824" s="6">
        <v>0</v>
      </c>
    </row>
    <row r="4825" spans="1:10">
      <c r="A4825" s="5" t="s">
        <v>9456</v>
      </c>
      <c r="B4825" s="5" t="s">
        <v>74</v>
      </c>
      <c r="C4825" s="5" t="s">
        <v>72</v>
      </c>
      <c r="D4825" s="5" t="s">
        <v>6349</v>
      </c>
      <c r="E4825" s="2" t="s">
        <v>0</v>
      </c>
      <c r="F4825" s="6">
        <v>53.099801595352524</v>
      </c>
      <c r="G4825" s="8">
        <v>260.02828409783791</v>
      </c>
      <c r="H4825" s="6">
        <v>0</v>
      </c>
      <c r="I4825" s="6">
        <v>0</v>
      </c>
      <c r="J4825" s="6">
        <v>0</v>
      </c>
    </row>
    <row r="4826" spans="1:10">
      <c r="A4826" s="5" t="s">
        <v>9455</v>
      </c>
      <c r="B4826" s="5" t="s">
        <v>74</v>
      </c>
      <c r="C4826" s="5" t="s">
        <v>72</v>
      </c>
      <c r="D4826" s="5" t="s">
        <v>6348</v>
      </c>
      <c r="E4826" s="2" t="s">
        <v>0</v>
      </c>
      <c r="F4826" s="6">
        <v>48.740480813702007</v>
      </c>
      <c r="G4826" s="8">
        <v>260.02803092576954</v>
      </c>
      <c r="H4826" s="6">
        <v>0</v>
      </c>
      <c r="I4826" s="6">
        <v>0</v>
      </c>
      <c r="J4826" s="6">
        <v>0</v>
      </c>
    </row>
    <row r="4827" spans="1:10">
      <c r="A4827" s="5" t="s">
        <v>9454</v>
      </c>
      <c r="B4827" s="5" t="s">
        <v>74</v>
      </c>
      <c r="C4827" s="5" t="s">
        <v>72</v>
      </c>
      <c r="D4827" s="5" t="s">
        <v>6347</v>
      </c>
      <c r="E4827" s="2" t="s">
        <v>0</v>
      </c>
      <c r="F4827" s="6">
        <v>77.540798606011762</v>
      </c>
      <c r="G4827" s="8">
        <v>260.02774769088285</v>
      </c>
      <c r="H4827" s="6">
        <v>0</v>
      </c>
      <c r="I4827" s="6">
        <v>0</v>
      </c>
      <c r="J4827" s="6">
        <v>0</v>
      </c>
    </row>
    <row r="4828" spans="1:10">
      <c r="A4828" s="5" t="s">
        <v>9453</v>
      </c>
      <c r="B4828" s="5" t="s">
        <v>74</v>
      </c>
      <c r="C4828" s="5" t="s">
        <v>72</v>
      </c>
      <c r="D4828" s="5" t="s">
        <v>6346</v>
      </c>
      <c r="E4828" s="2" t="s">
        <v>0</v>
      </c>
      <c r="F4828" s="6">
        <v>62.875711204278559</v>
      </c>
      <c r="G4828" s="8">
        <v>260.02662604361944</v>
      </c>
      <c r="H4828" s="6">
        <v>0</v>
      </c>
      <c r="I4828" s="6">
        <v>0</v>
      </c>
      <c r="J4828" s="6">
        <v>0</v>
      </c>
    </row>
    <row r="4829" spans="1:10">
      <c r="A4829" s="5" t="s">
        <v>9452</v>
      </c>
      <c r="B4829" s="5" t="s">
        <v>74</v>
      </c>
      <c r="C4829" s="5" t="s">
        <v>72</v>
      </c>
      <c r="D4829" s="5" t="s">
        <v>6345</v>
      </c>
      <c r="E4829" s="2" t="s">
        <v>0</v>
      </c>
      <c r="F4829" s="6">
        <v>95.852033748046821</v>
      </c>
      <c r="G4829" s="8">
        <v>260.02910632667482</v>
      </c>
      <c r="H4829" s="6">
        <v>0</v>
      </c>
      <c r="I4829" s="6">
        <v>0</v>
      </c>
      <c r="J4829" s="6">
        <v>0</v>
      </c>
    </row>
    <row r="4830" spans="1:10">
      <c r="A4830" s="5" t="s">
        <v>9451</v>
      </c>
      <c r="B4830" s="5" t="s">
        <v>74</v>
      </c>
      <c r="C4830" s="5" t="s">
        <v>72</v>
      </c>
      <c r="D4830" s="5" t="s">
        <v>6344</v>
      </c>
      <c r="E4830" s="2" t="s">
        <v>0</v>
      </c>
      <c r="F4830" s="6">
        <v>76.379339522598301</v>
      </c>
      <c r="G4830" s="8">
        <v>260.02906692451018</v>
      </c>
      <c r="H4830" s="6">
        <v>0</v>
      </c>
      <c r="I4830" s="6">
        <v>0</v>
      </c>
      <c r="J4830" s="6">
        <v>0</v>
      </c>
    </row>
    <row r="4831" spans="1:10">
      <c r="A4831" s="5" t="s">
        <v>9450</v>
      </c>
      <c r="B4831" s="5" t="s">
        <v>74</v>
      </c>
      <c r="C4831" s="5" t="s">
        <v>72</v>
      </c>
      <c r="D4831" s="5" t="s">
        <v>6343</v>
      </c>
      <c r="E4831" s="2" t="s">
        <v>0</v>
      </c>
      <c r="F4831" s="6">
        <v>70.384329263029827</v>
      </c>
      <c r="G4831" s="8">
        <v>260.02854297608513</v>
      </c>
      <c r="H4831" s="6">
        <v>0</v>
      </c>
      <c r="I4831" s="6">
        <v>0</v>
      </c>
      <c r="J4831" s="6">
        <v>0</v>
      </c>
    </row>
    <row r="4832" spans="1:10">
      <c r="A4832" s="5" t="s">
        <v>9449</v>
      </c>
      <c r="B4832" s="5" t="s">
        <v>74</v>
      </c>
      <c r="C4832" s="5" t="s">
        <v>72</v>
      </c>
      <c r="D4832" s="5" t="s">
        <v>6342</v>
      </c>
      <c r="E4832" s="2" t="s">
        <v>0</v>
      </c>
      <c r="F4832" s="6">
        <v>81.295202118042084</v>
      </c>
      <c r="G4832" s="8">
        <v>260.02921994059147</v>
      </c>
      <c r="H4832" s="6">
        <v>0</v>
      </c>
      <c r="I4832" s="6">
        <v>0</v>
      </c>
      <c r="J4832" s="6">
        <v>0</v>
      </c>
    </row>
    <row r="4833" spans="1:10">
      <c r="A4833" s="5" t="s">
        <v>9448</v>
      </c>
      <c r="B4833" s="5" t="s">
        <v>74</v>
      </c>
      <c r="C4833" s="5" t="s">
        <v>72</v>
      </c>
      <c r="D4833" s="5" t="s">
        <v>6341</v>
      </c>
      <c r="E4833" s="2" t="s">
        <v>0</v>
      </c>
      <c r="F4833" s="6">
        <v>66.104206099264104</v>
      </c>
      <c r="G4833" s="8">
        <v>260.02755113065678</v>
      </c>
      <c r="H4833" s="6">
        <v>0</v>
      </c>
      <c r="I4833" s="6">
        <v>0</v>
      </c>
      <c r="J4833" s="6">
        <v>0</v>
      </c>
    </row>
    <row r="4834" spans="1:10">
      <c r="A4834" s="5" t="s">
        <v>9447</v>
      </c>
      <c r="B4834" s="5" t="s">
        <v>74</v>
      </c>
      <c r="C4834" s="5" t="s">
        <v>72</v>
      </c>
      <c r="D4834" s="5" t="s">
        <v>6340</v>
      </c>
      <c r="E4834" s="2" t="s">
        <v>0</v>
      </c>
      <c r="F4834" s="6">
        <v>83.606725494421582</v>
      </c>
      <c r="G4834" s="8">
        <v>250.85089470361171</v>
      </c>
      <c r="H4834" s="6">
        <v>0</v>
      </c>
      <c r="I4834" s="6">
        <v>0</v>
      </c>
      <c r="J4834" s="6">
        <v>0</v>
      </c>
    </row>
    <row r="4835" spans="1:10">
      <c r="A4835" s="5" t="s">
        <v>9446</v>
      </c>
      <c r="B4835" s="5" t="s">
        <v>74</v>
      </c>
      <c r="C4835" s="5" t="s">
        <v>72</v>
      </c>
      <c r="D4835" s="5" t="s">
        <v>6339</v>
      </c>
      <c r="E4835" s="2" t="s">
        <v>0</v>
      </c>
      <c r="F4835" s="6">
        <v>97.948763442450044</v>
      </c>
      <c r="G4835" s="8">
        <v>260.02810333176717</v>
      </c>
      <c r="H4835" s="6">
        <v>0</v>
      </c>
      <c r="I4835" s="6">
        <v>0</v>
      </c>
      <c r="J4835" s="6">
        <v>0</v>
      </c>
    </row>
    <row r="4836" spans="1:10">
      <c r="A4836" s="5" t="s">
        <v>9445</v>
      </c>
      <c r="B4836" s="5" t="s">
        <v>74</v>
      </c>
      <c r="C4836" s="5" t="s">
        <v>72</v>
      </c>
      <c r="D4836" s="5" t="s">
        <v>6338</v>
      </c>
      <c r="E4836" s="2" t="s">
        <v>0</v>
      </c>
      <c r="F4836" s="6">
        <v>68.125590242215452</v>
      </c>
      <c r="G4836" s="8">
        <v>260.02912970032327</v>
      </c>
      <c r="H4836" s="6">
        <v>0</v>
      </c>
      <c r="I4836" s="6">
        <v>0</v>
      </c>
      <c r="J4836" s="6">
        <v>0</v>
      </c>
    </row>
    <row r="4837" spans="1:10">
      <c r="A4837" s="5" t="s">
        <v>9444</v>
      </c>
      <c r="B4837" s="5" t="s">
        <v>74</v>
      </c>
      <c r="C4837" s="5" t="s">
        <v>72</v>
      </c>
      <c r="D4837" s="5" t="s">
        <v>6337</v>
      </c>
      <c r="E4837" s="2" t="s">
        <v>0</v>
      </c>
      <c r="F4837" s="6">
        <v>80.222677413214612</v>
      </c>
      <c r="G4837" s="8">
        <v>260.02864357187929</v>
      </c>
      <c r="H4837" s="6">
        <v>0</v>
      </c>
      <c r="I4837" s="6">
        <v>0</v>
      </c>
      <c r="J4837" s="6">
        <v>0</v>
      </c>
    </row>
    <row r="4838" spans="1:10">
      <c r="A4838" s="5" t="s">
        <v>9443</v>
      </c>
      <c r="B4838" s="5" t="s">
        <v>74</v>
      </c>
      <c r="C4838" s="5" t="s">
        <v>72</v>
      </c>
      <c r="D4838" s="5" t="s">
        <v>6336</v>
      </c>
      <c r="E4838" s="2" t="s">
        <v>0</v>
      </c>
      <c r="F4838" s="6">
        <v>71.274695881283577</v>
      </c>
      <c r="G4838" s="8">
        <v>260.02850987835251</v>
      </c>
      <c r="H4838" s="6">
        <v>0</v>
      </c>
      <c r="I4838" s="6">
        <v>0</v>
      </c>
      <c r="J4838" s="6">
        <v>0</v>
      </c>
    </row>
    <row r="4839" spans="1:10">
      <c r="A4839" s="5" t="s">
        <v>9442</v>
      </c>
      <c r="B4839" s="5" t="s">
        <v>74</v>
      </c>
      <c r="C4839" s="5" t="s">
        <v>72</v>
      </c>
      <c r="D4839" s="5" t="s">
        <v>6335</v>
      </c>
      <c r="E4839" s="2" t="s">
        <v>0</v>
      </c>
      <c r="F4839" s="6">
        <v>77.205736162823797</v>
      </c>
      <c r="G4839" s="8">
        <v>260.02902201242131</v>
      </c>
      <c r="H4839" s="6">
        <v>0</v>
      </c>
      <c r="I4839" s="6">
        <v>0</v>
      </c>
      <c r="J4839" s="6">
        <v>0</v>
      </c>
    </row>
    <row r="4840" spans="1:10">
      <c r="A4840" s="5" t="s">
        <v>9441</v>
      </c>
      <c r="B4840" s="5" t="s">
        <v>74</v>
      </c>
      <c r="C4840" s="5" t="s">
        <v>72</v>
      </c>
      <c r="D4840" s="5" t="s">
        <v>6334</v>
      </c>
      <c r="E4840" s="2" t="s">
        <v>0</v>
      </c>
      <c r="F4840" s="6">
        <v>56.383878330864256</v>
      </c>
      <c r="G4840" s="8">
        <v>260.02835725049118</v>
      </c>
      <c r="H4840" s="6">
        <v>0</v>
      </c>
      <c r="I4840" s="6">
        <v>0</v>
      </c>
      <c r="J4840" s="6">
        <v>0</v>
      </c>
    </row>
    <row r="4841" spans="1:10">
      <c r="A4841" s="5" t="s">
        <v>9440</v>
      </c>
      <c r="B4841" s="5" t="s">
        <v>74</v>
      </c>
      <c r="C4841" s="5" t="s">
        <v>72</v>
      </c>
      <c r="D4841" s="5" t="s">
        <v>6333</v>
      </c>
      <c r="E4841" s="2" t="s">
        <v>0</v>
      </c>
      <c r="F4841" s="6">
        <v>78.673651709422586</v>
      </c>
      <c r="G4841" s="8">
        <v>260.02854894207417</v>
      </c>
      <c r="H4841" s="6">
        <v>0</v>
      </c>
      <c r="I4841" s="6">
        <v>0</v>
      </c>
      <c r="J4841" s="6">
        <v>0</v>
      </c>
    </row>
    <row r="4842" spans="1:10">
      <c r="A4842" s="5" t="s">
        <v>9439</v>
      </c>
      <c r="B4842" s="5" t="s">
        <v>74</v>
      </c>
      <c r="C4842" s="5" t="s">
        <v>72</v>
      </c>
      <c r="D4842" s="5" t="s">
        <v>6332</v>
      </c>
      <c r="E4842" s="2" t="s">
        <v>0</v>
      </c>
      <c r="F4842" s="6">
        <v>55.264721850519479</v>
      </c>
      <c r="G4842" s="8">
        <v>260.02870850881283</v>
      </c>
      <c r="H4842" s="6">
        <v>0</v>
      </c>
      <c r="I4842" s="6">
        <v>0</v>
      </c>
      <c r="J4842" s="6">
        <v>0</v>
      </c>
    </row>
    <row r="4843" spans="1:10">
      <c r="A4843" s="5" t="s">
        <v>9438</v>
      </c>
      <c r="B4843" s="5" t="s">
        <v>74</v>
      </c>
      <c r="C4843" s="5" t="s">
        <v>72</v>
      </c>
      <c r="D4843" s="5" t="s">
        <v>6331</v>
      </c>
      <c r="E4843" s="2" t="s">
        <v>0</v>
      </c>
      <c r="F4843" s="6">
        <v>94.635581775133218</v>
      </c>
      <c r="G4843" s="8">
        <v>260.02870591692238</v>
      </c>
      <c r="H4843" s="6">
        <v>0</v>
      </c>
      <c r="I4843" s="6">
        <v>0</v>
      </c>
      <c r="J4843" s="6">
        <v>0</v>
      </c>
    </row>
    <row r="4844" spans="1:10">
      <c r="A4844" s="5" t="s">
        <v>9437</v>
      </c>
      <c r="B4844" s="5" t="s">
        <v>74</v>
      </c>
      <c r="C4844" s="5" t="s">
        <v>72</v>
      </c>
      <c r="D4844" s="5" t="s">
        <v>6330</v>
      </c>
      <c r="E4844" s="2" t="s">
        <v>0</v>
      </c>
      <c r="F4844" s="6">
        <v>46.199604733167519</v>
      </c>
      <c r="G4844" s="8">
        <v>260.02956519280087</v>
      </c>
      <c r="H4844" s="6">
        <v>0</v>
      </c>
      <c r="I4844" s="6">
        <v>0</v>
      </c>
      <c r="J4844" s="6">
        <v>0</v>
      </c>
    </row>
    <row r="4845" spans="1:10">
      <c r="A4845" s="5" t="s">
        <v>9436</v>
      </c>
      <c r="B4845" s="5" t="s">
        <v>74</v>
      </c>
      <c r="C4845" s="5" t="s">
        <v>72</v>
      </c>
      <c r="D4845" s="5" t="s">
        <v>6329</v>
      </c>
      <c r="E4845" s="2" t="s">
        <v>0</v>
      </c>
      <c r="F4845" s="6">
        <v>53.893828852031731</v>
      </c>
      <c r="G4845" s="8">
        <v>260.02820303199547</v>
      </c>
      <c r="H4845" s="6">
        <v>0</v>
      </c>
      <c r="I4845" s="6">
        <v>0</v>
      </c>
      <c r="J4845" s="6">
        <v>0</v>
      </c>
    </row>
    <row r="4846" spans="1:10">
      <c r="A4846" s="5" t="s">
        <v>9435</v>
      </c>
      <c r="B4846" s="5" t="s">
        <v>74</v>
      </c>
      <c r="C4846" s="5" t="s">
        <v>72</v>
      </c>
      <c r="D4846" s="5" t="s">
        <v>6328</v>
      </c>
      <c r="E4846" s="2" t="s">
        <v>0</v>
      </c>
      <c r="F4846" s="6">
        <v>54.008338039073166</v>
      </c>
      <c r="G4846" s="8">
        <v>260.02966031679193</v>
      </c>
      <c r="H4846" s="6">
        <v>0</v>
      </c>
      <c r="I4846" s="6">
        <v>0</v>
      </c>
      <c r="J4846" s="6">
        <v>0</v>
      </c>
    </row>
    <row r="4847" spans="1:10">
      <c r="A4847" s="5" t="s">
        <v>9434</v>
      </c>
      <c r="B4847" s="5" t="s">
        <v>74</v>
      </c>
      <c r="C4847" s="5" t="s">
        <v>72</v>
      </c>
      <c r="D4847" s="5" t="s">
        <v>6327</v>
      </c>
      <c r="E4847" s="2" t="s">
        <v>0</v>
      </c>
      <c r="F4847" s="6">
        <v>43.741433609354701</v>
      </c>
      <c r="G4847" s="8">
        <v>239.6343624654296</v>
      </c>
      <c r="H4847" s="6">
        <v>0</v>
      </c>
      <c r="I4847" s="6">
        <v>0</v>
      </c>
      <c r="J4847" s="6">
        <v>0</v>
      </c>
    </row>
    <row r="4848" spans="1:10">
      <c r="A4848" s="5" t="s">
        <v>9433</v>
      </c>
      <c r="B4848" s="5" t="s">
        <v>74</v>
      </c>
      <c r="C4848" s="5" t="s">
        <v>72</v>
      </c>
      <c r="D4848" s="5" t="s">
        <v>6326</v>
      </c>
      <c r="E4848" s="2" t="s">
        <v>0</v>
      </c>
      <c r="F4848" s="6">
        <v>50.322608136098154</v>
      </c>
      <c r="G4848" s="8">
        <v>260.02870372543231</v>
      </c>
      <c r="H4848" s="6">
        <v>0</v>
      </c>
      <c r="I4848" s="6">
        <v>0</v>
      </c>
      <c r="J4848" s="6">
        <v>0</v>
      </c>
    </row>
    <row r="4849" spans="1:10">
      <c r="A4849" s="5" t="s">
        <v>9432</v>
      </c>
      <c r="B4849" s="5" t="s">
        <v>74</v>
      </c>
      <c r="C4849" s="5" t="s">
        <v>72</v>
      </c>
      <c r="D4849" s="5" t="s">
        <v>6325</v>
      </c>
      <c r="E4849" s="2" t="s">
        <v>0</v>
      </c>
      <c r="F4849" s="6">
        <v>57.422922772959176</v>
      </c>
      <c r="G4849" s="8">
        <v>217.20094555217054</v>
      </c>
      <c r="H4849" s="6">
        <v>0</v>
      </c>
      <c r="I4849" s="6">
        <v>0</v>
      </c>
      <c r="J4849" s="6">
        <v>0</v>
      </c>
    </row>
    <row r="4850" spans="1:10">
      <c r="A4850" s="5" t="s">
        <v>9431</v>
      </c>
      <c r="B4850" s="5" t="s">
        <v>74</v>
      </c>
      <c r="C4850" s="5" t="s">
        <v>72</v>
      </c>
      <c r="D4850" s="5" t="s">
        <v>6324</v>
      </c>
      <c r="E4850" s="2" t="s">
        <v>0</v>
      </c>
      <c r="F4850" s="6">
        <v>66.65349949904143</v>
      </c>
      <c r="G4850" s="8">
        <v>260.02900442256117</v>
      </c>
      <c r="H4850" s="6">
        <v>0</v>
      </c>
      <c r="I4850" s="6">
        <v>0</v>
      </c>
      <c r="J4850" s="6">
        <v>0</v>
      </c>
    </row>
    <row r="4851" spans="1:10">
      <c r="A4851" s="5" t="s">
        <v>9430</v>
      </c>
      <c r="B4851" s="5" t="s">
        <v>74</v>
      </c>
      <c r="C4851" s="5" t="s">
        <v>72</v>
      </c>
      <c r="D4851" s="5" t="s">
        <v>6323</v>
      </c>
      <c r="E4851" s="2" t="s">
        <v>0</v>
      </c>
      <c r="F4851" s="6">
        <v>44.704428712826122</v>
      </c>
      <c r="G4851" s="8">
        <v>246.77238428404263</v>
      </c>
      <c r="H4851" s="6">
        <v>0</v>
      </c>
      <c r="I4851" s="6">
        <v>0</v>
      </c>
      <c r="J4851" s="6">
        <v>0</v>
      </c>
    </row>
    <row r="4852" spans="1:10">
      <c r="A4852" s="5" t="s">
        <v>9429</v>
      </c>
      <c r="B4852" s="5" t="s">
        <v>74</v>
      </c>
      <c r="C4852" s="5" t="s">
        <v>72</v>
      </c>
      <c r="D4852" s="5" t="s">
        <v>6322</v>
      </c>
      <c r="E4852" s="2" t="s">
        <v>0</v>
      </c>
      <c r="F4852" s="6">
        <v>72.127839161596128</v>
      </c>
      <c r="G4852" s="8">
        <v>260.02869365765395</v>
      </c>
      <c r="H4852" s="6">
        <v>0</v>
      </c>
      <c r="I4852" s="6">
        <v>0</v>
      </c>
      <c r="J4852" s="6">
        <v>0</v>
      </c>
    </row>
    <row r="4853" spans="1:10">
      <c r="A4853" s="5" t="s">
        <v>9428</v>
      </c>
      <c r="B4853" s="5" t="s">
        <v>74</v>
      </c>
      <c r="C4853" s="5" t="s">
        <v>72</v>
      </c>
      <c r="D4853" s="5" t="s">
        <v>6321</v>
      </c>
      <c r="E4853" s="2" t="s">
        <v>0</v>
      </c>
      <c r="F4853" s="6">
        <v>73.160016093303142</v>
      </c>
      <c r="G4853" s="8">
        <v>260.02837082311146</v>
      </c>
      <c r="H4853" s="6">
        <v>0</v>
      </c>
      <c r="I4853" s="6">
        <v>0</v>
      </c>
      <c r="J4853" s="6">
        <v>0</v>
      </c>
    </row>
    <row r="4854" spans="1:10">
      <c r="A4854" s="5" t="s">
        <v>9427</v>
      </c>
      <c r="B4854" s="5" t="s">
        <v>74</v>
      </c>
      <c r="C4854" s="5" t="s">
        <v>72</v>
      </c>
      <c r="D4854" s="5" t="s">
        <v>6320</v>
      </c>
      <c r="E4854" s="2" t="s">
        <v>0</v>
      </c>
      <c r="F4854" s="6">
        <v>45.746867705140339</v>
      </c>
      <c r="G4854" s="8">
        <v>222.2982120440634</v>
      </c>
      <c r="H4854" s="6">
        <v>0</v>
      </c>
      <c r="I4854" s="6">
        <v>0</v>
      </c>
      <c r="J4854" s="6">
        <v>0</v>
      </c>
    </row>
    <row r="4855" spans="1:10">
      <c r="A4855" s="5" t="s">
        <v>9426</v>
      </c>
      <c r="B4855" s="5" t="s">
        <v>74</v>
      </c>
      <c r="C4855" s="5" t="s">
        <v>72</v>
      </c>
      <c r="D4855" s="5" t="s">
        <v>6319</v>
      </c>
      <c r="E4855" s="2" t="s">
        <v>0</v>
      </c>
      <c r="F4855" s="6">
        <v>70.46442047609122</v>
      </c>
      <c r="G4855" s="8">
        <v>260.02965740455272</v>
      </c>
      <c r="H4855" s="6">
        <v>0</v>
      </c>
      <c r="I4855" s="6">
        <v>0</v>
      </c>
      <c r="J4855" s="6">
        <v>0</v>
      </c>
    </row>
    <row r="4856" spans="1:10">
      <c r="A4856" s="5" t="s">
        <v>9425</v>
      </c>
      <c r="B4856" s="5" t="s">
        <v>74</v>
      </c>
      <c r="C4856" s="5" t="s">
        <v>72</v>
      </c>
      <c r="D4856" s="5" t="s">
        <v>6318</v>
      </c>
      <c r="E4856" s="2" t="s">
        <v>0</v>
      </c>
      <c r="F4856" s="6">
        <v>72.531337226808006</v>
      </c>
      <c r="G4856" s="8">
        <v>239.63382711561883</v>
      </c>
      <c r="H4856" s="6">
        <v>0</v>
      </c>
      <c r="I4856" s="6">
        <v>0</v>
      </c>
      <c r="J4856" s="6">
        <v>0</v>
      </c>
    </row>
    <row r="4857" spans="1:10">
      <c r="A4857" s="5" t="s">
        <v>9424</v>
      </c>
      <c r="B4857" s="5" t="s">
        <v>74</v>
      </c>
      <c r="C4857" s="5" t="s">
        <v>72</v>
      </c>
      <c r="D4857" s="5" t="s">
        <v>6317</v>
      </c>
      <c r="E4857" s="2" t="s">
        <v>0</v>
      </c>
      <c r="F4857" s="6">
        <v>80.592258578227458</v>
      </c>
      <c r="G4857" s="8">
        <v>260.02786012787084</v>
      </c>
      <c r="H4857" s="6">
        <v>0</v>
      </c>
      <c r="I4857" s="6">
        <v>0</v>
      </c>
      <c r="J4857" s="6">
        <v>0</v>
      </c>
    </row>
    <row r="4858" spans="1:10">
      <c r="A4858" s="5" t="s">
        <v>9423</v>
      </c>
      <c r="B4858" s="5" t="s">
        <v>74</v>
      </c>
      <c r="C4858" s="5" t="s">
        <v>72</v>
      </c>
      <c r="D4858" s="5" t="s">
        <v>6316</v>
      </c>
      <c r="E4858" s="2" t="s">
        <v>0</v>
      </c>
      <c r="F4858" s="6">
        <v>55.042444002943654</v>
      </c>
      <c r="G4858" s="8">
        <v>260.02846591431108</v>
      </c>
      <c r="H4858" s="6">
        <v>0</v>
      </c>
      <c r="I4858" s="6">
        <v>0</v>
      </c>
      <c r="J4858" s="6">
        <v>0</v>
      </c>
    </row>
    <row r="4859" spans="1:10">
      <c r="A4859" s="5" t="s">
        <v>9422</v>
      </c>
      <c r="B4859" s="5" t="s">
        <v>74</v>
      </c>
      <c r="C4859" s="5" t="s">
        <v>72</v>
      </c>
      <c r="D4859" s="5" t="s">
        <v>6315</v>
      </c>
      <c r="E4859" s="2" t="s">
        <v>0</v>
      </c>
      <c r="F4859" s="6">
        <v>75.000028900631534</v>
      </c>
      <c r="G4859" s="8">
        <v>260.02765212425419</v>
      </c>
      <c r="H4859" s="6">
        <v>0</v>
      </c>
      <c r="I4859" s="6">
        <v>0</v>
      </c>
      <c r="J4859" s="6">
        <v>0</v>
      </c>
    </row>
    <row r="4860" spans="1:10">
      <c r="A4860" s="5" t="s">
        <v>9421</v>
      </c>
      <c r="B4860" s="5" t="s">
        <v>74</v>
      </c>
      <c r="C4860" s="5" t="s">
        <v>72</v>
      </c>
      <c r="D4860" s="5" t="s">
        <v>6314</v>
      </c>
      <c r="E4860" s="2" t="s">
        <v>0</v>
      </c>
      <c r="F4860" s="6">
        <v>68.584393710407198</v>
      </c>
      <c r="G4860" s="8">
        <v>260.02760056560305</v>
      </c>
      <c r="H4860" s="6">
        <v>0</v>
      </c>
      <c r="I4860" s="6">
        <v>0</v>
      </c>
      <c r="J4860" s="6">
        <v>0</v>
      </c>
    </row>
    <row r="4861" spans="1:10">
      <c r="A4861" s="5" t="s">
        <v>9420</v>
      </c>
      <c r="B4861" s="5" t="s">
        <v>74</v>
      </c>
      <c r="C4861" s="5" t="s">
        <v>72</v>
      </c>
      <c r="D4861" s="5" t="s">
        <v>6313</v>
      </c>
      <c r="E4861" s="2" t="s">
        <v>0</v>
      </c>
      <c r="F4861" s="6">
        <v>51.241623622903631</v>
      </c>
      <c r="G4861" s="8">
        <v>229.43672175920861</v>
      </c>
      <c r="H4861" s="6">
        <v>0</v>
      </c>
      <c r="I4861" s="6">
        <v>0</v>
      </c>
      <c r="J4861" s="6">
        <v>0</v>
      </c>
    </row>
    <row r="4862" spans="1:10">
      <c r="A4862" s="5" t="s">
        <v>9419</v>
      </c>
      <c r="B4862" s="5" t="s">
        <v>74</v>
      </c>
      <c r="C4862" s="5" t="s">
        <v>72</v>
      </c>
      <c r="D4862" s="5" t="s">
        <v>6312</v>
      </c>
      <c r="E4862" s="2" t="s">
        <v>0</v>
      </c>
      <c r="F4862" s="6">
        <v>61.891097883107889</v>
      </c>
      <c r="G4862" s="8">
        <v>260.02809605088066</v>
      </c>
      <c r="H4862" s="6">
        <v>0</v>
      </c>
      <c r="I4862" s="6">
        <v>0</v>
      </c>
      <c r="J4862" s="6">
        <v>0</v>
      </c>
    </row>
    <row r="4863" spans="1:10">
      <c r="A4863" s="5" t="s">
        <v>9418</v>
      </c>
      <c r="B4863" s="5" t="s">
        <v>74</v>
      </c>
      <c r="C4863" s="5" t="s">
        <v>72</v>
      </c>
      <c r="D4863" s="5" t="s">
        <v>6311</v>
      </c>
      <c r="E4863" s="2" t="s">
        <v>0</v>
      </c>
      <c r="F4863" s="6">
        <v>92.492924498779615</v>
      </c>
      <c r="G4863" s="8">
        <v>260.02829276382192</v>
      </c>
      <c r="H4863" s="6">
        <v>0</v>
      </c>
      <c r="I4863" s="6">
        <v>0</v>
      </c>
      <c r="J4863" s="6">
        <v>0</v>
      </c>
    </row>
    <row r="4864" spans="1:10">
      <c r="A4864" s="5" t="s">
        <v>9417</v>
      </c>
      <c r="B4864" s="5" t="s">
        <v>74</v>
      </c>
      <c r="C4864" s="5" t="s">
        <v>72</v>
      </c>
      <c r="D4864" s="5" t="s">
        <v>6310</v>
      </c>
      <c r="E4864" s="2" t="s">
        <v>0</v>
      </c>
      <c r="F4864" s="6">
        <v>63.883565750211403</v>
      </c>
      <c r="G4864" s="8">
        <v>260.02908466088439</v>
      </c>
      <c r="H4864" s="6">
        <v>0</v>
      </c>
      <c r="I4864" s="6">
        <v>0</v>
      </c>
      <c r="J4864" s="6">
        <v>0</v>
      </c>
    </row>
    <row r="4865" spans="1:10">
      <c r="A4865" s="5" t="s">
        <v>9416</v>
      </c>
      <c r="B4865" s="5" t="s">
        <v>74</v>
      </c>
      <c r="C4865" s="5" t="s">
        <v>72</v>
      </c>
      <c r="D4865" s="5" t="s">
        <v>6309</v>
      </c>
      <c r="E4865" s="2" t="s">
        <v>0</v>
      </c>
      <c r="F4865" s="6">
        <v>68.853952750323231</v>
      </c>
      <c r="G4865" s="8">
        <v>260.02891524180251</v>
      </c>
      <c r="H4865" s="6">
        <v>0</v>
      </c>
      <c r="I4865" s="6">
        <v>0</v>
      </c>
      <c r="J4865" s="6">
        <v>0</v>
      </c>
    </row>
    <row r="4866" spans="1:10">
      <c r="A4866" s="5" t="s">
        <v>9415</v>
      </c>
      <c r="B4866" s="5" t="s">
        <v>74</v>
      </c>
      <c r="C4866" s="5" t="s">
        <v>72</v>
      </c>
      <c r="D4866" s="5" t="s">
        <v>6308</v>
      </c>
      <c r="E4866" s="2" t="s">
        <v>0</v>
      </c>
      <c r="F4866" s="6">
        <v>64.779868834370788</v>
      </c>
      <c r="G4866" s="8">
        <v>260.02826882325144</v>
      </c>
      <c r="H4866" s="6">
        <v>0</v>
      </c>
      <c r="I4866" s="6">
        <v>0</v>
      </c>
      <c r="J4866" s="6">
        <v>0</v>
      </c>
    </row>
    <row r="4867" spans="1:10">
      <c r="A4867" s="5" t="s">
        <v>9414</v>
      </c>
      <c r="B4867" s="5" t="s">
        <v>74</v>
      </c>
      <c r="C4867" s="5" t="s">
        <v>72</v>
      </c>
      <c r="D4867" s="5" t="s">
        <v>6307</v>
      </c>
      <c r="E4867" s="2" t="s">
        <v>0</v>
      </c>
      <c r="F4867" s="6">
        <v>64.174168882842494</v>
      </c>
      <c r="G4867" s="8">
        <v>260.02811026106485</v>
      </c>
      <c r="H4867" s="6">
        <v>0</v>
      </c>
      <c r="I4867" s="6">
        <v>0</v>
      </c>
      <c r="J4867" s="6">
        <v>0</v>
      </c>
    </row>
    <row r="4868" spans="1:10">
      <c r="A4868" s="5" t="s">
        <v>9413</v>
      </c>
      <c r="B4868" s="5" t="s">
        <v>74</v>
      </c>
      <c r="C4868" s="5" t="s">
        <v>72</v>
      </c>
      <c r="D4868" s="5" t="s">
        <v>6306</v>
      </c>
      <c r="E4868" s="2" t="s">
        <v>0</v>
      </c>
      <c r="F4868" s="6">
        <v>72.193284120093097</v>
      </c>
      <c r="G4868" s="8">
        <v>260.02878249814864</v>
      </c>
      <c r="H4868" s="6">
        <v>0</v>
      </c>
      <c r="I4868" s="6">
        <v>0</v>
      </c>
      <c r="J4868" s="6">
        <v>0</v>
      </c>
    </row>
    <row r="4869" spans="1:10">
      <c r="A4869" s="5" t="s">
        <v>9412</v>
      </c>
      <c r="B4869" s="5" t="s">
        <v>74</v>
      </c>
      <c r="C4869" s="5" t="s">
        <v>72</v>
      </c>
      <c r="D4869" s="5" t="s">
        <v>6305</v>
      </c>
      <c r="E4869" s="2" t="s">
        <v>0</v>
      </c>
      <c r="F4869" s="6">
        <v>53.401510161867506</v>
      </c>
      <c r="G4869" s="8">
        <v>241.67468646711464</v>
      </c>
      <c r="H4869" s="6">
        <v>0</v>
      </c>
      <c r="I4869" s="6">
        <v>0</v>
      </c>
      <c r="J4869" s="6">
        <v>0</v>
      </c>
    </row>
    <row r="4870" spans="1:10">
      <c r="A4870" s="5" t="s">
        <v>9411</v>
      </c>
      <c r="B4870" s="5" t="s">
        <v>74</v>
      </c>
      <c r="C4870" s="5" t="s">
        <v>72</v>
      </c>
      <c r="D4870" s="5" t="s">
        <v>6304</v>
      </c>
      <c r="E4870" s="2" t="s">
        <v>0</v>
      </c>
      <c r="F4870" s="6">
        <v>61.471951565604009</v>
      </c>
      <c r="G4870" s="8">
        <v>260.02837952889985</v>
      </c>
      <c r="H4870" s="6">
        <v>0</v>
      </c>
      <c r="I4870" s="6">
        <v>0</v>
      </c>
      <c r="J4870" s="6">
        <v>0</v>
      </c>
    </row>
    <row r="4871" spans="1:10">
      <c r="A4871" s="5" t="s">
        <v>9410</v>
      </c>
      <c r="B4871" s="5" t="s">
        <v>74</v>
      </c>
      <c r="C4871" s="5" t="s">
        <v>72</v>
      </c>
      <c r="D4871" s="5" t="s">
        <v>6303</v>
      </c>
      <c r="E4871" s="2" t="s">
        <v>0</v>
      </c>
      <c r="F4871" s="6">
        <v>76.430476661246843</v>
      </c>
      <c r="G4871" s="8">
        <v>260.02954747103917</v>
      </c>
      <c r="H4871" s="6">
        <v>0</v>
      </c>
      <c r="I4871" s="6">
        <v>0</v>
      </c>
      <c r="J4871" s="6">
        <v>0</v>
      </c>
    </row>
    <row r="4872" spans="1:10">
      <c r="A4872" s="5" t="s">
        <v>9409</v>
      </c>
      <c r="B4872" s="5" t="s">
        <v>74</v>
      </c>
      <c r="C4872" s="5" t="s">
        <v>72</v>
      </c>
      <c r="D4872" s="5" t="s">
        <v>6302</v>
      </c>
      <c r="E4872" s="2" t="s">
        <v>0</v>
      </c>
      <c r="F4872" s="6">
        <v>80.065410649556242</v>
      </c>
      <c r="G4872" s="8">
        <v>260.02913144212306</v>
      </c>
      <c r="H4872" s="6">
        <v>0</v>
      </c>
      <c r="I4872" s="6">
        <v>0</v>
      </c>
      <c r="J4872" s="6">
        <v>0</v>
      </c>
    </row>
    <row r="4873" spans="1:10">
      <c r="A4873" s="5" t="s">
        <v>9408</v>
      </c>
      <c r="B4873" s="5" t="s">
        <v>74</v>
      </c>
      <c r="C4873" s="5" t="s">
        <v>72</v>
      </c>
      <c r="D4873" s="5" t="s">
        <v>6301</v>
      </c>
      <c r="E4873" s="2" t="s">
        <v>0</v>
      </c>
      <c r="F4873" s="6">
        <v>63.359977299725387</v>
      </c>
      <c r="G4873" s="8">
        <v>220.25999509443218</v>
      </c>
      <c r="H4873" s="6">
        <v>0</v>
      </c>
      <c r="I4873" s="6">
        <v>0</v>
      </c>
      <c r="J4873" s="6">
        <v>0</v>
      </c>
    </row>
    <row r="4874" spans="1:10">
      <c r="A4874" s="5" t="s">
        <v>9407</v>
      </c>
      <c r="B4874" s="5" t="s">
        <v>74</v>
      </c>
      <c r="C4874" s="5" t="s">
        <v>72</v>
      </c>
      <c r="D4874" s="5" t="s">
        <v>6300</v>
      </c>
      <c r="E4874" s="2" t="s">
        <v>0</v>
      </c>
      <c r="F4874" s="6">
        <v>83.475576754946786</v>
      </c>
      <c r="G4874" s="8">
        <v>260.02890465626655</v>
      </c>
      <c r="H4874" s="6">
        <v>0</v>
      </c>
      <c r="I4874" s="6">
        <v>0</v>
      </c>
      <c r="J4874" s="6">
        <v>0</v>
      </c>
    </row>
    <row r="4875" spans="1:10">
      <c r="A4875" s="5" t="s">
        <v>9406</v>
      </c>
      <c r="B4875" s="5" t="s">
        <v>74</v>
      </c>
      <c r="C4875" s="5" t="s">
        <v>72</v>
      </c>
      <c r="D4875" s="5" t="s">
        <v>6299</v>
      </c>
      <c r="E4875" s="2" t="s">
        <v>0</v>
      </c>
      <c r="F4875" s="6">
        <v>61.297184888593627</v>
      </c>
      <c r="G4875" s="8">
        <v>259.00850688732561</v>
      </c>
      <c r="H4875" s="6">
        <v>0</v>
      </c>
      <c r="I4875" s="6">
        <v>0</v>
      </c>
      <c r="J4875" s="6">
        <v>0</v>
      </c>
    </row>
    <row r="4876" spans="1:10">
      <c r="A4876" s="5" t="s">
        <v>9405</v>
      </c>
      <c r="B4876" s="5" t="s">
        <v>74</v>
      </c>
      <c r="C4876" s="5" t="s">
        <v>72</v>
      </c>
      <c r="D4876" s="5" t="s">
        <v>6298</v>
      </c>
      <c r="E4876" s="2" t="s">
        <v>0</v>
      </c>
      <c r="F4876" s="6">
        <v>77.933225325836844</v>
      </c>
      <c r="G4876" s="8">
        <v>260.02844802192595</v>
      </c>
      <c r="H4876" s="6">
        <v>0</v>
      </c>
      <c r="I4876" s="6">
        <v>0</v>
      </c>
      <c r="J4876" s="6">
        <v>0</v>
      </c>
    </row>
    <row r="4877" spans="1:10">
      <c r="A4877" s="5" t="s">
        <v>9404</v>
      </c>
      <c r="B4877" s="5" t="s">
        <v>74</v>
      </c>
      <c r="C4877" s="5" t="s">
        <v>72</v>
      </c>
      <c r="D4877" s="5" t="s">
        <v>6297</v>
      </c>
      <c r="E4877" s="2" t="s">
        <v>0</v>
      </c>
      <c r="F4877" s="6">
        <v>57.444858874022614</v>
      </c>
      <c r="G4877" s="8">
        <v>260.02794783704593</v>
      </c>
      <c r="H4877" s="6">
        <v>0</v>
      </c>
      <c r="I4877" s="6">
        <v>0</v>
      </c>
      <c r="J4877" s="6">
        <v>0</v>
      </c>
    </row>
    <row r="4878" spans="1:10">
      <c r="A4878" s="5" t="s">
        <v>9403</v>
      </c>
      <c r="B4878" s="5" t="s">
        <v>74</v>
      </c>
      <c r="C4878" s="5" t="s">
        <v>72</v>
      </c>
      <c r="D4878" s="5" t="s">
        <v>6296</v>
      </c>
      <c r="E4878" s="2" t="s">
        <v>0</v>
      </c>
      <c r="F4878" s="6">
        <v>58.509614401678199</v>
      </c>
      <c r="G4878" s="8">
        <v>260.02880057894333</v>
      </c>
      <c r="H4878" s="6">
        <v>0</v>
      </c>
      <c r="I4878" s="6">
        <v>0</v>
      </c>
      <c r="J4878" s="6">
        <v>0</v>
      </c>
    </row>
    <row r="4879" spans="1:10">
      <c r="A4879" s="5" t="s">
        <v>9402</v>
      </c>
      <c r="B4879" s="5" t="s">
        <v>74</v>
      </c>
      <c r="C4879" s="5" t="s">
        <v>72</v>
      </c>
      <c r="D4879" s="5" t="s">
        <v>6295</v>
      </c>
      <c r="E4879" s="2" t="s">
        <v>0</v>
      </c>
      <c r="F4879" s="6">
        <v>83.558017338514958</v>
      </c>
      <c r="G4879" s="8">
        <v>260.02885919930094</v>
      </c>
      <c r="H4879" s="6">
        <v>0</v>
      </c>
      <c r="I4879" s="6">
        <v>0</v>
      </c>
      <c r="J4879" s="6">
        <v>0</v>
      </c>
    </row>
    <row r="4880" spans="1:10">
      <c r="A4880" s="5" t="s">
        <v>9401</v>
      </c>
      <c r="B4880" s="5" t="s">
        <v>74</v>
      </c>
      <c r="C4880" s="5" t="s">
        <v>72</v>
      </c>
      <c r="D4880" s="5" t="s">
        <v>6294</v>
      </c>
      <c r="E4880" s="2" t="s">
        <v>0</v>
      </c>
      <c r="F4880" s="6">
        <v>71.798489634273437</v>
      </c>
      <c r="G4880" s="8">
        <v>260.02902082765473</v>
      </c>
      <c r="H4880" s="6">
        <v>0</v>
      </c>
      <c r="I4880" s="6">
        <v>0</v>
      </c>
      <c r="J4880" s="6">
        <v>0</v>
      </c>
    </row>
    <row r="4881" spans="1:10">
      <c r="A4881" s="5" t="s">
        <v>9400</v>
      </c>
      <c r="B4881" s="5" t="s">
        <v>74</v>
      </c>
      <c r="C4881" s="5" t="s">
        <v>72</v>
      </c>
      <c r="D4881" s="5" t="s">
        <v>6293</v>
      </c>
      <c r="E4881" s="2" t="s">
        <v>0</v>
      </c>
      <c r="F4881" s="6">
        <v>44.803057286521486</v>
      </c>
      <c r="G4881" s="8">
        <v>260.02830314445202</v>
      </c>
      <c r="H4881" s="6">
        <v>0</v>
      </c>
      <c r="I4881" s="6">
        <v>0</v>
      </c>
      <c r="J4881" s="6">
        <v>0</v>
      </c>
    </row>
    <row r="4882" spans="1:10">
      <c r="A4882" s="5" t="s">
        <v>9399</v>
      </c>
      <c r="B4882" s="5" t="s">
        <v>74</v>
      </c>
      <c r="C4882" s="5" t="s">
        <v>72</v>
      </c>
      <c r="D4882" s="5" t="s">
        <v>6292</v>
      </c>
      <c r="E4882" s="2" t="s">
        <v>0</v>
      </c>
      <c r="F4882" s="6">
        <v>71.145388328103536</v>
      </c>
      <c r="G4882" s="8">
        <v>260.02797625798644</v>
      </c>
      <c r="H4882" s="6">
        <v>0</v>
      </c>
      <c r="I4882" s="6">
        <v>0</v>
      </c>
      <c r="J4882" s="6">
        <v>0</v>
      </c>
    </row>
    <row r="4883" spans="1:10">
      <c r="A4883" s="5" t="s">
        <v>6290</v>
      </c>
      <c r="B4883" s="5" t="s">
        <v>74</v>
      </c>
      <c r="C4883" s="5" t="s">
        <v>72</v>
      </c>
      <c r="D4883" s="5" t="s">
        <v>6291</v>
      </c>
      <c r="E4883" s="2" t="s">
        <v>0</v>
      </c>
      <c r="F4883" s="6">
        <v>49.277204136844546</v>
      </c>
      <c r="G4883" s="8">
        <v>219.23999839226764</v>
      </c>
      <c r="H4883" s="6">
        <v>0</v>
      </c>
      <c r="I4883" s="6">
        <v>0</v>
      </c>
      <c r="J4883" s="6">
        <v>0</v>
      </c>
    </row>
    <row r="4884" spans="1:10">
      <c r="A4884" s="5" t="s">
        <v>6289</v>
      </c>
      <c r="B4884" s="5" t="s">
        <v>74</v>
      </c>
      <c r="C4884" s="5" t="s">
        <v>72</v>
      </c>
      <c r="D4884" s="5" t="s">
        <v>3182</v>
      </c>
      <c r="E4884" s="2" t="s">
        <v>4</v>
      </c>
      <c r="F4884" s="6">
        <v>4.6998341990198673</v>
      </c>
      <c r="G4884" s="6">
        <v>0</v>
      </c>
      <c r="H4884" s="6">
        <v>89.72935892427445</v>
      </c>
      <c r="I4884" s="6">
        <v>0</v>
      </c>
      <c r="J4884" s="6">
        <v>0</v>
      </c>
    </row>
    <row r="4885" spans="1:10">
      <c r="A4885" s="5" t="s">
        <v>6288</v>
      </c>
      <c r="B4885" s="5" t="s">
        <v>74</v>
      </c>
      <c r="C4885" s="5" t="s">
        <v>72</v>
      </c>
      <c r="D4885" s="5" t="s">
        <v>3181</v>
      </c>
      <c r="E4885" s="2" t="s">
        <v>4</v>
      </c>
      <c r="F4885" s="6">
        <v>5.6715204222974132</v>
      </c>
      <c r="G4885" s="6">
        <v>0</v>
      </c>
      <c r="H4885" s="6">
        <v>71.899505384613619</v>
      </c>
      <c r="I4885" s="6">
        <v>0</v>
      </c>
      <c r="J4885" s="6">
        <v>0</v>
      </c>
    </row>
    <row r="4886" spans="1:10">
      <c r="A4886" s="5" t="s">
        <v>6287</v>
      </c>
      <c r="B4886" s="5" t="s">
        <v>74</v>
      </c>
      <c r="C4886" s="5" t="s">
        <v>72</v>
      </c>
      <c r="D4886" s="5" t="s">
        <v>3180</v>
      </c>
      <c r="E4886" s="2" t="s">
        <v>4</v>
      </c>
      <c r="F4886" s="6">
        <v>7.5118409702380378</v>
      </c>
      <c r="G4886" s="6">
        <v>0</v>
      </c>
      <c r="H4886" s="6">
        <v>73.11334575739987</v>
      </c>
      <c r="I4886" s="6">
        <v>0</v>
      </c>
      <c r="J4886" s="6">
        <v>0</v>
      </c>
    </row>
    <row r="4887" spans="1:10">
      <c r="A4887" s="5" t="s">
        <v>6286</v>
      </c>
      <c r="B4887" s="5" t="s">
        <v>74</v>
      </c>
      <c r="C4887" s="5" t="s">
        <v>72</v>
      </c>
      <c r="D4887" s="5" t="s">
        <v>3179</v>
      </c>
      <c r="E4887" s="2" t="s">
        <v>4</v>
      </c>
      <c r="F4887" s="6">
        <v>5.301052829353071</v>
      </c>
      <c r="G4887" s="6">
        <v>0</v>
      </c>
      <c r="H4887" s="6">
        <v>77.512222570406706</v>
      </c>
      <c r="I4887" s="6">
        <v>0</v>
      </c>
      <c r="J4887" s="6">
        <v>0</v>
      </c>
    </row>
    <row r="4888" spans="1:10">
      <c r="A4888" s="5" t="s">
        <v>6285</v>
      </c>
      <c r="B4888" s="5" t="s">
        <v>74</v>
      </c>
      <c r="C4888" s="5" t="s">
        <v>72</v>
      </c>
      <c r="D4888" s="5" t="s">
        <v>3178</v>
      </c>
      <c r="E4888" s="2" t="s">
        <v>4</v>
      </c>
      <c r="F4888" s="6">
        <v>5.4993403531283853</v>
      </c>
      <c r="G4888" s="6">
        <v>0</v>
      </c>
      <c r="H4888" s="6">
        <v>79.622029373152415</v>
      </c>
      <c r="I4888" s="6">
        <v>0</v>
      </c>
      <c r="J4888" s="6">
        <v>0</v>
      </c>
    </row>
    <row r="4889" spans="1:10">
      <c r="A4889" s="5" t="s">
        <v>6284</v>
      </c>
      <c r="B4889" s="5" t="s">
        <v>74</v>
      </c>
      <c r="C4889" s="5" t="s">
        <v>72</v>
      </c>
      <c r="D4889" s="5" t="s">
        <v>3177</v>
      </c>
      <c r="E4889" s="2" t="s">
        <v>4</v>
      </c>
      <c r="F4889" s="6">
        <v>4.2224184007546288</v>
      </c>
      <c r="G4889" s="6">
        <v>0</v>
      </c>
      <c r="H4889" s="6">
        <v>82.236646185572653</v>
      </c>
      <c r="I4889" s="6">
        <v>0</v>
      </c>
      <c r="J4889" s="6">
        <v>0</v>
      </c>
    </row>
    <row r="4890" spans="1:10">
      <c r="A4890" s="5" t="s">
        <v>6283</v>
      </c>
      <c r="B4890" s="5" t="s">
        <v>74</v>
      </c>
      <c r="C4890" s="5" t="s">
        <v>72</v>
      </c>
      <c r="D4890" s="5" t="s">
        <v>3176</v>
      </c>
      <c r="E4890" s="2" t="s">
        <v>4</v>
      </c>
      <c r="F4890" s="6">
        <v>5.1235788094099322</v>
      </c>
      <c r="G4890" s="6">
        <v>0</v>
      </c>
      <c r="H4890" s="6">
        <v>77.476604253193713</v>
      </c>
      <c r="I4890" s="6">
        <v>0</v>
      </c>
      <c r="J4890" s="6">
        <v>0</v>
      </c>
    </row>
    <row r="4891" spans="1:10">
      <c r="A4891" s="5" t="s">
        <v>6282</v>
      </c>
      <c r="B4891" s="5" t="s">
        <v>74</v>
      </c>
      <c r="C4891" s="5" t="s">
        <v>72</v>
      </c>
      <c r="D4891" s="5" t="s">
        <v>3175</v>
      </c>
      <c r="E4891" s="2" t="s">
        <v>4</v>
      </c>
      <c r="F4891" s="6">
        <v>7.6062716470883442</v>
      </c>
      <c r="G4891" s="6">
        <v>0</v>
      </c>
      <c r="H4891" s="6">
        <v>69.468152995296961</v>
      </c>
      <c r="I4891" s="6">
        <v>0</v>
      </c>
      <c r="J4891" s="6">
        <v>0</v>
      </c>
    </row>
    <row r="4892" spans="1:10">
      <c r="A4892" s="5" t="s">
        <v>6281</v>
      </c>
      <c r="B4892" s="5" t="s">
        <v>74</v>
      </c>
      <c r="C4892" s="5" t="s">
        <v>72</v>
      </c>
      <c r="D4892" s="5" t="s">
        <v>3174</v>
      </c>
      <c r="E4892" s="2" t="s">
        <v>4</v>
      </c>
      <c r="F4892" s="6">
        <v>4.0416409355709018</v>
      </c>
      <c r="G4892" s="6">
        <v>0</v>
      </c>
      <c r="H4892" s="6">
        <v>89.51634250573521</v>
      </c>
      <c r="I4892" s="6">
        <v>0</v>
      </c>
      <c r="J4892" s="6">
        <v>0</v>
      </c>
    </row>
    <row r="4893" spans="1:10">
      <c r="A4893" s="5" t="s">
        <v>6280</v>
      </c>
      <c r="B4893" s="5" t="s">
        <v>74</v>
      </c>
      <c r="C4893" s="5" t="s">
        <v>72</v>
      </c>
      <c r="D4893" s="5" t="s">
        <v>3173</v>
      </c>
      <c r="E4893" s="2" t="s">
        <v>4</v>
      </c>
      <c r="F4893" s="6">
        <v>6.3234813693866894</v>
      </c>
      <c r="G4893" s="6">
        <v>0</v>
      </c>
      <c r="H4893" s="6">
        <v>77.654305581360987</v>
      </c>
      <c r="I4893" s="6">
        <v>0</v>
      </c>
      <c r="J4893" s="6">
        <v>0</v>
      </c>
    </row>
    <row r="4894" spans="1:10">
      <c r="A4894" s="5" t="s">
        <v>6279</v>
      </c>
      <c r="B4894" s="5" t="s">
        <v>74</v>
      </c>
      <c r="C4894" s="5" t="s">
        <v>72</v>
      </c>
      <c r="D4894" s="5" t="s">
        <v>3172</v>
      </c>
      <c r="E4894" s="2" t="s">
        <v>4</v>
      </c>
      <c r="F4894" s="6">
        <v>4.4894674068029152</v>
      </c>
      <c r="G4894" s="6">
        <v>0</v>
      </c>
      <c r="H4894" s="6">
        <v>90.4745086695483</v>
      </c>
      <c r="I4894" s="6">
        <v>0</v>
      </c>
      <c r="J4894" s="6">
        <v>0</v>
      </c>
    </row>
    <row r="4895" spans="1:10">
      <c r="A4895" s="5" t="s">
        <v>6278</v>
      </c>
      <c r="B4895" s="5" t="s">
        <v>74</v>
      </c>
      <c r="C4895" s="5" t="s">
        <v>72</v>
      </c>
      <c r="D4895" s="5" t="s">
        <v>3171</v>
      </c>
      <c r="E4895" s="2" t="s">
        <v>4</v>
      </c>
      <c r="F4895" s="6">
        <v>9.7098087380612998</v>
      </c>
      <c r="G4895" s="6">
        <v>0</v>
      </c>
      <c r="H4895" s="6">
        <v>73.532116363540354</v>
      </c>
      <c r="I4895" s="6">
        <v>0</v>
      </c>
      <c r="J4895" s="6">
        <v>0</v>
      </c>
    </row>
    <row r="4896" spans="1:10">
      <c r="A4896" s="5" t="s">
        <v>6277</v>
      </c>
      <c r="B4896" s="5" t="s">
        <v>74</v>
      </c>
      <c r="C4896" s="5" t="s">
        <v>72</v>
      </c>
      <c r="D4896" s="5" t="s">
        <v>3170</v>
      </c>
      <c r="E4896" s="2" t="s">
        <v>4</v>
      </c>
      <c r="F4896" s="6">
        <v>4.0939153594763553</v>
      </c>
      <c r="G4896" s="6">
        <v>0</v>
      </c>
      <c r="H4896" s="6">
        <v>83.872763592857751</v>
      </c>
      <c r="I4896" s="6">
        <v>0</v>
      </c>
      <c r="J4896" s="6">
        <v>0</v>
      </c>
    </row>
    <row r="4897" spans="1:10">
      <c r="A4897" s="5" t="s">
        <v>6276</v>
      </c>
      <c r="B4897" s="5" t="s">
        <v>74</v>
      </c>
      <c r="C4897" s="5" t="s">
        <v>72</v>
      </c>
      <c r="D4897" s="5" t="s">
        <v>3169</v>
      </c>
      <c r="E4897" s="2" t="s">
        <v>4</v>
      </c>
      <c r="F4897" s="6">
        <v>4.8994232088500116</v>
      </c>
      <c r="G4897" s="6">
        <v>0</v>
      </c>
      <c r="H4897" s="6">
        <v>93.53929243659104</v>
      </c>
      <c r="I4897" s="6">
        <v>0</v>
      </c>
      <c r="J4897" s="6">
        <v>0</v>
      </c>
    </row>
    <row r="4898" spans="1:10">
      <c r="A4898" s="5" t="s">
        <v>6275</v>
      </c>
      <c r="B4898" s="5" t="s">
        <v>74</v>
      </c>
      <c r="C4898" s="5" t="s">
        <v>72</v>
      </c>
      <c r="D4898" s="5" t="s">
        <v>3168</v>
      </c>
      <c r="E4898" s="2" t="s">
        <v>4</v>
      </c>
      <c r="F4898" s="6">
        <v>8.1017615001761705</v>
      </c>
      <c r="G4898" s="6">
        <v>0</v>
      </c>
      <c r="H4898" s="6">
        <v>74.388801477305563</v>
      </c>
      <c r="I4898" s="6">
        <v>0</v>
      </c>
      <c r="J4898" s="6">
        <v>0</v>
      </c>
    </row>
    <row r="4899" spans="1:10">
      <c r="A4899" s="5" t="s">
        <v>6274</v>
      </c>
      <c r="B4899" s="5" t="s">
        <v>74</v>
      </c>
      <c r="C4899" s="5" t="s">
        <v>72</v>
      </c>
      <c r="D4899" s="5" t="s">
        <v>3167</v>
      </c>
      <c r="E4899" s="2" t="s">
        <v>4</v>
      </c>
      <c r="F4899" s="6">
        <v>6.2254573316732111</v>
      </c>
      <c r="G4899" s="6">
        <v>0</v>
      </c>
      <c r="H4899" s="6">
        <v>82.947318451597084</v>
      </c>
      <c r="I4899" s="6">
        <v>0</v>
      </c>
      <c r="J4899" s="6">
        <v>0</v>
      </c>
    </row>
    <row r="4900" spans="1:10">
      <c r="A4900" s="5" t="s">
        <v>6273</v>
      </c>
      <c r="B4900" s="5" t="s">
        <v>74</v>
      </c>
      <c r="C4900" s="5" t="s">
        <v>72</v>
      </c>
      <c r="D4900" s="5" t="s">
        <v>3166</v>
      </c>
      <c r="E4900" s="2" t="s">
        <v>4</v>
      </c>
      <c r="F4900" s="6">
        <v>4.2227216087227619</v>
      </c>
      <c r="G4900" s="6">
        <v>0</v>
      </c>
      <c r="H4900" s="6">
        <v>83.201260971513818</v>
      </c>
      <c r="I4900" s="6">
        <v>0</v>
      </c>
      <c r="J4900" s="6">
        <v>0</v>
      </c>
    </row>
    <row r="4901" spans="1:10">
      <c r="A4901" s="5" t="s">
        <v>6272</v>
      </c>
      <c r="B4901" s="5" t="s">
        <v>74</v>
      </c>
      <c r="C4901" s="5" t="s">
        <v>72</v>
      </c>
      <c r="D4901" s="5" t="s">
        <v>3165</v>
      </c>
      <c r="E4901" s="2" t="s">
        <v>4</v>
      </c>
      <c r="F4901" s="6">
        <v>5.4387685309556577</v>
      </c>
      <c r="G4901" s="6">
        <v>0</v>
      </c>
      <c r="H4901" s="6">
        <v>88.04678455334799</v>
      </c>
      <c r="I4901" s="6">
        <v>0</v>
      </c>
      <c r="J4901" s="6">
        <v>0</v>
      </c>
    </row>
    <row r="4902" spans="1:10">
      <c r="A4902" s="5" t="s">
        <v>6271</v>
      </c>
      <c r="B4902" s="5" t="s">
        <v>74</v>
      </c>
      <c r="C4902" s="5" t="s">
        <v>72</v>
      </c>
      <c r="D4902" s="5" t="s">
        <v>3164</v>
      </c>
      <c r="E4902" s="2" t="s">
        <v>4</v>
      </c>
      <c r="F4902" s="6">
        <v>5.7835743749317103</v>
      </c>
      <c r="G4902" s="6">
        <v>0</v>
      </c>
      <c r="H4902" s="6">
        <v>72.599893017018545</v>
      </c>
      <c r="I4902" s="6">
        <v>0</v>
      </c>
      <c r="J4902" s="6">
        <v>0</v>
      </c>
    </row>
    <row r="4903" spans="1:10">
      <c r="A4903" s="5" t="s">
        <v>6270</v>
      </c>
      <c r="B4903" s="5" t="s">
        <v>74</v>
      </c>
      <c r="C4903" s="5" t="s">
        <v>72</v>
      </c>
      <c r="D4903" s="5" t="s">
        <v>3163</v>
      </c>
      <c r="E4903" s="2" t="s">
        <v>4</v>
      </c>
      <c r="F4903" s="6">
        <v>6.8040890425640264</v>
      </c>
      <c r="G4903" s="6">
        <v>0</v>
      </c>
      <c r="H4903" s="6">
        <v>76.190661889005568</v>
      </c>
      <c r="I4903" s="6">
        <v>0</v>
      </c>
      <c r="J4903" s="6">
        <v>0</v>
      </c>
    </row>
    <row r="4904" spans="1:10">
      <c r="A4904" s="5" t="s">
        <v>6269</v>
      </c>
      <c r="B4904" s="5" t="s">
        <v>74</v>
      </c>
      <c r="C4904" s="5" t="s">
        <v>72</v>
      </c>
      <c r="D4904" s="5" t="s">
        <v>3162</v>
      </c>
      <c r="E4904" s="2" t="s">
        <v>4</v>
      </c>
      <c r="F4904" s="6">
        <v>6.3057620316528755</v>
      </c>
      <c r="G4904" s="6">
        <v>0</v>
      </c>
      <c r="H4904" s="6">
        <v>71.554026517644274</v>
      </c>
      <c r="I4904" s="6">
        <v>0</v>
      </c>
      <c r="J4904" s="6">
        <v>0</v>
      </c>
    </row>
    <row r="4905" spans="1:10">
      <c r="A4905" s="5" t="s">
        <v>6268</v>
      </c>
      <c r="B4905" s="5" t="s">
        <v>74</v>
      </c>
      <c r="C4905" s="5" t="s">
        <v>72</v>
      </c>
      <c r="D4905" s="5" t="s">
        <v>3161</v>
      </c>
      <c r="E4905" s="2" t="s">
        <v>4</v>
      </c>
      <c r="F4905" s="6">
        <v>5.9166732836904306</v>
      </c>
      <c r="G4905" s="6">
        <v>0</v>
      </c>
      <c r="H4905" s="6">
        <v>78.831037870222474</v>
      </c>
      <c r="I4905" s="6">
        <v>0</v>
      </c>
      <c r="J4905" s="6">
        <v>0</v>
      </c>
    </row>
    <row r="4906" spans="1:10">
      <c r="A4906" s="5" t="s">
        <v>6267</v>
      </c>
      <c r="B4906" s="5" t="s">
        <v>74</v>
      </c>
      <c r="C4906" s="5" t="s">
        <v>72</v>
      </c>
      <c r="D4906" s="5" t="s">
        <v>3160</v>
      </c>
      <c r="E4906" s="2" t="s">
        <v>4</v>
      </c>
      <c r="F4906" s="6">
        <v>5.8012638624660973</v>
      </c>
      <c r="G4906" s="6">
        <v>0</v>
      </c>
      <c r="H4906" s="6">
        <v>72.858668396791074</v>
      </c>
      <c r="I4906" s="6">
        <v>0</v>
      </c>
      <c r="J4906" s="6">
        <v>0</v>
      </c>
    </row>
    <row r="4907" spans="1:10">
      <c r="A4907" s="5" t="s">
        <v>6266</v>
      </c>
      <c r="B4907" s="5" t="s">
        <v>74</v>
      </c>
      <c r="C4907" s="5" t="s">
        <v>72</v>
      </c>
      <c r="D4907" s="5" t="s">
        <v>3159</v>
      </c>
      <c r="E4907" s="2" t="s">
        <v>4</v>
      </c>
      <c r="F4907" s="6">
        <v>6.0700406282393011</v>
      </c>
      <c r="G4907" s="6">
        <v>0</v>
      </c>
      <c r="H4907" s="6">
        <v>82.838486080929925</v>
      </c>
      <c r="I4907" s="6">
        <v>0</v>
      </c>
      <c r="J4907" s="6">
        <v>0</v>
      </c>
    </row>
    <row r="4908" spans="1:10">
      <c r="A4908" s="5" t="s">
        <v>6265</v>
      </c>
      <c r="B4908" s="5" t="s">
        <v>74</v>
      </c>
      <c r="C4908" s="5" t="s">
        <v>72</v>
      </c>
      <c r="D4908" s="5" t="s">
        <v>3158</v>
      </c>
      <c r="E4908" s="2" t="s">
        <v>4</v>
      </c>
      <c r="F4908" s="6">
        <v>5.7754131729283138</v>
      </c>
      <c r="G4908" s="6">
        <v>0</v>
      </c>
      <c r="H4908" s="6">
        <v>71.581433330074177</v>
      </c>
      <c r="I4908" s="6">
        <v>0</v>
      </c>
      <c r="J4908" s="6">
        <v>0</v>
      </c>
    </row>
    <row r="4909" spans="1:10">
      <c r="A4909" s="5" t="s">
        <v>6264</v>
      </c>
      <c r="B4909" s="5" t="s">
        <v>74</v>
      </c>
      <c r="C4909" s="5" t="s">
        <v>72</v>
      </c>
      <c r="D4909" s="5" t="s">
        <v>3157</v>
      </c>
      <c r="E4909" s="2" t="s">
        <v>4</v>
      </c>
      <c r="F4909" s="6">
        <v>4.4892499246547226</v>
      </c>
      <c r="G4909" s="6">
        <v>0</v>
      </c>
      <c r="H4909" s="6">
        <v>80.686917388711009</v>
      </c>
      <c r="I4909" s="6">
        <v>0</v>
      </c>
      <c r="J4909" s="6">
        <v>0</v>
      </c>
    </row>
    <row r="4910" spans="1:10">
      <c r="A4910" s="5" t="s">
        <v>6263</v>
      </c>
      <c r="B4910" s="5" t="s">
        <v>74</v>
      </c>
      <c r="C4910" s="5" t="s">
        <v>72</v>
      </c>
      <c r="D4910" s="5" t="s">
        <v>3156</v>
      </c>
      <c r="E4910" s="2" t="s">
        <v>4</v>
      </c>
      <c r="F4910" s="6">
        <v>3.8665191661206997</v>
      </c>
      <c r="G4910" s="6">
        <v>0</v>
      </c>
      <c r="H4910" s="6">
        <v>81.748495503439145</v>
      </c>
      <c r="I4910" s="6">
        <v>0</v>
      </c>
      <c r="J4910" s="6">
        <v>0</v>
      </c>
    </row>
    <row r="4911" spans="1:10">
      <c r="A4911" s="5" t="s">
        <v>6262</v>
      </c>
      <c r="B4911" s="5" t="s">
        <v>74</v>
      </c>
      <c r="C4911" s="5" t="s">
        <v>72</v>
      </c>
      <c r="D4911" s="5" t="s">
        <v>3155</v>
      </c>
      <c r="E4911" s="2" t="s">
        <v>4</v>
      </c>
      <c r="F4911" s="6">
        <v>8.4772993890341066</v>
      </c>
      <c r="G4911" s="6">
        <v>0</v>
      </c>
      <c r="H4911" s="6">
        <v>75.299347463231825</v>
      </c>
      <c r="I4911" s="6">
        <v>0</v>
      </c>
      <c r="J4911" s="6">
        <v>0</v>
      </c>
    </row>
    <row r="4912" spans="1:10">
      <c r="A4912" s="5" t="s">
        <v>6261</v>
      </c>
      <c r="B4912" s="5" t="s">
        <v>74</v>
      </c>
      <c r="C4912" s="5" t="s">
        <v>72</v>
      </c>
      <c r="D4912" s="5" t="s">
        <v>3154</v>
      </c>
      <c r="E4912" s="2" t="s">
        <v>4</v>
      </c>
      <c r="F4912" s="6">
        <v>4.9357807163187095</v>
      </c>
      <c r="G4912" s="6">
        <v>0</v>
      </c>
      <c r="H4912" s="6">
        <v>71.503919084615404</v>
      </c>
      <c r="I4912" s="6">
        <v>0</v>
      </c>
      <c r="J4912" s="6">
        <v>0</v>
      </c>
    </row>
    <row r="4913" spans="1:10">
      <c r="A4913" s="5" t="s">
        <v>6260</v>
      </c>
      <c r="B4913" s="5" t="s">
        <v>74</v>
      </c>
      <c r="C4913" s="5" t="s">
        <v>72</v>
      </c>
      <c r="D4913" s="5" t="s">
        <v>3153</v>
      </c>
      <c r="E4913" s="2" t="s">
        <v>4</v>
      </c>
      <c r="F4913" s="6">
        <v>5.8202956961902128</v>
      </c>
      <c r="G4913" s="6">
        <v>0</v>
      </c>
      <c r="H4913" s="6">
        <v>81.204088460524446</v>
      </c>
      <c r="I4913" s="6">
        <v>0</v>
      </c>
      <c r="J4913" s="6">
        <v>0</v>
      </c>
    </row>
    <row r="4914" spans="1:10">
      <c r="A4914" s="5" t="s">
        <v>6259</v>
      </c>
      <c r="B4914" s="5" t="s">
        <v>74</v>
      </c>
      <c r="C4914" s="5" t="s">
        <v>72</v>
      </c>
      <c r="D4914" s="5" t="s">
        <v>3152</v>
      </c>
      <c r="E4914" s="2" t="s">
        <v>4</v>
      </c>
      <c r="F4914" s="6">
        <v>4.7593586914775852</v>
      </c>
      <c r="G4914" s="6">
        <v>0</v>
      </c>
      <c r="H4914" s="6">
        <v>76.063384506480119</v>
      </c>
      <c r="I4914" s="6">
        <v>0</v>
      </c>
      <c r="J4914" s="6">
        <v>0</v>
      </c>
    </row>
    <row r="4915" spans="1:10">
      <c r="A4915" s="5" t="s">
        <v>6258</v>
      </c>
      <c r="B4915" s="5" t="s">
        <v>74</v>
      </c>
      <c r="C4915" s="5" t="s">
        <v>72</v>
      </c>
      <c r="D4915" s="5" t="s">
        <v>3151</v>
      </c>
      <c r="E4915" s="2" t="s">
        <v>4</v>
      </c>
      <c r="F4915" s="6">
        <v>3.8417941178530373</v>
      </c>
      <c r="G4915" s="6">
        <v>0</v>
      </c>
      <c r="H4915" s="6">
        <v>80.939074469377204</v>
      </c>
      <c r="I4915" s="6">
        <v>0</v>
      </c>
      <c r="J4915" s="6">
        <v>0</v>
      </c>
    </row>
    <row r="4916" spans="1:10">
      <c r="A4916" s="5" t="s">
        <v>6257</v>
      </c>
      <c r="B4916" s="5" t="s">
        <v>74</v>
      </c>
      <c r="C4916" s="5" t="s">
        <v>72</v>
      </c>
      <c r="D4916" s="5" t="s">
        <v>3150</v>
      </c>
      <c r="E4916" s="2" t="s">
        <v>4</v>
      </c>
      <c r="F4916" s="6">
        <v>4.4904724220952579</v>
      </c>
      <c r="G4916" s="6">
        <v>0</v>
      </c>
      <c r="H4916" s="6">
        <v>78.424579011221851</v>
      </c>
      <c r="I4916" s="6">
        <v>0</v>
      </c>
      <c r="J4916" s="6">
        <v>0</v>
      </c>
    </row>
    <row r="4917" spans="1:10">
      <c r="A4917" s="5" t="s">
        <v>6256</v>
      </c>
      <c r="B4917" s="5" t="s">
        <v>74</v>
      </c>
      <c r="C4917" s="5" t="s">
        <v>72</v>
      </c>
      <c r="D4917" s="5" t="s">
        <v>3149</v>
      </c>
      <c r="E4917" s="2" t="s">
        <v>4</v>
      </c>
      <c r="F4917" s="6">
        <v>4.4989087850834553</v>
      </c>
      <c r="G4917" s="6">
        <v>0</v>
      </c>
      <c r="H4917" s="6">
        <v>76.526541601899211</v>
      </c>
      <c r="I4917" s="6">
        <v>0</v>
      </c>
      <c r="J4917" s="6">
        <v>0</v>
      </c>
    </row>
    <row r="4918" spans="1:10">
      <c r="A4918" s="5" t="s">
        <v>6255</v>
      </c>
      <c r="B4918" s="5" t="s">
        <v>74</v>
      </c>
      <c r="C4918" s="5" t="s">
        <v>72</v>
      </c>
      <c r="D4918" s="5" t="s">
        <v>3148</v>
      </c>
      <c r="E4918" s="2" t="s">
        <v>4</v>
      </c>
      <c r="F4918" s="6">
        <v>6.0200987474003389</v>
      </c>
      <c r="G4918" s="6">
        <v>0</v>
      </c>
      <c r="H4918" s="6">
        <v>69.490907213217113</v>
      </c>
      <c r="I4918" s="6">
        <v>0</v>
      </c>
      <c r="J4918" s="6">
        <v>0</v>
      </c>
    </row>
    <row r="4919" spans="1:10">
      <c r="A4919" s="5" t="s">
        <v>6254</v>
      </c>
      <c r="B4919" s="5" t="s">
        <v>74</v>
      </c>
      <c r="C4919" s="5" t="s">
        <v>72</v>
      </c>
      <c r="D4919" s="5" t="s">
        <v>3147</v>
      </c>
      <c r="E4919" s="2" t="s">
        <v>4</v>
      </c>
      <c r="F4919" s="6">
        <v>7.3015907401047819</v>
      </c>
      <c r="G4919" s="6">
        <v>0</v>
      </c>
      <c r="H4919" s="6">
        <v>80.14445796392657</v>
      </c>
      <c r="I4919" s="6">
        <v>0</v>
      </c>
      <c r="J4919" s="6">
        <v>0</v>
      </c>
    </row>
    <row r="4920" spans="1:10">
      <c r="A4920" s="5" t="s">
        <v>6253</v>
      </c>
      <c r="B4920" s="5" t="s">
        <v>74</v>
      </c>
      <c r="C4920" s="5" t="s">
        <v>72</v>
      </c>
      <c r="D4920" s="5" t="s">
        <v>3146</v>
      </c>
      <c r="E4920" s="2" t="s">
        <v>4</v>
      </c>
      <c r="F4920" s="6">
        <v>8.4768755087063017</v>
      </c>
      <c r="G4920" s="6">
        <v>0</v>
      </c>
      <c r="H4920" s="6">
        <v>83.439546962265396</v>
      </c>
      <c r="I4920" s="6">
        <v>0</v>
      </c>
      <c r="J4920" s="6">
        <v>0</v>
      </c>
    </row>
    <row r="4921" spans="1:10">
      <c r="A4921" s="5" t="s">
        <v>6252</v>
      </c>
      <c r="B4921" s="5" t="s">
        <v>74</v>
      </c>
      <c r="C4921" s="5" t="s">
        <v>72</v>
      </c>
      <c r="D4921" s="5" t="s">
        <v>3145</v>
      </c>
      <c r="E4921" s="2" t="s">
        <v>4</v>
      </c>
      <c r="F4921" s="6">
        <v>3.9803619346736707</v>
      </c>
      <c r="G4921" s="6">
        <v>0</v>
      </c>
      <c r="H4921" s="6">
        <v>78.455781009923086</v>
      </c>
      <c r="I4921" s="6">
        <v>0</v>
      </c>
      <c r="J4921" s="6">
        <v>0</v>
      </c>
    </row>
    <row r="4922" spans="1:10">
      <c r="A4922" s="5" t="s">
        <v>6251</v>
      </c>
      <c r="B4922" s="5" t="s">
        <v>74</v>
      </c>
      <c r="C4922" s="5" t="s">
        <v>72</v>
      </c>
      <c r="D4922" s="5" t="s">
        <v>3144</v>
      </c>
      <c r="E4922" s="2" t="s">
        <v>4</v>
      </c>
      <c r="F4922" s="6">
        <v>6.4265613335913585</v>
      </c>
      <c r="G4922" s="6">
        <v>0</v>
      </c>
      <c r="H4922" s="6">
        <v>82.076814198423051</v>
      </c>
      <c r="I4922" s="6">
        <v>0</v>
      </c>
      <c r="J4922" s="6">
        <v>0</v>
      </c>
    </row>
    <row r="4923" spans="1:10">
      <c r="A4923" s="5" t="s">
        <v>6250</v>
      </c>
      <c r="B4923" s="5" t="s">
        <v>74</v>
      </c>
      <c r="C4923" s="5" t="s">
        <v>72</v>
      </c>
      <c r="D4923" s="5" t="s">
        <v>3143</v>
      </c>
      <c r="E4923" s="2" t="s">
        <v>4</v>
      </c>
      <c r="F4923" s="6">
        <v>5.1709576038931555</v>
      </c>
      <c r="G4923" s="6">
        <v>0</v>
      </c>
      <c r="H4923" s="6">
        <v>84.854238863768245</v>
      </c>
      <c r="I4923" s="6">
        <v>0</v>
      </c>
      <c r="J4923" s="6">
        <v>0</v>
      </c>
    </row>
    <row r="4924" spans="1:10">
      <c r="A4924" s="5" t="s">
        <v>6249</v>
      </c>
      <c r="B4924" s="5" t="s">
        <v>74</v>
      </c>
      <c r="C4924" s="5" t="s">
        <v>72</v>
      </c>
      <c r="D4924" s="5" t="s">
        <v>3142</v>
      </c>
      <c r="E4924" s="2" t="s">
        <v>4</v>
      </c>
      <c r="F4924" s="6">
        <v>4.2765586260690309</v>
      </c>
      <c r="G4924" s="6">
        <v>0</v>
      </c>
      <c r="H4924" s="6">
        <v>85.272597509889408</v>
      </c>
      <c r="I4924" s="6">
        <v>0</v>
      </c>
      <c r="J4924" s="6">
        <v>0</v>
      </c>
    </row>
    <row r="4925" spans="1:10">
      <c r="A4925" s="5" t="s">
        <v>6248</v>
      </c>
      <c r="B4925" s="5" t="s">
        <v>74</v>
      </c>
      <c r="C4925" s="5" t="s">
        <v>72</v>
      </c>
      <c r="D4925" s="5" t="s">
        <v>3141</v>
      </c>
      <c r="E4925" s="2" t="s">
        <v>4</v>
      </c>
      <c r="F4925" s="6">
        <v>7.0807513919518028</v>
      </c>
      <c r="G4925" s="6">
        <v>0</v>
      </c>
      <c r="H4925" s="6">
        <v>75.830778900737755</v>
      </c>
      <c r="I4925" s="6">
        <v>0</v>
      </c>
      <c r="J4925" s="6">
        <v>0</v>
      </c>
    </row>
    <row r="4926" spans="1:10">
      <c r="A4926" s="5" t="s">
        <v>6247</v>
      </c>
      <c r="B4926" s="5" t="s">
        <v>74</v>
      </c>
      <c r="C4926" s="5" t="s">
        <v>72</v>
      </c>
      <c r="D4926" s="5" t="s">
        <v>3140</v>
      </c>
      <c r="E4926" s="2" t="s">
        <v>4</v>
      </c>
      <c r="F4926" s="6">
        <v>6.5453794440134399</v>
      </c>
      <c r="G4926" s="6">
        <v>0</v>
      </c>
      <c r="H4926" s="6">
        <v>71.360378509337494</v>
      </c>
      <c r="I4926" s="6">
        <v>0</v>
      </c>
      <c r="J4926" s="6">
        <v>0</v>
      </c>
    </row>
    <row r="4927" spans="1:10">
      <c r="A4927" s="5" t="s">
        <v>6246</v>
      </c>
      <c r="B4927" s="5" t="s">
        <v>74</v>
      </c>
      <c r="C4927" s="5" t="s">
        <v>72</v>
      </c>
      <c r="D4927" s="5" t="s">
        <v>3139</v>
      </c>
      <c r="E4927" s="2" t="s">
        <v>4</v>
      </c>
      <c r="F4927" s="6">
        <v>3.895840216608716</v>
      </c>
      <c r="G4927" s="6">
        <v>0</v>
      </c>
      <c r="H4927" s="6">
        <v>81.187697800673334</v>
      </c>
      <c r="I4927" s="6">
        <v>0</v>
      </c>
      <c r="J4927" s="6">
        <v>0</v>
      </c>
    </row>
    <row r="4928" spans="1:10">
      <c r="A4928" s="5" t="s">
        <v>6245</v>
      </c>
      <c r="B4928" s="5" t="s">
        <v>74</v>
      </c>
      <c r="C4928" s="5" t="s">
        <v>72</v>
      </c>
      <c r="D4928" s="5" t="s">
        <v>3138</v>
      </c>
      <c r="E4928" s="2" t="s">
        <v>4</v>
      </c>
      <c r="F4928" s="6">
        <v>6.0564137124331641</v>
      </c>
      <c r="G4928" s="6">
        <v>0</v>
      </c>
      <c r="H4928" s="6">
        <v>81.914715914942363</v>
      </c>
      <c r="I4928" s="6">
        <v>0</v>
      </c>
      <c r="J4928" s="6">
        <v>0</v>
      </c>
    </row>
    <row r="4929" spans="1:10">
      <c r="A4929" s="5" t="s">
        <v>6244</v>
      </c>
      <c r="B4929" s="5" t="s">
        <v>74</v>
      </c>
      <c r="C4929" s="5" t="s">
        <v>72</v>
      </c>
      <c r="D4929" s="5" t="s">
        <v>3137</v>
      </c>
      <c r="E4929" s="2" t="s">
        <v>4</v>
      </c>
      <c r="F4929" s="6">
        <v>5.2638712081976022</v>
      </c>
      <c r="G4929" s="6">
        <v>0</v>
      </c>
      <c r="H4929" s="6">
        <v>85.162156009041766</v>
      </c>
      <c r="I4929" s="6">
        <v>0</v>
      </c>
      <c r="J4929" s="6">
        <v>0</v>
      </c>
    </row>
    <row r="4930" spans="1:10">
      <c r="A4930" s="5" t="s">
        <v>6243</v>
      </c>
      <c r="B4930" s="5" t="s">
        <v>74</v>
      </c>
      <c r="C4930" s="5" t="s">
        <v>72</v>
      </c>
      <c r="D4930" s="5" t="s">
        <v>3136</v>
      </c>
      <c r="E4930" s="2" t="s">
        <v>4</v>
      </c>
      <c r="F4930" s="6">
        <v>7.8074112902244801</v>
      </c>
      <c r="G4930" s="6">
        <v>0</v>
      </c>
      <c r="H4930" s="6">
        <v>81.295606506470975</v>
      </c>
      <c r="I4930" s="6">
        <v>0</v>
      </c>
      <c r="J4930" s="6">
        <v>0</v>
      </c>
    </row>
    <row r="4931" spans="1:10">
      <c r="A4931" s="5" t="s">
        <v>6242</v>
      </c>
      <c r="B4931" s="5" t="s">
        <v>74</v>
      </c>
      <c r="C4931" s="5" t="s">
        <v>72</v>
      </c>
      <c r="D4931" s="5" t="s">
        <v>3135</v>
      </c>
      <c r="E4931" s="2" t="s">
        <v>4</v>
      </c>
      <c r="F4931" s="6">
        <v>4.8164987955389531</v>
      </c>
      <c r="G4931" s="6">
        <v>0</v>
      </c>
      <c r="H4931" s="6">
        <v>71.895739180760188</v>
      </c>
      <c r="I4931" s="6">
        <v>0</v>
      </c>
      <c r="J4931" s="6">
        <v>0</v>
      </c>
    </row>
    <row r="4932" spans="1:10">
      <c r="A4932" s="5" t="s">
        <v>6241</v>
      </c>
      <c r="B4932" s="5" t="s">
        <v>74</v>
      </c>
      <c r="C4932" s="5" t="s">
        <v>72</v>
      </c>
      <c r="D4932" s="5" t="s">
        <v>3134</v>
      </c>
      <c r="E4932" s="2" t="s">
        <v>4</v>
      </c>
      <c r="F4932" s="6">
        <v>4.5859032597546197</v>
      </c>
      <c r="G4932" s="6">
        <v>0</v>
      </c>
      <c r="H4932" s="6">
        <v>81.366640134812911</v>
      </c>
      <c r="I4932" s="6">
        <v>0</v>
      </c>
      <c r="J4932" s="6">
        <v>0</v>
      </c>
    </row>
    <row r="4933" spans="1:10">
      <c r="A4933" s="5" t="s">
        <v>6240</v>
      </c>
      <c r="B4933" s="5" t="s">
        <v>74</v>
      </c>
      <c r="C4933" s="5" t="s">
        <v>72</v>
      </c>
      <c r="D4933" s="5" t="s">
        <v>3133</v>
      </c>
      <c r="E4933" s="2" t="s">
        <v>4</v>
      </c>
      <c r="F4933" s="6">
        <v>5.4215012927147557</v>
      </c>
      <c r="G4933" s="6">
        <v>0</v>
      </c>
      <c r="H4933" s="6">
        <v>75.057602878208741</v>
      </c>
      <c r="I4933" s="6">
        <v>0</v>
      </c>
      <c r="J4933" s="6">
        <v>0</v>
      </c>
    </row>
    <row r="4934" spans="1:10">
      <c r="A4934" s="5" t="s">
        <v>6239</v>
      </c>
      <c r="B4934" s="5" t="s">
        <v>74</v>
      </c>
      <c r="C4934" s="5" t="s">
        <v>72</v>
      </c>
      <c r="D4934" s="5" t="s">
        <v>3132</v>
      </c>
      <c r="E4934" s="2" t="s">
        <v>4</v>
      </c>
      <c r="F4934" s="6">
        <v>4.0130858312454709</v>
      </c>
      <c r="G4934" s="6">
        <v>0</v>
      </c>
      <c r="H4934" s="6">
        <v>90.355353001113244</v>
      </c>
      <c r="I4934" s="6">
        <v>0</v>
      </c>
      <c r="J4934" s="6">
        <v>0</v>
      </c>
    </row>
    <row r="4935" spans="1:10">
      <c r="A4935" s="5" t="s">
        <v>6238</v>
      </c>
      <c r="B4935" s="5" t="s">
        <v>74</v>
      </c>
      <c r="C4935" s="5" t="s">
        <v>72</v>
      </c>
      <c r="D4935" s="5" t="s">
        <v>3131</v>
      </c>
      <c r="E4935" s="2" t="s">
        <v>4</v>
      </c>
      <c r="F4935" s="6">
        <v>7.6906892394260185</v>
      </c>
      <c r="G4935" s="6">
        <v>0</v>
      </c>
      <c r="H4935" s="6">
        <v>67.473483681161682</v>
      </c>
      <c r="I4935" s="6">
        <v>0</v>
      </c>
      <c r="J4935" s="6">
        <v>0</v>
      </c>
    </row>
    <row r="4936" spans="1:10">
      <c r="A4936" s="5" t="s">
        <v>6237</v>
      </c>
      <c r="B4936" s="5" t="s">
        <v>74</v>
      </c>
      <c r="C4936" s="5" t="s">
        <v>72</v>
      </c>
      <c r="D4936" s="5" t="s">
        <v>3130</v>
      </c>
      <c r="E4936" s="2" t="s">
        <v>4</v>
      </c>
      <c r="F4936" s="6">
        <v>3.783458873025956</v>
      </c>
      <c r="G4936" s="6">
        <v>0</v>
      </c>
      <c r="H4936" s="6">
        <v>80.106377177089541</v>
      </c>
      <c r="I4936" s="6">
        <v>0</v>
      </c>
      <c r="J4936" s="6">
        <v>0</v>
      </c>
    </row>
    <row r="4937" spans="1:10">
      <c r="A4937" s="5" t="s">
        <v>6236</v>
      </c>
      <c r="B4937" s="5" t="s">
        <v>74</v>
      </c>
      <c r="C4937" s="5" t="s">
        <v>72</v>
      </c>
      <c r="D4937" s="5" t="s">
        <v>3129</v>
      </c>
      <c r="E4937" s="2" t="s">
        <v>4</v>
      </c>
      <c r="F4937" s="6">
        <v>5.2287394709976232</v>
      </c>
      <c r="G4937" s="6">
        <v>0</v>
      </c>
      <c r="H4937" s="6">
        <v>72.016822170156502</v>
      </c>
      <c r="I4937" s="6">
        <v>0</v>
      </c>
      <c r="J4937" s="6">
        <v>0</v>
      </c>
    </row>
    <row r="4938" spans="1:10">
      <c r="A4938" s="5" t="s">
        <v>6235</v>
      </c>
      <c r="B4938" s="5" t="s">
        <v>74</v>
      </c>
      <c r="C4938" s="5" t="s">
        <v>72</v>
      </c>
      <c r="D4938" s="5" t="s">
        <v>3128</v>
      </c>
      <c r="E4938" s="2" t="s">
        <v>4</v>
      </c>
      <c r="F4938" s="6">
        <v>7.9939040638016383</v>
      </c>
      <c r="G4938" s="6">
        <v>0</v>
      </c>
      <c r="H4938" s="6">
        <v>74.692148946066851</v>
      </c>
      <c r="I4938" s="6">
        <v>0</v>
      </c>
      <c r="J4938" s="6">
        <v>0</v>
      </c>
    </row>
    <row r="4939" spans="1:10">
      <c r="A4939" s="5" t="s">
        <v>6234</v>
      </c>
      <c r="B4939" s="5" t="s">
        <v>74</v>
      </c>
      <c r="C4939" s="5" t="s">
        <v>72</v>
      </c>
      <c r="D4939" s="5" t="s">
        <v>3127</v>
      </c>
      <c r="E4939" s="2" t="s">
        <v>4</v>
      </c>
      <c r="F4939" s="6">
        <v>6.045172007584446</v>
      </c>
      <c r="G4939" s="6">
        <v>0</v>
      </c>
      <c r="H4939" s="6">
        <v>84.923359404592105</v>
      </c>
      <c r="I4939" s="6">
        <v>0</v>
      </c>
      <c r="J4939" s="6">
        <v>0</v>
      </c>
    </row>
    <row r="4940" spans="1:10">
      <c r="A4940" s="5" t="s">
        <v>6233</v>
      </c>
      <c r="B4940" s="5" t="s">
        <v>74</v>
      </c>
      <c r="C4940" s="5" t="s">
        <v>72</v>
      </c>
      <c r="D4940" s="5" t="s">
        <v>3126</v>
      </c>
      <c r="E4940" s="2" t="s">
        <v>4</v>
      </c>
      <c r="F4940" s="6">
        <v>6.4329706955682653</v>
      </c>
      <c r="G4940" s="6">
        <v>0</v>
      </c>
      <c r="H4940" s="6">
        <v>74.789385349504897</v>
      </c>
      <c r="I4940" s="6">
        <v>0</v>
      </c>
      <c r="J4940" s="6">
        <v>0</v>
      </c>
    </row>
    <row r="4941" spans="1:10">
      <c r="A4941" s="5" t="s">
        <v>6232</v>
      </c>
      <c r="B4941" s="5" t="s">
        <v>74</v>
      </c>
      <c r="C4941" s="5" t="s">
        <v>72</v>
      </c>
      <c r="D4941" s="5" t="s">
        <v>3125</v>
      </c>
      <c r="E4941" s="2" t="s">
        <v>4</v>
      </c>
      <c r="F4941" s="6">
        <v>6.2228108185731523</v>
      </c>
      <c r="G4941" s="6">
        <v>0</v>
      </c>
      <c r="H4941" s="6">
        <v>67.938942008189954</v>
      </c>
      <c r="I4941" s="6">
        <v>0</v>
      </c>
      <c r="J4941" s="6">
        <v>0</v>
      </c>
    </row>
    <row r="4942" spans="1:10">
      <c r="A4942" s="5" t="s">
        <v>6231</v>
      </c>
      <c r="B4942" s="5" t="s">
        <v>74</v>
      </c>
      <c r="C4942" s="5" t="s">
        <v>72</v>
      </c>
      <c r="D4942" s="5" t="s">
        <v>3124</v>
      </c>
      <c r="E4942" s="2" t="s">
        <v>4</v>
      </c>
      <c r="F4942" s="6">
        <v>5.2129986401360524</v>
      </c>
      <c r="G4942" s="6">
        <v>0</v>
      </c>
      <c r="H4942" s="6">
        <v>73.943177561460132</v>
      </c>
      <c r="I4942" s="6">
        <v>0</v>
      </c>
      <c r="J4942" s="6">
        <v>0</v>
      </c>
    </row>
    <row r="4943" spans="1:10">
      <c r="A4943" s="5" t="s">
        <v>6230</v>
      </c>
      <c r="B4943" s="5" t="s">
        <v>74</v>
      </c>
      <c r="C4943" s="5" t="s">
        <v>72</v>
      </c>
      <c r="D4943" s="5" t="s">
        <v>3123</v>
      </c>
      <c r="E4943" s="2" t="s">
        <v>4</v>
      </c>
      <c r="F4943" s="6">
        <v>6.180228155458388</v>
      </c>
      <c r="G4943" s="6">
        <v>0</v>
      </c>
      <c r="H4943" s="6">
        <v>80.779951076043687</v>
      </c>
      <c r="I4943" s="6">
        <v>0</v>
      </c>
      <c r="J4943" s="6">
        <v>0</v>
      </c>
    </row>
    <row r="4944" spans="1:10">
      <c r="A4944" s="5" t="s">
        <v>6229</v>
      </c>
      <c r="B4944" s="5" t="s">
        <v>74</v>
      </c>
      <c r="C4944" s="5" t="s">
        <v>72</v>
      </c>
      <c r="D4944" s="5" t="s">
        <v>3122</v>
      </c>
      <c r="E4944" s="2" t="s">
        <v>4</v>
      </c>
      <c r="F4944" s="6">
        <v>4.6499577098583025</v>
      </c>
      <c r="G4944" s="6">
        <v>0</v>
      </c>
      <c r="H4944" s="6">
        <v>73.299186669860191</v>
      </c>
      <c r="I4944" s="6">
        <v>0</v>
      </c>
      <c r="J4944" s="6">
        <v>0</v>
      </c>
    </row>
    <row r="4945" spans="1:10">
      <c r="A4945" s="5" t="s">
        <v>6228</v>
      </c>
      <c r="B4945" s="5" t="s">
        <v>74</v>
      </c>
      <c r="C4945" s="5" t="s">
        <v>72</v>
      </c>
      <c r="D4945" s="5" t="s">
        <v>3121</v>
      </c>
      <c r="E4945" s="2" t="s">
        <v>4</v>
      </c>
      <c r="F4945" s="6">
        <v>5.8096004196392332</v>
      </c>
      <c r="G4945" s="6">
        <v>0</v>
      </c>
      <c r="H4945" s="6">
        <v>76.038919079763204</v>
      </c>
      <c r="I4945" s="6">
        <v>0</v>
      </c>
      <c r="J4945" s="6">
        <v>0</v>
      </c>
    </row>
    <row r="4946" spans="1:10">
      <c r="A4946" s="5" t="s">
        <v>6227</v>
      </c>
      <c r="B4946" s="5" t="s">
        <v>74</v>
      </c>
      <c r="C4946" s="5" t="s">
        <v>72</v>
      </c>
      <c r="D4946" s="5" t="s">
        <v>3120</v>
      </c>
      <c r="E4946" s="2" t="s">
        <v>4</v>
      </c>
      <c r="F4946" s="6">
        <v>4.1542485341245046</v>
      </c>
      <c r="G4946" s="6">
        <v>0</v>
      </c>
      <c r="H4946" s="6">
        <v>85.402397144365381</v>
      </c>
      <c r="I4946" s="6">
        <v>0</v>
      </c>
      <c r="J4946" s="6">
        <v>0</v>
      </c>
    </row>
    <row r="4947" spans="1:10">
      <c r="A4947" s="5" t="s">
        <v>6226</v>
      </c>
      <c r="B4947" s="5" t="s">
        <v>74</v>
      </c>
      <c r="C4947" s="5" t="s">
        <v>72</v>
      </c>
      <c r="D4947" s="5" t="s">
        <v>3119</v>
      </c>
      <c r="E4947" s="2" t="s">
        <v>4</v>
      </c>
      <c r="F4947" s="6">
        <v>4.1344806630384676</v>
      </c>
      <c r="G4947" s="6">
        <v>0</v>
      </c>
      <c r="H4947" s="6">
        <v>87.381412796874272</v>
      </c>
      <c r="I4947" s="6">
        <v>0</v>
      </c>
      <c r="J4947" s="6">
        <v>0</v>
      </c>
    </row>
    <row r="4948" spans="1:10">
      <c r="A4948" s="5" t="s">
        <v>6225</v>
      </c>
      <c r="B4948" s="5" t="s">
        <v>74</v>
      </c>
      <c r="C4948" s="5" t="s">
        <v>72</v>
      </c>
      <c r="D4948" s="5" t="s">
        <v>3118</v>
      </c>
      <c r="E4948" s="2" t="s">
        <v>4</v>
      </c>
      <c r="F4948" s="6">
        <v>5.632099124944598</v>
      </c>
      <c r="G4948" s="6">
        <v>0</v>
      </c>
      <c r="H4948" s="6">
        <v>83.457134445566254</v>
      </c>
      <c r="I4948" s="6">
        <v>0</v>
      </c>
      <c r="J4948" s="6">
        <v>0</v>
      </c>
    </row>
    <row r="4949" spans="1:10">
      <c r="A4949" s="5" t="s">
        <v>6224</v>
      </c>
      <c r="B4949" s="5" t="s">
        <v>74</v>
      </c>
      <c r="C4949" s="5" t="s">
        <v>72</v>
      </c>
      <c r="D4949" s="5" t="s">
        <v>3117</v>
      </c>
      <c r="E4949" s="2" t="s">
        <v>4</v>
      </c>
      <c r="F4949" s="6">
        <v>4.9438236725620346</v>
      </c>
      <c r="G4949" s="6">
        <v>0</v>
      </c>
      <c r="H4949" s="6">
        <v>82.176561167174256</v>
      </c>
      <c r="I4949" s="6">
        <v>0</v>
      </c>
      <c r="J4949" s="6">
        <v>0</v>
      </c>
    </row>
    <row r="4950" spans="1:10">
      <c r="A4950" s="5" t="s">
        <v>6223</v>
      </c>
      <c r="B4950" s="5" t="s">
        <v>74</v>
      </c>
      <c r="C4950" s="5" t="s">
        <v>72</v>
      </c>
      <c r="D4950" s="5" t="s">
        <v>3116</v>
      </c>
      <c r="E4950" s="2" t="s">
        <v>4</v>
      </c>
      <c r="F4950" s="6">
        <v>5.0440461362086584</v>
      </c>
      <c r="G4950" s="6">
        <v>0</v>
      </c>
      <c r="H4950" s="6">
        <v>85.17122675708741</v>
      </c>
      <c r="I4950" s="6">
        <v>0</v>
      </c>
      <c r="J4950" s="6">
        <v>0</v>
      </c>
    </row>
    <row r="4951" spans="1:10">
      <c r="A4951" s="5" t="s">
        <v>6222</v>
      </c>
      <c r="B4951" s="5" t="s">
        <v>74</v>
      </c>
      <c r="C4951" s="5" t="s">
        <v>72</v>
      </c>
      <c r="D4951" s="5" t="s">
        <v>3115</v>
      </c>
      <c r="E4951" s="2" t="s">
        <v>4</v>
      </c>
      <c r="F4951" s="6">
        <v>5.0793192479790559</v>
      </c>
      <c r="G4951" s="6">
        <v>0</v>
      </c>
      <c r="H4951" s="6">
        <v>80.378886158987086</v>
      </c>
      <c r="I4951" s="6">
        <v>0</v>
      </c>
      <c r="J4951" s="6">
        <v>0</v>
      </c>
    </row>
    <row r="4952" spans="1:10">
      <c r="A4952" s="5" t="s">
        <v>6221</v>
      </c>
      <c r="B4952" s="5" t="s">
        <v>74</v>
      </c>
      <c r="C4952" s="5" t="s">
        <v>72</v>
      </c>
      <c r="D4952" s="5" t="s">
        <v>3114</v>
      </c>
      <c r="E4952" s="2" t="s">
        <v>4</v>
      </c>
      <c r="F4952" s="6">
        <v>8.292249842170845</v>
      </c>
      <c r="G4952" s="6">
        <v>0</v>
      </c>
      <c r="H4952" s="6">
        <v>71.529784102983115</v>
      </c>
      <c r="I4952" s="6">
        <v>0</v>
      </c>
      <c r="J4952" s="6">
        <v>0</v>
      </c>
    </row>
    <row r="4953" spans="1:10">
      <c r="A4953" s="5" t="s">
        <v>6220</v>
      </c>
      <c r="B4953" s="5" t="s">
        <v>74</v>
      </c>
      <c r="C4953" s="5" t="s">
        <v>72</v>
      </c>
      <c r="D4953" s="5" t="s">
        <v>3113</v>
      </c>
      <c r="E4953" s="2" t="s">
        <v>4</v>
      </c>
      <c r="F4953" s="6">
        <v>5.5986856954169371</v>
      </c>
      <c r="G4953" s="6">
        <v>0</v>
      </c>
      <c r="H4953" s="6">
        <v>76.079172313176926</v>
      </c>
      <c r="I4953" s="6">
        <v>0</v>
      </c>
      <c r="J4953" s="6">
        <v>0</v>
      </c>
    </row>
    <row r="4954" spans="1:10">
      <c r="A4954" s="5" t="s">
        <v>6219</v>
      </c>
      <c r="B4954" s="5" t="s">
        <v>74</v>
      </c>
      <c r="C4954" s="5" t="s">
        <v>72</v>
      </c>
      <c r="D4954" s="5" t="s">
        <v>3112</v>
      </c>
      <c r="E4954" s="2" t="s">
        <v>4</v>
      </c>
      <c r="F4954" s="6">
        <v>7.0408076300273494</v>
      </c>
      <c r="G4954" s="6">
        <v>0</v>
      </c>
      <c r="H4954" s="6">
        <v>80.739569077392716</v>
      </c>
      <c r="I4954" s="6">
        <v>0</v>
      </c>
      <c r="J4954" s="6">
        <v>0</v>
      </c>
    </row>
    <row r="4955" spans="1:10">
      <c r="A4955" s="5" t="s">
        <v>6218</v>
      </c>
      <c r="B4955" s="5" t="s">
        <v>74</v>
      </c>
      <c r="C4955" s="5" t="s">
        <v>72</v>
      </c>
      <c r="D4955" s="5" t="s">
        <v>3111</v>
      </c>
      <c r="E4955" s="2" t="s">
        <v>4</v>
      </c>
      <c r="F4955" s="6">
        <v>9.0864773717144445</v>
      </c>
      <c r="G4955" s="6">
        <v>0</v>
      </c>
      <c r="H4955" s="6">
        <v>68.438027163532624</v>
      </c>
      <c r="I4955" s="6">
        <v>0</v>
      </c>
      <c r="J4955" s="6">
        <v>0</v>
      </c>
    </row>
    <row r="4956" spans="1:10">
      <c r="A4956" s="5" t="s">
        <v>6217</v>
      </c>
      <c r="B4956" s="5" t="s">
        <v>74</v>
      </c>
      <c r="C4956" s="5" t="s">
        <v>72</v>
      </c>
      <c r="D4956" s="5" t="s">
        <v>3110</v>
      </c>
      <c r="E4956" s="2" t="s">
        <v>4</v>
      </c>
      <c r="F4956" s="6">
        <v>6.1371222928120153</v>
      </c>
      <c r="G4956" s="6">
        <v>0</v>
      </c>
      <c r="H4956" s="6">
        <v>80.208952867744387</v>
      </c>
      <c r="I4956" s="6">
        <v>0</v>
      </c>
      <c r="J4956" s="6">
        <v>0</v>
      </c>
    </row>
    <row r="4957" spans="1:10">
      <c r="A4957" s="5" t="s">
        <v>6216</v>
      </c>
      <c r="B4957" s="5" t="s">
        <v>74</v>
      </c>
      <c r="C4957" s="5" t="s">
        <v>72</v>
      </c>
      <c r="D4957" s="5" t="s">
        <v>3109</v>
      </c>
      <c r="E4957" s="2" t="s">
        <v>4</v>
      </c>
      <c r="F4957" s="6">
        <v>6.2683745257777028</v>
      </c>
      <c r="G4957" s="6">
        <v>0</v>
      </c>
      <c r="H4957" s="6">
        <v>77.750938186598788</v>
      </c>
      <c r="I4957" s="6">
        <v>0</v>
      </c>
      <c r="J4957" s="6">
        <v>0</v>
      </c>
    </row>
    <row r="4958" spans="1:10">
      <c r="A4958" s="5" t="s">
        <v>6215</v>
      </c>
      <c r="B4958" s="5" t="s">
        <v>74</v>
      </c>
      <c r="C4958" s="5" t="s">
        <v>72</v>
      </c>
      <c r="D4958" s="5" t="s">
        <v>3108</v>
      </c>
      <c r="E4958" s="2" t="s">
        <v>4</v>
      </c>
      <c r="F4958" s="6">
        <v>6.96218287435918</v>
      </c>
      <c r="G4958" s="6">
        <v>0</v>
      </c>
      <c r="H4958" s="6">
        <v>69.755691829863053</v>
      </c>
      <c r="I4958" s="6">
        <v>0</v>
      </c>
      <c r="J4958" s="6">
        <v>0</v>
      </c>
    </row>
    <row r="4959" spans="1:10">
      <c r="A4959" s="5" t="s">
        <v>6214</v>
      </c>
      <c r="B4959" s="5" t="s">
        <v>74</v>
      </c>
      <c r="C4959" s="5" t="s">
        <v>72</v>
      </c>
      <c r="D4959" s="5" t="s">
        <v>3107</v>
      </c>
      <c r="E4959" s="2" t="s">
        <v>4</v>
      </c>
      <c r="F4959" s="6">
        <v>4.9268478725247284</v>
      </c>
      <c r="G4959" s="6">
        <v>0</v>
      </c>
      <c r="H4959" s="6">
        <v>74.170610609076931</v>
      </c>
      <c r="I4959" s="6">
        <v>0</v>
      </c>
      <c r="J4959" s="6">
        <v>0</v>
      </c>
    </row>
    <row r="4960" spans="1:10">
      <c r="A4960" s="5" t="s">
        <v>6213</v>
      </c>
      <c r="B4960" s="5" t="s">
        <v>74</v>
      </c>
      <c r="C4960" s="5" t="s">
        <v>72</v>
      </c>
      <c r="D4960" s="5" t="s">
        <v>3106</v>
      </c>
      <c r="E4960" s="2" t="s">
        <v>4</v>
      </c>
      <c r="F4960" s="6">
        <v>4.3716169680200094</v>
      </c>
      <c r="G4960" s="6">
        <v>0</v>
      </c>
      <c r="H4960" s="6">
        <v>82.528743776245506</v>
      </c>
      <c r="I4960" s="6">
        <v>0</v>
      </c>
      <c r="J4960" s="6">
        <v>0</v>
      </c>
    </row>
    <row r="4961" spans="1:10">
      <c r="A4961" s="5" t="s">
        <v>6212</v>
      </c>
      <c r="B4961" s="5" t="s">
        <v>74</v>
      </c>
      <c r="C4961" s="5" t="s">
        <v>72</v>
      </c>
      <c r="D4961" s="5" t="s">
        <v>3105</v>
      </c>
      <c r="E4961" s="2" t="s">
        <v>4</v>
      </c>
      <c r="F4961" s="6">
        <v>7.0188969517787498</v>
      </c>
      <c r="G4961" s="6">
        <v>0</v>
      </c>
      <c r="H4961" s="6">
        <v>74.814349767550056</v>
      </c>
      <c r="I4961" s="6">
        <v>0</v>
      </c>
      <c r="J4961" s="6">
        <v>0</v>
      </c>
    </row>
    <row r="4962" spans="1:10">
      <c r="A4962" s="5" t="s">
        <v>6211</v>
      </c>
      <c r="B4962" s="5" t="s">
        <v>74</v>
      </c>
      <c r="C4962" s="5" t="s">
        <v>72</v>
      </c>
      <c r="D4962" s="5" t="s">
        <v>3104</v>
      </c>
      <c r="E4962" s="2" t="s">
        <v>4</v>
      </c>
      <c r="F4962" s="6">
        <v>7.0767879306611396</v>
      </c>
      <c r="G4962" s="6">
        <v>0</v>
      </c>
      <c r="H4962" s="6">
        <v>75.719921280980572</v>
      </c>
      <c r="I4962" s="6">
        <v>0</v>
      </c>
      <c r="J4962" s="6">
        <v>0</v>
      </c>
    </row>
    <row r="4963" spans="1:10">
      <c r="A4963" s="5" t="s">
        <v>6210</v>
      </c>
      <c r="B4963" s="5" t="s">
        <v>74</v>
      </c>
      <c r="C4963" s="5" t="s">
        <v>72</v>
      </c>
      <c r="D4963" s="5" t="s">
        <v>3103</v>
      </c>
      <c r="E4963" s="2" t="s">
        <v>4</v>
      </c>
      <c r="F4963" s="6">
        <v>5.3007213896456138</v>
      </c>
      <c r="G4963" s="6">
        <v>0</v>
      </c>
      <c r="H4963" s="6">
        <v>84.716512526190428</v>
      </c>
      <c r="I4963" s="6">
        <v>0</v>
      </c>
      <c r="J4963" s="6">
        <v>0</v>
      </c>
    </row>
    <row r="4964" spans="1:10">
      <c r="A4964" s="5" t="s">
        <v>6209</v>
      </c>
      <c r="B4964" s="5" t="s">
        <v>74</v>
      </c>
      <c r="C4964" s="5" t="s">
        <v>72</v>
      </c>
      <c r="D4964" s="5" t="s">
        <v>3102</v>
      </c>
      <c r="E4964" s="2" t="s">
        <v>4</v>
      </c>
      <c r="F4964" s="6">
        <v>3.8903444071645628</v>
      </c>
      <c r="G4964" s="6">
        <v>0</v>
      </c>
      <c r="H4964" s="6">
        <v>88.358699843176311</v>
      </c>
      <c r="I4964" s="6">
        <v>0</v>
      </c>
      <c r="J4964" s="6">
        <v>0</v>
      </c>
    </row>
    <row r="4965" spans="1:10">
      <c r="A4965" s="5" t="s">
        <v>6208</v>
      </c>
      <c r="B4965" s="5" t="s">
        <v>74</v>
      </c>
      <c r="C4965" s="5" t="s">
        <v>72</v>
      </c>
      <c r="D4965" s="5" t="s">
        <v>3101</v>
      </c>
      <c r="E4965" s="2" t="s">
        <v>4</v>
      </c>
      <c r="F4965" s="6">
        <v>4.8280350476720182</v>
      </c>
      <c r="G4965" s="6">
        <v>0</v>
      </c>
      <c r="H4965" s="6">
        <v>81.742366270188427</v>
      </c>
      <c r="I4965" s="6">
        <v>0</v>
      </c>
      <c r="J4965" s="6">
        <v>0</v>
      </c>
    </row>
    <row r="4966" spans="1:10">
      <c r="A4966" s="5" t="s">
        <v>6207</v>
      </c>
      <c r="B4966" s="5" t="s">
        <v>74</v>
      </c>
      <c r="C4966" s="5" t="s">
        <v>72</v>
      </c>
      <c r="D4966" s="5" t="s">
        <v>3100</v>
      </c>
      <c r="E4966" s="2" t="s">
        <v>4</v>
      </c>
      <c r="F4966" s="6">
        <v>5.6156004698284177</v>
      </c>
      <c r="G4966" s="6">
        <v>0</v>
      </c>
      <c r="H4966" s="6">
        <v>74.292583954750242</v>
      </c>
      <c r="I4966" s="6">
        <v>0</v>
      </c>
      <c r="J4966" s="6">
        <v>0</v>
      </c>
    </row>
    <row r="4967" spans="1:10">
      <c r="A4967" s="5" t="s">
        <v>6206</v>
      </c>
      <c r="B4967" s="5" t="s">
        <v>74</v>
      </c>
      <c r="C4967" s="5" t="s">
        <v>72</v>
      </c>
      <c r="D4967" s="5" t="s">
        <v>3099</v>
      </c>
      <c r="E4967" s="2" t="s">
        <v>4</v>
      </c>
      <c r="F4967" s="6">
        <v>5.5111822924217222</v>
      </c>
      <c r="G4967" s="6">
        <v>0</v>
      </c>
      <c r="H4967" s="6">
        <v>85.521559245017883</v>
      </c>
      <c r="I4967" s="6">
        <v>0</v>
      </c>
      <c r="J4967" s="6">
        <v>0</v>
      </c>
    </row>
    <row r="4968" spans="1:10">
      <c r="A4968" s="5" t="s">
        <v>6205</v>
      </c>
      <c r="B4968" s="5" t="s">
        <v>74</v>
      </c>
      <c r="C4968" s="5" t="s">
        <v>72</v>
      </c>
      <c r="D4968" s="5" t="s">
        <v>3098</v>
      </c>
      <c r="E4968" s="2" t="s">
        <v>4</v>
      </c>
      <c r="F4968" s="6">
        <v>6.3815165101286118</v>
      </c>
      <c r="G4968" s="6">
        <v>0</v>
      </c>
      <c r="H4968" s="6">
        <v>79.010847473573961</v>
      </c>
      <c r="I4968" s="6">
        <v>0</v>
      </c>
      <c r="J4968" s="6">
        <v>0</v>
      </c>
    </row>
    <row r="4969" spans="1:10">
      <c r="A4969" s="5" t="s">
        <v>6204</v>
      </c>
      <c r="B4969" s="5" t="s">
        <v>74</v>
      </c>
      <c r="C4969" s="5" t="s">
        <v>72</v>
      </c>
      <c r="D4969" s="5" t="s">
        <v>3097</v>
      </c>
      <c r="E4969" s="2" t="s">
        <v>4</v>
      </c>
      <c r="F4969" s="6">
        <v>4.8627193542308698</v>
      </c>
      <c r="G4969" s="6">
        <v>0</v>
      </c>
      <c r="H4969" s="6">
        <v>81.906755812469228</v>
      </c>
      <c r="I4969" s="6">
        <v>0</v>
      </c>
      <c r="J4969" s="6">
        <v>0</v>
      </c>
    </row>
    <row r="4970" spans="1:10">
      <c r="A4970" s="5" t="s">
        <v>6203</v>
      </c>
      <c r="B4970" s="5" t="s">
        <v>74</v>
      </c>
      <c r="C4970" s="5" t="s">
        <v>72</v>
      </c>
      <c r="D4970" s="5" t="s">
        <v>3096</v>
      </c>
      <c r="E4970" s="2" t="s">
        <v>4</v>
      </c>
      <c r="F4970" s="6">
        <v>5.0480179469393303</v>
      </c>
      <c r="G4970" s="6">
        <v>0</v>
      </c>
      <c r="H4970" s="6">
        <v>83.33689738697413</v>
      </c>
      <c r="I4970" s="6">
        <v>0</v>
      </c>
      <c r="J4970" s="6">
        <v>0</v>
      </c>
    </row>
    <row r="4971" spans="1:10">
      <c r="A4971" s="5" t="s">
        <v>6202</v>
      </c>
      <c r="B4971" s="5" t="s">
        <v>74</v>
      </c>
      <c r="C4971" s="5" t="s">
        <v>72</v>
      </c>
      <c r="D4971" s="5" t="s">
        <v>3095</v>
      </c>
      <c r="E4971" s="2" t="s">
        <v>4</v>
      </c>
      <c r="F4971" s="6">
        <v>7.0600677625303847</v>
      </c>
      <c r="G4971" s="6">
        <v>0</v>
      </c>
      <c r="H4971" s="6">
        <v>75.278407420978425</v>
      </c>
      <c r="I4971" s="6">
        <v>0</v>
      </c>
      <c r="J4971" s="6">
        <v>0</v>
      </c>
    </row>
    <row r="4972" spans="1:10">
      <c r="A4972" s="5" t="s">
        <v>6201</v>
      </c>
      <c r="B4972" s="5" t="s">
        <v>74</v>
      </c>
      <c r="C4972" s="5" t="s">
        <v>72</v>
      </c>
      <c r="D4972" s="5" t="s">
        <v>3094</v>
      </c>
      <c r="E4972" s="2" t="s">
        <v>4</v>
      </c>
      <c r="F4972" s="6">
        <v>5.7177572097344811</v>
      </c>
      <c r="G4972" s="6">
        <v>0</v>
      </c>
      <c r="H4972" s="6">
        <v>76.719219183075438</v>
      </c>
      <c r="I4972" s="6">
        <v>0</v>
      </c>
      <c r="J4972" s="6">
        <v>0</v>
      </c>
    </row>
    <row r="4973" spans="1:10">
      <c r="A4973" s="5" t="s">
        <v>6200</v>
      </c>
      <c r="B4973" s="5" t="s">
        <v>74</v>
      </c>
      <c r="C4973" s="5" t="s">
        <v>72</v>
      </c>
      <c r="D4973" s="5" t="s">
        <v>3093</v>
      </c>
      <c r="E4973" s="2" t="s">
        <v>4</v>
      </c>
      <c r="F4973" s="6">
        <v>6.1224378632473986</v>
      </c>
      <c r="G4973" s="6">
        <v>0</v>
      </c>
      <c r="H4973" s="6">
        <v>77.8794657065406</v>
      </c>
      <c r="I4973" s="6">
        <v>0</v>
      </c>
      <c r="J4973" s="6">
        <v>0</v>
      </c>
    </row>
    <row r="4974" spans="1:10">
      <c r="A4974" s="5" t="s">
        <v>6199</v>
      </c>
      <c r="B4974" s="5" t="s">
        <v>74</v>
      </c>
      <c r="C4974" s="5" t="s">
        <v>72</v>
      </c>
      <c r="D4974" s="5" t="s">
        <v>3092</v>
      </c>
      <c r="E4974" s="2" t="s">
        <v>4</v>
      </c>
      <c r="F4974" s="6">
        <v>6.1467433624078529</v>
      </c>
      <c r="G4974" s="6">
        <v>0</v>
      </c>
      <c r="H4974" s="6">
        <v>78.844556590273271</v>
      </c>
      <c r="I4974" s="6">
        <v>0</v>
      </c>
      <c r="J4974" s="6">
        <v>0</v>
      </c>
    </row>
    <row r="4975" spans="1:10">
      <c r="A4975" s="5" t="s">
        <v>6198</v>
      </c>
      <c r="B4975" s="5" t="s">
        <v>74</v>
      </c>
      <c r="C4975" s="5" t="s">
        <v>72</v>
      </c>
      <c r="D4975" s="5" t="s">
        <v>3091</v>
      </c>
      <c r="E4975" s="2" t="s">
        <v>4</v>
      </c>
      <c r="F4975" s="6">
        <v>7.6845466281455534</v>
      </c>
      <c r="G4975" s="6">
        <v>0</v>
      </c>
      <c r="H4975" s="6">
        <v>77.416398404208607</v>
      </c>
      <c r="I4975" s="6">
        <v>0</v>
      </c>
      <c r="J4975" s="6">
        <v>0</v>
      </c>
    </row>
    <row r="4976" spans="1:10">
      <c r="A4976" s="5" t="s">
        <v>6197</v>
      </c>
      <c r="B4976" s="5" t="s">
        <v>74</v>
      </c>
      <c r="C4976" s="5" t="s">
        <v>72</v>
      </c>
      <c r="D4976" s="5" t="s">
        <v>3090</v>
      </c>
      <c r="E4976" s="2" t="s">
        <v>4</v>
      </c>
      <c r="F4976" s="6">
        <v>3.7111320438073201</v>
      </c>
      <c r="G4976" s="6">
        <v>0</v>
      </c>
      <c r="H4976" s="6">
        <v>83.756416434240577</v>
      </c>
      <c r="I4976" s="6">
        <v>0</v>
      </c>
      <c r="J4976" s="6">
        <v>0</v>
      </c>
    </row>
    <row r="4977" spans="1:10">
      <c r="A4977" s="5" t="s">
        <v>6196</v>
      </c>
      <c r="B4977" s="5" t="s">
        <v>74</v>
      </c>
      <c r="C4977" s="5" t="s">
        <v>72</v>
      </c>
      <c r="D4977" s="5" t="s">
        <v>3089</v>
      </c>
      <c r="E4977" s="2" t="s">
        <v>4</v>
      </c>
      <c r="F4977" s="6">
        <v>4.4074697733139816</v>
      </c>
      <c r="G4977" s="6">
        <v>0</v>
      </c>
      <c r="H4977" s="6">
        <v>78.318771179668161</v>
      </c>
      <c r="I4977" s="6">
        <v>0</v>
      </c>
      <c r="J4977" s="6">
        <v>0</v>
      </c>
    </row>
    <row r="4978" spans="1:10">
      <c r="A4978" s="5" t="s">
        <v>6195</v>
      </c>
      <c r="B4978" s="5" t="s">
        <v>74</v>
      </c>
      <c r="C4978" s="5" t="s">
        <v>72</v>
      </c>
      <c r="D4978" s="5" t="s">
        <v>3088</v>
      </c>
      <c r="E4978" s="2" t="s">
        <v>4</v>
      </c>
      <c r="F4978" s="6">
        <v>4.0437167406156407</v>
      </c>
      <c r="G4978" s="6">
        <v>0</v>
      </c>
      <c r="H4978" s="6">
        <v>86.163100496024285</v>
      </c>
      <c r="I4978" s="6">
        <v>0</v>
      </c>
      <c r="J4978" s="6">
        <v>0</v>
      </c>
    </row>
    <row r="4979" spans="1:10">
      <c r="A4979" s="5" t="s">
        <v>6194</v>
      </c>
      <c r="B4979" s="5" t="s">
        <v>74</v>
      </c>
      <c r="C4979" s="5" t="s">
        <v>72</v>
      </c>
      <c r="D4979" s="5" t="s">
        <v>3087</v>
      </c>
      <c r="E4979" s="2" t="s">
        <v>4</v>
      </c>
      <c r="F4979" s="6">
        <v>7.4196393105980931</v>
      </c>
      <c r="G4979" s="6">
        <v>0</v>
      </c>
      <c r="H4979" s="6">
        <v>67.369895942181785</v>
      </c>
      <c r="I4979" s="6">
        <v>0</v>
      </c>
      <c r="J4979" s="6">
        <v>0</v>
      </c>
    </row>
    <row r="4980" spans="1:10">
      <c r="A4980" s="5" t="s">
        <v>6193</v>
      </c>
      <c r="B4980" s="5" t="s">
        <v>74</v>
      </c>
      <c r="C4980" s="5" t="s">
        <v>72</v>
      </c>
      <c r="D4980" s="5" t="s">
        <v>3086</v>
      </c>
      <c r="E4980" s="2" t="s">
        <v>4</v>
      </c>
      <c r="F4980" s="6">
        <v>4.2937020021649639</v>
      </c>
      <c r="G4980" s="6">
        <v>0</v>
      </c>
      <c r="H4980" s="6">
        <v>89.118056345161079</v>
      </c>
      <c r="I4980" s="6">
        <v>0</v>
      </c>
      <c r="J4980" s="6">
        <v>0</v>
      </c>
    </row>
    <row r="4981" spans="1:10">
      <c r="A4981" s="5" t="s">
        <v>6192</v>
      </c>
      <c r="B4981" s="5" t="s">
        <v>74</v>
      </c>
      <c r="C4981" s="5" t="s">
        <v>72</v>
      </c>
      <c r="D4981" s="5" t="s">
        <v>3085</v>
      </c>
      <c r="E4981" s="2" t="s">
        <v>4</v>
      </c>
      <c r="F4981" s="6">
        <v>6.1025031087585111</v>
      </c>
      <c r="G4981" s="6">
        <v>0</v>
      </c>
      <c r="H4981" s="6">
        <v>78.253113877759588</v>
      </c>
      <c r="I4981" s="6">
        <v>0</v>
      </c>
      <c r="J4981" s="6">
        <v>0</v>
      </c>
    </row>
    <row r="4982" spans="1:10">
      <c r="A4982" s="5" t="s">
        <v>6191</v>
      </c>
      <c r="B4982" s="5" t="s">
        <v>74</v>
      </c>
      <c r="C4982" s="5" t="s">
        <v>72</v>
      </c>
      <c r="D4982" s="5" t="s">
        <v>3084</v>
      </c>
      <c r="E4982" s="2" t="s">
        <v>4</v>
      </c>
      <c r="F4982" s="6">
        <v>6.8290799283278609</v>
      </c>
      <c r="G4982" s="6">
        <v>0</v>
      </c>
      <c r="H4982" s="6">
        <v>82.077049342528667</v>
      </c>
      <c r="I4982" s="6">
        <v>0</v>
      </c>
      <c r="J4982" s="6">
        <v>0</v>
      </c>
    </row>
    <row r="4983" spans="1:10">
      <c r="A4983" s="5" t="s">
        <v>6190</v>
      </c>
      <c r="B4983" s="5" t="s">
        <v>74</v>
      </c>
      <c r="C4983" s="5" t="s">
        <v>72</v>
      </c>
      <c r="D4983" s="5" t="s">
        <v>3083</v>
      </c>
      <c r="E4983" s="2" t="s">
        <v>4</v>
      </c>
      <c r="F4983" s="6">
        <v>4.7343914749187217</v>
      </c>
      <c r="G4983" s="6">
        <v>0</v>
      </c>
      <c r="H4983" s="6">
        <v>83.462339249591821</v>
      </c>
      <c r="I4983" s="6">
        <v>0</v>
      </c>
      <c r="J4983" s="6">
        <v>0</v>
      </c>
    </row>
    <row r="4984" spans="1:10">
      <c r="A4984" s="5" t="s">
        <v>6189</v>
      </c>
      <c r="B4984" s="5" t="s">
        <v>74</v>
      </c>
      <c r="C4984" s="5" t="s">
        <v>72</v>
      </c>
      <c r="D4984" s="5" t="s">
        <v>3082</v>
      </c>
      <c r="E4984" s="2" t="s">
        <v>4</v>
      </c>
      <c r="F4984" s="6">
        <v>6.2929106484823372</v>
      </c>
      <c r="G4984" s="6">
        <v>0</v>
      </c>
      <c r="H4984" s="6">
        <v>76.704524469324909</v>
      </c>
      <c r="I4984" s="6">
        <v>0</v>
      </c>
      <c r="J4984" s="6">
        <v>0</v>
      </c>
    </row>
    <row r="4985" spans="1:10">
      <c r="A4985" s="5" t="s">
        <v>6188</v>
      </c>
      <c r="B4985" s="5" t="s">
        <v>74</v>
      </c>
      <c r="C4985" s="5" t="s">
        <v>72</v>
      </c>
      <c r="D4985" s="5" t="s">
        <v>3081</v>
      </c>
      <c r="E4985" s="2" t="s">
        <v>4</v>
      </c>
      <c r="F4985" s="6">
        <v>6.9607990997366498</v>
      </c>
      <c r="G4985" s="6">
        <v>0</v>
      </c>
      <c r="H4985" s="6">
        <v>72.032356923260508</v>
      </c>
      <c r="I4985" s="6">
        <v>0</v>
      </c>
      <c r="J4985" s="6">
        <v>0</v>
      </c>
    </row>
    <row r="4986" spans="1:10">
      <c r="A4986" s="5" t="s">
        <v>6187</v>
      </c>
      <c r="B4986" s="5" t="s">
        <v>74</v>
      </c>
      <c r="C4986" s="5" t="s">
        <v>72</v>
      </c>
      <c r="D4986" s="5" t="s">
        <v>3080</v>
      </c>
      <c r="E4986" s="2" t="s">
        <v>4</v>
      </c>
      <c r="F4986" s="6">
        <v>5.5250153735199676</v>
      </c>
      <c r="G4986" s="6">
        <v>0</v>
      </c>
      <c r="H4986" s="6">
        <v>81.319854081164735</v>
      </c>
      <c r="I4986" s="6">
        <v>0</v>
      </c>
      <c r="J4986" s="6">
        <v>0</v>
      </c>
    </row>
    <row r="4987" spans="1:10">
      <c r="A4987" s="5" t="s">
        <v>6186</v>
      </c>
      <c r="B4987" s="5" t="s">
        <v>74</v>
      </c>
      <c r="C4987" s="5" t="s">
        <v>72</v>
      </c>
      <c r="D4987" s="5" t="s">
        <v>3079</v>
      </c>
      <c r="E4987" s="2" t="s">
        <v>4</v>
      </c>
      <c r="F4987" s="6">
        <v>6.1477771943081834</v>
      </c>
      <c r="G4987" s="6">
        <v>0</v>
      </c>
      <c r="H4987" s="6">
        <v>81.782094475966034</v>
      </c>
      <c r="I4987" s="6">
        <v>0</v>
      </c>
      <c r="J4987" s="6">
        <v>0</v>
      </c>
    </row>
    <row r="4988" spans="1:10">
      <c r="A4988" s="5" t="s">
        <v>6185</v>
      </c>
      <c r="B4988" s="5" t="s">
        <v>74</v>
      </c>
      <c r="C4988" s="5" t="s">
        <v>72</v>
      </c>
      <c r="D4988" s="5" t="s">
        <v>3078</v>
      </c>
      <c r="E4988" s="2" t="s">
        <v>4</v>
      </c>
      <c r="F4988" s="6">
        <v>6.1463422296527819</v>
      </c>
      <c r="G4988" s="6">
        <v>0</v>
      </c>
      <c r="H4988" s="6">
        <v>74.434623964198181</v>
      </c>
      <c r="I4988" s="6">
        <v>0</v>
      </c>
      <c r="J4988" s="6">
        <v>0</v>
      </c>
    </row>
    <row r="4989" spans="1:10">
      <c r="A4989" s="5" t="s">
        <v>6184</v>
      </c>
      <c r="B4989" s="5" t="s">
        <v>74</v>
      </c>
      <c r="C4989" s="5" t="s">
        <v>72</v>
      </c>
      <c r="D4989" s="5" t="s">
        <v>3077</v>
      </c>
      <c r="E4989" s="2" t="s">
        <v>4</v>
      </c>
      <c r="F4989" s="6">
        <v>9.7249699455667322</v>
      </c>
      <c r="G4989" s="6">
        <v>0</v>
      </c>
      <c r="H4989" s="6">
        <v>79.025629991133499</v>
      </c>
      <c r="I4989" s="6">
        <v>0</v>
      </c>
      <c r="J4989" s="6">
        <v>0</v>
      </c>
    </row>
    <row r="4990" spans="1:10">
      <c r="A4990" s="5" t="s">
        <v>6183</v>
      </c>
      <c r="B4990" s="5" t="s">
        <v>74</v>
      </c>
      <c r="C4990" s="5" t="s">
        <v>72</v>
      </c>
      <c r="D4990" s="5" t="s">
        <v>3076</v>
      </c>
      <c r="E4990" s="2" t="s">
        <v>4</v>
      </c>
      <c r="F4990" s="6">
        <v>8.7111841547954327</v>
      </c>
      <c r="G4990" s="6">
        <v>0</v>
      </c>
      <c r="H4990" s="6">
        <v>67.224746331495211</v>
      </c>
      <c r="I4990" s="6">
        <v>0</v>
      </c>
      <c r="J4990" s="6">
        <v>0</v>
      </c>
    </row>
    <row r="4991" spans="1:10">
      <c r="A4991" s="5" t="s">
        <v>6182</v>
      </c>
      <c r="B4991" s="5" t="s">
        <v>74</v>
      </c>
      <c r="C4991" s="5" t="s">
        <v>72</v>
      </c>
      <c r="D4991" s="5" t="s">
        <v>3075</v>
      </c>
      <c r="E4991" s="2" t="s">
        <v>4</v>
      </c>
      <c r="F4991" s="6">
        <v>6.429575721529929</v>
      </c>
      <c r="G4991" s="6">
        <v>0</v>
      </c>
      <c r="H4991" s="6">
        <v>87.083447817906574</v>
      </c>
      <c r="I4991" s="6">
        <v>0</v>
      </c>
      <c r="J4991" s="6">
        <v>0</v>
      </c>
    </row>
    <row r="4992" spans="1:10">
      <c r="A4992" s="5" t="s">
        <v>6181</v>
      </c>
      <c r="B4992" s="5" t="s">
        <v>74</v>
      </c>
      <c r="C4992" s="5" t="s">
        <v>72</v>
      </c>
      <c r="D4992" s="5" t="s">
        <v>3074</v>
      </c>
      <c r="E4992" s="2" t="s">
        <v>4</v>
      </c>
      <c r="F4992" s="6">
        <v>5.4671506501371043</v>
      </c>
      <c r="G4992" s="6">
        <v>0</v>
      </c>
      <c r="H4992" s="6">
        <v>72.417173975228351</v>
      </c>
      <c r="I4992" s="6">
        <v>0</v>
      </c>
      <c r="J4992" s="6">
        <v>0</v>
      </c>
    </row>
    <row r="4993" spans="1:10">
      <c r="A4993" s="5" t="s">
        <v>6180</v>
      </c>
      <c r="B4993" s="5" t="s">
        <v>74</v>
      </c>
      <c r="C4993" s="5" t="s">
        <v>72</v>
      </c>
      <c r="D4993" s="5" t="s">
        <v>3073</v>
      </c>
      <c r="E4993" s="2" t="s">
        <v>4</v>
      </c>
      <c r="F4993" s="6">
        <v>4.9572612667670848</v>
      </c>
      <c r="G4993" s="6">
        <v>0</v>
      </c>
      <c r="H4993" s="6">
        <v>89.663367117996103</v>
      </c>
      <c r="I4993" s="6">
        <v>0</v>
      </c>
      <c r="J4993" s="6">
        <v>0</v>
      </c>
    </row>
    <row r="4994" spans="1:10">
      <c r="A4994" s="5" t="s">
        <v>6179</v>
      </c>
      <c r="B4994" s="5" t="s">
        <v>74</v>
      </c>
      <c r="C4994" s="5" t="s">
        <v>72</v>
      </c>
      <c r="D4994" s="5" t="s">
        <v>3072</v>
      </c>
      <c r="E4994" s="2" t="s">
        <v>4</v>
      </c>
      <c r="F4994" s="6">
        <v>4.7723707948082987</v>
      </c>
      <c r="G4994" s="6">
        <v>0</v>
      </c>
      <c r="H4994" s="6">
        <v>72.564306117938074</v>
      </c>
      <c r="I4994" s="6">
        <v>0</v>
      </c>
      <c r="J4994" s="6">
        <v>0</v>
      </c>
    </row>
    <row r="4995" spans="1:10">
      <c r="A4995" s="5" t="s">
        <v>6178</v>
      </c>
      <c r="B4995" s="5" t="s">
        <v>74</v>
      </c>
      <c r="C4995" s="5" t="s">
        <v>72</v>
      </c>
      <c r="D4995" s="5" t="s">
        <v>3071</v>
      </c>
      <c r="E4995" s="2" t="s">
        <v>4</v>
      </c>
      <c r="F4995" s="6">
        <v>4.645990897021778</v>
      </c>
      <c r="G4995" s="6">
        <v>0</v>
      </c>
      <c r="H4995" s="6">
        <v>89.660866110951758</v>
      </c>
      <c r="I4995" s="6">
        <v>0</v>
      </c>
      <c r="J4995" s="6">
        <v>0</v>
      </c>
    </row>
    <row r="4996" spans="1:10">
      <c r="A4996" s="5" t="s">
        <v>6177</v>
      </c>
      <c r="B4996" s="5" t="s">
        <v>74</v>
      </c>
      <c r="C4996" s="5" t="s">
        <v>72</v>
      </c>
      <c r="D4996" s="5" t="s">
        <v>3070</v>
      </c>
      <c r="E4996" s="2" t="s">
        <v>4</v>
      </c>
      <c r="F4996" s="6">
        <v>5.3654991204542553</v>
      </c>
      <c r="G4996" s="6">
        <v>0</v>
      </c>
      <c r="H4996" s="6">
        <v>88.17216704347193</v>
      </c>
      <c r="I4996" s="6">
        <v>0</v>
      </c>
      <c r="J4996" s="6">
        <v>0</v>
      </c>
    </row>
    <row r="4997" spans="1:10">
      <c r="A4997" s="5" t="s">
        <v>6176</v>
      </c>
      <c r="B4997" s="5" t="s">
        <v>74</v>
      </c>
      <c r="C4997" s="5" t="s">
        <v>72</v>
      </c>
      <c r="D4997" s="5" t="s">
        <v>3069</v>
      </c>
      <c r="E4997" s="2" t="s">
        <v>4</v>
      </c>
      <c r="F4997" s="6">
        <v>6.8317281700626706</v>
      </c>
      <c r="G4997" s="6">
        <v>0</v>
      </c>
      <c r="H4997" s="6">
        <v>69.710413977825212</v>
      </c>
      <c r="I4997" s="6">
        <v>0</v>
      </c>
      <c r="J4997" s="6">
        <v>0</v>
      </c>
    </row>
    <row r="4998" spans="1:10">
      <c r="A4998" s="5" t="s">
        <v>6175</v>
      </c>
      <c r="B4998" s="5" t="s">
        <v>74</v>
      </c>
      <c r="C4998" s="5" t="s">
        <v>72</v>
      </c>
      <c r="D4998" s="5" t="s">
        <v>3068</v>
      </c>
      <c r="E4998" s="2" t="s">
        <v>4</v>
      </c>
      <c r="F4998" s="6">
        <v>5.6994471075433948</v>
      </c>
      <c r="G4998" s="6">
        <v>0</v>
      </c>
      <c r="H4998" s="6">
        <v>77.246070889241764</v>
      </c>
      <c r="I4998" s="6">
        <v>0</v>
      </c>
      <c r="J4998" s="6">
        <v>0</v>
      </c>
    </row>
    <row r="4999" spans="1:10">
      <c r="A4999" s="5" t="s">
        <v>6174</v>
      </c>
      <c r="B4999" s="5" t="s">
        <v>74</v>
      </c>
      <c r="C4999" s="5" t="s">
        <v>72</v>
      </c>
      <c r="D4999" s="5" t="s">
        <v>3067</v>
      </c>
      <c r="E4999" s="2" t="s">
        <v>4</v>
      </c>
      <c r="F4999" s="6">
        <v>7.337840488197461</v>
      </c>
      <c r="G4999" s="6">
        <v>0</v>
      </c>
      <c r="H4999" s="6">
        <v>70.414966179431048</v>
      </c>
      <c r="I4999" s="6">
        <v>0</v>
      </c>
      <c r="J4999" s="6">
        <v>0</v>
      </c>
    </row>
    <row r="5000" spans="1:10">
      <c r="A5000" s="5" t="s">
        <v>6173</v>
      </c>
      <c r="B5000" s="5" t="s">
        <v>74</v>
      </c>
      <c r="C5000" s="5" t="s">
        <v>72</v>
      </c>
      <c r="D5000" s="5" t="s">
        <v>3066</v>
      </c>
      <c r="E5000" s="2" t="s">
        <v>4</v>
      </c>
      <c r="F5000" s="6">
        <v>4.5765068425903337</v>
      </c>
      <c r="G5000" s="6">
        <v>0</v>
      </c>
      <c r="H5000" s="6">
        <v>79.4511560604669</v>
      </c>
      <c r="I5000" s="6">
        <v>0</v>
      </c>
      <c r="J5000" s="6">
        <v>0</v>
      </c>
    </row>
    <row r="5001" spans="1:10">
      <c r="A5001" s="5" t="s">
        <v>6172</v>
      </c>
      <c r="B5001" s="5" t="s">
        <v>74</v>
      </c>
      <c r="C5001" s="5" t="s">
        <v>72</v>
      </c>
      <c r="D5001" s="5" t="s">
        <v>3065</v>
      </c>
      <c r="E5001" s="2" t="s">
        <v>4</v>
      </c>
      <c r="F5001" s="6">
        <v>3.9044436185574907</v>
      </c>
      <c r="G5001" s="6">
        <v>0</v>
      </c>
      <c r="H5001" s="6">
        <v>78.191239970438289</v>
      </c>
      <c r="I5001" s="6">
        <v>0</v>
      </c>
      <c r="J5001" s="6">
        <v>0</v>
      </c>
    </row>
    <row r="5002" spans="1:10">
      <c r="A5002" s="5" t="s">
        <v>6171</v>
      </c>
      <c r="B5002" s="5" t="s">
        <v>74</v>
      </c>
      <c r="C5002" s="5" t="s">
        <v>72</v>
      </c>
      <c r="D5002" s="5" t="s">
        <v>3064</v>
      </c>
      <c r="E5002" s="2" t="s">
        <v>4</v>
      </c>
      <c r="F5002" s="6">
        <v>7.4632511038757627</v>
      </c>
      <c r="G5002" s="6">
        <v>0</v>
      </c>
      <c r="H5002" s="6">
        <v>65.706183775704432</v>
      </c>
      <c r="I5002" s="6">
        <v>0</v>
      </c>
      <c r="J5002" s="6">
        <v>0</v>
      </c>
    </row>
    <row r="5003" spans="1:10">
      <c r="A5003" s="5" t="s">
        <v>6170</v>
      </c>
      <c r="B5003" s="5" t="s">
        <v>74</v>
      </c>
      <c r="C5003" s="5" t="s">
        <v>72</v>
      </c>
      <c r="D5003" s="5" t="s">
        <v>3063</v>
      </c>
      <c r="E5003" s="2" t="s">
        <v>4</v>
      </c>
      <c r="F5003" s="6">
        <v>5.2127042812231617</v>
      </c>
      <c r="G5003" s="6">
        <v>0</v>
      </c>
      <c r="H5003" s="6">
        <v>73.022240522810208</v>
      </c>
      <c r="I5003" s="6">
        <v>0</v>
      </c>
      <c r="J5003" s="6">
        <v>0</v>
      </c>
    </row>
    <row r="5004" spans="1:10">
      <c r="A5004" s="5" t="s">
        <v>6169</v>
      </c>
      <c r="B5004" s="5" t="s">
        <v>74</v>
      </c>
      <c r="C5004" s="5" t="s">
        <v>72</v>
      </c>
      <c r="D5004" s="5" t="s">
        <v>3062</v>
      </c>
      <c r="E5004" s="2" t="s">
        <v>4</v>
      </c>
      <c r="F5004" s="6">
        <v>5.8321245382901408</v>
      </c>
      <c r="G5004" s="6">
        <v>0</v>
      </c>
      <c r="H5004" s="6">
        <v>81.593019427885963</v>
      </c>
      <c r="I5004" s="6">
        <v>0</v>
      </c>
      <c r="J5004" s="6">
        <v>0</v>
      </c>
    </row>
    <row r="5005" spans="1:10">
      <c r="A5005" s="5" t="s">
        <v>6168</v>
      </c>
      <c r="B5005" s="5" t="s">
        <v>74</v>
      </c>
      <c r="C5005" s="5" t="s">
        <v>72</v>
      </c>
      <c r="D5005" s="5" t="s">
        <v>3061</v>
      </c>
      <c r="E5005" s="2" t="s">
        <v>4</v>
      </c>
      <c r="F5005" s="6">
        <v>7.4148023829876415</v>
      </c>
      <c r="G5005" s="6">
        <v>0</v>
      </c>
      <c r="H5005" s="6">
        <v>78.008796119700662</v>
      </c>
      <c r="I5005" s="6">
        <v>0</v>
      </c>
      <c r="J5005" s="6">
        <v>0</v>
      </c>
    </row>
    <row r="5006" spans="1:10">
      <c r="A5006" s="5" t="s">
        <v>6167</v>
      </c>
      <c r="B5006" s="5" t="s">
        <v>74</v>
      </c>
      <c r="C5006" s="5" t="s">
        <v>72</v>
      </c>
      <c r="D5006" s="5" t="s">
        <v>3060</v>
      </c>
      <c r="E5006" s="2" t="s">
        <v>4</v>
      </c>
      <c r="F5006" s="6">
        <v>7.6222832004878258</v>
      </c>
      <c r="G5006" s="6">
        <v>0</v>
      </c>
      <c r="H5006" s="6">
        <v>66.032868019632602</v>
      </c>
      <c r="I5006" s="6">
        <v>0</v>
      </c>
      <c r="J5006" s="6">
        <v>0</v>
      </c>
    </row>
    <row r="5007" spans="1:10">
      <c r="A5007" s="5" t="s">
        <v>6166</v>
      </c>
      <c r="B5007" s="5" t="s">
        <v>74</v>
      </c>
      <c r="C5007" s="5" t="s">
        <v>72</v>
      </c>
      <c r="D5007" s="5" t="s">
        <v>3059</v>
      </c>
      <c r="E5007" s="2" t="s">
        <v>4</v>
      </c>
      <c r="F5007" s="6">
        <v>5.7871630360093045</v>
      </c>
      <c r="G5007" s="6">
        <v>0</v>
      </c>
      <c r="H5007" s="6">
        <v>69.704622893825373</v>
      </c>
      <c r="I5007" s="6">
        <v>0</v>
      </c>
      <c r="J5007" s="6">
        <v>0</v>
      </c>
    </row>
    <row r="5008" spans="1:10">
      <c r="A5008" s="5" t="s">
        <v>6165</v>
      </c>
      <c r="B5008" s="5" t="s">
        <v>74</v>
      </c>
      <c r="C5008" s="5" t="s">
        <v>72</v>
      </c>
      <c r="D5008" s="5" t="s">
        <v>3058</v>
      </c>
      <c r="E5008" s="2" t="s">
        <v>4</v>
      </c>
      <c r="F5008" s="6">
        <v>5.5783435440425828</v>
      </c>
      <c r="G5008" s="6">
        <v>0</v>
      </c>
      <c r="H5008" s="6">
        <v>76.94923844557961</v>
      </c>
      <c r="I5008" s="6">
        <v>0</v>
      </c>
      <c r="J5008" s="6">
        <v>0</v>
      </c>
    </row>
    <row r="5009" spans="1:10">
      <c r="A5009" s="5" t="s">
        <v>6164</v>
      </c>
      <c r="B5009" s="5" t="s">
        <v>74</v>
      </c>
      <c r="C5009" s="5" t="s">
        <v>72</v>
      </c>
      <c r="D5009" s="5" t="s">
        <v>3057</v>
      </c>
      <c r="E5009" s="2" t="s">
        <v>4</v>
      </c>
      <c r="F5009" s="6">
        <v>4.130135876242309</v>
      </c>
      <c r="G5009" s="6">
        <v>0</v>
      </c>
      <c r="H5009" s="6">
        <v>82.638797388081173</v>
      </c>
      <c r="I5009" s="6">
        <v>0</v>
      </c>
      <c r="J5009" s="6">
        <v>0</v>
      </c>
    </row>
    <row r="5010" spans="1:10">
      <c r="A5010" s="5" t="s">
        <v>6163</v>
      </c>
      <c r="B5010" s="5" t="s">
        <v>74</v>
      </c>
      <c r="C5010" s="5" t="s">
        <v>72</v>
      </c>
      <c r="D5010" s="5" t="s">
        <v>3056</v>
      </c>
      <c r="E5010" s="2" t="s">
        <v>4</v>
      </c>
      <c r="F5010" s="6">
        <v>7.4571031984327778</v>
      </c>
      <c r="G5010" s="6">
        <v>0</v>
      </c>
      <c r="H5010" s="6">
        <v>70.653495112274939</v>
      </c>
      <c r="I5010" s="6">
        <v>0</v>
      </c>
      <c r="J5010" s="6">
        <v>0</v>
      </c>
    </row>
    <row r="5011" spans="1:10">
      <c r="A5011" s="5" t="s">
        <v>6162</v>
      </c>
      <c r="B5011" s="5" t="s">
        <v>74</v>
      </c>
      <c r="C5011" s="5" t="s">
        <v>72</v>
      </c>
      <c r="D5011" s="5" t="s">
        <v>3055</v>
      </c>
      <c r="E5011" s="2" t="s">
        <v>4</v>
      </c>
      <c r="F5011" s="6">
        <v>5.7868036680673285</v>
      </c>
      <c r="G5011" s="6">
        <v>0</v>
      </c>
      <c r="H5011" s="6">
        <v>68.359773540394713</v>
      </c>
      <c r="I5011" s="6">
        <v>0</v>
      </c>
      <c r="J5011" s="6">
        <v>0</v>
      </c>
    </row>
    <row r="5012" spans="1:10">
      <c r="A5012" s="5" t="s">
        <v>6161</v>
      </c>
      <c r="B5012" s="5" t="s">
        <v>74</v>
      </c>
      <c r="C5012" s="5" t="s">
        <v>72</v>
      </c>
      <c r="D5012" s="5" t="s">
        <v>3054</v>
      </c>
      <c r="E5012" s="2" t="s">
        <v>4</v>
      </c>
      <c r="F5012" s="6">
        <v>4.039288691713125</v>
      </c>
      <c r="G5012" s="6">
        <v>0</v>
      </c>
      <c r="H5012" s="6">
        <v>71.918631197572239</v>
      </c>
      <c r="I5012" s="6">
        <v>0</v>
      </c>
      <c r="J5012" s="6">
        <v>0</v>
      </c>
    </row>
    <row r="5013" spans="1:10">
      <c r="A5013" s="5" t="s">
        <v>6160</v>
      </c>
      <c r="B5013" s="5" t="s">
        <v>74</v>
      </c>
      <c r="C5013" s="5" t="s">
        <v>72</v>
      </c>
      <c r="D5013" s="5" t="s">
        <v>3053</v>
      </c>
      <c r="E5013" s="2" t="s">
        <v>4</v>
      </c>
      <c r="F5013" s="6">
        <v>5.9710000469718674</v>
      </c>
      <c r="G5013" s="6">
        <v>0</v>
      </c>
      <c r="H5013" s="6">
        <v>80.562402138095692</v>
      </c>
      <c r="I5013" s="6">
        <v>0</v>
      </c>
      <c r="J5013" s="6">
        <v>0</v>
      </c>
    </row>
    <row r="5014" spans="1:10">
      <c r="A5014" s="5" t="s">
        <v>6159</v>
      </c>
      <c r="B5014" s="5" t="s">
        <v>74</v>
      </c>
      <c r="C5014" s="5" t="s">
        <v>72</v>
      </c>
      <c r="D5014" s="5" t="s">
        <v>3052</v>
      </c>
      <c r="E5014" s="2" t="s">
        <v>4</v>
      </c>
      <c r="F5014" s="6">
        <v>7.5860746665205836</v>
      </c>
      <c r="G5014" s="6">
        <v>0</v>
      </c>
      <c r="H5014" s="6">
        <v>73.517187047577309</v>
      </c>
      <c r="I5014" s="6">
        <v>0</v>
      </c>
      <c r="J5014" s="6">
        <v>0</v>
      </c>
    </row>
    <row r="5015" spans="1:10">
      <c r="A5015" s="5" t="s">
        <v>6158</v>
      </c>
      <c r="B5015" s="5" t="s">
        <v>74</v>
      </c>
      <c r="C5015" s="5" t="s">
        <v>72</v>
      </c>
      <c r="D5015" s="5" t="s">
        <v>3051</v>
      </c>
      <c r="E5015" s="2" t="s">
        <v>4</v>
      </c>
      <c r="F5015" s="6">
        <v>8.2443290676320746</v>
      </c>
      <c r="G5015" s="6">
        <v>0</v>
      </c>
      <c r="H5015" s="6">
        <v>74.238477220524629</v>
      </c>
      <c r="I5015" s="6">
        <v>0</v>
      </c>
      <c r="J5015" s="6">
        <v>0</v>
      </c>
    </row>
    <row r="5016" spans="1:10">
      <c r="A5016" s="5" t="s">
        <v>6157</v>
      </c>
      <c r="B5016" s="5" t="s">
        <v>74</v>
      </c>
      <c r="C5016" s="5" t="s">
        <v>72</v>
      </c>
      <c r="D5016" s="5" t="s">
        <v>3050</v>
      </c>
      <c r="E5016" s="2" t="s">
        <v>4</v>
      </c>
      <c r="F5016" s="6">
        <v>4.9383565996568306</v>
      </c>
      <c r="G5016" s="6">
        <v>0</v>
      </c>
      <c r="H5016" s="6">
        <v>85.981507509479528</v>
      </c>
      <c r="I5016" s="6">
        <v>0</v>
      </c>
      <c r="J5016" s="6">
        <v>0</v>
      </c>
    </row>
    <row r="5017" spans="1:10">
      <c r="A5017" s="5" t="s">
        <v>6156</v>
      </c>
      <c r="B5017" s="5" t="s">
        <v>74</v>
      </c>
      <c r="C5017" s="5" t="s">
        <v>72</v>
      </c>
      <c r="D5017" s="5" t="s">
        <v>3049</v>
      </c>
      <c r="E5017" s="2" t="s">
        <v>4</v>
      </c>
      <c r="F5017" s="6">
        <v>3.992988014505368</v>
      </c>
      <c r="G5017" s="6">
        <v>0</v>
      </c>
      <c r="H5017" s="6">
        <v>90.293991840496915</v>
      </c>
      <c r="I5017" s="6">
        <v>0</v>
      </c>
      <c r="J5017" s="6">
        <v>0</v>
      </c>
    </row>
    <row r="5018" spans="1:10">
      <c r="A5018" s="5" t="s">
        <v>6155</v>
      </c>
      <c r="B5018" s="5" t="s">
        <v>74</v>
      </c>
      <c r="C5018" s="5" t="s">
        <v>72</v>
      </c>
      <c r="D5018" s="5" t="s">
        <v>3048</v>
      </c>
      <c r="E5018" s="2" t="s">
        <v>4</v>
      </c>
      <c r="F5018" s="6">
        <v>4.6567301047406051</v>
      </c>
      <c r="G5018" s="6">
        <v>0</v>
      </c>
      <c r="H5018" s="6">
        <v>88.603003309860469</v>
      </c>
      <c r="I5018" s="6">
        <v>0</v>
      </c>
      <c r="J5018" s="6">
        <v>0</v>
      </c>
    </row>
    <row r="5019" spans="1:10">
      <c r="A5019" s="5" t="s">
        <v>6154</v>
      </c>
      <c r="B5019" s="5" t="s">
        <v>74</v>
      </c>
      <c r="C5019" s="5" t="s">
        <v>72</v>
      </c>
      <c r="D5019" s="5" t="s">
        <v>3047</v>
      </c>
      <c r="E5019" s="2" t="s">
        <v>4</v>
      </c>
      <c r="F5019" s="6">
        <v>5.3062818508848437</v>
      </c>
      <c r="G5019" s="6">
        <v>0</v>
      </c>
      <c r="H5019" s="6">
        <v>72.927673939055481</v>
      </c>
      <c r="I5019" s="6">
        <v>0</v>
      </c>
      <c r="J5019" s="6">
        <v>0</v>
      </c>
    </row>
    <row r="5020" spans="1:10">
      <c r="A5020" s="5" t="s">
        <v>6153</v>
      </c>
      <c r="B5020" s="5" t="s">
        <v>74</v>
      </c>
      <c r="C5020" s="5" t="s">
        <v>72</v>
      </c>
      <c r="D5020" s="5" t="s">
        <v>3046</v>
      </c>
      <c r="E5020" s="2" t="s">
        <v>4</v>
      </c>
      <c r="F5020" s="6">
        <v>5.1718362698465867</v>
      </c>
      <c r="G5020" s="6">
        <v>0</v>
      </c>
      <c r="H5020" s="6">
        <v>81.59594309193632</v>
      </c>
      <c r="I5020" s="6">
        <v>0</v>
      </c>
      <c r="J5020" s="6">
        <v>0</v>
      </c>
    </row>
    <row r="5021" spans="1:10">
      <c r="A5021" s="5" t="s">
        <v>6152</v>
      </c>
      <c r="B5021" s="5" t="s">
        <v>74</v>
      </c>
      <c r="C5021" s="5" t="s">
        <v>72</v>
      </c>
      <c r="D5021" s="5" t="s">
        <v>3045</v>
      </c>
      <c r="E5021" s="2" t="s">
        <v>4</v>
      </c>
      <c r="F5021" s="6">
        <v>5.0464893863853728</v>
      </c>
      <c r="G5021" s="6">
        <v>0</v>
      </c>
      <c r="H5021" s="6">
        <v>76.123148171832469</v>
      </c>
      <c r="I5021" s="6">
        <v>0</v>
      </c>
      <c r="J5021" s="6">
        <v>0</v>
      </c>
    </row>
    <row r="5022" spans="1:10">
      <c r="A5022" s="5" t="s">
        <v>6151</v>
      </c>
      <c r="B5022" s="5" t="s">
        <v>74</v>
      </c>
      <c r="C5022" s="5" t="s">
        <v>72</v>
      </c>
      <c r="D5022" s="5" t="s">
        <v>3044</v>
      </c>
      <c r="E5022" s="2" t="s">
        <v>4</v>
      </c>
      <c r="F5022" s="6">
        <v>6.1153671116504844</v>
      </c>
      <c r="G5022" s="6">
        <v>0</v>
      </c>
      <c r="H5022" s="6">
        <v>82.984617658565398</v>
      </c>
      <c r="I5022" s="6">
        <v>0</v>
      </c>
      <c r="J5022" s="6">
        <v>0</v>
      </c>
    </row>
    <row r="5023" spans="1:10">
      <c r="A5023" s="5" t="s">
        <v>6150</v>
      </c>
      <c r="B5023" s="5" t="s">
        <v>74</v>
      </c>
      <c r="C5023" s="5" t="s">
        <v>72</v>
      </c>
      <c r="D5023" s="5" t="s">
        <v>3043</v>
      </c>
      <c r="E5023" s="2" t="s">
        <v>4</v>
      </c>
      <c r="F5023" s="6">
        <v>5.6401579244218842</v>
      </c>
      <c r="G5023" s="6">
        <v>0</v>
      </c>
      <c r="H5023" s="6">
        <v>82.997080532778</v>
      </c>
      <c r="I5023" s="6">
        <v>0</v>
      </c>
      <c r="J5023" s="6">
        <v>0</v>
      </c>
    </row>
    <row r="5024" spans="1:10">
      <c r="A5024" s="5" t="s">
        <v>6149</v>
      </c>
      <c r="B5024" s="5" t="s">
        <v>74</v>
      </c>
      <c r="C5024" s="5" t="s">
        <v>72</v>
      </c>
      <c r="D5024" s="5" t="s">
        <v>3042</v>
      </c>
      <c r="E5024" s="2" t="s">
        <v>4</v>
      </c>
      <c r="F5024" s="6">
        <v>6.5515362770210839</v>
      </c>
      <c r="G5024" s="6">
        <v>0</v>
      </c>
      <c r="H5024" s="6">
        <v>75.315819532837608</v>
      </c>
      <c r="I5024" s="6">
        <v>0</v>
      </c>
      <c r="J5024" s="6">
        <v>0</v>
      </c>
    </row>
    <row r="5025" spans="1:10">
      <c r="A5025" s="5" t="s">
        <v>6148</v>
      </c>
      <c r="B5025" s="5" t="s">
        <v>74</v>
      </c>
      <c r="C5025" s="5" t="s">
        <v>72</v>
      </c>
      <c r="D5025" s="5" t="s">
        <v>3041</v>
      </c>
      <c r="E5025" s="2" t="s">
        <v>4</v>
      </c>
      <c r="F5025" s="6">
        <v>6.6205301483475774</v>
      </c>
      <c r="G5025" s="6">
        <v>0</v>
      </c>
      <c r="H5025" s="6">
        <v>85.626158677339504</v>
      </c>
      <c r="I5025" s="6">
        <v>0</v>
      </c>
      <c r="J5025" s="6">
        <v>0</v>
      </c>
    </row>
    <row r="5026" spans="1:10">
      <c r="A5026" s="5" t="s">
        <v>6147</v>
      </c>
      <c r="B5026" s="5" t="s">
        <v>74</v>
      </c>
      <c r="C5026" s="5" t="s">
        <v>72</v>
      </c>
      <c r="D5026" s="5" t="s">
        <v>3040</v>
      </c>
      <c r="E5026" s="2" t="s">
        <v>4</v>
      </c>
      <c r="F5026" s="6">
        <v>3.9305569259486313</v>
      </c>
      <c r="G5026" s="6">
        <v>0</v>
      </c>
      <c r="H5026" s="6">
        <v>87.048820428543934</v>
      </c>
      <c r="I5026" s="6">
        <v>0</v>
      </c>
      <c r="J5026" s="6">
        <v>0</v>
      </c>
    </row>
    <row r="5027" spans="1:10">
      <c r="A5027" s="5" t="s">
        <v>6146</v>
      </c>
      <c r="B5027" s="5" t="s">
        <v>74</v>
      </c>
      <c r="C5027" s="5" t="s">
        <v>72</v>
      </c>
      <c r="D5027" s="5" t="s">
        <v>3039</v>
      </c>
      <c r="E5027" s="2" t="s">
        <v>4</v>
      </c>
      <c r="F5027" s="6">
        <v>7.5240228035768046</v>
      </c>
      <c r="G5027" s="6">
        <v>0</v>
      </c>
      <c r="H5027" s="6">
        <v>71.936001540343142</v>
      </c>
      <c r="I5027" s="6">
        <v>0</v>
      </c>
      <c r="J5027" s="6">
        <v>0</v>
      </c>
    </row>
    <row r="5028" spans="1:10">
      <c r="A5028" s="5" t="s">
        <v>6145</v>
      </c>
      <c r="B5028" s="5" t="s">
        <v>74</v>
      </c>
      <c r="C5028" s="5" t="s">
        <v>72</v>
      </c>
      <c r="D5028" s="5" t="s">
        <v>3038</v>
      </c>
      <c r="E5028" s="2" t="s">
        <v>4</v>
      </c>
      <c r="F5028" s="6">
        <v>5.6785799548197549</v>
      </c>
      <c r="G5028" s="6">
        <v>0</v>
      </c>
      <c r="H5028" s="6">
        <v>73.221704015577131</v>
      </c>
      <c r="I5028" s="6">
        <v>0</v>
      </c>
      <c r="J5028" s="6">
        <v>0</v>
      </c>
    </row>
    <row r="5029" spans="1:10">
      <c r="A5029" s="5" t="s">
        <v>6144</v>
      </c>
      <c r="B5029" s="5" t="s">
        <v>74</v>
      </c>
      <c r="C5029" s="5" t="s">
        <v>72</v>
      </c>
      <c r="D5029" s="5" t="s">
        <v>3037</v>
      </c>
      <c r="E5029" s="2" t="s">
        <v>4</v>
      </c>
      <c r="F5029" s="6">
        <v>3.5876103148975513</v>
      </c>
      <c r="G5029" s="6">
        <v>0</v>
      </c>
      <c r="H5029" s="6">
        <v>80.689823092675454</v>
      </c>
      <c r="I5029" s="6">
        <v>0</v>
      </c>
      <c r="J5029" s="6">
        <v>0</v>
      </c>
    </row>
    <row r="5030" spans="1:10">
      <c r="A5030" s="5" t="s">
        <v>6143</v>
      </c>
      <c r="B5030" s="5" t="s">
        <v>74</v>
      </c>
      <c r="C5030" s="5" t="s">
        <v>72</v>
      </c>
      <c r="D5030" s="5" t="s">
        <v>3036</v>
      </c>
      <c r="E5030" s="2" t="s">
        <v>4</v>
      </c>
      <c r="F5030" s="6">
        <v>5.8881211798429476</v>
      </c>
      <c r="G5030" s="6">
        <v>0</v>
      </c>
      <c r="H5030" s="6">
        <v>79.656530739581655</v>
      </c>
      <c r="I5030" s="6">
        <v>0</v>
      </c>
      <c r="J5030" s="6">
        <v>0</v>
      </c>
    </row>
    <row r="5031" spans="1:10">
      <c r="A5031" s="5" t="s">
        <v>6142</v>
      </c>
      <c r="B5031" s="5" t="s">
        <v>74</v>
      </c>
      <c r="C5031" s="5" t="s">
        <v>72</v>
      </c>
      <c r="D5031" s="5" t="s">
        <v>3035</v>
      </c>
      <c r="E5031" s="2" t="s">
        <v>4</v>
      </c>
      <c r="F5031" s="6">
        <v>5.4661220305204896</v>
      </c>
      <c r="G5031" s="6">
        <v>0</v>
      </c>
      <c r="H5031" s="6">
        <v>81.431183136446862</v>
      </c>
      <c r="I5031" s="6">
        <v>0</v>
      </c>
      <c r="J5031" s="6">
        <v>0</v>
      </c>
    </row>
    <row r="5032" spans="1:10">
      <c r="A5032" s="5" t="s">
        <v>6141</v>
      </c>
      <c r="B5032" s="5" t="s">
        <v>74</v>
      </c>
      <c r="C5032" s="5" t="s">
        <v>72</v>
      </c>
      <c r="D5032" s="5" t="s">
        <v>3034</v>
      </c>
      <c r="E5032" s="2" t="s">
        <v>4</v>
      </c>
      <c r="F5032" s="6">
        <v>7.3146179240933717</v>
      </c>
      <c r="G5032" s="6">
        <v>0</v>
      </c>
      <c r="H5032" s="6">
        <v>66.061203669571299</v>
      </c>
      <c r="I5032" s="6">
        <v>0</v>
      </c>
      <c r="J5032" s="6">
        <v>0</v>
      </c>
    </row>
    <row r="5033" spans="1:10">
      <c r="A5033" s="5" t="s">
        <v>6140</v>
      </c>
      <c r="B5033" s="5" t="s">
        <v>74</v>
      </c>
      <c r="C5033" s="5" t="s">
        <v>72</v>
      </c>
      <c r="D5033" s="5" t="s">
        <v>3033</v>
      </c>
      <c r="E5033" s="2" t="s">
        <v>4</v>
      </c>
      <c r="F5033" s="6">
        <v>3.9769542665934265</v>
      </c>
      <c r="G5033" s="6">
        <v>0</v>
      </c>
      <c r="H5033" s="6">
        <v>75.846717910558382</v>
      </c>
      <c r="I5033" s="6">
        <v>0</v>
      </c>
      <c r="J5033" s="6">
        <v>0</v>
      </c>
    </row>
    <row r="5034" spans="1:10">
      <c r="A5034" s="5" t="s">
        <v>6139</v>
      </c>
      <c r="B5034" s="5" t="s">
        <v>74</v>
      </c>
      <c r="C5034" s="5" t="s">
        <v>72</v>
      </c>
      <c r="D5034" s="5" t="s">
        <v>3032</v>
      </c>
      <c r="E5034" s="2" t="s">
        <v>4</v>
      </c>
      <c r="F5034" s="6">
        <v>6.9819644222366257</v>
      </c>
      <c r="G5034" s="6">
        <v>0</v>
      </c>
      <c r="H5034" s="6">
        <v>83.08895697597157</v>
      </c>
      <c r="I5034" s="6">
        <v>0</v>
      </c>
      <c r="J5034" s="6">
        <v>0</v>
      </c>
    </row>
    <row r="5035" spans="1:10">
      <c r="A5035" s="5" t="s">
        <v>6138</v>
      </c>
      <c r="B5035" s="5" t="s">
        <v>74</v>
      </c>
      <c r="C5035" s="5" t="s">
        <v>72</v>
      </c>
      <c r="D5035" s="5" t="s">
        <v>3031</v>
      </c>
      <c r="E5035" s="2" t="s">
        <v>4</v>
      </c>
      <c r="F5035" s="6">
        <v>4.3813426613899633</v>
      </c>
      <c r="G5035" s="6">
        <v>0</v>
      </c>
      <c r="H5035" s="6">
        <v>84.732762693016852</v>
      </c>
      <c r="I5035" s="6">
        <v>0</v>
      </c>
      <c r="J5035" s="6">
        <v>0</v>
      </c>
    </row>
    <row r="5036" spans="1:10">
      <c r="A5036" s="5" t="s">
        <v>6137</v>
      </c>
      <c r="B5036" s="5" t="s">
        <v>74</v>
      </c>
      <c r="C5036" s="5" t="s">
        <v>72</v>
      </c>
      <c r="D5036" s="5" t="s">
        <v>3030</v>
      </c>
      <c r="E5036" s="2" t="s">
        <v>4</v>
      </c>
      <c r="F5036" s="6">
        <v>5.4181980516502266</v>
      </c>
      <c r="G5036" s="6">
        <v>0</v>
      </c>
      <c r="H5036" s="6">
        <v>81.433624858888351</v>
      </c>
      <c r="I5036" s="6">
        <v>0</v>
      </c>
      <c r="J5036" s="6">
        <v>0</v>
      </c>
    </row>
    <row r="5037" spans="1:10">
      <c r="A5037" s="5" t="s">
        <v>6136</v>
      </c>
      <c r="B5037" s="5" t="s">
        <v>74</v>
      </c>
      <c r="C5037" s="5" t="s">
        <v>72</v>
      </c>
      <c r="D5037" s="5" t="s">
        <v>3029</v>
      </c>
      <c r="E5037" s="2" t="s">
        <v>4</v>
      </c>
      <c r="F5037" s="6">
        <v>7.675137629407895</v>
      </c>
      <c r="G5037" s="6">
        <v>0</v>
      </c>
      <c r="H5037" s="6">
        <v>76.961158210377491</v>
      </c>
      <c r="I5037" s="6">
        <v>0</v>
      </c>
      <c r="J5037" s="6">
        <v>0</v>
      </c>
    </row>
    <row r="5038" spans="1:10">
      <c r="A5038" s="5" t="s">
        <v>6135</v>
      </c>
      <c r="B5038" s="5" t="s">
        <v>74</v>
      </c>
      <c r="C5038" s="5" t="s">
        <v>72</v>
      </c>
      <c r="D5038" s="5" t="s">
        <v>3028</v>
      </c>
      <c r="E5038" s="2" t="s">
        <v>4</v>
      </c>
      <c r="F5038" s="6">
        <v>3.8854491870668939</v>
      </c>
      <c r="G5038" s="6">
        <v>0</v>
      </c>
      <c r="H5038" s="6">
        <v>80.862474720296234</v>
      </c>
      <c r="I5038" s="6">
        <v>0</v>
      </c>
      <c r="J5038" s="6">
        <v>0</v>
      </c>
    </row>
    <row r="5039" spans="1:10">
      <c r="A5039" s="5" t="s">
        <v>6134</v>
      </c>
      <c r="B5039" s="5" t="s">
        <v>74</v>
      </c>
      <c r="C5039" s="5" t="s">
        <v>72</v>
      </c>
      <c r="D5039" s="5" t="s">
        <v>3027</v>
      </c>
      <c r="E5039" s="2" t="s">
        <v>4</v>
      </c>
      <c r="F5039" s="6">
        <v>10.07689694664181</v>
      </c>
      <c r="G5039" s="6">
        <v>0</v>
      </c>
      <c r="H5039" s="6">
        <v>75.108921965386301</v>
      </c>
      <c r="I5039" s="6">
        <v>0</v>
      </c>
      <c r="J5039" s="6">
        <v>0</v>
      </c>
    </row>
    <row r="5040" spans="1:10">
      <c r="A5040" s="5" t="s">
        <v>6133</v>
      </c>
      <c r="B5040" s="5" t="s">
        <v>74</v>
      </c>
      <c r="C5040" s="5" t="s">
        <v>72</v>
      </c>
      <c r="D5040" s="5" t="s">
        <v>3026</v>
      </c>
      <c r="E5040" s="2" t="s">
        <v>4</v>
      </c>
      <c r="F5040" s="6">
        <v>5.7013661657514207</v>
      </c>
      <c r="G5040" s="6">
        <v>0</v>
      </c>
      <c r="H5040" s="6">
        <v>75.984096095628615</v>
      </c>
      <c r="I5040" s="6">
        <v>0</v>
      </c>
      <c r="J5040" s="6">
        <v>0</v>
      </c>
    </row>
    <row r="5041" spans="1:10">
      <c r="A5041" s="5" t="s">
        <v>6132</v>
      </c>
      <c r="B5041" s="5" t="s">
        <v>74</v>
      </c>
      <c r="C5041" s="5" t="s">
        <v>72</v>
      </c>
      <c r="D5041" s="5" t="s">
        <v>3025</v>
      </c>
      <c r="E5041" s="2" t="s">
        <v>4</v>
      </c>
      <c r="F5041" s="6">
        <v>9.6347835957336692</v>
      </c>
      <c r="G5041" s="6">
        <v>0</v>
      </c>
      <c r="H5041" s="6">
        <v>65.257655739587875</v>
      </c>
      <c r="I5041" s="6">
        <v>0</v>
      </c>
      <c r="J5041" s="6">
        <v>0</v>
      </c>
    </row>
    <row r="5042" spans="1:10">
      <c r="A5042" s="5" t="s">
        <v>6131</v>
      </c>
      <c r="B5042" s="5" t="s">
        <v>74</v>
      </c>
      <c r="C5042" s="5" t="s">
        <v>72</v>
      </c>
      <c r="D5042" s="5" t="s">
        <v>3024</v>
      </c>
      <c r="E5042" s="2" t="s">
        <v>4</v>
      </c>
      <c r="F5042" s="6">
        <v>9.2942310858164205</v>
      </c>
      <c r="G5042" s="6">
        <v>0</v>
      </c>
      <c r="H5042" s="6">
        <v>67.737332898097407</v>
      </c>
      <c r="I5042" s="6">
        <v>0</v>
      </c>
      <c r="J5042" s="6">
        <v>0</v>
      </c>
    </row>
    <row r="5043" spans="1:10">
      <c r="A5043" s="5" t="s">
        <v>6130</v>
      </c>
      <c r="B5043" s="5" t="s">
        <v>74</v>
      </c>
      <c r="C5043" s="5" t="s">
        <v>72</v>
      </c>
      <c r="D5043" s="5" t="s">
        <v>3023</v>
      </c>
      <c r="E5043" s="2" t="s">
        <v>4</v>
      </c>
      <c r="F5043" s="6">
        <v>6.2211494195667596</v>
      </c>
      <c r="G5043" s="6">
        <v>0</v>
      </c>
      <c r="H5043" s="6">
        <v>82.073816301899939</v>
      </c>
      <c r="I5043" s="6">
        <v>0</v>
      </c>
      <c r="J5043" s="6">
        <v>0</v>
      </c>
    </row>
    <row r="5044" spans="1:10">
      <c r="A5044" s="5" t="s">
        <v>6129</v>
      </c>
      <c r="B5044" s="5" t="s">
        <v>74</v>
      </c>
      <c r="C5044" s="5" t="s">
        <v>72</v>
      </c>
      <c r="D5044" s="5" t="s">
        <v>3022</v>
      </c>
      <c r="E5044" s="2" t="s">
        <v>4</v>
      </c>
      <c r="F5044" s="6">
        <v>4.0763932479334128</v>
      </c>
      <c r="G5044" s="6">
        <v>0</v>
      </c>
      <c r="H5044" s="6">
        <v>83.594910039679149</v>
      </c>
      <c r="I5044" s="6">
        <v>0</v>
      </c>
      <c r="J5044" s="6">
        <v>0</v>
      </c>
    </row>
    <row r="5045" spans="1:10">
      <c r="A5045" s="5" t="s">
        <v>6128</v>
      </c>
      <c r="B5045" s="5" t="s">
        <v>74</v>
      </c>
      <c r="C5045" s="5" t="s">
        <v>72</v>
      </c>
      <c r="D5045" s="5" t="s">
        <v>3021</v>
      </c>
      <c r="E5045" s="2" t="s">
        <v>4</v>
      </c>
      <c r="F5045" s="6">
        <v>6.1132188422425946</v>
      </c>
      <c r="G5045" s="6">
        <v>0</v>
      </c>
      <c r="H5045" s="6">
        <v>68.058740747943446</v>
      </c>
      <c r="I5045" s="6">
        <v>0</v>
      </c>
      <c r="J5045" s="6">
        <v>0</v>
      </c>
    </row>
    <row r="5046" spans="1:10">
      <c r="A5046" s="5" t="s">
        <v>6127</v>
      </c>
      <c r="B5046" s="5" t="s">
        <v>74</v>
      </c>
      <c r="C5046" s="5" t="s">
        <v>72</v>
      </c>
      <c r="D5046" s="5" t="s">
        <v>3020</v>
      </c>
      <c r="E5046" s="2" t="s">
        <v>4</v>
      </c>
      <c r="F5046" s="6">
        <v>4.303276412862818</v>
      </c>
      <c r="G5046" s="6">
        <v>0</v>
      </c>
      <c r="H5046" s="6">
        <v>76.742370966488124</v>
      </c>
      <c r="I5046" s="6">
        <v>0</v>
      </c>
      <c r="J5046" s="6">
        <v>0</v>
      </c>
    </row>
    <row r="5047" spans="1:10">
      <c r="A5047" s="5" t="s">
        <v>6126</v>
      </c>
      <c r="B5047" s="5" t="s">
        <v>74</v>
      </c>
      <c r="C5047" s="5" t="s">
        <v>72</v>
      </c>
      <c r="D5047" s="5" t="s">
        <v>3019</v>
      </c>
      <c r="E5047" s="2" t="s">
        <v>4</v>
      </c>
      <c r="F5047" s="6">
        <v>7.0003451462418012</v>
      </c>
      <c r="G5047" s="6">
        <v>0</v>
      </c>
      <c r="H5047" s="6">
        <v>71.507494312509493</v>
      </c>
      <c r="I5047" s="6">
        <v>0</v>
      </c>
      <c r="J5047" s="6">
        <v>0</v>
      </c>
    </row>
    <row r="5048" spans="1:10">
      <c r="A5048" s="5" t="s">
        <v>6125</v>
      </c>
      <c r="B5048" s="5" t="s">
        <v>74</v>
      </c>
      <c r="C5048" s="5" t="s">
        <v>72</v>
      </c>
      <c r="D5048" s="5" t="s">
        <v>3018</v>
      </c>
      <c r="E5048" s="2" t="s">
        <v>4</v>
      </c>
      <c r="F5048" s="6">
        <v>6.1087660249166378</v>
      </c>
      <c r="G5048" s="6">
        <v>0</v>
      </c>
      <c r="H5048" s="6">
        <v>69.702612736831497</v>
      </c>
      <c r="I5048" s="6">
        <v>0</v>
      </c>
      <c r="J5048" s="6">
        <v>0</v>
      </c>
    </row>
    <row r="5049" spans="1:10">
      <c r="A5049" s="5" t="s">
        <v>6124</v>
      </c>
      <c r="B5049" s="5" t="s">
        <v>74</v>
      </c>
      <c r="C5049" s="5" t="s">
        <v>72</v>
      </c>
      <c r="D5049" s="5" t="s">
        <v>3017</v>
      </c>
      <c r="E5049" s="2" t="s">
        <v>4</v>
      </c>
      <c r="F5049" s="6">
        <v>5.6807776685639961</v>
      </c>
      <c r="G5049" s="6">
        <v>0</v>
      </c>
      <c r="H5049" s="6">
        <v>85.878213309048846</v>
      </c>
      <c r="I5049" s="6">
        <v>0</v>
      </c>
      <c r="J5049" s="6">
        <v>0</v>
      </c>
    </row>
    <row r="5050" spans="1:10">
      <c r="A5050" s="5" t="s">
        <v>6123</v>
      </c>
      <c r="B5050" s="5" t="s">
        <v>74</v>
      </c>
      <c r="C5050" s="5" t="s">
        <v>72</v>
      </c>
      <c r="D5050" s="5" t="s">
        <v>3016</v>
      </c>
      <c r="E5050" s="2" t="s">
        <v>4</v>
      </c>
      <c r="F5050" s="6">
        <v>7.429985190700731</v>
      </c>
      <c r="G5050" s="6">
        <v>0</v>
      </c>
      <c r="H5050" s="6">
        <v>71.040705893397046</v>
      </c>
      <c r="I5050" s="6">
        <v>0</v>
      </c>
      <c r="J5050" s="6">
        <v>0</v>
      </c>
    </row>
    <row r="5051" spans="1:10">
      <c r="A5051" s="5" t="s">
        <v>6122</v>
      </c>
      <c r="B5051" s="5" t="s">
        <v>74</v>
      </c>
      <c r="C5051" s="5" t="s">
        <v>72</v>
      </c>
      <c r="D5051" s="5" t="s">
        <v>3015</v>
      </c>
      <c r="E5051" s="2" t="s">
        <v>4</v>
      </c>
      <c r="F5051" s="6">
        <v>4.9027249904579646</v>
      </c>
      <c r="G5051" s="6">
        <v>0</v>
      </c>
      <c r="H5051" s="6">
        <v>91.577422568662357</v>
      </c>
      <c r="I5051" s="6">
        <v>0</v>
      </c>
      <c r="J5051" s="6">
        <v>0</v>
      </c>
    </row>
    <row r="5052" spans="1:10">
      <c r="A5052" s="5" t="s">
        <v>6121</v>
      </c>
      <c r="B5052" s="5" t="s">
        <v>74</v>
      </c>
      <c r="C5052" s="5" t="s">
        <v>72</v>
      </c>
      <c r="D5052" s="5" t="s">
        <v>3014</v>
      </c>
      <c r="E5052" s="2" t="s">
        <v>4</v>
      </c>
      <c r="F5052" s="6">
        <v>4.4650808877584778</v>
      </c>
      <c r="G5052" s="6">
        <v>0</v>
      </c>
      <c r="H5052" s="6">
        <v>74.128252141004083</v>
      </c>
      <c r="I5052" s="6">
        <v>0</v>
      </c>
      <c r="J5052" s="6">
        <v>0</v>
      </c>
    </row>
    <row r="5053" spans="1:10">
      <c r="A5053" s="5" t="s">
        <v>6120</v>
      </c>
      <c r="B5053" s="5" t="s">
        <v>74</v>
      </c>
      <c r="C5053" s="5" t="s">
        <v>72</v>
      </c>
      <c r="D5053" s="5" t="s">
        <v>3013</v>
      </c>
      <c r="E5053" s="2" t="s">
        <v>4</v>
      </c>
      <c r="F5053" s="6">
        <v>6.2781631487435252</v>
      </c>
      <c r="G5053" s="6">
        <v>0</v>
      </c>
      <c r="H5053" s="6">
        <v>75.425604605179146</v>
      </c>
      <c r="I5053" s="6">
        <v>0</v>
      </c>
      <c r="J5053" s="6">
        <v>0</v>
      </c>
    </row>
    <row r="5054" spans="1:10">
      <c r="A5054" s="5" t="s">
        <v>6119</v>
      </c>
      <c r="B5054" s="5" t="s">
        <v>74</v>
      </c>
      <c r="C5054" s="5" t="s">
        <v>72</v>
      </c>
      <c r="D5054" s="5" t="s">
        <v>3012</v>
      </c>
      <c r="E5054" s="2" t="s">
        <v>4</v>
      </c>
      <c r="F5054" s="6">
        <v>6.2095995268393045</v>
      </c>
      <c r="G5054" s="6">
        <v>0</v>
      </c>
      <c r="H5054" s="6">
        <v>79.529402508547065</v>
      </c>
      <c r="I5054" s="6">
        <v>0</v>
      </c>
      <c r="J5054" s="6">
        <v>0</v>
      </c>
    </row>
    <row r="5055" spans="1:10">
      <c r="A5055" s="5" t="s">
        <v>6118</v>
      </c>
      <c r="B5055" s="5" t="s">
        <v>74</v>
      </c>
      <c r="C5055" s="5" t="s">
        <v>72</v>
      </c>
      <c r="D5055" s="5" t="s">
        <v>3011</v>
      </c>
      <c r="E5055" s="2" t="s">
        <v>4</v>
      </c>
      <c r="F5055" s="6">
        <v>8.1013090009806845</v>
      </c>
      <c r="G5055" s="6">
        <v>0</v>
      </c>
      <c r="H5055" s="6">
        <v>71.012104409068442</v>
      </c>
      <c r="I5055" s="6">
        <v>0</v>
      </c>
      <c r="J5055" s="6">
        <v>0</v>
      </c>
    </row>
    <row r="5056" spans="1:10">
      <c r="A5056" s="5" t="s">
        <v>6117</v>
      </c>
      <c r="B5056" s="5" t="s">
        <v>74</v>
      </c>
      <c r="C5056" s="5" t="s">
        <v>72</v>
      </c>
      <c r="D5056" s="5" t="s">
        <v>3010</v>
      </c>
      <c r="E5056" s="2" t="s">
        <v>4</v>
      </c>
      <c r="F5056" s="6">
        <v>5.1304650963935448</v>
      </c>
      <c r="G5056" s="6">
        <v>0</v>
      </c>
      <c r="H5056" s="6">
        <v>83.383574566048139</v>
      </c>
      <c r="I5056" s="6">
        <v>0</v>
      </c>
      <c r="J5056" s="6">
        <v>0</v>
      </c>
    </row>
    <row r="5057" spans="1:10">
      <c r="A5057" s="5" t="s">
        <v>6116</v>
      </c>
      <c r="B5057" s="5" t="s">
        <v>74</v>
      </c>
      <c r="C5057" s="5" t="s">
        <v>72</v>
      </c>
      <c r="D5057" s="5" t="s">
        <v>3009</v>
      </c>
      <c r="E5057" s="2" t="s">
        <v>4</v>
      </c>
      <c r="F5057" s="6">
        <v>4.6628184174003682</v>
      </c>
      <c r="G5057" s="6">
        <v>0</v>
      </c>
      <c r="H5057" s="6">
        <v>87.310335541458585</v>
      </c>
      <c r="I5057" s="6">
        <v>0</v>
      </c>
      <c r="J5057" s="6">
        <v>0</v>
      </c>
    </row>
    <row r="5058" spans="1:10">
      <c r="A5058" s="5" t="s">
        <v>6115</v>
      </c>
      <c r="B5058" s="5" t="s">
        <v>74</v>
      </c>
      <c r="C5058" s="5" t="s">
        <v>72</v>
      </c>
      <c r="D5058" s="5" t="s">
        <v>3008</v>
      </c>
      <c r="E5058" s="2" t="s">
        <v>4</v>
      </c>
      <c r="F5058" s="6">
        <v>7.1172489762197388</v>
      </c>
      <c r="G5058" s="6">
        <v>0</v>
      </c>
      <c r="H5058" s="6">
        <v>75.875798877029069</v>
      </c>
      <c r="I5058" s="6">
        <v>0</v>
      </c>
      <c r="J5058" s="6">
        <v>0</v>
      </c>
    </row>
    <row r="5059" spans="1:10">
      <c r="A5059" s="5" t="s">
        <v>6114</v>
      </c>
      <c r="B5059" s="5" t="s">
        <v>74</v>
      </c>
      <c r="C5059" s="5" t="s">
        <v>72</v>
      </c>
      <c r="D5059" s="5" t="s">
        <v>3007</v>
      </c>
      <c r="E5059" s="2" t="s">
        <v>4</v>
      </c>
      <c r="F5059" s="6">
        <v>5.3958687266894385</v>
      </c>
      <c r="G5059" s="6">
        <v>0</v>
      </c>
      <c r="H5059" s="6">
        <v>89.435836907415066</v>
      </c>
      <c r="I5059" s="6">
        <v>0</v>
      </c>
      <c r="J5059" s="6">
        <v>0</v>
      </c>
    </row>
    <row r="5060" spans="1:10">
      <c r="A5060" s="5" t="s">
        <v>6113</v>
      </c>
      <c r="B5060" s="5" t="s">
        <v>74</v>
      </c>
      <c r="C5060" s="5" t="s">
        <v>72</v>
      </c>
      <c r="D5060" s="5" t="s">
        <v>3006</v>
      </c>
      <c r="E5060" s="2" t="s">
        <v>4</v>
      </c>
      <c r="F5060" s="6">
        <v>4.6388281490386429</v>
      </c>
      <c r="G5060" s="6">
        <v>0</v>
      </c>
      <c r="H5060" s="6">
        <v>90.103239896991226</v>
      </c>
      <c r="I5060" s="6">
        <v>0</v>
      </c>
      <c r="J5060" s="6">
        <v>0</v>
      </c>
    </row>
    <row r="5061" spans="1:10">
      <c r="A5061" s="5" t="s">
        <v>6112</v>
      </c>
      <c r="B5061" s="5" t="s">
        <v>74</v>
      </c>
      <c r="C5061" s="5" t="s">
        <v>72</v>
      </c>
      <c r="D5061" s="5" t="s">
        <v>3005</v>
      </c>
      <c r="E5061" s="2" t="s">
        <v>4</v>
      </c>
      <c r="F5061" s="6">
        <v>5.4624205695998809</v>
      </c>
      <c r="G5061" s="6">
        <v>0</v>
      </c>
      <c r="H5061" s="6">
        <v>77.104603611266924</v>
      </c>
      <c r="I5061" s="6">
        <v>0</v>
      </c>
      <c r="J5061" s="6">
        <v>0</v>
      </c>
    </row>
    <row r="5062" spans="1:10">
      <c r="A5062" s="5" t="s">
        <v>6111</v>
      </c>
      <c r="B5062" s="5" t="s">
        <v>74</v>
      </c>
      <c r="C5062" s="5" t="s">
        <v>72</v>
      </c>
      <c r="D5062" s="5" t="s">
        <v>3004</v>
      </c>
      <c r="E5062" s="2" t="s">
        <v>4</v>
      </c>
      <c r="F5062" s="6">
        <v>5.201382221430797</v>
      </c>
      <c r="G5062" s="6">
        <v>0</v>
      </c>
      <c r="H5062" s="6">
        <v>91.230120164167857</v>
      </c>
      <c r="I5062" s="6">
        <v>0</v>
      </c>
      <c r="J5062" s="6">
        <v>0</v>
      </c>
    </row>
    <row r="5063" spans="1:10">
      <c r="A5063" s="5" t="s">
        <v>6110</v>
      </c>
      <c r="B5063" s="5" t="s">
        <v>74</v>
      </c>
      <c r="C5063" s="5" t="s">
        <v>72</v>
      </c>
      <c r="D5063" s="5" t="s">
        <v>3003</v>
      </c>
      <c r="E5063" s="2" t="s">
        <v>4</v>
      </c>
      <c r="F5063" s="6">
        <v>8.9616268918187068</v>
      </c>
      <c r="G5063" s="6">
        <v>0</v>
      </c>
      <c r="H5063" s="6">
        <v>75.396920927615099</v>
      </c>
      <c r="I5063" s="6">
        <v>0</v>
      </c>
      <c r="J5063" s="6">
        <v>0</v>
      </c>
    </row>
    <row r="5064" spans="1:10">
      <c r="A5064" s="5" t="s">
        <v>6109</v>
      </c>
      <c r="B5064" s="5" t="s">
        <v>74</v>
      </c>
      <c r="C5064" s="5" t="s">
        <v>72</v>
      </c>
      <c r="D5064" s="5" t="s">
        <v>3002</v>
      </c>
      <c r="E5064" s="2" t="s">
        <v>4</v>
      </c>
      <c r="F5064" s="6">
        <v>6.320921364640455</v>
      </c>
      <c r="G5064" s="6">
        <v>0</v>
      </c>
      <c r="H5064" s="6">
        <v>67.524959412604233</v>
      </c>
      <c r="I5064" s="6">
        <v>0</v>
      </c>
      <c r="J5064" s="6">
        <v>0</v>
      </c>
    </row>
    <row r="5065" spans="1:10">
      <c r="A5065" s="5" t="s">
        <v>6108</v>
      </c>
      <c r="B5065" s="5" t="s">
        <v>74</v>
      </c>
      <c r="C5065" s="5" t="s">
        <v>72</v>
      </c>
      <c r="D5065" s="5" t="s">
        <v>3001</v>
      </c>
      <c r="E5065" s="2" t="s">
        <v>4</v>
      </c>
      <c r="F5065" s="6">
        <v>7.6916765054709755</v>
      </c>
      <c r="G5065" s="6">
        <v>0</v>
      </c>
      <c r="H5065" s="6">
        <v>68.206669832777251</v>
      </c>
      <c r="I5065" s="6">
        <v>0</v>
      </c>
      <c r="J5065" s="6">
        <v>0</v>
      </c>
    </row>
    <row r="5066" spans="1:10">
      <c r="A5066" s="5" t="s">
        <v>6107</v>
      </c>
      <c r="B5066" s="5" t="s">
        <v>74</v>
      </c>
      <c r="C5066" s="5" t="s">
        <v>72</v>
      </c>
      <c r="D5066" s="5" t="s">
        <v>3000</v>
      </c>
      <c r="E5066" s="2" t="s">
        <v>4</v>
      </c>
      <c r="F5066" s="6">
        <v>4.7640520809769002</v>
      </c>
      <c r="G5066" s="6">
        <v>0</v>
      </c>
      <c r="H5066" s="6">
        <v>84.339202344872419</v>
      </c>
      <c r="I5066" s="6">
        <v>0</v>
      </c>
      <c r="J5066" s="6">
        <v>0</v>
      </c>
    </row>
    <row r="5067" spans="1:10">
      <c r="A5067" s="5" t="s">
        <v>6106</v>
      </c>
      <c r="B5067" s="5" t="s">
        <v>74</v>
      </c>
      <c r="C5067" s="5" t="s">
        <v>72</v>
      </c>
      <c r="D5067" s="5" t="s">
        <v>2999</v>
      </c>
      <c r="E5067" s="2" t="s">
        <v>4</v>
      </c>
      <c r="F5067" s="6">
        <v>4.4460230752271999</v>
      </c>
      <c r="G5067" s="6">
        <v>0</v>
      </c>
      <c r="H5067" s="6">
        <v>82.730132633564409</v>
      </c>
      <c r="I5067" s="6">
        <v>0</v>
      </c>
      <c r="J5067" s="6">
        <v>0</v>
      </c>
    </row>
    <row r="5068" spans="1:10">
      <c r="A5068" s="5" t="s">
        <v>6105</v>
      </c>
      <c r="B5068" s="5" t="s">
        <v>74</v>
      </c>
      <c r="C5068" s="5" t="s">
        <v>72</v>
      </c>
      <c r="D5068" s="5" t="s">
        <v>2998</v>
      </c>
      <c r="E5068" s="2" t="s">
        <v>4</v>
      </c>
      <c r="F5068" s="6">
        <v>8.7496762871201241</v>
      </c>
      <c r="G5068" s="6">
        <v>0</v>
      </c>
      <c r="H5068" s="6">
        <v>66.742103033609681</v>
      </c>
      <c r="I5068" s="6">
        <v>0</v>
      </c>
      <c r="J5068" s="6">
        <v>0</v>
      </c>
    </row>
    <row r="5069" spans="1:10">
      <c r="A5069" s="5" t="s">
        <v>6104</v>
      </c>
      <c r="B5069" s="5" t="s">
        <v>74</v>
      </c>
      <c r="C5069" s="5" t="s">
        <v>72</v>
      </c>
      <c r="D5069" s="5" t="s">
        <v>2997</v>
      </c>
      <c r="E5069" s="2" t="s">
        <v>4</v>
      </c>
      <c r="F5069" s="6">
        <v>6.1865445681417155</v>
      </c>
      <c r="G5069" s="6">
        <v>0</v>
      </c>
      <c r="H5069" s="6">
        <v>73.796541737413534</v>
      </c>
      <c r="I5069" s="6">
        <v>0</v>
      </c>
      <c r="J5069" s="6">
        <v>0</v>
      </c>
    </row>
    <row r="5070" spans="1:10">
      <c r="A5070" s="5" t="s">
        <v>6103</v>
      </c>
      <c r="B5070" s="5" t="s">
        <v>74</v>
      </c>
      <c r="C5070" s="5" t="s">
        <v>72</v>
      </c>
      <c r="D5070" s="5" t="s">
        <v>2996</v>
      </c>
      <c r="E5070" s="2" t="s">
        <v>4</v>
      </c>
      <c r="F5070" s="6">
        <v>5.7948618891249764</v>
      </c>
      <c r="G5070" s="6">
        <v>0</v>
      </c>
      <c r="H5070" s="6">
        <v>80.337858393270395</v>
      </c>
      <c r="I5070" s="6">
        <v>0</v>
      </c>
      <c r="J5070" s="6">
        <v>0</v>
      </c>
    </row>
    <row r="5071" spans="1:10">
      <c r="A5071" s="5" t="s">
        <v>6102</v>
      </c>
      <c r="B5071" s="5" t="s">
        <v>74</v>
      </c>
      <c r="C5071" s="5" t="s">
        <v>72</v>
      </c>
      <c r="D5071" s="5" t="s">
        <v>2995</v>
      </c>
      <c r="E5071" s="2" t="s">
        <v>4</v>
      </c>
      <c r="F5071" s="6">
        <v>4.8177440005741037</v>
      </c>
      <c r="G5071" s="6">
        <v>0</v>
      </c>
      <c r="H5071" s="6">
        <v>72.745863295091851</v>
      </c>
      <c r="I5071" s="6">
        <v>0</v>
      </c>
      <c r="J5071" s="6">
        <v>0</v>
      </c>
    </row>
    <row r="5072" spans="1:10">
      <c r="A5072" s="5" t="s">
        <v>6101</v>
      </c>
      <c r="B5072" s="5" t="s">
        <v>74</v>
      </c>
      <c r="C5072" s="5" t="s">
        <v>72</v>
      </c>
      <c r="D5072" s="5" t="s">
        <v>2994</v>
      </c>
      <c r="E5072" s="2" t="s">
        <v>4</v>
      </c>
      <c r="F5072" s="6">
        <v>6.4551054015448575</v>
      </c>
      <c r="G5072" s="6">
        <v>0</v>
      </c>
      <c r="H5072" s="6">
        <v>80.290470288773847</v>
      </c>
      <c r="I5072" s="6">
        <v>0</v>
      </c>
      <c r="J5072" s="6">
        <v>0</v>
      </c>
    </row>
    <row r="5073" spans="1:10">
      <c r="A5073" s="5" t="s">
        <v>6100</v>
      </c>
      <c r="B5073" s="5" t="s">
        <v>74</v>
      </c>
      <c r="C5073" s="5" t="s">
        <v>72</v>
      </c>
      <c r="D5073" s="5" t="s">
        <v>2993</v>
      </c>
      <c r="E5073" s="2" t="s">
        <v>4</v>
      </c>
      <c r="F5073" s="6">
        <v>7.2205320828606041</v>
      </c>
      <c r="G5073" s="6">
        <v>0</v>
      </c>
      <c r="H5073" s="6">
        <v>73.640685824651399</v>
      </c>
      <c r="I5073" s="6">
        <v>0</v>
      </c>
      <c r="J5073" s="6">
        <v>0</v>
      </c>
    </row>
    <row r="5074" spans="1:10">
      <c r="A5074" s="5" t="s">
        <v>6099</v>
      </c>
      <c r="B5074" s="5" t="s">
        <v>74</v>
      </c>
      <c r="C5074" s="5" t="s">
        <v>72</v>
      </c>
      <c r="D5074" s="5" t="s">
        <v>2992</v>
      </c>
      <c r="E5074" s="2" t="s">
        <v>4</v>
      </c>
      <c r="F5074" s="6">
        <v>5.7034354811368724</v>
      </c>
      <c r="G5074" s="6">
        <v>0</v>
      </c>
      <c r="H5074" s="6">
        <v>74.563963489772647</v>
      </c>
      <c r="I5074" s="6">
        <v>0</v>
      </c>
      <c r="J5074" s="6">
        <v>0</v>
      </c>
    </row>
    <row r="5075" spans="1:10">
      <c r="A5075" s="5" t="s">
        <v>6098</v>
      </c>
      <c r="B5075" s="5" t="s">
        <v>74</v>
      </c>
      <c r="C5075" s="5" t="s">
        <v>72</v>
      </c>
      <c r="D5075" s="5" t="s">
        <v>2991</v>
      </c>
      <c r="E5075" s="2" t="s">
        <v>4</v>
      </c>
      <c r="F5075" s="6">
        <v>4.7782402505757569</v>
      </c>
      <c r="G5075" s="6">
        <v>0</v>
      </c>
      <c r="H5075" s="6">
        <v>77.531708480197778</v>
      </c>
      <c r="I5075" s="6">
        <v>0</v>
      </c>
      <c r="J5075" s="6">
        <v>0</v>
      </c>
    </row>
    <row r="5076" spans="1:10">
      <c r="A5076" s="5" t="s">
        <v>6097</v>
      </c>
      <c r="B5076" s="5" t="s">
        <v>74</v>
      </c>
      <c r="C5076" s="5" t="s">
        <v>72</v>
      </c>
      <c r="D5076" s="5" t="s">
        <v>2990</v>
      </c>
      <c r="E5076" s="2" t="s">
        <v>4</v>
      </c>
      <c r="F5076" s="6">
        <v>9.6619188289379156</v>
      </c>
      <c r="G5076" s="6">
        <v>0</v>
      </c>
      <c r="H5076" s="6">
        <v>74.413018137985645</v>
      </c>
      <c r="I5076" s="6">
        <v>0</v>
      </c>
      <c r="J5076" s="6">
        <v>0</v>
      </c>
    </row>
    <row r="5077" spans="1:10">
      <c r="A5077" s="5" t="s">
        <v>6096</v>
      </c>
      <c r="B5077" s="5" t="s">
        <v>74</v>
      </c>
      <c r="C5077" s="5" t="s">
        <v>72</v>
      </c>
      <c r="D5077" s="5" t="s">
        <v>2989</v>
      </c>
      <c r="E5077" s="2" t="s">
        <v>4</v>
      </c>
      <c r="F5077" s="6">
        <v>4.1947827389684083</v>
      </c>
      <c r="G5077" s="6">
        <v>0</v>
      </c>
      <c r="H5077" s="6">
        <v>83.097711159245691</v>
      </c>
      <c r="I5077" s="6">
        <v>0</v>
      </c>
      <c r="J5077" s="6">
        <v>0</v>
      </c>
    </row>
    <row r="5078" spans="1:10">
      <c r="A5078" s="5" t="s">
        <v>6095</v>
      </c>
      <c r="B5078" s="5" t="s">
        <v>74</v>
      </c>
      <c r="C5078" s="5" t="s">
        <v>72</v>
      </c>
      <c r="D5078" s="5" t="s">
        <v>2988</v>
      </c>
      <c r="E5078" s="2" t="s">
        <v>4</v>
      </c>
      <c r="F5078" s="6">
        <v>7.6985661420560412</v>
      </c>
      <c r="G5078" s="6">
        <v>0</v>
      </c>
      <c r="H5078" s="6">
        <v>69.956591168228258</v>
      </c>
      <c r="I5078" s="6">
        <v>0</v>
      </c>
      <c r="J5078" s="6">
        <v>0</v>
      </c>
    </row>
    <row r="5079" spans="1:10">
      <c r="A5079" s="5" t="s">
        <v>6094</v>
      </c>
      <c r="B5079" s="5" t="s">
        <v>74</v>
      </c>
      <c r="C5079" s="5" t="s">
        <v>72</v>
      </c>
      <c r="D5079" s="5" t="s">
        <v>2987</v>
      </c>
      <c r="E5079" s="2" t="s">
        <v>4</v>
      </c>
      <c r="F5079" s="6">
        <v>4.8113123689293626</v>
      </c>
      <c r="G5079" s="6">
        <v>0</v>
      </c>
      <c r="H5079" s="6">
        <v>72.389197107192572</v>
      </c>
      <c r="I5079" s="6">
        <v>0</v>
      </c>
      <c r="J5079" s="6">
        <v>0</v>
      </c>
    </row>
    <row r="5080" spans="1:10">
      <c r="A5080" s="5" t="s">
        <v>6093</v>
      </c>
      <c r="B5080" s="5" t="s">
        <v>74</v>
      </c>
      <c r="C5080" s="5" t="s">
        <v>72</v>
      </c>
      <c r="D5080" s="5" t="s">
        <v>2986</v>
      </c>
      <c r="E5080" s="2" t="s">
        <v>4</v>
      </c>
      <c r="F5080" s="6">
        <v>6.4254424532086407</v>
      </c>
      <c r="G5080" s="6">
        <v>0</v>
      </c>
      <c r="H5080" s="6">
        <v>72.96122646638598</v>
      </c>
      <c r="I5080" s="6">
        <v>0</v>
      </c>
      <c r="J5080" s="6">
        <v>0</v>
      </c>
    </row>
    <row r="5081" spans="1:10">
      <c r="A5081" s="5" t="s">
        <v>6092</v>
      </c>
      <c r="B5081" s="5" t="s">
        <v>74</v>
      </c>
      <c r="C5081" s="5" t="s">
        <v>72</v>
      </c>
      <c r="D5081" s="5" t="s">
        <v>2985</v>
      </c>
      <c r="E5081" s="2" t="s">
        <v>4</v>
      </c>
      <c r="F5081" s="6">
        <v>4.2891745836048747</v>
      </c>
      <c r="G5081" s="6">
        <v>0</v>
      </c>
      <c r="H5081" s="6">
        <v>75.276103049867515</v>
      </c>
      <c r="I5081" s="6">
        <v>0</v>
      </c>
      <c r="J5081" s="6">
        <v>0</v>
      </c>
    </row>
    <row r="5082" spans="1:10">
      <c r="A5082" s="5" t="s">
        <v>6091</v>
      </c>
      <c r="B5082" s="5" t="s">
        <v>74</v>
      </c>
      <c r="C5082" s="5" t="s">
        <v>72</v>
      </c>
      <c r="D5082" s="5" t="s">
        <v>2984</v>
      </c>
      <c r="E5082" s="2" t="s">
        <v>4</v>
      </c>
      <c r="F5082" s="6">
        <v>4.9105210776876085</v>
      </c>
      <c r="G5082" s="6">
        <v>0</v>
      </c>
      <c r="H5082" s="6">
        <v>77.945694466570217</v>
      </c>
      <c r="I5082" s="6">
        <v>0</v>
      </c>
      <c r="J5082" s="6">
        <v>0</v>
      </c>
    </row>
    <row r="5083" spans="1:10">
      <c r="A5083" s="5" t="s">
        <v>6090</v>
      </c>
      <c r="B5083" s="5" t="s">
        <v>74</v>
      </c>
      <c r="C5083" s="5" t="s">
        <v>72</v>
      </c>
      <c r="D5083" s="5" t="s">
        <v>2983</v>
      </c>
      <c r="E5083" s="2" t="s">
        <v>4</v>
      </c>
      <c r="F5083" s="6">
        <v>4.0726819798336269</v>
      </c>
      <c r="G5083" s="6">
        <v>0</v>
      </c>
      <c r="H5083" s="6">
        <v>73.473697658046603</v>
      </c>
      <c r="I5083" s="6">
        <v>0</v>
      </c>
      <c r="J5083" s="6">
        <v>0</v>
      </c>
    </row>
    <row r="5084" spans="1:10">
      <c r="A5084" s="5" t="s">
        <v>6089</v>
      </c>
      <c r="B5084" s="5" t="s">
        <v>74</v>
      </c>
      <c r="C5084" s="5" t="s">
        <v>72</v>
      </c>
      <c r="D5084" s="5" t="s">
        <v>2982</v>
      </c>
      <c r="E5084" s="2" t="s">
        <v>4</v>
      </c>
      <c r="F5084" s="6">
        <v>6.8229241418903257</v>
      </c>
      <c r="G5084" s="6">
        <v>0</v>
      </c>
      <c r="H5084" s="6">
        <v>80.607574293694881</v>
      </c>
      <c r="I5084" s="6">
        <v>0</v>
      </c>
      <c r="J5084" s="6">
        <v>0</v>
      </c>
    </row>
    <row r="5085" spans="1:10">
      <c r="A5085" s="5" t="s">
        <v>6088</v>
      </c>
      <c r="B5085" s="5" t="s">
        <v>74</v>
      </c>
      <c r="C5085" s="5" t="s">
        <v>72</v>
      </c>
      <c r="D5085" s="5" t="s">
        <v>2981</v>
      </c>
      <c r="E5085" s="2" t="s">
        <v>4</v>
      </c>
      <c r="F5085" s="6">
        <v>3.6339075922032698</v>
      </c>
      <c r="G5085" s="6">
        <v>0</v>
      </c>
      <c r="H5085" s="6">
        <v>76.38326233578448</v>
      </c>
      <c r="I5085" s="6">
        <v>0</v>
      </c>
      <c r="J5085" s="6">
        <v>0</v>
      </c>
    </row>
    <row r="5086" spans="1:10">
      <c r="A5086" s="5" t="s">
        <v>6087</v>
      </c>
      <c r="B5086" s="5" t="s">
        <v>74</v>
      </c>
      <c r="C5086" s="5" t="s">
        <v>72</v>
      </c>
      <c r="D5086" s="5" t="s">
        <v>2980</v>
      </c>
      <c r="E5086" s="2" t="s">
        <v>4</v>
      </c>
      <c r="F5086" s="6">
        <v>5.0870486878945238</v>
      </c>
      <c r="G5086" s="6">
        <v>0</v>
      </c>
      <c r="H5086" s="6">
        <v>78.244694729564728</v>
      </c>
      <c r="I5086" s="6">
        <v>0</v>
      </c>
      <c r="J5086" s="6">
        <v>0</v>
      </c>
    </row>
    <row r="5087" spans="1:10">
      <c r="A5087" s="5" t="s">
        <v>6086</v>
      </c>
      <c r="B5087" s="5" t="s">
        <v>74</v>
      </c>
      <c r="C5087" s="5" t="s">
        <v>72</v>
      </c>
      <c r="D5087" s="5" t="s">
        <v>2979</v>
      </c>
      <c r="E5087" s="2" t="s">
        <v>4</v>
      </c>
      <c r="F5087" s="6">
        <v>5.1816983428067189</v>
      </c>
      <c r="G5087" s="6">
        <v>0</v>
      </c>
      <c r="H5087" s="6">
        <v>87.039558225375998</v>
      </c>
      <c r="I5087" s="6">
        <v>0</v>
      </c>
      <c r="J5087" s="6">
        <v>0</v>
      </c>
    </row>
    <row r="5088" spans="1:10">
      <c r="A5088" s="5" t="s">
        <v>6085</v>
      </c>
      <c r="B5088" s="5" t="s">
        <v>74</v>
      </c>
      <c r="C5088" s="5" t="s">
        <v>72</v>
      </c>
      <c r="D5088" s="5" t="s">
        <v>2978</v>
      </c>
      <c r="E5088" s="2" t="s">
        <v>4</v>
      </c>
      <c r="F5088" s="6">
        <v>7.4501847258675165</v>
      </c>
      <c r="G5088" s="6">
        <v>0</v>
      </c>
      <c r="H5088" s="6">
        <v>67.815569077972015</v>
      </c>
      <c r="I5088" s="6">
        <v>0</v>
      </c>
      <c r="J5088" s="6">
        <v>0</v>
      </c>
    </row>
    <row r="5089" spans="1:10">
      <c r="A5089" s="5" t="s">
        <v>6084</v>
      </c>
      <c r="B5089" s="5" t="s">
        <v>74</v>
      </c>
      <c r="C5089" s="5" t="s">
        <v>72</v>
      </c>
      <c r="D5089" s="5" t="s">
        <v>2977</v>
      </c>
      <c r="E5089" s="2" t="s">
        <v>4</v>
      </c>
      <c r="F5089" s="6">
        <v>5.1866874134163208</v>
      </c>
      <c r="G5089" s="6">
        <v>0</v>
      </c>
      <c r="H5089" s="6">
        <v>72.415815995708414</v>
      </c>
      <c r="I5089" s="6">
        <v>0</v>
      </c>
      <c r="J5089" s="6">
        <v>0</v>
      </c>
    </row>
    <row r="5090" spans="1:10">
      <c r="A5090" s="5" t="s">
        <v>6083</v>
      </c>
      <c r="B5090" s="5" t="s">
        <v>74</v>
      </c>
      <c r="C5090" s="5" t="s">
        <v>72</v>
      </c>
      <c r="D5090" s="5" t="s">
        <v>2976</v>
      </c>
      <c r="E5090" s="2" t="s">
        <v>4</v>
      </c>
      <c r="F5090" s="6">
        <v>6.5424707822644521</v>
      </c>
      <c r="G5090" s="6">
        <v>0</v>
      </c>
      <c r="H5090" s="6">
        <v>72.803634548486215</v>
      </c>
      <c r="I5090" s="6">
        <v>0</v>
      </c>
      <c r="J5090" s="6">
        <v>0</v>
      </c>
    </row>
    <row r="5091" spans="1:10">
      <c r="A5091" s="5" t="s">
        <v>6082</v>
      </c>
      <c r="B5091" s="5" t="s">
        <v>74</v>
      </c>
      <c r="C5091" s="5" t="s">
        <v>72</v>
      </c>
      <c r="D5091" s="5" t="s">
        <v>2975</v>
      </c>
      <c r="E5091" s="2" t="s">
        <v>4</v>
      </c>
      <c r="F5091" s="6">
        <v>5.7172627704710752</v>
      </c>
      <c r="G5091" s="6">
        <v>0</v>
      </c>
      <c r="H5091" s="6">
        <v>72.239662580603664</v>
      </c>
      <c r="I5091" s="6">
        <v>0</v>
      </c>
      <c r="J5091" s="6">
        <v>0</v>
      </c>
    </row>
    <row r="5092" spans="1:10">
      <c r="A5092" s="5" t="s">
        <v>6081</v>
      </c>
      <c r="B5092" s="5" t="s">
        <v>74</v>
      </c>
      <c r="C5092" s="5" t="s">
        <v>72</v>
      </c>
      <c r="D5092" s="5" t="s">
        <v>2974</v>
      </c>
      <c r="E5092" s="2" t="s">
        <v>4</v>
      </c>
      <c r="F5092" s="6">
        <v>7.2740752852792649</v>
      </c>
      <c r="G5092" s="6">
        <v>0</v>
      </c>
      <c r="H5092" s="6">
        <v>75.51884887058641</v>
      </c>
      <c r="I5092" s="6">
        <v>0</v>
      </c>
      <c r="J5092" s="6">
        <v>0</v>
      </c>
    </row>
    <row r="5093" spans="1:10">
      <c r="A5093" s="5" t="s">
        <v>6080</v>
      </c>
      <c r="B5093" s="5" t="s">
        <v>74</v>
      </c>
      <c r="C5093" s="5" t="s">
        <v>72</v>
      </c>
      <c r="D5093" s="5" t="s">
        <v>2973</v>
      </c>
      <c r="E5093" s="2" t="s">
        <v>4</v>
      </c>
      <c r="F5093" s="6">
        <v>4.9817887193621688</v>
      </c>
      <c r="G5093" s="6">
        <v>0</v>
      </c>
      <c r="H5093" s="6">
        <v>73.360640661639309</v>
      </c>
      <c r="I5093" s="6">
        <v>0</v>
      </c>
      <c r="J5093" s="6">
        <v>0</v>
      </c>
    </row>
    <row r="5094" spans="1:10">
      <c r="A5094" s="5" t="s">
        <v>6079</v>
      </c>
      <c r="B5094" s="5" t="s">
        <v>74</v>
      </c>
      <c r="C5094" s="5" t="s">
        <v>72</v>
      </c>
      <c r="D5094" s="5" t="s">
        <v>2972</v>
      </c>
      <c r="E5094" s="2" t="s">
        <v>4</v>
      </c>
      <c r="F5094" s="6">
        <v>7.9924072131475095</v>
      </c>
      <c r="G5094" s="6">
        <v>0</v>
      </c>
      <c r="H5094" s="6">
        <v>69.14417653229431</v>
      </c>
      <c r="I5094" s="6">
        <v>0</v>
      </c>
      <c r="J5094" s="6">
        <v>0</v>
      </c>
    </row>
    <row r="5095" spans="1:10">
      <c r="A5095" s="5" t="s">
        <v>6078</v>
      </c>
      <c r="B5095" s="5" t="s">
        <v>74</v>
      </c>
      <c r="C5095" s="5" t="s">
        <v>72</v>
      </c>
      <c r="D5095" s="5" t="s">
        <v>2971</v>
      </c>
      <c r="E5095" s="2" t="s">
        <v>4</v>
      </c>
      <c r="F5095" s="6">
        <v>4.4830584603847417</v>
      </c>
      <c r="G5095" s="6">
        <v>0</v>
      </c>
      <c r="H5095" s="6">
        <v>82.166061677698949</v>
      </c>
      <c r="I5095" s="6">
        <v>0</v>
      </c>
      <c r="J5095" s="6">
        <v>0</v>
      </c>
    </row>
    <row r="5096" spans="1:10">
      <c r="A5096" s="5" t="s">
        <v>6077</v>
      </c>
      <c r="B5096" s="5" t="s">
        <v>74</v>
      </c>
      <c r="C5096" s="5" t="s">
        <v>72</v>
      </c>
      <c r="D5096" s="5" t="s">
        <v>2970</v>
      </c>
      <c r="E5096" s="2" t="s">
        <v>4</v>
      </c>
      <c r="F5096" s="6">
        <v>9.057621454985437</v>
      </c>
      <c r="G5096" s="6">
        <v>0</v>
      </c>
      <c r="H5096" s="6">
        <v>71.988287973340178</v>
      </c>
      <c r="I5096" s="6">
        <v>0</v>
      </c>
      <c r="J5096" s="6">
        <v>0</v>
      </c>
    </row>
    <row r="5097" spans="1:10">
      <c r="A5097" s="5" t="s">
        <v>6076</v>
      </c>
      <c r="B5097" s="5" t="s">
        <v>74</v>
      </c>
      <c r="C5097" s="5" t="s">
        <v>72</v>
      </c>
      <c r="D5097" s="5" t="s">
        <v>2969</v>
      </c>
      <c r="E5097" s="2" t="s">
        <v>4</v>
      </c>
      <c r="F5097" s="6">
        <v>6.706912309544796</v>
      </c>
      <c r="G5097" s="6">
        <v>0</v>
      </c>
      <c r="H5097" s="6">
        <v>74.740553884646729</v>
      </c>
      <c r="I5097" s="6">
        <v>0</v>
      </c>
      <c r="J5097" s="6">
        <v>0</v>
      </c>
    </row>
    <row r="5098" spans="1:10">
      <c r="A5098" s="5" t="s">
        <v>6075</v>
      </c>
      <c r="B5098" s="5" t="s">
        <v>74</v>
      </c>
      <c r="C5098" s="5" t="s">
        <v>72</v>
      </c>
      <c r="D5098" s="5" t="s">
        <v>2968</v>
      </c>
      <c r="E5098" s="2" t="s">
        <v>4</v>
      </c>
      <c r="F5098" s="6">
        <v>4.0602699003440472</v>
      </c>
      <c r="G5098" s="6">
        <v>0</v>
      </c>
      <c r="H5098" s="6">
        <v>77.852375088594229</v>
      </c>
      <c r="I5098" s="6">
        <v>0</v>
      </c>
      <c r="J5098" s="6">
        <v>0</v>
      </c>
    </row>
    <row r="5099" spans="1:10">
      <c r="A5099" s="5" t="s">
        <v>6074</v>
      </c>
      <c r="B5099" s="5" t="s">
        <v>74</v>
      </c>
      <c r="C5099" s="5" t="s">
        <v>72</v>
      </c>
      <c r="D5099" s="5" t="s">
        <v>2967</v>
      </c>
      <c r="E5099" s="2" t="s">
        <v>4</v>
      </c>
      <c r="F5099" s="6">
        <v>5.7574201157958935</v>
      </c>
      <c r="G5099" s="6">
        <v>0</v>
      </c>
      <c r="H5099" s="6">
        <v>78.050978589338726</v>
      </c>
      <c r="I5099" s="6">
        <v>0</v>
      </c>
      <c r="J5099" s="6">
        <v>0</v>
      </c>
    </row>
    <row r="5100" spans="1:10">
      <c r="A5100" s="5" t="s">
        <v>6073</v>
      </c>
      <c r="B5100" s="5" t="s">
        <v>74</v>
      </c>
      <c r="C5100" s="5" t="s">
        <v>72</v>
      </c>
      <c r="D5100" s="5" t="s">
        <v>2966</v>
      </c>
      <c r="E5100" s="2" t="s">
        <v>4</v>
      </c>
      <c r="F5100" s="6">
        <v>3.5613598901066092</v>
      </c>
      <c r="G5100" s="6">
        <v>0</v>
      </c>
      <c r="H5100" s="6">
        <v>86.85323151012885</v>
      </c>
      <c r="I5100" s="6">
        <v>0</v>
      </c>
      <c r="J5100" s="6">
        <v>0</v>
      </c>
    </row>
    <row r="5101" spans="1:10">
      <c r="A5101" s="5" t="s">
        <v>6072</v>
      </c>
      <c r="B5101" s="5" t="s">
        <v>74</v>
      </c>
      <c r="C5101" s="5" t="s">
        <v>72</v>
      </c>
      <c r="D5101" s="5" t="s">
        <v>2965</v>
      </c>
      <c r="E5101" s="2" t="s">
        <v>4</v>
      </c>
      <c r="F5101" s="6">
        <v>4.8036582842355866</v>
      </c>
      <c r="G5101" s="6">
        <v>0</v>
      </c>
      <c r="H5101" s="6">
        <v>84.560900180549325</v>
      </c>
      <c r="I5101" s="6">
        <v>0</v>
      </c>
      <c r="J5101" s="6">
        <v>0</v>
      </c>
    </row>
    <row r="5102" spans="1:10">
      <c r="A5102" s="5" t="s">
        <v>6071</v>
      </c>
      <c r="B5102" s="5" t="s">
        <v>74</v>
      </c>
      <c r="C5102" s="5" t="s">
        <v>72</v>
      </c>
      <c r="D5102" s="5" t="s">
        <v>2964</v>
      </c>
      <c r="E5102" s="2" t="s">
        <v>4</v>
      </c>
      <c r="F5102" s="6">
        <v>6.6173734366657495</v>
      </c>
      <c r="G5102" s="6">
        <v>0</v>
      </c>
      <c r="H5102" s="6">
        <v>77.067765487727911</v>
      </c>
      <c r="I5102" s="6">
        <v>0</v>
      </c>
      <c r="J5102" s="6">
        <v>0</v>
      </c>
    </row>
    <row r="5103" spans="1:10">
      <c r="A5103" s="5" t="s">
        <v>6070</v>
      </c>
      <c r="B5103" s="5" t="s">
        <v>74</v>
      </c>
      <c r="C5103" s="5" t="s">
        <v>72</v>
      </c>
      <c r="D5103" s="5" t="s">
        <v>2963</v>
      </c>
      <c r="E5103" s="2" t="s">
        <v>4</v>
      </c>
      <c r="F5103" s="6">
        <v>7.0056613317248262</v>
      </c>
      <c r="G5103" s="6">
        <v>0</v>
      </c>
      <c r="H5103" s="6">
        <v>68.058960065025516</v>
      </c>
      <c r="I5103" s="6">
        <v>0</v>
      </c>
      <c r="J5103" s="6">
        <v>0</v>
      </c>
    </row>
    <row r="5104" spans="1:10">
      <c r="A5104" s="5" t="s">
        <v>6069</v>
      </c>
      <c r="B5104" s="5" t="s">
        <v>74</v>
      </c>
      <c r="C5104" s="5" t="s">
        <v>72</v>
      </c>
      <c r="D5104" s="5" t="s">
        <v>2962</v>
      </c>
      <c r="E5104" s="2" t="s">
        <v>4</v>
      </c>
      <c r="F5104" s="6">
        <v>6.5047238233651541</v>
      </c>
      <c r="G5104" s="6">
        <v>0</v>
      </c>
      <c r="H5104" s="6">
        <v>72.857512370590854</v>
      </c>
      <c r="I5104" s="6">
        <v>0</v>
      </c>
      <c r="J5104" s="6">
        <v>0</v>
      </c>
    </row>
    <row r="5105" spans="1:10">
      <c r="A5105" s="5" t="s">
        <v>6068</v>
      </c>
      <c r="B5105" s="5" t="s">
        <v>74</v>
      </c>
      <c r="C5105" s="5" t="s">
        <v>72</v>
      </c>
      <c r="D5105" s="5" t="s">
        <v>2961</v>
      </c>
      <c r="E5105" s="2" t="s">
        <v>4</v>
      </c>
      <c r="F5105" s="6">
        <v>8.175374162720912</v>
      </c>
      <c r="G5105" s="6">
        <v>0</v>
      </c>
      <c r="H5105" s="6">
        <v>70.382413810188865</v>
      </c>
      <c r="I5105" s="6">
        <v>0</v>
      </c>
      <c r="J5105" s="6">
        <v>0</v>
      </c>
    </row>
    <row r="5106" spans="1:10">
      <c r="A5106" s="5" t="s">
        <v>6067</v>
      </c>
      <c r="B5106" s="5" t="s">
        <v>74</v>
      </c>
      <c r="C5106" s="5" t="s">
        <v>72</v>
      </c>
      <c r="D5106" s="5" t="s">
        <v>2960</v>
      </c>
      <c r="E5106" s="2" t="s">
        <v>4</v>
      </c>
      <c r="F5106" s="6">
        <v>9.2893636785880158</v>
      </c>
      <c r="G5106" s="6">
        <v>0</v>
      </c>
      <c r="H5106" s="6">
        <v>93.784498440713946</v>
      </c>
      <c r="I5106" s="6">
        <v>0</v>
      </c>
      <c r="J5106" s="6">
        <v>0</v>
      </c>
    </row>
    <row r="5107" spans="1:10">
      <c r="A5107" s="5" t="s">
        <v>6066</v>
      </c>
      <c r="B5107" s="5" t="s">
        <v>74</v>
      </c>
      <c r="C5107" s="5" t="s">
        <v>72</v>
      </c>
      <c r="D5107" s="5" t="s">
        <v>2959</v>
      </c>
      <c r="E5107" s="2" t="s">
        <v>4</v>
      </c>
      <c r="F5107" s="6">
        <v>6.0070896304143373</v>
      </c>
      <c r="G5107" s="6">
        <v>0</v>
      </c>
      <c r="H5107" s="6">
        <v>74.039304317474475</v>
      </c>
      <c r="I5107" s="6">
        <v>0</v>
      </c>
      <c r="J5107" s="6">
        <v>0</v>
      </c>
    </row>
    <row r="5108" spans="1:10">
      <c r="A5108" s="5" t="s">
        <v>6065</v>
      </c>
      <c r="B5108" s="5" t="s">
        <v>74</v>
      </c>
      <c r="C5108" s="5" t="s">
        <v>72</v>
      </c>
      <c r="D5108" s="5" t="s">
        <v>2958</v>
      </c>
      <c r="E5108" s="2" t="s">
        <v>4</v>
      </c>
      <c r="F5108" s="6">
        <v>5.3435693566436475</v>
      </c>
      <c r="G5108" s="6">
        <v>0</v>
      </c>
      <c r="H5108" s="6">
        <v>85.498903989171424</v>
      </c>
      <c r="I5108" s="6">
        <v>0</v>
      </c>
      <c r="J5108" s="6">
        <v>0</v>
      </c>
    </row>
    <row r="5109" spans="1:10">
      <c r="A5109" s="5" t="s">
        <v>6064</v>
      </c>
      <c r="B5109" s="5" t="s">
        <v>74</v>
      </c>
      <c r="C5109" s="5" t="s">
        <v>72</v>
      </c>
      <c r="D5109" s="5" t="s">
        <v>2957</v>
      </c>
      <c r="E5109" s="2" t="s">
        <v>4</v>
      </c>
      <c r="F5109" s="6">
        <v>5.6953688102498976</v>
      </c>
      <c r="G5109" s="6">
        <v>0</v>
      </c>
      <c r="H5109" s="6">
        <v>81.587499215331505</v>
      </c>
      <c r="I5109" s="6">
        <v>0</v>
      </c>
      <c r="J5109" s="6">
        <v>0</v>
      </c>
    </row>
    <row r="5110" spans="1:10">
      <c r="A5110" s="5" t="s">
        <v>6063</v>
      </c>
      <c r="B5110" s="5" t="s">
        <v>74</v>
      </c>
      <c r="C5110" s="5" t="s">
        <v>72</v>
      </c>
      <c r="D5110" s="5" t="s">
        <v>2956</v>
      </c>
      <c r="E5110" s="2" t="s">
        <v>4</v>
      </c>
      <c r="F5110" s="6">
        <v>4.7482773797544411</v>
      </c>
      <c r="G5110" s="6">
        <v>0</v>
      </c>
      <c r="H5110" s="6">
        <v>74.922322218102991</v>
      </c>
      <c r="I5110" s="6">
        <v>0</v>
      </c>
      <c r="J5110" s="6">
        <v>0</v>
      </c>
    </row>
    <row r="5111" spans="1:10">
      <c r="A5111" s="5" t="s">
        <v>6062</v>
      </c>
      <c r="B5111" s="5" t="s">
        <v>74</v>
      </c>
      <c r="C5111" s="5" t="s">
        <v>72</v>
      </c>
      <c r="D5111" s="5" t="s">
        <v>2955</v>
      </c>
      <c r="E5111" s="2" t="s">
        <v>4</v>
      </c>
      <c r="F5111" s="6">
        <v>7.1598200196092749</v>
      </c>
      <c r="G5111" s="6">
        <v>0</v>
      </c>
      <c r="H5111" s="6">
        <v>72.64004725505805</v>
      </c>
      <c r="I5111" s="6">
        <v>0</v>
      </c>
      <c r="J5111" s="6">
        <v>0</v>
      </c>
    </row>
    <row r="5112" spans="1:10">
      <c r="A5112" s="5" t="s">
        <v>6061</v>
      </c>
      <c r="B5112" s="5" t="s">
        <v>74</v>
      </c>
      <c r="C5112" s="5" t="s">
        <v>72</v>
      </c>
      <c r="D5112" s="5" t="s">
        <v>2954</v>
      </c>
      <c r="E5112" s="2" t="s">
        <v>4</v>
      </c>
      <c r="F5112" s="6">
        <v>4.2494580884687814</v>
      </c>
      <c r="G5112" s="6">
        <v>0</v>
      </c>
      <c r="H5112" s="6">
        <v>77.279720749897052</v>
      </c>
      <c r="I5112" s="6">
        <v>0</v>
      </c>
      <c r="J5112" s="6">
        <v>0</v>
      </c>
    </row>
    <row r="5113" spans="1:10">
      <c r="A5113" s="5" t="s">
        <v>6060</v>
      </c>
      <c r="B5113" s="5" t="s">
        <v>74</v>
      </c>
      <c r="C5113" s="5" t="s">
        <v>72</v>
      </c>
      <c r="D5113" s="5" t="s">
        <v>2953</v>
      </c>
      <c r="E5113" s="2" t="s">
        <v>4</v>
      </c>
      <c r="F5113" s="6">
        <v>9.9489537472305525</v>
      </c>
      <c r="G5113" s="6">
        <v>0</v>
      </c>
      <c r="H5113" s="6">
        <v>76.731884403174703</v>
      </c>
      <c r="I5113" s="6">
        <v>0</v>
      </c>
      <c r="J5113" s="6">
        <v>0</v>
      </c>
    </row>
    <row r="5114" spans="1:10">
      <c r="A5114" s="5" t="s">
        <v>6059</v>
      </c>
      <c r="B5114" s="5" t="s">
        <v>74</v>
      </c>
      <c r="C5114" s="5" t="s">
        <v>72</v>
      </c>
      <c r="D5114" s="5" t="s">
        <v>2952</v>
      </c>
      <c r="E5114" s="2" t="s">
        <v>4</v>
      </c>
      <c r="F5114" s="6">
        <v>7.7543058180415381</v>
      </c>
      <c r="G5114" s="6">
        <v>0</v>
      </c>
      <c r="H5114" s="6">
        <v>68.017654193495005</v>
      </c>
      <c r="I5114" s="6">
        <v>0</v>
      </c>
      <c r="J5114" s="6">
        <v>0</v>
      </c>
    </row>
    <row r="5115" spans="1:10">
      <c r="A5115" s="5" t="s">
        <v>6058</v>
      </c>
      <c r="B5115" s="5" t="s">
        <v>74</v>
      </c>
      <c r="C5115" s="5" t="s">
        <v>72</v>
      </c>
      <c r="D5115" s="5" t="s">
        <v>2951</v>
      </c>
      <c r="E5115" s="2" t="s">
        <v>4</v>
      </c>
      <c r="F5115" s="6">
        <v>5.2855014660680268</v>
      </c>
      <c r="G5115" s="6">
        <v>0</v>
      </c>
      <c r="H5115" s="6">
        <v>80.155815035440455</v>
      </c>
      <c r="I5115" s="6">
        <v>0</v>
      </c>
      <c r="J5115" s="6">
        <v>0</v>
      </c>
    </row>
    <row r="5116" spans="1:10">
      <c r="A5116" s="5" t="s">
        <v>6057</v>
      </c>
      <c r="B5116" s="5" t="s">
        <v>74</v>
      </c>
      <c r="C5116" s="5" t="s">
        <v>72</v>
      </c>
      <c r="D5116" s="5" t="s">
        <v>2950</v>
      </c>
      <c r="E5116" s="2" t="s">
        <v>4</v>
      </c>
      <c r="F5116" s="6">
        <v>5.3015260038480587</v>
      </c>
      <c r="G5116" s="6">
        <v>0</v>
      </c>
      <c r="H5116" s="6">
        <v>80.340021214323428</v>
      </c>
      <c r="I5116" s="6">
        <v>0</v>
      </c>
      <c r="J5116" s="6">
        <v>0</v>
      </c>
    </row>
    <row r="5117" spans="1:10">
      <c r="A5117" s="5" t="s">
        <v>6056</v>
      </c>
      <c r="B5117" s="5" t="s">
        <v>74</v>
      </c>
      <c r="C5117" s="5" t="s">
        <v>72</v>
      </c>
      <c r="D5117" s="5" t="s">
        <v>2949</v>
      </c>
      <c r="E5117" s="2" t="s">
        <v>4</v>
      </c>
      <c r="F5117" s="6">
        <v>8.1518660338677744</v>
      </c>
      <c r="G5117" s="6">
        <v>0</v>
      </c>
      <c r="H5117" s="6">
        <v>76.985714589203681</v>
      </c>
      <c r="I5117" s="6">
        <v>0</v>
      </c>
      <c r="J5117" s="6">
        <v>0</v>
      </c>
    </row>
    <row r="5118" spans="1:10">
      <c r="A5118" s="5" t="s">
        <v>6055</v>
      </c>
      <c r="B5118" s="5" t="s">
        <v>74</v>
      </c>
      <c r="C5118" s="5" t="s">
        <v>72</v>
      </c>
      <c r="D5118" s="5" t="s">
        <v>2948</v>
      </c>
      <c r="E5118" s="2" t="s">
        <v>4</v>
      </c>
      <c r="F5118" s="6">
        <v>6.8787236950561583</v>
      </c>
      <c r="G5118" s="6">
        <v>0</v>
      </c>
      <c r="H5118" s="6">
        <v>71.435951227014442</v>
      </c>
      <c r="I5118" s="6">
        <v>0</v>
      </c>
      <c r="J5118" s="6">
        <v>0</v>
      </c>
    </row>
    <row r="5119" spans="1:10">
      <c r="A5119" s="5" t="s">
        <v>6054</v>
      </c>
      <c r="B5119" s="5" t="s">
        <v>74</v>
      </c>
      <c r="C5119" s="5" t="s">
        <v>72</v>
      </c>
      <c r="D5119" s="5" t="s">
        <v>2947</v>
      </c>
      <c r="E5119" s="2" t="s">
        <v>4</v>
      </c>
      <c r="F5119" s="6">
        <v>4.9695404098255356</v>
      </c>
      <c r="G5119" s="6">
        <v>0</v>
      </c>
      <c r="H5119" s="6">
        <v>84.230542853823962</v>
      </c>
      <c r="I5119" s="6">
        <v>0</v>
      </c>
      <c r="J5119" s="6">
        <v>0</v>
      </c>
    </row>
    <row r="5120" spans="1:10">
      <c r="A5120" s="5" t="s">
        <v>6053</v>
      </c>
      <c r="B5120" s="5" t="s">
        <v>74</v>
      </c>
      <c r="C5120" s="5" t="s">
        <v>72</v>
      </c>
      <c r="D5120" s="5" t="s">
        <v>2946</v>
      </c>
      <c r="E5120" s="2" t="s">
        <v>4</v>
      </c>
      <c r="F5120" s="6">
        <v>8.5669256253973707</v>
      </c>
      <c r="G5120" s="6">
        <v>0</v>
      </c>
      <c r="H5120" s="6">
        <v>76.088385323794384</v>
      </c>
      <c r="I5120" s="6">
        <v>0</v>
      </c>
      <c r="J5120" s="6">
        <v>0</v>
      </c>
    </row>
    <row r="5121" spans="1:10">
      <c r="A5121" s="5" t="s">
        <v>6052</v>
      </c>
      <c r="B5121" s="5" t="s">
        <v>74</v>
      </c>
      <c r="C5121" s="5" t="s">
        <v>72</v>
      </c>
      <c r="D5121" s="5" t="s">
        <v>2945</v>
      </c>
      <c r="E5121" s="2" t="s">
        <v>4</v>
      </c>
      <c r="F5121" s="6">
        <v>3.4988827950436718</v>
      </c>
      <c r="G5121" s="6">
        <v>0</v>
      </c>
      <c r="H5121" s="6">
        <v>93.917024070688583</v>
      </c>
      <c r="I5121" s="6">
        <v>0</v>
      </c>
      <c r="J5121" s="6">
        <v>0</v>
      </c>
    </row>
    <row r="5122" spans="1:10">
      <c r="A5122" s="5" t="s">
        <v>6051</v>
      </c>
      <c r="B5122" s="5" t="s">
        <v>74</v>
      </c>
      <c r="C5122" s="5" t="s">
        <v>72</v>
      </c>
      <c r="D5122" s="5" t="s">
        <v>2944</v>
      </c>
      <c r="E5122" s="2" t="s">
        <v>4</v>
      </c>
      <c r="F5122" s="6">
        <v>6.6611491821263629</v>
      </c>
      <c r="G5122" s="6">
        <v>0</v>
      </c>
      <c r="H5122" s="6">
        <v>69.588094832114223</v>
      </c>
      <c r="I5122" s="6">
        <v>0</v>
      </c>
      <c r="J5122" s="6">
        <v>0</v>
      </c>
    </row>
    <row r="5123" spans="1:10">
      <c r="A5123" s="5" t="s">
        <v>6050</v>
      </c>
      <c r="B5123" s="5" t="s">
        <v>74</v>
      </c>
      <c r="C5123" s="5" t="s">
        <v>72</v>
      </c>
      <c r="D5123" s="5" t="s">
        <v>2943</v>
      </c>
      <c r="E5123" s="2" t="s">
        <v>4</v>
      </c>
      <c r="F5123" s="6">
        <v>4.5994362742207491</v>
      </c>
      <c r="G5123" s="6">
        <v>0</v>
      </c>
      <c r="H5123" s="6">
        <v>72.52971284394313</v>
      </c>
      <c r="I5123" s="6">
        <v>0</v>
      </c>
      <c r="J5123" s="6">
        <v>0</v>
      </c>
    </row>
    <row r="5124" spans="1:10">
      <c r="A5124" s="5" t="s">
        <v>6049</v>
      </c>
      <c r="B5124" s="5" t="s">
        <v>74</v>
      </c>
      <c r="C5124" s="5" t="s">
        <v>72</v>
      </c>
      <c r="D5124" s="5" t="s">
        <v>2942</v>
      </c>
      <c r="E5124" s="2" t="s">
        <v>4</v>
      </c>
      <c r="F5124" s="6">
        <v>5.877681454393282</v>
      </c>
      <c r="G5124" s="6">
        <v>0</v>
      </c>
      <c r="H5124" s="6">
        <v>80.626457872653418</v>
      </c>
      <c r="I5124" s="6">
        <v>0</v>
      </c>
      <c r="J5124" s="6">
        <v>0</v>
      </c>
    </row>
    <row r="5125" spans="1:10">
      <c r="A5125" s="5" t="s">
        <v>6048</v>
      </c>
      <c r="B5125" s="5" t="s">
        <v>74</v>
      </c>
      <c r="C5125" s="5" t="s">
        <v>72</v>
      </c>
      <c r="D5125" s="5" t="s">
        <v>2941</v>
      </c>
      <c r="E5125" s="2" t="s">
        <v>4</v>
      </c>
      <c r="F5125" s="6">
        <v>4.9740387641102117</v>
      </c>
      <c r="G5125" s="6">
        <v>0</v>
      </c>
      <c r="H5125" s="6">
        <v>80.258075485270226</v>
      </c>
      <c r="I5125" s="6">
        <v>0</v>
      </c>
      <c r="J5125" s="6">
        <v>0</v>
      </c>
    </row>
    <row r="5126" spans="1:10">
      <c r="A5126" s="5" t="s">
        <v>6047</v>
      </c>
      <c r="B5126" s="5" t="s">
        <v>74</v>
      </c>
      <c r="C5126" s="5" t="s">
        <v>72</v>
      </c>
      <c r="D5126" s="5" t="s">
        <v>2940</v>
      </c>
      <c r="E5126" s="2" t="s">
        <v>4</v>
      </c>
      <c r="F5126" s="6">
        <v>4.5094285848206273</v>
      </c>
      <c r="G5126" s="6">
        <v>0</v>
      </c>
      <c r="H5126" s="6">
        <v>78.808466034628324</v>
      </c>
      <c r="I5126" s="6">
        <v>0</v>
      </c>
      <c r="J5126" s="6">
        <v>0</v>
      </c>
    </row>
    <row r="5127" spans="1:10">
      <c r="A5127" s="5" t="s">
        <v>6046</v>
      </c>
      <c r="B5127" s="5" t="s">
        <v>74</v>
      </c>
      <c r="C5127" s="5" t="s">
        <v>72</v>
      </c>
      <c r="D5127" s="5" t="s">
        <v>2939</v>
      </c>
      <c r="E5127" s="2" t="s">
        <v>4</v>
      </c>
      <c r="F5127" s="6">
        <v>5.8810425484517701</v>
      </c>
      <c r="G5127" s="6">
        <v>0</v>
      </c>
      <c r="H5127" s="6">
        <v>78.29347765649365</v>
      </c>
      <c r="I5127" s="6">
        <v>0</v>
      </c>
      <c r="J5127" s="6">
        <v>0</v>
      </c>
    </row>
    <row r="5128" spans="1:10">
      <c r="A5128" s="5" t="s">
        <v>6045</v>
      </c>
      <c r="B5128" s="5" t="s">
        <v>74</v>
      </c>
      <c r="C5128" s="5" t="s">
        <v>72</v>
      </c>
      <c r="D5128" s="5" t="s">
        <v>2938</v>
      </c>
      <c r="E5128" s="2" t="s">
        <v>4</v>
      </c>
      <c r="F5128" s="6">
        <v>3.8749213807273577</v>
      </c>
      <c r="G5128" s="6">
        <v>0</v>
      </c>
      <c r="H5128" s="6">
        <v>82.050913435323821</v>
      </c>
      <c r="I5128" s="6">
        <v>0</v>
      </c>
      <c r="J5128" s="6">
        <v>0</v>
      </c>
    </row>
    <row r="5129" spans="1:10">
      <c r="A5129" s="5" t="s">
        <v>6044</v>
      </c>
      <c r="B5129" s="5" t="s">
        <v>74</v>
      </c>
      <c r="C5129" s="5" t="s">
        <v>72</v>
      </c>
      <c r="D5129" s="5" t="s">
        <v>2937</v>
      </c>
      <c r="E5129" s="2" t="s">
        <v>4</v>
      </c>
      <c r="F5129" s="6">
        <v>4.466076196532919</v>
      </c>
      <c r="G5129" s="6">
        <v>0</v>
      </c>
      <c r="H5129" s="6">
        <v>86.496087309792287</v>
      </c>
      <c r="I5129" s="6">
        <v>0</v>
      </c>
      <c r="J5129" s="6">
        <v>0</v>
      </c>
    </row>
    <row r="5130" spans="1:10">
      <c r="A5130" s="5" t="s">
        <v>6043</v>
      </c>
      <c r="B5130" s="5" t="s">
        <v>74</v>
      </c>
      <c r="C5130" s="5" t="s">
        <v>72</v>
      </c>
      <c r="D5130" s="5" t="s">
        <v>2936</v>
      </c>
      <c r="E5130" s="2" t="s">
        <v>4</v>
      </c>
      <c r="F5130" s="6">
        <v>5.0349838762640067</v>
      </c>
      <c r="G5130" s="6">
        <v>0</v>
      </c>
      <c r="H5130" s="6">
        <v>77.005666812046897</v>
      </c>
      <c r="I5130" s="6">
        <v>0</v>
      </c>
      <c r="J5130" s="6">
        <v>0</v>
      </c>
    </row>
    <row r="5131" spans="1:10">
      <c r="A5131" s="5" t="s">
        <v>6042</v>
      </c>
      <c r="B5131" s="5" t="s">
        <v>74</v>
      </c>
      <c r="C5131" s="5" t="s">
        <v>72</v>
      </c>
      <c r="D5131" s="5" t="s">
        <v>2935</v>
      </c>
      <c r="E5131" s="2" t="s">
        <v>4</v>
      </c>
      <c r="F5131" s="6">
        <v>5.1465620367691738</v>
      </c>
      <c r="G5131" s="6">
        <v>0</v>
      </c>
      <c r="H5131" s="6">
        <v>82.906335724177396</v>
      </c>
      <c r="I5131" s="6">
        <v>0</v>
      </c>
      <c r="J5131" s="6">
        <v>0</v>
      </c>
    </row>
    <row r="5132" spans="1:10">
      <c r="A5132" s="5" t="s">
        <v>6041</v>
      </c>
      <c r="B5132" s="5" t="s">
        <v>74</v>
      </c>
      <c r="C5132" s="5" t="s">
        <v>72</v>
      </c>
      <c r="D5132" s="5" t="s">
        <v>2934</v>
      </c>
      <c r="E5132" s="2" t="s">
        <v>4</v>
      </c>
      <c r="F5132" s="6">
        <v>7.6792835878383245</v>
      </c>
      <c r="G5132" s="6">
        <v>0</v>
      </c>
      <c r="H5132" s="6">
        <v>70.952330345607876</v>
      </c>
      <c r="I5132" s="6">
        <v>0</v>
      </c>
      <c r="J5132" s="6">
        <v>0</v>
      </c>
    </row>
    <row r="5133" spans="1:10">
      <c r="A5133" s="5" t="s">
        <v>6040</v>
      </c>
      <c r="B5133" s="5" t="s">
        <v>74</v>
      </c>
      <c r="C5133" s="5" t="s">
        <v>72</v>
      </c>
      <c r="D5133" s="5" t="s">
        <v>2933</v>
      </c>
      <c r="E5133" s="2" t="s">
        <v>4</v>
      </c>
      <c r="F5133" s="6">
        <v>7.9127082125847341</v>
      </c>
      <c r="G5133" s="6">
        <v>0</v>
      </c>
      <c r="H5133" s="6">
        <v>75.216463134787645</v>
      </c>
      <c r="I5133" s="6">
        <v>0</v>
      </c>
      <c r="J5133" s="6">
        <v>0</v>
      </c>
    </row>
    <row r="5134" spans="1:10">
      <c r="A5134" s="5" t="s">
        <v>6039</v>
      </c>
      <c r="B5134" s="5" t="s">
        <v>74</v>
      </c>
      <c r="C5134" s="5" t="s">
        <v>72</v>
      </c>
      <c r="D5134" s="5" t="s">
        <v>2932</v>
      </c>
      <c r="E5134" s="2" t="s">
        <v>4</v>
      </c>
      <c r="F5134" s="6">
        <v>4.0076974070197782</v>
      </c>
      <c r="G5134" s="6">
        <v>0</v>
      </c>
      <c r="H5134" s="6">
        <v>90.497696621686273</v>
      </c>
      <c r="I5134" s="6">
        <v>0</v>
      </c>
      <c r="J5134" s="6">
        <v>0</v>
      </c>
    </row>
    <row r="5135" spans="1:10">
      <c r="A5135" s="5" t="s">
        <v>6038</v>
      </c>
      <c r="B5135" s="5" t="s">
        <v>74</v>
      </c>
      <c r="C5135" s="5" t="s">
        <v>72</v>
      </c>
      <c r="D5135" s="5" t="s">
        <v>2931</v>
      </c>
      <c r="E5135" s="2" t="s">
        <v>4</v>
      </c>
      <c r="F5135" s="6">
        <v>5.0879426661546416</v>
      </c>
      <c r="G5135" s="6">
        <v>0</v>
      </c>
      <c r="H5135" s="6">
        <v>91.025565506656122</v>
      </c>
      <c r="I5135" s="6">
        <v>0</v>
      </c>
      <c r="J5135" s="6">
        <v>0</v>
      </c>
    </row>
    <row r="5136" spans="1:10">
      <c r="A5136" s="5" t="s">
        <v>6037</v>
      </c>
      <c r="B5136" s="5" t="s">
        <v>74</v>
      </c>
      <c r="C5136" s="5" t="s">
        <v>72</v>
      </c>
      <c r="D5136" s="5" t="s">
        <v>2930</v>
      </c>
      <c r="E5136" s="2" t="s">
        <v>4</v>
      </c>
      <c r="F5136" s="6">
        <v>8.6838160901349273</v>
      </c>
      <c r="G5136" s="6">
        <v>0</v>
      </c>
      <c r="H5136" s="6">
        <v>71.931806536909562</v>
      </c>
      <c r="I5136" s="6">
        <v>0</v>
      </c>
      <c r="J5136" s="6">
        <v>0</v>
      </c>
    </row>
    <row r="5137" spans="1:10">
      <c r="A5137" s="5" t="s">
        <v>6036</v>
      </c>
      <c r="B5137" s="5" t="s">
        <v>74</v>
      </c>
      <c r="C5137" s="5" t="s">
        <v>72</v>
      </c>
      <c r="D5137" s="5" t="s">
        <v>2929</v>
      </c>
      <c r="E5137" s="2" t="s">
        <v>4</v>
      </c>
      <c r="F5137" s="6">
        <v>5.5396602968663293</v>
      </c>
      <c r="G5137" s="6">
        <v>0</v>
      </c>
      <c r="H5137" s="6">
        <v>76.880718466029833</v>
      </c>
      <c r="I5137" s="6">
        <v>0</v>
      </c>
      <c r="J5137" s="6">
        <v>0</v>
      </c>
    </row>
    <row r="5138" spans="1:10">
      <c r="A5138" s="5" t="s">
        <v>6035</v>
      </c>
      <c r="B5138" s="5" t="s">
        <v>74</v>
      </c>
      <c r="C5138" s="5" t="s">
        <v>72</v>
      </c>
      <c r="D5138" s="5" t="s">
        <v>2928</v>
      </c>
      <c r="E5138" s="2" t="s">
        <v>4</v>
      </c>
      <c r="F5138" s="6">
        <v>7.7202738566900733</v>
      </c>
      <c r="G5138" s="6">
        <v>0</v>
      </c>
      <c r="H5138" s="6">
        <v>70.455534312399251</v>
      </c>
      <c r="I5138" s="6">
        <v>0</v>
      </c>
      <c r="J5138" s="6">
        <v>0</v>
      </c>
    </row>
    <row r="5139" spans="1:10">
      <c r="A5139" s="5" t="s">
        <v>6034</v>
      </c>
      <c r="B5139" s="5" t="s">
        <v>74</v>
      </c>
      <c r="C5139" s="5" t="s">
        <v>72</v>
      </c>
      <c r="D5139" s="5" t="s">
        <v>2927</v>
      </c>
      <c r="E5139" s="2" t="s">
        <v>4</v>
      </c>
      <c r="F5139" s="6">
        <v>4.6663446026619324</v>
      </c>
      <c r="G5139" s="6">
        <v>0</v>
      </c>
      <c r="H5139" s="6">
        <v>83.946147238793898</v>
      </c>
      <c r="I5139" s="6">
        <v>0</v>
      </c>
      <c r="J5139" s="6">
        <v>0</v>
      </c>
    </row>
    <row r="5140" spans="1:10">
      <c r="A5140" s="5" t="s">
        <v>6033</v>
      </c>
      <c r="B5140" s="5" t="s">
        <v>74</v>
      </c>
      <c r="C5140" s="5" t="s">
        <v>72</v>
      </c>
      <c r="D5140" s="5" t="s">
        <v>2926</v>
      </c>
      <c r="E5140" s="2" t="s">
        <v>4</v>
      </c>
      <c r="F5140" s="6">
        <v>5.5615455740203421</v>
      </c>
      <c r="G5140" s="6">
        <v>0</v>
      </c>
      <c r="H5140" s="6">
        <v>71.179388535474303</v>
      </c>
      <c r="I5140" s="6">
        <v>0</v>
      </c>
      <c r="J5140" s="6">
        <v>0</v>
      </c>
    </row>
    <row r="5141" spans="1:10">
      <c r="A5141" s="5" t="s">
        <v>6032</v>
      </c>
      <c r="B5141" s="5" t="s">
        <v>74</v>
      </c>
      <c r="C5141" s="5" t="s">
        <v>72</v>
      </c>
      <c r="D5141" s="5" t="s">
        <v>2925</v>
      </c>
      <c r="E5141" s="2" t="s">
        <v>4</v>
      </c>
      <c r="F5141" s="6">
        <v>7.1648342190761021</v>
      </c>
      <c r="G5141" s="6">
        <v>0</v>
      </c>
      <c r="H5141" s="6">
        <v>71.442750776513122</v>
      </c>
      <c r="I5141" s="6">
        <v>0</v>
      </c>
      <c r="J5141" s="6">
        <v>0</v>
      </c>
    </row>
    <row r="5142" spans="1:10">
      <c r="A5142" s="5" t="s">
        <v>6031</v>
      </c>
      <c r="B5142" s="5" t="s">
        <v>74</v>
      </c>
      <c r="C5142" s="5" t="s">
        <v>72</v>
      </c>
      <c r="D5142" s="5" t="s">
        <v>2924</v>
      </c>
      <c r="E5142" s="2" t="s">
        <v>4</v>
      </c>
      <c r="F5142" s="6">
        <v>3.6860168008209557</v>
      </c>
      <c r="G5142" s="6">
        <v>0</v>
      </c>
      <c r="H5142" s="6">
        <v>91.026605619103591</v>
      </c>
      <c r="I5142" s="6">
        <v>0</v>
      </c>
      <c r="J5142" s="6">
        <v>0</v>
      </c>
    </row>
    <row r="5143" spans="1:10">
      <c r="A5143" s="5" t="s">
        <v>6030</v>
      </c>
      <c r="B5143" s="5" t="s">
        <v>74</v>
      </c>
      <c r="C5143" s="5" t="s">
        <v>72</v>
      </c>
      <c r="D5143" s="5" t="s">
        <v>2923</v>
      </c>
      <c r="E5143" s="2" t="s">
        <v>4</v>
      </c>
      <c r="F5143" s="6">
        <v>4.2779195021841696</v>
      </c>
      <c r="G5143" s="6">
        <v>0</v>
      </c>
      <c r="H5143" s="6">
        <v>92.728384052224413</v>
      </c>
      <c r="I5143" s="6">
        <v>0</v>
      </c>
      <c r="J5143" s="6">
        <v>0</v>
      </c>
    </row>
    <row r="5144" spans="1:10">
      <c r="A5144" s="5" t="s">
        <v>6029</v>
      </c>
      <c r="B5144" s="5" t="s">
        <v>74</v>
      </c>
      <c r="C5144" s="5" t="s">
        <v>72</v>
      </c>
      <c r="D5144" s="5" t="s">
        <v>2922</v>
      </c>
      <c r="E5144" s="2" t="s">
        <v>4</v>
      </c>
      <c r="F5144" s="6">
        <v>4.3391692413319598</v>
      </c>
      <c r="G5144" s="6">
        <v>0</v>
      </c>
      <c r="H5144" s="6">
        <v>91.606188597627494</v>
      </c>
      <c r="I5144" s="6">
        <v>0</v>
      </c>
      <c r="J5144" s="6">
        <v>0</v>
      </c>
    </row>
    <row r="5145" spans="1:10">
      <c r="A5145" s="5" t="s">
        <v>6028</v>
      </c>
      <c r="B5145" s="5" t="s">
        <v>74</v>
      </c>
      <c r="C5145" s="5" t="s">
        <v>72</v>
      </c>
      <c r="D5145" s="5" t="s">
        <v>2921</v>
      </c>
      <c r="E5145" s="2" t="s">
        <v>4</v>
      </c>
      <c r="F5145" s="6">
        <v>8.8916988709555191</v>
      </c>
      <c r="G5145" s="6">
        <v>0</v>
      </c>
      <c r="H5145" s="6">
        <v>79.096187083238618</v>
      </c>
      <c r="I5145" s="6">
        <v>0</v>
      </c>
      <c r="J5145" s="6">
        <v>0</v>
      </c>
    </row>
    <row r="5146" spans="1:10">
      <c r="A5146" s="5" t="s">
        <v>6027</v>
      </c>
      <c r="B5146" s="5" t="s">
        <v>74</v>
      </c>
      <c r="C5146" s="5" t="s">
        <v>72</v>
      </c>
      <c r="D5146" s="5" t="s">
        <v>2920</v>
      </c>
      <c r="E5146" s="2" t="s">
        <v>4</v>
      </c>
      <c r="F5146" s="6">
        <v>3.8885272388368515</v>
      </c>
      <c r="G5146" s="6">
        <v>0</v>
      </c>
      <c r="H5146" s="6">
        <v>77.14028849709905</v>
      </c>
      <c r="I5146" s="6">
        <v>0</v>
      </c>
      <c r="J5146" s="6">
        <v>0</v>
      </c>
    </row>
    <row r="5147" spans="1:10">
      <c r="A5147" s="5" t="s">
        <v>6026</v>
      </c>
      <c r="B5147" s="5" t="s">
        <v>74</v>
      </c>
      <c r="C5147" s="5" t="s">
        <v>72</v>
      </c>
      <c r="D5147" s="5" t="s">
        <v>2919</v>
      </c>
      <c r="E5147" s="2" t="s">
        <v>4</v>
      </c>
      <c r="F5147" s="6">
        <v>6.3234867610910621</v>
      </c>
      <c r="G5147" s="6">
        <v>0</v>
      </c>
      <c r="H5147" s="6">
        <v>77.417208061732453</v>
      </c>
      <c r="I5147" s="6">
        <v>0</v>
      </c>
      <c r="J5147" s="6">
        <v>0</v>
      </c>
    </row>
    <row r="5148" spans="1:10">
      <c r="A5148" s="5" t="s">
        <v>6025</v>
      </c>
      <c r="B5148" s="5" t="s">
        <v>74</v>
      </c>
      <c r="C5148" s="5" t="s">
        <v>72</v>
      </c>
      <c r="D5148" s="5" t="s">
        <v>2918</v>
      </c>
      <c r="E5148" s="2" t="s">
        <v>4</v>
      </c>
      <c r="F5148" s="6">
        <v>6.0692628789413803</v>
      </c>
      <c r="G5148" s="6">
        <v>0</v>
      </c>
      <c r="H5148" s="6">
        <v>82.034117522600795</v>
      </c>
      <c r="I5148" s="6">
        <v>0</v>
      </c>
      <c r="J5148" s="6">
        <v>0</v>
      </c>
    </row>
    <row r="5149" spans="1:10">
      <c r="A5149" s="5" t="s">
        <v>6024</v>
      </c>
      <c r="B5149" s="5" t="s">
        <v>74</v>
      </c>
      <c r="C5149" s="5" t="s">
        <v>72</v>
      </c>
      <c r="D5149" s="5" t="s">
        <v>2917</v>
      </c>
      <c r="E5149" s="2" t="s">
        <v>4</v>
      </c>
      <c r="F5149" s="6">
        <v>4.4990756444585021</v>
      </c>
      <c r="G5149" s="6">
        <v>0</v>
      </c>
      <c r="H5149" s="6">
        <v>85.422158678803683</v>
      </c>
      <c r="I5149" s="6">
        <v>0</v>
      </c>
      <c r="J5149" s="6">
        <v>0</v>
      </c>
    </row>
    <row r="5150" spans="1:10">
      <c r="A5150" s="5" t="s">
        <v>6023</v>
      </c>
      <c r="B5150" s="5" t="s">
        <v>74</v>
      </c>
      <c r="C5150" s="5" t="s">
        <v>72</v>
      </c>
      <c r="D5150" s="5" t="s">
        <v>2916</v>
      </c>
      <c r="E5150" s="2" t="s">
        <v>4</v>
      </c>
      <c r="F5150" s="6">
        <v>7.8771587123847997</v>
      </c>
      <c r="G5150" s="6">
        <v>0</v>
      </c>
      <c r="H5150" s="6">
        <v>75.110197140909293</v>
      </c>
      <c r="I5150" s="6">
        <v>0</v>
      </c>
      <c r="J5150" s="6">
        <v>0</v>
      </c>
    </row>
    <row r="5151" spans="1:10">
      <c r="A5151" s="5" t="s">
        <v>6022</v>
      </c>
      <c r="B5151" s="5" t="s">
        <v>74</v>
      </c>
      <c r="C5151" s="5" t="s">
        <v>72</v>
      </c>
      <c r="D5151" s="5" t="s">
        <v>2915</v>
      </c>
      <c r="E5151" s="2" t="s">
        <v>4</v>
      </c>
      <c r="F5151" s="6">
        <v>7.3181093920185889</v>
      </c>
      <c r="G5151" s="6">
        <v>0</v>
      </c>
      <c r="H5151" s="6">
        <v>73.078627739564254</v>
      </c>
      <c r="I5151" s="6">
        <v>0</v>
      </c>
      <c r="J5151" s="6">
        <v>0</v>
      </c>
    </row>
    <row r="5152" spans="1:10">
      <c r="A5152" s="5" t="s">
        <v>6021</v>
      </c>
      <c r="B5152" s="5" t="s">
        <v>74</v>
      </c>
      <c r="C5152" s="5" t="s">
        <v>72</v>
      </c>
      <c r="D5152" s="5" t="s">
        <v>2914</v>
      </c>
      <c r="E5152" s="2" t="s">
        <v>4</v>
      </c>
      <c r="F5152" s="6">
        <v>7.3035857127951855</v>
      </c>
      <c r="G5152" s="6">
        <v>0</v>
      </c>
      <c r="H5152" s="6">
        <v>75.48658240238548</v>
      </c>
      <c r="I5152" s="6">
        <v>0</v>
      </c>
      <c r="J5152" s="6">
        <v>0</v>
      </c>
    </row>
    <row r="5153" spans="1:10">
      <c r="A5153" s="5" t="s">
        <v>6020</v>
      </c>
      <c r="B5153" s="5" t="s">
        <v>74</v>
      </c>
      <c r="C5153" s="5" t="s">
        <v>72</v>
      </c>
      <c r="D5153" s="5" t="s">
        <v>2913</v>
      </c>
      <c r="E5153" s="2" t="s">
        <v>4</v>
      </c>
      <c r="F5153" s="6">
        <v>8.0180490747694613</v>
      </c>
      <c r="G5153" s="6">
        <v>0</v>
      </c>
      <c r="H5153" s="6">
        <v>70.247802492828399</v>
      </c>
      <c r="I5153" s="6">
        <v>0</v>
      </c>
      <c r="J5153" s="6">
        <v>0</v>
      </c>
    </row>
    <row r="5154" spans="1:10">
      <c r="A5154" s="5" t="s">
        <v>6019</v>
      </c>
      <c r="B5154" s="5" t="s">
        <v>74</v>
      </c>
      <c r="C5154" s="5" t="s">
        <v>72</v>
      </c>
      <c r="D5154" s="5" t="s">
        <v>2912</v>
      </c>
      <c r="E5154" s="2" t="s">
        <v>4</v>
      </c>
      <c r="F5154" s="6">
        <v>4.2766074029856069</v>
      </c>
      <c r="G5154" s="6">
        <v>0</v>
      </c>
      <c r="H5154" s="6">
        <v>88.416462061973888</v>
      </c>
      <c r="I5154" s="6">
        <v>0</v>
      </c>
      <c r="J5154" s="6">
        <v>0</v>
      </c>
    </row>
    <row r="5155" spans="1:10">
      <c r="A5155" s="5" t="s">
        <v>6018</v>
      </c>
      <c r="B5155" s="5" t="s">
        <v>74</v>
      </c>
      <c r="C5155" s="5" t="s">
        <v>72</v>
      </c>
      <c r="D5155" s="5" t="s">
        <v>2911</v>
      </c>
      <c r="E5155" s="2" t="s">
        <v>4</v>
      </c>
      <c r="F5155" s="6">
        <v>6.8538440694928591</v>
      </c>
      <c r="G5155" s="6">
        <v>0</v>
      </c>
      <c r="H5155" s="6">
        <v>75.810322072710633</v>
      </c>
      <c r="I5155" s="6">
        <v>0</v>
      </c>
      <c r="J5155" s="6">
        <v>0</v>
      </c>
    </row>
    <row r="5156" spans="1:10">
      <c r="A5156" s="5" t="s">
        <v>6017</v>
      </c>
      <c r="B5156" s="5" t="s">
        <v>74</v>
      </c>
      <c r="C5156" s="5" t="s">
        <v>72</v>
      </c>
      <c r="D5156" s="5" t="s">
        <v>2910</v>
      </c>
      <c r="E5156" s="2" t="s">
        <v>4</v>
      </c>
      <c r="F5156" s="6">
        <v>4.2523033309709426</v>
      </c>
      <c r="G5156" s="6">
        <v>0</v>
      </c>
      <c r="H5156" s="6">
        <v>86.21889885530102</v>
      </c>
      <c r="I5156" s="6">
        <v>0</v>
      </c>
      <c r="J5156" s="6">
        <v>0</v>
      </c>
    </row>
    <row r="5157" spans="1:10">
      <c r="A5157" s="5" t="s">
        <v>6016</v>
      </c>
      <c r="B5157" s="5" t="s">
        <v>74</v>
      </c>
      <c r="C5157" s="5" t="s">
        <v>72</v>
      </c>
      <c r="D5157" s="5" t="s">
        <v>2909</v>
      </c>
      <c r="E5157" s="2" t="s">
        <v>4</v>
      </c>
      <c r="F5157" s="6">
        <v>6.6744696698555801</v>
      </c>
      <c r="G5157" s="6">
        <v>0</v>
      </c>
      <c r="H5157" s="6">
        <v>78.185228657012871</v>
      </c>
      <c r="I5157" s="6">
        <v>0</v>
      </c>
      <c r="J5157" s="6">
        <v>0</v>
      </c>
    </row>
    <row r="5158" spans="1:10">
      <c r="A5158" s="5" t="s">
        <v>6015</v>
      </c>
      <c r="B5158" s="5" t="s">
        <v>74</v>
      </c>
      <c r="C5158" s="5" t="s">
        <v>72</v>
      </c>
      <c r="D5158" s="5" t="s">
        <v>2908</v>
      </c>
      <c r="E5158" s="2" t="s">
        <v>4</v>
      </c>
      <c r="F5158" s="6">
        <v>6.1203412090224019</v>
      </c>
      <c r="G5158" s="6">
        <v>0</v>
      </c>
      <c r="H5158" s="6">
        <v>81.696525121140368</v>
      </c>
      <c r="I5158" s="6">
        <v>0</v>
      </c>
      <c r="J5158" s="6">
        <v>0</v>
      </c>
    </row>
    <row r="5159" spans="1:10">
      <c r="A5159" s="5" t="s">
        <v>6014</v>
      </c>
      <c r="B5159" s="5" t="s">
        <v>74</v>
      </c>
      <c r="C5159" s="5" t="s">
        <v>72</v>
      </c>
      <c r="D5159" s="5" t="s">
        <v>2907</v>
      </c>
      <c r="E5159" s="2" t="s">
        <v>4</v>
      </c>
      <c r="F5159" s="6">
        <v>4.055283989301774</v>
      </c>
      <c r="G5159" s="6">
        <v>0</v>
      </c>
      <c r="H5159" s="6">
        <v>83.446730190979466</v>
      </c>
      <c r="I5159" s="6">
        <v>0</v>
      </c>
      <c r="J5159" s="6">
        <v>0</v>
      </c>
    </row>
    <row r="5160" spans="1:10">
      <c r="A5160" s="5" t="s">
        <v>6013</v>
      </c>
      <c r="B5160" s="5" t="s">
        <v>74</v>
      </c>
      <c r="C5160" s="5" t="s">
        <v>72</v>
      </c>
      <c r="D5160" s="5" t="s">
        <v>2906</v>
      </c>
      <c r="E5160" s="2" t="s">
        <v>4</v>
      </c>
      <c r="F5160" s="6">
        <v>8.149771109741593</v>
      </c>
      <c r="G5160" s="6">
        <v>0</v>
      </c>
      <c r="H5160" s="6">
        <v>69.847404379522928</v>
      </c>
      <c r="I5160" s="6">
        <v>0</v>
      </c>
      <c r="J5160" s="6">
        <v>0</v>
      </c>
    </row>
    <row r="5161" spans="1:10">
      <c r="A5161" s="5" t="s">
        <v>6012</v>
      </c>
      <c r="B5161" s="5" t="s">
        <v>74</v>
      </c>
      <c r="C5161" s="5" t="s">
        <v>72</v>
      </c>
      <c r="D5161" s="5" t="s">
        <v>2905</v>
      </c>
      <c r="E5161" s="2" t="s">
        <v>4</v>
      </c>
      <c r="F5161" s="6">
        <v>4.6598768776409614</v>
      </c>
      <c r="G5161" s="6">
        <v>0</v>
      </c>
      <c r="H5161" s="6">
        <v>85.362893697755965</v>
      </c>
      <c r="I5161" s="6">
        <v>0</v>
      </c>
      <c r="J5161" s="6">
        <v>0</v>
      </c>
    </row>
    <row r="5162" spans="1:10">
      <c r="A5162" s="5" t="s">
        <v>6011</v>
      </c>
      <c r="B5162" s="5" t="s">
        <v>74</v>
      </c>
      <c r="C5162" s="5" t="s">
        <v>72</v>
      </c>
      <c r="D5162" s="5" t="s">
        <v>2904</v>
      </c>
      <c r="E5162" s="2" t="s">
        <v>4</v>
      </c>
      <c r="F5162" s="6">
        <v>3.6535085123591955</v>
      </c>
      <c r="G5162" s="6">
        <v>0</v>
      </c>
      <c r="H5162" s="6">
        <v>89.105479427380274</v>
      </c>
      <c r="I5162" s="6">
        <v>0</v>
      </c>
      <c r="J5162" s="6">
        <v>0</v>
      </c>
    </row>
    <row r="5163" spans="1:10">
      <c r="A5163" s="5" t="s">
        <v>6010</v>
      </c>
      <c r="B5163" s="5" t="s">
        <v>74</v>
      </c>
      <c r="C5163" s="5" t="s">
        <v>72</v>
      </c>
      <c r="D5163" s="5" t="s">
        <v>2903</v>
      </c>
      <c r="E5163" s="2" t="s">
        <v>4</v>
      </c>
      <c r="F5163" s="6">
        <v>6.145782056112659</v>
      </c>
      <c r="G5163" s="6">
        <v>0</v>
      </c>
      <c r="H5163" s="6">
        <v>84.302393184212249</v>
      </c>
      <c r="I5163" s="6">
        <v>0</v>
      </c>
      <c r="J5163" s="6">
        <v>0</v>
      </c>
    </row>
    <row r="5164" spans="1:10">
      <c r="A5164" s="5" t="s">
        <v>6009</v>
      </c>
      <c r="B5164" s="5" t="s">
        <v>74</v>
      </c>
      <c r="C5164" s="5" t="s">
        <v>72</v>
      </c>
      <c r="D5164" s="5" t="s">
        <v>2902</v>
      </c>
      <c r="E5164" s="2" t="s">
        <v>4</v>
      </c>
      <c r="F5164" s="6">
        <v>5.8176997082492852</v>
      </c>
      <c r="G5164" s="6">
        <v>0</v>
      </c>
      <c r="H5164" s="6">
        <v>74.761931166619462</v>
      </c>
      <c r="I5164" s="6">
        <v>0</v>
      </c>
      <c r="J5164" s="6">
        <v>0</v>
      </c>
    </row>
    <row r="5165" spans="1:10">
      <c r="A5165" s="5" t="s">
        <v>6008</v>
      </c>
      <c r="B5165" s="5" t="s">
        <v>74</v>
      </c>
      <c r="C5165" s="5" t="s">
        <v>72</v>
      </c>
      <c r="D5165" s="5" t="s">
        <v>2901</v>
      </c>
      <c r="E5165" s="2" t="s">
        <v>4</v>
      </c>
      <c r="F5165" s="6">
        <v>4.6280757693356547</v>
      </c>
      <c r="G5165" s="6">
        <v>0</v>
      </c>
      <c r="H5165" s="6">
        <v>76.90468030222776</v>
      </c>
      <c r="I5165" s="6">
        <v>0</v>
      </c>
      <c r="J5165" s="6">
        <v>0</v>
      </c>
    </row>
    <row r="5166" spans="1:10">
      <c r="A5166" s="5" t="s">
        <v>6007</v>
      </c>
      <c r="B5166" s="5" t="s">
        <v>74</v>
      </c>
      <c r="C5166" s="5" t="s">
        <v>72</v>
      </c>
      <c r="D5166" s="5" t="s">
        <v>2900</v>
      </c>
      <c r="E5166" s="2" t="s">
        <v>4</v>
      </c>
      <c r="F5166" s="6">
        <v>5.9339562459146737</v>
      </c>
      <c r="G5166" s="6">
        <v>0</v>
      </c>
      <c r="H5166" s="6">
        <v>70.964918839066655</v>
      </c>
      <c r="I5166" s="6">
        <v>0</v>
      </c>
      <c r="J5166" s="6">
        <v>0</v>
      </c>
    </row>
    <row r="5167" spans="1:10">
      <c r="A5167" s="5" t="s">
        <v>6006</v>
      </c>
      <c r="B5167" s="5" t="s">
        <v>74</v>
      </c>
      <c r="C5167" s="5" t="s">
        <v>72</v>
      </c>
      <c r="D5167" s="5" t="s">
        <v>2899</v>
      </c>
      <c r="E5167" s="2" t="s">
        <v>4</v>
      </c>
      <c r="F5167" s="6">
        <v>6.563066024229725</v>
      </c>
      <c r="G5167" s="6">
        <v>0</v>
      </c>
      <c r="H5167" s="6">
        <v>80.446359124824454</v>
      </c>
      <c r="I5167" s="6">
        <v>0</v>
      </c>
      <c r="J5167" s="6">
        <v>0</v>
      </c>
    </row>
    <row r="5168" spans="1:10">
      <c r="A5168" s="5" t="s">
        <v>6005</v>
      </c>
      <c r="B5168" s="5" t="s">
        <v>74</v>
      </c>
      <c r="C5168" s="5" t="s">
        <v>72</v>
      </c>
      <c r="D5168" s="5" t="s">
        <v>2898</v>
      </c>
      <c r="E5168" s="2" t="s">
        <v>4</v>
      </c>
      <c r="F5168" s="6">
        <v>5.585771539422244</v>
      </c>
      <c r="G5168" s="6">
        <v>0</v>
      </c>
      <c r="H5168" s="6">
        <v>79.451736542399004</v>
      </c>
      <c r="I5168" s="6">
        <v>0</v>
      </c>
      <c r="J5168" s="6">
        <v>0</v>
      </c>
    </row>
    <row r="5169" spans="1:10">
      <c r="A5169" s="5" t="s">
        <v>6004</v>
      </c>
      <c r="B5169" s="5" t="s">
        <v>74</v>
      </c>
      <c r="C5169" s="5" t="s">
        <v>72</v>
      </c>
      <c r="D5169" s="5" t="s">
        <v>2897</v>
      </c>
      <c r="E5169" s="2" t="s">
        <v>4</v>
      </c>
      <c r="F5169" s="6">
        <v>8.2990916677530233</v>
      </c>
      <c r="G5169" s="6">
        <v>0</v>
      </c>
      <c r="H5169" s="6">
        <v>75.916733381030454</v>
      </c>
      <c r="I5169" s="6">
        <v>0</v>
      </c>
      <c r="J5169" s="6">
        <v>0</v>
      </c>
    </row>
    <row r="5170" spans="1:10">
      <c r="A5170" s="5" t="s">
        <v>6003</v>
      </c>
      <c r="B5170" s="5" t="s">
        <v>74</v>
      </c>
      <c r="C5170" s="5" t="s">
        <v>72</v>
      </c>
      <c r="D5170" s="5" t="s">
        <v>2896</v>
      </c>
      <c r="E5170" s="2" t="s">
        <v>4</v>
      </c>
      <c r="F5170" s="6">
        <v>5.2224502056415858</v>
      </c>
      <c r="G5170" s="6">
        <v>0</v>
      </c>
      <c r="H5170" s="6">
        <v>84.64927723845598</v>
      </c>
      <c r="I5170" s="6">
        <v>0</v>
      </c>
      <c r="J5170" s="6">
        <v>0</v>
      </c>
    </row>
    <row r="5171" spans="1:10">
      <c r="A5171" s="5" t="s">
        <v>6002</v>
      </c>
      <c r="B5171" s="5" t="s">
        <v>74</v>
      </c>
      <c r="C5171" s="5" t="s">
        <v>72</v>
      </c>
      <c r="D5171" s="5" t="s">
        <v>2895</v>
      </c>
      <c r="E5171" s="2" t="s">
        <v>4</v>
      </c>
      <c r="F5171" s="6">
        <v>4.0807643609154818</v>
      </c>
      <c r="G5171" s="6">
        <v>0</v>
      </c>
      <c r="H5171" s="6">
        <v>75.766460540338187</v>
      </c>
      <c r="I5171" s="6">
        <v>0</v>
      </c>
      <c r="J5171" s="6">
        <v>0</v>
      </c>
    </row>
    <row r="5172" spans="1:10">
      <c r="A5172" s="5" t="s">
        <v>6001</v>
      </c>
      <c r="B5172" s="5" t="s">
        <v>74</v>
      </c>
      <c r="C5172" s="5" t="s">
        <v>72</v>
      </c>
      <c r="D5172" s="5" t="s">
        <v>2894</v>
      </c>
      <c r="E5172" s="2" t="s">
        <v>4</v>
      </c>
      <c r="F5172" s="6">
        <v>7.163826888230254</v>
      </c>
      <c r="G5172" s="6">
        <v>0</v>
      </c>
      <c r="H5172" s="6">
        <v>69.385788782722116</v>
      </c>
      <c r="I5172" s="6">
        <v>0</v>
      </c>
      <c r="J5172" s="6">
        <v>0</v>
      </c>
    </row>
    <row r="5173" spans="1:10">
      <c r="A5173" s="5" t="s">
        <v>6000</v>
      </c>
      <c r="B5173" s="5" t="s">
        <v>74</v>
      </c>
      <c r="C5173" s="5" t="s">
        <v>72</v>
      </c>
      <c r="D5173" s="5" t="s">
        <v>2893</v>
      </c>
      <c r="E5173" s="2" t="s">
        <v>4</v>
      </c>
      <c r="F5173" s="6">
        <v>7.7415429508067701</v>
      </c>
      <c r="G5173" s="6">
        <v>0</v>
      </c>
      <c r="H5173" s="6">
        <v>77.405797194277156</v>
      </c>
      <c r="I5173" s="6">
        <v>0</v>
      </c>
      <c r="J5173" s="6">
        <v>0</v>
      </c>
    </row>
    <row r="5174" spans="1:10">
      <c r="A5174" s="5" t="s">
        <v>5999</v>
      </c>
      <c r="B5174" s="5" t="s">
        <v>74</v>
      </c>
      <c r="C5174" s="5" t="s">
        <v>72</v>
      </c>
      <c r="D5174" s="5" t="s">
        <v>2892</v>
      </c>
      <c r="E5174" s="2" t="s">
        <v>4</v>
      </c>
      <c r="F5174" s="6">
        <v>4.7925520382663533</v>
      </c>
      <c r="G5174" s="6">
        <v>0</v>
      </c>
      <c r="H5174" s="6">
        <v>75.246692459179883</v>
      </c>
      <c r="I5174" s="6">
        <v>0</v>
      </c>
      <c r="J5174" s="6">
        <v>0</v>
      </c>
    </row>
    <row r="5175" spans="1:10">
      <c r="A5175" s="5" t="s">
        <v>5998</v>
      </c>
      <c r="B5175" s="5" t="s">
        <v>74</v>
      </c>
      <c r="C5175" s="5" t="s">
        <v>72</v>
      </c>
      <c r="D5175" s="5" t="s">
        <v>2891</v>
      </c>
      <c r="E5175" s="2" t="s">
        <v>4</v>
      </c>
      <c r="F5175" s="6">
        <v>5.678172796840685</v>
      </c>
      <c r="G5175" s="6">
        <v>0</v>
      </c>
      <c r="H5175" s="6">
        <v>70.824835575031429</v>
      </c>
      <c r="I5175" s="6">
        <v>0</v>
      </c>
      <c r="J5175" s="6">
        <v>0</v>
      </c>
    </row>
    <row r="5176" spans="1:10">
      <c r="A5176" s="5" t="s">
        <v>5997</v>
      </c>
      <c r="B5176" s="5" t="s">
        <v>74</v>
      </c>
      <c r="C5176" s="5" t="s">
        <v>72</v>
      </c>
      <c r="D5176" s="5" t="s">
        <v>2890</v>
      </c>
      <c r="E5176" s="2" t="s">
        <v>4</v>
      </c>
      <c r="F5176" s="6">
        <v>4.8955185607175427</v>
      </c>
      <c r="G5176" s="6">
        <v>0</v>
      </c>
      <c r="H5176" s="6">
        <v>69.675588991244254</v>
      </c>
      <c r="I5176" s="6">
        <v>0</v>
      </c>
      <c r="J5176" s="6">
        <v>0</v>
      </c>
    </row>
    <row r="5177" spans="1:10">
      <c r="A5177" s="5" t="s">
        <v>5996</v>
      </c>
      <c r="B5177" s="5" t="s">
        <v>74</v>
      </c>
      <c r="C5177" s="5" t="s">
        <v>72</v>
      </c>
      <c r="D5177" s="5" t="s">
        <v>2889</v>
      </c>
      <c r="E5177" s="2" t="s">
        <v>4</v>
      </c>
      <c r="F5177" s="6">
        <v>5.6897902223143406</v>
      </c>
      <c r="G5177" s="6">
        <v>0</v>
      </c>
      <c r="H5177" s="6">
        <v>75.090065711794765</v>
      </c>
      <c r="I5177" s="6">
        <v>0</v>
      </c>
      <c r="J5177" s="6">
        <v>0</v>
      </c>
    </row>
    <row r="5178" spans="1:10">
      <c r="A5178" s="5" t="s">
        <v>5995</v>
      </c>
      <c r="B5178" s="5" t="s">
        <v>74</v>
      </c>
      <c r="C5178" s="5" t="s">
        <v>72</v>
      </c>
      <c r="D5178" s="5" t="s">
        <v>2888</v>
      </c>
      <c r="E5178" s="2" t="s">
        <v>4</v>
      </c>
      <c r="F5178" s="6">
        <v>10.003561175579787</v>
      </c>
      <c r="G5178" s="6">
        <v>0</v>
      </c>
      <c r="H5178" s="6">
        <v>67.066891047619492</v>
      </c>
      <c r="I5178" s="6">
        <v>0</v>
      </c>
      <c r="J5178" s="6">
        <v>0</v>
      </c>
    </row>
    <row r="5179" spans="1:10">
      <c r="A5179" s="5" t="s">
        <v>5994</v>
      </c>
      <c r="B5179" s="5" t="s">
        <v>74</v>
      </c>
      <c r="C5179" s="5" t="s">
        <v>72</v>
      </c>
      <c r="D5179" s="5" t="s">
        <v>2887</v>
      </c>
      <c r="E5179" s="2" t="s">
        <v>4</v>
      </c>
      <c r="F5179" s="6">
        <v>5.1836539325748747</v>
      </c>
      <c r="G5179" s="6">
        <v>0</v>
      </c>
      <c r="H5179" s="6">
        <v>79.400217133787748</v>
      </c>
      <c r="I5179" s="6">
        <v>0</v>
      </c>
      <c r="J5179" s="6">
        <v>0</v>
      </c>
    </row>
    <row r="5180" spans="1:10">
      <c r="A5180" s="5" t="s">
        <v>5993</v>
      </c>
      <c r="B5180" s="5" t="s">
        <v>74</v>
      </c>
      <c r="C5180" s="5" t="s">
        <v>72</v>
      </c>
      <c r="D5180" s="5" t="s">
        <v>2886</v>
      </c>
      <c r="E5180" s="2" t="s">
        <v>4</v>
      </c>
      <c r="F5180" s="6">
        <v>5.786628410623285</v>
      </c>
      <c r="G5180" s="6">
        <v>0</v>
      </c>
      <c r="H5180" s="6">
        <v>79.524526392019951</v>
      </c>
      <c r="I5180" s="6">
        <v>0</v>
      </c>
      <c r="J5180" s="6">
        <v>0</v>
      </c>
    </row>
    <row r="5181" spans="1:10">
      <c r="A5181" s="5" t="s">
        <v>5992</v>
      </c>
      <c r="B5181" s="5" t="s">
        <v>74</v>
      </c>
      <c r="C5181" s="5" t="s">
        <v>72</v>
      </c>
      <c r="D5181" s="5" t="s">
        <v>2885</v>
      </c>
      <c r="E5181" s="2" t="s">
        <v>4</v>
      </c>
      <c r="F5181" s="6">
        <v>7.5815088942046982</v>
      </c>
      <c r="G5181" s="6">
        <v>0</v>
      </c>
      <c r="H5181" s="6">
        <v>78.332028478234619</v>
      </c>
      <c r="I5181" s="6">
        <v>0</v>
      </c>
      <c r="J5181" s="6">
        <v>0</v>
      </c>
    </row>
    <row r="5182" spans="1:10">
      <c r="A5182" s="5" t="s">
        <v>5991</v>
      </c>
      <c r="B5182" s="5" t="s">
        <v>74</v>
      </c>
      <c r="C5182" s="5" t="s">
        <v>72</v>
      </c>
      <c r="D5182" s="5" t="s">
        <v>2884</v>
      </c>
      <c r="E5182" s="2" t="s">
        <v>4</v>
      </c>
      <c r="F5182" s="6">
        <v>6.8905949567996831</v>
      </c>
      <c r="G5182" s="6">
        <v>0</v>
      </c>
      <c r="H5182" s="6">
        <v>73.020196457601529</v>
      </c>
      <c r="I5182" s="6">
        <v>0</v>
      </c>
      <c r="J5182" s="6">
        <v>0</v>
      </c>
    </row>
    <row r="5183" spans="1:10">
      <c r="A5183" s="5" t="s">
        <v>5990</v>
      </c>
      <c r="B5183" s="5" t="s">
        <v>74</v>
      </c>
      <c r="C5183" s="5" t="s">
        <v>72</v>
      </c>
      <c r="D5183" s="5" t="s">
        <v>2883</v>
      </c>
      <c r="E5183" s="2" t="s">
        <v>4</v>
      </c>
      <c r="F5183" s="6">
        <v>6.7691623825905465</v>
      </c>
      <c r="G5183" s="6">
        <v>0</v>
      </c>
      <c r="H5183" s="6">
        <v>72.352980157319024</v>
      </c>
      <c r="I5183" s="6">
        <v>0</v>
      </c>
      <c r="J5183" s="6">
        <v>0</v>
      </c>
    </row>
    <row r="5184" spans="1:10">
      <c r="A5184" s="5" t="s">
        <v>5989</v>
      </c>
      <c r="B5184" s="5" t="s">
        <v>74</v>
      </c>
      <c r="C5184" s="5" t="s">
        <v>72</v>
      </c>
      <c r="D5184" s="5" t="s">
        <v>2882</v>
      </c>
      <c r="E5184" s="2" t="s">
        <v>4</v>
      </c>
      <c r="F5184" s="6">
        <v>7.2422936908241677</v>
      </c>
      <c r="G5184" s="6">
        <v>0</v>
      </c>
      <c r="H5184" s="6">
        <v>69.145182283195311</v>
      </c>
      <c r="I5184" s="6">
        <v>0</v>
      </c>
      <c r="J5184" s="6">
        <v>0</v>
      </c>
    </row>
    <row r="5185" spans="1:10">
      <c r="A5185" s="5" t="s">
        <v>5988</v>
      </c>
      <c r="B5185" s="5" t="s">
        <v>74</v>
      </c>
      <c r="C5185" s="5" t="s">
        <v>72</v>
      </c>
      <c r="D5185" s="5" t="s">
        <v>2881</v>
      </c>
      <c r="E5185" s="2" t="s">
        <v>4</v>
      </c>
      <c r="F5185" s="6">
        <v>8.7152226441146006</v>
      </c>
      <c r="G5185" s="6">
        <v>0</v>
      </c>
      <c r="H5185" s="6">
        <v>68.560343121297905</v>
      </c>
      <c r="I5185" s="6">
        <v>0</v>
      </c>
      <c r="J5185" s="6">
        <v>0</v>
      </c>
    </row>
    <row r="5186" spans="1:10">
      <c r="A5186" s="5" t="s">
        <v>5987</v>
      </c>
      <c r="B5186" s="5" t="s">
        <v>74</v>
      </c>
      <c r="C5186" s="5" t="s">
        <v>72</v>
      </c>
      <c r="D5186" s="5" t="s">
        <v>2880</v>
      </c>
      <c r="E5186" s="2" t="s">
        <v>4</v>
      </c>
      <c r="F5186" s="6">
        <v>5.725197210510327</v>
      </c>
      <c r="G5186" s="6">
        <v>0</v>
      </c>
      <c r="H5186" s="6">
        <v>78.846545906734377</v>
      </c>
      <c r="I5186" s="6">
        <v>0</v>
      </c>
      <c r="J5186" s="6">
        <v>0</v>
      </c>
    </row>
    <row r="5187" spans="1:10">
      <c r="A5187" s="5" t="s">
        <v>5986</v>
      </c>
      <c r="B5187" s="5" t="s">
        <v>74</v>
      </c>
      <c r="C5187" s="5" t="s">
        <v>72</v>
      </c>
      <c r="D5187" s="5" t="s">
        <v>2879</v>
      </c>
      <c r="E5187" s="2" t="s">
        <v>4</v>
      </c>
      <c r="F5187" s="6">
        <v>7.4641006677273172</v>
      </c>
      <c r="G5187" s="6">
        <v>0</v>
      </c>
      <c r="H5187" s="6">
        <v>76.38422797840974</v>
      </c>
      <c r="I5187" s="6">
        <v>0</v>
      </c>
      <c r="J5187" s="6">
        <v>0</v>
      </c>
    </row>
    <row r="5188" spans="1:10">
      <c r="A5188" s="5" t="s">
        <v>5985</v>
      </c>
      <c r="B5188" s="5" t="s">
        <v>74</v>
      </c>
      <c r="C5188" s="5" t="s">
        <v>72</v>
      </c>
      <c r="D5188" s="5" t="s">
        <v>2878</v>
      </c>
      <c r="E5188" s="2" t="s">
        <v>4</v>
      </c>
      <c r="F5188" s="6">
        <v>8.1017856509339499</v>
      </c>
      <c r="G5188" s="6">
        <v>0</v>
      </c>
      <c r="H5188" s="6">
        <v>70.041739035619628</v>
      </c>
      <c r="I5188" s="6">
        <v>0</v>
      </c>
      <c r="J5188" s="6">
        <v>0</v>
      </c>
    </row>
    <row r="5189" spans="1:10">
      <c r="A5189" s="5" t="s">
        <v>5984</v>
      </c>
      <c r="B5189" s="5" t="s">
        <v>74</v>
      </c>
      <c r="C5189" s="5" t="s">
        <v>72</v>
      </c>
      <c r="D5189" s="5" t="s">
        <v>2877</v>
      </c>
      <c r="E5189" s="2" t="s">
        <v>4</v>
      </c>
      <c r="F5189" s="6">
        <v>4.7300447616684895</v>
      </c>
      <c r="G5189" s="6">
        <v>0</v>
      </c>
      <c r="H5189" s="6">
        <v>75.246378965394399</v>
      </c>
      <c r="I5189" s="6">
        <v>0</v>
      </c>
      <c r="J5189" s="6">
        <v>0</v>
      </c>
    </row>
    <row r="5190" spans="1:10">
      <c r="A5190" s="5" t="s">
        <v>5983</v>
      </c>
      <c r="B5190" s="5" t="s">
        <v>74</v>
      </c>
      <c r="C5190" s="5" t="s">
        <v>72</v>
      </c>
      <c r="D5190" s="5" t="s">
        <v>2876</v>
      </c>
      <c r="E5190" s="2" t="s">
        <v>4</v>
      </c>
      <c r="F5190" s="6">
        <v>8.143984963622886</v>
      </c>
      <c r="G5190" s="6">
        <v>0</v>
      </c>
      <c r="H5190" s="6">
        <v>67.568118523249964</v>
      </c>
      <c r="I5190" s="6">
        <v>0</v>
      </c>
      <c r="J5190" s="6">
        <v>0</v>
      </c>
    </row>
    <row r="5191" spans="1:10">
      <c r="A5191" s="5" t="s">
        <v>5982</v>
      </c>
      <c r="B5191" s="5" t="s">
        <v>74</v>
      </c>
      <c r="C5191" s="5" t="s">
        <v>72</v>
      </c>
      <c r="D5191" s="5" t="s">
        <v>2875</v>
      </c>
      <c r="E5191" s="2" t="s">
        <v>4</v>
      </c>
      <c r="F5191" s="6">
        <v>4.4166781707824327</v>
      </c>
      <c r="G5191" s="6">
        <v>0</v>
      </c>
      <c r="H5191" s="6">
        <v>78.68824816768759</v>
      </c>
      <c r="I5191" s="6">
        <v>0</v>
      </c>
      <c r="J5191" s="6">
        <v>0</v>
      </c>
    </row>
    <row r="5192" spans="1:10">
      <c r="A5192" s="5" t="s">
        <v>5981</v>
      </c>
      <c r="B5192" s="5" t="s">
        <v>74</v>
      </c>
      <c r="C5192" s="5" t="s">
        <v>72</v>
      </c>
      <c r="D5192" s="5" t="s">
        <v>2874</v>
      </c>
      <c r="E5192" s="2" t="s">
        <v>4</v>
      </c>
      <c r="F5192" s="6">
        <v>4.7913456940976467</v>
      </c>
      <c r="G5192" s="6">
        <v>0</v>
      </c>
      <c r="H5192" s="6">
        <v>83.802925871938584</v>
      </c>
      <c r="I5192" s="6">
        <v>0</v>
      </c>
      <c r="J5192" s="6">
        <v>0</v>
      </c>
    </row>
    <row r="5193" spans="1:10">
      <c r="A5193" s="5" t="s">
        <v>5980</v>
      </c>
      <c r="B5193" s="5" t="s">
        <v>74</v>
      </c>
      <c r="C5193" s="5" t="s">
        <v>72</v>
      </c>
      <c r="D5193" s="5" t="s">
        <v>2873</v>
      </c>
      <c r="E5193" s="2" t="s">
        <v>4</v>
      </c>
      <c r="F5193" s="6">
        <v>5.0643419378461569</v>
      </c>
      <c r="G5193" s="6">
        <v>0</v>
      </c>
      <c r="H5193" s="6">
        <v>85.683378347441703</v>
      </c>
      <c r="I5193" s="6">
        <v>0</v>
      </c>
      <c r="J5193" s="6">
        <v>0</v>
      </c>
    </row>
    <row r="5194" spans="1:10">
      <c r="A5194" s="5" t="s">
        <v>5979</v>
      </c>
      <c r="B5194" s="5" t="s">
        <v>74</v>
      </c>
      <c r="C5194" s="5" t="s">
        <v>72</v>
      </c>
      <c r="D5194" s="5" t="s">
        <v>2872</v>
      </c>
      <c r="E5194" s="2" t="s">
        <v>4</v>
      </c>
      <c r="F5194" s="6">
        <v>5.1363332989907367</v>
      </c>
      <c r="G5194" s="6">
        <v>0</v>
      </c>
      <c r="H5194" s="6">
        <v>75.994344092603711</v>
      </c>
      <c r="I5194" s="6">
        <v>0</v>
      </c>
      <c r="J5194" s="6">
        <v>0</v>
      </c>
    </row>
    <row r="5195" spans="1:10">
      <c r="A5195" s="5" t="s">
        <v>5978</v>
      </c>
      <c r="B5195" s="5" t="s">
        <v>74</v>
      </c>
      <c r="C5195" s="5" t="s">
        <v>72</v>
      </c>
      <c r="D5195" s="5" t="s">
        <v>2871</v>
      </c>
      <c r="E5195" s="2" t="s">
        <v>4</v>
      </c>
      <c r="F5195" s="6">
        <v>4.5071985160915657</v>
      </c>
      <c r="G5195" s="6">
        <v>0</v>
      </c>
      <c r="H5195" s="6">
        <v>83.793309231378188</v>
      </c>
      <c r="I5195" s="6">
        <v>0</v>
      </c>
      <c r="J5195" s="6">
        <v>0</v>
      </c>
    </row>
    <row r="5196" spans="1:10">
      <c r="A5196" s="5" t="s">
        <v>5977</v>
      </c>
      <c r="B5196" s="5" t="s">
        <v>74</v>
      </c>
      <c r="C5196" s="5" t="s">
        <v>72</v>
      </c>
      <c r="D5196" s="5" t="s">
        <v>2870</v>
      </c>
      <c r="E5196" s="2" t="s">
        <v>4</v>
      </c>
      <c r="F5196" s="6">
        <v>6.6720604553454548</v>
      </c>
      <c r="G5196" s="6">
        <v>0</v>
      </c>
      <c r="H5196" s="6">
        <v>68.817517013214356</v>
      </c>
      <c r="I5196" s="6">
        <v>0</v>
      </c>
      <c r="J5196" s="6">
        <v>0</v>
      </c>
    </row>
    <row r="5197" spans="1:10">
      <c r="A5197" s="5" t="s">
        <v>5976</v>
      </c>
      <c r="B5197" s="5" t="s">
        <v>74</v>
      </c>
      <c r="C5197" s="5" t="s">
        <v>72</v>
      </c>
      <c r="D5197" s="5" t="s">
        <v>2869</v>
      </c>
      <c r="E5197" s="2" t="s">
        <v>4</v>
      </c>
      <c r="F5197" s="6">
        <v>3.7067331084128354</v>
      </c>
      <c r="G5197" s="6">
        <v>0</v>
      </c>
      <c r="H5197" s="6">
        <v>86.201475648475281</v>
      </c>
      <c r="I5197" s="6">
        <v>0</v>
      </c>
      <c r="J5197" s="6">
        <v>0</v>
      </c>
    </row>
    <row r="5198" spans="1:10">
      <c r="A5198" s="5" t="s">
        <v>5975</v>
      </c>
      <c r="B5198" s="5" t="s">
        <v>74</v>
      </c>
      <c r="C5198" s="5" t="s">
        <v>72</v>
      </c>
      <c r="D5198" s="5" t="s">
        <v>2868</v>
      </c>
      <c r="E5198" s="2" t="s">
        <v>4</v>
      </c>
      <c r="F5198" s="6">
        <v>5.9243744372473648</v>
      </c>
      <c r="G5198" s="6">
        <v>0</v>
      </c>
      <c r="H5198" s="6">
        <v>73.641101681901375</v>
      </c>
      <c r="I5198" s="6">
        <v>0</v>
      </c>
      <c r="J5198" s="6">
        <v>0</v>
      </c>
    </row>
    <row r="5199" spans="1:10">
      <c r="A5199" s="5" t="s">
        <v>5974</v>
      </c>
      <c r="B5199" s="5" t="s">
        <v>74</v>
      </c>
      <c r="C5199" s="5" t="s">
        <v>72</v>
      </c>
      <c r="D5199" s="5" t="s">
        <v>2867</v>
      </c>
      <c r="E5199" s="2" t="s">
        <v>4</v>
      </c>
      <c r="F5199" s="6">
        <v>6.7698628921378905</v>
      </c>
      <c r="G5199" s="6">
        <v>0</v>
      </c>
      <c r="H5199" s="6">
        <v>69.746646035235102</v>
      </c>
      <c r="I5199" s="6">
        <v>0</v>
      </c>
      <c r="J5199" s="6">
        <v>0</v>
      </c>
    </row>
    <row r="5200" spans="1:10">
      <c r="A5200" s="5" t="s">
        <v>5973</v>
      </c>
      <c r="B5200" s="5" t="s">
        <v>74</v>
      </c>
      <c r="C5200" s="5" t="s">
        <v>72</v>
      </c>
      <c r="D5200" s="5" t="s">
        <v>2866</v>
      </c>
      <c r="E5200" s="2" t="s">
        <v>4</v>
      </c>
      <c r="F5200" s="6">
        <v>4.8640592714806585</v>
      </c>
      <c r="G5200" s="6">
        <v>0</v>
      </c>
      <c r="H5200" s="6">
        <v>89.862324232570344</v>
      </c>
      <c r="I5200" s="6">
        <v>0</v>
      </c>
      <c r="J5200" s="6">
        <v>0</v>
      </c>
    </row>
    <row r="5201" spans="1:10">
      <c r="A5201" s="5" t="s">
        <v>5972</v>
      </c>
      <c r="B5201" s="5" t="s">
        <v>74</v>
      </c>
      <c r="C5201" s="5" t="s">
        <v>72</v>
      </c>
      <c r="D5201" s="5" t="s">
        <v>2865</v>
      </c>
      <c r="E5201" s="2" t="s">
        <v>4</v>
      </c>
      <c r="F5201" s="6">
        <v>4.683049772304444</v>
      </c>
      <c r="G5201" s="6">
        <v>0</v>
      </c>
      <c r="H5201" s="6">
        <v>75.157709388095697</v>
      </c>
      <c r="I5201" s="6">
        <v>0</v>
      </c>
      <c r="J5201" s="6">
        <v>0</v>
      </c>
    </row>
    <row r="5202" spans="1:10">
      <c r="A5202" s="5" t="s">
        <v>5971</v>
      </c>
      <c r="B5202" s="5" t="s">
        <v>74</v>
      </c>
      <c r="C5202" s="5" t="s">
        <v>72</v>
      </c>
      <c r="D5202" s="5" t="s">
        <v>2864</v>
      </c>
      <c r="E5202" s="2" t="s">
        <v>4</v>
      </c>
      <c r="F5202" s="6">
        <v>3.6156551622672728</v>
      </c>
      <c r="G5202" s="6">
        <v>0</v>
      </c>
      <c r="H5202" s="6">
        <v>80.695617142369386</v>
      </c>
      <c r="I5202" s="6">
        <v>0</v>
      </c>
      <c r="J5202" s="6">
        <v>0</v>
      </c>
    </row>
    <row r="5203" spans="1:10">
      <c r="A5203" s="5" t="s">
        <v>5970</v>
      </c>
      <c r="B5203" s="5" t="s">
        <v>74</v>
      </c>
      <c r="C5203" s="5" t="s">
        <v>72</v>
      </c>
      <c r="D5203" s="5" t="s">
        <v>2863</v>
      </c>
      <c r="E5203" s="2" t="s">
        <v>4</v>
      </c>
      <c r="F5203" s="6">
        <v>4.8998875300077502</v>
      </c>
      <c r="G5203" s="6">
        <v>0</v>
      </c>
      <c r="H5203" s="6">
        <v>77.445698103132145</v>
      </c>
      <c r="I5203" s="6">
        <v>0</v>
      </c>
      <c r="J5203" s="6">
        <v>0</v>
      </c>
    </row>
    <row r="5204" spans="1:10">
      <c r="A5204" s="5" t="s">
        <v>5969</v>
      </c>
      <c r="B5204" s="5" t="s">
        <v>74</v>
      </c>
      <c r="C5204" s="5" t="s">
        <v>72</v>
      </c>
      <c r="D5204" s="5" t="s">
        <v>2862</v>
      </c>
      <c r="E5204" s="2" t="s">
        <v>4</v>
      </c>
      <c r="F5204" s="6">
        <v>6.5000355470693982</v>
      </c>
      <c r="G5204" s="6">
        <v>0</v>
      </c>
      <c r="H5204" s="6">
        <v>84.882373306133772</v>
      </c>
      <c r="I5204" s="6">
        <v>0</v>
      </c>
      <c r="J5204" s="6">
        <v>0</v>
      </c>
    </row>
    <row r="5205" spans="1:10">
      <c r="A5205" s="5" t="s">
        <v>5968</v>
      </c>
      <c r="B5205" s="5" t="s">
        <v>74</v>
      </c>
      <c r="C5205" s="5" t="s">
        <v>72</v>
      </c>
      <c r="D5205" s="5" t="s">
        <v>2861</v>
      </c>
      <c r="E5205" s="2" t="s">
        <v>4</v>
      </c>
      <c r="F5205" s="6">
        <v>6.7016177760784892</v>
      </c>
      <c r="G5205" s="6">
        <v>0</v>
      </c>
      <c r="H5205" s="6">
        <v>67.102122925720224</v>
      </c>
      <c r="I5205" s="6">
        <v>0</v>
      </c>
      <c r="J5205" s="6">
        <v>0</v>
      </c>
    </row>
    <row r="5206" spans="1:10">
      <c r="A5206" s="5" t="s">
        <v>5967</v>
      </c>
      <c r="B5206" s="5" t="s">
        <v>74</v>
      </c>
      <c r="C5206" s="5" t="s">
        <v>72</v>
      </c>
      <c r="D5206" s="5" t="s">
        <v>2860</v>
      </c>
      <c r="E5206" s="2" t="s">
        <v>4</v>
      </c>
      <c r="F5206" s="6">
        <v>6.3080259649350046</v>
      </c>
      <c r="G5206" s="6">
        <v>0</v>
      </c>
      <c r="H5206" s="6">
        <v>70.910924697163736</v>
      </c>
      <c r="I5206" s="6">
        <v>0</v>
      </c>
      <c r="J5206" s="6">
        <v>0</v>
      </c>
    </row>
    <row r="5207" spans="1:10">
      <c r="A5207" s="5" t="s">
        <v>5966</v>
      </c>
      <c r="B5207" s="5" t="s">
        <v>74</v>
      </c>
      <c r="C5207" s="5" t="s">
        <v>72</v>
      </c>
      <c r="D5207" s="5" t="s">
        <v>2859</v>
      </c>
      <c r="E5207" s="2" t="s">
        <v>4</v>
      </c>
      <c r="F5207" s="6">
        <v>8.1363480644056168</v>
      </c>
      <c r="G5207" s="6">
        <v>0</v>
      </c>
      <c r="H5207" s="6">
        <v>67.916617214639501</v>
      </c>
      <c r="I5207" s="6">
        <v>0</v>
      </c>
      <c r="J5207" s="6">
        <v>0</v>
      </c>
    </row>
    <row r="5208" spans="1:10">
      <c r="A5208" s="5" t="s">
        <v>5965</v>
      </c>
      <c r="B5208" s="5" t="s">
        <v>74</v>
      </c>
      <c r="C5208" s="5" t="s">
        <v>72</v>
      </c>
      <c r="D5208" s="5" t="s">
        <v>2858</v>
      </c>
      <c r="E5208" s="2" t="s">
        <v>4</v>
      </c>
      <c r="F5208" s="6">
        <v>6.4678729301259281</v>
      </c>
      <c r="G5208" s="6">
        <v>0</v>
      </c>
      <c r="H5208" s="6">
        <v>79.115261065220508</v>
      </c>
      <c r="I5208" s="6">
        <v>0</v>
      </c>
      <c r="J5208" s="6">
        <v>0</v>
      </c>
    </row>
    <row r="5209" spans="1:10">
      <c r="A5209" s="5" t="s">
        <v>5964</v>
      </c>
      <c r="B5209" s="5" t="s">
        <v>74</v>
      </c>
      <c r="C5209" s="5" t="s">
        <v>72</v>
      </c>
      <c r="D5209" s="5" t="s">
        <v>2857</v>
      </c>
      <c r="E5209" s="2" t="s">
        <v>4</v>
      </c>
      <c r="F5209" s="6">
        <v>8.0324377334110615</v>
      </c>
      <c r="G5209" s="6">
        <v>0</v>
      </c>
      <c r="H5209" s="6">
        <v>78.116757269862688</v>
      </c>
      <c r="I5209" s="6">
        <v>0</v>
      </c>
      <c r="J5209" s="6">
        <v>0</v>
      </c>
    </row>
    <row r="5210" spans="1:10">
      <c r="A5210" s="5" t="s">
        <v>5963</v>
      </c>
      <c r="B5210" s="5" t="s">
        <v>74</v>
      </c>
      <c r="C5210" s="5" t="s">
        <v>72</v>
      </c>
      <c r="D5210" s="5" t="s">
        <v>2856</v>
      </c>
      <c r="E5210" s="2" t="s">
        <v>4</v>
      </c>
      <c r="F5210" s="6">
        <v>5.1073360008321576</v>
      </c>
      <c r="G5210" s="6">
        <v>0</v>
      </c>
      <c r="H5210" s="6">
        <v>70.896809938534702</v>
      </c>
      <c r="I5210" s="6">
        <v>0</v>
      </c>
      <c r="J5210" s="6">
        <v>0</v>
      </c>
    </row>
    <row r="5211" spans="1:10">
      <c r="A5211" s="5" t="s">
        <v>5962</v>
      </c>
      <c r="B5211" s="5" t="s">
        <v>74</v>
      </c>
      <c r="C5211" s="5" t="s">
        <v>72</v>
      </c>
      <c r="D5211" s="5" t="s">
        <v>2855</v>
      </c>
      <c r="E5211" s="2" t="s">
        <v>4</v>
      </c>
      <c r="F5211" s="6">
        <v>6.3198708696654728</v>
      </c>
      <c r="G5211" s="6">
        <v>0</v>
      </c>
      <c r="H5211" s="6">
        <v>86.062619466910334</v>
      </c>
      <c r="I5211" s="6">
        <v>0</v>
      </c>
      <c r="J5211" s="6">
        <v>0</v>
      </c>
    </row>
    <row r="5212" spans="1:10">
      <c r="A5212" s="5" t="s">
        <v>5961</v>
      </c>
      <c r="B5212" s="5" t="s">
        <v>74</v>
      </c>
      <c r="C5212" s="5" t="s">
        <v>72</v>
      </c>
      <c r="D5212" s="5" t="s">
        <v>2854</v>
      </c>
      <c r="E5212" s="2" t="s">
        <v>4</v>
      </c>
      <c r="F5212" s="6">
        <v>7.2375672313230561</v>
      </c>
      <c r="G5212" s="6">
        <v>0</v>
      </c>
      <c r="H5212" s="6">
        <v>70.043662386410404</v>
      </c>
      <c r="I5212" s="6">
        <v>0</v>
      </c>
      <c r="J5212" s="6">
        <v>0</v>
      </c>
    </row>
    <row r="5213" spans="1:10">
      <c r="A5213" s="5" t="s">
        <v>5960</v>
      </c>
      <c r="B5213" s="5" t="s">
        <v>74</v>
      </c>
      <c r="C5213" s="5" t="s">
        <v>72</v>
      </c>
      <c r="D5213" s="5" t="s">
        <v>2853</v>
      </c>
      <c r="E5213" s="2" t="s">
        <v>4</v>
      </c>
      <c r="F5213" s="6">
        <v>5.0043543830582626</v>
      </c>
      <c r="G5213" s="6">
        <v>0</v>
      </c>
      <c r="H5213" s="6">
        <v>79.758084256108518</v>
      </c>
      <c r="I5213" s="6">
        <v>0</v>
      </c>
      <c r="J5213" s="6">
        <v>0</v>
      </c>
    </row>
    <row r="5214" spans="1:10">
      <c r="A5214" s="5" t="s">
        <v>5959</v>
      </c>
      <c r="B5214" s="5" t="s">
        <v>74</v>
      </c>
      <c r="C5214" s="5" t="s">
        <v>72</v>
      </c>
      <c r="D5214" s="5" t="s">
        <v>2852</v>
      </c>
      <c r="E5214" s="2" t="s">
        <v>4</v>
      </c>
      <c r="F5214" s="6">
        <v>5.1740160113735794</v>
      </c>
      <c r="G5214" s="6">
        <v>0</v>
      </c>
      <c r="H5214" s="6">
        <v>78.623834208113294</v>
      </c>
      <c r="I5214" s="6">
        <v>0</v>
      </c>
      <c r="J5214" s="6">
        <v>0</v>
      </c>
    </row>
    <row r="5215" spans="1:10">
      <c r="A5215" s="5" t="s">
        <v>5958</v>
      </c>
      <c r="B5215" s="5" t="s">
        <v>74</v>
      </c>
      <c r="C5215" s="5" t="s">
        <v>72</v>
      </c>
      <c r="D5215" s="5" t="s">
        <v>2851</v>
      </c>
      <c r="E5215" s="2" t="s">
        <v>4</v>
      </c>
      <c r="F5215" s="6">
        <v>5.2516681014217408</v>
      </c>
      <c r="G5215" s="6">
        <v>0</v>
      </c>
      <c r="H5215" s="6">
        <v>71.69670545647827</v>
      </c>
      <c r="I5215" s="6">
        <v>0</v>
      </c>
      <c r="J5215" s="6">
        <v>0</v>
      </c>
    </row>
    <row r="5216" spans="1:10">
      <c r="A5216" s="5" t="s">
        <v>5957</v>
      </c>
      <c r="B5216" s="5" t="s">
        <v>74</v>
      </c>
      <c r="C5216" s="5" t="s">
        <v>72</v>
      </c>
      <c r="D5216" s="5" t="s">
        <v>2850</v>
      </c>
      <c r="E5216" s="2" t="s">
        <v>4</v>
      </c>
      <c r="F5216" s="6">
        <v>5.8632937605481148</v>
      </c>
      <c r="G5216" s="6">
        <v>0</v>
      </c>
      <c r="H5216" s="6">
        <v>78.690455831060888</v>
      </c>
      <c r="I5216" s="6">
        <v>0</v>
      </c>
      <c r="J5216" s="6">
        <v>0</v>
      </c>
    </row>
    <row r="5217" spans="1:10">
      <c r="A5217" s="5" t="s">
        <v>5956</v>
      </c>
      <c r="B5217" s="5" t="s">
        <v>74</v>
      </c>
      <c r="C5217" s="5" t="s">
        <v>72</v>
      </c>
      <c r="D5217" s="5" t="s">
        <v>2849</v>
      </c>
      <c r="E5217" s="2" t="s">
        <v>4</v>
      </c>
      <c r="F5217" s="6">
        <v>4.9900975228970186</v>
      </c>
      <c r="G5217" s="6">
        <v>0</v>
      </c>
      <c r="H5217" s="6">
        <v>84.302157874008515</v>
      </c>
      <c r="I5217" s="6">
        <v>0</v>
      </c>
      <c r="J5217" s="6">
        <v>0</v>
      </c>
    </row>
    <row r="5218" spans="1:10">
      <c r="A5218" s="5" t="s">
        <v>5955</v>
      </c>
      <c r="B5218" s="5" t="s">
        <v>74</v>
      </c>
      <c r="C5218" s="5" t="s">
        <v>72</v>
      </c>
      <c r="D5218" s="5" t="s">
        <v>2848</v>
      </c>
      <c r="E5218" s="2" t="s">
        <v>4</v>
      </c>
      <c r="F5218" s="6">
        <v>7.43766101581679</v>
      </c>
      <c r="G5218" s="6">
        <v>0</v>
      </c>
      <c r="H5218" s="6">
        <v>75.835978214675038</v>
      </c>
      <c r="I5218" s="6">
        <v>0</v>
      </c>
      <c r="J5218" s="6">
        <v>0</v>
      </c>
    </row>
    <row r="5219" spans="1:10">
      <c r="A5219" s="5" t="s">
        <v>5954</v>
      </c>
      <c r="B5219" s="5" t="s">
        <v>74</v>
      </c>
      <c r="C5219" s="5" t="s">
        <v>72</v>
      </c>
      <c r="D5219" s="5" t="s">
        <v>2847</v>
      </c>
      <c r="E5219" s="2" t="s">
        <v>4</v>
      </c>
      <c r="F5219" s="6">
        <v>3.7994971363672025</v>
      </c>
      <c r="G5219" s="6">
        <v>0</v>
      </c>
      <c r="H5219" s="6">
        <v>81.847642391478956</v>
      </c>
      <c r="I5219" s="6">
        <v>0</v>
      </c>
      <c r="J5219" s="6">
        <v>0</v>
      </c>
    </row>
    <row r="5220" spans="1:10">
      <c r="A5220" s="5" t="s">
        <v>5953</v>
      </c>
      <c r="B5220" s="5" t="s">
        <v>74</v>
      </c>
      <c r="C5220" s="5" t="s">
        <v>72</v>
      </c>
      <c r="D5220" s="5" t="s">
        <v>2846</v>
      </c>
      <c r="E5220" s="2" t="s">
        <v>4</v>
      </c>
      <c r="F5220" s="6">
        <v>6.0755285875416893</v>
      </c>
      <c r="G5220" s="6">
        <v>0</v>
      </c>
      <c r="H5220" s="6">
        <v>71.40999614903825</v>
      </c>
      <c r="I5220" s="6">
        <v>0</v>
      </c>
      <c r="J5220" s="6">
        <v>0</v>
      </c>
    </row>
    <row r="5221" spans="1:10">
      <c r="A5221" s="5" t="s">
        <v>5952</v>
      </c>
      <c r="B5221" s="5" t="s">
        <v>74</v>
      </c>
      <c r="C5221" s="5" t="s">
        <v>72</v>
      </c>
      <c r="D5221" s="5" t="s">
        <v>2845</v>
      </c>
      <c r="E5221" s="2" t="s">
        <v>4</v>
      </c>
      <c r="F5221" s="6">
        <v>4.7997791138441253</v>
      </c>
      <c r="G5221" s="6">
        <v>0</v>
      </c>
      <c r="H5221" s="6">
        <v>83.800342887230343</v>
      </c>
      <c r="I5221" s="6">
        <v>0</v>
      </c>
      <c r="J5221" s="6">
        <v>0</v>
      </c>
    </row>
    <row r="5222" spans="1:10">
      <c r="A5222" s="5" t="s">
        <v>5951</v>
      </c>
      <c r="B5222" s="5" t="s">
        <v>74</v>
      </c>
      <c r="C5222" s="5" t="s">
        <v>72</v>
      </c>
      <c r="D5222" s="5" t="s">
        <v>2844</v>
      </c>
      <c r="E5222" s="2" t="s">
        <v>4</v>
      </c>
      <c r="F5222" s="6">
        <v>6.5091039286927286</v>
      </c>
      <c r="G5222" s="6">
        <v>0</v>
      </c>
      <c r="H5222" s="6">
        <v>78.5065612764284</v>
      </c>
      <c r="I5222" s="6">
        <v>0</v>
      </c>
      <c r="J5222" s="6">
        <v>0</v>
      </c>
    </row>
    <row r="5223" spans="1:10">
      <c r="A5223" s="5" t="s">
        <v>5950</v>
      </c>
      <c r="B5223" s="5" t="s">
        <v>74</v>
      </c>
      <c r="C5223" s="5" t="s">
        <v>72</v>
      </c>
      <c r="D5223" s="5" t="s">
        <v>2843</v>
      </c>
      <c r="E5223" s="2" t="s">
        <v>4</v>
      </c>
      <c r="F5223" s="6">
        <v>7.8467179318904874</v>
      </c>
      <c r="G5223" s="6">
        <v>0</v>
      </c>
      <c r="H5223" s="6">
        <v>68.115662086035584</v>
      </c>
      <c r="I5223" s="6">
        <v>0</v>
      </c>
      <c r="J5223" s="6">
        <v>0</v>
      </c>
    </row>
    <row r="5224" spans="1:10">
      <c r="A5224" s="5" t="s">
        <v>5949</v>
      </c>
      <c r="B5224" s="5" t="s">
        <v>74</v>
      </c>
      <c r="C5224" s="5" t="s">
        <v>72</v>
      </c>
      <c r="D5224" s="5" t="s">
        <v>2842</v>
      </c>
      <c r="E5224" s="2" t="s">
        <v>4</v>
      </c>
      <c r="F5224" s="6">
        <v>9.0480249231959249</v>
      </c>
      <c r="G5224" s="6">
        <v>0</v>
      </c>
      <c r="H5224" s="6">
        <v>77.308972158605116</v>
      </c>
      <c r="I5224" s="6">
        <v>0</v>
      </c>
      <c r="J5224" s="6">
        <v>0</v>
      </c>
    </row>
    <row r="5225" spans="1:10">
      <c r="A5225" s="5" t="s">
        <v>5948</v>
      </c>
      <c r="B5225" s="5" t="s">
        <v>74</v>
      </c>
      <c r="C5225" s="5" t="s">
        <v>72</v>
      </c>
      <c r="D5225" s="5" t="s">
        <v>2841</v>
      </c>
      <c r="E5225" s="2" t="s">
        <v>4</v>
      </c>
      <c r="F5225" s="6">
        <v>4.7901281706396377</v>
      </c>
      <c r="G5225" s="6">
        <v>0</v>
      </c>
      <c r="H5225" s="6">
        <v>76.881581632288231</v>
      </c>
      <c r="I5225" s="6">
        <v>0</v>
      </c>
      <c r="J5225" s="6">
        <v>0</v>
      </c>
    </row>
    <row r="5226" spans="1:10">
      <c r="A5226" s="5" t="s">
        <v>5947</v>
      </c>
      <c r="B5226" s="5" t="s">
        <v>74</v>
      </c>
      <c r="C5226" s="5" t="s">
        <v>72</v>
      </c>
      <c r="D5226" s="5" t="s">
        <v>2840</v>
      </c>
      <c r="E5226" s="2" t="s">
        <v>4</v>
      </c>
      <c r="F5226" s="6">
        <v>6.219266275135281</v>
      </c>
      <c r="G5226" s="6">
        <v>0</v>
      </c>
      <c r="H5226" s="6">
        <v>72.937195896247857</v>
      </c>
      <c r="I5226" s="6">
        <v>0</v>
      </c>
      <c r="J5226" s="6">
        <v>0</v>
      </c>
    </row>
    <row r="5227" spans="1:10">
      <c r="A5227" s="5" t="s">
        <v>5946</v>
      </c>
      <c r="B5227" s="5" t="s">
        <v>74</v>
      </c>
      <c r="C5227" s="5" t="s">
        <v>72</v>
      </c>
      <c r="D5227" s="5" t="s">
        <v>2839</v>
      </c>
      <c r="E5227" s="2" t="s">
        <v>4</v>
      </c>
      <c r="F5227" s="6">
        <v>8.832421461035624</v>
      </c>
      <c r="G5227" s="6">
        <v>0</v>
      </c>
      <c r="H5227" s="6">
        <v>71.159104711924357</v>
      </c>
      <c r="I5227" s="6">
        <v>0</v>
      </c>
      <c r="J5227" s="6">
        <v>0</v>
      </c>
    </row>
    <row r="5228" spans="1:10">
      <c r="A5228" s="5" t="s">
        <v>5945</v>
      </c>
      <c r="B5228" s="5" t="s">
        <v>74</v>
      </c>
      <c r="C5228" s="5" t="s">
        <v>72</v>
      </c>
      <c r="D5228" s="5" t="s">
        <v>2838</v>
      </c>
      <c r="E5228" s="2" t="s">
        <v>4</v>
      </c>
      <c r="F5228" s="6">
        <v>5.7429096305449967</v>
      </c>
      <c r="G5228" s="6">
        <v>0</v>
      </c>
      <c r="H5228" s="6">
        <v>68.467431496080366</v>
      </c>
      <c r="I5228" s="6">
        <v>0</v>
      </c>
      <c r="J5228" s="6">
        <v>0</v>
      </c>
    </row>
    <row r="5229" spans="1:10">
      <c r="A5229" s="5" t="s">
        <v>5944</v>
      </c>
      <c r="B5229" s="5" t="s">
        <v>74</v>
      </c>
      <c r="C5229" s="5" t="s">
        <v>72</v>
      </c>
      <c r="D5229" s="5" t="s">
        <v>2837</v>
      </c>
      <c r="E5229" s="2" t="s">
        <v>4</v>
      </c>
      <c r="F5229" s="6">
        <v>3.9771649806976646</v>
      </c>
      <c r="G5229" s="6">
        <v>0</v>
      </c>
      <c r="H5229" s="6">
        <v>76.812411835219223</v>
      </c>
      <c r="I5229" s="6">
        <v>0</v>
      </c>
      <c r="J5229" s="6">
        <v>0</v>
      </c>
    </row>
    <row r="5230" spans="1:10">
      <c r="A5230" s="5" t="s">
        <v>5943</v>
      </c>
      <c r="B5230" s="5" t="s">
        <v>74</v>
      </c>
      <c r="C5230" s="5" t="s">
        <v>72</v>
      </c>
      <c r="D5230" s="5" t="s">
        <v>2836</v>
      </c>
      <c r="E5230" s="2" t="s">
        <v>4</v>
      </c>
      <c r="F5230" s="6">
        <v>3.7640453461475105</v>
      </c>
      <c r="G5230" s="6">
        <v>0</v>
      </c>
      <c r="H5230" s="6">
        <v>74.132565735442611</v>
      </c>
      <c r="I5230" s="6">
        <v>0</v>
      </c>
      <c r="J5230" s="6">
        <v>0</v>
      </c>
    </row>
    <row r="5231" spans="1:10">
      <c r="A5231" s="5" t="s">
        <v>5942</v>
      </c>
      <c r="B5231" s="5" t="s">
        <v>74</v>
      </c>
      <c r="C5231" s="5" t="s">
        <v>72</v>
      </c>
      <c r="D5231" s="5" t="s">
        <v>2835</v>
      </c>
      <c r="E5231" s="2" t="s">
        <v>4</v>
      </c>
      <c r="F5231" s="6">
        <v>6.5377323255730566</v>
      </c>
      <c r="G5231" s="6">
        <v>0</v>
      </c>
      <c r="H5231" s="6">
        <v>80.452989812896803</v>
      </c>
      <c r="I5231" s="6">
        <v>0</v>
      </c>
      <c r="J5231" s="6">
        <v>0</v>
      </c>
    </row>
    <row r="5232" spans="1:10">
      <c r="A5232" s="5" t="s">
        <v>5941</v>
      </c>
      <c r="B5232" s="5" t="s">
        <v>74</v>
      </c>
      <c r="C5232" s="5" t="s">
        <v>72</v>
      </c>
      <c r="D5232" s="5" t="s">
        <v>2834</v>
      </c>
      <c r="E5232" s="2" t="s">
        <v>4</v>
      </c>
      <c r="F5232" s="6">
        <v>6.4478369498927819</v>
      </c>
      <c r="G5232" s="6">
        <v>0</v>
      </c>
      <c r="H5232" s="6">
        <v>70.344985982963166</v>
      </c>
      <c r="I5232" s="6">
        <v>0</v>
      </c>
      <c r="J5232" s="6">
        <v>0</v>
      </c>
    </row>
    <row r="5233" spans="1:10">
      <c r="A5233" s="5" t="s">
        <v>5940</v>
      </c>
      <c r="B5233" s="5" t="s">
        <v>74</v>
      </c>
      <c r="C5233" s="5" t="s">
        <v>72</v>
      </c>
      <c r="D5233" s="5" t="s">
        <v>2833</v>
      </c>
      <c r="E5233" s="2" t="s">
        <v>4</v>
      </c>
      <c r="F5233" s="6">
        <v>9.3555949159347325</v>
      </c>
      <c r="G5233" s="6">
        <v>0</v>
      </c>
      <c r="H5233" s="6">
        <v>69.074008460875831</v>
      </c>
      <c r="I5233" s="6">
        <v>0</v>
      </c>
      <c r="J5233" s="6">
        <v>0</v>
      </c>
    </row>
    <row r="5234" spans="1:10">
      <c r="A5234" s="5" t="s">
        <v>5939</v>
      </c>
      <c r="B5234" s="5" t="s">
        <v>74</v>
      </c>
      <c r="C5234" s="5" t="s">
        <v>72</v>
      </c>
      <c r="D5234" s="5" t="s">
        <v>2832</v>
      </c>
      <c r="E5234" s="2" t="s">
        <v>4</v>
      </c>
      <c r="F5234" s="6">
        <v>4.3733208543612765</v>
      </c>
      <c r="G5234" s="6">
        <v>0</v>
      </c>
      <c r="H5234" s="6">
        <v>71.29043248205187</v>
      </c>
      <c r="I5234" s="6">
        <v>0</v>
      </c>
      <c r="J5234" s="6">
        <v>0</v>
      </c>
    </row>
    <row r="5235" spans="1:10">
      <c r="A5235" s="5" t="s">
        <v>5938</v>
      </c>
      <c r="B5235" s="5" t="s">
        <v>74</v>
      </c>
      <c r="C5235" s="5" t="s">
        <v>72</v>
      </c>
      <c r="D5235" s="5" t="s">
        <v>2831</v>
      </c>
      <c r="E5235" s="2" t="s">
        <v>4</v>
      </c>
      <c r="F5235" s="6">
        <v>4.5913155924745981</v>
      </c>
      <c r="G5235" s="6">
        <v>0</v>
      </c>
      <c r="H5235" s="6">
        <v>80.169045691328321</v>
      </c>
      <c r="I5235" s="6">
        <v>0</v>
      </c>
      <c r="J5235" s="6">
        <v>0</v>
      </c>
    </row>
    <row r="5236" spans="1:10">
      <c r="A5236" s="5" t="s">
        <v>5937</v>
      </c>
      <c r="B5236" s="5" t="s">
        <v>74</v>
      </c>
      <c r="C5236" s="5" t="s">
        <v>72</v>
      </c>
      <c r="D5236" s="5" t="s">
        <v>2830</v>
      </c>
      <c r="E5236" s="2" t="s">
        <v>4</v>
      </c>
      <c r="F5236" s="6">
        <v>5.4286014872729069</v>
      </c>
      <c r="G5236" s="6">
        <v>0</v>
      </c>
      <c r="H5236" s="6">
        <v>75.373300547622065</v>
      </c>
      <c r="I5236" s="6">
        <v>0</v>
      </c>
      <c r="J5236" s="6">
        <v>0</v>
      </c>
    </row>
    <row r="5237" spans="1:10">
      <c r="A5237" s="5" t="s">
        <v>5936</v>
      </c>
      <c r="B5237" s="5" t="s">
        <v>74</v>
      </c>
      <c r="C5237" s="5" t="s">
        <v>72</v>
      </c>
      <c r="D5237" s="5" t="s">
        <v>2829</v>
      </c>
      <c r="E5237" s="2" t="s">
        <v>4</v>
      </c>
      <c r="F5237" s="6">
        <v>5.2449329756488208</v>
      </c>
      <c r="G5237" s="6">
        <v>0</v>
      </c>
      <c r="H5237" s="6">
        <v>75.628091459348653</v>
      </c>
      <c r="I5237" s="6">
        <v>0</v>
      </c>
      <c r="J5237" s="6">
        <v>0</v>
      </c>
    </row>
    <row r="5238" spans="1:10">
      <c r="A5238" s="5" t="s">
        <v>5935</v>
      </c>
      <c r="B5238" s="5" t="s">
        <v>74</v>
      </c>
      <c r="C5238" s="5" t="s">
        <v>72</v>
      </c>
      <c r="D5238" s="5" t="s">
        <v>2828</v>
      </c>
      <c r="E5238" s="2" t="s">
        <v>4</v>
      </c>
      <c r="F5238" s="6">
        <v>7.3518497362737625</v>
      </c>
      <c r="G5238" s="6">
        <v>0</v>
      </c>
      <c r="H5238" s="6">
        <v>69.700613184679867</v>
      </c>
      <c r="I5238" s="6">
        <v>0</v>
      </c>
      <c r="J5238" s="6">
        <v>0</v>
      </c>
    </row>
    <row r="5239" spans="1:10">
      <c r="A5239" s="5" t="s">
        <v>5934</v>
      </c>
      <c r="B5239" s="5" t="s">
        <v>74</v>
      </c>
      <c r="C5239" s="5" t="s">
        <v>72</v>
      </c>
      <c r="D5239" s="5" t="s">
        <v>2827</v>
      </c>
      <c r="E5239" s="2" t="s">
        <v>4</v>
      </c>
      <c r="F5239" s="6">
        <v>4.8152585983376586</v>
      </c>
      <c r="G5239" s="6">
        <v>0</v>
      </c>
      <c r="H5239" s="6">
        <v>88.34953385023428</v>
      </c>
      <c r="I5239" s="6">
        <v>0</v>
      </c>
      <c r="J5239" s="6">
        <v>0</v>
      </c>
    </row>
    <row r="5240" spans="1:10">
      <c r="A5240" s="5" t="s">
        <v>5933</v>
      </c>
      <c r="B5240" s="5" t="s">
        <v>74</v>
      </c>
      <c r="C5240" s="5" t="s">
        <v>72</v>
      </c>
      <c r="D5240" s="5" t="s">
        <v>2826</v>
      </c>
      <c r="E5240" s="2" t="s">
        <v>4</v>
      </c>
      <c r="F5240" s="6">
        <v>5.9932843462821781</v>
      </c>
      <c r="G5240" s="6">
        <v>0</v>
      </c>
      <c r="H5240" s="6">
        <v>77.680222099916293</v>
      </c>
      <c r="I5240" s="6">
        <v>0</v>
      </c>
      <c r="J5240" s="6">
        <v>0</v>
      </c>
    </row>
    <row r="5241" spans="1:10">
      <c r="A5241" s="5" t="s">
        <v>5932</v>
      </c>
      <c r="B5241" s="5" t="s">
        <v>74</v>
      </c>
      <c r="C5241" s="5" t="s">
        <v>72</v>
      </c>
      <c r="D5241" s="5" t="s">
        <v>2825</v>
      </c>
      <c r="E5241" s="2" t="s">
        <v>4</v>
      </c>
      <c r="F5241" s="6">
        <v>4.8534711221340103</v>
      </c>
      <c r="G5241" s="6">
        <v>0</v>
      </c>
      <c r="H5241" s="6">
        <v>73.509315884578143</v>
      </c>
      <c r="I5241" s="6">
        <v>0</v>
      </c>
      <c r="J5241" s="6">
        <v>0</v>
      </c>
    </row>
    <row r="5242" spans="1:10">
      <c r="A5242" s="5" t="s">
        <v>5931</v>
      </c>
      <c r="B5242" s="5" t="s">
        <v>74</v>
      </c>
      <c r="C5242" s="5" t="s">
        <v>72</v>
      </c>
      <c r="D5242" s="5" t="s">
        <v>2824</v>
      </c>
      <c r="E5242" s="2" t="s">
        <v>4</v>
      </c>
      <c r="F5242" s="6">
        <v>7.2416768217113843</v>
      </c>
      <c r="G5242" s="6">
        <v>0</v>
      </c>
      <c r="H5242" s="6">
        <v>72.129196599650555</v>
      </c>
      <c r="I5242" s="6">
        <v>0</v>
      </c>
      <c r="J5242" s="6">
        <v>0</v>
      </c>
    </row>
    <row r="5243" spans="1:10">
      <c r="A5243" s="5" t="s">
        <v>5930</v>
      </c>
      <c r="B5243" s="5" t="s">
        <v>74</v>
      </c>
      <c r="C5243" s="5" t="s">
        <v>72</v>
      </c>
      <c r="D5243" s="5" t="s">
        <v>2823</v>
      </c>
      <c r="E5243" s="2" t="s">
        <v>4</v>
      </c>
      <c r="F5243" s="6">
        <v>5.3518577535375371</v>
      </c>
      <c r="G5243" s="6">
        <v>0</v>
      </c>
      <c r="H5243" s="6">
        <v>80.945519594119389</v>
      </c>
      <c r="I5243" s="6">
        <v>0</v>
      </c>
      <c r="J5243" s="6">
        <v>0</v>
      </c>
    </row>
    <row r="5244" spans="1:10">
      <c r="A5244" s="5" t="s">
        <v>5929</v>
      </c>
      <c r="B5244" s="5" t="s">
        <v>74</v>
      </c>
      <c r="C5244" s="5" t="s">
        <v>72</v>
      </c>
      <c r="D5244" s="5" t="s">
        <v>2822</v>
      </c>
      <c r="E5244" s="2" t="s">
        <v>4</v>
      </c>
      <c r="F5244" s="6">
        <v>6.2264275894462964</v>
      </c>
      <c r="G5244" s="6">
        <v>0</v>
      </c>
      <c r="H5244" s="6">
        <v>77.791100386807713</v>
      </c>
      <c r="I5244" s="6">
        <v>0</v>
      </c>
      <c r="J5244" s="6">
        <v>0</v>
      </c>
    </row>
    <row r="5245" spans="1:10">
      <c r="A5245" s="5" t="s">
        <v>5928</v>
      </c>
      <c r="B5245" s="5" t="s">
        <v>74</v>
      </c>
      <c r="C5245" s="5" t="s">
        <v>72</v>
      </c>
      <c r="D5245" s="5" t="s">
        <v>2821</v>
      </c>
      <c r="E5245" s="2" t="s">
        <v>4</v>
      </c>
      <c r="F5245" s="6">
        <v>5.080686731268667</v>
      </c>
      <c r="G5245" s="6">
        <v>0</v>
      </c>
      <c r="H5245" s="6">
        <v>86.309283289391146</v>
      </c>
      <c r="I5245" s="6">
        <v>0</v>
      </c>
      <c r="J5245" s="6">
        <v>0</v>
      </c>
    </row>
    <row r="5246" spans="1:10">
      <c r="A5246" s="5" t="s">
        <v>5927</v>
      </c>
      <c r="B5246" s="5" t="s">
        <v>74</v>
      </c>
      <c r="C5246" s="5" t="s">
        <v>72</v>
      </c>
      <c r="D5246" s="5" t="s">
        <v>2820</v>
      </c>
      <c r="E5246" s="2" t="s">
        <v>4</v>
      </c>
      <c r="F5246" s="6">
        <v>4.7415440770550585</v>
      </c>
      <c r="G5246" s="6">
        <v>0</v>
      </c>
      <c r="H5246" s="6">
        <v>84.549993316680727</v>
      </c>
      <c r="I5246" s="6">
        <v>0</v>
      </c>
      <c r="J5246" s="6">
        <v>0</v>
      </c>
    </row>
    <row r="5247" spans="1:10">
      <c r="A5247" s="5" t="s">
        <v>5926</v>
      </c>
      <c r="B5247" s="5" t="s">
        <v>74</v>
      </c>
      <c r="C5247" s="5" t="s">
        <v>72</v>
      </c>
      <c r="D5247" s="5" t="s">
        <v>2819</v>
      </c>
      <c r="E5247" s="2" t="s">
        <v>4</v>
      </c>
      <c r="F5247" s="6">
        <v>5.0869053269726203</v>
      </c>
      <c r="G5247" s="6">
        <v>0</v>
      </c>
      <c r="H5247" s="6">
        <v>80.845764647055148</v>
      </c>
      <c r="I5247" s="6">
        <v>0</v>
      </c>
      <c r="J5247" s="6">
        <v>0</v>
      </c>
    </row>
    <row r="5248" spans="1:10">
      <c r="A5248" s="5" t="s">
        <v>5925</v>
      </c>
      <c r="B5248" s="5" t="s">
        <v>74</v>
      </c>
      <c r="C5248" s="5" t="s">
        <v>72</v>
      </c>
      <c r="D5248" s="5" t="s">
        <v>2818</v>
      </c>
      <c r="E5248" s="2" t="s">
        <v>4</v>
      </c>
      <c r="F5248" s="6">
        <v>4.9469686874138947</v>
      </c>
      <c r="G5248" s="6">
        <v>0</v>
      </c>
      <c r="H5248" s="6">
        <v>77.044181329411543</v>
      </c>
      <c r="I5248" s="6">
        <v>0</v>
      </c>
      <c r="J5248" s="6">
        <v>0</v>
      </c>
    </row>
    <row r="5249" spans="1:10">
      <c r="A5249" s="5" t="s">
        <v>5924</v>
      </c>
      <c r="B5249" s="5" t="s">
        <v>74</v>
      </c>
      <c r="C5249" s="5" t="s">
        <v>72</v>
      </c>
      <c r="D5249" s="5" t="s">
        <v>2817</v>
      </c>
      <c r="E5249" s="2" t="s">
        <v>4</v>
      </c>
      <c r="F5249" s="6">
        <v>7.5589403349490478</v>
      </c>
      <c r="G5249" s="6">
        <v>0</v>
      </c>
      <c r="H5249" s="6">
        <v>78.482991147517822</v>
      </c>
      <c r="I5249" s="6">
        <v>0</v>
      </c>
      <c r="J5249" s="6">
        <v>0</v>
      </c>
    </row>
    <row r="5250" spans="1:10">
      <c r="A5250" s="5" t="s">
        <v>5923</v>
      </c>
      <c r="B5250" s="5" t="s">
        <v>74</v>
      </c>
      <c r="C5250" s="5" t="s">
        <v>72</v>
      </c>
      <c r="D5250" s="5" t="s">
        <v>2816</v>
      </c>
      <c r="E5250" s="2" t="s">
        <v>4</v>
      </c>
      <c r="F5250" s="6">
        <v>5.7556224380199978</v>
      </c>
      <c r="G5250" s="6">
        <v>0</v>
      </c>
      <c r="H5250" s="6">
        <v>81.729805895059258</v>
      </c>
      <c r="I5250" s="6">
        <v>0</v>
      </c>
      <c r="J5250" s="6">
        <v>0</v>
      </c>
    </row>
    <row r="5251" spans="1:10">
      <c r="A5251" s="5" t="s">
        <v>5922</v>
      </c>
      <c r="B5251" s="5" t="s">
        <v>74</v>
      </c>
      <c r="C5251" s="5" t="s">
        <v>72</v>
      </c>
      <c r="D5251" s="5" t="s">
        <v>2815</v>
      </c>
      <c r="E5251" s="2" t="s">
        <v>4</v>
      </c>
      <c r="F5251" s="6">
        <v>4.5174337817455923</v>
      </c>
      <c r="G5251" s="6">
        <v>0</v>
      </c>
      <c r="H5251" s="6">
        <v>88.379582669718971</v>
      </c>
      <c r="I5251" s="6">
        <v>0</v>
      </c>
      <c r="J5251" s="6">
        <v>0</v>
      </c>
    </row>
    <row r="5252" spans="1:10">
      <c r="A5252" s="5" t="s">
        <v>5921</v>
      </c>
      <c r="B5252" s="5" t="s">
        <v>74</v>
      </c>
      <c r="C5252" s="5" t="s">
        <v>72</v>
      </c>
      <c r="D5252" s="5" t="s">
        <v>2814</v>
      </c>
      <c r="E5252" s="2" t="s">
        <v>4</v>
      </c>
      <c r="F5252" s="6">
        <v>5.8998019286105459</v>
      </c>
      <c r="G5252" s="6">
        <v>0</v>
      </c>
      <c r="H5252" s="6">
        <v>70.629393167196454</v>
      </c>
      <c r="I5252" s="6">
        <v>0</v>
      </c>
      <c r="J5252" s="6">
        <v>0</v>
      </c>
    </row>
    <row r="5253" spans="1:10">
      <c r="A5253" s="5" t="s">
        <v>5920</v>
      </c>
      <c r="B5253" s="5" t="s">
        <v>74</v>
      </c>
      <c r="C5253" s="5" t="s">
        <v>72</v>
      </c>
      <c r="D5253" s="5" t="s">
        <v>2813</v>
      </c>
      <c r="E5253" s="2" t="s">
        <v>4</v>
      </c>
      <c r="F5253" s="6">
        <v>5.2547372537370673</v>
      </c>
      <c r="G5253" s="6">
        <v>0</v>
      </c>
      <c r="H5253" s="6">
        <v>85.673093931013483</v>
      </c>
      <c r="I5253" s="6">
        <v>0</v>
      </c>
      <c r="J5253" s="6">
        <v>0</v>
      </c>
    </row>
    <row r="5254" spans="1:10">
      <c r="A5254" s="5" t="s">
        <v>5919</v>
      </c>
      <c r="B5254" s="5" t="s">
        <v>74</v>
      </c>
      <c r="C5254" s="5" t="s">
        <v>72</v>
      </c>
      <c r="D5254" s="5" t="s">
        <v>2812</v>
      </c>
      <c r="E5254" s="2" t="s">
        <v>4</v>
      </c>
      <c r="F5254" s="6">
        <v>4.3831745502931154</v>
      </c>
      <c r="G5254" s="6">
        <v>0</v>
      </c>
      <c r="H5254" s="6">
        <v>82.234381620369732</v>
      </c>
      <c r="I5254" s="6">
        <v>0</v>
      </c>
      <c r="J5254" s="6">
        <v>0</v>
      </c>
    </row>
    <row r="5255" spans="1:10">
      <c r="A5255" s="5" t="s">
        <v>5918</v>
      </c>
      <c r="B5255" s="5" t="s">
        <v>74</v>
      </c>
      <c r="C5255" s="5" t="s">
        <v>72</v>
      </c>
      <c r="D5255" s="5" t="s">
        <v>2811</v>
      </c>
      <c r="E5255" s="2" t="s">
        <v>4</v>
      </c>
      <c r="F5255" s="6">
        <v>4.8545470975884255</v>
      </c>
      <c r="G5255" s="6">
        <v>0</v>
      </c>
      <c r="H5255" s="6">
        <v>83.478371536932968</v>
      </c>
      <c r="I5255" s="6">
        <v>0</v>
      </c>
      <c r="J5255" s="6">
        <v>0</v>
      </c>
    </row>
    <row r="5256" spans="1:10">
      <c r="A5256" s="5" t="s">
        <v>5917</v>
      </c>
      <c r="B5256" s="5" t="s">
        <v>74</v>
      </c>
      <c r="C5256" s="5" t="s">
        <v>72</v>
      </c>
      <c r="D5256" s="5" t="s">
        <v>2810</v>
      </c>
      <c r="E5256" s="2" t="s">
        <v>4</v>
      </c>
      <c r="F5256" s="6">
        <v>4.5121326232759191</v>
      </c>
      <c r="G5256" s="6">
        <v>0</v>
      </c>
      <c r="H5256" s="6">
        <v>70.138203268789411</v>
      </c>
      <c r="I5256" s="6">
        <v>0</v>
      </c>
      <c r="J5256" s="6">
        <v>0</v>
      </c>
    </row>
    <row r="5257" spans="1:10">
      <c r="A5257" s="5" t="s">
        <v>5916</v>
      </c>
      <c r="B5257" s="5" t="s">
        <v>74</v>
      </c>
      <c r="C5257" s="5" t="s">
        <v>72</v>
      </c>
      <c r="D5257" s="5" t="s">
        <v>2809</v>
      </c>
      <c r="E5257" s="2" t="s">
        <v>4</v>
      </c>
      <c r="F5257" s="6">
        <v>5.4792322588519049</v>
      </c>
      <c r="G5257" s="6">
        <v>0</v>
      </c>
      <c r="H5257" s="6">
        <v>81.883848196248692</v>
      </c>
      <c r="I5257" s="6">
        <v>0</v>
      </c>
      <c r="J5257" s="6">
        <v>0</v>
      </c>
    </row>
    <row r="5258" spans="1:10">
      <c r="A5258" s="5" t="s">
        <v>5915</v>
      </c>
      <c r="B5258" s="5" t="s">
        <v>74</v>
      </c>
      <c r="C5258" s="5" t="s">
        <v>72</v>
      </c>
      <c r="D5258" s="5" t="s">
        <v>2808</v>
      </c>
      <c r="E5258" s="2" t="s">
        <v>4</v>
      </c>
      <c r="F5258" s="6">
        <v>6.8346615777875588</v>
      </c>
      <c r="G5258" s="6">
        <v>0</v>
      </c>
      <c r="H5258" s="6">
        <v>74.97707516836202</v>
      </c>
      <c r="I5258" s="6">
        <v>0</v>
      </c>
      <c r="J5258" s="6">
        <v>0</v>
      </c>
    </row>
    <row r="5259" spans="1:10">
      <c r="A5259" s="5" t="s">
        <v>5914</v>
      </c>
      <c r="B5259" s="5" t="s">
        <v>74</v>
      </c>
      <c r="C5259" s="5" t="s">
        <v>72</v>
      </c>
      <c r="D5259" s="5" t="s">
        <v>2807</v>
      </c>
      <c r="E5259" s="2" t="s">
        <v>4</v>
      </c>
      <c r="F5259" s="6">
        <v>4.7402517600379221</v>
      </c>
      <c r="G5259" s="6">
        <v>0</v>
      </c>
      <c r="H5259" s="6">
        <v>103.12337646377217</v>
      </c>
      <c r="I5259" s="6">
        <v>0</v>
      </c>
      <c r="J5259" s="6">
        <v>0</v>
      </c>
    </row>
    <row r="5260" spans="1:10">
      <c r="A5260" s="5" t="s">
        <v>5913</v>
      </c>
      <c r="B5260" s="5" t="s">
        <v>74</v>
      </c>
      <c r="C5260" s="5" t="s">
        <v>72</v>
      </c>
      <c r="D5260" s="5" t="s">
        <v>2806</v>
      </c>
      <c r="E5260" s="2" t="s">
        <v>4</v>
      </c>
      <c r="F5260" s="6">
        <v>10.605908290658691</v>
      </c>
      <c r="G5260" s="6">
        <v>0</v>
      </c>
      <c r="H5260" s="6">
        <v>70.067141304108162</v>
      </c>
      <c r="I5260" s="6">
        <v>0</v>
      </c>
      <c r="J5260" s="6">
        <v>0</v>
      </c>
    </row>
    <row r="5261" spans="1:10">
      <c r="A5261" s="5" t="s">
        <v>5912</v>
      </c>
      <c r="B5261" s="5" t="s">
        <v>74</v>
      </c>
      <c r="C5261" s="5" t="s">
        <v>72</v>
      </c>
      <c r="D5261" s="5" t="s">
        <v>2805</v>
      </c>
      <c r="E5261" s="2" t="s">
        <v>4</v>
      </c>
      <c r="F5261" s="6">
        <v>5.0031482395384854</v>
      </c>
      <c r="G5261" s="6">
        <v>0</v>
      </c>
      <c r="H5261" s="6">
        <v>78.461673680717468</v>
      </c>
      <c r="I5261" s="6">
        <v>0</v>
      </c>
      <c r="J5261" s="6">
        <v>0</v>
      </c>
    </row>
    <row r="5262" spans="1:10">
      <c r="A5262" s="5" t="s">
        <v>5911</v>
      </c>
      <c r="B5262" s="5" t="s">
        <v>74</v>
      </c>
      <c r="C5262" s="5" t="s">
        <v>72</v>
      </c>
      <c r="D5262" s="5" t="s">
        <v>2804</v>
      </c>
      <c r="E5262" s="2" t="s">
        <v>4</v>
      </c>
      <c r="F5262" s="6">
        <v>4.1704711684586</v>
      </c>
      <c r="G5262" s="6">
        <v>0</v>
      </c>
      <c r="H5262" s="6">
        <v>91.49994398172575</v>
      </c>
      <c r="I5262" s="6">
        <v>0</v>
      </c>
      <c r="J5262" s="6">
        <v>0</v>
      </c>
    </row>
    <row r="5263" spans="1:10">
      <c r="A5263" s="5" t="s">
        <v>5910</v>
      </c>
      <c r="B5263" s="5" t="s">
        <v>74</v>
      </c>
      <c r="C5263" s="5" t="s">
        <v>72</v>
      </c>
      <c r="D5263" s="5" t="s">
        <v>2803</v>
      </c>
      <c r="E5263" s="2" t="s">
        <v>4</v>
      </c>
      <c r="F5263" s="6">
        <v>5.5884250434893312</v>
      </c>
      <c r="G5263" s="6">
        <v>0</v>
      </c>
      <c r="H5263" s="6">
        <v>80.67386983029877</v>
      </c>
      <c r="I5263" s="6">
        <v>0</v>
      </c>
      <c r="J5263" s="6">
        <v>0</v>
      </c>
    </row>
    <row r="5264" spans="1:10">
      <c r="A5264" s="5" t="s">
        <v>5909</v>
      </c>
      <c r="B5264" s="5" t="s">
        <v>74</v>
      </c>
      <c r="C5264" s="5" t="s">
        <v>72</v>
      </c>
      <c r="D5264" s="5" t="s">
        <v>2802</v>
      </c>
      <c r="E5264" s="2" t="s">
        <v>4</v>
      </c>
      <c r="F5264" s="6">
        <v>5.1144067046976947</v>
      </c>
      <c r="G5264" s="6">
        <v>0</v>
      </c>
      <c r="H5264" s="6">
        <v>79.173764187251606</v>
      </c>
      <c r="I5264" s="6">
        <v>0</v>
      </c>
      <c r="J5264" s="6">
        <v>0</v>
      </c>
    </row>
    <row r="5265" spans="1:10">
      <c r="A5265" s="5" t="s">
        <v>5908</v>
      </c>
      <c r="B5265" s="5" t="s">
        <v>74</v>
      </c>
      <c r="C5265" s="5" t="s">
        <v>72</v>
      </c>
      <c r="D5265" s="5" t="s">
        <v>2801</v>
      </c>
      <c r="E5265" s="2" t="s">
        <v>4</v>
      </c>
      <c r="F5265" s="6">
        <v>8.5479057630880426</v>
      </c>
      <c r="G5265" s="6">
        <v>0</v>
      </c>
      <c r="H5265" s="6">
        <v>71.430084189373602</v>
      </c>
      <c r="I5265" s="6">
        <v>0</v>
      </c>
      <c r="J5265" s="6">
        <v>0</v>
      </c>
    </row>
    <row r="5266" spans="1:10">
      <c r="A5266" s="5" t="s">
        <v>5907</v>
      </c>
      <c r="B5266" s="5" t="s">
        <v>74</v>
      </c>
      <c r="C5266" s="5" t="s">
        <v>72</v>
      </c>
      <c r="D5266" s="5" t="s">
        <v>2800</v>
      </c>
      <c r="E5266" s="2" t="s">
        <v>4</v>
      </c>
      <c r="F5266" s="6">
        <v>5.9702755493711228</v>
      </c>
      <c r="G5266" s="6">
        <v>0</v>
      </c>
      <c r="H5266" s="6">
        <v>70.416947573615772</v>
      </c>
      <c r="I5266" s="6">
        <v>0</v>
      </c>
      <c r="J5266" s="6">
        <v>0</v>
      </c>
    </row>
    <row r="5267" spans="1:10">
      <c r="A5267" s="5" t="s">
        <v>5906</v>
      </c>
      <c r="B5267" s="5" t="s">
        <v>74</v>
      </c>
      <c r="C5267" s="5" t="s">
        <v>72</v>
      </c>
      <c r="D5267" s="5" t="s">
        <v>2799</v>
      </c>
      <c r="E5267" s="2" t="s">
        <v>4</v>
      </c>
      <c r="F5267" s="6">
        <v>3.7279282094783133</v>
      </c>
      <c r="G5267" s="6">
        <v>0</v>
      </c>
      <c r="H5267" s="6">
        <v>92.187200705404379</v>
      </c>
      <c r="I5267" s="6">
        <v>0</v>
      </c>
      <c r="J5267" s="6">
        <v>0</v>
      </c>
    </row>
    <row r="5268" spans="1:10">
      <c r="A5268" s="5" t="s">
        <v>5905</v>
      </c>
      <c r="B5268" s="5" t="s">
        <v>74</v>
      </c>
      <c r="C5268" s="5" t="s">
        <v>72</v>
      </c>
      <c r="D5268" s="5" t="s">
        <v>2798</v>
      </c>
      <c r="E5268" s="2" t="s">
        <v>4</v>
      </c>
      <c r="F5268" s="6">
        <v>5.7511227355299903</v>
      </c>
      <c r="G5268" s="6">
        <v>0</v>
      </c>
      <c r="H5268" s="6">
        <v>83.646742183992998</v>
      </c>
      <c r="I5268" s="6">
        <v>0</v>
      </c>
      <c r="J5268" s="6">
        <v>0</v>
      </c>
    </row>
    <row r="5269" spans="1:10">
      <c r="A5269" s="5" t="s">
        <v>5904</v>
      </c>
      <c r="B5269" s="5" t="s">
        <v>74</v>
      </c>
      <c r="C5269" s="5" t="s">
        <v>72</v>
      </c>
      <c r="D5269" s="5" t="s">
        <v>2797</v>
      </c>
      <c r="E5269" s="2" t="s">
        <v>4</v>
      </c>
      <c r="F5269" s="6">
        <v>4.4817434561433274</v>
      </c>
      <c r="G5269" s="6">
        <v>0</v>
      </c>
      <c r="H5269" s="6">
        <v>76.759094455611873</v>
      </c>
      <c r="I5269" s="6">
        <v>0</v>
      </c>
      <c r="J5269" s="6">
        <v>0</v>
      </c>
    </row>
    <row r="5270" spans="1:10">
      <c r="A5270" s="5" t="s">
        <v>5903</v>
      </c>
      <c r="B5270" s="5" t="s">
        <v>74</v>
      </c>
      <c r="C5270" s="5" t="s">
        <v>72</v>
      </c>
      <c r="D5270" s="5" t="s">
        <v>2796</v>
      </c>
      <c r="E5270" s="2" t="s">
        <v>4</v>
      </c>
      <c r="F5270" s="6">
        <v>7.273391557419183</v>
      </c>
      <c r="G5270" s="6">
        <v>0</v>
      </c>
      <c r="H5270" s="6">
        <v>69.81826539010369</v>
      </c>
      <c r="I5270" s="6">
        <v>0</v>
      </c>
      <c r="J5270" s="6">
        <v>0</v>
      </c>
    </row>
    <row r="5271" spans="1:10">
      <c r="A5271" s="5" t="s">
        <v>5902</v>
      </c>
      <c r="B5271" s="5" t="s">
        <v>74</v>
      </c>
      <c r="C5271" s="5" t="s">
        <v>72</v>
      </c>
      <c r="D5271" s="5" t="s">
        <v>2795</v>
      </c>
      <c r="E5271" s="2" t="s">
        <v>4</v>
      </c>
      <c r="F5271" s="6">
        <v>5.7949057510352269</v>
      </c>
      <c r="G5271" s="6">
        <v>0</v>
      </c>
      <c r="H5271" s="6">
        <v>72.671195422448335</v>
      </c>
      <c r="I5271" s="6">
        <v>0</v>
      </c>
      <c r="J5271" s="6">
        <v>0</v>
      </c>
    </row>
    <row r="5272" spans="1:10">
      <c r="A5272" s="5" t="s">
        <v>5901</v>
      </c>
      <c r="B5272" s="5" t="s">
        <v>74</v>
      </c>
      <c r="C5272" s="5" t="s">
        <v>72</v>
      </c>
      <c r="D5272" s="5" t="s">
        <v>2794</v>
      </c>
      <c r="E5272" s="2" t="s">
        <v>4</v>
      </c>
      <c r="F5272" s="6">
        <v>8.5124827546106641</v>
      </c>
      <c r="G5272" s="6">
        <v>0</v>
      </c>
      <c r="H5272" s="6">
        <v>74.476246513550521</v>
      </c>
      <c r="I5272" s="6">
        <v>0</v>
      </c>
      <c r="J5272" s="6">
        <v>0</v>
      </c>
    </row>
    <row r="5273" spans="1:10">
      <c r="A5273" s="5" t="s">
        <v>5900</v>
      </c>
      <c r="B5273" s="5" t="s">
        <v>74</v>
      </c>
      <c r="C5273" s="5" t="s">
        <v>72</v>
      </c>
      <c r="D5273" s="5" t="s">
        <v>2793</v>
      </c>
      <c r="E5273" s="2" t="s">
        <v>4</v>
      </c>
      <c r="F5273" s="6">
        <v>4.3985137212682801</v>
      </c>
      <c r="G5273" s="6">
        <v>0</v>
      </c>
      <c r="H5273" s="6">
        <v>79.386637440986604</v>
      </c>
      <c r="I5273" s="6">
        <v>0</v>
      </c>
      <c r="J5273" s="6">
        <v>0</v>
      </c>
    </row>
    <row r="5274" spans="1:10">
      <c r="A5274" s="5" t="s">
        <v>5899</v>
      </c>
      <c r="B5274" s="5" t="s">
        <v>74</v>
      </c>
      <c r="C5274" s="5" t="s">
        <v>72</v>
      </c>
      <c r="D5274" s="5" t="s">
        <v>2792</v>
      </c>
      <c r="E5274" s="2" t="s">
        <v>4</v>
      </c>
      <c r="F5274" s="6">
        <v>8.2886191531120215</v>
      </c>
      <c r="G5274" s="6">
        <v>0</v>
      </c>
      <c r="H5274" s="6">
        <v>73.050536573532</v>
      </c>
      <c r="I5274" s="6">
        <v>0</v>
      </c>
      <c r="J5274" s="6">
        <v>0</v>
      </c>
    </row>
    <row r="5275" spans="1:10">
      <c r="A5275" s="5" t="s">
        <v>5898</v>
      </c>
      <c r="B5275" s="5" t="s">
        <v>74</v>
      </c>
      <c r="C5275" s="5" t="s">
        <v>72</v>
      </c>
      <c r="D5275" s="5" t="s">
        <v>2791</v>
      </c>
      <c r="E5275" s="2" t="s">
        <v>4</v>
      </c>
      <c r="F5275" s="6">
        <v>4.6755793599443569</v>
      </c>
      <c r="G5275" s="6">
        <v>0</v>
      </c>
      <c r="H5275" s="6">
        <v>76.422935729486113</v>
      </c>
      <c r="I5275" s="6">
        <v>0</v>
      </c>
      <c r="J5275" s="6">
        <v>0</v>
      </c>
    </row>
    <row r="5276" spans="1:10">
      <c r="A5276" s="5" t="s">
        <v>5897</v>
      </c>
      <c r="B5276" s="5" t="s">
        <v>74</v>
      </c>
      <c r="C5276" s="5" t="s">
        <v>72</v>
      </c>
      <c r="D5276" s="5" t="s">
        <v>2790</v>
      </c>
      <c r="E5276" s="2" t="s">
        <v>4</v>
      </c>
      <c r="F5276" s="6">
        <v>6.2736256005232311</v>
      </c>
      <c r="G5276" s="6">
        <v>0</v>
      </c>
      <c r="H5276" s="6">
        <v>76.917453062910525</v>
      </c>
      <c r="I5276" s="6">
        <v>0</v>
      </c>
      <c r="J5276" s="6">
        <v>0</v>
      </c>
    </row>
    <row r="5277" spans="1:10">
      <c r="A5277" s="5" t="s">
        <v>5896</v>
      </c>
      <c r="B5277" s="5" t="s">
        <v>74</v>
      </c>
      <c r="C5277" s="5" t="s">
        <v>72</v>
      </c>
      <c r="D5277" s="5" t="s">
        <v>2789</v>
      </c>
      <c r="E5277" s="2" t="s">
        <v>4</v>
      </c>
      <c r="F5277" s="6">
        <v>5.2390521274044337</v>
      </c>
      <c r="G5277" s="6">
        <v>0</v>
      </c>
      <c r="H5277" s="6">
        <v>81.855280067618679</v>
      </c>
      <c r="I5277" s="6">
        <v>0</v>
      </c>
      <c r="J5277" s="6">
        <v>0</v>
      </c>
    </row>
    <row r="5278" spans="1:10">
      <c r="A5278" s="5" t="s">
        <v>5895</v>
      </c>
      <c r="B5278" s="5" t="s">
        <v>74</v>
      </c>
      <c r="C5278" s="5" t="s">
        <v>72</v>
      </c>
      <c r="D5278" s="5" t="s">
        <v>2788</v>
      </c>
      <c r="E5278" s="2" t="s">
        <v>4</v>
      </c>
      <c r="F5278" s="6">
        <v>5.9269210632896394</v>
      </c>
      <c r="G5278" s="6">
        <v>0</v>
      </c>
      <c r="H5278" s="6">
        <v>79.11074309032783</v>
      </c>
      <c r="I5278" s="6">
        <v>0</v>
      </c>
      <c r="J5278" s="6">
        <v>0</v>
      </c>
    </row>
    <row r="5279" spans="1:10">
      <c r="A5279" s="5" t="s">
        <v>5894</v>
      </c>
      <c r="B5279" s="5" t="s">
        <v>74</v>
      </c>
      <c r="C5279" s="5" t="s">
        <v>72</v>
      </c>
      <c r="D5279" s="5" t="s">
        <v>2787</v>
      </c>
      <c r="E5279" s="2" t="s">
        <v>4</v>
      </c>
      <c r="F5279" s="6">
        <v>5.4853538196061402</v>
      </c>
      <c r="G5279" s="6">
        <v>0</v>
      </c>
      <c r="H5279" s="6">
        <v>73.165430262934365</v>
      </c>
      <c r="I5279" s="6">
        <v>0</v>
      </c>
      <c r="J5279" s="6">
        <v>0</v>
      </c>
    </row>
    <row r="5280" spans="1:10">
      <c r="A5280" s="5" t="s">
        <v>5893</v>
      </c>
      <c r="B5280" s="5" t="s">
        <v>74</v>
      </c>
      <c r="C5280" s="5" t="s">
        <v>72</v>
      </c>
      <c r="D5280" s="5" t="s">
        <v>2786</v>
      </c>
      <c r="E5280" s="2" t="s">
        <v>4</v>
      </c>
      <c r="F5280" s="6">
        <v>6.0698730664811249</v>
      </c>
      <c r="G5280" s="6">
        <v>0</v>
      </c>
      <c r="H5280" s="6">
        <v>76.435931698173945</v>
      </c>
      <c r="I5280" s="6">
        <v>0</v>
      </c>
      <c r="J5280" s="6">
        <v>0</v>
      </c>
    </row>
    <row r="5281" spans="1:10">
      <c r="A5281" s="5" t="s">
        <v>5892</v>
      </c>
      <c r="B5281" s="5" t="s">
        <v>74</v>
      </c>
      <c r="C5281" s="5" t="s">
        <v>72</v>
      </c>
      <c r="D5281" s="5" t="s">
        <v>2785</v>
      </c>
      <c r="E5281" s="2" t="s">
        <v>4</v>
      </c>
      <c r="F5281" s="6">
        <v>4.4149511104887953</v>
      </c>
      <c r="G5281" s="6">
        <v>0</v>
      </c>
      <c r="H5281" s="6">
        <v>86.253193209833768</v>
      </c>
      <c r="I5281" s="6">
        <v>0</v>
      </c>
      <c r="J5281" s="6">
        <v>0</v>
      </c>
    </row>
    <row r="5282" spans="1:10">
      <c r="A5282" s="5" t="s">
        <v>5891</v>
      </c>
      <c r="B5282" s="5" t="s">
        <v>74</v>
      </c>
      <c r="C5282" s="5" t="s">
        <v>72</v>
      </c>
      <c r="D5282" s="5" t="s">
        <v>2784</v>
      </c>
      <c r="E5282" s="2" t="s">
        <v>4</v>
      </c>
      <c r="F5282" s="6">
        <v>4.2881589370709339</v>
      </c>
      <c r="G5282" s="6">
        <v>0</v>
      </c>
      <c r="H5282" s="6">
        <v>75.160715207468073</v>
      </c>
      <c r="I5282" s="6">
        <v>0</v>
      </c>
      <c r="J5282" s="6">
        <v>0</v>
      </c>
    </row>
    <row r="5283" spans="1:10">
      <c r="A5283" s="5" t="s">
        <v>5890</v>
      </c>
      <c r="B5283" s="5" t="s">
        <v>74</v>
      </c>
      <c r="C5283" s="5" t="s">
        <v>72</v>
      </c>
      <c r="D5283" s="5" t="s">
        <v>2783</v>
      </c>
      <c r="E5283" s="2" t="s">
        <v>4</v>
      </c>
      <c r="F5283" s="6">
        <v>5.1367339828233858</v>
      </c>
      <c r="G5283" s="6">
        <v>0</v>
      </c>
      <c r="H5283" s="6">
        <v>76.417680463931077</v>
      </c>
      <c r="I5283" s="6">
        <v>0</v>
      </c>
      <c r="J5283" s="6">
        <v>0</v>
      </c>
    </row>
    <row r="5284" spans="1:10">
      <c r="A5284" s="5" t="s">
        <v>5889</v>
      </c>
      <c r="B5284" s="5" t="s">
        <v>74</v>
      </c>
      <c r="C5284" s="5" t="s">
        <v>72</v>
      </c>
      <c r="D5284" s="5" t="s">
        <v>2782</v>
      </c>
      <c r="E5284" s="2" t="s">
        <v>4</v>
      </c>
      <c r="F5284" s="6">
        <v>8.394106683022283</v>
      </c>
      <c r="G5284" s="6">
        <v>0</v>
      </c>
      <c r="H5284" s="6">
        <v>75.568163157139296</v>
      </c>
      <c r="I5284" s="6">
        <v>0</v>
      </c>
      <c r="J5284" s="6">
        <v>0</v>
      </c>
    </row>
    <row r="5285" spans="1:10">
      <c r="A5285" s="5" t="s">
        <v>5888</v>
      </c>
      <c r="B5285" s="5" t="s">
        <v>74</v>
      </c>
      <c r="C5285" s="5" t="s">
        <v>72</v>
      </c>
      <c r="D5285" s="5" t="s">
        <v>2781</v>
      </c>
      <c r="E5285" s="2" t="s">
        <v>4</v>
      </c>
      <c r="F5285" s="6">
        <v>5.7750492762356727</v>
      </c>
      <c r="G5285" s="6">
        <v>0</v>
      </c>
      <c r="H5285" s="6">
        <v>80.693237564997006</v>
      </c>
      <c r="I5285" s="6">
        <v>0</v>
      </c>
      <c r="J5285" s="6">
        <v>0</v>
      </c>
    </row>
    <row r="5286" spans="1:10">
      <c r="A5286" s="5" t="s">
        <v>5887</v>
      </c>
      <c r="B5286" s="5" t="s">
        <v>74</v>
      </c>
      <c r="C5286" s="5" t="s">
        <v>72</v>
      </c>
      <c r="D5286" s="5" t="s">
        <v>2780</v>
      </c>
      <c r="E5286" s="2" t="s">
        <v>4</v>
      </c>
      <c r="F5286" s="6">
        <v>5.2710126854870625</v>
      </c>
      <c r="G5286" s="6">
        <v>0</v>
      </c>
      <c r="H5286" s="6">
        <v>85.584273727069203</v>
      </c>
      <c r="I5286" s="6">
        <v>0</v>
      </c>
      <c r="J5286" s="6">
        <v>0</v>
      </c>
    </row>
    <row r="5287" spans="1:10">
      <c r="A5287" s="5" t="s">
        <v>5886</v>
      </c>
      <c r="B5287" s="5" t="s">
        <v>74</v>
      </c>
      <c r="C5287" s="5" t="s">
        <v>72</v>
      </c>
      <c r="D5287" s="5" t="s">
        <v>2779</v>
      </c>
      <c r="E5287" s="2" t="s">
        <v>4</v>
      </c>
      <c r="F5287" s="6">
        <v>7.0322819755010482</v>
      </c>
      <c r="G5287" s="6">
        <v>0</v>
      </c>
      <c r="H5287" s="6">
        <v>79.809234564616219</v>
      </c>
      <c r="I5287" s="6">
        <v>0</v>
      </c>
      <c r="J5287" s="6">
        <v>0</v>
      </c>
    </row>
    <row r="5288" spans="1:10">
      <c r="A5288" s="5" t="s">
        <v>5885</v>
      </c>
      <c r="B5288" s="5" t="s">
        <v>74</v>
      </c>
      <c r="C5288" s="5" t="s">
        <v>72</v>
      </c>
      <c r="D5288" s="5" t="s">
        <v>2778</v>
      </c>
      <c r="E5288" s="2" t="s">
        <v>4</v>
      </c>
      <c r="F5288" s="6">
        <v>5.0498217828147993</v>
      </c>
      <c r="G5288" s="6">
        <v>0</v>
      </c>
      <c r="H5288" s="6">
        <v>82.355378549107172</v>
      </c>
      <c r="I5288" s="6">
        <v>0</v>
      </c>
      <c r="J5288" s="6">
        <v>0</v>
      </c>
    </row>
    <row r="5289" spans="1:10">
      <c r="A5289" s="5" t="s">
        <v>5884</v>
      </c>
      <c r="B5289" s="5" t="s">
        <v>74</v>
      </c>
      <c r="C5289" s="5" t="s">
        <v>72</v>
      </c>
      <c r="D5289" s="5" t="s">
        <v>2777</v>
      </c>
      <c r="E5289" s="2" t="s">
        <v>4</v>
      </c>
      <c r="F5289" s="6">
        <v>7.3295676351787371</v>
      </c>
      <c r="G5289" s="6">
        <v>0</v>
      </c>
      <c r="H5289" s="6">
        <v>78.650280526888707</v>
      </c>
      <c r="I5289" s="6">
        <v>0</v>
      </c>
      <c r="J5289" s="6">
        <v>0</v>
      </c>
    </row>
    <row r="5290" spans="1:10">
      <c r="A5290" s="5" t="s">
        <v>5883</v>
      </c>
      <c r="B5290" s="5" t="s">
        <v>74</v>
      </c>
      <c r="C5290" s="5" t="s">
        <v>72</v>
      </c>
      <c r="D5290" s="5" t="s">
        <v>2776</v>
      </c>
      <c r="E5290" s="2" t="s">
        <v>4</v>
      </c>
      <c r="F5290" s="6">
        <v>6.0043746157915052</v>
      </c>
      <c r="G5290" s="6">
        <v>0</v>
      </c>
      <c r="H5290" s="6">
        <v>95.721653776322739</v>
      </c>
      <c r="I5290" s="6">
        <v>0</v>
      </c>
      <c r="J5290" s="6">
        <v>0</v>
      </c>
    </row>
    <row r="5291" spans="1:10">
      <c r="A5291" s="5" t="s">
        <v>5882</v>
      </c>
      <c r="B5291" s="5" t="s">
        <v>74</v>
      </c>
      <c r="C5291" s="5" t="s">
        <v>72</v>
      </c>
      <c r="D5291" s="5" t="s">
        <v>2775</v>
      </c>
      <c r="E5291" s="2" t="s">
        <v>4</v>
      </c>
      <c r="F5291" s="6">
        <v>8.1797751083024703</v>
      </c>
      <c r="G5291" s="6">
        <v>0</v>
      </c>
      <c r="H5291" s="6">
        <v>73.776587311144425</v>
      </c>
      <c r="I5291" s="6">
        <v>0</v>
      </c>
      <c r="J5291" s="6">
        <v>0</v>
      </c>
    </row>
    <row r="5292" spans="1:10">
      <c r="A5292" s="5" t="s">
        <v>5881</v>
      </c>
      <c r="B5292" s="5" t="s">
        <v>74</v>
      </c>
      <c r="C5292" s="5" t="s">
        <v>72</v>
      </c>
      <c r="D5292" s="5" t="s">
        <v>2774</v>
      </c>
      <c r="E5292" s="2" t="s">
        <v>4</v>
      </c>
      <c r="F5292" s="6">
        <v>6.2956494200848381</v>
      </c>
      <c r="G5292" s="6">
        <v>0</v>
      </c>
      <c r="H5292" s="6">
        <v>75.082505630313747</v>
      </c>
      <c r="I5292" s="6">
        <v>0</v>
      </c>
      <c r="J5292" s="6">
        <v>0</v>
      </c>
    </row>
    <row r="5293" spans="1:10">
      <c r="A5293" s="5" t="s">
        <v>5880</v>
      </c>
      <c r="B5293" s="5" t="s">
        <v>74</v>
      </c>
      <c r="C5293" s="5" t="s">
        <v>72</v>
      </c>
      <c r="D5293" s="5" t="s">
        <v>2773</v>
      </c>
      <c r="E5293" s="2" t="s">
        <v>4</v>
      </c>
      <c r="F5293" s="6">
        <v>5.0292593733308895</v>
      </c>
      <c r="G5293" s="6">
        <v>0</v>
      </c>
      <c r="H5293" s="6">
        <v>89.275923629331885</v>
      </c>
      <c r="I5293" s="6">
        <v>0</v>
      </c>
      <c r="J5293" s="6">
        <v>0</v>
      </c>
    </row>
    <row r="5294" spans="1:10">
      <c r="A5294" s="5" t="s">
        <v>5879</v>
      </c>
      <c r="B5294" s="5" t="s">
        <v>74</v>
      </c>
      <c r="C5294" s="5" t="s">
        <v>72</v>
      </c>
      <c r="D5294" s="5" t="s">
        <v>2772</v>
      </c>
      <c r="E5294" s="2" t="s">
        <v>4</v>
      </c>
      <c r="F5294" s="6">
        <v>7.120628323023416</v>
      </c>
      <c r="G5294" s="6">
        <v>0</v>
      </c>
      <c r="H5294" s="6">
        <v>68.891801315664424</v>
      </c>
      <c r="I5294" s="6">
        <v>0</v>
      </c>
      <c r="J5294" s="6">
        <v>0</v>
      </c>
    </row>
    <row r="5295" spans="1:10">
      <c r="A5295" s="5" t="s">
        <v>5878</v>
      </c>
      <c r="B5295" s="5" t="s">
        <v>74</v>
      </c>
      <c r="C5295" s="5" t="s">
        <v>72</v>
      </c>
      <c r="D5295" s="5" t="s">
        <v>2771</v>
      </c>
      <c r="E5295" s="2" t="s">
        <v>4</v>
      </c>
      <c r="F5295" s="6">
        <v>6.8338514189233601</v>
      </c>
      <c r="G5295" s="6">
        <v>0</v>
      </c>
      <c r="H5295" s="6">
        <v>78.734885943309223</v>
      </c>
      <c r="I5295" s="6">
        <v>0</v>
      </c>
      <c r="J5295" s="6">
        <v>0</v>
      </c>
    </row>
    <row r="5296" spans="1:10">
      <c r="A5296" s="5" t="s">
        <v>5877</v>
      </c>
      <c r="B5296" s="5" t="s">
        <v>74</v>
      </c>
      <c r="C5296" s="5" t="s">
        <v>72</v>
      </c>
      <c r="D5296" s="5" t="s">
        <v>2770</v>
      </c>
      <c r="E5296" s="2" t="s">
        <v>4</v>
      </c>
      <c r="F5296" s="6">
        <v>4.1690189777218052</v>
      </c>
      <c r="G5296" s="6">
        <v>0</v>
      </c>
      <c r="H5296" s="6">
        <v>92.266602942439562</v>
      </c>
      <c r="I5296" s="6">
        <v>0</v>
      </c>
      <c r="J5296" s="6">
        <v>0</v>
      </c>
    </row>
    <row r="5297" spans="1:10">
      <c r="A5297" s="5" t="s">
        <v>5876</v>
      </c>
      <c r="B5297" s="5" t="s">
        <v>74</v>
      </c>
      <c r="C5297" s="5" t="s">
        <v>72</v>
      </c>
      <c r="D5297" s="5" t="s">
        <v>2769</v>
      </c>
      <c r="E5297" s="2" t="s">
        <v>4</v>
      </c>
      <c r="F5297" s="6">
        <v>9.1623602672490208</v>
      </c>
      <c r="G5297" s="6">
        <v>0</v>
      </c>
      <c r="H5297" s="6">
        <v>71.128385208328837</v>
      </c>
      <c r="I5297" s="6">
        <v>0</v>
      </c>
      <c r="J5297" s="6">
        <v>0</v>
      </c>
    </row>
    <row r="5298" spans="1:10">
      <c r="A5298" s="5" t="s">
        <v>5875</v>
      </c>
      <c r="B5298" s="5" t="s">
        <v>74</v>
      </c>
      <c r="C5298" s="5" t="s">
        <v>72</v>
      </c>
      <c r="D5298" s="5" t="s">
        <v>2768</v>
      </c>
      <c r="E5298" s="2" t="s">
        <v>4</v>
      </c>
      <c r="F5298" s="6">
        <v>6.6348001871607805</v>
      </c>
      <c r="G5298" s="6">
        <v>0</v>
      </c>
      <c r="H5298" s="6">
        <v>65.762199276718746</v>
      </c>
      <c r="I5298" s="6">
        <v>0</v>
      </c>
      <c r="J5298" s="6">
        <v>0</v>
      </c>
    </row>
    <row r="5299" spans="1:10">
      <c r="A5299" s="5" t="s">
        <v>5874</v>
      </c>
      <c r="B5299" s="5" t="s">
        <v>74</v>
      </c>
      <c r="C5299" s="5" t="s">
        <v>72</v>
      </c>
      <c r="D5299" s="5" t="s">
        <v>2767</v>
      </c>
      <c r="E5299" s="2" t="s">
        <v>4</v>
      </c>
      <c r="F5299" s="6">
        <v>5.3456039101384594</v>
      </c>
      <c r="G5299" s="6">
        <v>0</v>
      </c>
      <c r="H5299" s="6">
        <v>84.689837406855858</v>
      </c>
      <c r="I5299" s="6">
        <v>0</v>
      </c>
      <c r="J5299" s="6">
        <v>0</v>
      </c>
    </row>
    <row r="5300" spans="1:10">
      <c r="A5300" s="5" t="s">
        <v>5873</v>
      </c>
      <c r="B5300" s="5" t="s">
        <v>74</v>
      </c>
      <c r="C5300" s="5" t="s">
        <v>72</v>
      </c>
      <c r="D5300" s="5" t="s">
        <v>2766</v>
      </c>
      <c r="E5300" s="2" t="s">
        <v>4</v>
      </c>
      <c r="F5300" s="6">
        <v>7.4207852995116257</v>
      </c>
      <c r="G5300" s="6">
        <v>0</v>
      </c>
      <c r="H5300" s="6">
        <v>69.580461229452425</v>
      </c>
      <c r="I5300" s="6">
        <v>0</v>
      </c>
      <c r="J5300" s="6">
        <v>0</v>
      </c>
    </row>
    <row r="5301" spans="1:10">
      <c r="A5301" s="5" t="s">
        <v>5872</v>
      </c>
      <c r="B5301" s="5" t="s">
        <v>74</v>
      </c>
      <c r="C5301" s="5" t="s">
        <v>72</v>
      </c>
      <c r="D5301" s="5" t="s">
        <v>2765</v>
      </c>
      <c r="E5301" s="2" t="s">
        <v>4</v>
      </c>
      <c r="F5301" s="6">
        <v>4.4499971561383465</v>
      </c>
      <c r="G5301" s="6">
        <v>0</v>
      </c>
      <c r="H5301" s="6">
        <v>86.876009364060806</v>
      </c>
      <c r="I5301" s="6">
        <v>0</v>
      </c>
      <c r="J5301" s="6">
        <v>0</v>
      </c>
    </row>
    <row r="5302" spans="1:10">
      <c r="A5302" s="5" t="s">
        <v>5871</v>
      </c>
      <c r="B5302" s="5" t="s">
        <v>74</v>
      </c>
      <c r="C5302" s="5" t="s">
        <v>72</v>
      </c>
      <c r="D5302" s="5" t="s">
        <v>2764</v>
      </c>
      <c r="E5302" s="2" t="s">
        <v>4</v>
      </c>
      <c r="F5302" s="6">
        <v>4.6280512356125456</v>
      </c>
      <c r="G5302" s="6">
        <v>0</v>
      </c>
      <c r="H5302" s="6">
        <v>83.917007281467278</v>
      </c>
      <c r="I5302" s="6">
        <v>0</v>
      </c>
      <c r="J5302" s="6">
        <v>0</v>
      </c>
    </row>
    <row r="5303" spans="1:10">
      <c r="A5303" s="5" t="s">
        <v>5870</v>
      </c>
      <c r="B5303" s="5" t="s">
        <v>74</v>
      </c>
      <c r="C5303" s="5" t="s">
        <v>72</v>
      </c>
      <c r="D5303" s="5" t="s">
        <v>2763</v>
      </c>
      <c r="E5303" s="2" t="s">
        <v>4</v>
      </c>
      <c r="F5303" s="6">
        <v>5.8422976800141955</v>
      </c>
      <c r="G5303" s="6">
        <v>0</v>
      </c>
      <c r="H5303" s="6">
        <v>76.682738628285719</v>
      </c>
      <c r="I5303" s="6">
        <v>0</v>
      </c>
      <c r="J5303" s="6">
        <v>0</v>
      </c>
    </row>
    <row r="5304" spans="1:10">
      <c r="A5304" s="5" t="s">
        <v>5869</v>
      </c>
      <c r="B5304" s="5" t="s">
        <v>74</v>
      </c>
      <c r="C5304" s="5" t="s">
        <v>72</v>
      </c>
      <c r="D5304" s="5" t="s">
        <v>2762</v>
      </c>
      <c r="E5304" s="2" t="s">
        <v>4</v>
      </c>
      <c r="F5304" s="6">
        <v>8.551502244527498</v>
      </c>
      <c r="G5304" s="6">
        <v>0</v>
      </c>
      <c r="H5304" s="6">
        <v>74.406005950259086</v>
      </c>
      <c r="I5304" s="6">
        <v>0</v>
      </c>
      <c r="J5304" s="6">
        <v>0</v>
      </c>
    </row>
    <row r="5305" spans="1:10">
      <c r="A5305" s="5" t="s">
        <v>5868</v>
      </c>
      <c r="B5305" s="5" t="s">
        <v>74</v>
      </c>
      <c r="C5305" s="5" t="s">
        <v>72</v>
      </c>
      <c r="D5305" s="5" t="s">
        <v>2761</v>
      </c>
      <c r="E5305" s="2" t="s">
        <v>4</v>
      </c>
      <c r="F5305" s="6">
        <v>4.3306611216739768</v>
      </c>
      <c r="G5305" s="6">
        <v>0</v>
      </c>
      <c r="H5305" s="6">
        <v>79.052744456201168</v>
      </c>
      <c r="I5305" s="6">
        <v>0</v>
      </c>
      <c r="J5305" s="6">
        <v>0</v>
      </c>
    </row>
    <row r="5306" spans="1:10">
      <c r="A5306" s="5" t="s">
        <v>5867</v>
      </c>
      <c r="B5306" s="5" t="s">
        <v>74</v>
      </c>
      <c r="C5306" s="5" t="s">
        <v>72</v>
      </c>
      <c r="D5306" s="5" t="s">
        <v>2760</v>
      </c>
      <c r="E5306" s="2" t="s">
        <v>4</v>
      </c>
      <c r="F5306" s="6">
        <v>5.033214262725604</v>
      </c>
      <c r="G5306" s="6">
        <v>0</v>
      </c>
      <c r="H5306" s="6">
        <v>76.411417761735223</v>
      </c>
      <c r="I5306" s="6">
        <v>0</v>
      </c>
      <c r="J5306" s="6">
        <v>0</v>
      </c>
    </row>
    <row r="5307" spans="1:10">
      <c r="A5307" s="5" t="s">
        <v>5866</v>
      </c>
      <c r="B5307" s="5" t="s">
        <v>74</v>
      </c>
      <c r="C5307" s="5" t="s">
        <v>72</v>
      </c>
      <c r="D5307" s="5" t="s">
        <v>2759</v>
      </c>
      <c r="E5307" s="2" t="s">
        <v>4</v>
      </c>
      <c r="F5307" s="6">
        <v>9.2445891535968148</v>
      </c>
      <c r="G5307" s="6">
        <v>0</v>
      </c>
      <c r="H5307" s="6">
        <v>78.159987978711698</v>
      </c>
      <c r="I5307" s="6">
        <v>0</v>
      </c>
      <c r="J5307" s="6">
        <v>0</v>
      </c>
    </row>
    <row r="5308" spans="1:10">
      <c r="A5308" s="5" t="s">
        <v>5865</v>
      </c>
      <c r="B5308" s="5" t="s">
        <v>74</v>
      </c>
      <c r="C5308" s="5" t="s">
        <v>72</v>
      </c>
      <c r="D5308" s="5" t="s">
        <v>2758</v>
      </c>
      <c r="E5308" s="2" t="s">
        <v>4</v>
      </c>
      <c r="F5308" s="6">
        <v>3.5430420559092037</v>
      </c>
      <c r="G5308" s="6">
        <v>0</v>
      </c>
      <c r="H5308" s="6">
        <v>79.922071374045402</v>
      </c>
      <c r="I5308" s="6">
        <v>0</v>
      </c>
      <c r="J5308" s="6">
        <v>0</v>
      </c>
    </row>
    <row r="5309" spans="1:10">
      <c r="A5309" s="5" t="s">
        <v>5864</v>
      </c>
      <c r="B5309" s="5" t="s">
        <v>74</v>
      </c>
      <c r="C5309" s="5" t="s">
        <v>72</v>
      </c>
      <c r="D5309" s="5" t="s">
        <v>2757</v>
      </c>
      <c r="E5309" s="2" t="s">
        <v>4</v>
      </c>
      <c r="F5309" s="6">
        <v>4.7849910968020684</v>
      </c>
      <c r="G5309" s="6">
        <v>0</v>
      </c>
      <c r="H5309" s="6">
        <v>87.886864961605411</v>
      </c>
      <c r="I5309" s="6">
        <v>0</v>
      </c>
      <c r="J5309" s="6">
        <v>0</v>
      </c>
    </row>
    <row r="5310" spans="1:10">
      <c r="A5310" s="5" t="s">
        <v>5863</v>
      </c>
      <c r="B5310" s="5" t="s">
        <v>74</v>
      </c>
      <c r="C5310" s="5" t="s">
        <v>72</v>
      </c>
      <c r="D5310" s="5" t="s">
        <v>2756</v>
      </c>
      <c r="E5310" s="2" t="s">
        <v>4</v>
      </c>
      <c r="F5310" s="6">
        <v>5.961838127543019</v>
      </c>
      <c r="G5310" s="6">
        <v>0</v>
      </c>
      <c r="H5310" s="6">
        <v>71.338811767381628</v>
      </c>
      <c r="I5310" s="6">
        <v>0</v>
      </c>
      <c r="J5310" s="6">
        <v>0</v>
      </c>
    </row>
    <row r="5311" spans="1:10">
      <c r="A5311" s="5" t="s">
        <v>5862</v>
      </c>
      <c r="B5311" s="5" t="s">
        <v>74</v>
      </c>
      <c r="C5311" s="5" t="s">
        <v>72</v>
      </c>
      <c r="D5311" s="5" t="s">
        <v>2755</v>
      </c>
      <c r="E5311" s="2" t="s">
        <v>4</v>
      </c>
      <c r="F5311" s="6">
        <v>6.0181764004143616</v>
      </c>
      <c r="G5311" s="6">
        <v>0</v>
      </c>
      <c r="H5311" s="6">
        <v>81.556513436301231</v>
      </c>
      <c r="I5311" s="6">
        <v>0</v>
      </c>
      <c r="J5311" s="6">
        <v>0</v>
      </c>
    </row>
    <row r="5312" spans="1:10">
      <c r="A5312" s="5" t="s">
        <v>5861</v>
      </c>
      <c r="B5312" s="5" t="s">
        <v>74</v>
      </c>
      <c r="C5312" s="5" t="s">
        <v>72</v>
      </c>
      <c r="D5312" s="5" t="s">
        <v>2754</v>
      </c>
      <c r="E5312" s="2" t="s">
        <v>4</v>
      </c>
      <c r="F5312" s="6">
        <v>4.3445752669429014</v>
      </c>
      <c r="G5312" s="6">
        <v>0</v>
      </c>
      <c r="H5312" s="6">
        <v>81.197694415978404</v>
      </c>
      <c r="I5312" s="6">
        <v>0</v>
      </c>
      <c r="J5312" s="6">
        <v>0</v>
      </c>
    </row>
    <row r="5313" spans="1:10">
      <c r="A5313" s="5" t="s">
        <v>5860</v>
      </c>
      <c r="B5313" s="5" t="s">
        <v>74</v>
      </c>
      <c r="C5313" s="5" t="s">
        <v>72</v>
      </c>
      <c r="D5313" s="5" t="s">
        <v>2753</v>
      </c>
      <c r="E5313" s="2" t="s">
        <v>4</v>
      </c>
      <c r="F5313" s="6">
        <v>6.2792155820113029</v>
      </c>
      <c r="G5313" s="6">
        <v>0</v>
      </c>
      <c r="H5313" s="6">
        <v>70.852414652442349</v>
      </c>
      <c r="I5313" s="6">
        <v>0</v>
      </c>
      <c r="J5313" s="6">
        <v>0</v>
      </c>
    </row>
    <row r="5314" spans="1:10">
      <c r="A5314" s="5" t="s">
        <v>5859</v>
      </c>
      <c r="B5314" s="5" t="s">
        <v>74</v>
      </c>
      <c r="C5314" s="5" t="s">
        <v>72</v>
      </c>
      <c r="D5314" s="5" t="s">
        <v>2752</v>
      </c>
      <c r="E5314" s="2" t="s">
        <v>4</v>
      </c>
      <c r="F5314" s="6">
        <v>9.3024724280355091</v>
      </c>
      <c r="G5314" s="6">
        <v>0</v>
      </c>
      <c r="H5314" s="6">
        <v>68.094929261744511</v>
      </c>
      <c r="I5314" s="6">
        <v>0</v>
      </c>
      <c r="J5314" s="6">
        <v>0</v>
      </c>
    </row>
    <row r="5315" spans="1:10">
      <c r="A5315" s="5" t="s">
        <v>5858</v>
      </c>
      <c r="B5315" s="5" t="s">
        <v>74</v>
      </c>
      <c r="C5315" s="5" t="s">
        <v>72</v>
      </c>
      <c r="D5315" s="5" t="s">
        <v>2751</v>
      </c>
      <c r="E5315" s="2" t="s">
        <v>4</v>
      </c>
      <c r="F5315" s="6">
        <v>7.4346574422321732</v>
      </c>
      <c r="G5315" s="6">
        <v>0</v>
      </c>
      <c r="H5315" s="6">
        <v>68.964606272394221</v>
      </c>
      <c r="I5315" s="6">
        <v>0</v>
      </c>
      <c r="J5315" s="6">
        <v>0</v>
      </c>
    </row>
    <row r="5316" spans="1:10">
      <c r="A5316" s="5" t="s">
        <v>5857</v>
      </c>
      <c r="B5316" s="5" t="s">
        <v>74</v>
      </c>
      <c r="C5316" s="5" t="s">
        <v>72</v>
      </c>
      <c r="D5316" s="5" t="s">
        <v>2750</v>
      </c>
      <c r="E5316" s="2" t="s">
        <v>4</v>
      </c>
      <c r="F5316" s="6">
        <v>7.0103379116403657</v>
      </c>
      <c r="G5316" s="6">
        <v>0</v>
      </c>
      <c r="H5316" s="6">
        <v>65.738222771179906</v>
      </c>
      <c r="I5316" s="6">
        <v>0</v>
      </c>
      <c r="J5316" s="6">
        <v>0</v>
      </c>
    </row>
    <row r="5317" spans="1:10">
      <c r="A5317" s="5" t="s">
        <v>5856</v>
      </c>
      <c r="B5317" s="5" t="s">
        <v>74</v>
      </c>
      <c r="C5317" s="5" t="s">
        <v>72</v>
      </c>
      <c r="D5317" s="5" t="s">
        <v>2749</v>
      </c>
      <c r="E5317" s="2" t="s">
        <v>4</v>
      </c>
      <c r="F5317" s="6">
        <v>5.419622760383235</v>
      </c>
      <c r="G5317" s="6">
        <v>0</v>
      </c>
      <c r="H5317" s="6">
        <v>82.102276681903717</v>
      </c>
      <c r="I5317" s="6">
        <v>0</v>
      </c>
      <c r="J5317" s="6">
        <v>0</v>
      </c>
    </row>
    <row r="5318" spans="1:10">
      <c r="A5318" s="5" t="s">
        <v>5855</v>
      </c>
      <c r="B5318" s="5" t="s">
        <v>74</v>
      </c>
      <c r="C5318" s="5" t="s">
        <v>72</v>
      </c>
      <c r="D5318" s="5" t="s">
        <v>2748</v>
      </c>
      <c r="E5318" s="2" t="s">
        <v>4</v>
      </c>
      <c r="F5318" s="6">
        <v>8.3658485574094161</v>
      </c>
      <c r="G5318" s="6">
        <v>0</v>
      </c>
      <c r="H5318" s="6">
        <v>76.86163231201283</v>
      </c>
      <c r="I5318" s="6">
        <v>0</v>
      </c>
      <c r="J5318" s="6">
        <v>0</v>
      </c>
    </row>
    <row r="5319" spans="1:10">
      <c r="A5319" s="5" t="s">
        <v>5854</v>
      </c>
      <c r="B5319" s="5" t="s">
        <v>74</v>
      </c>
      <c r="C5319" s="5" t="s">
        <v>72</v>
      </c>
      <c r="D5319" s="5" t="s">
        <v>2747</v>
      </c>
      <c r="E5319" s="2" t="s">
        <v>4</v>
      </c>
      <c r="F5319" s="6">
        <v>6.944661912858308</v>
      </c>
      <c r="G5319" s="6">
        <v>0</v>
      </c>
      <c r="H5319" s="6">
        <v>73.789531391898151</v>
      </c>
      <c r="I5319" s="6">
        <v>0</v>
      </c>
      <c r="J5319" s="6">
        <v>0</v>
      </c>
    </row>
    <row r="5320" spans="1:10">
      <c r="A5320" s="5" t="s">
        <v>5853</v>
      </c>
      <c r="B5320" s="5" t="s">
        <v>74</v>
      </c>
      <c r="C5320" s="5" t="s">
        <v>72</v>
      </c>
      <c r="D5320" s="5" t="s">
        <v>2746</v>
      </c>
      <c r="E5320" s="2" t="s">
        <v>4</v>
      </c>
      <c r="F5320" s="6">
        <v>5.8235858603335302</v>
      </c>
      <c r="G5320" s="6">
        <v>0</v>
      </c>
      <c r="H5320" s="6">
        <v>82.184420419011232</v>
      </c>
      <c r="I5320" s="6">
        <v>0</v>
      </c>
      <c r="J5320" s="6">
        <v>0</v>
      </c>
    </row>
    <row r="5321" spans="1:10">
      <c r="A5321" s="5" t="s">
        <v>5852</v>
      </c>
      <c r="B5321" s="5" t="s">
        <v>74</v>
      </c>
      <c r="C5321" s="5" t="s">
        <v>72</v>
      </c>
      <c r="D5321" s="5" t="s">
        <v>2745</v>
      </c>
      <c r="E5321" s="2" t="s">
        <v>4</v>
      </c>
      <c r="F5321" s="6">
        <v>4.6869955539094628</v>
      </c>
      <c r="G5321" s="6">
        <v>0</v>
      </c>
      <c r="H5321" s="6">
        <v>83.166856255090551</v>
      </c>
      <c r="I5321" s="6">
        <v>0</v>
      </c>
      <c r="J5321" s="6">
        <v>0</v>
      </c>
    </row>
    <row r="5322" spans="1:10">
      <c r="A5322" s="5" t="s">
        <v>5851</v>
      </c>
      <c r="B5322" s="5" t="s">
        <v>74</v>
      </c>
      <c r="C5322" s="5" t="s">
        <v>72</v>
      </c>
      <c r="D5322" s="5" t="s">
        <v>2744</v>
      </c>
      <c r="E5322" s="2" t="s">
        <v>4</v>
      </c>
      <c r="F5322" s="6">
        <v>4.2984728446184004</v>
      </c>
      <c r="G5322" s="6">
        <v>0</v>
      </c>
      <c r="H5322" s="6">
        <v>72.878767841708637</v>
      </c>
      <c r="I5322" s="6">
        <v>0</v>
      </c>
      <c r="J5322" s="6">
        <v>0</v>
      </c>
    </row>
    <row r="5323" spans="1:10">
      <c r="A5323" s="5" t="s">
        <v>5850</v>
      </c>
      <c r="B5323" s="5" t="s">
        <v>74</v>
      </c>
      <c r="C5323" s="5" t="s">
        <v>72</v>
      </c>
      <c r="D5323" s="5" t="s">
        <v>2743</v>
      </c>
      <c r="E5323" s="2" t="s">
        <v>4</v>
      </c>
      <c r="F5323" s="6">
        <v>8.381051796907542</v>
      </c>
      <c r="G5323" s="6">
        <v>0</v>
      </c>
      <c r="H5323" s="6">
        <v>69.761957025780518</v>
      </c>
      <c r="I5323" s="6">
        <v>0</v>
      </c>
      <c r="J5323" s="6">
        <v>0</v>
      </c>
    </row>
    <row r="5324" spans="1:10">
      <c r="A5324" s="5" t="s">
        <v>5849</v>
      </c>
      <c r="B5324" s="5" t="s">
        <v>74</v>
      </c>
      <c r="C5324" s="5" t="s">
        <v>72</v>
      </c>
      <c r="D5324" s="5" t="s">
        <v>2742</v>
      </c>
      <c r="E5324" s="2" t="s">
        <v>4</v>
      </c>
      <c r="F5324" s="6">
        <v>3.7242421649296915</v>
      </c>
      <c r="G5324" s="6">
        <v>0</v>
      </c>
      <c r="H5324" s="6">
        <v>76.905734425978579</v>
      </c>
      <c r="I5324" s="6">
        <v>0</v>
      </c>
      <c r="J5324" s="6">
        <v>0</v>
      </c>
    </row>
    <row r="5325" spans="1:10">
      <c r="A5325" s="5" t="s">
        <v>5848</v>
      </c>
      <c r="B5325" s="5" t="s">
        <v>74</v>
      </c>
      <c r="C5325" s="5" t="s">
        <v>72</v>
      </c>
      <c r="D5325" s="5" t="s">
        <v>2741</v>
      </c>
      <c r="E5325" s="2" t="s">
        <v>4</v>
      </c>
      <c r="F5325" s="6">
        <v>8.6636343946285468</v>
      </c>
      <c r="G5325" s="6">
        <v>0</v>
      </c>
      <c r="H5325" s="6">
        <v>68.729187894014885</v>
      </c>
      <c r="I5325" s="6">
        <v>0</v>
      </c>
      <c r="J5325" s="6">
        <v>0</v>
      </c>
    </row>
    <row r="5326" spans="1:10">
      <c r="A5326" s="5" t="s">
        <v>5847</v>
      </c>
      <c r="B5326" s="5" t="s">
        <v>74</v>
      </c>
      <c r="C5326" s="5" t="s">
        <v>72</v>
      </c>
      <c r="D5326" s="5" t="s">
        <v>2740</v>
      </c>
      <c r="E5326" s="2" t="s">
        <v>4</v>
      </c>
      <c r="F5326" s="6">
        <v>6.5379210929765561</v>
      </c>
      <c r="G5326" s="6">
        <v>0</v>
      </c>
      <c r="H5326" s="6">
        <v>75.341395056586052</v>
      </c>
      <c r="I5326" s="6">
        <v>0</v>
      </c>
      <c r="J5326" s="6">
        <v>0</v>
      </c>
    </row>
    <row r="5327" spans="1:10">
      <c r="A5327" s="5" t="s">
        <v>5846</v>
      </c>
      <c r="B5327" s="5" t="s">
        <v>74</v>
      </c>
      <c r="C5327" s="5" t="s">
        <v>72</v>
      </c>
      <c r="D5327" s="5" t="s">
        <v>2739</v>
      </c>
      <c r="E5327" s="2" t="s">
        <v>4</v>
      </c>
      <c r="F5327" s="6">
        <v>3.9671771630240049</v>
      </c>
      <c r="G5327" s="6">
        <v>0</v>
      </c>
      <c r="H5327" s="6">
        <v>87.010255057754165</v>
      </c>
      <c r="I5327" s="6">
        <v>0</v>
      </c>
      <c r="J5327" s="6">
        <v>0</v>
      </c>
    </row>
    <row r="5328" spans="1:10">
      <c r="A5328" s="5" t="s">
        <v>5845</v>
      </c>
      <c r="B5328" s="5" t="s">
        <v>74</v>
      </c>
      <c r="C5328" s="5" t="s">
        <v>72</v>
      </c>
      <c r="D5328" s="5" t="s">
        <v>2738</v>
      </c>
      <c r="E5328" s="2" t="s">
        <v>4</v>
      </c>
      <c r="F5328" s="6">
        <v>4.3871693493688895</v>
      </c>
      <c r="G5328" s="6">
        <v>0</v>
      </c>
      <c r="H5328" s="6">
        <v>78.374783289053582</v>
      </c>
      <c r="I5328" s="6">
        <v>0</v>
      </c>
      <c r="J5328" s="6">
        <v>0</v>
      </c>
    </row>
    <row r="5329" spans="1:10">
      <c r="A5329" s="5" t="s">
        <v>5844</v>
      </c>
      <c r="B5329" s="5" t="s">
        <v>74</v>
      </c>
      <c r="C5329" s="5" t="s">
        <v>72</v>
      </c>
      <c r="D5329" s="5" t="s">
        <v>2737</v>
      </c>
      <c r="E5329" s="2" t="s">
        <v>4</v>
      </c>
      <c r="F5329" s="6">
        <v>8.7299913147899577</v>
      </c>
      <c r="G5329" s="6">
        <v>0</v>
      </c>
      <c r="H5329" s="6">
        <v>72.210811915118271</v>
      </c>
      <c r="I5329" s="6">
        <v>0</v>
      </c>
      <c r="J5329" s="6">
        <v>0</v>
      </c>
    </row>
    <row r="5330" spans="1:10">
      <c r="A5330" s="5" t="s">
        <v>5843</v>
      </c>
      <c r="B5330" s="5" t="s">
        <v>74</v>
      </c>
      <c r="C5330" s="5" t="s">
        <v>72</v>
      </c>
      <c r="D5330" s="5" t="s">
        <v>2736</v>
      </c>
      <c r="E5330" s="2" t="s">
        <v>4</v>
      </c>
      <c r="F5330" s="6">
        <v>6.7150833911171119</v>
      </c>
      <c r="G5330" s="6">
        <v>0</v>
      </c>
      <c r="H5330" s="6">
        <v>81.834077751072698</v>
      </c>
      <c r="I5330" s="6">
        <v>0</v>
      </c>
      <c r="J5330" s="6">
        <v>0</v>
      </c>
    </row>
    <row r="5331" spans="1:10">
      <c r="A5331" s="5" t="s">
        <v>5842</v>
      </c>
      <c r="B5331" s="5" t="s">
        <v>74</v>
      </c>
      <c r="C5331" s="5" t="s">
        <v>72</v>
      </c>
      <c r="D5331" s="5" t="s">
        <v>2735</v>
      </c>
      <c r="E5331" s="2" t="s">
        <v>4</v>
      </c>
      <c r="F5331" s="6">
        <v>7.68529533735187</v>
      </c>
      <c r="G5331" s="6">
        <v>0</v>
      </c>
      <c r="H5331" s="6">
        <v>78.269520669006866</v>
      </c>
      <c r="I5331" s="6">
        <v>0</v>
      </c>
      <c r="J5331" s="6">
        <v>0</v>
      </c>
    </row>
    <row r="5332" spans="1:10">
      <c r="A5332" s="5" t="s">
        <v>5841</v>
      </c>
      <c r="B5332" s="5" t="s">
        <v>74</v>
      </c>
      <c r="C5332" s="5" t="s">
        <v>72</v>
      </c>
      <c r="D5332" s="5" t="s">
        <v>2734</v>
      </c>
      <c r="E5332" s="2" t="s">
        <v>4</v>
      </c>
      <c r="F5332" s="6">
        <v>7.0245075477288763</v>
      </c>
      <c r="G5332" s="6">
        <v>0</v>
      </c>
      <c r="H5332" s="6">
        <v>74.715229722829321</v>
      </c>
      <c r="I5332" s="6">
        <v>0</v>
      </c>
      <c r="J5332" s="6">
        <v>0</v>
      </c>
    </row>
    <row r="5333" spans="1:10">
      <c r="A5333" s="5" t="s">
        <v>5840</v>
      </c>
      <c r="B5333" s="5" t="s">
        <v>74</v>
      </c>
      <c r="C5333" s="5" t="s">
        <v>72</v>
      </c>
      <c r="D5333" s="5" t="s">
        <v>2733</v>
      </c>
      <c r="E5333" s="2" t="s">
        <v>4</v>
      </c>
      <c r="F5333" s="6">
        <v>5.423359280519171</v>
      </c>
      <c r="G5333" s="6">
        <v>0</v>
      </c>
      <c r="H5333" s="6">
        <v>80.973908455603066</v>
      </c>
      <c r="I5333" s="6">
        <v>0</v>
      </c>
      <c r="J5333" s="6">
        <v>0</v>
      </c>
    </row>
    <row r="5334" spans="1:10">
      <c r="A5334" s="5" t="s">
        <v>5839</v>
      </c>
      <c r="B5334" s="5" t="s">
        <v>74</v>
      </c>
      <c r="C5334" s="5" t="s">
        <v>72</v>
      </c>
      <c r="D5334" s="5" t="s">
        <v>2732</v>
      </c>
      <c r="E5334" s="2" t="s">
        <v>4</v>
      </c>
      <c r="F5334" s="6">
        <v>4.165983478216198</v>
      </c>
      <c r="G5334" s="6">
        <v>0</v>
      </c>
      <c r="H5334" s="6">
        <v>74.966875834692075</v>
      </c>
      <c r="I5334" s="6">
        <v>0</v>
      </c>
      <c r="J5334" s="6">
        <v>0</v>
      </c>
    </row>
    <row r="5335" spans="1:10">
      <c r="A5335" s="5" t="s">
        <v>5838</v>
      </c>
      <c r="B5335" s="5" t="s">
        <v>74</v>
      </c>
      <c r="C5335" s="5" t="s">
        <v>72</v>
      </c>
      <c r="D5335" s="5" t="s">
        <v>2731</v>
      </c>
      <c r="E5335" s="2" t="s">
        <v>4</v>
      </c>
      <c r="F5335" s="6">
        <v>5.8543019164906536</v>
      </c>
      <c r="G5335" s="6">
        <v>0</v>
      </c>
      <c r="H5335" s="6">
        <v>72.597220805479779</v>
      </c>
      <c r="I5335" s="6">
        <v>0</v>
      </c>
      <c r="J5335" s="6">
        <v>0</v>
      </c>
    </row>
    <row r="5336" spans="1:10">
      <c r="A5336" s="5" t="s">
        <v>5837</v>
      </c>
      <c r="B5336" s="5" t="s">
        <v>74</v>
      </c>
      <c r="C5336" s="5" t="s">
        <v>72</v>
      </c>
      <c r="D5336" s="5" t="s">
        <v>2730</v>
      </c>
      <c r="E5336" s="2" t="s">
        <v>4</v>
      </c>
      <c r="F5336" s="6">
        <v>6.0463433683884897</v>
      </c>
      <c r="G5336" s="6">
        <v>0</v>
      </c>
      <c r="H5336" s="6">
        <v>76.84824929171711</v>
      </c>
      <c r="I5336" s="6">
        <v>0</v>
      </c>
      <c r="J5336" s="6">
        <v>0</v>
      </c>
    </row>
    <row r="5337" spans="1:10">
      <c r="A5337" s="5" t="s">
        <v>5836</v>
      </c>
      <c r="B5337" s="5" t="s">
        <v>74</v>
      </c>
      <c r="C5337" s="5" t="s">
        <v>72</v>
      </c>
      <c r="D5337" s="5" t="s">
        <v>2729</v>
      </c>
      <c r="E5337" s="2" t="s">
        <v>4</v>
      </c>
      <c r="F5337" s="6">
        <v>5.4240023897054011</v>
      </c>
      <c r="G5337" s="6">
        <v>0</v>
      </c>
      <c r="H5337" s="6">
        <v>68.308141736781295</v>
      </c>
      <c r="I5337" s="6">
        <v>0</v>
      </c>
      <c r="J5337" s="6">
        <v>0</v>
      </c>
    </row>
    <row r="5338" spans="1:10">
      <c r="A5338" s="5" t="s">
        <v>5835</v>
      </c>
      <c r="B5338" s="5" t="s">
        <v>74</v>
      </c>
      <c r="C5338" s="5" t="s">
        <v>72</v>
      </c>
      <c r="D5338" s="5" t="s">
        <v>2728</v>
      </c>
      <c r="E5338" s="2" t="s">
        <v>4</v>
      </c>
      <c r="F5338" s="6">
        <v>5.8082078829142896</v>
      </c>
      <c r="G5338" s="6">
        <v>0</v>
      </c>
      <c r="H5338" s="6">
        <v>70.033144807878472</v>
      </c>
      <c r="I5338" s="6">
        <v>0</v>
      </c>
      <c r="J5338" s="6">
        <v>0</v>
      </c>
    </row>
    <row r="5339" spans="1:10">
      <c r="A5339" s="5" t="s">
        <v>5834</v>
      </c>
      <c r="B5339" s="5" t="s">
        <v>74</v>
      </c>
      <c r="C5339" s="5" t="s">
        <v>72</v>
      </c>
      <c r="D5339" s="5" t="s">
        <v>2727</v>
      </c>
      <c r="E5339" s="2" t="s">
        <v>4</v>
      </c>
      <c r="F5339" s="6">
        <v>5.0768916392479264</v>
      </c>
      <c r="G5339" s="6">
        <v>0</v>
      </c>
      <c r="H5339" s="6">
        <v>75.46656039829908</v>
      </c>
      <c r="I5339" s="6">
        <v>0</v>
      </c>
      <c r="J5339" s="6">
        <v>0</v>
      </c>
    </row>
    <row r="5340" spans="1:10">
      <c r="A5340" s="5" t="s">
        <v>5833</v>
      </c>
      <c r="B5340" s="5" t="s">
        <v>74</v>
      </c>
      <c r="C5340" s="5" t="s">
        <v>72</v>
      </c>
      <c r="D5340" s="5" t="s">
        <v>2726</v>
      </c>
      <c r="E5340" s="2" t="s">
        <v>4</v>
      </c>
      <c r="F5340" s="6">
        <v>6.7034586109312615</v>
      </c>
      <c r="G5340" s="6">
        <v>0</v>
      </c>
      <c r="H5340" s="6">
        <v>76.90565313175307</v>
      </c>
      <c r="I5340" s="6">
        <v>0</v>
      </c>
      <c r="J5340" s="6">
        <v>0</v>
      </c>
    </row>
    <row r="5341" spans="1:10">
      <c r="A5341" s="5" t="s">
        <v>5832</v>
      </c>
      <c r="B5341" s="5" t="s">
        <v>74</v>
      </c>
      <c r="C5341" s="5" t="s">
        <v>72</v>
      </c>
      <c r="D5341" s="5" t="s">
        <v>2725</v>
      </c>
      <c r="E5341" s="2" t="s">
        <v>4</v>
      </c>
      <c r="F5341" s="6">
        <v>7.6219621394790407</v>
      </c>
      <c r="G5341" s="6">
        <v>0</v>
      </c>
      <c r="H5341" s="6">
        <v>70.647983766557829</v>
      </c>
      <c r="I5341" s="6">
        <v>0</v>
      </c>
      <c r="J5341" s="6">
        <v>0</v>
      </c>
    </row>
    <row r="5342" spans="1:10">
      <c r="A5342" s="5" t="s">
        <v>5831</v>
      </c>
      <c r="B5342" s="5" t="s">
        <v>74</v>
      </c>
      <c r="C5342" s="5" t="s">
        <v>72</v>
      </c>
      <c r="D5342" s="5" t="s">
        <v>2724</v>
      </c>
      <c r="E5342" s="2" t="s">
        <v>4</v>
      </c>
      <c r="F5342" s="6">
        <v>4.3636389024808162</v>
      </c>
      <c r="G5342" s="6">
        <v>0</v>
      </c>
      <c r="H5342" s="6">
        <v>81.95960612747993</v>
      </c>
      <c r="I5342" s="6">
        <v>0</v>
      </c>
      <c r="J5342" s="6">
        <v>0</v>
      </c>
    </row>
    <row r="5343" spans="1:10">
      <c r="A5343" s="5" t="s">
        <v>5830</v>
      </c>
      <c r="B5343" s="5" t="s">
        <v>74</v>
      </c>
      <c r="C5343" s="5" t="s">
        <v>72</v>
      </c>
      <c r="D5343" s="5" t="s">
        <v>2723</v>
      </c>
      <c r="E5343" s="2" t="s">
        <v>4</v>
      </c>
      <c r="F5343" s="6">
        <v>4.2893212149177398</v>
      </c>
      <c r="G5343" s="6">
        <v>0</v>
      </c>
      <c r="H5343" s="6">
        <v>80.720577399826482</v>
      </c>
      <c r="I5343" s="6">
        <v>0</v>
      </c>
      <c r="J5343" s="6">
        <v>0</v>
      </c>
    </row>
    <row r="5344" spans="1:10">
      <c r="A5344" s="5" t="s">
        <v>5829</v>
      </c>
      <c r="B5344" s="5" t="s">
        <v>74</v>
      </c>
      <c r="C5344" s="5" t="s">
        <v>72</v>
      </c>
      <c r="D5344" s="5" t="s">
        <v>2722</v>
      </c>
      <c r="E5344" s="2" t="s">
        <v>4</v>
      </c>
      <c r="F5344" s="6">
        <v>4.2740655490282071</v>
      </c>
      <c r="G5344" s="6">
        <v>0</v>
      </c>
      <c r="H5344" s="6">
        <v>87.596038698101836</v>
      </c>
      <c r="I5344" s="6">
        <v>0</v>
      </c>
      <c r="J5344" s="6">
        <v>0</v>
      </c>
    </row>
    <row r="5345" spans="1:10">
      <c r="A5345" s="5" t="s">
        <v>5828</v>
      </c>
      <c r="B5345" s="5" t="s">
        <v>74</v>
      </c>
      <c r="C5345" s="5" t="s">
        <v>72</v>
      </c>
      <c r="D5345" s="5" t="s">
        <v>2721</v>
      </c>
      <c r="E5345" s="2" t="s">
        <v>4</v>
      </c>
      <c r="F5345" s="6">
        <v>5.2023574227643739</v>
      </c>
      <c r="G5345" s="6">
        <v>0</v>
      </c>
      <c r="H5345" s="6">
        <v>83.996895069878875</v>
      </c>
      <c r="I5345" s="6">
        <v>0</v>
      </c>
      <c r="J5345" s="6">
        <v>0</v>
      </c>
    </row>
    <row r="5346" spans="1:10">
      <c r="A5346" s="5" t="s">
        <v>5827</v>
      </c>
      <c r="B5346" s="5" t="s">
        <v>74</v>
      </c>
      <c r="C5346" s="5" t="s">
        <v>72</v>
      </c>
      <c r="D5346" s="5" t="s">
        <v>2720</v>
      </c>
      <c r="E5346" s="2" t="s">
        <v>4</v>
      </c>
      <c r="F5346" s="6">
        <v>5.0414306613367144</v>
      </c>
      <c r="G5346" s="6">
        <v>0</v>
      </c>
      <c r="H5346" s="6">
        <v>76.158824568572072</v>
      </c>
      <c r="I5346" s="6">
        <v>0</v>
      </c>
      <c r="J5346" s="6">
        <v>0</v>
      </c>
    </row>
    <row r="5347" spans="1:10">
      <c r="A5347" s="5" t="s">
        <v>5826</v>
      </c>
      <c r="B5347" s="5" t="s">
        <v>74</v>
      </c>
      <c r="C5347" s="5" t="s">
        <v>72</v>
      </c>
      <c r="D5347" s="5" t="s">
        <v>2719</v>
      </c>
      <c r="E5347" s="2" t="s">
        <v>4</v>
      </c>
      <c r="F5347" s="6">
        <v>5.5906294116946</v>
      </c>
      <c r="G5347" s="6">
        <v>0</v>
      </c>
      <c r="H5347" s="6">
        <v>85.996542553249128</v>
      </c>
      <c r="I5347" s="6">
        <v>0</v>
      </c>
      <c r="J5347" s="6">
        <v>0</v>
      </c>
    </row>
    <row r="5348" spans="1:10">
      <c r="A5348" s="5" t="s">
        <v>5825</v>
      </c>
      <c r="B5348" s="5" t="s">
        <v>74</v>
      </c>
      <c r="C5348" s="5" t="s">
        <v>72</v>
      </c>
      <c r="D5348" s="5" t="s">
        <v>2718</v>
      </c>
      <c r="E5348" s="2" t="s">
        <v>4</v>
      </c>
      <c r="F5348" s="6">
        <v>8.3892789527554381</v>
      </c>
      <c r="G5348" s="6">
        <v>0</v>
      </c>
      <c r="H5348" s="6">
        <v>68.83293879381722</v>
      </c>
      <c r="I5348" s="6">
        <v>0</v>
      </c>
      <c r="J5348" s="6">
        <v>0</v>
      </c>
    </row>
    <row r="5349" spans="1:10">
      <c r="A5349" s="5" t="s">
        <v>5824</v>
      </c>
      <c r="B5349" s="5" t="s">
        <v>74</v>
      </c>
      <c r="C5349" s="5" t="s">
        <v>72</v>
      </c>
      <c r="D5349" s="5" t="s">
        <v>2717</v>
      </c>
      <c r="E5349" s="2" t="s">
        <v>4</v>
      </c>
      <c r="F5349" s="6">
        <v>4.2480150772189953</v>
      </c>
      <c r="G5349" s="6">
        <v>0</v>
      </c>
      <c r="H5349" s="6">
        <v>71.855716534482241</v>
      </c>
      <c r="I5349" s="6">
        <v>0</v>
      </c>
      <c r="J5349" s="6">
        <v>0</v>
      </c>
    </row>
    <row r="5350" spans="1:10">
      <c r="A5350" s="5" t="s">
        <v>5823</v>
      </c>
      <c r="B5350" s="5" t="s">
        <v>74</v>
      </c>
      <c r="C5350" s="5" t="s">
        <v>72</v>
      </c>
      <c r="D5350" s="5" t="s">
        <v>2716</v>
      </c>
      <c r="E5350" s="2" t="s">
        <v>4</v>
      </c>
      <c r="F5350" s="6">
        <v>8.2208986949530374</v>
      </c>
      <c r="G5350" s="6">
        <v>0</v>
      </c>
      <c r="H5350" s="6">
        <v>74.762708722627494</v>
      </c>
      <c r="I5350" s="6">
        <v>0</v>
      </c>
      <c r="J5350" s="6">
        <v>0</v>
      </c>
    </row>
    <row r="5351" spans="1:10">
      <c r="A5351" s="5" t="s">
        <v>5822</v>
      </c>
      <c r="B5351" s="5" t="s">
        <v>74</v>
      </c>
      <c r="C5351" s="5" t="s">
        <v>72</v>
      </c>
      <c r="D5351" s="5" t="s">
        <v>2715</v>
      </c>
      <c r="E5351" s="2" t="s">
        <v>4</v>
      </c>
      <c r="F5351" s="6">
        <v>4.8286441021038735</v>
      </c>
      <c r="G5351" s="6">
        <v>0</v>
      </c>
      <c r="H5351" s="6">
        <v>90.775259100652832</v>
      </c>
      <c r="I5351" s="6">
        <v>0</v>
      </c>
      <c r="J5351" s="6">
        <v>0</v>
      </c>
    </row>
    <row r="5352" spans="1:10">
      <c r="A5352" s="5" t="s">
        <v>5821</v>
      </c>
      <c r="B5352" s="5" t="s">
        <v>74</v>
      </c>
      <c r="C5352" s="5" t="s">
        <v>72</v>
      </c>
      <c r="D5352" s="5" t="s">
        <v>2714</v>
      </c>
      <c r="E5352" s="2" t="s">
        <v>4</v>
      </c>
      <c r="F5352" s="6">
        <v>5.9976510328347707</v>
      </c>
      <c r="G5352" s="6">
        <v>0</v>
      </c>
      <c r="H5352" s="6">
        <v>82.575849936875741</v>
      </c>
      <c r="I5352" s="6">
        <v>0</v>
      </c>
      <c r="J5352" s="6">
        <v>0</v>
      </c>
    </row>
    <row r="5353" spans="1:10">
      <c r="A5353" s="5" t="s">
        <v>5820</v>
      </c>
      <c r="B5353" s="5" t="s">
        <v>74</v>
      </c>
      <c r="C5353" s="5" t="s">
        <v>72</v>
      </c>
      <c r="D5353" s="5" t="s">
        <v>2713</v>
      </c>
      <c r="E5353" s="2" t="s">
        <v>4</v>
      </c>
      <c r="F5353" s="6">
        <v>4.3709025375655477</v>
      </c>
      <c r="G5353" s="6">
        <v>0</v>
      </c>
      <c r="H5353" s="6">
        <v>75.858295538409521</v>
      </c>
      <c r="I5353" s="6">
        <v>0</v>
      </c>
      <c r="J5353" s="6">
        <v>0</v>
      </c>
    </row>
    <row r="5354" spans="1:10">
      <c r="A5354" s="5" t="s">
        <v>5819</v>
      </c>
      <c r="B5354" s="5" t="s">
        <v>74</v>
      </c>
      <c r="C5354" s="5" t="s">
        <v>72</v>
      </c>
      <c r="D5354" s="5" t="s">
        <v>2712</v>
      </c>
      <c r="E5354" s="2" t="s">
        <v>4</v>
      </c>
      <c r="F5354" s="6">
        <v>7.5471862105230372</v>
      </c>
      <c r="G5354" s="6">
        <v>0</v>
      </c>
      <c r="H5354" s="6">
        <v>83.860262905724639</v>
      </c>
      <c r="I5354" s="6">
        <v>0</v>
      </c>
      <c r="J5354" s="6">
        <v>0</v>
      </c>
    </row>
    <row r="5355" spans="1:10">
      <c r="A5355" s="5" t="s">
        <v>5818</v>
      </c>
      <c r="B5355" s="5" t="s">
        <v>74</v>
      </c>
      <c r="C5355" s="5" t="s">
        <v>72</v>
      </c>
      <c r="D5355" s="5" t="s">
        <v>2711</v>
      </c>
      <c r="E5355" s="2" t="s">
        <v>4</v>
      </c>
      <c r="F5355" s="6">
        <v>5.8986947732146096</v>
      </c>
      <c r="G5355" s="6">
        <v>0</v>
      </c>
      <c r="H5355" s="6">
        <v>72.637811574016098</v>
      </c>
      <c r="I5355" s="6">
        <v>0</v>
      </c>
      <c r="J5355" s="6">
        <v>0</v>
      </c>
    </row>
    <row r="5356" spans="1:10">
      <c r="A5356" s="5" t="s">
        <v>5817</v>
      </c>
      <c r="B5356" s="5" t="s">
        <v>74</v>
      </c>
      <c r="C5356" s="5" t="s">
        <v>72</v>
      </c>
      <c r="D5356" s="5" t="s">
        <v>2710</v>
      </c>
      <c r="E5356" s="2" t="s">
        <v>4</v>
      </c>
      <c r="F5356" s="6">
        <v>4.3907181223124629</v>
      </c>
      <c r="G5356" s="6">
        <v>0</v>
      </c>
      <c r="H5356" s="6">
        <v>87.832199040681076</v>
      </c>
      <c r="I5356" s="6">
        <v>0</v>
      </c>
      <c r="J5356" s="6">
        <v>0</v>
      </c>
    </row>
    <row r="5357" spans="1:10">
      <c r="A5357" s="5" t="s">
        <v>5816</v>
      </c>
      <c r="B5357" s="5" t="s">
        <v>74</v>
      </c>
      <c r="C5357" s="5" t="s">
        <v>72</v>
      </c>
      <c r="D5357" s="5" t="s">
        <v>2709</v>
      </c>
      <c r="E5357" s="2" t="s">
        <v>4</v>
      </c>
      <c r="F5357" s="6">
        <v>7.8187014402792689</v>
      </c>
      <c r="G5357" s="6">
        <v>0</v>
      </c>
      <c r="H5357" s="6">
        <v>70.021019662917155</v>
      </c>
      <c r="I5357" s="6">
        <v>0</v>
      </c>
      <c r="J5357" s="6">
        <v>0</v>
      </c>
    </row>
    <row r="5358" spans="1:10">
      <c r="A5358" s="5" t="s">
        <v>5815</v>
      </c>
      <c r="B5358" s="5" t="s">
        <v>74</v>
      </c>
      <c r="C5358" s="5" t="s">
        <v>72</v>
      </c>
      <c r="D5358" s="5" t="s">
        <v>2708</v>
      </c>
      <c r="E5358" s="2" t="s">
        <v>4</v>
      </c>
      <c r="F5358" s="6">
        <v>6.2140717635026181</v>
      </c>
      <c r="G5358" s="6">
        <v>0</v>
      </c>
      <c r="H5358" s="6">
        <v>75.430550467670074</v>
      </c>
      <c r="I5358" s="6">
        <v>0</v>
      </c>
      <c r="J5358" s="6">
        <v>0</v>
      </c>
    </row>
    <row r="5359" spans="1:10">
      <c r="A5359" s="5" t="s">
        <v>5814</v>
      </c>
      <c r="B5359" s="5" t="s">
        <v>74</v>
      </c>
      <c r="C5359" s="5" t="s">
        <v>72</v>
      </c>
      <c r="D5359" s="5" t="s">
        <v>2707</v>
      </c>
      <c r="E5359" s="2" t="s">
        <v>4</v>
      </c>
      <c r="F5359" s="6">
        <v>7.557156559446593</v>
      </c>
      <c r="G5359" s="6">
        <v>0</v>
      </c>
      <c r="H5359" s="6">
        <v>68.246591458760093</v>
      </c>
      <c r="I5359" s="6">
        <v>0</v>
      </c>
      <c r="J5359" s="6">
        <v>0</v>
      </c>
    </row>
    <row r="5360" spans="1:10">
      <c r="A5360" s="5" t="s">
        <v>5813</v>
      </c>
      <c r="B5360" s="5" t="s">
        <v>74</v>
      </c>
      <c r="C5360" s="5" t="s">
        <v>72</v>
      </c>
      <c r="D5360" s="5" t="s">
        <v>2706</v>
      </c>
      <c r="E5360" s="2" t="s">
        <v>4</v>
      </c>
      <c r="F5360" s="6">
        <v>4.6377759311106406</v>
      </c>
      <c r="G5360" s="6">
        <v>0</v>
      </c>
      <c r="H5360" s="6">
        <v>73.510191325250148</v>
      </c>
      <c r="I5360" s="6">
        <v>0</v>
      </c>
      <c r="J5360" s="6">
        <v>0</v>
      </c>
    </row>
    <row r="5361" spans="1:10">
      <c r="A5361" s="5" t="s">
        <v>5812</v>
      </c>
      <c r="B5361" s="5" t="s">
        <v>74</v>
      </c>
      <c r="C5361" s="5" t="s">
        <v>72</v>
      </c>
      <c r="D5361" s="5" t="s">
        <v>2705</v>
      </c>
      <c r="E5361" s="2" t="s">
        <v>4</v>
      </c>
      <c r="F5361" s="6">
        <v>4.1549210245396022</v>
      </c>
      <c r="G5361" s="6">
        <v>0</v>
      </c>
      <c r="H5361" s="6">
        <v>82.923465697398171</v>
      </c>
      <c r="I5361" s="6">
        <v>0</v>
      </c>
      <c r="J5361" s="6">
        <v>0</v>
      </c>
    </row>
    <row r="5362" spans="1:10">
      <c r="A5362" s="5" t="s">
        <v>5811</v>
      </c>
      <c r="B5362" s="5" t="s">
        <v>74</v>
      </c>
      <c r="C5362" s="5" t="s">
        <v>72</v>
      </c>
      <c r="D5362" s="5" t="s">
        <v>2704</v>
      </c>
      <c r="E5362" s="2" t="s">
        <v>4</v>
      </c>
      <c r="F5362" s="6">
        <v>7.9000185187965775</v>
      </c>
      <c r="G5362" s="6">
        <v>0</v>
      </c>
      <c r="H5362" s="6">
        <v>78.091190085937214</v>
      </c>
      <c r="I5362" s="6">
        <v>0</v>
      </c>
      <c r="J5362" s="6">
        <v>0</v>
      </c>
    </row>
    <row r="5363" spans="1:10">
      <c r="A5363" s="5" t="s">
        <v>5810</v>
      </c>
      <c r="B5363" s="5" t="s">
        <v>74</v>
      </c>
      <c r="C5363" s="5" t="s">
        <v>72</v>
      </c>
      <c r="D5363" s="5" t="s">
        <v>2703</v>
      </c>
      <c r="E5363" s="2" t="s">
        <v>4</v>
      </c>
      <c r="F5363" s="6">
        <v>5.3340276035928484</v>
      </c>
      <c r="G5363" s="6">
        <v>0</v>
      </c>
      <c r="H5363" s="6">
        <v>70.648316880494406</v>
      </c>
      <c r="I5363" s="6">
        <v>0</v>
      </c>
      <c r="J5363" s="6">
        <v>0</v>
      </c>
    </row>
    <row r="5364" spans="1:10">
      <c r="A5364" s="5" t="s">
        <v>5809</v>
      </c>
      <c r="B5364" s="5" t="s">
        <v>74</v>
      </c>
      <c r="C5364" s="5" t="s">
        <v>72</v>
      </c>
      <c r="D5364" s="5" t="s">
        <v>2702</v>
      </c>
      <c r="E5364" s="2" t="s">
        <v>4</v>
      </c>
      <c r="F5364" s="6">
        <v>4.6400661982777613</v>
      </c>
      <c r="G5364" s="6">
        <v>0</v>
      </c>
      <c r="H5364" s="6">
        <v>78.872175104498154</v>
      </c>
      <c r="I5364" s="6">
        <v>0</v>
      </c>
      <c r="J5364" s="6">
        <v>0</v>
      </c>
    </row>
    <row r="5365" spans="1:10">
      <c r="A5365" s="5" t="s">
        <v>5808</v>
      </c>
      <c r="B5365" s="5" t="s">
        <v>74</v>
      </c>
      <c r="C5365" s="5" t="s">
        <v>72</v>
      </c>
      <c r="D5365" s="5" t="s">
        <v>2701</v>
      </c>
      <c r="E5365" s="2" t="s">
        <v>4</v>
      </c>
      <c r="F5365" s="6">
        <v>8.9737466922055855</v>
      </c>
      <c r="G5365" s="6">
        <v>0</v>
      </c>
      <c r="H5365" s="6">
        <v>81.462409879279306</v>
      </c>
      <c r="I5365" s="6">
        <v>0</v>
      </c>
      <c r="J5365" s="6">
        <v>0</v>
      </c>
    </row>
    <row r="5366" spans="1:10">
      <c r="A5366" s="5" t="s">
        <v>5807</v>
      </c>
      <c r="B5366" s="5" t="s">
        <v>74</v>
      </c>
      <c r="C5366" s="5" t="s">
        <v>72</v>
      </c>
      <c r="D5366" s="5" t="s">
        <v>2700</v>
      </c>
      <c r="E5366" s="2" t="s">
        <v>4</v>
      </c>
      <c r="F5366" s="6">
        <v>8.8934800529504123</v>
      </c>
      <c r="G5366" s="6">
        <v>0</v>
      </c>
      <c r="H5366" s="6">
        <v>66.544317488116377</v>
      </c>
      <c r="I5366" s="6">
        <v>0</v>
      </c>
      <c r="J5366" s="6">
        <v>0</v>
      </c>
    </row>
    <row r="5367" spans="1:10">
      <c r="A5367" s="5" t="s">
        <v>5806</v>
      </c>
      <c r="B5367" s="5" t="s">
        <v>74</v>
      </c>
      <c r="C5367" s="5" t="s">
        <v>72</v>
      </c>
      <c r="D5367" s="5" t="s">
        <v>2699</v>
      </c>
      <c r="E5367" s="2" t="s">
        <v>4</v>
      </c>
      <c r="F5367" s="6">
        <v>8.6657605836720411</v>
      </c>
      <c r="G5367" s="6">
        <v>0</v>
      </c>
      <c r="H5367" s="6">
        <v>73.729779752265756</v>
      </c>
      <c r="I5367" s="6">
        <v>0</v>
      </c>
      <c r="J5367" s="6">
        <v>0</v>
      </c>
    </row>
    <row r="5368" spans="1:10">
      <c r="A5368" s="5" t="s">
        <v>5805</v>
      </c>
      <c r="B5368" s="5" t="s">
        <v>74</v>
      </c>
      <c r="C5368" s="5" t="s">
        <v>72</v>
      </c>
      <c r="D5368" s="5" t="s">
        <v>2698</v>
      </c>
      <c r="E5368" s="2" t="s">
        <v>4</v>
      </c>
      <c r="F5368" s="6">
        <v>4.9641534294225966</v>
      </c>
      <c r="G5368" s="6">
        <v>0</v>
      </c>
      <c r="H5368" s="6">
        <v>73.060527504101415</v>
      </c>
      <c r="I5368" s="6">
        <v>0</v>
      </c>
      <c r="J5368" s="6">
        <v>0</v>
      </c>
    </row>
    <row r="5369" spans="1:10">
      <c r="A5369" s="5" t="s">
        <v>5804</v>
      </c>
      <c r="B5369" s="5" t="s">
        <v>74</v>
      </c>
      <c r="C5369" s="5" t="s">
        <v>72</v>
      </c>
      <c r="D5369" s="5" t="s">
        <v>2697</v>
      </c>
      <c r="E5369" s="2" t="s">
        <v>4</v>
      </c>
      <c r="F5369" s="6">
        <v>5.8337366759770743</v>
      </c>
      <c r="G5369" s="6">
        <v>0</v>
      </c>
      <c r="H5369" s="6">
        <v>71.016267539918729</v>
      </c>
      <c r="I5369" s="6">
        <v>0</v>
      </c>
      <c r="J5369" s="6">
        <v>0</v>
      </c>
    </row>
    <row r="5370" spans="1:10">
      <c r="A5370" s="5" t="s">
        <v>5803</v>
      </c>
      <c r="B5370" s="5" t="s">
        <v>74</v>
      </c>
      <c r="C5370" s="5" t="s">
        <v>72</v>
      </c>
      <c r="D5370" s="5" t="s">
        <v>2696</v>
      </c>
      <c r="E5370" s="2" t="s">
        <v>4</v>
      </c>
      <c r="F5370" s="6">
        <v>7.8168866505510843</v>
      </c>
      <c r="G5370" s="6">
        <v>0</v>
      </c>
      <c r="H5370" s="6">
        <v>68.367001248429801</v>
      </c>
      <c r="I5370" s="6">
        <v>0</v>
      </c>
      <c r="J5370" s="6">
        <v>0</v>
      </c>
    </row>
    <row r="5371" spans="1:10">
      <c r="A5371" s="5" t="s">
        <v>5802</v>
      </c>
      <c r="B5371" s="5" t="s">
        <v>74</v>
      </c>
      <c r="C5371" s="5" t="s">
        <v>72</v>
      </c>
      <c r="D5371" s="5" t="s">
        <v>2695</v>
      </c>
      <c r="E5371" s="2" t="s">
        <v>4</v>
      </c>
      <c r="F5371" s="6">
        <v>6.9013112491373363</v>
      </c>
      <c r="G5371" s="6">
        <v>0</v>
      </c>
      <c r="H5371" s="6">
        <v>87.14378306878308</v>
      </c>
      <c r="I5371" s="6">
        <v>0</v>
      </c>
      <c r="J5371" s="6">
        <v>0</v>
      </c>
    </row>
    <row r="5372" spans="1:10">
      <c r="A5372" s="5" t="s">
        <v>5801</v>
      </c>
      <c r="B5372" s="5" t="s">
        <v>74</v>
      </c>
      <c r="C5372" s="5" t="s">
        <v>72</v>
      </c>
      <c r="D5372" s="5" t="s">
        <v>2694</v>
      </c>
      <c r="E5372" s="2" t="s">
        <v>4</v>
      </c>
      <c r="F5372" s="6">
        <v>5.7999777216252948</v>
      </c>
      <c r="G5372" s="6">
        <v>0</v>
      </c>
      <c r="H5372" s="6">
        <v>80.261528280354113</v>
      </c>
      <c r="I5372" s="6">
        <v>0</v>
      </c>
      <c r="J5372" s="6">
        <v>0</v>
      </c>
    </row>
    <row r="5373" spans="1:10">
      <c r="A5373" s="5" t="s">
        <v>5800</v>
      </c>
      <c r="B5373" s="5" t="s">
        <v>74</v>
      </c>
      <c r="C5373" s="5" t="s">
        <v>72</v>
      </c>
      <c r="D5373" s="5" t="s">
        <v>2693</v>
      </c>
      <c r="E5373" s="2" t="s">
        <v>4</v>
      </c>
      <c r="F5373" s="6">
        <v>6.0425012902922095</v>
      </c>
      <c r="G5373" s="6">
        <v>0</v>
      </c>
      <c r="H5373" s="6">
        <v>75.920659486888255</v>
      </c>
      <c r="I5373" s="6">
        <v>0</v>
      </c>
      <c r="J5373" s="6">
        <v>0</v>
      </c>
    </row>
    <row r="5374" spans="1:10">
      <c r="A5374" s="5" t="s">
        <v>5799</v>
      </c>
      <c r="B5374" s="5" t="s">
        <v>74</v>
      </c>
      <c r="C5374" s="5" t="s">
        <v>72</v>
      </c>
      <c r="D5374" s="5" t="s">
        <v>2692</v>
      </c>
      <c r="E5374" s="2" t="s">
        <v>4</v>
      </c>
      <c r="F5374" s="6">
        <v>6.2222504659258639</v>
      </c>
      <c r="G5374" s="6">
        <v>0</v>
      </c>
      <c r="H5374" s="6">
        <v>73.780336549229517</v>
      </c>
      <c r="I5374" s="6">
        <v>0</v>
      </c>
      <c r="J5374" s="6">
        <v>0</v>
      </c>
    </row>
    <row r="5375" spans="1:10">
      <c r="A5375" s="5" t="s">
        <v>5798</v>
      </c>
      <c r="B5375" s="5" t="s">
        <v>74</v>
      </c>
      <c r="C5375" s="5" t="s">
        <v>72</v>
      </c>
      <c r="D5375" s="5" t="s">
        <v>2691</v>
      </c>
      <c r="E5375" s="2" t="s">
        <v>4</v>
      </c>
      <c r="F5375" s="6">
        <v>6.8185217954976887</v>
      </c>
      <c r="G5375" s="6">
        <v>0</v>
      </c>
      <c r="H5375" s="6">
        <v>78.772001182804786</v>
      </c>
      <c r="I5375" s="6">
        <v>0</v>
      </c>
      <c r="J5375" s="6">
        <v>0</v>
      </c>
    </row>
    <row r="5376" spans="1:10">
      <c r="A5376" s="5" t="s">
        <v>5797</v>
      </c>
      <c r="B5376" s="5" t="s">
        <v>74</v>
      </c>
      <c r="C5376" s="5" t="s">
        <v>72</v>
      </c>
      <c r="D5376" s="5" t="s">
        <v>2690</v>
      </c>
      <c r="E5376" s="2" t="s">
        <v>4</v>
      </c>
      <c r="F5376" s="6">
        <v>5.6962643821031858</v>
      </c>
      <c r="G5376" s="6">
        <v>0</v>
      </c>
      <c r="H5376" s="6">
        <v>73.394766294573586</v>
      </c>
      <c r="I5376" s="6">
        <v>0</v>
      </c>
      <c r="J5376" s="6">
        <v>0</v>
      </c>
    </row>
    <row r="5377" spans="1:10">
      <c r="A5377" s="5" t="s">
        <v>5796</v>
      </c>
      <c r="B5377" s="5" t="s">
        <v>74</v>
      </c>
      <c r="C5377" s="5" t="s">
        <v>72</v>
      </c>
      <c r="D5377" s="5" t="s">
        <v>2689</v>
      </c>
      <c r="E5377" s="2" t="s">
        <v>4</v>
      </c>
      <c r="F5377" s="6">
        <v>4.523553197608928</v>
      </c>
      <c r="G5377" s="6">
        <v>0</v>
      </c>
      <c r="H5377" s="6">
        <v>87.609098796004673</v>
      </c>
      <c r="I5377" s="6">
        <v>0</v>
      </c>
      <c r="J5377" s="6">
        <v>0</v>
      </c>
    </row>
    <row r="5378" spans="1:10">
      <c r="A5378" s="5" t="s">
        <v>5795</v>
      </c>
      <c r="B5378" s="5" t="s">
        <v>74</v>
      </c>
      <c r="C5378" s="5" t="s">
        <v>72</v>
      </c>
      <c r="D5378" s="5" t="s">
        <v>2688</v>
      </c>
      <c r="E5378" s="2" t="s">
        <v>4</v>
      </c>
      <c r="F5378" s="6">
        <v>4.7799543807862603</v>
      </c>
      <c r="G5378" s="6">
        <v>0</v>
      </c>
      <c r="H5378" s="6">
        <v>72.522571211137418</v>
      </c>
      <c r="I5378" s="6">
        <v>0</v>
      </c>
      <c r="J5378" s="6">
        <v>0</v>
      </c>
    </row>
    <row r="5379" spans="1:10">
      <c r="A5379" s="5" t="s">
        <v>5794</v>
      </c>
      <c r="B5379" s="5" t="s">
        <v>74</v>
      </c>
      <c r="C5379" s="5" t="s">
        <v>72</v>
      </c>
      <c r="D5379" s="5" t="s">
        <v>2687</v>
      </c>
      <c r="E5379" s="2" t="s">
        <v>4</v>
      </c>
      <c r="F5379" s="6">
        <v>5.2099762862115666</v>
      </c>
      <c r="G5379" s="6">
        <v>0</v>
      </c>
      <c r="H5379" s="6">
        <v>74.81254002392636</v>
      </c>
      <c r="I5379" s="6">
        <v>0</v>
      </c>
      <c r="J5379" s="6">
        <v>0</v>
      </c>
    </row>
    <row r="5380" spans="1:10">
      <c r="A5380" s="5" t="s">
        <v>5793</v>
      </c>
      <c r="B5380" s="5" t="s">
        <v>74</v>
      </c>
      <c r="C5380" s="5" t="s">
        <v>72</v>
      </c>
      <c r="D5380" s="5" t="s">
        <v>2686</v>
      </c>
      <c r="E5380" s="2" t="s">
        <v>4</v>
      </c>
      <c r="F5380" s="6">
        <v>4.0491840894059843</v>
      </c>
      <c r="G5380" s="6">
        <v>0</v>
      </c>
      <c r="H5380" s="6">
        <v>76.727087475873617</v>
      </c>
      <c r="I5380" s="6">
        <v>0</v>
      </c>
      <c r="J5380" s="6">
        <v>0</v>
      </c>
    </row>
    <row r="5381" spans="1:10">
      <c r="A5381" s="5" t="s">
        <v>5792</v>
      </c>
      <c r="B5381" s="5" t="s">
        <v>74</v>
      </c>
      <c r="C5381" s="5" t="s">
        <v>72</v>
      </c>
      <c r="D5381" s="5" t="s">
        <v>2685</v>
      </c>
      <c r="E5381" s="2" t="s">
        <v>4</v>
      </c>
      <c r="F5381" s="6">
        <v>7.604418440930889</v>
      </c>
      <c r="G5381" s="6">
        <v>0</v>
      </c>
      <c r="H5381" s="6">
        <v>68.207910518620849</v>
      </c>
      <c r="I5381" s="6">
        <v>0</v>
      </c>
      <c r="J5381" s="6">
        <v>0</v>
      </c>
    </row>
    <row r="5382" spans="1:10">
      <c r="A5382" s="5" t="s">
        <v>5791</v>
      </c>
      <c r="B5382" s="5" t="s">
        <v>74</v>
      </c>
      <c r="C5382" s="5" t="s">
        <v>72</v>
      </c>
      <c r="D5382" s="5" t="s">
        <v>2684</v>
      </c>
      <c r="E5382" s="2" t="s">
        <v>4</v>
      </c>
      <c r="F5382" s="6">
        <v>4.0063938069017588</v>
      </c>
      <c r="G5382" s="6">
        <v>0</v>
      </c>
      <c r="H5382" s="6">
        <v>89.329443590126459</v>
      </c>
      <c r="I5382" s="6">
        <v>0</v>
      </c>
      <c r="J5382" s="6">
        <v>0</v>
      </c>
    </row>
    <row r="5383" spans="1:10">
      <c r="A5383" s="5" t="s">
        <v>5790</v>
      </c>
      <c r="B5383" s="5" t="s">
        <v>74</v>
      </c>
      <c r="C5383" s="5" t="s">
        <v>72</v>
      </c>
      <c r="D5383" s="5" t="s">
        <v>2683</v>
      </c>
      <c r="E5383" s="2" t="s">
        <v>4</v>
      </c>
      <c r="F5383" s="6">
        <v>3.6294507311716036</v>
      </c>
      <c r="G5383" s="6">
        <v>0</v>
      </c>
      <c r="H5383" s="6">
        <v>77.331602206683982</v>
      </c>
      <c r="I5383" s="6">
        <v>0</v>
      </c>
      <c r="J5383" s="6">
        <v>0</v>
      </c>
    </row>
    <row r="5384" spans="1:10">
      <c r="A5384" s="5" t="s">
        <v>5789</v>
      </c>
      <c r="B5384" s="5" t="s">
        <v>74</v>
      </c>
      <c r="C5384" s="5" t="s">
        <v>72</v>
      </c>
      <c r="D5384" s="5" t="s">
        <v>2682</v>
      </c>
      <c r="E5384" s="2" t="s">
        <v>4</v>
      </c>
      <c r="F5384" s="6">
        <v>7.3288711604992578</v>
      </c>
      <c r="G5384" s="6">
        <v>0</v>
      </c>
      <c r="H5384" s="6">
        <v>75.096610738457784</v>
      </c>
      <c r="I5384" s="6">
        <v>0</v>
      </c>
      <c r="J5384" s="6">
        <v>0</v>
      </c>
    </row>
    <row r="5385" spans="1:10">
      <c r="A5385" s="5" t="s">
        <v>5788</v>
      </c>
      <c r="B5385" s="5" t="s">
        <v>74</v>
      </c>
      <c r="C5385" s="5" t="s">
        <v>72</v>
      </c>
      <c r="D5385" s="5" t="s">
        <v>2681</v>
      </c>
      <c r="E5385" s="2" t="s">
        <v>4</v>
      </c>
      <c r="F5385" s="6">
        <v>7.3263263284599764</v>
      </c>
      <c r="G5385" s="6">
        <v>0</v>
      </c>
      <c r="H5385" s="6">
        <v>73.558234278620247</v>
      </c>
      <c r="I5385" s="6">
        <v>0</v>
      </c>
      <c r="J5385" s="6">
        <v>0</v>
      </c>
    </row>
    <row r="5386" spans="1:10">
      <c r="A5386" s="5" t="s">
        <v>5787</v>
      </c>
      <c r="B5386" s="5" t="s">
        <v>74</v>
      </c>
      <c r="C5386" s="5" t="s">
        <v>72</v>
      </c>
      <c r="D5386" s="5" t="s">
        <v>2680</v>
      </c>
      <c r="E5386" s="2" t="s">
        <v>4</v>
      </c>
      <c r="F5386" s="6">
        <v>7.9058803687202204</v>
      </c>
      <c r="G5386" s="6">
        <v>0</v>
      </c>
      <c r="H5386" s="6">
        <v>77.125431033617318</v>
      </c>
      <c r="I5386" s="6">
        <v>0</v>
      </c>
      <c r="J5386" s="6">
        <v>0</v>
      </c>
    </row>
    <row r="5387" spans="1:10">
      <c r="A5387" s="5" t="s">
        <v>5786</v>
      </c>
      <c r="B5387" s="5" t="s">
        <v>74</v>
      </c>
      <c r="C5387" s="5" t="s">
        <v>72</v>
      </c>
      <c r="D5387" s="5" t="s">
        <v>2679</v>
      </c>
      <c r="E5387" s="2" t="s">
        <v>4</v>
      </c>
      <c r="F5387" s="6">
        <v>8.2418877648128426</v>
      </c>
      <c r="G5387" s="6">
        <v>0</v>
      </c>
      <c r="H5387" s="6">
        <v>66.210206199692323</v>
      </c>
      <c r="I5387" s="6">
        <v>0</v>
      </c>
      <c r="J5387" s="6">
        <v>0</v>
      </c>
    </row>
    <row r="5388" spans="1:10">
      <c r="A5388" s="5" t="s">
        <v>5785</v>
      </c>
      <c r="B5388" s="5" t="s">
        <v>74</v>
      </c>
      <c r="C5388" s="5" t="s">
        <v>72</v>
      </c>
      <c r="D5388" s="5" t="s">
        <v>2678</v>
      </c>
      <c r="E5388" s="2" t="s">
        <v>4</v>
      </c>
      <c r="F5388" s="6">
        <v>7.6336497778932744</v>
      </c>
      <c r="G5388" s="6">
        <v>0</v>
      </c>
      <c r="H5388" s="6">
        <v>77.998299157862249</v>
      </c>
      <c r="I5388" s="6">
        <v>0</v>
      </c>
      <c r="J5388" s="6">
        <v>0</v>
      </c>
    </row>
    <row r="5389" spans="1:10">
      <c r="A5389" s="5" t="s">
        <v>5784</v>
      </c>
      <c r="B5389" s="5" t="s">
        <v>74</v>
      </c>
      <c r="C5389" s="5" t="s">
        <v>72</v>
      </c>
      <c r="D5389" s="5" t="s">
        <v>2677</v>
      </c>
      <c r="E5389" s="2" t="s">
        <v>4</v>
      </c>
      <c r="F5389" s="6">
        <v>5.7442616069295678</v>
      </c>
      <c r="G5389" s="6">
        <v>0</v>
      </c>
      <c r="H5389" s="6">
        <v>72.708099088512725</v>
      </c>
      <c r="I5389" s="6">
        <v>0</v>
      </c>
      <c r="J5389" s="6">
        <v>0</v>
      </c>
    </row>
    <row r="5390" spans="1:10">
      <c r="A5390" s="5" t="s">
        <v>5783</v>
      </c>
      <c r="B5390" s="5" t="s">
        <v>74</v>
      </c>
      <c r="C5390" s="5" t="s">
        <v>72</v>
      </c>
      <c r="D5390" s="5" t="s">
        <v>2676</v>
      </c>
      <c r="E5390" s="2" t="s">
        <v>4</v>
      </c>
      <c r="F5390" s="6">
        <v>5.0645120344777377</v>
      </c>
      <c r="G5390" s="6">
        <v>0</v>
      </c>
      <c r="H5390" s="6">
        <v>85.152259523766077</v>
      </c>
      <c r="I5390" s="6">
        <v>0</v>
      </c>
      <c r="J5390" s="6">
        <v>0</v>
      </c>
    </row>
    <row r="5391" spans="1:10">
      <c r="A5391" s="5" t="s">
        <v>5782</v>
      </c>
      <c r="B5391" s="5" t="s">
        <v>74</v>
      </c>
      <c r="C5391" s="5" t="s">
        <v>72</v>
      </c>
      <c r="D5391" s="5" t="s">
        <v>2675</v>
      </c>
      <c r="E5391" s="2" t="s">
        <v>4</v>
      </c>
      <c r="F5391" s="6">
        <v>5.4139532193743483</v>
      </c>
      <c r="G5391" s="6">
        <v>0</v>
      </c>
      <c r="H5391" s="6">
        <v>76.943896127068868</v>
      </c>
      <c r="I5391" s="6">
        <v>0</v>
      </c>
      <c r="J5391" s="6">
        <v>0</v>
      </c>
    </row>
    <row r="5392" spans="1:10">
      <c r="A5392" s="5" t="s">
        <v>5781</v>
      </c>
      <c r="B5392" s="5" t="s">
        <v>74</v>
      </c>
      <c r="C5392" s="5" t="s">
        <v>72</v>
      </c>
      <c r="D5392" s="5" t="s">
        <v>2674</v>
      </c>
      <c r="E5392" s="2" t="s">
        <v>4</v>
      </c>
      <c r="F5392" s="6">
        <v>7.5386862493016613</v>
      </c>
      <c r="G5392" s="6">
        <v>0</v>
      </c>
      <c r="H5392" s="6">
        <v>87.529556227156746</v>
      </c>
      <c r="I5392" s="6">
        <v>0</v>
      </c>
      <c r="J5392" s="6">
        <v>0</v>
      </c>
    </row>
    <row r="5393" spans="1:10">
      <c r="A5393" s="5" t="s">
        <v>5780</v>
      </c>
      <c r="B5393" s="5" t="s">
        <v>74</v>
      </c>
      <c r="C5393" s="5" t="s">
        <v>72</v>
      </c>
      <c r="D5393" s="5" t="s">
        <v>2673</v>
      </c>
      <c r="E5393" s="2" t="s">
        <v>4</v>
      </c>
      <c r="F5393" s="6">
        <v>8.6085672055503846</v>
      </c>
      <c r="G5393" s="6">
        <v>0</v>
      </c>
      <c r="H5393" s="6">
        <v>68.214975465353177</v>
      </c>
      <c r="I5393" s="6">
        <v>0</v>
      </c>
      <c r="J5393" s="6">
        <v>0</v>
      </c>
    </row>
    <row r="5394" spans="1:10">
      <c r="A5394" s="5" t="s">
        <v>5779</v>
      </c>
      <c r="B5394" s="5" t="s">
        <v>74</v>
      </c>
      <c r="C5394" s="5" t="s">
        <v>72</v>
      </c>
      <c r="D5394" s="5" t="s">
        <v>2672</v>
      </c>
      <c r="E5394" s="2" t="s">
        <v>4</v>
      </c>
      <c r="F5394" s="6">
        <v>3.99789710612218</v>
      </c>
      <c r="G5394" s="6">
        <v>0</v>
      </c>
      <c r="H5394" s="6">
        <v>79.771259428207429</v>
      </c>
      <c r="I5394" s="6">
        <v>0</v>
      </c>
      <c r="J5394" s="6">
        <v>0</v>
      </c>
    </row>
    <row r="5395" spans="1:10">
      <c r="A5395" s="5" t="s">
        <v>5778</v>
      </c>
      <c r="B5395" s="5" t="s">
        <v>74</v>
      </c>
      <c r="C5395" s="5" t="s">
        <v>72</v>
      </c>
      <c r="D5395" s="5" t="s">
        <v>2671</v>
      </c>
      <c r="E5395" s="2" t="s">
        <v>4</v>
      </c>
      <c r="F5395" s="6">
        <v>6.8338404544136493</v>
      </c>
      <c r="G5395" s="6">
        <v>0</v>
      </c>
      <c r="H5395" s="6">
        <v>71.511175132282006</v>
      </c>
      <c r="I5395" s="6">
        <v>0</v>
      </c>
      <c r="J5395" s="6">
        <v>0</v>
      </c>
    </row>
    <row r="5396" spans="1:10">
      <c r="A5396" s="5" t="s">
        <v>5777</v>
      </c>
      <c r="B5396" s="5" t="s">
        <v>74</v>
      </c>
      <c r="C5396" s="5" t="s">
        <v>72</v>
      </c>
      <c r="D5396" s="5" t="s">
        <v>2670</v>
      </c>
      <c r="E5396" s="2" t="s">
        <v>4</v>
      </c>
      <c r="F5396" s="6">
        <v>4.3221672814655134</v>
      </c>
      <c r="G5396" s="6">
        <v>0</v>
      </c>
      <c r="H5396" s="6">
        <v>82.004276564339136</v>
      </c>
      <c r="I5396" s="6">
        <v>0</v>
      </c>
      <c r="J5396" s="6">
        <v>0</v>
      </c>
    </row>
    <row r="5397" spans="1:10">
      <c r="A5397" s="5" t="s">
        <v>5776</v>
      </c>
      <c r="B5397" s="5" t="s">
        <v>74</v>
      </c>
      <c r="C5397" s="5" t="s">
        <v>72</v>
      </c>
      <c r="D5397" s="5" t="s">
        <v>2669</v>
      </c>
      <c r="E5397" s="2" t="s">
        <v>4</v>
      </c>
      <c r="F5397" s="6">
        <v>4.6078108573088095</v>
      </c>
      <c r="G5397" s="6">
        <v>0</v>
      </c>
      <c r="H5397" s="6">
        <v>90.957556147764222</v>
      </c>
      <c r="I5397" s="6">
        <v>0</v>
      </c>
      <c r="J5397" s="6">
        <v>0</v>
      </c>
    </row>
    <row r="5398" spans="1:10">
      <c r="A5398" s="5" t="s">
        <v>5775</v>
      </c>
      <c r="B5398" s="5" t="s">
        <v>74</v>
      </c>
      <c r="C5398" s="5" t="s">
        <v>72</v>
      </c>
      <c r="D5398" s="5" t="s">
        <v>2668</v>
      </c>
      <c r="E5398" s="2" t="s">
        <v>4</v>
      </c>
      <c r="F5398" s="6">
        <v>5.895841055437816</v>
      </c>
      <c r="G5398" s="6">
        <v>0</v>
      </c>
      <c r="H5398" s="6">
        <v>79.519690546041716</v>
      </c>
      <c r="I5398" s="6">
        <v>0</v>
      </c>
      <c r="J5398" s="6">
        <v>0</v>
      </c>
    </row>
    <row r="5399" spans="1:10">
      <c r="A5399" s="5" t="s">
        <v>5774</v>
      </c>
      <c r="B5399" s="5" t="s">
        <v>74</v>
      </c>
      <c r="C5399" s="5" t="s">
        <v>72</v>
      </c>
      <c r="D5399" s="5" t="s">
        <v>2667</v>
      </c>
      <c r="E5399" s="2" t="s">
        <v>4</v>
      </c>
      <c r="F5399" s="6">
        <v>5.1752602317557228</v>
      </c>
      <c r="G5399" s="6">
        <v>0</v>
      </c>
      <c r="H5399" s="6">
        <v>72.859270259262502</v>
      </c>
      <c r="I5399" s="6">
        <v>0</v>
      </c>
      <c r="J5399" s="6">
        <v>0</v>
      </c>
    </row>
    <row r="5400" spans="1:10">
      <c r="A5400" s="5" t="s">
        <v>5773</v>
      </c>
      <c r="B5400" s="5" t="s">
        <v>74</v>
      </c>
      <c r="C5400" s="5" t="s">
        <v>72</v>
      </c>
      <c r="D5400" s="5" t="s">
        <v>2666</v>
      </c>
      <c r="E5400" s="2" t="s">
        <v>4</v>
      </c>
      <c r="F5400" s="6">
        <v>7.421350811306124</v>
      </c>
      <c r="G5400" s="6">
        <v>0</v>
      </c>
      <c r="H5400" s="6">
        <v>66.286109406538031</v>
      </c>
      <c r="I5400" s="6">
        <v>0</v>
      </c>
      <c r="J5400" s="6">
        <v>0</v>
      </c>
    </row>
    <row r="5401" spans="1:10">
      <c r="A5401" s="5" t="s">
        <v>5772</v>
      </c>
      <c r="B5401" s="5" t="s">
        <v>74</v>
      </c>
      <c r="C5401" s="5" t="s">
        <v>72</v>
      </c>
      <c r="D5401" s="5" t="s">
        <v>2665</v>
      </c>
      <c r="E5401" s="2" t="s">
        <v>4</v>
      </c>
      <c r="F5401" s="6">
        <v>5.9659045048193979</v>
      </c>
      <c r="G5401" s="6">
        <v>0</v>
      </c>
      <c r="H5401" s="6">
        <v>77.396280653928642</v>
      </c>
      <c r="I5401" s="6">
        <v>0</v>
      </c>
      <c r="J5401" s="6">
        <v>0</v>
      </c>
    </row>
    <row r="5402" spans="1:10">
      <c r="A5402" s="5" t="s">
        <v>5771</v>
      </c>
      <c r="B5402" s="5" t="s">
        <v>74</v>
      </c>
      <c r="C5402" s="5" t="s">
        <v>72</v>
      </c>
      <c r="D5402" s="5" t="s">
        <v>2664</v>
      </c>
      <c r="E5402" s="2" t="s">
        <v>4</v>
      </c>
      <c r="F5402" s="6">
        <v>7.061311807460819</v>
      </c>
      <c r="G5402" s="6">
        <v>0</v>
      </c>
      <c r="H5402" s="6">
        <v>81.001550321638462</v>
      </c>
      <c r="I5402" s="6">
        <v>0</v>
      </c>
      <c r="J5402" s="6">
        <v>0</v>
      </c>
    </row>
    <row r="5403" spans="1:10">
      <c r="A5403" s="5" t="s">
        <v>5770</v>
      </c>
      <c r="B5403" s="5" t="s">
        <v>74</v>
      </c>
      <c r="C5403" s="5" t="s">
        <v>72</v>
      </c>
      <c r="D5403" s="5" t="s">
        <v>2663</v>
      </c>
      <c r="E5403" s="2" t="s">
        <v>4</v>
      </c>
      <c r="F5403" s="6">
        <v>6.4858096218166006</v>
      </c>
      <c r="G5403" s="6">
        <v>0</v>
      </c>
      <c r="H5403" s="6">
        <v>74.438555856365738</v>
      </c>
      <c r="I5403" s="6">
        <v>0</v>
      </c>
      <c r="J5403" s="6">
        <v>0</v>
      </c>
    </row>
    <row r="5404" spans="1:10">
      <c r="A5404" s="5" t="s">
        <v>5769</v>
      </c>
      <c r="B5404" s="5" t="s">
        <v>74</v>
      </c>
      <c r="C5404" s="5" t="s">
        <v>72</v>
      </c>
      <c r="D5404" s="5" t="s">
        <v>2662</v>
      </c>
      <c r="E5404" s="2" t="s">
        <v>4</v>
      </c>
      <c r="F5404" s="6">
        <v>5.5501052053987285</v>
      </c>
      <c r="G5404" s="6">
        <v>0</v>
      </c>
      <c r="H5404" s="6">
        <v>72.331587769058416</v>
      </c>
      <c r="I5404" s="6">
        <v>0</v>
      </c>
      <c r="J5404" s="6">
        <v>0</v>
      </c>
    </row>
    <row r="5405" spans="1:10">
      <c r="A5405" s="5" t="s">
        <v>5768</v>
      </c>
      <c r="B5405" s="5" t="s">
        <v>74</v>
      </c>
      <c r="C5405" s="5" t="s">
        <v>72</v>
      </c>
      <c r="D5405" s="5" t="s">
        <v>2661</v>
      </c>
      <c r="E5405" s="2" t="s">
        <v>4</v>
      </c>
      <c r="F5405" s="6">
        <v>8.841178195116365</v>
      </c>
      <c r="G5405" s="6">
        <v>0</v>
      </c>
      <c r="H5405" s="6">
        <v>73.123977977171037</v>
      </c>
      <c r="I5405" s="6">
        <v>0</v>
      </c>
      <c r="J5405" s="6">
        <v>0</v>
      </c>
    </row>
    <row r="5406" spans="1:10">
      <c r="A5406" s="5" t="s">
        <v>5767</v>
      </c>
      <c r="B5406" s="5" t="s">
        <v>74</v>
      </c>
      <c r="C5406" s="5" t="s">
        <v>72</v>
      </c>
      <c r="D5406" s="5" t="s">
        <v>2660</v>
      </c>
      <c r="E5406" s="2" t="s">
        <v>4</v>
      </c>
      <c r="F5406" s="6">
        <v>3.7582188232031699</v>
      </c>
      <c r="G5406" s="6">
        <v>0</v>
      </c>
      <c r="H5406" s="6">
        <v>87.754932851940779</v>
      </c>
      <c r="I5406" s="6">
        <v>0</v>
      </c>
      <c r="J5406" s="6">
        <v>0</v>
      </c>
    </row>
    <row r="5407" spans="1:10">
      <c r="A5407" s="5" t="s">
        <v>5766</v>
      </c>
      <c r="B5407" s="5" t="s">
        <v>74</v>
      </c>
      <c r="C5407" s="5" t="s">
        <v>72</v>
      </c>
      <c r="D5407" s="5" t="s">
        <v>2659</v>
      </c>
      <c r="E5407" s="2" t="s">
        <v>4</v>
      </c>
      <c r="F5407" s="6">
        <v>4.627910386083169</v>
      </c>
      <c r="G5407" s="6">
        <v>0</v>
      </c>
      <c r="H5407" s="6">
        <v>74.894043199959967</v>
      </c>
      <c r="I5407" s="6">
        <v>0</v>
      </c>
      <c r="J5407" s="6">
        <v>0</v>
      </c>
    </row>
    <row r="5408" spans="1:10">
      <c r="A5408" s="5" t="s">
        <v>5765</v>
      </c>
      <c r="B5408" s="5" t="s">
        <v>74</v>
      </c>
      <c r="C5408" s="5" t="s">
        <v>72</v>
      </c>
      <c r="D5408" s="5" t="s">
        <v>2658</v>
      </c>
      <c r="E5408" s="2" t="s">
        <v>4</v>
      </c>
      <c r="F5408" s="6">
        <v>4.6132406755006024</v>
      </c>
      <c r="G5408" s="6">
        <v>0</v>
      </c>
      <c r="H5408" s="6">
        <v>69.990932654499176</v>
      </c>
      <c r="I5408" s="6">
        <v>0</v>
      </c>
      <c r="J5408" s="6">
        <v>0</v>
      </c>
    </row>
    <row r="5409" spans="1:10">
      <c r="A5409" s="5" t="s">
        <v>5764</v>
      </c>
      <c r="B5409" s="5" t="s">
        <v>74</v>
      </c>
      <c r="C5409" s="5" t="s">
        <v>72</v>
      </c>
      <c r="D5409" s="5" t="s">
        <v>2657</v>
      </c>
      <c r="E5409" s="2" t="s">
        <v>4</v>
      </c>
      <c r="F5409" s="6">
        <v>5.8350199930888085</v>
      </c>
      <c r="G5409" s="6">
        <v>0</v>
      </c>
      <c r="H5409" s="6">
        <v>76.415846729525583</v>
      </c>
      <c r="I5409" s="6">
        <v>0</v>
      </c>
      <c r="J5409" s="6">
        <v>0</v>
      </c>
    </row>
    <row r="5410" spans="1:10">
      <c r="A5410" s="5" t="s">
        <v>5763</v>
      </c>
      <c r="B5410" s="5" t="s">
        <v>74</v>
      </c>
      <c r="C5410" s="5" t="s">
        <v>72</v>
      </c>
      <c r="D5410" s="5" t="s">
        <v>2656</v>
      </c>
      <c r="E5410" s="2" t="s">
        <v>4</v>
      </c>
      <c r="F5410" s="6">
        <v>5.1849671750790574</v>
      </c>
      <c r="G5410" s="6">
        <v>0</v>
      </c>
      <c r="H5410" s="6">
        <v>71.967886456554695</v>
      </c>
      <c r="I5410" s="6">
        <v>0</v>
      </c>
      <c r="J5410" s="6">
        <v>0</v>
      </c>
    </row>
    <row r="5411" spans="1:10">
      <c r="A5411" s="5" t="s">
        <v>5762</v>
      </c>
      <c r="B5411" s="5" t="s">
        <v>74</v>
      </c>
      <c r="C5411" s="5" t="s">
        <v>72</v>
      </c>
      <c r="D5411" s="5" t="s">
        <v>2655</v>
      </c>
      <c r="E5411" s="2" t="s">
        <v>4</v>
      </c>
      <c r="F5411" s="6">
        <v>9.6353820871967191</v>
      </c>
      <c r="G5411" s="6">
        <v>0</v>
      </c>
      <c r="H5411" s="6">
        <v>75.240620966016294</v>
      </c>
      <c r="I5411" s="6">
        <v>0</v>
      </c>
      <c r="J5411" s="6">
        <v>0</v>
      </c>
    </row>
    <row r="5412" spans="1:10">
      <c r="A5412" s="5" t="s">
        <v>5761</v>
      </c>
      <c r="B5412" s="5" t="s">
        <v>74</v>
      </c>
      <c r="C5412" s="5" t="s">
        <v>72</v>
      </c>
      <c r="D5412" s="5" t="s">
        <v>2654</v>
      </c>
      <c r="E5412" s="2" t="s">
        <v>4</v>
      </c>
      <c r="F5412" s="6">
        <v>7.0654712962269848</v>
      </c>
      <c r="G5412" s="6">
        <v>0</v>
      </c>
      <c r="H5412" s="6">
        <v>75.329756732391132</v>
      </c>
      <c r="I5412" s="6">
        <v>0</v>
      </c>
      <c r="J5412" s="6">
        <v>0</v>
      </c>
    </row>
    <row r="5413" spans="1:10">
      <c r="A5413" s="5" t="s">
        <v>5760</v>
      </c>
      <c r="B5413" s="5" t="s">
        <v>74</v>
      </c>
      <c r="C5413" s="5" t="s">
        <v>72</v>
      </c>
      <c r="D5413" s="5" t="s">
        <v>2653</v>
      </c>
      <c r="E5413" s="2" t="s">
        <v>4</v>
      </c>
      <c r="F5413" s="6">
        <v>4.7000132390180083</v>
      </c>
      <c r="G5413" s="6">
        <v>0</v>
      </c>
      <c r="H5413" s="6">
        <v>84.73604176020028</v>
      </c>
      <c r="I5413" s="6">
        <v>0</v>
      </c>
      <c r="J5413" s="6">
        <v>0</v>
      </c>
    </row>
    <row r="5414" spans="1:10">
      <c r="A5414" s="5" t="s">
        <v>5759</v>
      </c>
      <c r="B5414" s="5" t="s">
        <v>74</v>
      </c>
      <c r="C5414" s="5" t="s">
        <v>72</v>
      </c>
      <c r="D5414" s="5" t="s">
        <v>2652</v>
      </c>
      <c r="E5414" s="2" t="s">
        <v>4</v>
      </c>
      <c r="F5414" s="6">
        <v>5.8026460675269611</v>
      </c>
      <c r="G5414" s="6">
        <v>0</v>
      </c>
      <c r="H5414" s="6">
        <v>80.384074846519255</v>
      </c>
      <c r="I5414" s="6">
        <v>0</v>
      </c>
      <c r="J5414" s="6">
        <v>0</v>
      </c>
    </row>
    <row r="5415" spans="1:10">
      <c r="A5415" s="5" t="s">
        <v>5758</v>
      </c>
      <c r="B5415" s="5" t="s">
        <v>74</v>
      </c>
      <c r="C5415" s="5" t="s">
        <v>72</v>
      </c>
      <c r="D5415" s="5" t="s">
        <v>2651</v>
      </c>
      <c r="E5415" s="2" t="s">
        <v>4</v>
      </c>
      <c r="F5415" s="6">
        <v>4.2427310002211742</v>
      </c>
      <c r="G5415" s="6">
        <v>0</v>
      </c>
      <c r="H5415" s="6">
        <v>82.887029806514448</v>
      </c>
      <c r="I5415" s="6">
        <v>0</v>
      </c>
      <c r="J5415" s="6">
        <v>0</v>
      </c>
    </row>
    <row r="5416" spans="1:10">
      <c r="A5416" s="5" t="s">
        <v>5757</v>
      </c>
      <c r="B5416" s="5" t="s">
        <v>74</v>
      </c>
      <c r="C5416" s="5" t="s">
        <v>72</v>
      </c>
      <c r="D5416" s="5" t="s">
        <v>2650</v>
      </c>
      <c r="E5416" s="2" t="s">
        <v>4</v>
      </c>
      <c r="F5416" s="6">
        <v>6.077333602605961</v>
      </c>
      <c r="G5416" s="6">
        <v>0</v>
      </c>
      <c r="H5416" s="6">
        <v>81.112969478695689</v>
      </c>
      <c r="I5416" s="6">
        <v>0</v>
      </c>
      <c r="J5416" s="6">
        <v>0</v>
      </c>
    </row>
    <row r="5417" spans="1:10">
      <c r="A5417" s="5" t="s">
        <v>5756</v>
      </c>
      <c r="B5417" s="5" t="s">
        <v>74</v>
      </c>
      <c r="C5417" s="5" t="s">
        <v>72</v>
      </c>
      <c r="D5417" s="5" t="s">
        <v>2649</v>
      </c>
      <c r="E5417" s="2" t="s">
        <v>4</v>
      </c>
      <c r="F5417" s="6">
        <v>10.955769928831495</v>
      </c>
      <c r="G5417" s="6">
        <v>0</v>
      </c>
      <c r="H5417" s="6">
        <v>81.557499778904628</v>
      </c>
      <c r="I5417" s="6">
        <v>0</v>
      </c>
      <c r="J5417" s="6">
        <v>0</v>
      </c>
    </row>
    <row r="5418" spans="1:10">
      <c r="A5418" s="5" t="s">
        <v>5755</v>
      </c>
      <c r="B5418" s="5" t="s">
        <v>74</v>
      </c>
      <c r="C5418" s="5" t="s">
        <v>72</v>
      </c>
      <c r="D5418" s="5" t="s">
        <v>2648</v>
      </c>
      <c r="E5418" s="2" t="s">
        <v>4</v>
      </c>
      <c r="F5418" s="6">
        <v>3.7112558097422585</v>
      </c>
      <c r="G5418" s="6">
        <v>0</v>
      </c>
      <c r="H5418" s="6">
        <v>84.13244393032835</v>
      </c>
      <c r="I5418" s="6">
        <v>0</v>
      </c>
      <c r="J5418" s="6">
        <v>0</v>
      </c>
    </row>
    <row r="5419" spans="1:10">
      <c r="A5419" s="5" t="s">
        <v>5754</v>
      </c>
      <c r="B5419" s="5" t="s">
        <v>74</v>
      </c>
      <c r="C5419" s="5" t="s">
        <v>72</v>
      </c>
      <c r="D5419" s="5" t="s">
        <v>2647</v>
      </c>
      <c r="E5419" s="2" t="s">
        <v>4</v>
      </c>
      <c r="F5419" s="6">
        <v>5.4407013426744131</v>
      </c>
      <c r="G5419" s="6">
        <v>0</v>
      </c>
      <c r="H5419" s="6">
        <v>75.959231101950579</v>
      </c>
      <c r="I5419" s="6">
        <v>0</v>
      </c>
      <c r="J5419" s="6">
        <v>0</v>
      </c>
    </row>
    <row r="5420" spans="1:10">
      <c r="A5420" s="5" t="s">
        <v>5753</v>
      </c>
      <c r="B5420" s="5" t="s">
        <v>74</v>
      </c>
      <c r="C5420" s="5" t="s">
        <v>72</v>
      </c>
      <c r="D5420" s="5" t="s">
        <v>2646</v>
      </c>
      <c r="E5420" s="2" t="s">
        <v>4</v>
      </c>
      <c r="F5420" s="6">
        <v>7.4321409841458008</v>
      </c>
      <c r="G5420" s="6">
        <v>0</v>
      </c>
      <c r="H5420" s="6">
        <v>75.133447768650953</v>
      </c>
      <c r="I5420" s="6">
        <v>0</v>
      </c>
      <c r="J5420" s="6">
        <v>0</v>
      </c>
    </row>
    <row r="5421" spans="1:10">
      <c r="A5421" s="5" t="s">
        <v>5752</v>
      </c>
      <c r="B5421" s="5" t="s">
        <v>74</v>
      </c>
      <c r="C5421" s="5" t="s">
        <v>72</v>
      </c>
      <c r="D5421" s="5" t="s">
        <v>2645</v>
      </c>
      <c r="E5421" s="2" t="s">
        <v>4</v>
      </c>
      <c r="F5421" s="6">
        <v>7.0815127316558684</v>
      </c>
      <c r="G5421" s="6">
        <v>0</v>
      </c>
      <c r="H5421" s="6">
        <v>88.464896188036747</v>
      </c>
      <c r="I5421" s="6">
        <v>0</v>
      </c>
      <c r="J5421" s="6">
        <v>0</v>
      </c>
    </row>
    <row r="5422" spans="1:10">
      <c r="A5422" s="5" t="s">
        <v>5751</v>
      </c>
      <c r="B5422" s="5" t="s">
        <v>74</v>
      </c>
      <c r="C5422" s="5" t="s">
        <v>72</v>
      </c>
      <c r="D5422" s="5" t="s">
        <v>2644</v>
      </c>
      <c r="E5422" s="2" t="s">
        <v>4</v>
      </c>
      <c r="F5422" s="6">
        <v>3.7035214274813217</v>
      </c>
      <c r="G5422" s="6">
        <v>0</v>
      </c>
      <c r="H5422" s="6">
        <v>88.403174380182151</v>
      </c>
      <c r="I5422" s="6">
        <v>0</v>
      </c>
      <c r="J5422" s="6">
        <v>0</v>
      </c>
    </row>
    <row r="5423" spans="1:10">
      <c r="A5423" s="5" t="s">
        <v>5750</v>
      </c>
      <c r="B5423" s="5" t="s">
        <v>74</v>
      </c>
      <c r="C5423" s="5" t="s">
        <v>72</v>
      </c>
      <c r="D5423" s="5" t="s">
        <v>2643</v>
      </c>
      <c r="E5423" s="2" t="s">
        <v>4</v>
      </c>
      <c r="F5423" s="6">
        <v>4.2069000171781745</v>
      </c>
      <c r="G5423" s="6">
        <v>0</v>
      </c>
      <c r="H5423" s="6">
        <v>75.496893040735642</v>
      </c>
      <c r="I5423" s="6">
        <v>0</v>
      </c>
      <c r="J5423" s="6">
        <v>0</v>
      </c>
    </row>
    <row r="5424" spans="1:10">
      <c r="A5424" s="5" t="s">
        <v>5749</v>
      </c>
      <c r="B5424" s="5" t="s">
        <v>74</v>
      </c>
      <c r="C5424" s="5" t="s">
        <v>72</v>
      </c>
      <c r="D5424" s="5" t="s">
        <v>2642</v>
      </c>
      <c r="E5424" s="2" t="s">
        <v>4</v>
      </c>
      <c r="F5424" s="6">
        <v>6.1688741121067965</v>
      </c>
      <c r="G5424" s="6">
        <v>0</v>
      </c>
      <c r="H5424" s="6">
        <v>69.876282882583908</v>
      </c>
      <c r="I5424" s="6">
        <v>0</v>
      </c>
      <c r="J5424" s="6">
        <v>0</v>
      </c>
    </row>
    <row r="5425" spans="1:10">
      <c r="A5425" s="5" t="s">
        <v>5748</v>
      </c>
      <c r="B5425" s="5" t="s">
        <v>74</v>
      </c>
      <c r="C5425" s="5" t="s">
        <v>72</v>
      </c>
      <c r="D5425" s="5" t="s">
        <v>2641</v>
      </c>
      <c r="E5425" s="2" t="s">
        <v>4</v>
      </c>
      <c r="F5425" s="6">
        <v>4.9073719010725947</v>
      </c>
      <c r="G5425" s="6">
        <v>0</v>
      </c>
      <c r="H5425" s="6">
        <v>84.165284111470172</v>
      </c>
      <c r="I5425" s="6">
        <v>0</v>
      </c>
      <c r="J5425" s="6">
        <v>0</v>
      </c>
    </row>
    <row r="5426" spans="1:10">
      <c r="A5426" s="5" t="s">
        <v>5747</v>
      </c>
      <c r="B5426" s="5" t="s">
        <v>74</v>
      </c>
      <c r="C5426" s="5" t="s">
        <v>72</v>
      </c>
      <c r="D5426" s="5" t="s">
        <v>2640</v>
      </c>
      <c r="E5426" s="2" t="s">
        <v>4</v>
      </c>
      <c r="F5426" s="6">
        <v>5.0610172366567809</v>
      </c>
      <c r="G5426" s="6">
        <v>0</v>
      </c>
      <c r="H5426" s="6">
        <v>82.977517865807968</v>
      </c>
      <c r="I5426" s="6">
        <v>0</v>
      </c>
      <c r="J5426" s="6">
        <v>0</v>
      </c>
    </row>
    <row r="5427" spans="1:10">
      <c r="A5427" s="5" t="s">
        <v>5746</v>
      </c>
      <c r="B5427" s="5" t="s">
        <v>74</v>
      </c>
      <c r="C5427" s="5" t="s">
        <v>72</v>
      </c>
      <c r="D5427" s="5" t="s">
        <v>2639</v>
      </c>
      <c r="E5427" s="2" t="s">
        <v>4</v>
      </c>
      <c r="F5427" s="6">
        <v>6.3388009339446567</v>
      </c>
      <c r="G5427" s="6">
        <v>0</v>
      </c>
      <c r="H5427" s="6">
        <v>68.143558544073969</v>
      </c>
      <c r="I5427" s="6">
        <v>0</v>
      </c>
      <c r="J5427" s="6">
        <v>0</v>
      </c>
    </row>
    <row r="5428" spans="1:10">
      <c r="A5428" s="5" t="s">
        <v>5745</v>
      </c>
      <c r="B5428" s="5" t="s">
        <v>74</v>
      </c>
      <c r="C5428" s="5" t="s">
        <v>72</v>
      </c>
      <c r="D5428" s="5" t="s">
        <v>2638</v>
      </c>
      <c r="E5428" s="2" t="s">
        <v>4</v>
      </c>
      <c r="F5428" s="6">
        <v>7.3634683752265735</v>
      </c>
      <c r="G5428" s="6">
        <v>0</v>
      </c>
      <c r="H5428" s="6">
        <v>69.5842445133339</v>
      </c>
      <c r="I5428" s="6">
        <v>0</v>
      </c>
      <c r="J5428" s="6">
        <v>0</v>
      </c>
    </row>
    <row r="5429" spans="1:10">
      <c r="A5429" s="5" t="s">
        <v>5744</v>
      </c>
      <c r="B5429" s="5" t="s">
        <v>74</v>
      </c>
      <c r="C5429" s="5" t="s">
        <v>72</v>
      </c>
      <c r="D5429" s="5" t="s">
        <v>2637</v>
      </c>
      <c r="E5429" s="2" t="s">
        <v>4</v>
      </c>
      <c r="F5429" s="6">
        <v>5.6387016255255586</v>
      </c>
      <c r="G5429" s="6">
        <v>0</v>
      </c>
      <c r="H5429" s="6">
        <v>76.383815927899917</v>
      </c>
      <c r="I5429" s="6">
        <v>0</v>
      </c>
      <c r="J5429" s="6">
        <v>0</v>
      </c>
    </row>
    <row r="5430" spans="1:10">
      <c r="A5430" s="5" t="s">
        <v>5743</v>
      </c>
      <c r="B5430" s="5" t="s">
        <v>74</v>
      </c>
      <c r="C5430" s="5" t="s">
        <v>72</v>
      </c>
      <c r="D5430" s="5" t="s">
        <v>2636</v>
      </c>
      <c r="E5430" s="2" t="s">
        <v>4</v>
      </c>
      <c r="F5430" s="6">
        <v>3.9372870930933677</v>
      </c>
      <c r="G5430" s="6">
        <v>0</v>
      </c>
      <c r="H5430" s="6">
        <v>84.625131602559136</v>
      </c>
      <c r="I5430" s="6">
        <v>0</v>
      </c>
      <c r="J5430" s="6">
        <v>0</v>
      </c>
    </row>
    <row r="5431" spans="1:10">
      <c r="A5431" s="5" t="s">
        <v>5742</v>
      </c>
      <c r="B5431" s="5" t="s">
        <v>74</v>
      </c>
      <c r="C5431" s="5" t="s">
        <v>72</v>
      </c>
      <c r="D5431" s="5" t="s">
        <v>2635</v>
      </c>
      <c r="E5431" s="2" t="s">
        <v>4</v>
      </c>
      <c r="F5431" s="6">
        <v>4.7747853137153315</v>
      </c>
      <c r="G5431" s="6">
        <v>0</v>
      </c>
      <c r="H5431" s="6">
        <v>85.499144969644306</v>
      </c>
      <c r="I5431" s="6">
        <v>0</v>
      </c>
      <c r="J5431" s="6">
        <v>0</v>
      </c>
    </row>
    <row r="5432" spans="1:10">
      <c r="A5432" s="5" t="s">
        <v>5741</v>
      </c>
      <c r="B5432" s="5" t="s">
        <v>74</v>
      </c>
      <c r="C5432" s="5" t="s">
        <v>72</v>
      </c>
      <c r="D5432" s="5" t="s">
        <v>2634</v>
      </c>
      <c r="E5432" s="2" t="s">
        <v>4</v>
      </c>
      <c r="F5432" s="6">
        <v>5.6643113934877638</v>
      </c>
      <c r="G5432" s="6">
        <v>0</v>
      </c>
      <c r="H5432" s="6">
        <v>81.62650376819154</v>
      </c>
      <c r="I5432" s="6">
        <v>0</v>
      </c>
      <c r="J5432" s="6">
        <v>0</v>
      </c>
    </row>
    <row r="5433" spans="1:10">
      <c r="A5433" s="5" t="s">
        <v>5740</v>
      </c>
      <c r="B5433" s="5" t="s">
        <v>74</v>
      </c>
      <c r="C5433" s="5" t="s">
        <v>72</v>
      </c>
      <c r="D5433" s="5" t="s">
        <v>2633</v>
      </c>
      <c r="E5433" s="2" t="s">
        <v>4</v>
      </c>
      <c r="F5433" s="6">
        <v>4.5868325195521917</v>
      </c>
      <c r="G5433" s="6">
        <v>0</v>
      </c>
      <c r="H5433" s="6">
        <v>73.905668707116561</v>
      </c>
      <c r="I5433" s="6">
        <v>0</v>
      </c>
      <c r="J5433" s="6">
        <v>0</v>
      </c>
    </row>
    <row r="5434" spans="1:10">
      <c r="A5434" s="5" t="s">
        <v>5739</v>
      </c>
      <c r="B5434" s="5" t="s">
        <v>74</v>
      </c>
      <c r="C5434" s="5" t="s">
        <v>72</v>
      </c>
      <c r="D5434" s="5" t="s">
        <v>2632</v>
      </c>
      <c r="E5434" s="2" t="s">
        <v>4</v>
      </c>
      <c r="F5434" s="6">
        <v>8.2419276892847471</v>
      </c>
      <c r="G5434" s="6">
        <v>0</v>
      </c>
      <c r="H5434" s="6">
        <v>66.886832365562015</v>
      </c>
      <c r="I5434" s="6">
        <v>0</v>
      </c>
      <c r="J5434" s="6">
        <v>0</v>
      </c>
    </row>
    <row r="5435" spans="1:10">
      <c r="A5435" s="5" t="s">
        <v>5738</v>
      </c>
      <c r="B5435" s="5" t="s">
        <v>74</v>
      </c>
      <c r="C5435" s="5" t="s">
        <v>72</v>
      </c>
      <c r="D5435" s="5" t="s">
        <v>2631</v>
      </c>
      <c r="E5435" s="2" t="s">
        <v>4</v>
      </c>
      <c r="F5435" s="6">
        <v>3.3043441732134622</v>
      </c>
      <c r="G5435" s="6">
        <v>0</v>
      </c>
      <c r="H5435" s="6">
        <v>80.78105057790296</v>
      </c>
      <c r="I5435" s="6">
        <v>0</v>
      </c>
      <c r="J5435" s="6">
        <v>0</v>
      </c>
    </row>
    <row r="5436" spans="1:10">
      <c r="A5436" s="5" t="s">
        <v>5737</v>
      </c>
      <c r="B5436" s="5" t="s">
        <v>74</v>
      </c>
      <c r="C5436" s="5" t="s">
        <v>72</v>
      </c>
      <c r="D5436" s="5" t="s">
        <v>2630</v>
      </c>
      <c r="E5436" s="2" t="s">
        <v>4</v>
      </c>
      <c r="F5436" s="6">
        <v>4.6958031837916057</v>
      </c>
      <c r="G5436" s="6">
        <v>0</v>
      </c>
      <c r="H5436" s="6">
        <v>72.321405142691759</v>
      </c>
      <c r="I5436" s="6">
        <v>0</v>
      </c>
      <c r="J5436" s="6">
        <v>0</v>
      </c>
    </row>
    <row r="5437" spans="1:10">
      <c r="A5437" s="5" t="s">
        <v>5736</v>
      </c>
      <c r="B5437" s="5" t="s">
        <v>74</v>
      </c>
      <c r="C5437" s="5" t="s">
        <v>72</v>
      </c>
      <c r="D5437" s="5" t="s">
        <v>2629</v>
      </c>
      <c r="E5437" s="2" t="s">
        <v>4</v>
      </c>
      <c r="F5437" s="6">
        <v>3.6410430707500177</v>
      </c>
      <c r="G5437" s="6">
        <v>0</v>
      </c>
      <c r="H5437" s="6">
        <v>87.683018624375748</v>
      </c>
      <c r="I5437" s="6">
        <v>0</v>
      </c>
      <c r="J5437" s="6">
        <v>0</v>
      </c>
    </row>
    <row r="5438" spans="1:10">
      <c r="A5438" s="5" t="s">
        <v>5735</v>
      </c>
      <c r="B5438" s="5" t="s">
        <v>74</v>
      </c>
      <c r="C5438" s="5" t="s">
        <v>72</v>
      </c>
      <c r="D5438" s="5" t="s">
        <v>2628</v>
      </c>
      <c r="E5438" s="2" t="s">
        <v>4</v>
      </c>
      <c r="F5438" s="6">
        <v>4.2886358410881318</v>
      </c>
      <c r="G5438" s="6">
        <v>0</v>
      </c>
      <c r="H5438" s="6">
        <v>80.158660528334764</v>
      </c>
      <c r="I5438" s="6">
        <v>0</v>
      </c>
      <c r="J5438" s="6">
        <v>0</v>
      </c>
    </row>
    <row r="5439" spans="1:10">
      <c r="A5439" s="5" t="s">
        <v>5734</v>
      </c>
      <c r="B5439" s="5" t="s">
        <v>74</v>
      </c>
      <c r="C5439" s="5" t="s">
        <v>72</v>
      </c>
      <c r="D5439" s="5" t="s">
        <v>2627</v>
      </c>
      <c r="E5439" s="2" t="s">
        <v>4</v>
      </c>
      <c r="F5439" s="6">
        <v>4.5879550885741294</v>
      </c>
      <c r="G5439" s="6">
        <v>0</v>
      </c>
      <c r="H5439" s="6">
        <v>77.616342171906908</v>
      </c>
      <c r="I5439" s="6">
        <v>0</v>
      </c>
      <c r="J5439" s="6">
        <v>0</v>
      </c>
    </row>
    <row r="5440" spans="1:10">
      <c r="A5440" s="5" t="s">
        <v>5733</v>
      </c>
      <c r="B5440" s="5" t="s">
        <v>74</v>
      </c>
      <c r="C5440" s="5" t="s">
        <v>72</v>
      </c>
      <c r="D5440" s="5" t="s">
        <v>2626</v>
      </c>
      <c r="E5440" s="2" t="s">
        <v>4</v>
      </c>
      <c r="F5440" s="6">
        <v>7.5451948960218163</v>
      </c>
      <c r="G5440" s="6">
        <v>0</v>
      </c>
      <c r="H5440" s="6">
        <v>70.080246484189502</v>
      </c>
      <c r="I5440" s="6">
        <v>0</v>
      </c>
      <c r="J5440" s="6">
        <v>0</v>
      </c>
    </row>
    <row r="5441" spans="1:10">
      <c r="A5441" s="5" t="s">
        <v>5732</v>
      </c>
      <c r="B5441" s="5" t="s">
        <v>74</v>
      </c>
      <c r="C5441" s="5" t="s">
        <v>72</v>
      </c>
      <c r="D5441" s="5" t="s">
        <v>2625</v>
      </c>
      <c r="E5441" s="2" t="s">
        <v>4</v>
      </c>
      <c r="F5441" s="6">
        <v>6.0284304404259679</v>
      </c>
      <c r="G5441" s="6">
        <v>0</v>
      </c>
      <c r="H5441" s="6">
        <v>74.825760370366922</v>
      </c>
      <c r="I5441" s="6">
        <v>0</v>
      </c>
      <c r="J5441" s="6">
        <v>0</v>
      </c>
    </row>
    <row r="5442" spans="1:10">
      <c r="A5442" s="5" t="s">
        <v>5731</v>
      </c>
      <c r="B5442" s="5" t="s">
        <v>74</v>
      </c>
      <c r="C5442" s="5" t="s">
        <v>72</v>
      </c>
      <c r="D5442" s="5" t="s">
        <v>2624</v>
      </c>
      <c r="E5442" s="2" t="s">
        <v>4</v>
      </c>
      <c r="F5442" s="6">
        <v>5.2433558897770123</v>
      </c>
      <c r="G5442" s="6">
        <v>0</v>
      </c>
      <c r="H5442" s="6">
        <v>78.368998564358236</v>
      </c>
      <c r="I5442" s="6">
        <v>0</v>
      </c>
      <c r="J5442" s="6">
        <v>0</v>
      </c>
    </row>
    <row r="5443" spans="1:10">
      <c r="A5443" s="5" t="s">
        <v>5730</v>
      </c>
      <c r="B5443" s="5" t="s">
        <v>74</v>
      </c>
      <c r="C5443" s="5" t="s">
        <v>72</v>
      </c>
      <c r="D5443" s="5" t="s">
        <v>2623</v>
      </c>
      <c r="E5443" s="2" t="s">
        <v>4</v>
      </c>
      <c r="F5443" s="6">
        <v>4.8186952872653945</v>
      </c>
      <c r="G5443" s="6">
        <v>0</v>
      </c>
      <c r="H5443" s="6">
        <v>78.299542273667939</v>
      </c>
      <c r="I5443" s="6">
        <v>0</v>
      </c>
      <c r="J5443" s="6">
        <v>0</v>
      </c>
    </row>
    <row r="5444" spans="1:10">
      <c r="A5444" s="5" t="s">
        <v>5729</v>
      </c>
      <c r="B5444" s="5" t="s">
        <v>74</v>
      </c>
      <c r="C5444" s="5" t="s">
        <v>72</v>
      </c>
      <c r="D5444" s="5" t="s">
        <v>2622</v>
      </c>
      <c r="E5444" s="2" t="s">
        <v>4</v>
      </c>
      <c r="F5444" s="6">
        <v>5.0195845570405329</v>
      </c>
      <c r="G5444" s="6">
        <v>0</v>
      </c>
      <c r="H5444" s="6">
        <v>72.623861136149628</v>
      </c>
      <c r="I5444" s="6">
        <v>0</v>
      </c>
      <c r="J5444" s="6">
        <v>0</v>
      </c>
    </row>
    <row r="5445" spans="1:10">
      <c r="A5445" s="5" t="s">
        <v>5728</v>
      </c>
      <c r="B5445" s="5" t="s">
        <v>74</v>
      </c>
      <c r="C5445" s="5" t="s">
        <v>72</v>
      </c>
      <c r="D5445" s="5" t="s">
        <v>2621</v>
      </c>
      <c r="E5445" s="2" t="s">
        <v>4</v>
      </c>
      <c r="F5445" s="6">
        <v>5.4889912001702523</v>
      </c>
      <c r="G5445" s="6">
        <v>0</v>
      </c>
      <c r="H5445" s="6">
        <v>70.20529807664353</v>
      </c>
      <c r="I5445" s="6">
        <v>0</v>
      </c>
      <c r="J5445" s="6">
        <v>0</v>
      </c>
    </row>
    <row r="5446" spans="1:10">
      <c r="A5446" s="5" t="s">
        <v>5727</v>
      </c>
      <c r="B5446" s="5" t="s">
        <v>74</v>
      </c>
      <c r="C5446" s="5" t="s">
        <v>72</v>
      </c>
      <c r="D5446" s="5" t="s">
        <v>2620</v>
      </c>
      <c r="E5446" s="2" t="s">
        <v>4</v>
      </c>
      <c r="F5446" s="6">
        <v>5.6588932336613604</v>
      </c>
      <c r="G5446" s="6">
        <v>0</v>
      </c>
      <c r="H5446" s="6">
        <v>82.756932357093405</v>
      </c>
      <c r="I5446" s="6">
        <v>0</v>
      </c>
      <c r="J5446" s="6">
        <v>0</v>
      </c>
    </row>
    <row r="5447" spans="1:10">
      <c r="A5447" s="5" t="s">
        <v>5726</v>
      </c>
      <c r="B5447" s="5" t="s">
        <v>74</v>
      </c>
      <c r="C5447" s="5" t="s">
        <v>72</v>
      </c>
      <c r="D5447" s="5" t="s">
        <v>2619</v>
      </c>
      <c r="E5447" s="2" t="s">
        <v>4</v>
      </c>
      <c r="F5447" s="6">
        <v>5.586851591617279</v>
      </c>
      <c r="G5447" s="6">
        <v>0</v>
      </c>
      <c r="H5447" s="6">
        <v>82.108715451335001</v>
      </c>
      <c r="I5447" s="6">
        <v>0</v>
      </c>
      <c r="J5447" s="6">
        <v>0</v>
      </c>
    </row>
    <row r="5448" spans="1:10">
      <c r="A5448" s="5" t="s">
        <v>5725</v>
      </c>
      <c r="B5448" s="5" t="s">
        <v>74</v>
      </c>
      <c r="C5448" s="5" t="s">
        <v>72</v>
      </c>
      <c r="D5448" s="5" t="s">
        <v>2618</v>
      </c>
      <c r="E5448" s="2" t="s">
        <v>4</v>
      </c>
      <c r="F5448" s="6">
        <v>4.7748440505251368</v>
      </c>
      <c r="G5448" s="6">
        <v>0</v>
      </c>
      <c r="H5448" s="6">
        <v>75.636127106732147</v>
      </c>
      <c r="I5448" s="6">
        <v>0</v>
      </c>
      <c r="J5448" s="6">
        <v>0</v>
      </c>
    </row>
    <row r="5449" spans="1:10">
      <c r="A5449" s="5" t="s">
        <v>5724</v>
      </c>
      <c r="B5449" s="5" t="s">
        <v>74</v>
      </c>
      <c r="C5449" s="5" t="s">
        <v>72</v>
      </c>
      <c r="D5449" s="5" t="s">
        <v>2617</v>
      </c>
      <c r="E5449" s="2" t="s">
        <v>4</v>
      </c>
      <c r="F5449" s="6">
        <v>6.7398853577595332</v>
      </c>
      <c r="G5449" s="6">
        <v>0</v>
      </c>
      <c r="H5449" s="6">
        <v>81.884620501661431</v>
      </c>
      <c r="I5449" s="6">
        <v>0</v>
      </c>
      <c r="J5449" s="6">
        <v>0</v>
      </c>
    </row>
    <row r="5450" spans="1:10">
      <c r="A5450" s="5" t="s">
        <v>5723</v>
      </c>
      <c r="B5450" s="5" t="s">
        <v>74</v>
      </c>
      <c r="C5450" s="5" t="s">
        <v>72</v>
      </c>
      <c r="D5450" s="5" t="s">
        <v>2616</v>
      </c>
      <c r="E5450" s="2" t="s">
        <v>4</v>
      </c>
      <c r="F5450" s="6">
        <v>6.283443065249104</v>
      </c>
      <c r="G5450" s="6">
        <v>0</v>
      </c>
      <c r="H5450" s="6">
        <v>74.569009622884451</v>
      </c>
      <c r="I5450" s="6">
        <v>0</v>
      </c>
      <c r="J5450" s="6">
        <v>0</v>
      </c>
    </row>
    <row r="5451" spans="1:10">
      <c r="A5451" s="5" t="s">
        <v>5722</v>
      </c>
      <c r="B5451" s="5" t="s">
        <v>74</v>
      </c>
      <c r="C5451" s="5" t="s">
        <v>72</v>
      </c>
      <c r="D5451" s="5" t="s">
        <v>2615</v>
      </c>
      <c r="E5451" s="2" t="s">
        <v>4</v>
      </c>
      <c r="F5451" s="6">
        <v>7.1944899952160934</v>
      </c>
      <c r="G5451" s="6">
        <v>0</v>
      </c>
      <c r="H5451" s="6">
        <v>78.003493648927801</v>
      </c>
      <c r="I5451" s="6">
        <v>0</v>
      </c>
      <c r="J5451" s="6">
        <v>0</v>
      </c>
    </row>
    <row r="5452" spans="1:10">
      <c r="A5452" s="5" t="s">
        <v>5721</v>
      </c>
      <c r="B5452" s="5" t="s">
        <v>74</v>
      </c>
      <c r="C5452" s="5" t="s">
        <v>72</v>
      </c>
      <c r="D5452" s="5" t="s">
        <v>2614</v>
      </c>
      <c r="E5452" s="2" t="s">
        <v>4</v>
      </c>
      <c r="F5452" s="6">
        <v>8.3922069965829742</v>
      </c>
      <c r="G5452" s="6">
        <v>0</v>
      </c>
      <c r="H5452" s="6">
        <v>73.115642967540339</v>
      </c>
      <c r="I5452" s="6">
        <v>0</v>
      </c>
      <c r="J5452" s="6">
        <v>0</v>
      </c>
    </row>
    <row r="5453" spans="1:10">
      <c r="A5453" s="5" t="s">
        <v>5720</v>
      </c>
      <c r="B5453" s="5" t="s">
        <v>74</v>
      </c>
      <c r="C5453" s="5" t="s">
        <v>72</v>
      </c>
      <c r="D5453" s="5" t="s">
        <v>2613</v>
      </c>
      <c r="E5453" s="2" t="s">
        <v>4</v>
      </c>
      <c r="F5453" s="6">
        <v>8.3523112663922507</v>
      </c>
      <c r="G5453" s="6">
        <v>0</v>
      </c>
      <c r="H5453" s="6">
        <v>77.000075786896616</v>
      </c>
      <c r="I5453" s="6">
        <v>0</v>
      </c>
      <c r="J5453" s="6">
        <v>0</v>
      </c>
    </row>
    <row r="5454" spans="1:10">
      <c r="A5454" s="5" t="s">
        <v>5719</v>
      </c>
      <c r="B5454" s="5" t="s">
        <v>74</v>
      </c>
      <c r="C5454" s="5" t="s">
        <v>72</v>
      </c>
      <c r="D5454" s="5" t="s">
        <v>2612</v>
      </c>
      <c r="E5454" s="2" t="s">
        <v>4</v>
      </c>
      <c r="F5454" s="6">
        <v>7.487207373898376</v>
      </c>
      <c r="G5454" s="6">
        <v>0</v>
      </c>
      <c r="H5454" s="6">
        <v>75.873911107449985</v>
      </c>
      <c r="I5454" s="6">
        <v>0</v>
      </c>
      <c r="J5454" s="6">
        <v>0</v>
      </c>
    </row>
    <row r="5455" spans="1:10">
      <c r="A5455" s="5" t="s">
        <v>5718</v>
      </c>
      <c r="B5455" s="5" t="s">
        <v>74</v>
      </c>
      <c r="C5455" s="5" t="s">
        <v>72</v>
      </c>
      <c r="D5455" s="5" t="s">
        <v>2611</v>
      </c>
      <c r="E5455" s="2" t="s">
        <v>4</v>
      </c>
      <c r="F5455" s="6">
        <v>5.5808592440177911</v>
      </c>
      <c r="G5455" s="6">
        <v>0</v>
      </c>
      <c r="H5455" s="6">
        <v>74.971089876136176</v>
      </c>
      <c r="I5455" s="6">
        <v>0</v>
      </c>
      <c r="J5455" s="6">
        <v>0</v>
      </c>
    </row>
    <row r="5456" spans="1:10">
      <c r="A5456" s="5" t="s">
        <v>5717</v>
      </c>
      <c r="B5456" s="5" t="s">
        <v>74</v>
      </c>
      <c r="C5456" s="5" t="s">
        <v>72</v>
      </c>
      <c r="D5456" s="5" t="s">
        <v>2610</v>
      </c>
      <c r="E5456" s="2" t="s">
        <v>4</v>
      </c>
      <c r="F5456" s="6">
        <v>6.2197749409390246</v>
      </c>
      <c r="G5456" s="6">
        <v>0</v>
      </c>
      <c r="H5456" s="6">
        <v>75.629128343651828</v>
      </c>
      <c r="I5456" s="6">
        <v>0</v>
      </c>
      <c r="J5456" s="6">
        <v>0</v>
      </c>
    </row>
    <row r="5457" spans="1:10">
      <c r="A5457" s="5" t="s">
        <v>5716</v>
      </c>
      <c r="B5457" s="5" t="s">
        <v>74</v>
      </c>
      <c r="C5457" s="5" t="s">
        <v>72</v>
      </c>
      <c r="D5457" s="5" t="s">
        <v>2609</v>
      </c>
      <c r="E5457" s="2" t="s">
        <v>4</v>
      </c>
      <c r="F5457" s="6">
        <v>5.3754049603715277</v>
      </c>
      <c r="G5457" s="6">
        <v>0</v>
      </c>
      <c r="H5457" s="6">
        <v>82.592259211902274</v>
      </c>
      <c r="I5457" s="6">
        <v>0</v>
      </c>
      <c r="J5457" s="6">
        <v>0</v>
      </c>
    </row>
    <row r="5458" spans="1:10">
      <c r="A5458" s="5" t="s">
        <v>5715</v>
      </c>
      <c r="B5458" s="5" t="s">
        <v>74</v>
      </c>
      <c r="C5458" s="5" t="s">
        <v>72</v>
      </c>
      <c r="D5458" s="5" t="s">
        <v>2608</v>
      </c>
      <c r="E5458" s="2" t="s">
        <v>4</v>
      </c>
      <c r="F5458" s="6">
        <v>5.4944109263312031</v>
      </c>
      <c r="G5458" s="6">
        <v>0</v>
      </c>
      <c r="H5458" s="6">
        <v>79.159142110621687</v>
      </c>
      <c r="I5458" s="6">
        <v>0</v>
      </c>
      <c r="J5458" s="6">
        <v>0</v>
      </c>
    </row>
    <row r="5459" spans="1:10">
      <c r="A5459" s="5" t="s">
        <v>5714</v>
      </c>
      <c r="B5459" s="5" t="s">
        <v>74</v>
      </c>
      <c r="C5459" s="5" t="s">
        <v>72</v>
      </c>
      <c r="D5459" s="5" t="s">
        <v>2607</v>
      </c>
      <c r="E5459" s="2" t="s">
        <v>4</v>
      </c>
      <c r="F5459" s="6">
        <v>5.0153757764413909</v>
      </c>
      <c r="G5459" s="6">
        <v>0</v>
      </c>
      <c r="H5459" s="6">
        <v>87.564192425605242</v>
      </c>
      <c r="I5459" s="6">
        <v>0</v>
      </c>
      <c r="J5459" s="6">
        <v>0</v>
      </c>
    </row>
    <row r="5460" spans="1:10">
      <c r="A5460" s="5" t="s">
        <v>5713</v>
      </c>
      <c r="B5460" s="5" t="s">
        <v>74</v>
      </c>
      <c r="C5460" s="5" t="s">
        <v>72</v>
      </c>
      <c r="D5460" s="5" t="s">
        <v>2606</v>
      </c>
      <c r="E5460" s="2" t="s">
        <v>4</v>
      </c>
      <c r="F5460" s="6">
        <v>9.5734968662635165</v>
      </c>
      <c r="G5460" s="6">
        <v>0</v>
      </c>
      <c r="H5460" s="6">
        <v>70.98720431393491</v>
      </c>
      <c r="I5460" s="6">
        <v>0</v>
      </c>
      <c r="J5460" s="6">
        <v>0</v>
      </c>
    </row>
    <row r="5461" spans="1:10">
      <c r="A5461" s="5" t="s">
        <v>5712</v>
      </c>
      <c r="B5461" s="5" t="s">
        <v>74</v>
      </c>
      <c r="C5461" s="5" t="s">
        <v>72</v>
      </c>
      <c r="D5461" s="5" t="s">
        <v>2605</v>
      </c>
      <c r="E5461" s="2" t="s">
        <v>4</v>
      </c>
      <c r="F5461" s="6">
        <v>7.9825254741720011</v>
      </c>
      <c r="G5461" s="6">
        <v>0</v>
      </c>
      <c r="H5461" s="6">
        <v>79.934666480241304</v>
      </c>
      <c r="I5461" s="6">
        <v>0</v>
      </c>
      <c r="J5461" s="6">
        <v>0</v>
      </c>
    </row>
    <row r="5462" spans="1:10">
      <c r="A5462" s="5" t="s">
        <v>5711</v>
      </c>
      <c r="B5462" s="5" t="s">
        <v>74</v>
      </c>
      <c r="C5462" s="5" t="s">
        <v>72</v>
      </c>
      <c r="D5462" s="5" t="s">
        <v>2604</v>
      </c>
      <c r="E5462" s="2" t="s">
        <v>4</v>
      </c>
      <c r="F5462" s="6">
        <v>7.3384587968398245</v>
      </c>
      <c r="G5462" s="6">
        <v>0</v>
      </c>
      <c r="H5462" s="6">
        <v>77.576131031035104</v>
      </c>
      <c r="I5462" s="6">
        <v>0</v>
      </c>
      <c r="J5462" s="6">
        <v>0</v>
      </c>
    </row>
    <row r="5463" spans="1:10">
      <c r="A5463" s="5" t="s">
        <v>5710</v>
      </c>
      <c r="B5463" s="5" t="s">
        <v>74</v>
      </c>
      <c r="C5463" s="5" t="s">
        <v>72</v>
      </c>
      <c r="D5463" s="5" t="s">
        <v>2603</v>
      </c>
      <c r="E5463" s="2" t="s">
        <v>4</v>
      </c>
      <c r="F5463" s="6">
        <v>4.4381732788424282</v>
      </c>
      <c r="G5463" s="6">
        <v>0</v>
      </c>
      <c r="H5463" s="6">
        <v>78.256542855680678</v>
      </c>
      <c r="I5463" s="6">
        <v>0</v>
      </c>
      <c r="J5463" s="6">
        <v>0</v>
      </c>
    </row>
    <row r="5464" spans="1:10">
      <c r="A5464" s="5" t="s">
        <v>5709</v>
      </c>
      <c r="B5464" s="5" t="s">
        <v>74</v>
      </c>
      <c r="C5464" s="5" t="s">
        <v>72</v>
      </c>
      <c r="D5464" s="5" t="s">
        <v>2602</v>
      </c>
      <c r="E5464" s="2" t="s">
        <v>4</v>
      </c>
      <c r="F5464" s="6">
        <v>4.9308515645899611</v>
      </c>
      <c r="G5464" s="6">
        <v>0</v>
      </c>
      <c r="H5464" s="6">
        <v>78.5587138773178</v>
      </c>
      <c r="I5464" s="6">
        <v>0</v>
      </c>
      <c r="J5464" s="6">
        <v>0</v>
      </c>
    </row>
    <row r="5465" spans="1:10">
      <c r="A5465" s="5" t="s">
        <v>5708</v>
      </c>
      <c r="B5465" s="5" t="s">
        <v>74</v>
      </c>
      <c r="C5465" s="5" t="s">
        <v>72</v>
      </c>
      <c r="D5465" s="5" t="s">
        <v>2601</v>
      </c>
      <c r="E5465" s="2" t="s">
        <v>4</v>
      </c>
      <c r="F5465" s="6">
        <v>8.1741643835487849</v>
      </c>
      <c r="G5465" s="6">
        <v>0</v>
      </c>
      <c r="H5465" s="6">
        <v>75.009864364726852</v>
      </c>
      <c r="I5465" s="6">
        <v>0</v>
      </c>
      <c r="J5465" s="6">
        <v>0</v>
      </c>
    </row>
    <row r="5466" spans="1:10">
      <c r="A5466" s="5" t="s">
        <v>5707</v>
      </c>
      <c r="B5466" s="5" t="s">
        <v>74</v>
      </c>
      <c r="C5466" s="5" t="s">
        <v>72</v>
      </c>
      <c r="D5466" s="5" t="s">
        <v>2600</v>
      </c>
      <c r="E5466" s="2" t="s">
        <v>4</v>
      </c>
      <c r="F5466" s="6">
        <v>4.8824336081733728</v>
      </c>
      <c r="G5466" s="6">
        <v>0</v>
      </c>
      <c r="H5466" s="6">
        <v>72.649123977418569</v>
      </c>
      <c r="I5466" s="6">
        <v>0</v>
      </c>
      <c r="J5466" s="6">
        <v>0</v>
      </c>
    </row>
    <row r="5467" spans="1:10">
      <c r="A5467" s="5" t="s">
        <v>5706</v>
      </c>
      <c r="B5467" s="5" t="s">
        <v>74</v>
      </c>
      <c r="C5467" s="5" t="s">
        <v>72</v>
      </c>
      <c r="D5467" s="5" t="s">
        <v>2599</v>
      </c>
      <c r="E5467" s="2" t="s">
        <v>4</v>
      </c>
      <c r="F5467" s="6">
        <v>5.7490967018396892</v>
      </c>
      <c r="G5467" s="6">
        <v>0</v>
      </c>
      <c r="H5467" s="6">
        <v>74.128953112850354</v>
      </c>
      <c r="I5467" s="6">
        <v>0</v>
      </c>
      <c r="J5467" s="6">
        <v>0</v>
      </c>
    </row>
    <row r="5468" spans="1:10">
      <c r="A5468" s="5" t="s">
        <v>5705</v>
      </c>
      <c r="B5468" s="5" t="s">
        <v>74</v>
      </c>
      <c r="C5468" s="5" t="s">
        <v>72</v>
      </c>
      <c r="D5468" s="5" t="s">
        <v>2598</v>
      </c>
      <c r="E5468" s="2" t="s">
        <v>4</v>
      </c>
      <c r="F5468" s="6">
        <v>4.1862470836696559</v>
      </c>
      <c r="G5468" s="6">
        <v>0</v>
      </c>
      <c r="H5468" s="6">
        <v>91.631593909707107</v>
      </c>
      <c r="I5468" s="6">
        <v>0</v>
      </c>
      <c r="J5468" s="6">
        <v>0</v>
      </c>
    </row>
    <row r="5469" spans="1:10">
      <c r="A5469" s="5" t="s">
        <v>5704</v>
      </c>
      <c r="B5469" s="5" t="s">
        <v>74</v>
      </c>
      <c r="C5469" s="5" t="s">
        <v>72</v>
      </c>
      <c r="D5469" s="5" t="s">
        <v>2597</v>
      </c>
      <c r="E5469" s="2" t="s">
        <v>4</v>
      </c>
      <c r="F5469" s="6">
        <v>5.5138643594468277</v>
      </c>
      <c r="G5469" s="6">
        <v>0</v>
      </c>
      <c r="H5469" s="6">
        <v>78.355345502770319</v>
      </c>
      <c r="I5469" s="6">
        <v>0</v>
      </c>
      <c r="J5469" s="6">
        <v>0</v>
      </c>
    </row>
    <row r="5470" spans="1:10">
      <c r="A5470" s="5" t="s">
        <v>5703</v>
      </c>
      <c r="B5470" s="5" t="s">
        <v>74</v>
      </c>
      <c r="C5470" s="5" t="s">
        <v>72</v>
      </c>
      <c r="D5470" s="5" t="s">
        <v>2596</v>
      </c>
      <c r="E5470" s="2" t="s">
        <v>4</v>
      </c>
      <c r="F5470" s="6">
        <v>6.1433779681518805</v>
      </c>
      <c r="G5470" s="6">
        <v>0</v>
      </c>
      <c r="H5470" s="6">
        <v>83.896669865460012</v>
      </c>
      <c r="I5470" s="6">
        <v>0</v>
      </c>
      <c r="J5470" s="6">
        <v>0</v>
      </c>
    </row>
    <row r="5471" spans="1:10">
      <c r="A5471" s="5" t="s">
        <v>5702</v>
      </c>
      <c r="B5471" s="5" t="s">
        <v>74</v>
      </c>
      <c r="C5471" s="5" t="s">
        <v>72</v>
      </c>
      <c r="D5471" s="5" t="s">
        <v>2595</v>
      </c>
      <c r="E5471" s="2" t="s">
        <v>4</v>
      </c>
      <c r="F5471" s="6">
        <v>7.8741716488658708</v>
      </c>
      <c r="G5471" s="6">
        <v>0</v>
      </c>
      <c r="H5471" s="6">
        <v>69.178398795987704</v>
      </c>
      <c r="I5471" s="6">
        <v>0</v>
      </c>
      <c r="J5471" s="6">
        <v>0</v>
      </c>
    </row>
    <row r="5472" spans="1:10">
      <c r="A5472" s="5" t="s">
        <v>5701</v>
      </c>
      <c r="B5472" s="5" t="s">
        <v>74</v>
      </c>
      <c r="C5472" s="5" t="s">
        <v>72</v>
      </c>
      <c r="D5472" s="5" t="s">
        <v>2594</v>
      </c>
      <c r="E5472" s="2" t="s">
        <v>4</v>
      </c>
      <c r="F5472" s="6">
        <v>7.2867439565155596</v>
      </c>
      <c r="G5472" s="6">
        <v>0</v>
      </c>
      <c r="H5472" s="6">
        <v>68.841589475020868</v>
      </c>
      <c r="I5472" s="6">
        <v>0</v>
      </c>
      <c r="J5472" s="6">
        <v>0</v>
      </c>
    </row>
    <row r="5473" spans="1:10">
      <c r="A5473" s="5" t="s">
        <v>5700</v>
      </c>
      <c r="B5473" s="5" t="s">
        <v>74</v>
      </c>
      <c r="C5473" s="5" t="s">
        <v>72</v>
      </c>
      <c r="D5473" s="5" t="s">
        <v>2593</v>
      </c>
      <c r="E5473" s="2" t="s">
        <v>4</v>
      </c>
      <c r="F5473" s="6">
        <v>6.407915333082193</v>
      </c>
      <c r="G5473" s="6">
        <v>0</v>
      </c>
      <c r="H5473" s="6">
        <v>80.807719616081044</v>
      </c>
      <c r="I5473" s="6">
        <v>0</v>
      </c>
      <c r="J5473" s="6">
        <v>0</v>
      </c>
    </row>
    <row r="5474" spans="1:10">
      <c r="A5474" s="5" t="s">
        <v>5699</v>
      </c>
      <c r="B5474" s="5" t="s">
        <v>74</v>
      </c>
      <c r="C5474" s="5" t="s">
        <v>72</v>
      </c>
      <c r="D5474" s="5" t="s">
        <v>2592</v>
      </c>
      <c r="E5474" s="2" t="s">
        <v>4</v>
      </c>
      <c r="F5474" s="6">
        <v>4.0771063154730482</v>
      </c>
      <c r="G5474" s="6">
        <v>0</v>
      </c>
      <c r="H5474" s="6">
        <v>89.035760343952163</v>
      </c>
      <c r="I5474" s="6">
        <v>0</v>
      </c>
      <c r="J5474" s="6">
        <v>0</v>
      </c>
    </row>
    <row r="5475" spans="1:10">
      <c r="A5475" s="5" t="s">
        <v>5698</v>
      </c>
      <c r="B5475" s="5" t="s">
        <v>74</v>
      </c>
      <c r="C5475" s="5" t="s">
        <v>72</v>
      </c>
      <c r="D5475" s="5" t="s">
        <v>2591</v>
      </c>
      <c r="E5475" s="2" t="s">
        <v>4</v>
      </c>
      <c r="F5475" s="6">
        <v>4.2798323893210135</v>
      </c>
      <c r="G5475" s="6">
        <v>0</v>
      </c>
      <c r="H5475" s="6">
        <v>78.426162643284556</v>
      </c>
      <c r="I5475" s="6">
        <v>0</v>
      </c>
      <c r="J5475" s="6">
        <v>0</v>
      </c>
    </row>
    <row r="5476" spans="1:10">
      <c r="A5476" s="5" t="s">
        <v>5697</v>
      </c>
      <c r="B5476" s="5" t="s">
        <v>74</v>
      </c>
      <c r="C5476" s="5" t="s">
        <v>72</v>
      </c>
      <c r="D5476" s="5" t="s">
        <v>2590</v>
      </c>
      <c r="E5476" s="2" t="s">
        <v>4</v>
      </c>
      <c r="F5476" s="6">
        <v>6.4538274989063931</v>
      </c>
      <c r="G5476" s="6">
        <v>0</v>
      </c>
      <c r="H5476" s="6">
        <v>80.877436531786458</v>
      </c>
      <c r="I5476" s="6">
        <v>0</v>
      </c>
      <c r="J5476" s="6">
        <v>0</v>
      </c>
    </row>
    <row r="5477" spans="1:10">
      <c r="A5477" s="5" t="s">
        <v>5696</v>
      </c>
      <c r="B5477" s="5" t="s">
        <v>74</v>
      </c>
      <c r="C5477" s="5" t="s">
        <v>72</v>
      </c>
      <c r="D5477" s="5" t="s">
        <v>2589</v>
      </c>
      <c r="E5477" s="2" t="s">
        <v>4</v>
      </c>
      <c r="F5477" s="6">
        <v>7.3104978100889726</v>
      </c>
      <c r="G5477" s="6">
        <v>0</v>
      </c>
      <c r="H5477" s="6">
        <v>77.930307073291175</v>
      </c>
      <c r="I5477" s="6">
        <v>0</v>
      </c>
      <c r="J5477" s="6">
        <v>0</v>
      </c>
    </row>
    <row r="5478" spans="1:10">
      <c r="A5478" s="5" t="s">
        <v>5695</v>
      </c>
      <c r="B5478" s="5" t="s">
        <v>74</v>
      </c>
      <c r="C5478" s="5" t="s">
        <v>72</v>
      </c>
      <c r="D5478" s="5" t="s">
        <v>2588</v>
      </c>
      <c r="E5478" s="2" t="s">
        <v>4</v>
      </c>
      <c r="F5478" s="6">
        <v>5.1498892970361796</v>
      </c>
      <c r="G5478" s="6">
        <v>0</v>
      </c>
      <c r="H5478" s="6">
        <v>78.6007985158884</v>
      </c>
      <c r="I5478" s="6">
        <v>0</v>
      </c>
      <c r="J5478" s="6">
        <v>0</v>
      </c>
    </row>
    <row r="5479" spans="1:10">
      <c r="A5479" s="5" t="s">
        <v>5694</v>
      </c>
      <c r="B5479" s="5" t="s">
        <v>74</v>
      </c>
      <c r="C5479" s="5" t="s">
        <v>72</v>
      </c>
      <c r="D5479" s="5" t="s">
        <v>2587</v>
      </c>
      <c r="E5479" s="2" t="s">
        <v>4</v>
      </c>
      <c r="F5479" s="6">
        <v>8.46681786538797</v>
      </c>
      <c r="G5479" s="6">
        <v>0</v>
      </c>
      <c r="H5479" s="6">
        <v>67.069267060246304</v>
      </c>
      <c r="I5479" s="6">
        <v>0</v>
      </c>
      <c r="J5479" s="6">
        <v>0</v>
      </c>
    </row>
    <row r="5480" spans="1:10">
      <c r="A5480" s="5" t="s">
        <v>5693</v>
      </c>
      <c r="B5480" s="5" t="s">
        <v>74</v>
      </c>
      <c r="C5480" s="5" t="s">
        <v>72</v>
      </c>
      <c r="D5480" s="5" t="s">
        <v>2586</v>
      </c>
      <c r="E5480" s="2" t="s">
        <v>4</v>
      </c>
      <c r="F5480" s="6">
        <v>10.102281667977968</v>
      </c>
      <c r="G5480" s="6">
        <v>0</v>
      </c>
      <c r="H5480" s="6">
        <v>76.950997214791499</v>
      </c>
      <c r="I5480" s="6">
        <v>0</v>
      </c>
      <c r="J5480" s="6">
        <v>0</v>
      </c>
    </row>
    <row r="5481" spans="1:10">
      <c r="A5481" s="5" t="s">
        <v>5692</v>
      </c>
      <c r="B5481" s="5" t="s">
        <v>74</v>
      </c>
      <c r="C5481" s="5" t="s">
        <v>72</v>
      </c>
      <c r="D5481" s="5" t="s">
        <v>2585</v>
      </c>
      <c r="E5481" s="2" t="s">
        <v>4</v>
      </c>
      <c r="F5481" s="6">
        <v>5.4252254274703473</v>
      </c>
      <c r="G5481" s="6">
        <v>0</v>
      </c>
      <c r="H5481" s="6">
        <v>73.514880275683964</v>
      </c>
      <c r="I5481" s="6">
        <v>0</v>
      </c>
      <c r="J5481" s="6">
        <v>0</v>
      </c>
    </row>
    <row r="5482" spans="1:10">
      <c r="A5482" s="5" t="s">
        <v>5691</v>
      </c>
      <c r="B5482" s="5" t="s">
        <v>74</v>
      </c>
      <c r="C5482" s="5" t="s">
        <v>72</v>
      </c>
      <c r="D5482" s="5" t="s">
        <v>2584</v>
      </c>
      <c r="E5482" s="2" t="s">
        <v>4</v>
      </c>
      <c r="F5482" s="6">
        <v>7.4883192766213273</v>
      </c>
      <c r="G5482" s="6">
        <v>0</v>
      </c>
      <c r="H5482" s="6">
        <v>81.300709337195869</v>
      </c>
      <c r="I5482" s="6">
        <v>0</v>
      </c>
      <c r="J5482" s="6">
        <v>0</v>
      </c>
    </row>
    <row r="5483" spans="1:10">
      <c r="A5483" s="5" t="s">
        <v>5690</v>
      </c>
      <c r="B5483" s="5" t="s">
        <v>74</v>
      </c>
      <c r="C5483" s="5" t="s">
        <v>72</v>
      </c>
      <c r="D5483" s="5" t="s">
        <v>2583</v>
      </c>
      <c r="E5483" s="2" t="s">
        <v>4</v>
      </c>
      <c r="F5483" s="6">
        <v>7.2208112591026277</v>
      </c>
      <c r="G5483" s="6">
        <v>0</v>
      </c>
      <c r="H5483" s="6">
        <v>65.299170397951201</v>
      </c>
      <c r="I5483" s="6">
        <v>0</v>
      </c>
      <c r="J5483" s="6">
        <v>0</v>
      </c>
    </row>
    <row r="5484" spans="1:10">
      <c r="A5484" s="5" t="s">
        <v>5689</v>
      </c>
      <c r="B5484" s="5" t="s">
        <v>74</v>
      </c>
      <c r="C5484" s="5" t="s">
        <v>72</v>
      </c>
      <c r="D5484" s="5" t="s">
        <v>2582</v>
      </c>
      <c r="E5484" s="2" t="s">
        <v>4</v>
      </c>
      <c r="F5484" s="6">
        <v>8.0549927592755601</v>
      </c>
      <c r="G5484" s="6">
        <v>0</v>
      </c>
      <c r="H5484" s="6">
        <v>74.085404236199622</v>
      </c>
      <c r="I5484" s="6">
        <v>0</v>
      </c>
      <c r="J5484" s="6">
        <v>0</v>
      </c>
    </row>
    <row r="5485" spans="1:10">
      <c r="A5485" s="5" t="s">
        <v>5688</v>
      </c>
      <c r="B5485" s="5" t="s">
        <v>74</v>
      </c>
      <c r="C5485" s="5" t="s">
        <v>72</v>
      </c>
      <c r="D5485" s="5" t="s">
        <v>2581</v>
      </c>
      <c r="E5485" s="2" t="s">
        <v>4</v>
      </c>
      <c r="F5485" s="6">
        <v>6.730520320994045</v>
      </c>
      <c r="G5485" s="6">
        <v>0</v>
      </c>
      <c r="H5485" s="6">
        <v>78.244812529122441</v>
      </c>
      <c r="I5485" s="6">
        <v>0</v>
      </c>
      <c r="J5485" s="6">
        <v>0</v>
      </c>
    </row>
    <row r="5486" spans="1:10">
      <c r="A5486" s="5" t="s">
        <v>5687</v>
      </c>
      <c r="B5486" s="5" t="s">
        <v>74</v>
      </c>
      <c r="C5486" s="5" t="s">
        <v>72</v>
      </c>
      <c r="D5486" s="5" t="s">
        <v>2580</v>
      </c>
      <c r="E5486" s="2" t="s">
        <v>4</v>
      </c>
      <c r="F5486" s="6">
        <v>6.9392059411306004</v>
      </c>
      <c r="G5486" s="6">
        <v>0</v>
      </c>
      <c r="H5486" s="6">
        <v>71.710406122911081</v>
      </c>
      <c r="I5486" s="6">
        <v>0</v>
      </c>
      <c r="J5486" s="6">
        <v>0</v>
      </c>
    </row>
    <row r="5487" spans="1:10">
      <c r="A5487" s="5" t="s">
        <v>5686</v>
      </c>
      <c r="B5487" s="5" t="s">
        <v>74</v>
      </c>
      <c r="C5487" s="5" t="s">
        <v>72</v>
      </c>
      <c r="D5487" s="5" t="s">
        <v>2579</v>
      </c>
      <c r="E5487" s="2" t="s">
        <v>4</v>
      </c>
      <c r="F5487" s="6">
        <v>8.2402035362336488</v>
      </c>
      <c r="G5487" s="6">
        <v>0</v>
      </c>
      <c r="H5487" s="6">
        <v>70.427901662629395</v>
      </c>
      <c r="I5487" s="6">
        <v>0</v>
      </c>
      <c r="J5487" s="6">
        <v>0</v>
      </c>
    </row>
    <row r="5488" spans="1:10">
      <c r="A5488" s="5" t="s">
        <v>5685</v>
      </c>
      <c r="B5488" s="5" t="s">
        <v>74</v>
      </c>
      <c r="C5488" s="5" t="s">
        <v>72</v>
      </c>
      <c r="D5488" s="5" t="s">
        <v>2578</v>
      </c>
      <c r="E5488" s="2" t="s">
        <v>4</v>
      </c>
      <c r="F5488" s="6">
        <v>4.8580201410889092</v>
      </c>
      <c r="G5488" s="6">
        <v>0</v>
      </c>
      <c r="H5488" s="6">
        <v>85.833834623490944</v>
      </c>
      <c r="I5488" s="6">
        <v>0</v>
      </c>
      <c r="J5488" s="6">
        <v>0</v>
      </c>
    </row>
    <row r="5489" spans="1:10">
      <c r="A5489" s="5" t="s">
        <v>5684</v>
      </c>
      <c r="B5489" s="5" t="s">
        <v>74</v>
      </c>
      <c r="C5489" s="5" t="s">
        <v>72</v>
      </c>
      <c r="D5489" s="5" t="s">
        <v>2577</v>
      </c>
      <c r="E5489" s="2" t="s">
        <v>4</v>
      </c>
      <c r="F5489" s="6">
        <v>5.0234384700914472</v>
      </c>
      <c r="G5489" s="6">
        <v>0</v>
      </c>
      <c r="H5489" s="6">
        <v>90.421704718553087</v>
      </c>
      <c r="I5489" s="6">
        <v>0</v>
      </c>
      <c r="J5489" s="6">
        <v>0</v>
      </c>
    </row>
    <row r="5490" spans="1:10">
      <c r="A5490" s="5" t="s">
        <v>5683</v>
      </c>
      <c r="B5490" s="5" t="s">
        <v>74</v>
      </c>
      <c r="C5490" s="5" t="s">
        <v>72</v>
      </c>
      <c r="D5490" s="5" t="s">
        <v>2576</v>
      </c>
      <c r="E5490" s="2" t="s">
        <v>4</v>
      </c>
      <c r="F5490" s="6">
        <v>4.8488433690248609</v>
      </c>
      <c r="G5490" s="6">
        <v>0</v>
      </c>
      <c r="H5490" s="6">
        <v>81.866591430396667</v>
      </c>
      <c r="I5490" s="6">
        <v>0</v>
      </c>
      <c r="J5490" s="6">
        <v>0</v>
      </c>
    </row>
    <row r="5491" spans="1:10">
      <c r="A5491" s="5" t="s">
        <v>5682</v>
      </c>
      <c r="B5491" s="5" t="s">
        <v>74</v>
      </c>
      <c r="C5491" s="5" t="s">
        <v>72</v>
      </c>
      <c r="D5491" s="5" t="s">
        <v>2575</v>
      </c>
      <c r="E5491" s="2" t="s">
        <v>4</v>
      </c>
      <c r="F5491" s="6">
        <v>4.5749135184859027</v>
      </c>
      <c r="G5491" s="6">
        <v>0</v>
      </c>
      <c r="H5491" s="6">
        <v>74.962225709234346</v>
      </c>
      <c r="I5491" s="6">
        <v>0</v>
      </c>
      <c r="J5491" s="6">
        <v>0</v>
      </c>
    </row>
    <row r="5492" spans="1:10">
      <c r="A5492" s="5" t="s">
        <v>5681</v>
      </c>
      <c r="B5492" s="5" t="s">
        <v>74</v>
      </c>
      <c r="C5492" s="5" t="s">
        <v>72</v>
      </c>
      <c r="D5492" s="5" t="s">
        <v>2574</v>
      </c>
      <c r="E5492" s="2" t="s">
        <v>4</v>
      </c>
      <c r="F5492" s="6">
        <v>5.1338535062306594</v>
      </c>
      <c r="G5492" s="6">
        <v>0</v>
      </c>
      <c r="H5492" s="6">
        <v>76.56447368025924</v>
      </c>
      <c r="I5492" s="6">
        <v>0</v>
      </c>
      <c r="J5492" s="6">
        <v>0</v>
      </c>
    </row>
    <row r="5493" spans="1:10">
      <c r="A5493" s="5" t="s">
        <v>5680</v>
      </c>
      <c r="B5493" s="5" t="s">
        <v>74</v>
      </c>
      <c r="C5493" s="5" t="s">
        <v>72</v>
      </c>
      <c r="D5493" s="5" t="s">
        <v>2573</v>
      </c>
      <c r="E5493" s="2" t="s">
        <v>4</v>
      </c>
      <c r="F5493" s="6">
        <v>5.8029417290830381</v>
      </c>
      <c r="G5493" s="6">
        <v>0</v>
      </c>
      <c r="H5493" s="6">
        <v>86.995844718441916</v>
      </c>
      <c r="I5493" s="6">
        <v>0</v>
      </c>
      <c r="J5493" s="6">
        <v>0</v>
      </c>
    </row>
    <row r="5494" spans="1:10">
      <c r="A5494" s="5" t="s">
        <v>5679</v>
      </c>
      <c r="B5494" s="5" t="s">
        <v>74</v>
      </c>
      <c r="C5494" s="5" t="s">
        <v>72</v>
      </c>
      <c r="D5494" s="5" t="s">
        <v>2572</v>
      </c>
      <c r="E5494" s="2" t="s">
        <v>4</v>
      </c>
      <c r="F5494" s="6">
        <v>7.2226819848934998</v>
      </c>
      <c r="G5494" s="6">
        <v>0</v>
      </c>
      <c r="H5494" s="6">
        <v>71.595281199944992</v>
      </c>
      <c r="I5494" s="6">
        <v>0</v>
      </c>
      <c r="J5494" s="6">
        <v>0</v>
      </c>
    </row>
    <row r="5495" spans="1:10">
      <c r="A5495" s="5" t="s">
        <v>5678</v>
      </c>
      <c r="B5495" s="5" t="s">
        <v>74</v>
      </c>
      <c r="C5495" s="5" t="s">
        <v>72</v>
      </c>
      <c r="D5495" s="5" t="s">
        <v>2571</v>
      </c>
      <c r="E5495" s="2" t="s">
        <v>4</v>
      </c>
      <c r="F5495" s="6">
        <v>4.2363021752275101</v>
      </c>
      <c r="G5495" s="6">
        <v>0</v>
      </c>
      <c r="H5495" s="6">
        <v>79.838919406107621</v>
      </c>
      <c r="I5495" s="6">
        <v>0</v>
      </c>
      <c r="J5495" s="6">
        <v>0</v>
      </c>
    </row>
    <row r="5496" spans="1:10">
      <c r="A5496" s="5" t="s">
        <v>5677</v>
      </c>
      <c r="B5496" s="5" t="s">
        <v>74</v>
      </c>
      <c r="C5496" s="5" t="s">
        <v>72</v>
      </c>
      <c r="D5496" s="5" t="s">
        <v>2570</v>
      </c>
      <c r="E5496" s="2" t="s">
        <v>4</v>
      </c>
      <c r="F5496" s="6">
        <v>5.5842701263758405</v>
      </c>
      <c r="G5496" s="6">
        <v>0</v>
      </c>
      <c r="H5496" s="6">
        <v>80.562636689289306</v>
      </c>
      <c r="I5496" s="6">
        <v>0</v>
      </c>
      <c r="J5496" s="6">
        <v>0</v>
      </c>
    </row>
    <row r="5497" spans="1:10">
      <c r="A5497" s="5" t="s">
        <v>5676</v>
      </c>
      <c r="B5497" s="5" t="s">
        <v>74</v>
      </c>
      <c r="C5497" s="5" t="s">
        <v>72</v>
      </c>
      <c r="D5497" s="5" t="s">
        <v>2569</v>
      </c>
      <c r="E5497" s="2" t="s">
        <v>4</v>
      </c>
      <c r="F5497" s="6">
        <v>7.8572849699697835</v>
      </c>
      <c r="G5497" s="6">
        <v>0</v>
      </c>
      <c r="H5497" s="6">
        <v>65.953634069685023</v>
      </c>
      <c r="I5497" s="6">
        <v>0</v>
      </c>
      <c r="J5497" s="6">
        <v>0</v>
      </c>
    </row>
    <row r="5498" spans="1:10">
      <c r="A5498" s="5" t="s">
        <v>5675</v>
      </c>
      <c r="B5498" s="5" t="s">
        <v>74</v>
      </c>
      <c r="C5498" s="5" t="s">
        <v>72</v>
      </c>
      <c r="D5498" s="5" t="s">
        <v>2568</v>
      </c>
      <c r="E5498" s="2" t="s">
        <v>4</v>
      </c>
      <c r="F5498" s="6">
        <v>4.4550554643996305</v>
      </c>
      <c r="G5498" s="6">
        <v>0</v>
      </c>
      <c r="H5498" s="6">
        <v>90.590787375538611</v>
      </c>
      <c r="I5498" s="6">
        <v>0</v>
      </c>
      <c r="J5498" s="6">
        <v>0</v>
      </c>
    </row>
    <row r="5499" spans="1:10">
      <c r="A5499" s="5" t="s">
        <v>5674</v>
      </c>
      <c r="B5499" s="5" t="s">
        <v>74</v>
      </c>
      <c r="C5499" s="5" t="s">
        <v>72</v>
      </c>
      <c r="D5499" s="5" t="s">
        <v>2567</v>
      </c>
      <c r="E5499" s="2" t="s">
        <v>4</v>
      </c>
      <c r="F5499" s="6">
        <v>4.8231240127492372</v>
      </c>
      <c r="G5499" s="6">
        <v>0</v>
      </c>
      <c r="H5499" s="6">
        <v>86.096584558133259</v>
      </c>
      <c r="I5499" s="6">
        <v>0</v>
      </c>
      <c r="J5499" s="6">
        <v>0</v>
      </c>
    </row>
    <row r="5500" spans="1:10">
      <c r="A5500" s="5" t="s">
        <v>5673</v>
      </c>
      <c r="B5500" s="5" t="s">
        <v>74</v>
      </c>
      <c r="C5500" s="5" t="s">
        <v>72</v>
      </c>
      <c r="D5500" s="5" t="s">
        <v>2566</v>
      </c>
      <c r="E5500" s="2" t="s">
        <v>4</v>
      </c>
      <c r="F5500" s="6">
        <v>5.1680870742629974</v>
      </c>
      <c r="G5500" s="6">
        <v>0</v>
      </c>
      <c r="H5500" s="6">
        <v>70.841436151903991</v>
      </c>
      <c r="I5500" s="6">
        <v>0</v>
      </c>
      <c r="J5500" s="6">
        <v>0</v>
      </c>
    </row>
    <row r="5501" spans="1:10">
      <c r="A5501" s="5" t="s">
        <v>5672</v>
      </c>
      <c r="B5501" s="5" t="s">
        <v>74</v>
      </c>
      <c r="C5501" s="5" t="s">
        <v>72</v>
      </c>
      <c r="D5501" s="5" t="s">
        <v>2565</v>
      </c>
      <c r="E5501" s="2" t="s">
        <v>4</v>
      </c>
      <c r="F5501" s="6">
        <v>7.1979058373849112</v>
      </c>
      <c r="G5501" s="6">
        <v>0</v>
      </c>
      <c r="H5501" s="6">
        <v>74.010394072245717</v>
      </c>
      <c r="I5501" s="6">
        <v>0</v>
      </c>
      <c r="J5501" s="6">
        <v>0</v>
      </c>
    </row>
    <row r="5502" spans="1:10">
      <c r="A5502" s="5" t="s">
        <v>5671</v>
      </c>
      <c r="B5502" s="5" t="s">
        <v>74</v>
      </c>
      <c r="C5502" s="5" t="s">
        <v>72</v>
      </c>
      <c r="D5502" s="5" t="s">
        <v>2564</v>
      </c>
      <c r="E5502" s="2" t="s">
        <v>4</v>
      </c>
      <c r="F5502" s="6">
        <v>4.3150561473163807</v>
      </c>
      <c r="G5502" s="6">
        <v>0</v>
      </c>
      <c r="H5502" s="6">
        <v>78.836416876097601</v>
      </c>
      <c r="I5502" s="6">
        <v>0</v>
      </c>
      <c r="J5502" s="6">
        <v>0</v>
      </c>
    </row>
    <row r="5503" spans="1:10">
      <c r="A5503" s="5" t="s">
        <v>5670</v>
      </c>
      <c r="B5503" s="5" t="s">
        <v>74</v>
      </c>
      <c r="C5503" s="5" t="s">
        <v>72</v>
      </c>
      <c r="D5503" s="5" t="s">
        <v>2563</v>
      </c>
      <c r="E5503" s="2" t="s">
        <v>4</v>
      </c>
      <c r="F5503" s="6">
        <v>4.4910913715263767</v>
      </c>
      <c r="G5503" s="6">
        <v>0</v>
      </c>
      <c r="H5503" s="6">
        <v>80.872911309118109</v>
      </c>
      <c r="I5503" s="6">
        <v>0</v>
      </c>
      <c r="J5503" s="6">
        <v>0</v>
      </c>
    </row>
    <row r="5504" spans="1:10">
      <c r="A5504" s="5" t="s">
        <v>5669</v>
      </c>
      <c r="B5504" s="5" t="s">
        <v>74</v>
      </c>
      <c r="C5504" s="5" t="s">
        <v>72</v>
      </c>
      <c r="D5504" s="5" t="s">
        <v>2562</v>
      </c>
      <c r="E5504" s="2" t="s">
        <v>4</v>
      </c>
      <c r="F5504" s="6">
        <v>6.6475044420889144</v>
      </c>
      <c r="G5504" s="6">
        <v>0</v>
      </c>
      <c r="H5504" s="6">
        <v>75.112789381775144</v>
      </c>
      <c r="I5504" s="6">
        <v>0</v>
      </c>
      <c r="J5504" s="6">
        <v>0</v>
      </c>
    </row>
    <row r="5505" spans="1:10">
      <c r="A5505" s="5" t="s">
        <v>5668</v>
      </c>
      <c r="B5505" s="5" t="s">
        <v>74</v>
      </c>
      <c r="C5505" s="5" t="s">
        <v>72</v>
      </c>
      <c r="D5505" s="5" t="s">
        <v>2561</v>
      </c>
      <c r="E5505" s="2" t="s">
        <v>4</v>
      </c>
      <c r="F5505" s="6">
        <v>5.1537553085770771</v>
      </c>
      <c r="G5505" s="6">
        <v>0</v>
      </c>
      <c r="H5505" s="6">
        <v>78.049386960484341</v>
      </c>
      <c r="I5505" s="6">
        <v>0</v>
      </c>
      <c r="J5505" s="6">
        <v>0</v>
      </c>
    </row>
    <row r="5506" spans="1:10">
      <c r="A5506" s="5" t="s">
        <v>5667</v>
      </c>
      <c r="B5506" s="5" t="s">
        <v>74</v>
      </c>
      <c r="C5506" s="5" t="s">
        <v>72</v>
      </c>
      <c r="D5506" s="5" t="s">
        <v>2560</v>
      </c>
      <c r="E5506" s="2" t="s">
        <v>4</v>
      </c>
      <c r="F5506" s="6">
        <v>6.7149298831618616</v>
      </c>
      <c r="G5506" s="6">
        <v>0</v>
      </c>
      <c r="H5506" s="6">
        <v>80.200019964192506</v>
      </c>
      <c r="I5506" s="6">
        <v>0</v>
      </c>
      <c r="J5506" s="6">
        <v>0</v>
      </c>
    </row>
    <row r="5507" spans="1:10">
      <c r="A5507" s="5" t="s">
        <v>5666</v>
      </c>
      <c r="B5507" s="5" t="s">
        <v>74</v>
      </c>
      <c r="C5507" s="5" t="s">
        <v>72</v>
      </c>
      <c r="D5507" s="5" t="s">
        <v>2559</v>
      </c>
      <c r="E5507" s="2" t="s">
        <v>4</v>
      </c>
      <c r="F5507" s="6">
        <v>7.1100990501110131</v>
      </c>
      <c r="G5507" s="6">
        <v>0</v>
      </c>
      <c r="H5507" s="6">
        <v>73.078817712602529</v>
      </c>
      <c r="I5507" s="6">
        <v>0</v>
      </c>
      <c r="J5507" s="6">
        <v>0</v>
      </c>
    </row>
    <row r="5508" spans="1:10">
      <c r="A5508" s="5" t="s">
        <v>5665</v>
      </c>
      <c r="B5508" s="5" t="s">
        <v>74</v>
      </c>
      <c r="C5508" s="5" t="s">
        <v>72</v>
      </c>
      <c r="D5508" s="5" t="s">
        <v>2558</v>
      </c>
      <c r="E5508" s="2" t="s">
        <v>4</v>
      </c>
      <c r="F5508" s="6">
        <v>5.8182511051699919</v>
      </c>
      <c r="G5508" s="6">
        <v>0</v>
      </c>
      <c r="H5508" s="6">
        <v>78.926854866107902</v>
      </c>
      <c r="I5508" s="6">
        <v>0</v>
      </c>
      <c r="J5508" s="6">
        <v>0</v>
      </c>
    </row>
    <row r="5509" spans="1:10">
      <c r="A5509" s="5" t="s">
        <v>5664</v>
      </c>
      <c r="B5509" s="5" t="s">
        <v>74</v>
      </c>
      <c r="C5509" s="5" t="s">
        <v>72</v>
      </c>
      <c r="D5509" s="5" t="s">
        <v>2557</v>
      </c>
      <c r="E5509" s="2" t="s">
        <v>4</v>
      </c>
      <c r="F5509" s="6">
        <v>5.9616268950259368</v>
      </c>
      <c r="G5509" s="6">
        <v>0</v>
      </c>
      <c r="H5509" s="6">
        <v>71.108392670494297</v>
      </c>
      <c r="I5509" s="6">
        <v>0</v>
      </c>
      <c r="J5509" s="6">
        <v>0</v>
      </c>
    </row>
    <row r="5510" spans="1:10">
      <c r="A5510" s="5" t="s">
        <v>5663</v>
      </c>
      <c r="B5510" s="5" t="s">
        <v>74</v>
      </c>
      <c r="C5510" s="5" t="s">
        <v>72</v>
      </c>
      <c r="D5510" s="5" t="s">
        <v>2556</v>
      </c>
      <c r="E5510" s="2" t="s">
        <v>4</v>
      </c>
      <c r="F5510" s="6">
        <v>5.7408880041633248</v>
      </c>
      <c r="G5510" s="6">
        <v>0</v>
      </c>
      <c r="H5510" s="6">
        <v>73.090834239480472</v>
      </c>
      <c r="I5510" s="6">
        <v>0</v>
      </c>
      <c r="J5510" s="6">
        <v>0</v>
      </c>
    </row>
    <row r="5511" spans="1:10">
      <c r="A5511" s="5" t="s">
        <v>5662</v>
      </c>
      <c r="B5511" s="5" t="s">
        <v>74</v>
      </c>
      <c r="C5511" s="5" t="s">
        <v>72</v>
      </c>
      <c r="D5511" s="5" t="s">
        <v>2555</v>
      </c>
      <c r="E5511" s="2" t="s">
        <v>4</v>
      </c>
      <c r="F5511" s="6">
        <v>7.0719077750334325</v>
      </c>
      <c r="G5511" s="6">
        <v>0</v>
      </c>
      <c r="H5511" s="6">
        <v>77.544996440916961</v>
      </c>
      <c r="I5511" s="6">
        <v>0</v>
      </c>
      <c r="J5511" s="6">
        <v>0</v>
      </c>
    </row>
    <row r="5512" spans="1:10">
      <c r="A5512" s="5" t="s">
        <v>5661</v>
      </c>
      <c r="B5512" s="5" t="s">
        <v>74</v>
      </c>
      <c r="C5512" s="5" t="s">
        <v>72</v>
      </c>
      <c r="D5512" s="5" t="s">
        <v>2554</v>
      </c>
      <c r="E5512" s="2" t="s">
        <v>4</v>
      </c>
      <c r="F5512" s="6">
        <v>8.6436119651923526</v>
      </c>
      <c r="G5512" s="6">
        <v>0</v>
      </c>
      <c r="H5512" s="6">
        <v>66.454380996558612</v>
      </c>
      <c r="I5512" s="6">
        <v>0</v>
      </c>
      <c r="J5512" s="6">
        <v>0</v>
      </c>
    </row>
    <row r="5513" spans="1:10">
      <c r="A5513" s="5" t="s">
        <v>5660</v>
      </c>
      <c r="B5513" s="5" t="s">
        <v>74</v>
      </c>
      <c r="C5513" s="5" t="s">
        <v>72</v>
      </c>
      <c r="D5513" s="5" t="s">
        <v>2553</v>
      </c>
      <c r="E5513" s="2" t="s">
        <v>4</v>
      </c>
      <c r="F5513" s="6">
        <v>4.6402035329150877</v>
      </c>
      <c r="G5513" s="6">
        <v>0</v>
      </c>
      <c r="H5513" s="6">
        <v>76.638493434328822</v>
      </c>
      <c r="I5513" s="6">
        <v>0</v>
      </c>
      <c r="J5513" s="6">
        <v>0</v>
      </c>
    </row>
    <row r="5514" spans="1:10">
      <c r="A5514" s="5" t="s">
        <v>5659</v>
      </c>
      <c r="B5514" s="5" t="s">
        <v>74</v>
      </c>
      <c r="C5514" s="5" t="s">
        <v>72</v>
      </c>
      <c r="D5514" s="5" t="s">
        <v>2552</v>
      </c>
      <c r="E5514" s="2" t="s">
        <v>4</v>
      </c>
      <c r="F5514" s="6">
        <v>3.244642284427838</v>
      </c>
      <c r="G5514" s="6">
        <v>0</v>
      </c>
      <c r="H5514" s="6">
        <v>77.162333384498822</v>
      </c>
      <c r="I5514" s="6">
        <v>0</v>
      </c>
      <c r="J5514" s="6">
        <v>0</v>
      </c>
    </row>
    <row r="5515" spans="1:10">
      <c r="A5515" s="5" t="s">
        <v>5658</v>
      </c>
      <c r="B5515" s="5" t="s">
        <v>74</v>
      </c>
      <c r="C5515" s="5" t="s">
        <v>72</v>
      </c>
      <c r="D5515" s="5" t="s">
        <v>2551</v>
      </c>
      <c r="E5515" s="2" t="s">
        <v>4</v>
      </c>
      <c r="F5515" s="6">
        <v>4.6848145730417974</v>
      </c>
      <c r="G5515" s="6">
        <v>0</v>
      </c>
      <c r="H5515" s="6">
        <v>83.760082041453344</v>
      </c>
      <c r="I5515" s="6">
        <v>0</v>
      </c>
      <c r="J5515" s="6">
        <v>0</v>
      </c>
    </row>
    <row r="5516" spans="1:10">
      <c r="A5516" s="5" t="s">
        <v>5657</v>
      </c>
      <c r="B5516" s="5" t="s">
        <v>74</v>
      </c>
      <c r="C5516" s="5" t="s">
        <v>72</v>
      </c>
      <c r="D5516" s="5" t="s">
        <v>2550</v>
      </c>
      <c r="E5516" s="2" t="s">
        <v>4</v>
      </c>
      <c r="F5516" s="6">
        <v>8.1266226225489611</v>
      </c>
      <c r="G5516" s="6">
        <v>0</v>
      </c>
      <c r="H5516" s="6">
        <v>75.858597027596957</v>
      </c>
      <c r="I5516" s="6">
        <v>0</v>
      </c>
      <c r="J5516" s="6">
        <v>0</v>
      </c>
    </row>
    <row r="5517" spans="1:10">
      <c r="A5517" s="5" t="s">
        <v>5656</v>
      </c>
      <c r="B5517" s="5" t="s">
        <v>74</v>
      </c>
      <c r="C5517" s="5" t="s">
        <v>72</v>
      </c>
      <c r="D5517" s="5" t="s">
        <v>2549</v>
      </c>
      <c r="E5517" s="2" t="s">
        <v>4</v>
      </c>
      <c r="F5517" s="6">
        <v>4.2632615786255315</v>
      </c>
      <c r="G5517" s="6">
        <v>0</v>
      </c>
      <c r="H5517" s="6">
        <v>80.973417995622398</v>
      </c>
      <c r="I5517" s="6">
        <v>0</v>
      </c>
      <c r="J5517" s="6">
        <v>0</v>
      </c>
    </row>
    <row r="5518" spans="1:10">
      <c r="A5518" s="5" t="s">
        <v>5655</v>
      </c>
      <c r="B5518" s="5" t="s">
        <v>74</v>
      </c>
      <c r="C5518" s="5" t="s">
        <v>72</v>
      </c>
      <c r="D5518" s="5" t="s">
        <v>2548</v>
      </c>
      <c r="E5518" s="2" t="s">
        <v>4</v>
      </c>
      <c r="F5518" s="6">
        <v>5.2165460551007783</v>
      </c>
      <c r="G5518" s="6">
        <v>0</v>
      </c>
      <c r="H5518" s="6">
        <v>79.120749924999501</v>
      </c>
      <c r="I5518" s="6">
        <v>0</v>
      </c>
      <c r="J5518" s="6">
        <v>0</v>
      </c>
    </row>
    <row r="5519" spans="1:10">
      <c r="A5519" s="5" t="s">
        <v>5654</v>
      </c>
      <c r="B5519" s="5" t="s">
        <v>74</v>
      </c>
      <c r="C5519" s="5" t="s">
        <v>72</v>
      </c>
      <c r="D5519" s="5" t="s">
        <v>2547</v>
      </c>
      <c r="E5519" s="2" t="s">
        <v>4</v>
      </c>
      <c r="F5519" s="6">
        <v>6.3098312738745141</v>
      </c>
      <c r="G5519" s="6">
        <v>0</v>
      </c>
      <c r="H5519" s="6">
        <v>73.124406392500191</v>
      </c>
      <c r="I5519" s="6">
        <v>0</v>
      </c>
      <c r="J5519" s="6">
        <v>0</v>
      </c>
    </row>
    <row r="5520" spans="1:10">
      <c r="A5520" s="5" t="s">
        <v>5653</v>
      </c>
      <c r="B5520" s="5" t="s">
        <v>74</v>
      </c>
      <c r="C5520" s="5" t="s">
        <v>72</v>
      </c>
      <c r="D5520" s="5" t="s">
        <v>2546</v>
      </c>
      <c r="E5520" s="2" t="s">
        <v>4</v>
      </c>
      <c r="F5520" s="6">
        <v>5.5151520491773738</v>
      </c>
      <c r="G5520" s="6">
        <v>0</v>
      </c>
      <c r="H5520" s="6">
        <v>73.836063118652277</v>
      </c>
      <c r="I5520" s="6">
        <v>0</v>
      </c>
      <c r="J5520" s="6">
        <v>0</v>
      </c>
    </row>
    <row r="5521" spans="1:10">
      <c r="A5521" s="5" t="s">
        <v>5652</v>
      </c>
      <c r="B5521" s="5" t="s">
        <v>74</v>
      </c>
      <c r="C5521" s="5" t="s">
        <v>72</v>
      </c>
      <c r="D5521" s="5" t="s">
        <v>2545</v>
      </c>
      <c r="E5521" s="2" t="s">
        <v>4</v>
      </c>
      <c r="F5521" s="6">
        <v>4.7506885176190741</v>
      </c>
      <c r="G5521" s="6">
        <v>0</v>
      </c>
      <c r="H5521" s="6">
        <v>80.08978434199642</v>
      </c>
      <c r="I5521" s="6">
        <v>0</v>
      </c>
      <c r="J5521" s="6">
        <v>0</v>
      </c>
    </row>
    <row r="5522" spans="1:10">
      <c r="A5522" s="5" t="s">
        <v>5651</v>
      </c>
      <c r="B5522" s="5" t="s">
        <v>74</v>
      </c>
      <c r="C5522" s="5" t="s">
        <v>72</v>
      </c>
      <c r="D5522" s="5" t="s">
        <v>2544</v>
      </c>
      <c r="E5522" s="2" t="s">
        <v>4</v>
      </c>
      <c r="F5522" s="6">
        <v>5.3893993653938645</v>
      </c>
      <c r="G5522" s="6">
        <v>0</v>
      </c>
      <c r="H5522" s="6">
        <v>89.10017982978043</v>
      </c>
      <c r="I5522" s="6">
        <v>0</v>
      </c>
      <c r="J5522" s="6">
        <v>0</v>
      </c>
    </row>
    <row r="5523" spans="1:10">
      <c r="A5523" s="5" t="s">
        <v>5650</v>
      </c>
      <c r="B5523" s="5" t="s">
        <v>74</v>
      </c>
      <c r="C5523" s="5" t="s">
        <v>72</v>
      </c>
      <c r="D5523" s="5" t="s">
        <v>2543</v>
      </c>
      <c r="E5523" s="2" t="s">
        <v>4</v>
      </c>
      <c r="F5523" s="6">
        <v>4.7386514189326512</v>
      </c>
      <c r="G5523" s="6">
        <v>0</v>
      </c>
      <c r="H5523" s="6">
        <v>82.848890141177748</v>
      </c>
      <c r="I5523" s="6">
        <v>0</v>
      </c>
      <c r="J5523" s="6">
        <v>0</v>
      </c>
    </row>
    <row r="5524" spans="1:10">
      <c r="A5524" s="5" t="s">
        <v>5649</v>
      </c>
      <c r="B5524" s="5" t="s">
        <v>74</v>
      </c>
      <c r="C5524" s="5" t="s">
        <v>72</v>
      </c>
      <c r="D5524" s="5" t="s">
        <v>2542</v>
      </c>
      <c r="E5524" s="2" t="s">
        <v>4</v>
      </c>
      <c r="F5524" s="6">
        <v>4.2425005569492731</v>
      </c>
      <c r="G5524" s="6">
        <v>0</v>
      </c>
      <c r="H5524" s="6">
        <v>93.377489361784541</v>
      </c>
      <c r="I5524" s="6">
        <v>0</v>
      </c>
      <c r="J5524" s="6">
        <v>0</v>
      </c>
    </row>
    <row r="5525" spans="1:10">
      <c r="A5525" s="5" t="s">
        <v>5648</v>
      </c>
      <c r="B5525" s="5" t="s">
        <v>74</v>
      </c>
      <c r="C5525" s="5" t="s">
        <v>72</v>
      </c>
      <c r="D5525" s="5" t="s">
        <v>2541</v>
      </c>
      <c r="E5525" s="2" t="s">
        <v>4</v>
      </c>
      <c r="F5525" s="6">
        <v>4.7220928843087231</v>
      </c>
      <c r="G5525" s="6">
        <v>0</v>
      </c>
      <c r="H5525" s="6">
        <v>89.137323687517764</v>
      </c>
      <c r="I5525" s="6">
        <v>0</v>
      </c>
      <c r="J5525" s="6">
        <v>0</v>
      </c>
    </row>
    <row r="5526" spans="1:10">
      <c r="A5526" s="5" t="s">
        <v>5647</v>
      </c>
      <c r="B5526" s="5" t="s">
        <v>74</v>
      </c>
      <c r="C5526" s="5" t="s">
        <v>72</v>
      </c>
      <c r="D5526" s="5" t="s">
        <v>2540</v>
      </c>
      <c r="E5526" s="2" t="s">
        <v>4</v>
      </c>
      <c r="F5526" s="6">
        <v>5.9759763256520344</v>
      </c>
      <c r="G5526" s="6">
        <v>0</v>
      </c>
      <c r="H5526" s="6">
        <v>75.380904844325187</v>
      </c>
      <c r="I5526" s="6">
        <v>0</v>
      </c>
      <c r="J5526" s="6">
        <v>0</v>
      </c>
    </row>
    <row r="5527" spans="1:10">
      <c r="A5527" s="5" t="s">
        <v>5646</v>
      </c>
      <c r="B5527" s="5" t="s">
        <v>74</v>
      </c>
      <c r="C5527" s="5" t="s">
        <v>72</v>
      </c>
      <c r="D5527" s="5" t="s">
        <v>2539</v>
      </c>
      <c r="E5527" s="2" t="s">
        <v>4</v>
      </c>
      <c r="F5527" s="6">
        <v>9.65349793034855</v>
      </c>
      <c r="G5527" s="6">
        <v>0</v>
      </c>
      <c r="H5527" s="6">
        <v>75.255095730521134</v>
      </c>
      <c r="I5527" s="6">
        <v>0</v>
      </c>
      <c r="J5527" s="6">
        <v>0</v>
      </c>
    </row>
    <row r="5528" spans="1:10">
      <c r="A5528" s="5" t="s">
        <v>5645</v>
      </c>
      <c r="B5528" s="5" t="s">
        <v>74</v>
      </c>
      <c r="C5528" s="5" t="s">
        <v>72</v>
      </c>
      <c r="D5528" s="5" t="s">
        <v>2538</v>
      </c>
      <c r="E5528" s="2" t="s">
        <v>4</v>
      </c>
      <c r="F5528" s="6">
        <v>4.4361512184384102</v>
      </c>
      <c r="G5528" s="6">
        <v>0</v>
      </c>
      <c r="H5528" s="6">
        <v>73.482632438425867</v>
      </c>
      <c r="I5528" s="6">
        <v>0</v>
      </c>
      <c r="J5528" s="6">
        <v>0</v>
      </c>
    </row>
    <row r="5529" spans="1:10">
      <c r="A5529" s="5" t="s">
        <v>5644</v>
      </c>
      <c r="B5529" s="5" t="s">
        <v>74</v>
      </c>
      <c r="C5529" s="5" t="s">
        <v>72</v>
      </c>
      <c r="D5529" s="5" t="s">
        <v>2537</v>
      </c>
      <c r="E5529" s="2" t="s">
        <v>4</v>
      </c>
      <c r="F5529" s="6">
        <v>3.5991574483400672</v>
      </c>
      <c r="G5529" s="6">
        <v>0</v>
      </c>
      <c r="H5529" s="6">
        <v>75.098616899286228</v>
      </c>
      <c r="I5529" s="6">
        <v>0</v>
      </c>
      <c r="J5529" s="6">
        <v>0</v>
      </c>
    </row>
    <row r="5530" spans="1:10">
      <c r="A5530" s="5" t="s">
        <v>5643</v>
      </c>
      <c r="B5530" s="5" t="s">
        <v>74</v>
      </c>
      <c r="C5530" s="5" t="s">
        <v>72</v>
      </c>
      <c r="D5530" s="5" t="s">
        <v>2536</v>
      </c>
      <c r="E5530" s="2" t="s">
        <v>4</v>
      </c>
      <c r="F5530" s="6">
        <v>8.4807722998368487</v>
      </c>
      <c r="G5530" s="6">
        <v>0</v>
      </c>
      <c r="H5530" s="6">
        <v>76.800476386390855</v>
      </c>
      <c r="I5530" s="6">
        <v>0</v>
      </c>
      <c r="J5530" s="6">
        <v>0</v>
      </c>
    </row>
    <row r="5531" spans="1:10">
      <c r="A5531" s="5" t="s">
        <v>5642</v>
      </c>
      <c r="B5531" s="5" t="s">
        <v>74</v>
      </c>
      <c r="C5531" s="5" t="s">
        <v>72</v>
      </c>
      <c r="D5531" s="5" t="s">
        <v>2535</v>
      </c>
      <c r="E5531" s="2" t="s">
        <v>4</v>
      </c>
      <c r="F5531" s="6">
        <v>6.0384574257301189</v>
      </c>
      <c r="G5531" s="6">
        <v>0</v>
      </c>
      <c r="H5531" s="6">
        <v>82.927630823809139</v>
      </c>
      <c r="I5531" s="6">
        <v>0</v>
      </c>
      <c r="J5531" s="6">
        <v>0</v>
      </c>
    </row>
    <row r="5532" spans="1:10">
      <c r="A5532" s="5" t="s">
        <v>5641</v>
      </c>
      <c r="B5532" s="5" t="s">
        <v>74</v>
      </c>
      <c r="C5532" s="5" t="s">
        <v>72</v>
      </c>
      <c r="D5532" s="5" t="s">
        <v>2534</v>
      </c>
      <c r="E5532" s="2" t="s">
        <v>4</v>
      </c>
      <c r="F5532" s="6">
        <v>5.2705966025063002</v>
      </c>
      <c r="G5532" s="6">
        <v>0</v>
      </c>
      <c r="H5532" s="6">
        <v>74.992550978835169</v>
      </c>
      <c r="I5532" s="6">
        <v>0</v>
      </c>
      <c r="J5532" s="6">
        <v>0</v>
      </c>
    </row>
    <row r="5533" spans="1:10">
      <c r="A5533" s="5" t="s">
        <v>5640</v>
      </c>
      <c r="B5533" s="5" t="s">
        <v>74</v>
      </c>
      <c r="C5533" s="5" t="s">
        <v>72</v>
      </c>
      <c r="D5533" s="5" t="s">
        <v>2533</v>
      </c>
      <c r="E5533" s="2" t="s">
        <v>4</v>
      </c>
      <c r="F5533" s="6">
        <v>4.0212863452116752</v>
      </c>
      <c r="G5533" s="6">
        <v>0</v>
      </c>
      <c r="H5533" s="6">
        <v>76.280288763656131</v>
      </c>
      <c r="I5533" s="6">
        <v>0</v>
      </c>
      <c r="J5533" s="6">
        <v>0</v>
      </c>
    </row>
    <row r="5534" spans="1:10">
      <c r="A5534" s="5" t="s">
        <v>5639</v>
      </c>
      <c r="B5534" s="5" t="s">
        <v>74</v>
      </c>
      <c r="C5534" s="5" t="s">
        <v>72</v>
      </c>
      <c r="D5534" s="5" t="s">
        <v>2532</v>
      </c>
      <c r="E5534" s="2" t="s">
        <v>4</v>
      </c>
      <c r="F5534" s="6">
        <v>4.2966064463600011</v>
      </c>
      <c r="G5534" s="6">
        <v>0</v>
      </c>
      <c r="H5534" s="6">
        <v>73.713049992315263</v>
      </c>
      <c r="I5534" s="6">
        <v>0</v>
      </c>
      <c r="J5534" s="6">
        <v>0</v>
      </c>
    </row>
    <row r="5535" spans="1:10">
      <c r="A5535" s="5" t="s">
        <v>5638</v>
      </c>
      <c r="B5535" s="5" t="s">
        <v>74</v>
      </c>
      <c r="C5535" s="5" t="s">
        <v>72</v>
      </c>
      <c r="D5535" s="5" t="s">
        <v>2531</v>
      </c>
      <c r="E5535" s="2" t="s">
        <v>4</v>
      </c>
      <c r="F5535" s="6">
        <v>7.5025273765963592</v>
      </c>
      <c r="G5535" s="6">
        <v>0</v>
      </c>
      <c r="H5535" s="6">
        <v>64.38090707612379</v>
      </c>
      <c r="I5535" s="6">
        <v>0</v>
      </c>
      <c r="J5535" s="6">
        <v>0</v>
      </c>
    </row>
    <row r="5536" spans="1:10">
      <c r="A5536" s="5" t="s">
        <v>5637</v>
      </c>
      <c r="B5536" s="5" t="s">
        <v>74</v>
      </c>
      <c r="C5536" s="5" t="s">
        <v>72</v>
      </c>
      <c r="D5536" s="5" t="s">
        <v>2530</v>
      </c>
      <c r="E5536" s="2" t="s">
        <v>4</v>
      </c>
      <c r="F5536" s="6">
        <v>4.3994233891830152</v>
      </c>
      <c r="G5536" s="6">
        <v>0</v>
      </c>
      <c r="H5536" s="6">
        <v>87.853497804084668</v>
      </c>
      <c r="I5536" s="6">
        <v>0</v>
      </c>
      <c r="J5536" s="6">
        <v>0</v>
      </c>
    </row>
    <row r="5537" spans="1:10">
      <c r="A5537" s="5" t="s">
        <v>5636</v>
      </c>
      <c r="B5537" s="5" t="s">
        <v>74</v>
      </c>
      <c r="C5537" s="5" t="s">
        <v>72</v>
      </c>
      <c r="D5537" s="5" t="s">
        <v>2529</v>
      </c>
      <c r="E5537" s="2" t="s">
        <v>4</v>
      </c>
      <c r="F5537" s="6">
        <v>6.5300396606596687</v>
      </c>
      <c r="G5537" s="6">
        <v>0</v>
      </c>
      <c r="H5537" s="6">
        <v>75.476049065838467</v>
      </c>
      <c r="I5537" s="6">
        <v>0</v>
      </c>
      <c r="J5537" s="6">
        <v>0</v>
      </c>
    </row>
    <row r="5538" spans="1:10">
      <c r="A5538" s="5" t="s">
        <v>5635</v>
      </c>
      <c r="B5538" s="5" t="s">
        <v>74</v>
      </c>
      <c r="C5538" s="5" t="s">
        <v>72</v>
      </c>
      <c r="D5538" s="5" t="s">
        <v>2528</v>
      </c>
      <c r="E5538" s="2" t="s">
        <v>4</v>
      </c>
      <c r="F5538" s="6">
        <v>7.726109170803495</v>
      </c>
      <c r="G5538" s="6">
        <v>0</v>
      </c>
      <c r="H5538" s="6">
        <v>69.915689660175573</v>
      </c>
      <c r="I5538" s="6">
        <v>0</v>
      </c>
      <c r="J5538" s="6">
        <v>0</v>
      </c>
    </row>
    <row r="5539" spans="1:10">
      <c r="A5539" s="5" t="s">
        <v>5634</v>
      </c>
      <c r="B5539" s="5" t="s">
        <v>74</v>
      </c>
      <c r="C5539" s="5" t="s">
        <v>72</v>
      </c>
      <c r="D5539" s="5" t="s">
        <v>2527</v>
      </c>
      <c r="E5539" s="2" t="s">
        <v>4</v>
      </c>
      <c r="F5539" s="6">
        <v>7.509148340478216</v>
      </c>
      <c r="G5539" s="6">
        <v>0</v>
      </c>
      <c r="H5539" s="6">
        <v>65.294142152858569</v>
      </c>
      <c r="I5539" s="6">
        <v>0</v>
      </c>
      <c r="J5539" s="6">
        <v>0</v>
      </c>
    </row>
    <row r="5540" spans="1:10">
      <c r="A5540" s="5" t="s">
        <v>5633</v>
      </c>
      <c r="B5540" s="5" t="s">
        <v>74</v>
      </c>
      <c r="C5540" s="5" t="s">
        <v>72</v>
      </c>
      <c r="D5540" s="5" t="s">
        <v>2526</v>
      </c>
      <c r="E5540" s="2" t="s">
        <v>4</v>
      </c>
      <c r="F5540" s="6">
        <v>5.8893616489677223</v>
      </c>
      <c r="G5540" s="6">
        <v>0</v>
      </c>
      <c r="H5540" s="6">
        <v>83.421109139017702</v>
      </c>
      <c r="I5540" s="6">
        <v>0</v>
      </c>
      <c r="J5540" s="6">
        <v>0</v>
      </c>
    </row>
    <row r="5541" spans="1:10">
      <c r="A5541" s="5" t="s">
        <v>5632</v>
      </c>
      <c r="B5541" s="5" t="s">
        <v>74</v>
      </c>
      <c r="C5541" s="5" t="s">
        <v>72</v>
      </c>
      <c r="D5541" s="5" t="s">
        <v>2525</v>
      </c>
      <c r="E5541" s="2" t="s">
        <v>4</v>
      </c>
      <c r="F5541" s="6">
        <v>7.3603837521454025</v>
      </c>
      <c r="G5541" s="6">
        <v>0</v>
      </c>
      <c r="H5541" s="6">
        <v>77.606730597852405</v>
      </c>
      <c r="I5541" s="6">
        <v>0</v>
      </c>
      <c r="J5541" s="6">
        <v>0</v>
      </c>
    </row>
    <row r="5542" spans="1:10">
      <c r="A5542" s="5" t="s">
        <v>5631</v>
      </c>
      <c r="B5542" s="5" t="s">
        <v>74</v>
      </c>
      <c r="C5542" s="5" t="s">
        <v>72</v>
      </c>
      <c r="D5542" s="5" t="s">
        <v>2524</v>
      </c>
      <c r="E5542" s="2" t="s">
        <v>4</v>
      </c>
      <c r="F5542" s="6">
        <v>8.6853480783522627</v>
      </c>
      <c r="G5542" s="6">
        <v>0</v>
      </c>
      <c r="H5542" s="6">
        <v>67.017325878602577</v>
      </c>
      <c r="I5542" s="6">
        <v>0</v>
      </c>
      <c r="J5542" s="6">
        <v>0</v>
      </c>
    </row>
    <row r="5543" spans="1:10">
      <c r="A5543" s="5" t="s">
        <v>5630</v>
      </c>
      <c r="B5543" s="5" t="s">
        <v>74</v>
      </c>
      <c r="C5543" s="5" t="s">
        <v>72</v>
      </c>
      <c r="D5543" s="5" t="s">
        <v>2523</v>
      </c>
      <c r="E5543" s="2" t="s">
        <v>4</v>
      </c>
      <c r="F5543" s="6">
        <v>4.3773906744110178</v>
      </c>
      <c r="G5543" s="6">
        <v>0</v>
      </c>
      <c r="H5543" s="6">
        <v>86.911219184479791</v>
      </c>
      <c r="I5543" s="6">
        <v>0</v>
      </c>
      <c r="J5543" s="6">
        <v>0</v>
      </c>
    </row>
    <row r="5544" spans="1:10">
      <c r="A5544" s="5" t="s">
        <v>5629</v>
      </c>
      <c r="B5544" s="5" t="s">
        <v>74</v>
      </c>
      <c r="C5544" s="5" t="s">
        <v>72</v>
      </c>
      <c r="D5544" s="5" t="s">
        <v>2522</v>
      </c>
      <c r="E5544" s="2" t="s">
        <v>4</v>
      </c>
      <c r="F5544" s="6">
        <v>5.5611670446083528</v>
      </c>
      <c r="G5544" s="6">
        <v>0</v>
      </c>
      <c r="H5544" s="6">
        <v>81.845365346556534</v>
      </c>
      <c r="I5544" s="6">
        <v>0</v>
      </c>
      <c r="J5544" s="6">
        <v>0</v>
      </c>
    </row>
    <row r="5545" spans="1:10">
      <c r="A5545" s="5" t="s">
        <v>5628</v>
      </c>
      <c r="B5545" s="5" t="s">
        <v>74</v>
      </c>
      <c r="C5545" s="5" t="s">
        <v>72</v>
      </c>
      <c r="D5545" s="5" t="s">
        <v>2521</v>
      </c>
      <c r="E5545" s="2" t="s">
        <v>4</v>
      </c>
      <c r="F5545" s="6">
        <v>6.1235067740815889</v>
      </c>
      <c r="G5545" s="6">
        <v>0</v>
      </c>
      <c r="H5545" s="6">
        <v>82.514901939798506</v>
      </c>
      <c r="I5545" s="6">
        <v>0</v>
      </c>
      <c r="J5545" s="6">
        <v>0</v>
      </c>
    </row>
    <row r="5546" spans="1:10">
      <c r="A5546" s="5" t="s">
        <v>5627</v>
      </c>
      <c r="B5546" s="5" t="s">
        <v>74</v>
      </c>
      <c r="C5546" s="5" t="s">
        <v>72</v>
      </c>
      <c r="D5546" s="5" t="s">
        <v>2520</v>
      </c>
      <c r="E5546" s="2" t="s">
        <v>4</v>
      </c>
      <c r="F5546" s="6">
        <v>7.3404605801853799</v>
      </c>
      <c r="G5546" s="6">
        <v>0</v>
      </c>
      <c r="H5546" s="6">
        <v>78.410500288031187</v>
      </c>
      <c r="I5546" s="6">
        <v>0</v>
      </c>
      <c r="J5546" s="6">
        <v>0</v>
      </c>
    </row>
    <row r="5547" spans="1:10">
      <c r="A5547" s="5" t="s">
        <v>5626</v>
      </c>
      <c r="B5547" s="5" t="s">
        <v>74</v>
      </c>
      <c r="C5547" s="5" t="s">
        <v>72</v>
      </c>
      <c r="D5547" s="5" t="s">
        <v>2519</v>
      </c>
      <c r="E5547" s="2" t="s">
        <v>4</v>
      </c>
      <c r="F5547" s="6">
        <v>4.783338606631971</v>
      </c>
      <c r="G5547" s="6">
        <v>0</v>
      </c>
      <c r="H5547" s="6">
        <v>72.604240016827106</v>
      </c>
      <c r="I5547" s="6">
        <v>0</v>
      </c>
      <c r="J5547" s="6">
        <v>0</v>
      </c>
    </row>
    <row r="5548" spans="1:10">
      <c r="A5548" s="5" t="s">
        <v>5625</v>
      </c>
      <c r="B5548" s="5" t="s">
        <v>74</v>
      </c>
      <c r="C5548" s="5" t="s">
        <v>72</v>
      </c>
      <c r="D5548" s="5" t="s">
        <v>2518</v>
      </c>
      <c r="E5548" s="2" t="s">
        <v>4</v>
      </c>
      <c r="F5548" s="6">
        <v>4.5800475706781416</v>
      </c>
      <c r="G5548" s="6">
        <v>0</v>
      </c>
      <c r="H5548" s="6">
        <v>85.230306933433368</v>
      </c>
      <c r="I5548" s="6">
        <v>0</v>
      </c>
      <c r="J5548" s="6">
        <v>0</v>
      </c>
    </row>
    <row r="5549" spans="1:10">
      <c r="A5549" s="5" t="s">
        <v>5624</v>
      </c>
      <c r="B5549" s="5" t="s">
        <v>74</v>
      </c>
      <c r="C5549" s="5" t="s">
        <v>72</v>
      </c>
      <c r="D5549" s="5" t="s">
        <v>2517</v>
      </c>
      <c r="E5549" s="2" t="s">
        <v>4</v>
      </c>
      <c r="F5549" s="6">
        <v>6.3212077794581978</v>
      </c>
      <c r="G5549" s="6">
        <v>0</v>
      </c>
      <c r="H5549" s="6">
        <v>76.698609797023011</v>
      </c>
      <c r="I5549" s="6">
        <v>0</v>
      </c>
      <c r="J5549" s="6">
        <v>0</v>
      </c>
    </row>
    <row r="5550" spans="1:10">
      <c r="A5550" s="5" t="s">
        <v>5623</v>
      </c>
      <c r="B5550" s="5" t="s">
        <v>74</v>
      </c>
      <c r="C5550" s="5" t="s">
        <v>72</v>
      </c>
      <c r="D5550" s="5" t="s">
        <v>2516</v>
      </c>
      <c r="E5550" s="2" t="s">
        <v>4</v>
      </c>
      <c r="F5550" s="6">
        <v>3.9820014484322503</v>
      </c>
      <c r="G5550" s="6">
        <v>0</v>
      </c>
      <c r="H5550" s="6">
        <v>82.604955062983052</v>
      </c>
      <c r="I5550" s="6">
        <v>0</v>
      </c>
      <c r="J5550" s="6">
        <v>0</v>
      </c>
    </row>
    <row r="5551" spans="1:10">
      <c r="A5551" s="5" t="s">
        <v>5622</v>
      </c>
      <c r="B5551" s="5" t="s">
        <v>74</v>
      </c>
      <c r="C5551" s="5" t="s">
        <v>72</v>
      </c>
      <c r="D5551" s="5" t="s">
        <v>2515</v>
      </c>
      <c r="E5551" s="2" t="s">
        <v>4</v>
      </c>
      <c r="F5551" s="6">
        <v>7.7830220082658803</v>
      </c>
      <c r="G5551" s="6">
        <v>0</v>
      </c>
      <c r="H5551" s="6">
        <v>72.18404798039623</v>
      </c>
      <c r="I5551" s="6">
        <v>0</v>
      </c>
      <c r="J5551" s="6">
        <v>0</v>
      </c>
    </row>
    <row r="5552" spans="1:10">
      <c r="A5552" s="5" t="s">
        <v>5621</v>
      </c>
      <c r="B5552" s="5" t="s">
        <v>74</v>
      </c>
      <c r="C5552" s="5" t="s">
        <v>72</v>
      </c>
      <c r="D5552" s="5" t="s">
        <v>2514</v>
      </c>
      <c r="E5552" s="2" t="s">
        <v>4</v>
      </c>
      <c r="F5552" s="6">
        <v>7.4578289213297175</v>
      </c>
      <c r="G5552" s="6">
        <v>0</v>
      </c>
      <c r="H5552" s="6">
        <v>77.134437071764793</v>
      </c>
      <c r="I5552" s="6">
        <v>0</v>
      </c>
      <c r="J5552" s="6">
        <v>0</v>
      </c>
    </row>
    <row r="5553" spans="1:10">
      <c r="A5553" s="5" t="s">
        <v>5620</v>
      </c>
      <c r="B5553" s="5" t="s">
        <v>74</v>
      </c>
      <c r="C5553" s="5" t="s">
        <v>72</v>
      </c>
      <c r="D5553" s="5" t="s">
        <v>2513</v>
      </c>
      <c r="E5553" s="2" t="s">
        <v>4</v>
      </c>
      <c r="F5553" s="6">
        <v>6.4256136064351335</v>
      </c>
      <c r="G5553" s="6">
        <v>0</v>
      </c>
      <c r="H5553" s="6">
        <v>74.749705263877317</v>
      </c>
      <c r="I5553" s="6">
        <v>0</v>
      </c>
      <c r="J5553" s="6">
        <v>0</v>
      </c>
    </row>
    <row r="5554" spans="1:10">
      <c r="A5554" s="5" t="s">
        <v>5619</v>
      </c>
      <c r="B5554" s="5" t="s">
        <v>74</v>
      </c>
      <c r="C5554" s="5" t="s">
        <v>72</v>
      </c>
      <c r="D5554" s="5" t="s">
        <v>2512</v>
      </c>
      <c r="E5554" s="2" t="s">
        <v>4</v>
      </c>
      <c r="F5554" s="6">
        <v>5.5646137121538075</v>
      </c>
      <c r="G5554" s="6">
        <v>0</v>
      </c>
      <c r="H5554" s="6">
        <v>76.943432402854754</v>
      </c>
      <c r="I5554" s="6">
        <v>0</v>
      </c>
      <c r="J5554" s="6">
        <v>0</v>
      </c>
    </row>
    <row r="5555" spans="1:10">
      <c r="A5555" s="5" t="s">
        <v>5618</v>
      </c>
      <c r="B5555" s="5" t="s">
        <v>74</v>
      </c>
      <c r="C5555" s="5" t="s">
        <v>72</v>
      </c>
      <c r="D5555" s="5" t="s">
        <v>2511</v>
      </c>
      <c r="E5555" s="2" t="s">
        <v>4</v>
      </c>
      <c r="F5555" s="6">
        <v>7.8099260250827056</v>
      </c>
      <c r="G5555" s="6">
        <v>0</v>
      </c>
      <c r="H5555" s="6">
        <v>78.123590562035474</v>
      </c>
      <c r="I5555" s="6">
        <v>0</v>
      </c>
      <c r="J5555" s="6">
        <v>0</v>
      </c>
    </row>
    <row r="5556" spans="1:10">
      <c r="A5556" s="5" t="s">
        <v>5617</v>
      </c>
      <c r="B5556" s="5" t="s">
        <v>74</v>
      </c>
      <c r="C5556" s="5" t="s">
        <v>72</v>
      </c>
      <c r="D5556" s="5" t="s">
        <v>2510</v>
      </c>
      <c r="E5556" s="2" t="s">
        <v>4</v>
      </c>
      <c r="F5556" s="6">
        <v>9.2175198915745629</v>
      </c>
      <c r="G5556" s="6">
        <v>0</v>
      </c>
      <c r="H5556" s="6">
        <v>70.930649256550069</v>
      </c>
      <c r="I5556" s="6">
        <v>0</v>
      </c>
      <c r="J5556" s="6">
        <v>0</v>
      </c>
    </row>
    <row r="5557" spans="1:10">
      <c r="A5557" s="5" t="s">
        <v>5616</v>
      </c>
      <c r="B5557" s="5" t="s">
        <v>74</v>
      </c>
      <c r="C5557" s="5" t="s">
        <v>72</v>
      </c>
      <c r="D5557" s="5" t="s">
        <v>2509</v>
      </c>
      <c r="E5557" s="2" t="s">
        <v>4</v>
      </c>
      <c r="F5557" s="6">
        <v>7.3687825896899479</v>
      </c>
      <c r="G5557" s="6">
        <v>0</v>
      </c>
      <c r="H5557" s="6">
        <v>70.170821869047984</v>
      </c>
      <c r="I5557" s="6">
        <v>0</v>
      </c>
      <c r="J5557" s="6">
        <v>0</v>
      </c>
    </row>
    <row r="5558" spans="1:10">
      <c r="A5558" s="5" t="s">
        <v>5615</v>
      </c>
      <c r="B5558" s="5" t="s">
        <v>74</v>
      </c>
      <c r="C5558" s="5" t="s">
        <v>72</v>
      </c>
      <c r="D5558" s="5" t="s">
        <v>2508</v>
      </c>
      <c r="E5558" s="2" t="s">
        <v>4</v>
      </c>
      <c r="F5558" s="6">
        <v>4.9766037305832329</v>
      </c>
      <c r="G5558" s="6">
        <v>0</v>
      </c>
      <c r="H5558" s="6">
        <v>80.364920504913101</v>
      </c>
      <c r="I5558" s="6">
        <v>0</v>
      </c>
      <c r="J5558" s="6">
        <v>0</v>
      </c>
    </row>
    <row r="5559" spans="1:10">
      <c r="A5559" s="5" t="s">
        <v>5614</v>
      </c>
      <c r="B5559" s="5" t="s">
        <v>74</v>
      </c>
      <c r="C5559" s="5" t="s">
        <v>72</v>
      </c>
      <c r="D5559" s="5" t="s">
        <v>2507</v>
      </c>
      <c r="E5559" s="2" t="s">
        <v>4</v>
      </c>
      <c r="F5559" s="6">
        <v>7.5652991606894551</v>
      </c>
      <c r="G5559" s="6">
        <v>0</v>
      </c>
      <c r="H5559" s="6">
        <v>74.804501262133655</v>
      </c>
      <c r="I5559" s="6">
        <v>0</v>
      </c>
      <c r="J5559" s="6">
        <v>0</v>
      </c>
    </row>
    <row r="5560" spans="1:10">
      <c r="A5560" s="5" t="s">
        <v>5613</v>
      </c>
      <c r="B5560" s="5" t="s">
        <v>74</v>
      </c>
      <c r="C5560" s="5" t="s">
        <v>72</v>
      </c>
      <c r="D5560" s="5" t="s">
        <v>2506</v>
      </c>
      <c r="E5560" s="2" t="s">
        <v>4</v>
      </c>
      <c r="F5560" s="6">
        <v>4.2530244183580166</v>
      </c>
      <c r="G5560" s="6">
        <v>0</v>
      </c>
      <c r="H5560" s="6">
        <v>88.527870079918699</v>
      </c>
      <c r="I5560" s="6">
        <v>0</v>
      </c>
      <c r="J5560" s="6">
        <v>0</v>
      </c>
    </row>
    <row r="5561" spans="1:10">
      <c r="A5561" s="5" t="s">
        <v>5612</v>
      </c>
      <c r="B5561" s="5" t="s">
        <v>74</v>
      </c>
      <c r="C5561" s="5" t="s">
        <v>72</v>
      </c>
      <c r="D5561" s="5" t="s">
        <v>2505</v>
      </c>
      <c r="E5561" s="2" t="s">
        <v>4</v>
      </c>
      <c r="F5561" s="6">
        <v>3.6159400909334041</v>
      </c>
      <c r="G5561" s="6">
        <v>0</v>
      </c>
      <c r="H5561" s="6">
        <v>79.248142176624768</v>
      </c>
      <c r="I5561" s="6">
        <v>0</v>
      </c>
      <c r="J5561" s="6">
        <v>0</v>
      </c>
    </row>
    <row r="5562" spans="1:10">
      <c r="A5562" s="5" t="s">
        <v>5611</v>
      </c>
      <c r="B5562" s="5" t="s">
        <v>74</v>
      </c>
      <c r="C5562" s="5" t="s">
        <v>72</v>
      </c>
      <c r="D5562" s="5" t="s">
        <v>2504</v>
      </c>
      <c r="E5562" s="2" t="s">
        <v>4</v>
      </c>
      <c r="F5562" s="6">
        <v>3.969285970843579</v>
      </c>
      <c r="G5562" s="6">
        <v>0</v>
      </c>
      <c r="H5562" s="6">
        <v>93.558324799214091</v>
      </c>
      <c r="I5562" s="6">
        <v>0</v>
      </c>
      <c r="J5562" s="6">
        <v>0</v>
      </c>
    </row>
    <row r="5563" spans="1:10">
      <c r="A5563" s="5" t="s">
        <v>5610</v>
      </c>
      <c r="B5563" s="5" t="s">
        <v>74</v>
      </c>
      <c r="C5563" s="5" t="s">
        <v>72</v>
      </c>
      <c r="D5563" s="5" t="s">
        <v>2503</v>
      </c>
      <c r="E5563" s="2" t="s">
        <v>4</v>
      </c>
      <c r="F5563" s="6">
        <v>5.8291074549703694</v>
      </c>
      <c r="G5563" s="6">
        <v>0</v>
      </c>
      <c r="H5563" s="6">
        <v>66.813585419028101</v>
      </c>
      <c r="I5563" s="6">
        <v>0</v>
      </c>
      <c r="J5563" s="6">
        <v>0</v>
      </c>
    </row>
    <row r="5564" spans="1:10">
      <c r="A5564" s="5" t="s">
        <v>5609</v>
      </c>
      <c r="B5564" s="5" t="s">
        <v>74</v>
      </c>
      <c r="C5564" s="5" t="s">
        <v>72</v>
      </c>
      <c r="D5564" s="5" t="s">
        <v>2502</v>
      </c>
      <c r="E5564" s="2" t="s">
        <v>4</v>
      </c>
      <c r="F5564" s="6">
        <v>5.4194807105197285</v>
      </c>
      <c r="G5564" s="6">
        <v>0</v>
      </c>
      <c r="H5564" s="6">
        <v>84.065499779349722</v>
      </c>
      <c r="I5564" s="6">
        <v>0</v>
      </c>
      <c r="J5564" s="6">
        <v>0</v>
      </c>
    </row>
    <row r="5565" spans="1:10">
      <c r="A5565" s="5" t="s">
        <v>5608</v>
      </c>
      <c r="B5565" s="5" t="s">
        <v>74</v>
      </c>
      <c r="C5565" s="5" t="s">
        <v>72</v>
      </c>
      <c r="D5565" s="5" t="s">
        <v>2501</v>
      </c>
      <c r="E5565" s="2" t="s">
        <v>4</v>
      </c>
      <c r="F5565" s="6">
        <v>5.1540466213834826</v>
      </c>
      <c r="G5565" s="6">
        <v>0</v>
      </c>
      <c r="H5565" s="6">
        <v>78.646682121648126</v>
      </c>
      <c r="I5565" s="6">
        <v>0</v>
      </c>
      <c r="J5565" s="6">
        <v>0</v>
      </c>
    </row>
    <row r="5566" spans="1:10">
      <c r="A5566" s="5" t="s">
        <v>5607</v>
      </c>
      <c r="B5566" s="5" t="s">
        <v>74</v>
      </c>
      <c r="C5566" s="5" t="s">
        <v>72</v>
      </c>
      <c r="D5566" s="5" t="s">
        <v>2500</v>
      </c>
      <c r="E5566" s="2" t="s">
        <v>4</v>
      </c>
      <c r="F5566" s="6">
        <v>4.920992034678612</v>
      </c>
      <c r="G5566" s="6">
        <v>0</v>
      </c>
      <c r="H5566" s="6">
        <v>79.121878870519595</v>
      </c>
      <c r="I5566" s="6">
        <v>0</v>
      </c>
      <c r="J5566" s="6">
        <v>0</v>
      </c>
    </row>
    <row r="5567" spans="1:10">
      <c r="A5567" s="5" t="s">
        <v>5606</v>
      </c>
      <c r="B5567" s="5" t="s">
        <v>74</v>
      </c>
      <c r="C5567" s="5" t="s">
        <v>72</v>
      </c>
      <c r="D5567" s="5" t="s">
        <v>2499</v>
      </c>
      <c r="E5567" s="2" t="s">
        <v>4</v>
      </c>
      <c r="F5567" s="6">
        <v>5.1452786407406679</v>
      </c>
      <c r="G5567" s="6">
        <v>0</v>
      </c>
      <c r="H5567" s="6">
        <v>74.150196465357112</v>
      </c>
      <c r="I5567" s="6">
        <v>0</v>
      </c>
      <c r="J5567" s="6">
        <v>0</v>
      </c>
    </row>
    <row r="5568" spans="1:10">
      <c r="A5568" s="5" t="s">
        <v>5605</v>
      </c>
      <c r="B5568" s="5" t="s">
        <v>74</v>
      </c>
      <c r="C5568" s="5" t="s">
        <v>72</v>
      </c>
      <c r="D5568" s="5" t="s">
        <v>2498</v>
      </c>
      <c r="E5568" s="2" t="s">
        <v>4</v>
      </c>
      <c r="F5568" s="6">
        <v>6.0877613535587454</v>
      </c>
      <c r="G5568" s="6">
        <v>0</v>
      </c>
      <c r="H5568" s="6">
        <v>81.35033950809958</v>
      </c>
      <c r="I5568" s="6">
        <v>0</v>
      </c>
      <c r="J5568" s="6">
        <v>0</v>
      </c>
    </row>
    <row r="5569" spans="1:10">
      <c r="A5569" s="5" t="s">
        <v>5604</v>
      </c>
      <c r="B5569" s="5" t="s">
        <v>74</v>
      </c>
      <c r="C5569" s="5" t="s">
        <v>72</v>
      </c>
      <c r="D5569" s="5" t="s">
        <v>2497</v>
      </c>
      <c r="E5569" s="2" t="s">
        <v>4</v>
      </c>
      <c r="F5569" s="6">
        <v>5.4064081191313624</v>
      </c>
      <c r="G5569" s="6">
        <v>0</v>
      </c>
      <c r="H5569" s="6">
        <v>71.921851419375358</v>
      </c>
      <c r="I5569" s="6">
        <v>0</v>
      </c>
      <c r="J5569" s="6">
        <v>0</v>
      </c>
    </row>
    <row r="5570" spans="1:10">
      <c r="A5570" s="5" t="s">
        <v>5603</v>
      </c>
      <c r="B5570" s="5" t="s">
        <v>74</v>
      </c>
      <c r="C5570" s="5" t="s">
        <v>72</v>
      </c>
      <c r="D5570" s="5" t="s">
        <v>2496</v>
      </c>
      <c r="E5570" s="2" t="s">
        <v>4</v>
      </c>
      <c r="F5570" s="6">
        <v>6.9636642033389942</v>
      </c>
      <c r="G5570" s="6">
        <v>0</v>
      </c>
      <c r="H5570" s="6">
        <v>80.262596059498208</v>
      </c>
      <c r="I5570" s="6">
        <v>0</v>
      </c>
      <c r="J5570" s="6">
        <v>0</v>
      </c>
    </row>
    <row r="5571" spans="1:10">
      <c r="A5571" s="5" t="s">
        <v>5602</v>
      </c>
      <c r="B5571" s="5" t="s">
        <v>74</v>
      </c>
      <c r="C5571" s="5" t="s">
        <v>72</v>
      </c>
      <c r="D5571" s="5" t="s">
        <v>2495</v>
      </c>
      <c r="E5571" s="2" t="s">
        <v>4</v>
      </c>
      <c r="F5571" s="6">
        <v>4.6091729800843808</v>
      </c>
      <c r="G5571" s="6">
        <v>0</v>
      </c>
      <c r="H5571" s="6">
        <v>78.299015923422417</v>
      </c>
      <c r="I5571" s="6">
        <v>0</v>
      </c>
      <c r="J5571" s="6">
        <v>0</v>
      </c>
    </row>
    <row r="5572" spans="1:10">
      <c r="A5572" s="5" t="s">
        <v>5601</v>
      </c>
      <c r="B5572" s="5" t="s">
        <v>74</v>
      </c>
      <c r="C5572" s="5" t="s">
        <v>72</v>
      </c>
      <c r="D5572" s="5" t="s">
        <v>2494</v>
      </c>
      <c r="E5572" s="2" t="s">
        <v>4</v>
      </c>
      <c r="F5572" s="6">
        <v>3.6271696341892734</v>
      </c>
      <c r="G5572" s="6">
        <v>0</v>
      </c>
      <c r="H5572" s="6">
        <v>78.168881810658704</v>
      </c>
      <c r="I5572" s="6">
        <v>0</v>
      </c>
      <c r="J5572" s="6">
        <v>0</v>
      </c>
    </row>
    <row r="5573" spans="1:10">
      <c r="A5573" s="5" t="s">
        <v>5600</v>
      </c>
      <c r="B5573" s="5" t="s">
        <v>74</v>
      </c>
      <c r="C5573" s="5" t="s">
        <v>72</v>
      </c>
      <c r="D5573" s="5" t="s">
        <v>2493</v>
      </c>
      <c r="E5573" s="2" t="s">
        <v>4</v>
      </c>
      <c r="F5573" s="6">
        <v>8.3232956160568019</v>
      </c>
      <c r="G5573" s="6">
        <v>0</v>
      </c>
      <c r="H5573" s="6">
        <v>69.558106535457171</v>
      </c>
      <c r="I5573" s="6">
        <v>0</v>
      </c>
      <c r="J5573" s="6">
        <v>0</v>
      </c>
    </row>
    <row r="5574" spans="1:10">
      <c r="A5574" s="5" t="s">
        <v>5599</v>
      </c>
      <c r="B5574" s="5" t="s">
        <v>74</v>
      </c>
      <c r="C5574" s="5" t="s">
        <v>72</v>
      </c>
      <c r="D5574" s="5" t="s">
        <v>2492</v>
      </c>
      <c r="E5574" s="2" t="s">
        <v>4</v>
      </c>
      <c r="F5574" s="6">
        <v>3.940969690924411</v>
      </c>
      <c r="G5574" s="6">
        <v>0</v>
      </c>
      <c r="H5574" s="6">
        <v>83.867644681313607</v>
      </c>
      <c r="I5574" s="6">
        <v>0</v>
      </c>
      <c r="J5574" s="6">
        <v>0</v>
      </c>
    </row>
    <row r="5575" spans="1:10">
      <c r="A5575" s="5" t="s">
        <v>5598</v>
      </c>
      <c r="B5575" s="5" t="s">
        <v>74</v>
      </c>
      <c r="C5575" s="5" t="s">
        <v>72</v>
      </c>
      <c r="D5575" s="5" t="s">
        <v>2491</v>
      </c>
      <c r="E5575" s="2" t="s">
        <v>4</v>
      </c>
      <c r="F5575" s="6">
        <v>4.7525867081566595</v>
      </c>
      <c r="G5575" s="6">
        <v>0</v>
      </c>
      <c r="H5575" s="6">
        <v>86.617780587143585</v>
      </c>
      <c r="I5575" s="6">
        <v>0</v>
      </c>
      <c r="J5575" s="6">
        <v>0</v>
      </c>
    </row>
    <row r="5576" spans="1:10">
      <c r="A5576" s="5" t="s">
        <v>5597</v>
      </c>
      <c r="B5576" s="5" t="s">
        <v>74</v>
      </c>
      <c r="C5576" s="5" t="s">
        <v>72</v>
      </c>
      <c r="D5576" s="5" t="s">
        <v>2490</v>
      </c>
      <c r="E5576" s="2" t="s">
        <v>4</v>
      </c>
      <c r="F5576" s="6">
        <v>6.3597852483474364</v>
      </c>
      <c r="G5576" s="6">
        <v>0</v>
      </c>
      <c r="H5576" s="6">
        <v>69.23330471429972</v>
      </c>
      <c r="I5576" s="6">
        <v>0</v>
      </c>
      <c r="J5576" s="6">
        <v>0</v>
      </c>
    </row>
    <row r="5577" spans="1:10">
      <c r="A5577" s="5" t="s">
        <v>5596</v>
      </c>
      <c r="B5577" s="5" t="s">
        <v>74</v>
      </c>
      <c r="C5577" s="5" t="s">
        <v>72</v>
      </c>
      <c r="D5577" s="5" t="s">
        <v>2489</v>
      </c>
      <c r="E5577" s="2" t="s">
        <v>4</v>
      </c>
      <c r="F5577" s="6">
        <v>5.5637297444800877</v>
      </c>
      <c r="G5577" s="6">
        <v>0</v>
      </c>
      <c r="H5577" s="6">
        <v>72.222373272368543</v>
      </c>
      <c r="I5577" s="6">
        <v>0</v>
      </c>
      <c r="J5577" s="6">
        <v>0</v>
      </c>
    </row>
    <row r="5578" spans="1:10">
      <c r="A5578" s="5" t="s">
        <v>5595</v>
      </c>
      <c r="B5578" s="5" t="s">
        <v>74</v>
      </c>
      <c r="C5578" s="5" t="s">
        <v>72</v>
      </c>
      <c r="D5578" s="5" t="s">
        <v>2488</v>
      </c>
      <c r="E5578" s="2" t="s">
        <v>4</v>
      </c>
      <c r="F5578" s="6">
        <v>9.9874260866447635</v>
      </c>
      <c r="G5578" s="6">
        <v>0</v>
      </c>
      <c r="H5578" s="6">
        <v>69.791496008870894</v>
      </c>
      <c r="I5578" s="6">
        <v>0</v>
      </c>
      <c r="J5578" s="6">
        <v>0</v>
      </c>
    </row>
    <row r="5579" spans="1:10">
      <c r="A5579" s="5" t="s">
        <v>5594</v>
      </c>
      <c r="B5579" s="5" t="s">
        <v>74</v>
      </c>
      <c r="C5579" s="5" t="s">
        <v>72</v>
      </c>
      <c r="D5579" s="5" t="s">
        <v>2487</v>
      </c>
      <c r="E5579" s="2" t="s">
        <v>4</v>
      </c>
      <c r="F5579" s="6">
        <v>5.2190571268018706</v>
      </c>
      <c r="G5579" s="6">
        <v>0</v>
      </c>
      <c r="H5579" s="6">
        <v>87.796210855157597</v>
      </c>
      <c r="I5579" s="6">
        <v>0</v>
      </c>
      <c r="J5579" s="6">
        <v>0</v>
      </c>
    </row>
    <row r="5580" spans="1:10">
      <c r="A5580" s="5" t="s">
        <v>5593</v>
      </c>
      <c r="B5580" s="5" t="s">
        <v>74</v>
      </c>
      <c r="C5580" s="5" t="s">
        <v>72</v>
      </c>
      <c r="D5580" s="5" t="s">
        <v>2486</v>
      </c>
      <c r="E5580" s="2" t="s">
        <v>4</v>
      </c>
      <c r="F5580" s="6">
        <v>9.5006099899381713</v>
      </c>
      <c r="G5580" s="6">
        <v>0</v>
      </c>
      <c r="H5580" s="6">
        <v>67.306188488004423</v>
      </c>
      <c r="I5580" s="6">
        <v>0</v>
      </c>
      <c r="J5580" s="6">
        <v>0</v>
      </c>
    </row>
    <row r="5581" spans="1:10">
      <c r="A5581" s="5" t="s">
        <v>5592</v>
      </c>
      <c r="B5581" s="5" t="s">
        <v>74</v>
      </c>
      <c r="C5581" s="5" t="s">
        <v>72</v>
      </c>
      <c r="D5581" s="5" t="s">
        <v>2485</v>
      </c>
      <c r="E5581" s="2" t="s">
        <v>4</v>
      </c>
      <c r="F5581" s="6">
        <v>4.7105166163245418</v>
      </c>
      <c r="G5581" s="6">
        <v>0</v>
      </c>
      <c r="H5581" s="6">
        <v>71.445645272994284</v>
      </c>
      <c r="I5581" s="6">
        <v>0</v>
      </c>
      <c r="J5581" s="6">
        <v>0</v>
      </c>
    </row>
    <row r="5582" spans="1:10">
      <c r="A5582" s="5" t="s">
        <v>5591</v>
      </c>
      <c r="B5582" s="5" t="s">
        <v>74</v>
      </c>
      <c r="C5582" s="5" t="s">
        <v>72</v>
      </c>
      <c r="D5582" s="5" t="s">
        <v>2484</v>
      </c>
      <c r="E5582" s="2" t="s">
        <v>4</v>
      </c>
      <c r="F5582" s="6">
        <v>7.7123281731348152</v>
      </c>
      <c r="G5582" s="6">
        <v>0</v>
      </c>
      <c r="H5582" s="6">
        <v>68.140575948723949</v>
      </c>
      <c r="I5582" s="6">
        <v>0</v>
      </c>
      <c r="J5582" s="6">
        <v>0</v>
      </c>
    </row>
    <row r="5583" spans="1:10">
      <c r="A5583" s="5" t="s">
        <v>5590</v>
      </c>
      <c r="B5583" s="5" t="s">
        <v>74</v>
      </c>
      <c r="C5583" s="5" t="s">
        <v>72</v>
      </c>
      <c r="D5583" s="5" t="s">
        <v>2483</v>
      </c>
      <c r="E5583" s="2" t="s">
        <v>4</v>
      </c>
      <c r="F5583" s="6">
        <v>5.6631190221455094</v>
      </c>
      <c r="G5583" s="6">
        <v>0</v>
      </c>
      <c r="H5583" s="6">
        <v>73.602041598491653</v>
      </c>
      <c r="I5583" s="6">
        <v>0</v>
      </c>
      <c r="J5583" s="6">
        <v>0</v>
      </c>
    </row>
    <row r="5584" spans="1:10">
      <c r="A5584" s="5" t="s">
        <v>5589</v>
      </c>
      <c r="B5584" s="5" t="s">
        <v>74</v>
      </c>
      <c r="C5584" s="5" t="s">
        <v>72</v>
      </c>
      <c r="D5584" s="5" t="s">
        <v>2482</v>
      </c>
      <c r="E5584" s="2" t="s">
        <v>4</v>
      </c>
      <c r="F5584" s="6">
        <v>3.7538145926005488</v>
      </c>
      <c r="G5584" s="6">
        <v>0</v>
      </c>
      <c r="H5584" s="6">
        <v>80.871666608521224</v>
      </c>
      <c r="I5584" s="6">
        <v>0</v>
      </c>
      <c r="J5584" s="6">
        <v>0</v>
      </c>
    </row>
    <row r="5585" spans="1:10">
      <c r="A5585" s="5" t="s">
        <v>5588</v>
      </c>
      <c r="B5585" s="5" t="s">
        <v>74</v>
      </c>
      <c r="C5585" s="5" t="s">
        <v>72</v>
      </c>
      <c r="D5585" s="5" t="s">
        <v>2481</v>
      </c>
      <c r="E5585" s="2" t="s">
        <v>4</v>
      </c>
      <c r="F5585" s="6">
        <v>3.2969985617120368</v>
      </c>
      <c r="G5585" s="6">
        <v>0</v>
      </c>
      <c r="H5585" s="6">
        <v>80.248209296714066</v>
      </c>
      <c r="I5585" s="6">
        <v>0</v>
      </c>
      <c r="J5585" s="6">
        <v>0</v>
      </c>
    </row>
    <row r="5586" spans="1:10">
      <c r="A5586" s="5" t="s">
        <v>5587</v>
      </c>
      <c r="B5586" s="5" t="s">
        <v>74</v>
      </c>
      <c r="C5586" s="5" t="s">
        <v>72</v>
      </c>
      <c r="D5586" s="5" t="s">
        <v>2480</v>
      </c>
      <c r="E5586" s="2" t="s">
        <v>4</v>
      </c>
      <c r="F5586" s="6">
        <v>5.2965797705088731</v>
      </c>
      <c r="G5586" s="6">
        <v>0</v>
      </c>
      <c r="H5586" s="6">
        <v>72.093551189475704</v>
      </c>
      <c r="I5586" s="6">
        <v>0</v>
      </c>
      <c r="J5586" s="6">
        <v>0</v>
      </c>
    </row>
    <row r="5587" spans="1:10">
      <c r="A5587" s="5" t="s">
        <v>5586</v>
      </c>
      <c r="B5587" s="5" t="s">
        <v>74</v>
      </c>
      <c r="C5587" s="5" t="s">
        <v>72</v>
      </c>
      <c r="D5587" s="5" t="s">
        <v>2479</v>
      </c>
      <c r="E5587" s="2" t="s">
        <v>4</v>
      </c>
      <c r="F5587" s="6">
        <v>7.9779765156654481</v>
      </c>
      <c r="G5587" s="6">
        <v>0</v>
      </c>
      <c r="H5587" s="6">
        <v>77.263114714986344</v>
      </c>
      <c r="I5587" s="6">
        <v>0</v>
      </c>
      <c r="J5587" s="6">
        <v>0</v>
      </c>
    </row>
    <row r="5588" spans="1:10">
      <c r="A5588" s="5" t="s">
        <v>5585</v>
      </c>
      <c r="B5588" s="5" t="s">
        <v>74</v>
      </c>
      <c r="C5588" s="5" t="s">
        <v>72</v>
      </c>
      <c r="D5588" s="5" t="s">
        <v>2478</v>
      </c>
      <c r="E5588" s="2" t="s">
        <v>4</v>
      </c>
      <c r="F5588" s="6">
        <v>5.3933703032733611</v>
      </c>
      <c r="G5588" s="6">
        <v>0</v>
      </c>
      <c r="H5588" s="6">
        <v>83.705207827899528</v>
      </c>
      <c r="I5588" s="6">
        <v>0</v>
      </c>
      <c r="J5588" s="6">
        <v>0</v>
      </c>
    </row>
    <row r="5589" spans="1:10">
      <c r="A5589" s="5" t="s">
        <v>5584</v>
      </c>
      <c r="B5589" s="5" t="s">
        <v>74</v>
      </c>
      <c r="C5589" s="5" t="s">
        <v>72</v>
      </c>
      <c r="D5589" s="5" t="s">
        <v>2477</v>
      </c>
      <c r="E5589" s="2" t="s">
        <v>4</v>
      </c>
      <c r="F5589" s="6">
        <v>5.8985486161542315</v>
      </c>
      <c r="G5589" s="6">
        <v>0</v>
      </c>
      <c r="H5589" s="6">
        <v>76.0550315228421</v>
      </c>
      <c r="I5589" s="6">
        <v>0</v>
      </c>
      <c r="J5589" s="6">
        <v>0</v>
      </c>
    </row>
    <row r="5590" spans="1:10">
      <c r="A5590" s="5" t="s">
        <v>5583</v>
      </c>
      <c r="B5590" s="5" t="s">
        <v>74</v>
      </c>
      <c r="C5590" s="5" t="s">
        <v>72</v>
      </c>
      <c r="D5590" s="5" t="s">
        <v>2476</v>
      </c>
      <c r="E5590" s="2" t="s">
        <v>4</v>
      </c>
      <c r="F5590" s="6">
        <v>8.9744388913130368</v>
      </c>
      <c r="G5590" s="6">
        <v>0</v>
      </c>
      <c r="H5590" s="6">
        <v>70.664915906115823</v>
      </c>
      <c r="I5590" s="6">
        <v>0</v>
      </c>
      <c r="J5590" s="6">
        <v>0</v>
      </c>
    </row>
    <row r="5591" spans="1:10">
      <c r="A5591" s="5" t="s">
        <v>5582</v>
      </c>
      <c r="B5591" s="5" t="s">
        <v>74</v>
      </c>
      <c r="C5591" s="5" t="s">
        <v>72</v>
      </c>
      <c r="D5591" s="5" t="s">
        <v>2475</v>
      </c>
      <c r="E5591" s="2" t="s">
        <v>4</v>
      </c>
      <c r="F5591" s="6">
        <v>5.3240071169053849</v>
      </c>
      <c r="G5591" s="6">
        <v>0</v>
      </c>
      <c r="H5591" s="6">
        <v>82.750405171953901</v>
      </c>
      <c r="I5591" s="6">
        <v>0</v>
      </c>
      <c r="J5591" s="6">
        <v>0</v>
      </c>
    </row>
    <row r="5592" spans="1:10">
      <c r="A5592" s="5" t="s">
        <v>5581</v>
      </c>
      <c r="B5592" s="5" t="s">
        <v>74</v>
      </c>
      <c r="C5592" s="5" t="s">
        <v>72</v>
      </c>
      <c r="D5592" s="5" t="s">
        <v>2474</v>
      </c>
      <c r="E5592" s="2" t="s">
        <v>4</v>
      </c>
      <c r="F5592" s="6">
        <v>5.2683552913354239</v>
      </c>
      <c r="G5592" s="6">
        <v>0</v>
      </c>
      <c r="H5592" s="6">
        <v>74.846890446668297</v>
      </c>
      <c r="I5592" s="6">
        <v>0</v>
      </c>
      <c r="J5592" s="6">
        <v>0</v>
      </c>
    </row>
    <row r="5593" spans="1:10">
      <c r="A5593" s="5" t="s">
        <v>5580</v>
      </c>
      <c r="B5593" s="5" t="s">
        <v>74</v>
      </c>
      <c r="C5593" s="5" t="s">
        <v>72</v>
      </c>
      <c r="D5593" s="5" t="s">
        <v>2473</v>
      </c>
      <c r="E5593" s="2" t="s">
        <v>4</v>
      </c>
      <c r="F5593" s="6">
        <v>8.3996927004732047</v>
      </c>
      <c r="G5593" s="6">
        <v>0</v>
      </c>
      <c r="H5593" s="6">
        <v>74.89025485873762</v>
      </c>
      <c r="I5593" s="6">
        <v>0</v>
      </c>
      <c r="J5593" s="6">
        <v>0</v>
      </c>
    </row>
    <row r="5594" spans="1:10">
      <c r="A5594" s="5" t="s">
        <v>5579</v>
      </c>
      <c r="B5594" s="5" t="s">
        <v>74</v>
      </c>
      <c r="C5594" s="5" t="s">
        <v>72</v>
      </c>
      <c r="D5594" s="5" t="s">
        <v>2472</v>
      </c>
      <c r="E5594" s="2" t="s">
        <v>4</v>
      </c>
      <c r="F5594" s="6">
        <v>4.9142008081613424</v>
      </c>
      <c r="G5594" s="6">
        <v>0</v>
      </c>
      <c r="H5594" s="6">
        <v>91.790475088698415</v>
      </c>
      <c r="I5594" s="6">
        <v>0</v>
      </c>
      <c r="J5594" s="6">
        <v>0</v>
      </c>
    </row>
    <row r="5595" spans="1:10">
      <c r="A5595" s="5" t="s">
        <v>5578</v>
      </c>
      <c r="B5595" s="5" t="s">
        <v>74</v>
      </c>
      <c r="C5595" s="5" t="s">
        <v>72</v>
      </c>
      <c r="D5595" s="5" t="s">
        <v>2471</v>
      </c>
      <c r="E5595" s="2" t="s">
        <v>4</v>
      </c>
      <c r="F5595" s="6">
        <v>4.1816673650364722</v>
      </c>
      <c r="G5595" s="6">
        <v>0</v>
      </c>
      <c r="H5595" s="6">
        <v>78.472704367234186</v>
      </c>
      <c r="I5595" s="6">
        <v>0</v>
      </c>
      <c r="J5595" s="6">
        <v>0</v>
      </c>
    </row>
    <row r="5596" spans="1:10">
      <c r="A5596" s="5" t="s">
        <v>5577</v>
      </c>
      <c r="B5596" s="5" t="s">
        <v>74</v>
      </c>
      <c r="C5596" s="5" t="s">
        <v>72</v>
      </c>
      <c r="D5596" s="5" t="s">
        <v>2470</v>
      </c>
      <c r="E5596" s="2" t="s">
        <v>4</v>
      </c>
      <c r="F5596" s="6">
        <v>4.5781360484588456</v>
      </c>
      <c r="G5596" s="6">
        <v>0</v>
      </c>
      <c r="H5596" s="6">
        <v>81.967917942553996</v>
      </c>
      <c r="I5596" s="6">
        <v>0</v>
      </c>
      <c r="J5596" s="6">
        <v>0</v>
      </c>
    </row>
    <row r="5597" spans="1:10">
      <c r="A5597" s="5" t="s">
        <v>5576</v>
      </c>
      <c r="B5597" s="5" t="s">
        <v>74</v>
      </c>
      <c r="C5597" s="5" t="s">
        <v>72</v>
      </c>
      <c r="D5597" s="5" t="s">
        <v>2469</v>
      </c>
      <c r="E5597" s="2" t="s">
        <v>4</v>
      </c>
      <c r="F5597" s="6">
        <v>6.3905398910686833</v>
      </c>
      <c r="G5597" s="6">
        <v>0</v>
      </c>
      <c r="H5597" s="6">
        <v>79.078414801220745</v>
      </c>
      <c r="I5597" s="6">
        <v>0</v>
      </c>
      <c r="J5597" s="6">
        <v>0</v>
      </c>
    </row>
    <row r="5598" spans="1:10">
      <c r="A5598" s="5" t="s">
        <v>5575</v>
      </c>
      <c r="B5598" s="5" t="s">
        <v>74</v>
      </c>
      <c r="C5598" s="5" t="s">
        <v>72</v>
      </c>
      <c r="D5598" s="5" t="s">
        <v>2468</v>
      </c>
      <c r="E5598" s="2" t="s">
        <v>4</v>
      </c>
      <c r="F5598" s="6">
        <v>3.9774868680350517</v>
      </c>
      <c r="G5598" s="6">
        <v>0</v>
      </c>
      <c r="H5598" s="6">
        <v>79.486851717157123</v>
      </c>
      <c r="I5598" s="6">
        <v>0</v>
      </c>
      <c r="J5598" s="6">
        <v>0</v>
      </c>
    </row>
    <row r="5599" spans="1:10">
      <c r="A5599" s="5" t="s">
        <v>5574</v>
      </c>
      <c r="B5599" s="5" t="s">
        <v>74</v>
      </c>
      <c r="C5599" s="5" t="s">
        <v>72</v>
      </c>
      <c r="D5599" s="5" t="s">
        <v>2467</v>
      </c>
      <c r="E5599" s="2" t="s">
        <v>4</v>
      </c>
      <c r="F5599" s="6">
        <v>6.8109484649776793</v>
      </c>
      <c r="G5599" s="6">
        <v>0</v>
      </c>
      <c r="H5599" s="6">
        <v>69.943520075174391</v>
      </c>
      <c r="I5599" s="6">
        <v>0</v>
      </c>
      <c r="J5599" s="6">
        <v>0</v>
      </c>
    </row>
    <row r="5600" spans="1:10">
      <c r="A5600" s="5" t="s">
        <v>5573</v>
      </c>
      <c r="B5600" s="5" t="s">
        <v>74</v>
      </c>
      <c r="C5600" s="5" t="s">
        <v>72</v>
      </c>
      <c r="D5600" s="5" t="s">
        <v>2466</v>
      </c>
      <c r="E5600" s="2" t="s">
        <v>4</v>
      </c>
      <c r="F5600" s="6">
        <v>6.0801557828980402</v>
      </c>
      <c r="G5600" s="6">
        <v>0</v>
      </c>
      <c r="H5600" s="6">
        <v>82.178168160029287</v>
      </c>
      <c r="I5600" s="6">
        <v>0</v>
      </c>
      <c r="J5600" s="6">
        <v>0</v>
      </c>
    </row>
    <row r="5601" spans="1:10">
      <c r="A5601" s="5" t="s">
        <v>5572</v>
      </c>
      <c r="B5601" s="5" t="s">
        <v>74</v>
      </c>
      <c r="C5601" s="5" t="s">
        <v>72</v>
      </c>
      <c r="D5601" s="5" t="s">
        <v>2465</v>
      </c>
      <c r="E5601" s="2" t="s">
        <v>4</v>
      </c>
      <c r="F5601" s="6">
        <v>4.9555635254005983</v>
      </c>
      <c r="G5601" s="6">
        <v>0</v>
      </c>
      <c r="H5601" s="6">
        <v>77.864417465565978</v>
      </c>
      <c r="I5601" s="6">
        <v>0</v>
      </c>
      <c r="J5601" s="6">
        <v>0</v>
      </c>
    </row>
    <row r="5602" spans="1:10">
      <c r="A5602" s="5" t="s">
        <v>5571</v>
      </c>
      <c r="B5602" s="5" t="s">
        <v>74</v>
      </c>
      <c r="C5602" s="5" t="s">
        <v>72</v>
      </c>
      <c r="D5602" s="5" t="s">
        <v>2464</v>
      </c>
      <c r="E5602" s="2" t="s">
        <v>4</v>
      </c>
      <c r="F5602" s="6">
        <v>5.4154612967296289</v>
      </c>
      <c r="G5602" s="6">
        <v>0</v>
      </c>
      <c r="H5602" s="6">
        <v>70.458777840757591</v>
      </c>
      <c r="I5602" s="6">
        <v>0</v>
      </c>
      <c r="J5602" s="6">
        <v>0</v>
      </c>
    </row>
    <row r="5603" spans="1:10">
      <c r="A5603" s="5" t="s">
        <v>5570</v>
      </c>
      <c r="B5603" s="5" t="s">
        <v>74</v>
      </c>
      <c r="C5603" s="5" t="s">
        <v>72</v>
      </c>
      <c r="D5603" s="5" t="s">
        <v>2463</v>
      </c>
      <c r="E5603" s="2" t="s">
        <v>4</v>
      </c>
      <c r="F5603" s="6">
        <v>4.4041086663766746</v>
      </c>
      <c r="G5603" s="6">
        <v>0</v>
      </c>
      <c r="H5603" s="6">
        <v>86.46001213965863</v>
      </c>
      <c r="I5603" s="6">
        <v>0</v>
      </c>
      <c r="J5603" s="6">
        <v>0</v>
      </c>
    </row>
    <row r="5604" spans="1:10">
      <c r="A5604" s="5" t="s">
        <v>5569</v>
      </c>
      <c r="B5604" s="5" t="s">
        <v>74</v>
      </c>
      <c r="C5604" s="5" t="s">
        <v>72</v>
      </c>
      <c r="D5604" s="5" t="s">
        <v>2462</v>
      </c>
      <c r="E5604" s="2" t="s">
        <v>4</v>
      </c>
      <c r="F5604" s="6">
        <v>6.7645746816810313</v>
      </c>
      <c r="G5604" s="6">
        <v>0</v>
      </c>
      <c r="H5604" s="6">
        <v>65.529329908479795</v>
      </c>
      <c r="I5604" s="6">
        <v>0</v>
      </c>
      <c r="J5604" s="6">
        <v>0</v>
      </c>
    </row>
    <row r="5605" spans="1:10">
      <c r="A5605" s="5" t="s">
        <v>5568</v>
      </c>
      <c r="B5605" s="5" t="s">
        <v>74</v>
      </c>
      <c r="C5605" s="5" t="s">
        <v>72</v>
      </c>
      <c r="D5605" s="5" t="s">
        <v>2461</v>
      </c>
      <c r="E5605" s="2" t="s">
        <v>4</v>
      </c>
      <c r="F5605" s="6">
        <v>7.6264138140175888</v>
      </c>
      <c r="G5605" s="6">
        <v>0</v>
      </c>
      <c r="H5605" s="6">
        <v>74.531529015902379</v>
      </c>
      <c r="I5605" s="6">
        <v>0</v>
      </c>
      <c r="J5605" s="6">
        <v>0</v>
      </c>
    </row>
    <row r="5606" spans="1:10">
      <c r="A5606" s="5" t="s">
        <v>5567</v>
      </c>
      <c r="B5606" s="5" t="s">
        <v>74</v>
      </c>
      <c r="C5606" s="5" t="s">
        <v>72</v>
      </c>
      <c r="D5606" s="5" t="s">
        <v>2460</v>
      </c>
      <c r="E5606" s="2" t="s">
        <v>4</v>
      </c>
      <c r="F5606" s="6">
        <v>5.7188499836787514</v>
      </c>
      <c r="G5606" s="6">
        <v>0</v>
      </c>
      <c r="H5606" s="6">
        <v>83.23137281258397</v>
      </c>
      <c r="I5606" s="6">
        <v>0</v>
      </c>
      <c r="J5606" s="6">
        <v>0</v>
      </c>
    </row>
    <row r="5607" spans="1:10">
      <c r="A5607" s="5" t="s">
        <v>5566</v>
      </c>
      <c r="B5607" s="5" t="s">
        <v>74</v>
      </c>
      <c r="C5607" s="5" t="s">
        <v>72</v>
      </c>
      <c r="D5607" s="5" t="s">
        <v>2459</v>
      </c>
      <c r="E5607" s="2" t="s">
        <v>4</v>
      </c>
      <c r="F5607" s="6">
        <v>4.5571164798972257</v>
      </c>
      <c r="G5607" s="6">
        <v>0</v>
      </c>
      <c r="H5607" s="6">
        <v>83.814926055669972</v>
      </c>
      <c r="I5607" s="6">
        <v>0</v>
      </c>
      <c r="J5607" s="6">
        <v>0</v>
      </c>
    </row>
    <row r="5608" spans="1:10">
      <c r="A5608" s="5" t="s">
        <v>5565</v>
      </c>
      <c r="B5608" s="5" t="s">
        <v>74</v>
      </c>
      <c r="C5608" s="5" t="s">
        <v>72</v>
      </c>
      <c r="D5608" s="5" t="s">
        <v>2458</v>
      </c>
      <c r="E5608" s="2" t="s">
        <v>4</v>
      </c>
      <c r="F5608" s="6">
        <v>4.9675904294743694</v>
      </c>
      <c r="G5608" s="6">
        <v>0</v>
      </c>
      <c r="H5608" s="6">
        <v>84.565895599634118</v>
      </c>
      <c r="I5608" s="6">
        <v>0</v>
      </c>
      <c r="J5608" s="6">
        <v>0</v>
      </c>
    </row>
    <row r="5609" spans="1:10">
      <c r="A5609" s="5" t="s">
        <v>5564</v>
      </c>
      <c r="B5609" s="5" t="s">
        <v>74</v>
      </c>
      <c r="C5609" s="5" t="s">
        <v>72</v>
      </c>
      <c r="D5609" s="5" t="s">
        <v>2457</v>
      </c>
      <c r="E5609" s="2" t="s">
        <v>4</v>
      </c>
      <c r="F5609" s="6">
        <v>5.7891092511204132</v>
      </c>
      <c r="G5609" s="6">
        <v>0</v>
      </c>
      <c r="H5609" s="6">
        <v>70.880668228315855</v>
      </c>
      <c r="I5609" s="6">
        <v>0</v>
      </c>
      <c r="J5609" s="6">
        <v>0</v>
      </c>
    </row>
    <row r="5610" spans="1:10">
      <c r="A5610" s="5" t="s">
        <v>5563</v>
      </c>
      <c r="B5610" s="5" t="s">
        <v>74</v>
      </c>
      <c r="C5610" s="5" t="s">
        <v>72</v>
      </c>
      <c r="D5610" s="5" t="s">
        <v>2456</v>
      </c>
      <c r="E5610" s="2" t="s">
        <v>4</v>
      </c>
      <c r="F5610" s="6">
        <v>4.4034256580852649</v>
      </c>
      <c r="G5610" s="6">
        <v>0</v>
      </c>
      <c r="H5610" s="6">
        <v>77.058719711603032</v>
      </c>
      <c r="I5610" s="6">
        <v>0</v>
      </c>
      <c r="J5610" s="6">
        <v>0</v>
      </c>
    </row>
    <row r="5611" spans="1:10">
      <c r="A5611" s="5" t="s">
        <v>5562</v>
      </c>
      <c r="B5611" s="5" t="s">
        <v>74</v>
      </c>
      <c r="C5611" s="5" t="s">
        <v>72</v>
      </c>
      <c r="D5611" s="5" t="s">
        <v>2455</v>
      </c>
      <c r="E5611" s="2" t="s">
        <v>4</v>
      </c>
      <c r="F5611" s="6">
        <v>6.6609590237063232</v>
      </c>
      <c r="G5611" s="6">
        <v>0</v>
      </c>
      <c r="H5611" s="6">
        <v>76.351466019735113</v>
      </c>
      <c r="I5611" s="6">
        <v>0</v>
      </c>
      <c r="J5611" s="6">
        <v>0</v>
      </c>
    </row>
    <row r="5612" spans="1:10">
      <c r="A5612" s="5" t="s">
        <v>5561</v>
      </c>
      <c r="B5612" s="5" t="s">
        <v>74</v>
      </c>
      <c r="C5612" s="5" t="s">
        <v>72</v>
      </c>
      <c r="D5612" s="5" t="s">
        <v>2454</v>
      </c>
      <c r="E5612" s="2" t="s">
        <v>4</v>
      </c>
      <c r="F5612" s="6">
        <v>4.5606486188022268</v>
      </c>
      <c r="G5612" s="6">
        <v>0</v>
      </c>
      <c r="H5612" s="6">
        <v>90.219762458845494</v>
      </c>
      <c r="I5612" s="6">
        <v>0</v>
      </c>
      <c r="J5612" s="6">
        <v>0</v>
      </c>
    </row>
    <row r="5613" spans="1:10">
      <c r="A5613" s="5" t="s">
        <v>5560</v>
      </c>
      <c r="B5613" s="5" t="s">
        <v>74</v>
      </c>
      <c r="C5613" s="5" t="s">
        <v>72</v>
      </c>
      <c r="D5613" s="5" t="s">
        <v>2453</v>
      </c>
      <c r="E5613" s="2" t="s">
        <v>4</v>
      </c>
      <c r="F5613" s="6">
        <v>5.4718811273668875</v>
      </c>
      <c r="G5613" s="6">
        <v>0</v>
      </c>
      <c r="H5613" s="6">
        <v>72.702977283281868</v>
      </c>
      <c r="I5613" s="6">
        <v>0</v>
      </c>
      <c r="J5613" s="6">
        <v>0</v>
      </c>
    </row>
    <row r="5614" spans="1:10">
      <c r="A5614" s="5" t="s">
        <v>5559</v>
      </c>
      <c r="B5614" s="5" t="s">
        <v>74</v>
      </c>
      <c r="C5614" s="5" t="s">
        <v>72</v>
      </c>
      <c r="D5614" s="5" t="s">
        <v>2452</v>
      </c>
      <c r="E5614" s="2" t="s">
        <v>4</v>
      </c>
      <c r="F5614" s="6">
        <v>4.0745776144181569</v>
      </c>
      <c r="G5614" s="6">
        <v>0</v>
      </c>
      <c r="H5614" s="6">
        <v>73.999325166870491</v>
      </c>
      <c r="I5614" s="6">
        <v>0</v>
      </c>
      <c r="J5614" s="6">
        <v>0</v>
      </c>
    </row>
    <row r="5615" spans="1:10">
      <c r="A5615" s="5" t="s">
        <v>5558</v>
      </c>
      <c r="B5615" s="5" t="s">
        <v>74</v>
      </c>
      <c r="C5615" s="5" t="s">
        <v>72</v>
      </c>
      <c r="D5615" s="5" t="s">
        <v>2451</v>
      </c>
      <c r="E5615" s="2" t="s">
        <v>4</v>
      </c>
      <c r="F5615" s="6">
        <v>5.748585784568581</v>
      </c>
      <c r="G5615" s="6">
        <v>0</v>
      </c>
      <c r="H5615" s="6">
        <v>66.345888623295423</v>
      </c>
      <c r="I5615" s="6">
        <v>0</v>
      </c>
      <c r="J5615" s="6">
        <v>0</v>
      </c>
    </row>
    <row r="5616" spans="1:10">
      <c r="A5616" s="5" t="s">
        <v>5557</v>
      </c>
      <c r="B5616" s="5" t="s">
        <v>74</v>
      </c>
      <c r="C5616" s="5" t="s">
        <v>72</v>
      </c>
      <c r="D5616" s="5" t="s">
        <v>2450</v>
      </c>
      <c r="E5616" s="2" t="s">
        <v>4</v>
      </c>
      <c r="F5616" s="6">
        <v>6.0539054941234838</v>
      </c>
      <c r="G5616" s="6">
        <v>0</v>
      </c>
      <c r="H5616" s="6">
        <v>73.989966388569627</v>
      </c>
      <c r="I5616" s="6">
        <v>0</v>
      </c>
      <c r="J5616" s="6">
        <v>0</v>
      </c>
    </row>
    <row r="5617" spans="1:10">
      <c r="A5617" s="5" t="s">
        <v>5556</v>
      </c>
      <c r="B5617" s="5" t="s">
        <v>74</v>
      </c>
      <c r="C5617" s="5" t="s">
        <v>72</v>
      </c>
      <c r="D5617" s="5" t="s">
        <v>2449</v>
      </c>
      <c r="E5617" s="2" t="s">
        <v>4</v>
      </c>
      <c r="F5617" s="6">
        <v>7.37981752446884</v>
      </c>
      <c r="G5617" s="6">
        <v>0</v>
      </c>
      <c r="H5617" s="6">
        <v>69.179449275815642</v>
      </c>
      <c r="I5617" s="6">
        <v>0</v>
      </c>
      <c r="J5617" s="6">
        <v>0</v>
      </c>
    </row>
    <row r="5618" spans="1:10">
      <c r="A5618" s="5" t="s">
        <v>5555</v>
      </c>
      <c r="B5618" s="5" t="s">
        <v>74</v>
      </c>
      <c r="C5618" s="5" t="s">
        <v>72</v>
      </c>
      <c r="D5618" s="5" t="s">
        <v>2448</v>
      </c>
      <c r="E5618" s="2" t="s">
        <v>4</v>
      </c>
      <c r="F5618" s="6">
        <v>3.9042248231037853</v>
      </c>
      <c r="G5618" s="6">
        <v>0</v>
      </c>
      <c r="H5618" s="6">
        <v>74.141402829633407</v>
      </c>
      <c r="I5618" s="6">
        <v>0</v>
      </c>
      <c r="J5618" s="6">
        <v>0</v>
      </c>
    </row>
    <row r="5619" spans="1:10">
      <c r="A5619" s="5" t="s">
        <v>5554</v>
      </c>
      <c r="B5619" s="5" t="s">
        <v>74</v>
      </c>
      <c r="C5619" s="5" t="s">
        <v>72</v>
      </c>
      <c r="D5619" s="5" t="s">
        <v>2447</v>
      </c>
      <c r="E5619" s="2" t="s">
        <v>4</v>
      </c>
      <c r="F5619" s="6">
        <v>4.1815753850204089</v>
      </c>
      <c r="G5619" s="6">
        <v>0</v>
      </c>
      <c r="H5619" s="6">
        <v>80.719374574883474</v>
      </c>
      <c r="I5619" s="6">
        <v>0</v>
      </c>
      <c r="J5619" s="6">
        <v>0</v>
      </c>
    </row>
    <row r="5620" spans="1:10">
      <c r="A5620" s="5" t="s">
        <v>5553</v>
      </c>
      <c r="B5620" s="5" t="s">
        <v>74</v>
      </c>
      <c r="C5620" s="5" t="s">
        <v>72</v>
      </c>
      <c r="D5620" s="5" t="s">
        <v>2446</v>
      </c>
      <c r="E5620" s="2" t="s">
        <v>4</v>
      </c>
      <c r="F5620" s="6">
        <v>5.40119069858107</v>
      </c>
      <c r="G5620" s="6">
        <v>0</v>
      </c>
      <c r="H5620" s="6">
        <v>72.331110188351303</v>
      </c>
      <c r="I5620" s="6">
        <v>0</v>
      </c>
      <c r="J5620" s="6">
        <v>0</v>
      </c>
    </row>
    <row r="5621" spans="1:10">
      <c r="A5621" s="5" t="s">
        <v>5552</v>
      </c>
      <c r="B5621" s="5" t="s">
        <v>74</v>
      </c>
      <c r="C5621" s="5" t="s">
        <v>72</v>
      </c>
      <c r="D5621" s="5" t="s">
        <v>2445</v>
      </c>
      <c r="E5621" s="2" t="s">
        <v>4</v>
      </c>
      <c r="F5621" s="6">
        <v>8.2324965711515912</v>
      </c>
      <c r="G5621" s="6">
        <v>0</v>
      </c>
      <c r="H5621" s="6">
        <v>65.572892165706293</v>
      </c>
      <c r="I5621" s="6">
        <v>0</v>
      </c>
      <c r="J5621" s="6">
        <v>0</v>
      </c>
    </row>
    <row r="5622" spans="1:10">
      <c r="A5622" s="5" t="s">
        <v>5551</v>
      </c>
      <c r="B5622" s="5" t="s">
        <v>74</v>
      </c>
      <c r="C5622" s="5" t="s">
        <v>72</v>
      </c>
      <c r="D5622" s="5" t="s">
        <v>2444</v>
      </c>
      <c r="E5622" s="2" t="s">
        <v>4</v>
      </c>
      <c r="F5622" s="6">
        <v>7.4464379729158958</v>
      </c>
      <c r="G5622" s="6">
        <v>0</v>
      </c>
      <c r="H5622" s="6">
        <v>78.693260938750299</v>
      </c>
      <c r="I5622" s="6">
        <v>0</v>
      </c>
      <c r="J5622" s="6">
        <v>0</v>
      </c>
    </row>
    <row r="5623" spans="1:10">
      <c r="A5623" s="5" t="s">
        <v>5550</v>
      </c>
      <c r="B5623" s="5" t="s">
        <v>74</v>
      </c>
      <c r="C5623" s="5" t="s">
        <v>72</v>
      </c>
      <c r="D5623" s="5" t="s">
        <v>2443</v>
      </c>
      <c r="E5623" s="2" t="s">
        <v>4</v>
      </c>
      <c r="F5623" s="6">
        <v>5.418844157165049</v>
      </c>
      <c r="G5623" s="6">
        <v>0</v>
      </c>
      <c r="H5623" s="6">
        <v>78.886252552744054</v>
      </c>
      <c r="I5623" s="6">
        <v>0</v>
      </c>
      <c r="J5623" s="6">
        <v>0</v>
      </c>
    </row>
    <row r="5624" spans="1:10">
      <c r="A5624" s="5" t="s">
        <v>5549</v>
      </c>
      <c r="B5624" s="5" t="s">
        <v>74</v>
      </c>
      <c r="C5624" s="5" t="s">
        <v>72</v>
      </c>
      <c r="D5624" s="5" t="s">
        <v>2442</v>
      </c>
      <c r="E5624" s="2" t="s">
        <v>4</v>
      </c>
      <c r="F5624" s="6">
        <v>6.0309308873771394</v>
      </c>
      <c r="G5624" s="6">
        <v>0</v>
      </c>
      <c r="H5624" s="6">
        <v>72.204067008340758</v>
      </c>
      <c r="I5624" s="6">
        <v>0</v>
      </c>
      <c r="J5624" s="6">
        <v>0</v>
      </c>
    </row>
    <row r="5625" spans="1:10">
      <c r="A5625" s="5" t="s">
        <v>5548</v>
      </c>
      <c r="B5625" s="5" t="s">
        <v>74</v>
      </c>
      <c r="C5625" s="5" t="s">
        <v>72</v>
      </c>
      <c r="D5625" s="5" t="s">
        <v>2441</v>
      </c>
      <c r="E5625" s="2" t="s">
        <v>4</v>
      </c>
      <c r="F5625" s="6">
        <v>5.3466227849287318</v>
      </c>
      <c r="G5625" s="6">
        <v>0</v>
      </c>
      <c r="H5625" s="6">
        <v>83.654653072697684</v>
      </c>
      <c r="I5625" s="6">
        <v>0</v>
      </c>
      <c r="J5625" s="6">
        <v>0</v>
      </c>
    </row>
    <row r="5626" spans="1:10">
      <c r="A5626" s="5" t="s">
        <v>5547</v>
      </c>
      <c r="B5626" s="5" t="s">
        <v>74</v>
      </c>
      <c r="C5626" s="5" t="s">
        <v>72</v>
      </c>
      <c r="D5626" s="5" t="s">
        <v>2440</v>
      </c>
      <c r="E5626" s="2" t="s">
        <v>4</v>
      </c>
      <c r="F5626" s="6">
        <v>5.2733633409978049</v>
      </c>
      <c r="G5626" s="6">
        <v>0</v>
      </c>
      <c r="H5626" s="6">
        <v>77.944248320532196</v>
      </c>
      <c r="I5626" s="6">
        <v>0</v>
      </c>
      <c r="J5626" s="6">
        <v>0</v>
      </c>
    </row>
    <row r="5627" spans="1:10">
      <c r="A5627" s="5" t="s">
        <v>5546</v>
      </c>
      <c r="B5627" s="5" t="s">
        <v>74</v>
      </c>
      <c r="C5627" s="5" t="s">
        <v>72</v>
      </c>
      <c r="D5627" s="5" t="s">
        <v>2439</v>
      </c>
      <c r="E5627" s="2" t="s">
        <v>4</v>
      </c>
      <c r="F5627" s="6">
        <v>4.6243894704853847</v>
      </c>
      <c r="G5627" s="6">
        <v>0</v>
      </c>
      <c r="H5627" s="6">
        <v>84.422987989799921</v>
      </c>
      <c r="I5627" s="6">
        <v>0</v>
      </c>
      <c r="J5627" s="6">
        <v>0</v>
      </c>
    </row>
    <row r="5628" spans="1:10">
      <c r="A5628" s="5" t="s">
        <v>5545</v>
      </c>
      <c r="B5628" s="5" t="s">
        <v>74</v>
      </c>
      <c r="C5628" s="5" t="s">
        <v>72</v>
      </c>
      <c r="D5628" s="5" t="s">
        <v>2438</v>
      </c>
      <c r="E5628" s="2" t="s">
        <v>4</v>
      </c>
      <c r="F5628" s="6">
        <v>4.3312585133713819</v>
      </c>
      <c r="G5628" s="6">
        <v>0</v>
      </c>
      <c r="H5628" s="6">
        <v>83.110035605979633</v>
      </c>
      <c r="I5628" s="6">
        <v>0</v>
      </c>
      <c r="J5628" s="6">
        <v>0</v>
      </c>
    </row>
    <row r="5629" spans="1:10">
      <c r="A5629" s="5" t="s">
        <v>5544</v>
      </c>
      <c r="B5629" s="5" t="s">
        <v>74</v>
      </c>
      <c r="C5629" s="5" t="s">
        <v>72</v>
      </c>
      <c r="D5629" s="5" t="s">
        <v>2437</v>
      </c>
      <c r="E5629" s="2" t="s">
        <v>4</v>
      </c>
      <c r="F5629" s="6">
        <v>4.0794191815425345</v>
      </c>
      <c r="G5629" s="6">
        <v>0</v>
      </c>
      <c r="H5629" s="6">
        <v>72.538715607441461</v>
      </c>
      <c r="I5629" s="6">
        <v>0</v>
      </c>
      <c r="J5629" s="6">
        <v>0</v>
      </c>
    </row>
    <row r="5630" spans="1:10">
      <c r="A5630" s="5" t="s">
        <v>5543</v>
      </c>
      <c r="B5630" s="5" t="s">
        <v>74</v>
      </c>
      <c r="C5630" s="5" t="s">
        <v>72</v>
      </c>
      <c r="D5630" s="5" t="s">
        <v>2436</v>
      </c>
      <c r="E5630" s="2" t="s">
        <v>4</v>
      </c>
      <c r="F5630" s="6">
        <v>4.4396385730598009</v>
      </c>
      <c r="G5630" s="6">
        <v>0</v>
      </c>
      <c r="H5630" s="6">
        <v>74.233233057481556</v>
      </c>
      <c r="I5630" s="6">
        <v>0</v>
      </c>
      <c r="J5630" s="6">
        <v>0</v>
      </c>
    </row>
    <row r="5631" spans="1:10">
      <c r="A5631" s="5" t="s">
        <v>5542</v>
      </c>
      <c r="B5631" s="5" t="s">
        <v>74</v>
      </c>
      <c r="C5631" s="5" t="s">
        <v>72</v>
      </c>
      <c r="D5631" s="5" t="s">
        <v>2435</v>
      </c>
      <c r="E5631" s="2" t="s">
        <v>4</v>
      </c>
      <c r="F5631" s="6">
        <v>7.6700899170541028</v>
      </c>
      <c r="G5631" s="6">
        <v>0</v>
      </c>
      <c r="H5631" s="6">
        <v>72.615681370849302</v>
      </c>
      <c r="I5631" s="6">
        <v>0</v>
      </c>
      <c r="J5631" s="6">
        <v>0</v>
      </c>
    </row>
    <row r="5632" spans="1:10">
      <c r="A5632" s="5" t="s">
        <v>5541</v>
      </c>
      <c r="B5632" s="5" t="s">
        <v>74</v>
      </c>
      <c r="C5632" s="5" t="s">
        <v>72</v>
      </c>
      <c r="D5632" s="5" t="s">
        <v>2434</v>
      </c>
      <c r="E5632" s="2" t="s">
        <v>4</v>
      </c>
      <c r="F5632" s="6">
        <v>5.2090610203137224</v>
      </c>
      <c r="G5632" s="6">
        <v>0</v>
      </c>
      <c r="H5632" s="6">
        <v>82.464284222521385</v>
      </c>
      <c r="I5632" s="6">
        <v>0</v>
      </c>
      <c r="J5632" s="6">
        <v>0</v>
      </c>
    </row>
    <row r="5633" spans="1:10">
      <c r="A5633" s="5" t="s">
        <v>5540</v>
      </c>
      <c r="B5633" s="5" t="s">
        <v>74</v>
      </c>
      <c r="C5633" s="5" t="s">
        <v>72</v>
      </c>
      <c r="D5633" s="5" t="s">
        <v>2433</v>
      </c>
      <c r="E5633" s="2" t="s">
        <v>4</v>
      </c>
      <c r="F5633" s="6">
        <v>6.1124927164222296</v>
      </c>
      <c r="G5633" s="6">
        <v>0</v>
      </c>
      <c r="H5633" s="6">
        <v>73.904000558566324</v>
      </c>
      <c r="I5633" s="6">
        <v>0</v>
      </c>
      <c r="J5633" s="6">
        <v>0</v>
      </c>
    </row>
    <row r="5634" spans="1:10">
      <c r="A5634" s="5" t="s">
        <v>5539</v>
      </c>
      <c r="B5634" s="5" t="s">
        <v>74</v>
      </c>
      <c r="C5634" s="5" t="s">
        <v>72</v>
      </c>
      <c r="D5634" s="5" t="s">
        <v>2432</v>
      </c>
      <c r="E5634" s="2" t="s">
        <v>4</v>
      </c>
      <c r="F5634" s="6">
        <v>5.454173579074153</v>
      </c>
      <c r="G5634" s="6">
        <v>0</v>
      </c>
      <c r="H5634" s="6">
        <v>83.832918388995481</v>
      </c>
      <c r="I5634" s="6">
        <v>0</v>
      </c>
      <c r="J5634" s="6">
        <v>0</v>
      </c>
    </row>
    <row r="5635" spans="1:10">
      <c r="A5635" s="5" t="s">
        <v>5538</v>
      </c>
      <c r="B5635" s="5" t="s">
        <v>74</v>
      </c>
      <c r="C5635" s="5" t="s">
        <v>72</v>
      </c>
      <c r="D5635" s="5" t="s">
        <v>2431</v>
      </c>
      <c r="E5635" s="2" t="s">
        <v>4</v>
      </c>
      <c r="F5635" s="6">
        <v>5.6368561638597257</v>
      </c>
      <c r="G5635" s="6">
        <v>0</v>
      </c>
      <c r="H5635" s="6">
        <v>76.644335586502137</v>
      </c>
      <c r="I5635" s="6">
        <v>0</v>
      </c>
      <c r="J5635" s="6">
        <v>0</v>
      </c>
    </row>
    <row r="5636" spans="1:10">
      <c r="A5636" s="5" t="s">
        <v>5537</v>
      </c>
      <c r="B5636" s="5" t="s">
        <v>74</v>
      </c>
      <c r="C5636" s="5" t="s">
        <v>72</v>
      </c>
      <c r="D5636" s="5" t="s">
        <v>2430</v>
      </c>
      <c r="E5636" s="2" t="s">
        <v>4</v>
      </c>
      <c r="F5636" s="6">
        <v>4.2421251262169513</v>
      </c>
      <c r="G5636" s="6">
        <v>0</v>
      </c>
      <c r="H5636" s="6">
        <v>76.855558624956558</v>
      </c>
      <c r="I5636" s="6">
        <v>0</v>
      </c>
      <c r="J5636" s="6">
        <v>0</v>
      </c>
    </row>
    <row r="5637" spans="1:10">
      <c r="A5637" s="5" t="s">
        <v>5536</v>
      </c>
      <c r="B5637" s="5" t="s">
        <v>74</v>
      </c>
      <c r="C5637" s="5" t="s">
        <v>72</v>
      </c>
      <c r="D5637" s="5" t="s">
        <v>2429</v>
      </c>
      <c r="E5637" s="2" t="s">
        <v>4</v>
      </c>
      <c r="F5637" s="6">
        <v>4.8952192125356007</v>
      </c>
      <c r="G5637" s="6">
        <v>0</v>
      </c>
      <c r="H5637" s="6">
        <v>79.948846936513618</v>
      </c>
      <c r="I5637" s="6">
        <v>0</v>
      </c>
      <c r="J5637" s="6">
        <v>0</v>
      </c>
    </row>
    <row r="5638" spans="1:10">
      <c r="A5638" s="5" t="s">
        <v>5535</v>
      </c>
      <c r="B5638" s="5" t="s">
        <v>74</v>
      </c>
      <c r="C5638" s="5" t="s">
        <v>72</v>
      </c>
      <c r="D5638" s="5" t="s">
        <v>2428</v>
      </c>
      <c r="E5638" s="2" t="s">
        <v>4</v>
      </c>
      <c r="F5638" s="6">
        <v>5.0852226922928381</v>
      </c>
      <c r="G5638" s="6">
        <v>0</v>
      </c>
      <c r="H5638" s="6">
        <v>86.183350355597767</v>
      </c>
      <c r="I5638" s="6">
        <v>0</v>
      </c>
      <c r="J5638" s="6">
        <v>0</v>
      </c>
    </row>
    <row r="5639" spans="1:10">
      <c r="A5639" s="5" t="s">
        <v>5534</v>
      </c>
      <c r="B5639" s="5" t="s">
        <v>74</v>
      </c>
      <c r="C5639" s="5" t="s">
        <v>72</v>
      </c>
      <c r="D5639" s="5" t="s">
        <v>2427</v>
      </c>
      <c r="E5639" s="2" t="s">
        <v>4</v>
      </c>
      <c r="F5639" s="6">
        <v>7.9381298176246062</v>
      </c>
      <c r="G5639" s="6">
        <v>0</v>
      </c>
      <c r="H5639" s="6">
        <v>68.296594371588327</v>
      </c>
      <c r="I5639" s="6">
        <v>0</v>
      </c>
      <c r="J5639" s="6">
        <v>0</v>
      </c>
    </row>
    <row r="5640" spans="1:10">
      <c r="A5640" s="5" t="s">
        <v>5533</v>
      </c>
      <c r="B5640" s="5" t="s">
        <v>74</v>
      </c>
      <c r="C5640" s="5" t="s">
        <v>72</v>
      </c>
      <c r="D5640" s="5" t="s">
        <v>2426</v>
      </c>
      <c r="E5640" s="2" t="s">
        <v>4</v>
      </c>
      <c r="F5640" s="6">
        <v>6.733111417136989</v>
      </c>
      <c r="G5640" s="6">
        <v>0</v>
      </c>
      <c r="H5640" s="6">
        <v>70.902235832106456</v>
      </c>
      <c r="I5640" s="6">
        <v>0</v>
      </c>
      <c r="J5640" s="6">
        <v>0</v>
      </c>
    </row>
    <row r="5641" spans="1:10">
      <c r="A5641" s="5" t="s">
        <v>5532</v>
      </c>
      <c r="B5641" s="5" t="s">
        <v>74</v>
      </c>
      <c r="C5641" s="5" t="s">
        <v>72</v>
      </c>
      <c r="D5641" s="5" t="s">
        <v>2425</v>
      </c>
      <c r="E5641" s="2" t="s">
        <v>4</v>
      </c>
      <c r="F5641" s="6">
        <v>4.0098560339378846</v>
      </c>
      <c r="G5641" s="6">
        <v>0</v>
      </c>
      <c r="H5641" s="6">
        <v>81.19080080494146</v>
      </c>
      <c r="I5641" s="6">
        <v>0</v>
      </c>
      <c r="J5641" s="6">
        <v>0</v>
      </c>
    </row>
    <row r="5642" spans="1:10">
      <c r="A5642" s="5" t="s">
        <v>5531</v>
      </c>
      <c r="B5642" s="5" t="s">
        <v>74</v>
      </c>
      <c r="C5642" s="5" t="s">
        <v>72</v>
      </c>
      <c r="D5642" s="5" t="s">
        <v>2424</v>
      </c>
      <c r="E5642" s="2" t="s">
        <v>4</v>
      </c>
      <c r="F5642" s="6">
        <v>5.8600642009628245</v>
      </c>
      <c r="G5642" s="6">
        <v>0</v>
      </c>
      <c r="H5642" s="6">
        <v>83.244873098461952</v>
      </c>
      <c r="I5642" s="6">
        <v>0</v>
      </c>
      <c r="J5642" s="6">
        <v>0</v>
      </c>
    </row>
    <row r="5643" spans="1:10">
      <c r="A5643" s="5" t="s">
        <v>5530</v>
      </c>
      <c r="B5643" s="5" t="s">
        <v>74</v>
      </c>
      <c r="C5643" s="5" t="s">
        <v>72</v>
      </c>
      <c r="D5643" s="5" t="s">
        <v>2423</v>
      </c>
      <c r="E5643" s="2" t="s">
        <v>4</v>
      </c>
      <c r="F5643" s="6">
        <v>4.5358782607052204</v>
      </c>
      <c r="G5643" s="6">
        <v>0</v>
      </c>
      <c r="H5643" s="6">
        <v>73.792838506133009</v>
      </c>
      <c r="I5643" s="6">
        <v>0</v>
      </c>
      <c r="J5643" s="6">
        <v>0</v>
      </c>
    </row>
    <row r="5644" spans="1:10">
      <c r="A5644" s="5" t="s">
        <v>5529</v>
      </c>
      <c r="B5644" s="5" t="s">
        <v>74</v>
      </c>
      <c r="C5644" s="5" t="s">
        <v>72</v>
      </c>
      <c r="D5644" s="5" t="s">
        <v>2422</v>
      </c>
      <c r="E5644" s="2" t="s">
        <v>4</v>
      </c>
      <c r="F5644" s="6">
        <v>9.3250745144393203</v>
      </c>
      <c r="G5644" s="6">
        <v>0</v>
      </c>
      <c r="H5644" s="6">
        <v>75.725733578123069</v>
      </c>
      <c r="I5644" s="6">
        <v>0</v>
      </c>
      <c r="J5644" s="6">
        <v>0</v>
      </c>
    </row>
    <row r="5645" spans="1:10">
      <c r="A5645" s="5" t="s">
        <v>5528</v>
      </c>
      <c r="B5645" s="5" t="s">
        <v>74</v>
      </c>
      <c r="C5645" s="5" t="s">
        <v>72</v>
      </c>
      <c r="D5645" s="5" t="s">
        <v>2421</v>
      </c>
      <c r="E5645" s="2" t="s">
        <v>4</v>
      </c>
      <c r="F5645" s="6">
        <v>6.1801239255304434</v>
      </c>
      <c r="G5645" s="6">
        <v>0</v>
      </c>
      <c r="H5645" s="6">
        <v>72.066174730362818</v>
      </c>
      <c r="I5645" s="6">
        <v>0</v>
      </c>
      <c r="J5645" s="6">
        <v>0</v>
      </c>
    </row>
    <row r="5646" spans="1:10">
      <c r="A5646" s="5" t="s">
        <v>5527</v>
      </c>
      <c r="B5646" s="5" t="s">
        <v>74</v>
      </c>
      <c r="C5646" s="5" t="s">
        <v>72</v>
      </c>
      <c r="D5646" s="5" t="s">
        <v>2420</v>
      </c>
      <c r="E5646" s="2" t="s">
        <v>4</v>
      </c>
      <c r="F5646" s="6">
        <v>4.7677607096786181</v>
      </c>
      <c r="G5646" s="6">
        <v>0</v>
      </c>
      <c r="H5646" s="6">
        <v>81.630554600792948</v>
      </c>
      <c r="I5646" s="6">
        <v>0</v>
      </c>
      <c r="J5646" s="6">
        <v>0</v>
      </c>
    </row>
    <row r="5647" spans="1:10">
      <c r="A5647" s="5" t="s">
        <v>5526</v>
      </c>
      <c r="B5647" s="5" t="s">
        <v>74</v>
      </c>
      <c r="C5647" s="5" t="s">
        <v>72</v>
      </c>
      <c r="D5647" s="5" t="s">
        <v>2419</v>
      </c>
      <c r="E5647" s="2" t="s">
        <v>4</v>
      </c>
      <c r="F5647" s="6">
        <v>6.562618718489408</v>
      </c>
      <c r="G5647" s="6">
        <v>0</v>
      </c>
      <c r="H5647" s="6">
        <v>70.835942150197411</v>
      </c>
      <c r="I5647" s="6">
        <v>0</v>
      </c>
      <c r="J5647" s="6">
        <v>0</v>
      </c>
    </row>
    <row r="5648" spans="1:10">
      <c r="A5648" s="5" t="s">
        <v>5525</v>
      </c>
      <c r="B5648" s="5" t="s">
        <v>74</v>
      </c>
      <c r="C5648" s="5" t="s">
        <v>72</v>
      </c>
      <c r="D5648" s="5" t="s">
        <v>2418</v>
      </c>
      <c r="E5648" s="2" t="s">
        <v>4</v>
      </c>
      <c r="F5648" s="6">
        <v>5.6973918376056867</v>
      </c>
      <c r="G5648" s="6">
        <v>0</v>
      </c>
      <c r="H5648" s="6">
        <v>81.191117795130083</v>
      </c>
      <c r="I5648" s="6">
        <v>0</v>
      </c>
      <c r="J5648" s="6">
        <v>0</v>
      </c>
    </row>
    <row r="5649" spans="1:10">
      <c r="A5649" s="5" t="s">
        <v>5524</v>
      </c>
      <c r="B5649" s="5" t="s">
        <v>74</v>
      </c>
      <c r="C5649" s="5" t="s">
        <v>72</v>
      </c>
      <c r="D5649" s="5" t="s">
        <v>2417</v>
      </c>
      <c r="E5649" s="2" t="s">
        <v>4</v>
      </c>
      <c r="F5649" s="6">
        <v>5.7242626963142342</v>
      </c>
      <c r="G5649" s="6">
        <v>0</v>
      </c>
      <c r="H5649" s="6">
        <v>84.665814545365862</v>
      </c>
      <c r="I5649" s="6">
        <v>0</v>
      </c>
      <c r="J5649" s="6">
        <v>0</v>
      </c>
    </row>
    <row r="5650" spans="1:10">
      <c r="A5650" s="5" t="s">
        <v>5523</v>
      </c>
      <c r="B5650" s="5" t="s">
        <v>74</v>
      </c>
      <c r="C5650" s="5" t="s">
        <v>72</v>
      </c>
      <c r="D5650" s="5" t="s">
        <v>2416</v>
      </c>
      <c r="E5650" s="2" t="s">
        <v>4</v>
      </c>
      <c r="F5650" s="6">
        <v>4.305046421255768</v>
      </c>
      <c r="G5650" s="6">
        <v>0</v>
      </c>
      <c r="H5650" s="6">
        <v>87.477950307606534</v>
      </c>
      <c r="I5650" s="6">
        <v>0</v>
      </c>
      <c r="J5650" s="6">
        <v>0</v>
      </c>
    </row>
    <row r="5651" spans="1:10">
      <c r="A5651" s="5" t="s">
        <v>5522</v>
      </c>
      <c r="B5651" s="5" t="s">
        <v>74</v>
      </c>
      <c r="C5651" s="5" t="s">
        <v>72</v>
      </c>
      <c r="D5651" s="5" t="s">
        <v>2415</v>
      </c>
      <c r="E5651" s="2" t="s">
        <v>4</v>
      </c>
      <c r="F5651" s="6">
        <v>3.6530394719785466</v>
      </c>
      <c r="G5651" s="6">
        <v>0</v>
      </c>
      <c r="H5651" s="6">
        <v>84.728766309299147</v>
      </c>
      <c r="I5651" s="6">
        <v>0</v>
      </c>
      <c r="J5651" s="6">
        <v>0</v>
      </c>
    </row>
    <row r="5652" spans="1:10">
      <c r="A5652" s="5" t="s">
        <v>5521</v>
      </c>
      <c r="B5652" s="5" t="s">
        <v>74</v>
      </c>
      <c r="C5652" s="5" t="s">
        <v>72</v>
      </c>
      <c r="D5652" s="5" t="s">
        <v>2414</v>
      </c>
      <c r="E5652" s="2" t="s">
        <v>4</v>
      </c>
      <c r="F5652" s="6">
        <v>9.7536216686407418</v>
      </c>
      <c r="G5652" s="6">
        <v>0</v>
      </c>
      <c r="H5652" s="6">
        <v>69.939945192339096</v>
      </c>
      <c r="I5652" s="6">
        <v>0</v>
      </c>
      <c r="J5652" s="6">
        <v>0</v>
      </c>
    </row>
    <row r="5653" spans="1:10">
      <c r="A5653" s="5" t="s">
        <v>5520</v>
      </c>
      <c r="B5653" s="5" t="s">
        <v>74</v>
      </c>
      <c r="C5653" s="5" t="s">
        <v>72</v>
      </c>
      <c r="D5653" s="5" t="s">
        <v>2413</v>
      </c>
      <c r="E5653" s="2" t="s">
        <v>4</v>
      </c>
      <c r="F5653" s="6">
        <v>5.0474350346264893</v>
      </c>
      <c r="G5653" s="6">
        <v>0</v>
      </c>
      <c r="H5653" s="6">
        <v>79.89132358205066</v>
      </c>
      <c r="I5653" s="6">
        <v>0</v>
      </c>
      <c r="J5653" s="6">
        <v>0</v>
      </c>
    </row>
    <row r="5654" spans="1:10">
      <c r="A5654" s="5" t="s">
        <v>5519</v>
      </c>
      <c r="B5654" s="5" t="s">
        <v>74</v>
      </c>
      <c r="C5654" s="5" t="s">
        <v>72</v>
      </c>
      <c r="D5654" s="5" t="s">
        <v>2412</v>
      </c>
      <c r="E5654" s="2" t="s">
        <v>4</v>
      </c>
      <c r="F5654" s="6">
        <v>3.6703209820673903</v>
      </c>
      <c r="G5654" s="6">
        <v>0</v>
      </c>
      <c r="H5654" s="6">
        <v>81.886431333753862</v>
      </c>
      <c r="I5654" s="6">
        <v>0</v>
      </c>
      <c r="J5654" s="6">
        <v>0</v>
      </c>
    </row>
    <row r="5655" spans="1:10">
      <c r="A5655" s="5" t="s">
        <v>5518</v>
      </c>
      <c r="B5655" s="5" t="s">
        <v>74</v>
      </c>
      <c r="C5655" s="5" t="s">
        <v>72</v>
      </c>
      <c r="D5655" s="5" t="s">
        <v>2411</v>
      </c>
      <c r="E5655" s="2" t="s">
        <v>4</v>
      </c>
      <c r="F5655" s="6">
        <v>8.6752263139466503</v>
      </c>
      <c r="G5655" s="6">
        <v>0</v>
      </c>
      <c r="H5655" s="6">
        <v>73.925672075085586</v>
      </c>
      <c r="I5655" s="6">
        <v>0</v>
      </c>
      <c r="J5655" s="6">
        <v>0</v>
      </c>
    </row>
    <row r="5656" spans="1:10">
      <c r="A5656" s="5" t="s">
        <v>5517</v>
      </c>
      <c r="B5656" s="5" t="s">
        <v>74</v>
      </c>
      <c r="C5656" s="5" t="s">
        <v>72</v>
      </c>
      <c r="D5656" s="5" t="s">
        <v>2410</v>
      </c>
      <c r="E5656" s="2" t="s">
        <v>4</v>
      </c>
      <c r="F5656" s="6">
        <v>4.9788920211255192</v>
      </c>
      <c r="G5656" s="6">
        <v>0</v>
      </c>
      <c r="H5656" s="6">
        <v>71.440506693040234</v>
      </c>
      <c r="I5656" s="6">
        <v>0</v>
      </c>
      <c r="J5656" s="6">
        <v>0</v>
      </c>
    </row>
    <row r="5657" spans="1:10">
      <c r="A5657" s="5" t="s">
        <v>5516</v>
      </c>
      <c r="B5657" s="5" t="s">
        <v>74</v>
      </c>
      <c r="C5657" s="5" t="s">
        <v>72</v>
      </c>
      <c r="D5657" s="5" t="s">
        <v>2409</v>
      </c>
      <c r="E5657" s="2" t="s">
        <v>4</v>
      </c>
      <c r="F5657" s="6">
        <v>8.3758398962720833</v>
      </c>
      <c r="G5657" s="6">
        <v>0</v>
      </c>
      <c r="H5657" s="6">
        <v>74.046192537629963</v>
      </c>
      <c r="I5657" s="6">
        <v>0</v>
      </c>
      <c r="J5657" s="6">
        <v>0</v>
      </c>
    </row>
    <row r="5658" spans="1:10">
      <c r="A5658" s="5" t="s">
        <v>5515</v>
      </c>
      <c r="B5658" s="5" t="s">
        <v>74</v>
      </c>
      <c r="C5658" s="5" t="s">
        <v>72</v>
      </c>
      <c r="D5658" s="5" t="s">
        <v>2408</v>
      </c>
      <c r="E5658" s="2" t="s">
        <v>4</v>
      </c>
      <c r="F5658" s="6">
        <v>5.2692284738648043</v>
      </c>
      <c r="G5658" s="6">
        <v>0</v>
      </c>
      <c r="H5658" s="6">
        <v>83.902259560983296</v>
      </c>
      <c r="I5658" s="6">
        <v>0</v>
      </c>
      <c r="J5658" s="6">
        <v>0</v>
      </c>
    </row>
    <row r="5659" spans="1:10">
      <c r="A5659" s="5" t="s">
        <v>5514</v>
      </c>
      <c r="B5659" s="5" t="s">
        <v>74</v>
      </c>
      <c r="C5659" s="5" t="s">
        <v>72</v>
      </c>
      <c r="D5659" s="5" t="s">
        <v>2407</v>
      </c>
      <c r="E5659" s="2" t="s">
        <v>4</v>
      </c>
      <c r="F5659" s="6">
        <v>7.1338384806918427</v>
      </c>
      <c r="G5659" s="6">
        <v>0</v>
      </c>
      <c r="H5659" s="6">
        <v>70.81093309073168</v>
      </c>
      <c r="I5659" s="6">
        <v>0</v>
      </c>
      <c r="J5659" s="6">
        <v>0</v>
      </c>
    </row>
    <row r="5660" spans="1:10">
      <c r="A5660" s="5" t="s">
        <v>5513</v>
      </c>
      <c r="B5660" s="5" t="s">
        <v>74</v>
      </c>
      <c r="C5660" s="5" t="s">
        <v>72</v>
      </c>
      <c r="D5660" s="5" t="s">
        <v>2406</v>
      </c>
      <c r="E5660" s="2" t="s">
        <v>4</v>
      </c>
      <c r="F5660" s="6">
        <v>7.4294985550717882</v>
      </c>
      <c r="G5660" s="6">
        <v>0</v>
      </c>
      <c r="H5660" s="6">
        <v>71.558735514473867</v>
      </c>
      <c r="I5660" s="6">
        <v>0</v>
      </c>
      <c r="J5660" s="6">
        <v>0</v>
      </c>
    </row>
    <row r="5661" spans="1:10">
      <c r="A5661" s="5" t="s">
        <v>5512</v>
      </c>
      <c r="B5661" s="5" t="s">
        <v>74</v>
      </c>
      <c r="C5661" s="5" t="s">
        <v>72</v>
      </c>
      <c r="D5661" s="5" t="s">
        <v>2405</v>
      </c>
      <c r="E5661" s="2" t="s">
        <v>4</v>
      </c>
      <c r="F5661" s="6">
        <v>7.0137086122876529</v>
      </c>
      <c r="G5661" s="6">
        <v>0</v>
      </c>
      <c r="H5661" s="6">
        <v>76.501006609889032</v>
      </c>
      <c r="I5661" s="6">
        <v>0</v>
      </c>
      <c r="J5661" s="6">
        <v>0</v>
      </c>
    </row>
    <row r="5662" spans="1:10">
      <c r="A5662" s="5" t="s">
        <v>5511</v>
      </c>
      <c r="B5662" s="5" t="s">
        <v>74</v>
      </c>
      <c r="C5662" s="5" t="s">
        <v>72</v>
      </c>
      <c r="D5662" s="5" t="s">
        <v>2404</v>
      </c>
      <c r="E5662" s="2" t="s">
        <v>4</v>
      </c>
      <c r="F5662" s="6">
        <v>6.1644688098078912</v>
      </c>
      <c r="G5662" s="6">
        <v>0</v>
      </c>
      <c r="H5662" s="6">
        <v>78.599950345399222</v>
      </c>
      <c r="I5662" s="6">
        <v>0</v>
      </c>
      <c r="J5662" s="6">
        <v>0</v>
      </c>
    </row>
    <row r="5663" spans="1:10">
      <c r="A5663" s="5" t="s">
        <v>5510</v>
      </c>
      <c r="B5663" s="5" t="s">
        <v>74</v>
      </c>
      <c r="C5663" s="5" t="s">
        <v>72</v>
      </c>
      <c r="D5663" s="5" t="s">
        <v>2403</v>
      </c>
      <c r="E5663" s="2" t="s">
        <v>4</v>
      </c>
      <c r="F5663" s="6">
        <v>8.2648340295557645</v>
      </c>
      <c r="G5663" s="6">
        <v>0</v>
      </c>
      <c r="H5663" s="6">
        <v>71.890890176526085</v>
      </c>
      <c r="I5663" s="6">
        <v>0</v>
      </c>
      <c r="J5663" s="6">
        <v>0</v>
      </c>
    </row>
    <row r="5664" spans="1:10">
      <c r="A5664" s="5" t="s">
        <v>5509</v>
      </c>
      <c r="B5664" s="5" t="s">
        <v>74</v>
      </c>
      <c r="C5664" s="5" t="s">
        <v>72</v>
      </c>
      <c r="D5664" s="5" t="s">
        <v>2402</v>
      </c>
      <c r="E5664" s="2" t="s">
        <v>4</v>
      </c>
      <c r="F5664" s="6">
        <v>6.8595062164275076</v>
      </c>
      <c r="G5664" s="6">
        <v>0</v>
      </c>
      <c r="H5664" s="6">
        <v>73.130270100816887</v>
      </c>
      <c r="I5664" s="6">
        <v>0</v>
      </c>
      <c r="J5664" s="6">
        <v>0</v>
      </c>
    </row>
    <row r="5665" spans="1:10">
      <c r="A5665" s="5" t="s">
        <v>5508</v>
      </c>
      <c r="B5665" s="5" t="s">
        <v>74</v>
      </c>
      <c r="C5665" s="5" t="s">
        <v>72</v>
      </c>
      <c r="D5665" s="5" t="s">
        <v>2401</v>
      </c>
      <c r="E5665" s="2" t="s">
        <v>4</v>
      </c>
      <c r="F5665" s="6">
        <v>4.1105115400425047</v>
      </c>
      <c r="G5665" s="6">
        <v>0</v>
      </c>
      <c r="H5665" s="6">
        <v>77.997995761217169</v>
      </c>
      <c r="I5665" s="6">
        <v>0</v>
      </c>
      <c r="J5665" s="6">
        <v>0</v>
      </c>
    </row>
    <row r="5666" spans="1:10">
      <c r="A5666" s="5" t="s">
        <v>5507</v>
      </c>
      <c r="B5666" s="5" t="s">
        <v>74</v>
      </c>
      <c r="C5666" s="5" t="s">
        <v>72</v>
      </c>
      <c r="D5666" s="5" t="s">
        <v>2400</v>
      </c>
      <c r="E5666" s="2" t="s">
        <v>4</v>
      </c>
      <c r="F5666" s="6">
        <v>5.6062049258402507</v>
      </c>
      <c r="G5666" s="6">
        <v>0</v>
      </c>
      <c r="H5666" s="6">
        <v>78.04745117249513</v>
      </c>
      <c r="I5666" s="6">
        <v>0</v>
      </c>
      <c r="J5666" s="6">
        <v>0</v>
      </c>
    </row>
    <row r="5667" spans="1:10">
      <c r="A5667" s="5" t="s">
        <v>5506</v>
      </c>
      <c r="B5667" s="5" t="s">
        <v>74</v>
      </c>
      <c r="C5667" s="5" t="s">
        <v>72</v>
      </c>
      <c r="D5667" s="5" t="s">
        <v>2399</v>
      </c>
      <c r="E5667" s="2" t="s">
        <v>4</v>
      </c>
      <c r="F5667" s="6">
        <v>5.5856526036385583</v>
      </c>
      <c r="G5667" s="6">
        <v>0</v>
      </c>
      <c r="H5667" s="6">
        <v>77.812712588990934</v>
      </c>
      <c r="I5667" s="6">
        <v>0</v>
      </c>
      <c r="J5667" s="6">
        <v>0</v>
      </c>
    </row>
    <row r="5668" spans="1:10">
      <c r="A5668" s="5" t="s">
        <v>5505</v>
      </c>
      <c r="B5668" s="5" t="s">
        <v>74</v>
      </c>
      <c r="C5668" s="5" t="s">
        <v>72</v>
      </c>
      <c r="D5668" s="5" t="s">
        <v>2398</v>
      </c>
      <c r="E5668" s="2" t="s">
        <v>4</v>
      </c>
      <c r="F5668" s="6">
        <v>4.7217944917644026</v>
      </c>
      <c r="G5668" s="6">
        <v>0</v>
      </c>
      <c r="H5668" s="6">
        <v>79.103404971262634</v>
      </c>
      <c r="I5668" s="6">
        <v>0</v>
      </c>
      <c r="J5668" s="6">
        <v>0</v>
      </c>
    </row>
    <row r="5669" spans="1:10">
      <c r="A5669" s="5" t="s">
        <v>5504</v>
      </c>
      <c r="B5669" s="5" t="s">
        <v>74</v>
      </c>
      <c r="C5669" s="5" t="s">
        <v>72</v>
      </c>
      <c r="D5669" s="5" t="s">
        <v>2397</v>
      </c>
      <c r="E5669" s="2" t="s">
        <v>4</v>
      </c>
      <c r="F5669" s="6">
        <v>7.4397024795344775</v>
      </c>
      <c r="G5669" s="6">
        <v>0</v>
      </c>
      <c r="H5669" s="6">
        <v>68.557892862084543</v>
      </c>
      <c r="I5669" s="6">
        <v>0</v>
      </c>
      <c r="J5669" s="6">
        <v>0</v>
      </c>
    </row>
    <row r="5670" spans="1:10">
      <c r="A5670" s="5" t="s">
        <v>5503</v>
      </c>
      <c r="B5670" s="5" t="s">
        <v>74</v>
      </c>
      <c r="C5670" s="5" t="s">
        <v>72</v>
      </c>
      <c r="D5670" s="5" t="s">
        <v>2396</v>
      </c>
      <c r="E5670" s="2" t="s">
        <v>4</v>
      </c>
      <c r="F5670" s="6">
        <v>3.2582931438070468</v>
      </c>
      <c r="G5670" s="6">
        <v>0</v>
      </c>
      <c r="H5670" s="6">
        <v>85.937590626306275</v>
      </c>
      <c r="I5670" s="6">
        <v>0</v>
      </c>
      <c r="J5670" s="6">
        <v>0</v>
      </c>
    </row>
    <row r="5671" spans="1:10">
      <c r="A5671" s="5" t="s">
        <v>5502</v>
      </c>
      <c r="B5671" s="5" t="s">
        <v>74</v>
      </c>
      <c r="C5671" s="5" t="s">
        <v>72</v>
      </c>
      <c r="D5671" s="5" t="s">
        <v>2395</v>
      </c>
      <c r="E5671" s="2" t="s">
        <v>4</v>
      </c>
      <c r="F5671" s="6">
        <v>5.1668977806079344</v>
      </c>
      <c r="G5671" s="6">
        <v>0</v>
      </c>
      <c r="H5671" s="6">
        <v>80.879663103369126</v>
      </c>
      <c r="I5671" s="6">
        <v>0</v>
      </c>
      <c r="J5671" s="6">
        <v>0</v>
      </c>
    </row>
    <row r="5672" spans="1:10">
      <c r="A5672" s="5" t="s">
        <v>5501</v>
      </c>
      <c r="B5672" s="5" t="s">
        <v>74</v>
      </c>
      <c r="C5672" s="5" t="s">
        <v>72</v>
      </c>
      <c r="D5672" s="5" t="s">
        <v>2394</v>
      </c>
      <c r="E5672" s="2" t="s">
        <v>4</v>
      </c>
      <c r="F5672" s="6">
        <v>3.2380421568896556</v>
      </c>
      <c r="G5672" s="6">
        <v>0</v>
      </c>
      <c r="H5672" s="6">
        <v>85.079131385886683</v>
      </c>
      <c r="I5672" s="6">
        <v>0</v>
      </c>
      <c r="J5672" s="6">
        <v>0</v>
      </c>
    </row>
    <row r="5673" spans="1:10">
      <c r="A5673" s="5" t="s">
        <v>5500</v>
      </c>
      <c r="B5673" s="5" t="s">
        <v>74</v>
      </c>
      <c r="C5673" s="5" t="s">
        <v>72</v>
      </c>
      <c r="D5673" s="5" t="s">
        <v>2393</v>
      </c>
      <c r="E5673" s="2" t="s">
        <v>4</v>
      </c>
      <c r="F5673" s="6">
        <v>8.8963660694511315</v>
      </c>
      <c r="G5673" s="6">
        <v>0</v>
      </c>
      <c r="H5673" s="6">
        <v>76.498724460743588</v>
      </c>
      <c r="I5673" s="6">
        <v>0</v>
      </c>
      <c r="J5673" s="6">
        <v>0</v>
      </c>
    </row>
    <row r="5674" spans="1:10">
      <c r="A5674" s="5" t="s">
        <v>5499</v>
      </c>
      <c r="B5674" s="5" t="s">
        <v>74</v>
      </c>
      <c r="C5674" s="5" t="s">
        <v>72</v>
      </c>
      <c r="D5674" s="5" t="s">
        <v>2392</v>
      </c>
      <c r="E5674" s="2" t="s">
        <v>4</v>
      </c>
      <c r="F5674" s="6">
        <v>6.9910775123218878</v>
      </c>
      <c r="G5674" s="6">
        <v>0</v>
      </c>
      <c r="H5674" s="6">
        <v>73.809583558149356</v>
      </c>
      <c r="I5674" s="6">
        <v>0</v>
      </c>
      <c r="J5674" s="6">
        <v>0</v>
      </c>
    </row>
    <row r="5675" spans="1:10">
      <c r="A5675" s="5" t="s">
        <v>5498</v>
      </c>
      <c r="B5675" s="5" t="s">
        <v>74</v>
      </c>
      <c r="C5675" s="5" t="s">
        <v>72</v>
      </c>
      <c r="D5675" s="5" t="s">
        <v>2391</v>
      </c>
      <c r="E5675" s="2" t="s">
        <v>4</v>
      </c>
      <c r="F5675" s="6">
        <v>4.2817879843930209</v>
      </c>
      <c r="G5675" s="6">
        <v>0</v>
      </c>
      <c r="H5675" s="6">
        <v>72.790068268529922</v>
      </c>
      <c r="I5675" s="6">
        <v>0</v>
      </c>
      <c r="J5675" s="6">
        <v>0</v>
      </c>
    </row>
    <row r="5676" spans="1:10">
      <c r="A5676" s="5" t="s">
        <v>5497</v>
      </c>
      <c r="B5676" s="5" t="s">
        <v>74</v>
      </c>
      <c r="C5676" s="5" t="s">
        <v>72</v>
      </c>
      <c r="D5676" s="5" t="s">
        <v>2390</v>
      </c>
      <c r="E5676" s="2" t="s">
        <v>4</v>
      </c>
      <c r="F5676" s="6">
        <v>5.464431107184816</v>
      </c>
      <c r="G5676" s="6">
        <v>0</v>
      </c>
      <c r="H5676" s="6">
        <v>77.274881155128696</v>
      </c>
      <c r="I5676" s="6">
        <v>0</v>
      </c>
      <c r="J5676" s="6">
        <v>0</v>
      </c>
    </row>
    <row r="5677" spans="1:10">
      <c r="A5677" s="5" t="s">
        <v>5496</v>
      </c>
      <c r="B5677" s="5" t="s">
        <v>74</v>
      </c>
      <c r="C5677" s="5" t="s">
        <v>72</v>
      </c>
      <c r="D5677" s="5" t="s">
        <v>2389</v>
      </c>
      <c r="E5677" s="2" t="s">
        <v>4</v>
      </c>
      <c r="F5677" s="6">
        <v>4.5165602172782684</v>
      </c>
      <c r="G5677" s="6">
        <v>0</v>
      </c>
      <c r="H5677" s="6">
        <v>74.475225060984485</v>
      </c>
      <c r="I5677" s="6">
        <v>0</v>
      </c>
      <c r="J5677" s="6">
        <v>0</v>
      </c>
    </row>
    <row r="5678" spans="1:10">
      <c r="A5678" s="5" t="s">
        <v>5495</v>
      </c>
      <c r="B5678" s="5" t="s">
        <v>74</v>
      </c>
      <c r="C5678" s="5" t="s">
        <v>72</v>
      </c>
      <c r="D5678" s="5" t="s">
        <v>2388</v>
      </c>
      <c r="E5678" s="2" t="s">
        <v>4</v>
      </c>
      <c r="F5678" s="6">
        <v>7.7811680518570663</v>
      </c>
      <c r="G5678" s="6">
        <v>0</v>
      </c>
      <c r="H5678" s="6">
        <v>72.743154440609004</v>
      </c>
      <c r="I5678" s="6">
        <v>0</v>
      </c>
      <c r="J5678" s="6">
        <v>0</v>
      </c>
    </row>
    <row r="5679" spans="1:10">
      <c r="A5679" s="5" t="s">
        <v>5494</v>
      </c>
      <c r="B5679" s="5" t="s">
        <v>74</v>
      </c>
      <c r="C5679" s="5" t="s">
        <v>72</v>
      </c>
      <c r="D5679" s="5" t="s">
        <v>2387</v>
      </c>
      <c r="E5679" s="2" t="s">
        <v>4</v>
      </c>
      <c r="F5679" s="6">
        <v>6.1333088332062804</v>
      </c>
      <c r="G5679" s="6">
        <v>0</v>
      </c>
      <c r="H5679" s="6">
        <v>77.442196187250516</v>
      </c>
      <c r="I5679" s="6">
        <v>0</v>
      </c>
      <c r="J5679" s="6">
        <v>0</v>
      </c>
    </row>
    <row r="5680" spans="1:10">
      <c r="A5680" s="5" t="s">
        <v>5493</v>
      </c>
      <c r="B5680" s="5" t="s">
        <v>74</v>
      </c>
      <c r="C5680" s="5" t="s">
        <v>72</v>
      </c>
      <c r="D5680" s="5" t="s">
        <v>2386</v>
      </c>
      <c r="E5680" s="2" t="s">
        <v>4</v>
      </c>
      <c r="F5680" s="6">
        <v>8.5163458077721206</v>
      </c>
      <c r="G5680" s="6">
        <v>0</v>
      </c>
      <c r="H5680" s="6">
        <v>72.472773940220392</v>
      </c>
      <c r="I5680" s="6">
        <v>0</v>
      </c>
      <c r="J5680" s="6">
        <v>0</v>
      </c>
    </row>
    <row r="5681" spans="1:10">
      <c r="A5681" s="5" t="s">
        <v>5492</v>
      </c>
      <c r="B5681" s="5" t="s">
        <v>74</v>
      </c>
      <c r="C5681" s="5" t="s">
        <v>72</v>
      </c>
      <c r="D5681" s="5" t="s">
        <v>2385</v>
      </c>
      <c r="E5681" s="2" t="s">
        <v>4</v>
      </c>
      <c r="F5681" s="6">
        <v>7.3084189331900884</v>
      </c>
      <c r="G5681" s="6">
        <v>0</v>
      </c>
      <c r="H5681" s="6">
        <v>77.420593516701558</v>
      </c>
      <c r="I5681" s="6">
        <v>0</v>
      </c>
      <c r="J5681" s="6">
        <v>0</v>
      </c>
    </row>
    <row r="5682" spans="1:10">
      <c r="A5682" s="5" t="s">
        <v>5491</v>
      </c>
      <c r="B5682" s="5" t="s">
        <v>74</v>
      </c>
      <c r="C5682" s="5" t="s">
        <v>72</v>
      </c>
      <c r="D5682" s="5" t="s">
        <v>2384</v>
      </c>
      <c r="E5682" s="2" t="s">
        <v>4</v>
      </c>
      <c r="F5682" s="6">
        <v>4.3069462611604594</v>
      </c>
      <c r="G5682" s="6">
        <v>0</v>
      </c>
      <c r="H5682" s="6">
        <v>92.590188220388029</v>
      </c>
      <c r="I5682" s="6">
        <v>0</v>
      </c>
      <c r="J5682" s="6">
        <v>0</v>
      </c>
    </row>
    <row r="5683" spans="1:10">
      <c r="A5683" s="5" t="s">
        <v>5490</v>
      </c>
      <c r="B5683" s="5" t="s">
        <v>74</v>
      </c>
      <c r="C5683" s="5" t="s">
        <v>72</v>
      </c>
      <c r="D5683" s="5" t="s">
        <v>2383</v>
      </c>
      <c r="E5683" s="2" t="s">
        <v>4</v>
      </c>
      <c r="F5683" s="6">
        <v>5.6744495055902648</v>
      </c>
      <c r="G5683" s="6">
        <v>0</v>
      </c>
      <c r="H5683" s="6">
        <v>74.347995622437494</v>
      </c>
      <c r="I5683" s="6">
        <v>0</v>
      </c>
      <c r="J5683" s="6">
        <v>0</v>
      </c>
    </row>
    <row r="5684" spans="1:10">
      <c r="A5684" s="5" t="s">
        <v>5489</v>
      </c>
      <c r="B5684" s="5" t="s">
        <v>74</v>
      </c>
      <c r="C5684" s="5" t="s">
        <v>72</v>
      </c>
      <c r="D5684" s="5" t="s">
        <v>2382</v>
      </c>
      <c r="E5684" s="2" t="s">
        <v>4</v>
      </c>
      <c r="F5684" s="6">
        <v>7.4111888483190871</v>
      </c>
      <c r="G5684" s="6">
        <v>0</v>
      </c>
      <c r="H5684" s="6">
        <v>76.418096262770717</v>
      </c>
      <c r="I5684" s="6">
        <v>0</v>
      </c>
      <c r="J5684" s="6">
        <v>0</v>
      </c>
    </row>
    <row r="5685" spans="1:10">
      <c r="A5685" s="5" t="s">
        <v>5488</v>
      </c>
      <c r="B5685" s="5" t="s">
        <v>74</v>
      </c>
      <c r="C5685" s="5" t="s">
        <v>72</v>
      </c>
      <c r="D5685" s="5" t="s">
        <v>2381</v>
      </c>
      <c r="E5685" s="2" t="s">
        <v>4</v>
      </c>
      <c r="F5685" s="6">
        <v>5.8110073623387928</v>
      </c>
      <c r="G5685" s="6">
        <v>0</v>
      </c>
      <c r="H5685" s="6">
        <v>71.289864634658869</v>
      </c>
      <c r="I5685" s="6">
        <v>0</v>
      </c>
      <c r="J5685" s="6">
        <v>0</v>
      </c>
    </row>
    <row r="5686" spans="1:10">
      <c r="A5686" s="5" t="s">
        <v>5487</v>
      </c>
      <c r="B5686" s="5" t="s">
        <v>74</v>
      </c>
      <c r="C5686" s="5" t="s">
        <v>72</v>
      </c>
      <c r="D5686" s="5" t="s">
        <v>2380</v>
      </c>
      <c r="E5686" s="2" t="s">
        <v>4</v>
      </c>
      <c r="F5686" s="6">
        <v>6.3130445000881306</v>
      </c>
      <c r="G5686" s="6">
        <v>0</v>
      </c>
      <c r="H5686" s="6">
        <v>73.626709788719268</v>
      </c>
      <c r="I5686" s="6">
        <v>0</v>
      </c>
      <c r="J5686" s="6">
        <v>0</v>
      </c>
    </row>
    <row r="5687" spans="1:10">
      <c r="A5687" s="5" t="s">
        <v>5486</v>
      </c>
      <c r="B5687" s="5" t="s">
        <v>74</v>
      </c>
      <c r="C5687" s="5" t="s">
        <v>72</v>
      </c>
      <c r="D5687" s="5" t="s">
        <v>2379</v>
      </c>
      <c r="E5687" s="2" t="s">
        <v>4</v>
      </c>
      <c r="F5687" s="6">
        <v>4.6953032739069185</v>
      </c>
      <c r="G5687" s="6">
        <v>0</v>
      </c>
      <c r="H5687" s="6">
        <v>84.263261474423359</v>
      </c>
      <c r="I5687" s="6">
        <v>0</v>
      </c>
      <c r="J5687" s="6">
        <v>0</v>
      </c>
    </row>
    <row r="5688" spans="1:10">
      <c r="A5688" s="5" t="s">
        <v>5485</v>
      </c>
      <c r="B5688" s="5" t="s">
        <v>74</v>
      </c>
      <c r="C5688" s="5" t="s">
        <v>72</v>
      </c>
      <c r="D5688" s="5" t="s">
        <v>2378</v>
      </c>
      <c r="E5688" s="2" t="s">
        <v>4</v>
      </c>
      <c r="F5688" s="6">
        <v>6.8428634288266919</v>
      </c>
      <c r="G5688" s="6">
        <v>0</v>
      </c>
      <c r="H5688" s="6">
        <v>83.014115380046618</v>
      </c>
      <c r="I5688" s="6">
        <v>0</v>
      </c>
      <c r="J5688" s="6">
        <v>0</v>
      </c>
    </row>
    <row r="5689" spans="1:10">
      <c r="A5689" s="5" t="s">
        <v>5484</v>
      </c>
      <c r="B5689" s="5" t="s">
        <v>74</v>
      </c>
      <c r="C5689" s="5" t="s">
        <v>72</v>
      </c>
      <c r="D5689" s="5" t="s">
        <v>2377</v>
      </c>
      <c r="E5689" s="2" t="s">
        <v>4</v>
      </c>
      <c r="F5689" s="6">
        <v>4.3354975486948453</v>
      </c>
      <c r="G5689" s="6">
        <v>0</v>
      </c>
      <c r="H5689" s="6">
        <v>82.528049487213451</v>
      </c>
      <c r="I5689" s="6">
        <v>0</v>
      </c>
      <c r="J5689" s="6">
        <v>0</v>
      </c>
    </row>
    <row r="5690" spans="1:10">
      <c r="A5690" s="5" t="s">
        <v>5483</v>
      </c>
      <c r="B5690" s="5" t="s">
        <v>74</v>
      </c>
      <c r="C5690" s="5" t="s">
        <v>72</v>
      </c>
      <c r="D5690" s="5" t="s">
        <v>2376</v>
      </c>
      <c r="E5690" s="2" t="s">
        <v>4</v>
      </c>
      <c r="F5690" s="6">
        <v>4.2696038240799457</v>
      </c>
      <c r="G5690" s="6">
        <v>0</v>
      </c>
      <c r="H5690" s="6">
        <v>89.783151322708505</v>
      </c>
      <c r="I5690" s="6">
        <v>0</v>
      </c>
      <c r="J5690" s="6">
        <v>0</v>
      </c>
    </row>
    <row r="5691" spans="1:10">
      <c r="A5691" s="5" t="s">
        <v>5482</v>
      </c>
      <c r="B5691" s="5" t="s">
        <v>74</v>
      </c>
      <c r="C5691" s="5" t="s">
        <v>72</v>
      </c>
      <c r="D5691" s="5" t="s">
        <v>2375</v>
      </c>
      <c r="E5691" s="2" t="s">
        <v>4</v>
      </c>
      <c r="F5691" s="6">
        <v>4.7753491450449461</v>
      </c>
      <c r="G5691" s="6">
        <v>0</v>
      </c>
      <c r="H5691" s="6">
        <v>86.456848122114891</v>
      </c>
      <c r="I5691" s="6">
        <v>0</v>
      </c>
      <c r="J5691" s="6">
        <v>0</v>
      </c>
    </row>
    <row r="5692" spans="1:10">
      <c r="A5692" s="5" t="s">
        <v>5481</v>
      </c>
      <c r="B5692" s="5" t="s">
        <v>74</v>
      </c>
      <c r="C5692" s="5" t="s">
        <v>72</v>
      </c>
      <c r="D5692" s="5" t="s">
        <v>2374</v>
      </c>
      <c r="E5692" s="2" t="s">
        <v>4</v>
      </c>
      <c r="F5692" s="6">
        <v>6.7641435125781912</v>
      </c>
      <c r="G5692" s="6">
        <v>0</v>
      </c>
      <c r="H5692" s="6">
        <v>71.42458911338791</v>
      </c>
      <c r="I5692" s="6">
        <v>0</v>
      </c>
      <c r="J5692" s="6">
        <v>0</v>
      </c>
    </row>
    <row r="5693" spans="1:10">
      <c r="A5693" s="5" t="s">
        <v>5480</v>
      </c>
      <c r="B5693" s="5" t="s">
        <v>74</v>
      </c>
      <c r="C5693" s="5" t="s">
        <v>72</v>
      </c>
      <c r="D5693" s="5" t="s">
        <v>2373</v>
      </c>
      <c r="E5693" s="2" t="s">
        <v>4</v>
      </c>
      <c r="F5693" s="6">
        <v>4.7216496717545473</v>
      </c>
      <c r="G5693" s="6">
        <v>0</v>
      </c>
      <c r="H5693" s="6">
        <v>89.373257750618194</v>
      </c>
      <c r="I5693" s="6">
        <v>0</v>
      </c>
      <c r="J5693" s="6">
        <v>0</v>
      </c>
    </row>
    <row r="5694" spans="1:10">
      <c r="A5694" s="5" t="s">
        <v>5479</v>
      </c>
      <c r="B5694" s="5" t="s">
        <v>74</v>
      </c>
      <c r="C5694" s="5" t="s">
        <v>72</v>
      </c>
      <c r="D5694" s="5" t="s">
        <v>2372</v>
      </c>
      <c r="E5694" s="2" t="s">
        <v>4</v>
      </c>
      <c r="F5694" s="6">
        <v>7.6712265630955061</v>
      </c>
      <c r="G5694" s="6">
        <v>0</v>
      </c>
      <c r="H5694" s="6">
        <v>67.630818078036455</v>
      </c>
      <c r="I5694" s="6">
        <v>0</v>
      </c>
      <c r="J5694" s="6">
        <v>0</v>
      </c>
    </row>
    <row r="5695" spans="1:10">
      <c r="A5695" s="5" t="s">
        <v>5478</v>
      </c>
      <c r="B5695" s="5" t="s">
        <v>74</v>
      </c>
      <c r="C5695" s="5" t="s">
        <v>72</v>
      </c>
      <c r="D5695" s="5" t="s">
        <v>2371</v>
      </c>
      <c r="E5695" s="2" t="s">
        <v>4</v>
      </c>
      <c r="F5695" s="6">
        <v>6.6900855746382968</v>
      </c>
      <c r="G5695" s="6">
        <v>0</v>
      </c>
      <c r="H5695" s="6">
        <v>71.771797473356031</v>
      </c>
      <c r="I5695" s="6">
        <v>0</v>
      </c>
      <c r="J5695" s="6">
        <v>0</v>
      </c>
    </row>
    <row r="5696" spans="1:10">
      <c r="A5696" s="5" t="s">
        <v>5477</v>
      </c>
      <c r="B5696" s="5" t="s">
        <v>74</v>
      </c>
      <c r="C5696" s="5" t="s">
        <v>72</v>
      </c>
      <c r="D5696" s="5" t="s">
        <v>2370</v>
      </c>
      <c r="E5696" s="2" t="s">
        <v>4</v>
      </c>
      <c r="F5696" s="6">
        <v>6.8535324312867623</v>
      </c>
      <c r="G5696" s="6">
        <v>0</v>
      </c>
      <c r="H5696" s="6">
        <v>74.978139808967455</v>
      </c>
      <c r="I5696" s="6">
        <v>0</v>
      </c>
      <c r="J5696" s="6">
        <v>0</v>
      </c>
    </row>
    <row r="5697" spans="1:10">
      <c r="A5697" s="5" t="s">
        <v>5476</v>
      </c>
      <c r="B5697" s="5" t="s">
        <v>74</v>
      </c>
      <c r="C5697" s="5" t="s">
        <v>72</v>
      </c>
      <c r="D5697" s="5" t="s">
        <v>2369</v>
      </c>
      <c r="E5697" s="2" t="s">
        <v>4</v>
      </c>
      <c r="F5697" s="6">
        <v>5.7907848948909395</v>
      </c>
      <c r="G5697" s="6">
        <v>0</v>
      </c>
      <c r="H5697" s="6">
        <v>80.949854472704843</v>
      </c>
      <c r="I5697" s="6">
        <v>0</v>
      </c>
      <c r="J5697" s="6">
        <v>0</v>
      </c>
    </row>
    <row r="5698" spans="1:10">
      <c r="A5698" s="5" t="s">
        <v>5475</v>
      </c>
      <c r="B5698" s="5" t="s">
        <v>74</v>
      </c>
      <c r="C5698" s="5" t="s">
        <v>72</v>
      </c>
      <c r="D5698" s="5" t="s">
        <v>2368</v>
      </c>
      <c r="E5698" s="2" t="s">
        <v>4</v>
      </c>
      <c r="F5698" s="6">
        <v>5.02419624640119</v>
      </c>
      <c r="G5698" s="6">
        <v>0</v>
      </c>
      <c r="H5698" s="6">
        <v>72.906952857371707</v>
      </c>
      <c r="I5698" s="6">
        <v>0</v>
      </c>
      <c r="J5698" s="6">
        <v>0</v>
      </c>
    </row>
    <row r="5699" spans="1:10">
      <c r="A5699" s="5" t="s">
        <v>5474</v>
      </c>
      <c r="B5699" s="5" t="s">
        <v>74</v>
      </c>
      <c r="C5699" s="5" t="s">
        <v>72</v>
      </c>
      <c r="D5699" s="5" t="s">
        <v>2367</v>
      </c>
      <c r="E5699" s="2" t="s">
        <v>4</v>
      </c>
      <c r="F5699" s="6">
        <v>5.1019011543228343</v>
      </c>
      <c r="G5699" s="6">
        <v>0</v>
      </c>
      <c r="H5699" s="6">
        <v>74.718945378980166</v>
      </c>
      <c r="I5699" s="6">
        <v>0</v>
      </c>
      <c r="J5699" s="6">
        <v>0</v>
      </c>
    </row>
    <row r="5700" spans="1:10">
      <c r="A5700" s="5" t="s">
        <v>5473</v>
      </c>
      <c r="B5700" s="5" t="s">
        <v>74</v>
      </c>
      <c r="C5700" s="5" t="s">
        <v>72</v>
      </c>
      <c r="D5700" s="5" t="s">
        <v>2366</v>
      </c>
      <c r="E5700" s="2" t="s">
        <v>4</v>
      </c>
      <c r="F5700" s="6">
        <v>7.4465148068742382</v>
      </c>
      <c r="G5700" s="6">
        <v>0</v>
      </c>
      <c r="H5700" s="6">
        <v>76.219460182444422</v>
      </c>
      <c r="I5700" s="6">
        <v>0</v>
      </c>
      <c r="J5700" s="6">
        <v>0</v>
      </c>
    </row>
    <row r="5701" spans="1:10">
      <c r="A5701" s="5" t="s">
        <v>5472</v>
      </c>
      <c r="B5701" s="5" t="s">
        <v>74</v>
      </c>
      <c r="C5701" s="5" t="s">
        <v>72</v>
      </c>
      <c r="D5701" s="5" t="s">
        <v>2365</v>
      </c>
      <c r="E5701" s="2" t="s">
        <v>4</v>
      </c>
      <c r="F5701" s="6">
        <v>7.233529125823658</v>
      </c>
      <c r="G5701" s="6">
        <v>0</v>
      </c>
      <c r="H5701" s="6">
        <v>72.111218681965696</v>
      </c>
      <c r="I5701" s="6">
        <v>0</v>
      </c>
      <c r="J5701" s="6">
        <v>0</v>
      </c>
    </row>
    <row r="5702" spans="1:10">
      <c r="A5702" s="5" t="s">
        <v>5471</v>
      </c>
      <c r="B5702" s="5" t="s">
        <v>74</v>
      </c>
      <c r="C5702" s="5" t="s">
        <v>72</v>
      </c>
      <c r="D5702" s="5" t="s">
        <v>2364</v>
      </c>
      <c r="E5702" s="2" t="s">
        <v>4</v>
      </c>
      <c r="F5702" s="6">
        <v>6.514078135682575</v>
      </c>
      <c r="G5702" s="6">
        <v>0</v>
      </c>
      <c r="H5702" s="6">
        <v>72.795433386704431</v>
      </c>
      <c r="I5702" s="6">
        <v>0</v>
      </c>
      <c r="J5702" s="6">
        <v>0</v>
      </c>
    </row>
    <row r="5703" spans="1:10">
      <c r="A5703" s="5" t="s">
        <v>5470</v>
      </c>
      <c r="B5703" s="5" t="s">
        <v>74</v>
      </c>
      <c r="C5703" s="5" t="s">
        <v>72</v>
      </c>
      <c r="D5703" s="5" t="s">
        <v>2363</v>
      </c>
      <c r="E5703" s="2" t="s">
        <v>4</v>
      </c>
      <c r="F5703" s="6">
        <v>4.4011531618725712</v>
      </c>
      <c r="G5703" s="6">
        <v>0</v>
      </c>
      <c r="H5703" s="6">
        <v>76.194640749649807</v>
      </c>
      <c r="I5703" s="6">
        <v>0</v>
      </c>
      <c r="J5703" s="6">
        <v>0</v>
      </c>
    </row>
    <row r="5704" spans="1:10">
      <c r="A5704" s="5" t="s">
        <v>5469</v>
      </c>
      <c r="B5704" s="5" t="s">
        <v>74</v>
      </c>
      <c r="C5704" s="5" t="s">
        <v>72</v>
      </c>
      <c r="D5704" s="5" t="s">
        <v>2362</v>
      </c>
      <c r="E5704" s="2" t="s">
        <v>4</v>
      </c>
      <c r="F5704" s="6">
        <v>8.1507022177993367</v>
      </c>
      <c r="G5704" s="6">
        <v>0</v>
      </c>
      <c r="H5704" s="6">
        <v>78.102355275412918</v>
      </c>
      <c r="I5704" s="6">
        <v>0</v>
      </c>
      <c r="J5704" s="6">
        <v>0</v>
      </c>
    </row>
    <row r="5705" spans="1:10">
      <c r="A5705" s="5" t="s">
        <v>5468</v>
      </c>
      <c r="B5705" s="5" t="s">
        <v>74</v>
      </c>
      <c r="C5705" s="5" t="s">
        <v>72</v>
      </c>
      <c r="D5705" s="5" t="s">
        <v>2361</v>
      </c>
      <c r="E5705" s="2" t="s">
        <v>4</v>
      </c>
      <c r="F5705" s="6">
        <v>4.3545021393326522</v>
      </c>
      <c r="G5705" s="6">
        <v>0</v>
      </c>
      <c r="H5705" s="6">
        <v>78.274800072085782</v>
      </c>
      <c r="I5705" s="6">
        <v>0</v>
      </c>
      <c r="J5705" s="6">
        <v>0</v>
      </c>
    </row>
    <row r="5706" spans="1:10">
      <c r="A5706" s="5" t="s">
        <v>5467</v>
      </c>
      <c r="B5706" s="5" t="s">
        <v>74</v>
      </c>
      <c r="C5706" s="5" t="s">
        <v>72</v>
      </c>
      <c r="D5706" s="5" t="s">
        <v>2360</v>
      </c>
      <c r="E5706" s="2" t="s">
        <v>4</v>
      </c>
      <c r="F5706" s="6">
        <v>5.2779329891007993</v>
      </c>
      <c r="G5706" s="6">
        <v>0</v>
      </c>
      <c r="H5706" s="6">
        <v>77.00675771460115</v>
      </c>
      <c r="I5706" s="6">
        <v>0</v>
      </c>
      <c r="J5706" s="6">
        <v>0</v>
      </c>
    </row>
    <row r="5707" spans="1:10">
      <c r="A5707" s="5" t="s">
        <v>5466</v>
      </c>
      <c r="B5707" s="5" t="s">
        <v>74</v>
      </c>
      <c r="C5707" s="5" t="s">
        <v>72</v>
      </c>
      <c r="D5707" s="5" t="s">
        <v>2359</v>
      </c>
      <c r="E5707" s="2" t="s">
        <v>4</v>
      </c>
      <c r="F5707" s="6">
        <v>7.3171876690249942</v>
      </c>
      <c r="G5707" s="6">
        <v>0</v>
      </c>
      <c r="H5707" s="6">
        <v>78.737415553440414</v>
      </c>
      <c r="I5707" s="6">
        <v>0</v>
      </c>
      <c r="J5707" s="6">
        <v>0</v>
      </c>
    </row>
    <row r="5708" spans="1:10">
      <c r="A5708" s="5" t="s">
        <v>5465</v>
      </c>
      <c r="B5708" s="5" t="s">
        <v>74</v>
      </c>
      <c r="C5708" s="5" t="s">
        <v>72</v>
      </c>
      <c r="D5708" s="5" t="s">
        <v>2358</v>
      </c>
      <c r="E5708" s="2" t="s">
        <v>4</v>
      </c>
      <c r="F5708" s="6">
        <v>6.2954445141357107</v>
      </c>
      <c r="G5708" s="6">
        <v>0</v>
      </c>
      <c r="H5708" s="6">
        <v>75.031788175714908</v>
      </c>
      <c r="I5708" s="6">
        <v>0</v>
      </c>
      <c r="J5708" s="6">
        <v>0</v>
      </c>
    </row>
    <row r="5709" spans="1:10">
      <c r="A5709" s="5" t="s">
        <v>5464</v>
      </c>
      <c r="B5709" s="5" t="s">
        <v>74</v>
      </c>
      <c r="C5709" s="5" t="s">
        <v>72</v>
      </c>
      <c r="D5709" s="5" t="s">
        <v>2357</v>
      </c>
      <c r="E5709" s="2" t="s">
        <v>4</v>
      </c>
      <c r="F5709" s="6">
        <v>4.1672588092111384</v>
      </c>
      <c r="G5709" s="6">
        <v>0</v>
      </c>
      <c r="H5709" s="6">
        <v>74.363536362538696</v>
      </c>
      <c r="I5709" s="6">
        <v>0</v>
      </c>
      <c r="J5709" s="6">
        <v>0</v>
      </c>
    </row>
    <row r="5710" spans="1:10">
      <c r="A5710" s="5" t="s">
        <v>5463</v>
      </c>
      <c r="B5710" s="5" t="s">
        <v>74</v>
      </c>
      <c r="C5710" s="5" t="s">
        <v>72</v>
      </c>
      <c r="D5710" s="5" t="s">
        <v>2356</v>
      </c>
      <c r="E5710" s="2" t="s">
        <v>4</v>
      </c>
      <c r="F5710" s="6">
        <v>3.7664366186261367</v>
      </c>
      <c r="G5710" s="6">
        <v>0</v>
      </c>
      <c r="H5710" s="6">
        <v>81.851767921037762</v>
      </c>
      <c r="I5710" s="6">
        <v>0</v>
      </c>
      <c r="J5710" s="6">
        <v>0</v>
      </c>
    </row>
    <row r="5711" spans="1:10">
      <c r="A5711" s="5" t="s">
        <v>5462</v>
      </c>
      <c r="B5711" s="5" t="s">
        <v>74</v>
      </c>
      <c r="C5711" s="5" t="s">
        <v>72</v>
      </c>
      <c r="D5711" s="5" t="s">
        <v>2355</v>
      </c>
      <c r="E5711" s="2" t="s">
        <v>4</v>
      </c>
      <c r="F5711" s="6">
        <v>4.5833015048506596</v>
      </c>
      <c r="G5711" s="6">
        <v>0</v>
      </c>
      <c r="H5711" s="6">
        <v>81.676678910278625</v>
      </c>
      <c r="I5711" s="6">
        <v>0</v>
      </c>
      <c r="J5711" s="6">
        <v>0</v>
      </c>
    </row>
    <row r="5712" spans="1:10">
      <c r="A5712" s="5" t="s">
        <v>5461</v>
      </c>
      <c r="B5712" s="5" t="s">
        <v>74</v>
      </c>
      <c r="C5712" s="5" t="s">
        <v>72</v>
      </c>
      <c r="D5712" s="5" t="s">
        <v>2354</v>
      </c>
      <c r="E5712" s="2" t="s">
        <v>4</v>
      </c>
      <c r="F5712" s="6">
        <v>4.4552369102329958</v>
      </c>
      <c r="G5712" s="6">
        <v>0</v>
      </c>
      <c r="H5712" s="6">
        <v>82.092016897790444</v>
      </c>
      <c r="I5712" s="6">
        <v>0</v>
      </c>
      <c r="J5712" s="6">
        <v>0</v>
      </c>
    </row>
    <row r="5713" spans="1:10">
      <c r="A5713" s="5" t="s">
        <v>5460</v>
      </c>
      <c r="B5713" s="5" t="s">
        <v>74</v>
      </c>
      <c r="C5713" s="5" t="s">
        <v>72</v>
      </c>
      <c r="D5713" s="5" t="s">
        <v>2353</v>
      </c>
      <c r="E5713" s="2" t="s">
        <v>4</v>
      </c>
      <c r="F5713" s="6">
        <v>5.8763795316422414</v>
      </c>
      <c r="G5713" s="6">
        <v>0</v>
      </c>
      <c r="H5713" s="6">
        <v>74.264044996277548</v>
      </c>
      <c r="I5713" s="6">
        <v>0</v>
      </c>
      <c r="J5713" s="6">
        <v>0</v>
      </c>
    </row>
    <row r="5714" spans="1:10">
      <c r="A5714" s="5" t="s">
        <v>5459</v>
      </c>
      <c r="B5714" s="5" t="s">
        <v>74</v>
      </c>
      <c r="C5714" s="5" t="s">
        <v>72</v>
      </c>
      <c r="D5714" s="5" t="s">
        <v>2352</v>
      </c>
      <c r="E5714" s="2" t="s">
        <v>4</v>
      </c>
      <c r="F5714" s="6">
        <v>6.1833271001406924</v>
      </c>
      <c r="G5714" s="6">
        <v>0</v>
      </c>
      <c r="H5714" s="6">
        <v>81.160794111117042</v>
      </c>
      <c r="I5714" s="6">
        <v>0</v>
      </c>
      <c r="J5714" s="6">
        <v>0</v>
      </c>
    </row>
    <row r="5715" spans="1:10">
      <c r="A5715" s="5" t="s">
        <v>5458</v>
      </c>
      <c r="B5715" s="5" t="s">
        <v>74</v>
      </c>
      <c r="C5715" s="5" t="s">
        <v>72</v>
      </c>
      <c r="D5715" s="5" t="s">
        <v>2351</v>
      </c>
      <c r="E5715" s="2" t="s">
        <v>4</v>
      </c>
      <c r="F5715" s="6">
        <v>5.8991861210161183</v>
      </c>
      <c r="G5715" s="6">
        <v>0</v>
      </c>
      <c r="H5715" s="6">
        <v>78.818005698345459</v>
      </c>
      <c r="I5715" s="6">
        <v>0</v>
      </c>
      <c r="J5715" s="6">
        <v>0</v>
      </c>
    </row>
    <row r="5716" spans="1:10">
      <c r="A5716" s="5" t="s">
        <v>5457</v>
      </c>
      <c r="B5716" s="5" t="s">
        <v>74</v>
      </c>
      <c r="C5716" s="5" t="s">
        <v>72</v>
      </c>
      <c r="D5716" s="5" t="s">
        <v>2350</v>
      </c>
      <c r="E5716" s="2" t="s">
        <v>4</v>
      </c>
      <c r="F5716" s="6">
        <v>9.8554180309949917</v>
      </c>
      <c r="G5716" s="6">
        <v>0</v>
      </c>
      <c r="H5716" s="6">
        <v>74.829020199425884</v>
      </c>
      <c r="I5716" s="6">
        <v>0</v>
      </c>
      <c r="J5716" s="6">
        <v>0</v>
      </c>
    </row>
    <row r="5717" spans="1:10">
      <c r="A5717" s="5" t="s">
        <v>5456</v>
      </c>
      <c r="B5717" s="5" t="s">
        <v>74</v>
      </c>
      <c r="C5717" s="5" t="s">
        <v>72</v>
      </c>
      <c r="D5717" s="5" t="s">
        <v>2349</v>
      </c>
      <c r="E5717" s="2" t="s">
        <v>4</v>
      </c>
      <c r="F5717" s="6">
        <v>5.3010539380137933</v>
      </c>
      <c r="G5717" s="6">
        <v>0</v>
      </c>
      <c r="H5717" s="6">
        <v>86.837576037780011</v>
      </c>
      <c r="I5717" s="6">
        <v>0</v>
      </c>
      <c r="J5717" s="6">
        <v>0</v>
      </c>
    </row>
    <row r="5718" spans="1:10">
      <c r="A5718" s="5" t="s">
        <v>5455</v>
      </c>
      <c r="B5718" s="5" t="s">
        <v>74</v>
      </c>
      <c r="C5718" s="5" t="s">
        <v>72</v>
      </c>
      <c r="D5718" s="5" t="s">
        <v>2348</v>
      </c>
      <c r="E5718" s="2" t="s">
        <v>4</v>
      </c>
      <c r="F5718" s="6">
        <v>5.3985288673940026</v>
      </c>
      <c r="G5718" s="6">
        <v>0</v>
      </c>
      <c r="H5718" s="6">
        <v>73.249906260284121</v>
      </c>
      <c r="I5718" s="6">
        <v>0</v>
      </c>
      <c r="J5718" s="6">
        <v>0</v>
      </c>
    </row>
    <row r="5719" spans="1:10">
      <c r="A5719" s="5" t="s">
        <v>5454</v>
      </c>
      <c r="B5719" s="5" t="s">
        <v>74</v>
      </c>
      <c r="C5719" s="5" t="s">
        <v>72</v>
      </c>
      <c r="D5719" s="5" t="s">
        <v>2347</v>
      </c>
      <c r="E5719" s="2" t="s">
        <v>4</v>
      </c>
      <c r="F5719" s="6">
        <v>9.1733463798704076</v>
      </c>
      <c r="G5719" s="6">
        <v>0</v>
      </c>
      <c r="H5719" s="6">
        <v>67.209239189673525</v>
      </c>
      <c r="I5719" s="6">
        <v>0</v>
      </c>
      <c r="J5719" s="6">
        <v>0</v>
      </c>
    </row>
    <row r="5720" spans="1:10">
      <c r="A5720" s="5" t="s">
        <v>5453</v>
      </c>
      <c r="B5720" s="5" t="s">
        <v>74</v>
      </c>
      <c r="C5720" s="5" t="s">
        <v>72</v>
      </c>
      <c r="D5720" s="5" t="s">
        <v>2346</v>
      </c>
      <c r="E5720" s="2" t="s">
        <v>4</v>
      </c>
      <c r="F5720" s="6">
        <v>4.8450409140879023</v>
      </c>
      <c r="G5720" s="6">
        <v>0</v>
      </c>
      <c r="H5720" s="6">
        <v>81.42665476923591</v>
      </c>
      <c r="I5720" s="6">
        <v>0</v>
      </c>
      <c r="J5720" s="6">
        <v>0</v>
      </c>
    </row>
    <row r="5721" spans="1:10">
      <c r="A5721" s="5" t="s">
        <v>5452</v>
      </c>
      <c r="B5721" s="5" t="s">
        <v>74</v>
      </c>
      <c r="C5721" s="5" t="s">
        <v>72</v>
      </c>
      <c r="D5721" s="5" t="s">
        <v>2345</v>
      </c>
      <c r="E5721" s="2" t="s">
        <v>4</v>
      </c>
      <c r="F5721" s="6">
        <v>10.090348074730585</v>
      </c>
      <c r="G5721" s="6">
        <v>0</v>
      </c>
      <c r="H5721" s="6">
        <v>69.607971856008675</v>
      </c>
      <c r="I5721" s="6">
        <v>0</v>
      </c>
      <c r="J5721" s="6">
        <v>0</v>
      </c>
    </row>
    <row r="5722" spans="1:10">
      <c r="A5722" s="5" t="s">
        <v>5451</v>
      </c>
      <c r="B5722" s="5" t="s">
        <v>74</v>
      </c>
      <c r="C5722" s="5" t="s">
        <v>72</v>
      </c>
      <c r="D5722" s="5" t="s">
        <v>2344</v>
      </c>
      <c r="E5722" s="2" t="s">
        <v>4</v>
      </c>
      <c r="F5722" s="6">
        <v>4.8523906724464991</v>
      </c>
      <c r="G5722" s="6">
        <v>0</v>
      </c>
      <c r="H5722" s="6">
        <v>79.706818432953696</v>
      </c>
      <c r="I5722" s="6">
        <v>0</v>
      </c>
      <c r="J5722" s="6">
        <v>0</v>
      </c>
    </row>
    <row r="5723" spans="1:10">
      <c r="A5723" s="5" t="s">
        <v>5450</v>
      </c>
      <c r="B5723" s="5" t="s">
        <v>74</v>
      </c>
      <c r="C5723" s="5" t="s">
        <v>72</v>
      </c>
      <c r="D5723" s="5" t="s">
        <v>2343</v>
      </c>
      <c r="E5723" s="2" t="s">
        <v>4</v>
      </c>
      <c r="F5723" s="6">
        <v>6.0966130030787502</v>
      </c>
      <c r="G5723" s="6">
        <v>0</v>
      </c>
      <c r="H5723" s="6">
        <v>79.421129136617594</v>
      </c>
      <c r="I5723" s="6">
        <v>0</v>
      </c>
      <c r="J5723" s="6">
        <v>0</v>
      </c>
    </row>
    <row r="5724" spans="1:10">
      <c r="A5724" s="5" t="s">
        <v>5449</v>
      </c>
      <c r="B5724" s="5" t="s">
        <v>74</v>
      </c>
      <c r="C5724" s="5" t="s">
        <v>72</v>
      </c>
      <c r="D5724" s="5" t="s">
        <v>2342</v>
      </c>
      <c r="E5724" s="2" t="s">
        <v>4</v>
      </c>
      <c r="F5724" s="6">
        <v>8.0161924048222719</v>
      </c>
      <c r="G5724" s="6">
        <v>0</v>
      </c>
      <c r="H5724" s="6">
        <v>80.487088339655642</v>
      </c>
      <c r="I5724" s="6">
        <v>0</v>
      </c>
      <c r="J5724" s="6">
        <v>0</v>
      </c>
    </row>
    <row r="5725" spans="1:10">
      <c r="A5725" s="5" t="s">
        <v>5448</v>
      </c>
      <c r="B5725" s="5" t="s">
        <v>74</v>
      </c>
      <c r="C5725" s="5" t="s">
        <v>72</v>
      </c>
      <c r="D5725" s="5" t="s">
        <v>2341</v>
      </c>
      <c r="E5725" s="2" t="s">
        <v>4</v>
      </c>
      <c r="F5725" s="6">
        <v>4.3424321253245841</v>
      </c>
      <c r="G5725" s="6">
        <v>0</v>
      </c>
      <c r="H5725" s="6">
        <v>83.089928663392371</v>
      </c>
      <c r="I5725" s="6">
        <v>0</v>
      </c>
      <c r="J5725" s="6">
        <v>0</v>
      </c>
    </row>
    <row r="5726" spans="1:10">
      <c r="A5726" s="5" t="s">
        <v>5447</v>
      </c>
      <c r="B5726" s="5" t="s">
        <v>74</v>
      </c>
      <c r="C5726" s="5" t="s">
        <v>72</v>
      </c>
      <c r="D5726" s="5" t="s">
        <v>2340</v>
      </c>
      <c r="E5726" s="2" t="s">
        <v>4</v>
      </c>
      <c r="F5726" s="6">
        <v>6.1040112864767453</v>
      </c>
      <c r="G5726" s="6">
        <v>0</v>
      </c>
      <c r="H5726" s="6">
        <v>73.177251280499817</v>
      </c>
      <c r="I5726" s="6">
        <v>0</v>
      </c>
      <c r="J5726" s="6">
        <v>0</v>
      </c>
    </row>
    <row r="5727" spans="1:10">
      <c r="A5727" s="5" t="s">
        <v>5446</v>
      </c>
      <c r="B5727" s="5" t="s">
        <v>74</v>
      </c>
      <c r="C5727" s="5" t="s">
        <v>72</v>
      </c>
      <c r="D5727" s="5" t="s">
        <v>2339</v>
      </c>
      <c r="E5727" s="2" t="s">
        <v>4</v>
      </c>
      <c r="F5727" s="6">
        <v>7.0780351611597858</v>
      </c>
      <c r="G5727" s="6">
        <v>0</v>
      </c>
      <c r="H5727" s="6">
        <v>70.241387881127409</v>
      </c>
      <c r="I5727" s="6">
        <v>0</v>
      </c>
      <c r="J5727" s="6">
        <v>0</v>
      </c>
    </row>
    <row r="5728" spans="1:10">
      <c r="A5728" s="5" t="s">
        <v>5445</v>
      </c>
      <c r="B5728" s="5" t="s">
        <v>74</v>
      </c>
      <c r="C5728" s="5" t="s">
        <v>72</v>
      </c>
      <c r="D5728" s="5" t="s">
        <v>2338</v>
      </c>
      <c r="E5728" s="2" t="s">
        <v>4</v>
      </c>
      <c r="F5728" s="6">
        <v>9.5099956587958747</v>
      </c>
      <c r="G5728" s="6">
        <v>0</v>
      </c>
      <c r="H5728" s="6">
        <v>74.848420440537836</v>
      </c>
      <c r="I5728" s="6">
        <v>0</v>
      </c>
      <c r="J5728" s="6">
        <v>0</v>
      </c>
    </row>
    <row r="5729" spans="1:10">
      <c r="A5729" s="5" t="s">
        <v>5444</v>
      </c>
      <c r="B5729" s="5" t="s">
        <v>74</v>
      </c>
      <c r="C5729" s="5" t="s">
        <v>72</v>
      </c>
      <c r="D5729" s="5" t="s">
        <v>2337</v>
      </c>
      <c r="E5729" s="2" t="s">
        <v>4</v>
      </c>
      <c r="F5729" s="6">
        <v>5.5794052425086713</v>
      </c>
      <c r="G5729" s="6">
        <v>0</v>
      </c>
      <c r="H5729" s="6">
        <v>86.024733034343555</v>
      </c>
      <c r="I5729" s="6">
        <v>0</v>
      </c>
      <c r="J5729" s="6">
        <v>0</v>
      </c>
    </row>
    <row r="5730" spans="1:10">
      <c r="A5730" s="5" t="s">
        <v>5443</v>
      </c>
      <c r="B5730" s="5" t="s">
        <v>74</v>
      </c>
      <c r="C5730" s="5" t="s">
        <v>72</v>
      </c>
      <c r="D5730" s="5" t="s">
        <v>2336</v>
      </c>
      <c r="E5730" s="2" t="s">
        <v>4</v>
      </c>
      <c r="F5730" s="6">
        <v>6.1186443378638913</v>
      </c>
      <c r="G5730" s="6">
        <v>0</v>
      </c>
      <c r="H5730" s="6">
        <v>84.269813425962795</v>
      </c>
      <c r="I5730" s="6">
        <v>0</v>
      </c>
      <c r="J5730" s="6">
        <v>0</v>
      </c>
    </row>
    <row r="5731" spans="1:10">
      <c r="A5731" s="5" t="s">
        <v>5442</v>
      </c>
      <c r="B5731" s="5" t="s">
        <v>74</v>
      </c>
      <c r="C5731" s="5" t="s">
        <v>72</v>
      </c>
      <c r="D5731" s="5" t="s">
        <v>2335</v>
      </c>
      <c r="E5731" s="2" t="s">
        <v>4</v>
      </c>
      <c r="F5731" s="6">
        <v>4.8547674287160003</v>
      </c>
      <c r="G5731" s="6">
        <v>0</v>
      </c>
      <c r="H5731" s="6">
        <v>74.213668441252949</v>
      </c>
      <c r="I5731" s="6">
        <v>0</v>
      </c>
      <c r="J5731" s="6">
        <v>0</v>
      </c>
    </row>
    <row r="5732" spans="1:10">
      <c r="A5732" s="5" t="s">
        <v>5441</v>
      </c>
      <c r="B5732" s="5" t="s">
        <v>74</v>
      </c>
      <c r="C5732" s="5" t="s">
        <v>72</v>
      </c>
      <c r="D5732" s="5" t="s">
        <v>2334</v>
      </c>
      <c r="E5732" s="2" t="s">
        <v>4</v>
      </c>
      <c r="F5732" s="6">
        <v>6.8367438833973662</v>
      </c>
      <c r="G5732" s="6">
        <v>0</v>
      </c>
      <c r="H5732" s="6">
        <v>74.829085829675009</v>
      </c>
      <c r="I5732" s="6">
        <v>0</v>
      </c>
      <c r="J5732" s="6">
        <v>0</v>
      </c>
    </row>
    <row r="5733" spans="1:10">
      <c r="A5733" s="5" t="s">
        <v>5440</v>
      </c>
      <c r="B5733" s="5" t="s">
        <v>74</v>
      </c>
      <c r="C5733" s="5" t="s">
        <v>72</v>
      </c>
      <c r="D5733" s="5" t="s">
        <v>2333</v>
      </c>
      <c r="E5733" s="2" t="s">
        <v>4</v>
      </c>
      <c r="F5733" s="6">
        <v>5.6507634545235286</v>
      </c>
      <c r="G5733" s="6">
        <v>0</v>
      </c>
      <c r="H5733" s="6">
        <v>78.293762916146008</v>
      </c>
      <c r="I5733" s="6">
        <v>0</v>
      </c>
      <c r="J5733" s="6">
        <v>0</v>
      </c>
    </row>
    <row r="5734" spans="1:10">
      <c r="A5734" s="5" t="s">
        <v>5439</v>
      </c>
      <c r="B5734" s="5" t="s">
        <v>74</v>
      </c>
      <c r="C5734" s="5" t="s">
        <v>72</v>
      </c>
      <c r="D5734" s="5" t="s">
        <v>2332</v>
      </c>
      <c r="E5734" s="2" t="s">
        <v>4</v>
      </c>
      <c r="F5734" s="6">
        <v>4.6495783284322494</v>
      </c>
      <c r="G5734" s="6">
        <v>0</v>
      </c>
      <c r="H5734" s="6">
        <v>73.318683872311851</v>
      </c>
      <c r="I5734" s="6">
        <v>0</v>
      </c>
      <c r="J5734" s="6">
        <v>0</v>
      </c>
    </row>
    <row r="5735" spans="1:10">
      <c r="A5735" s="5" t="s">
        <v>5438</v>
      </c>
      <c r="B5735" s="5" t="s">
        <v>74</v>
      </c>
      <c r="C5735" s="5" t="s">
        <v>72</v>
      </c>
      <c r="D5735" s="5" t="s">
        <v>2331</v>
      </c>
      <c r="E5735" s="2" t="s">
        <v>4</v>
      </c>
      <c r="F5735" s="6">
        <v>5.7427481636786686</v>
      </c>
      <c r="G5735" s="6">
        <v>0</v>
      </c>
      <c r="H5735" s="6">
        <v>76.315122409781296</v>
      </c>
      <c r="I5735" s="6">
        <v>0</v>
      </c>
      <c r="J5735" s="6">
        <v>0</v>
      </c>
    </row>
    <row r="5736" spans="1:10">
      <c r="A5736" s="5" t="s">
        <v>5437</v>
      </c>
      <c r="B5736" s="5" t="s">
        <v>74</v>
      </c>
      <c r="C5736" s="5" t="s">
        <v>72</v>
      </c>
      <c r="D5736" s="5" t="s">
        <v>2330</v>
      </c>
      <c r="E5736" s="2" t="s">
        <v>4</v>
      </c>
      <c r="F5736" s="6">
        <v>3.3458542365190209</v>
      </c>
      <c r="G5736" s="6">
        <v>0</v>
      </c>
      <c r="H5736" s="6">
        <v>78.909168089948821</v>
      </c>
      <c r="I5736" s="6">
        <v>0</v>
      </c>
      <c r="J5736" s="6">
        <v>0</v>
      </c>
    </row>
    <row r="5737" spans="1:10">
      <c r="A5737" s="5" t="s">
        <v>5436</v>
      </c>
      <c r="B5737" s="5" t="s">
        <v>74</v>
      </c>
      <c r="C5737" s="5" t="s">
        <v>72</v>
      </c>
      <c r="D5737" s="5" t="s">
        <v>2329</v>
      </c>
      <c r="E5737" s="2" t="s">
        <v>4</v>
      </c>
      <c r="F5737" s="6">
        <v>5.5276829735321531</v>
      </c>
      <c r="G5737" s="6">
        <v>0</v>
      </c>
      <c r="H5737" s="6">
        <v>79.10397512422233</v>
      </c>
      <c r="I5737" s="6">
        <v>0</v>
      </c>
      <c r="J5737" s="6">
        <v>0</v>
      </c>
    </row>
    <row r="5738" spans="1:10">
      <c r="A5738" s="5" t="s">
        <v>5435</v>
      </c>
      <c r="B5738" s="5" t="s">
        <v>74</v>
      </c>
      <c r="C5738" s="5" t="s">
        <v>72</v>
      </c>
      <c r="D5738" s="5" t="s">
        <v>2328</v>
      </c>
      <c r="E5738" s="2" t="s">
        <v>4</v>
      </c>
      <c r="F5738" s="6">
        <v>5.4320734908362249</v>
      </c>
      <c r="G5738" s="6">
        <v>0</v>
      </c>
      <c r="H5738" s="6">
        <v>84.460943516327816</v>
      </c>
      <c r="I5738" s="6">
        <v>0</v>
      </c>
      <c r="J5738" s="6">
        <v>0</v>
      </c>
    </row>
    <row r="5739" spans="1:10">
      <c r="A5739" s="5" t="s">
        <v>5434</v>
      </c>
      <c r="B5739" s="5" t="s">
        <v>74</v>
      </c>
      <c r="C5739" s="5" t="s">
        <v>72</v>
      </c>
      <c r="D5739" s="5" t="s">
        <v>2327</v>
      </c>
      <c r="E5739" s="2" t="s">
        <v>4</v>
      </c>
      <c r="F5739" s="6">
        <v>4.7269650006300479</v>
      </c>
      <c r="G5739" s="6">
        <v>0</v>
      </c>
      <c r="H5739" s="6">
        <v>69.433633955088069</v>
      </c>
      <c r="I5739" s="6">
        <v>0</v>
      </c>
      <c r="J5739" s="6">
        <v>0</v>
      </c>
    </row>
    <row r="5740" spans="1:10">
      <c r="A5740" s="5" t="s">
        <v>5433</v>
      </c>
      <c r="B5740" s="5" t="s">
        <v>74</v>
      </c>
      <c r="C5740" s="5" t="s">
        <v>72</v>
      </c>
      <c r="D5740" s="5" t="s">
        <v>2326</v>
      </c>
      <c r="E5740" s="2" t="s">
        <v>4</v>
      </c>
      <c r="F5740" s="6">
        <v>6.6715137256183397</v>
      </c>
      <c r="G5740" s="6">
        <v>0</v>
      </c>
      <c r="H5740" s="6">
        <v>77.878222693312779</v>
      </c>
      <c r="I5740" s="6">
        <v>0</v>
      </c>
      <c r="J5740" s="6">
        <v>0</v>
      </c>
    </row>
    <row r="5741" spans="1:10">
      <c r="A5741" s="5" t="s">
        <v>5432</v>
      </c>
      <c r="B5741" s="5" t="s">
        <v>74</v>
      </c>
      <c r="C5741" s="5" t="s">
        <v>72</v>
      </c>
      <c r="D5741" s="5" t="s">
        <v>2325</v>
      </c>
      <c r="E5741" s="2" t="s">
        <v>4</v>
      </c>
      <c r="F5741" s="6">
        <v>7.3914959308890591</v>
      </c>
      <c r="G5741" s="6">
        <v>0</v>
      </c>
      <c r="H5741" s="6">
        <v>76.628157380979957</v>
      </c>
      <c r="I5741" s="6">
        <v>0</v>
      </c>
      <c r="J5741" s="6">
        <v>0</v>
      </c>
    </row>
    <row r="5742" spans="1:10">
      <c r="A5742" s="5" t="s">
        <v>5431</v>
      </c>
      <c r="B5742" s="5" t="s">
        <v>74</v>
      </c>
      <c r="C5742" s="5" t="s">
        <v>72</v>
      </c>
      <c r="D5742" s="5" t="s">
        <v>2324</v>
      </c>
      <c r="E5742" s="2" t="s">
        <v>4</v>
      </c>
      <c r="F5742" s="6">
        <v>6.5878091972645576</v>
      </c>
      <c r="G5742" s="6">
        <v>0</v>
      </c>
      <c r="H5742" s="6">
        <v>77.169689552288006</v>
      </c>
      <c r="I5742" s="6">
        <v>0</v>
      </c>
      <c r="J5742" s="6">
        <v>0</v>
      </c>
    </row>
    <row r="5743" spans="1:10">
      <c r="A5743" s="5" t="s">
        <v>5430</v>
      </c>
      <c r="B5743" s="5" t="s">
        <v>74</v>
      </c>
      <c r="C5743" s="5" t="s">
        <v>72</v>
      </c>
      <c r="D5743" s="5" t="s">
        <v>2323</v>
      </c>
      <c r="E5743" s="2" t="s">
        <v>4</v>
      </c>
      <c r="F5743" s="6">
        <v>5.3702701095647765</v>
      </c>
      <c r="G5743" s="6">
        <v>0</v>
      </c>
      <c r="H5743" s="6">
        <v>81.207641080688617</v>
      </c>
      <c r="I5743" s="6">
        <v>0</v>
      </c>
      <c r="J5743" s="6">
        <v>0</v>
      </c>
    </row>
    <row r="5744" spans="1:10">
      <c r="A5744" s="5" t="s">
        <v>5429</v>
      </c>
      <c r="B5744" s="5" t="s">
        <v>74</v>
      </c>
      <c r="C5744" s="5" t="s">
        <v>72</v>
      </c>
      <c r="D5744" s="5" t="s">
        <v>2322</v>
      </c>
      <c r="E5744" s="2" t="s">
        <v>4</v>
      </c>
      <c r="F5744" s="6">
        <v>6.7609403676729869</v>
      </c>
      <c r="G5744" s="6">
        <v>0</v>
      </c>
      <c r="H5744" s="6">
        <v>69.625143368031161</v>
      </c>
      <c r="I5744" s="6">
        <v>0</v>
      </c>
      <c r="J5744" s="6">
        <v>0</v>
      </c>
    </row>
    <row r="5745" spans="1:10">
      <c r="A5745" s="5" t="s">
        <v>5428</v>
      </c>
      <c r="B5745" s="5" t="s">
        <v>74</v>
      </c>
      <c r="C5745" s="5" t="s">
        <v>72</v>
      </c>
      <c r="D5745" s="5" t="s">
        <v>2321</v>
      </c>
      <c r="E5745" s="2" t="s">
        <v>4</v>
      </c>
      <c r="F5745" s="6">
        <v>4.349957960653632</v>
      </c>
      <c r="G5745" s="6">
        <v>0</v>
      </c>
      <c r="H5745" s="6">
        <v>79.038618890909305</v>
      </c>
      <c r="I5745" s="6">
        <v>0</v>
      </c>
      <c r="J5745" s="6">
        <v>0</v>
      </c>
    </row>
    <row r="5746" spans="1:10">
      <c r="A5746" s="5" t="s">
        <v>5427</v>
      </c>
      <c r="B5746" s="5" t="s">
        <v>74</v>
      </c>
      <c r="C5746" s="5" t="s">
        <v>72</v>
      </c>
      <c r="D5746" s="5" t="s">
        <v>2320</v>
      </c>
      <c r="E5746" s="2" t="s">
        <v>4</v>
      </c>
      <c r="F5746" s="6">
        <v>7.8759741336428446</v>
      </c>
      <c r="G5746" s="6">
        <v>0</v>
      </c>
      <c r="H5746" s="6">
        <v>78.768425532736046</v>
      </c>
      <c r="I5746" s="6">
        <v>0</v>
      </c>
      <c r="J5746" s="6">
        <v>0</v>
      </c>
    </row>
    <row r="5747" spans="1:10">
      <c r="A5747" s="5" t="s">
        <v>5426</v>
      </c>
      <c r="B5747" s="5" t="s">
        <v>74</v>
      </c>
      <c r="C5747" s="5" t="s">
        <v>72</v>
      </c>
      <c r="D5747" s="5" t="s">
        <v>2319</v>
      </c>
      <c r="E5747" s="2" t="s">
        <v>4</v>
      </c>
      <c r="F5747" s="6">
        <v>6.3901376551835254</v>
      </c>
      <c r="G5747" s="6">
        <v>0</v>
      </c>
      <c r="H5747" s="6">
        <v>79.314417600530419</v>
      </c>
      <c r="I5747" s="6">
        <v>0</v>
      </c>
      <c r="J5747" s="6">
        <v>0</v>
      </c>
    </row>
    <row r="5748" spans="1:10">
      <c r="A5748" s="5" t="s">
        <v>5425</v>
      </c>
      <c r="B5748" s="5" t="s">
        <v>74</v>
      </c>
      <c r="C5748" s="5" t="s">
        <v>72</v>
      </c>
      <c r="D5748" s="5" t="s">
        <v>2318</v>
      </c>
      <c r="E5748" s="2" t="s">
        <v>4</v>
      </c>
      <c r="F5748" s="6">
        <v>5.4395187569868266</v>
      </c>
      <c r="G5748" s="6">
        <v>0</v>
      </c>
      <c r="H5748" s="6">
        <v>83.12642176757636</v>
      </c>
      <c r="I5748" s="6">
        <v>0</v>
      </c>
      <c r="J5748" s="6">
        <v>0</v>
      </c>
    </row>
    <row r="5749" spans="1:10">
      <c r="A5749" s="5" t="s">
        <v>5424</v>
      </c>
      <c r="B5749" s="5" t="s">
        <v>74</v>
      </c>
      <c r="C5749" s="5" t="s">
        <v>72</v>
      </c>
      <c r="D5749" s="5" t="s">
        <v>2317</v>
      </c>
      <c r="E5749" s="2" t="s">
        <v>4</v>
      </c>
      <c r="F5749" s="6">
        <v>3.6775487700446936</v>
      </c>
      <c r="G5749" s="6">
        <v>0</v>
      </c>
      <c r="H5749" s="6">
        <v>80.313258114655056</v>
      </c>
      <c r="I5749" s="6">
        <v>0</v>
      </c>
      <c r="J5749" s="6">
        <v>0</v>
      </c>
    </row>
    <row r="5750" spans="1:10">
      <c r="A5750" s="5" t="s">
        <v>5423</v>
      </c>
      <c r="B5750" s="5" t="s">
        <v>74</v>
      </c>
      <c r="C5750" s="5" t="s">
        <v>72</v>
      </c>
      <c r="D5750" s="5" t="s">
        <v>2316</v>
      </c>
      <c r="E5750" s="2" t="s">
        <v>4</v>
      </c>
      <c r="F5750" s="6">
        <v>5.4654704494644291</v>
      </c>
      <c r="G5750" s="6">
        <v>0</v>
      </c>
      <c r="H5750" s="6">
        <v>79.217173184693252</v>
      </c>
      <c r="I5750" s="6">
        <v>0</v>
      </c>
      <c r="J5750" s="6">
        <v>0</v>
      </c>
    </row>
    <row r="5751" spans="1:10">
      <c r="A5751" s="5" t="s">
        <v>5422</v>
      </c>
      <c r="B5751" s="5" t="s">
        <v>74</v>
      </c>
      <c r="C5751" s="5" t="s">
        <v>72</v>
      </c>
      <c r="D5751" s="5" t="s">
        <v>2315</v>
      </c>
      <c r="E5751" s="2" t="s">
        <v>4</v>
      </c>
      <c r="F5751" s="6">
        <v>5.682752333552334</v>
      </c>
      <c r="G5751" s="6">
        <v>0</v>
      </c>
      <c r="H5751" s="6">
        <v>74.090556888348885</v>
      </c>
      <c r="I5751" s="6">
        <v>0</v>
      </c>
      <c r="J5751" s="6">
        <v>0</v>
      </c>
    </row>
    <row r="5752" spans="1:10">
      <c r="A5752" s="5" t="s">
        <v>5421</v>
      </c>
      <c r="B5752" s="5" t="s">
        <v>74</v>
      </c>
      <c r="C5752" s="5" t="s">
        <v>72</v>
      </c>
      <c r="D5752" s="5" t="s">
        <v>2314</v>
      </c>
      <c r="E5752" s="2" t="s">
        <v>4</v>
      </c>
      <c r="F5752" s="6">
        <v>8.3103522220578263</v>
      </c>
      <c r="G5752" s="6">
        <v>0</v>
      </c>
      <c r="H5752" s="6">
        <v>70.921984453449312</v>
      </c>
      <c r="I5752" s="6">
        <v>0</v>
      </c>
      <c r="J5752" s="6">
        <v>0</v>
      </c>
    </row>
    <row r="5753" spans="1:10">
      <c r="A5753" s="5" t="s">
        <v>5420</v>
      </c>
      <c r="B5753" s="5" t="s">
        <v>74</v>
      </c>
      <c r="C5753" s="5" t="s">
        <v>72</v>
      </c>
      <c r="D5753" s="5" t="s">
        <v>2313</v>
      </c>
      <c r="E5753" s="2" t="s">
        <v>4</v>
      </c>
      <c r="F5753" s="6">
        <v>5.1379737499118328</v>
      </c>
      <c r="G5753" s="6">
        <v>0</v>
      </c>
      <c r="H5753" s="6">
        <v>80.939856328732972</v>
      </c>
      <c r="I5753" s="6">
        <v>0</v>
      </c>
      <c r="J5753" s="6">
        <v>0</v>
      </c>
    </row>
    <row r="5754" spans="1:10">
      <c r="A5754" s="5" t="s">
        <v>5419</v>
      </c>
      <c r="B5754" s="5" t="s">
        <v>74</v>
      </c>
      <c r="C5754" s="5" t="s">
        <v>72</v>
      </c>
      <c r="D5754" s="5" t="s">
        <v>2312</v>
      </c>
      <c r="E5754" s="2" t="s">
        <v>4</v>
      </c>
      <c r="F5754" s="6">
        <v>9.5742274151825093</v>
      </c>
      <c r="G5754" s="6">
        <v>0</v>
      </c>
      <c r="H5754" s="6">
        <v>72.936892476536059</v>
      </c>
      <c r="I5754" s="6">
        <v>0</v>
      </c>
      <c r="J5754" s="6">
        <v>0</v>
      </c>
    </row>
    <row r="5755" spans="1:10">
      <c r="A5755" s="5" t="s">
        <v>5418</v>
      </c>
      <c r="B5755" s="5" t="s">
        <v>74</v>
      </c>
      <c r="C5755" s="5" t="s">
        <v>72</v>
      </c>
      <c r="D5755" s="5" t="s">
        <v>2311</v>
      </c>
      <c r="E5755" s="2" t="s">
        <v>4</v>
      </c>
      <c r="F5755" s="6">
        <v>6.9512835291643782</v>
      </c>
      <c r="G5755" s="6">
        <v>0</v>
      </c>
      <c r="H5755" s="6">
        <v>71.788742962865456</v>
      </c>
      <c r="I5755" s="6">
        <v>0</v>
      </c>
      <c r="J5755" s="6">
        <v>0</v>
      </c>
    </row>
    <row r="5756" spans="1:10">
      <c r="A5756" s="5" t="s">
        <v>5417</v>
      </c>
      <c r="B5756" s="5" t="s">
        <v>74</v>
      </c>
      <c r="C5756" s="5" t="s">
        <v>72</v>
      </c>
      <c r="D5756" s="5" t="s">
        <v>2310</v>
      </c>
      <c r="E5756" s="2" t="s">
        <v>4</v>
      </c>
      <c r="F5756" s="6">
        <v>8.4779040123542035</v>
      </c>
      <c r="G5756" s="6">
        <v>0</v>
      </c>
      <c r="H5756" s="6">
        <v>75.100100471568396</v>
      </c>
      <c r="I5756" s="6">
        <v>0</v>
      </c>
      <c r="J5756" s="6">
        <v>0</v>
      </c>
    </row>
    <row r="5757" spans="1:10">
      <c r="A5757" s="5" t="s">
        <v>5416</v>
      </c>
      <c r="B5757" s="5" t="s">
        <v>74</v>
      </c>
      <c r="C5757" s="5" t="s">
        <v>72</v>
      </c>
      <c r="D5757" s="5" t="s">
        <v>2309</v>
      </c>
      <c r="E5757" s="2" t="s">
        <v>4</v>
      </c>
      <c r="F5757" s="6">
        <v>5.1881349134101651</v>
      </c>
      <c r="G5757" s="6">
        <v>0</v>
      </c>
      <c r="H5757" s="6">
        <v>77.639702054127255</v>
      </c>
      <c r="I5757" s="6">
        <v>0</v>
      </c>
      <c r="J5757" s="6">
        <v>0</v>
      </c>
    </row>
    <row r="5758" spans="1:10">
      <c r="A5758" s="5" t="s">
        <v>5415</v>
      </c>
      <c r="B5758" s="5" t="s">
        <v>74</v>
      </c>
      <c r="C5758" s="5" t="s">
        <v>72</v>
      </c>
      <c r="D5758" s="5" t="s">
        <v>2308</v>
      </c>
      <c r="E5758" s="2" t="s">
        <v>4</v>
      </c>
      <c r="F5758" s="6">
        <v>4.7733920627401956</v>
      </c>
      <c r="G5758" s="6">
        <v>0</v>
      </c>
      <c r="H5758" s="6">
        <v>83.882720910794134</v>
      </c>
      <c r="I5758" s="6">
        <v>0</v>
      </c>
      <c r="J5758" s="6">
        <v>0</v>
      </c>
    </row>
    <row r="5759" spans="1:10">
      <c r="A5759" s="5" t="s">
        <v>5414</v>
      </c>
      <c r="B5759" s="5" t="s">
        <v>74</v>
      </c>
      <c r="C5759" s="5" t="s">
        <v>72</v>
      </c>
      <c r="D5759" s="5" t="s">
        <v>2307</v>
      </c>
      <c r="E5759" s="2" t="s">
        <v>4</v>
      </c>
      <c r="F5759" s="6">
        <v>4.4461328493239352</v>
      </c>
      <c r="G5759" s="6">
        <v>0</v>
      </c>
      <c r="H5759" s="6">
        <v>82.40448737495251</v>
      </c>
      <c r="I5759" s="6">
        <v>0</v>
      </c>
      <c r="J5759" s="6">
        <v>0</v>
      </c>
    </row>
    <row r="5760" spans="1:10">
      <c r="A5760" s="5" t="s">
        <v>5413</v>
      </c>
      <c r="B5760" s="5" t="s">
        <v>74</v>
      </c>
      <c r="C5760" s="5" t="s">
        <v>72</v>
      </c>
      <c r="D5760" s="5" t="s">
        <v>2306</v>
      </c>
      <c r="E5760" s="2" t="s">
        <v>4</v>
      </c>
      <c r="F5760" s="6">
        <v>4.0989739552496145</v>
      </c>
      <c r="G5760" s="6">
        <v>0</v>
      </c>
      <c r="H5760" s="6">
        <v>79.398870392178537</v>
      </c>
      <c r="I5760" s="6">
        <v>0</v>
      </c>
      <c r="J5760" s="6">
        <v>0</v>
      </c>
    </row>
    <row r="5761" spans="1:10">
      <c r="A5761" s="5" t="s">
        <v>5412</v>
      </c>
      <c r="B5761" s="5" t="s">
        <v>74</v>
      </c>
      <c r="C5761" s="5" t="s">
        <v>72</v>
      </c>
      <c r="D5761" s="5" t="s">
        <v>2305</v>
      </c>
      <c r="E5761" s="2" t="s">
        <v>4</v>
      </c>
      <c r="F5761" s="6">
        <v>3.1529397208541128</v>
      </c>
      <c r="G5761" s="6">
        <v>0</v>
      </c>
      <c r="H5761" s="6">
        <v>87.320429502798632</v>
      </c>
      <c r="I5761" s="6">
        <v>0</v>
      </c>
      <c r="J5761" s="6">
        <v>0</v>
      </c>
    </row>
    <row r="5762" spans="1:10">
      <c r="A5762" s="5" t="s">
        <v>5411</v>
      </c>
      <c r="B5762" s="5" t="s">
        <v>74</v>
      </c>
      <c r="C5762" s="5" t="s">
        <v>72</v>
      </c>
      <c r="D5762" s="5" t="s">
        <v>2304</v>
      </c>
      <c r="E5762" s="2" t="s">
        <v>4</v>
      </c>
      <c r="F5762" s="6">
        <v>8.1939236038657146</v>
      </c>
      <c r="G5762" s="6">
        <v>0</v>
      </c>
      <c r="H5762" s="6">
        <v>73.281171994145396</v>
      </c>
      <c r="I5762" s="6">
        <v>0</v>
      </c>
      <c r="J5762" s="6">
        <v>0</v>
      </c>
    </row>
    <row r="5763" spans="1:10">
      <c r="A5763" s="5" t="s">
        <v>5410</v>
      </c>
      <c r="B5763" s="5" t="s">
        <v>74</v>
      </c>
      <c r="C5763" s="5" t="s">
        <v>72</v>
      </c>
      <c r="D5763" s="5" t="s">
        <v>2303</v>
      </c>
      <c r="E5763" s="2" t="s">
        <v>4</v>
      </c>
      <c r="F5763" s="6">
        <v>4.0468348645539498</v>
      </c>
      <c r="G5763" s="6">
        <v>0</v>
      </c>
      <c r="H5763" s="6">
        <v>91.241373976078293</v>
      </c>
      <c r="I5763" s="6">
        <v>0</v>
      </c>
      <c r="J5763" s="6">
        <v>0</v>
      </c>
    </row>
    <row r="5764" spans="1:10">
      <c r="A5764" s="5" t="s">
        <v>5409</v>
      </c>
      <c r="B5764" s="5" t="s">
        <v>74</v>
      </c>
      <c r="C5764" s="5" t="s">
        <v>72</v>
      </c>
      <c r="D5764" s="5" t="s">
        <v>2302</v>
      </c>
      <c r="E5764" s="2" t="s">
        <v>4</v>
      </c>
      <c r="F5764" s="6">
        <v>5.8522658596404797</v>
      </c>
      <c r="G5764" s="6">
        <v>0</v>
      </c>
      <c r="H5764" s="6">
        <v>67.421623569145595</v>
      </c>
      <c r="I5764" s="6">
        <v>0</v>
      </c>
      <c r="J5764" s="6">
        <v>0</v>
      </c>
    </row>
    <row r="5765" spans="1:10">
      <c r="A5765" s="5" t="s">
        <v>5408</v>
      </c>
      <c r="B5765" s="5" t="s">
        <v>74</v>
      </c>
      <c r="C5765" s="5" t="s">
        <v>72</v>
      </c>
      <c r="D5765" s="5" t="s">
        <v>2301</v>
      </c>
      <c r="E5765" s="2" t="s">
        <v>4</v>
      </c>
      <c r="F5765" s="6">
        <v>5.0243396074379181</v>
      </c>
      <c r="G5765" s="6">
        <v>0</v>
      </c>
      <c r="H5765" s="6">
        <v>82.295317527203338</v>
      </c>
      <c r="I5765" s="6">
        <v>0</v>
      </c>
      <c r="J5765" s="6">
        <v>0</v>
      </c>
    </row>
    <row r="5766" spans="1:10">
      <c r="A5766" s="5" t="s">
        <v>5407</v>
      </c>
      <c r="B5766" s="5" t="s">
        <v>74</v>
      </c>
      <c r="C5766" s="5" t="s">
        <v>72</v>
      </c>
      <c r="D5766" s="5" t="s">
        <v>2300</v>
      </c>
      <c r="E5766" s="2" t="s">
        <v>4</v>
      </c>
      <c r="F5766" s="6">
        <v>5.6960740386993054</v>
      </c>
      <c r="G5766" s="6">
        <v>0</v>
      </c>
      <c r="H5766" s="6">
        <v>84.80077389761243</v>
      </c>
      <c r="I5766" s="6">
        <v>0</v>
      </c>
      <c r="J5766" s="6">
        <v>0</v>
      </c>
    </row>
    <row r="5767" spans="1:10">
      <c r="A5767" s="5" t="s">
        <v>5406</v>
      </c>
      <c r="B5767" s="5" t="s">
        <v>74</v>
      </c>
      <c r="C5767" s="5" t="s">
        <v>72</v>
      </c>
      <c r="D5767" s="5" t="s">
        <v>2299</v>
      </c>
      <c r="E5767" s="2" t="s">
        <v>4</v>
      </c>
      <c r="F5767" s="6">
        <v>3.4454961514458073</v>
      </c>
      <c r="G5767" s="6">
        <v>0</v>
      </c>
      <c r="H5767" s="6">
        <v>80.711451509017294</v>
      </c>
      <c r="I5767" s="6">
        <v>0</v>
      </c>
      <c r="J5767" s="6">
        <v>0</v>
      </c>
    </row>
    <row r="5768" spans="1:10">
      <c r="A5768" s="5" t="s">
        <v>5405</v>
      </c>
      <c r="B5768" s="5" t="s">
        <v>74</v>
      </c>
      <c r="C5768" s="5" t="s">
        <v>72</v>
      </c>
      <c r="D5768" s="5" t="s">
        <v>2298</v>
      </c>
      <c r="E5768" s="2" t="s">
        <v>4</v>
      </c>
      <c r="F5768" s="6">
        <v>5.6593136968535678</v>
      </c>
      <c r="G5768" s="6">
        <v>0</v>
      </c>
      <c r="H5768" s="6">
        <v>71.536799577048455</v>
      </c>
      <c r="I5768" s="6">
        <v>0</v>
      </c>
      <c r="J5768" s="6">
        <v>0</v>
      </c>
    </row>
    <row r="5769" spans="1:10">
      <c r="A5769" s="5" t="s">
        <v>5404</v>
      </c>
      <c r="B5769" s="5" t="s">
        <v>74</v>
      </c>
      <c r="C5769" s="5" t="s">
        <v>72</v>
      </c>
      <c r="D5769" s="5" t="s">
        <v>2297</v>
      </c>
      <c r="E5769" s="2" t="s">
        <v>4</v>
      </c>
      <c r="F5769" s="6">
        <v>4.777522701111331</v>
      </c>
      <c r="G5769" s="6">
        <v>0</v>
      </c>
      <c r="H5769" s="6">
        <v>79.387140026585229</v>
      </c>
      <c r="I5769" s="6">
        <v>0</v>
      </c>
      <c r="J5769" s="6">
        <v>0</v>
      </c>
    </row>
    <row r="5770" spans="1:10">
      <c r="A5770" s="5" t="s">
        <v>5403</v>
      </c>
      <c r="B5770" s="5" t="s">
        <v>74</v>
      </c>
      <c r="C5770" s="5" t="s">
        <v>72</v>
      </c>
      <c r="D5770" s="5" t="s">
        <v>2296</v>
      </c>
      <c r="E5770" s="2" t="s">
        <v>4</v>
      </c>
      <c r="F5770" s="6">
        <v>4.499959570675732</v>
      </c>
      <c r="G5770" s="6">
        <v>0</v>
      </c>
      <c r="H5770" s="6">
        <v>87.963798031502066</v>
      </c>
      <c r="I5770" s="6">
        <v>0</v>
      </c>
      <c r="J5770" s="6">
        <v>0</v>
      </c>
    </row>
    <row r="5771" spans="1:10">
      <c r="A5771" s="5" t="s">
        <v>5402</v>
      </c>
      <c r="B5771" s="5" t="s">
        <v>74</v>
      </c>
      <c r="C5771" s="5" t="s">
        <v>72</v>
      </c>
      <c r="D5771" s="5" t="s">
        <v>2295</v>
      </c>
      <c r="E5771" s="2" t="s">
        <v>4</v>
      </c>
      <c r="F5771" s="6">
        <v>8.5714903907767432</v>
      </c>
      <c r="G5771" s="6">
        <v>0</v>
      </c>
      <c r="H5771" s="6">
        <v>79.191098903903338</v>
      </c>
      <c r="I5771" s="6">
        <v>0</v>
      </c>
      <c r="J5771" s="6">
        <v>0</v>
      </c>
    </row>
    <row r="5772" spans="1:10">
      <c r="A5772" s="5" t="s">
        <v>5401</v>
      </c>
      <c r="B5772" s="5" t="s">
        <v>74</v>
      </c>
      <c r="C5772" s="5" t="s">
        <v>72</v>
      </c>
      <c r="D5772" s="5" t="s">
        <v>2294</v>
      </c>
      <c r="E5772" s="2" t="s">
        <v>4</v>
      </c>
      <c r="F5772" s="6">
        <v>4.115564336215412</v>
      </c>
      <c r="G5772" s="6">
        <v>0</v>
      </c>
      <c r="H5772" s="6">
        <v>75.899188300165363</v>
      </c>
      <c r="I5772" s="6">
        <v>0</v>
      </c>
      <c r="J5772" s="6">
        <v>0</v>
      </c>
    </row>
    <row r="5773" spans="1:10">
      <c r="A5773" s="5" t="s">
        <v>5400</v>
      </c>
      <c r="B5773" s="5" t="s">
        <v>74</v>
      </c>
      <c r="C5773" s="5" t="s">
        <v>72</v>
      </c>
      <c r="D5773" s="5" t="s">
        <v>2293</v>
      </c>
      <c r="E5773" s="2" t="s">
        <v>4</v>
      </c>
      <c r="F5773" s="6">
        <v>5.2468857194439424</v>
      </c>
      <c r="G5773" s="6">
        <v>0</v>
      </c>
      <c r="H5773" s="6">
        <v>87.690033147818951</v>
      </c>
      <c r="I5773" s="6">
        <v>0</v>
      </c>
      <c r="J5773" s="6">
        <v>0</v>
      </c>
    </row>
    <row r="5774" spans="1:10">
      <c r="A5774" s="5" t="s">
        <v>5399</v>
      </c>
      <c r="B5774" s="5" t="s">
        <v>74</v>
      </c>
      <c r="C5774" s="5" t="s">
        <v>72</v>
      </c>
      <c r="D5774" s="5" t="s">
        <v>2292</v>
      </c>
      <c r="E5774" s="2" t="s">
        <v>4</v>
      </c>
      <c r="F5774" s="6">
        <v>7.585912548758289</v>
      </c>
      <c r="G5774" s="6">
        <v>0</v>
      </c>
      <c r="H5774" s="6">
        <v>76.63667684724399</v>
      </c>
      <c r="I5774" s="6">
        <v>0</v>
      </c>
      <c r="J5774" s="6">
        <v>0</v>
      </c>
    </row>
    <row r="5775" spans="1:10">
      <c r="A5775" s="5" t="s">
        <v>5398</v>
      </c>
      <c r="B5775" s="5" t="s">
        <v>74</v>
      </c>
      <c r="C5775" s="5" t="s">
        <v>72</v>
      </c>
      <c r="D5775" s="5" t="s">
        <v>2291</v>
      </c>
      <c r="E5775" s="2" t="s">
        <v>4</v>
      </c>
      <c r="F5775" s="6">
        <v>5.8062481388115579</v>
      </c>
      <c r="G5775" s="6">
        <v>0</v>
      </c>
      <c r="H5775" s="6">
        <v>69.432778126983521</v>
      </c>
      <c r="I5775" s="6">
        <v>0</v>
      </c>
      <c r="J5775" s="6">
        <v>0</v>
      </c>
    </row>
    <row r="5776" spans="1:10">
      <c r="A5776" s="5" t="s">
        <v>5397</v>
      </c>
      <c r="B5776" s="5" t="s">
        <v>74</v>
      </c>
      <c r="C5776" s="5" t="s">
        <v>72</v>
      </c>
      <c r="D5776" s="5" t="s">
        <v>2290</v>
      </c>
      <c r="E5776" s="2" t="s">
        <v>4</v>
      </c>
      <c r="F5776" s="6">
        <v>4.2483811993825427</v>
      </c>
      <c r="G5776" s="6">
        <v>0</v>
      </c>
      <c r="H5776" s="6">
        <v>84.87321145243763</v>
      </c>
      <c r="I5776" s="6">
        <v>0</v>
      </c>
      <c r="J5776" s="6">
        <v>0</v>
      </c>
    </row>
    <row r="5777" spans="1:10">
      <c r="A5777" s="5" t="s">
        <v>5396</v>
      </c>
      <c r="B5777" s="5" t="s">
        <v>74</v>
      </c>
      <c r="C5777" s="5" t="s">
        <v>72</v>
      </c>
      <c r="D5777" s="5" t="s">
        <v>2289</v>
      </c>
      <c r="E5777" s="2" t="s">
        <v>4</v>
      </c>
      <c r="F5777" s="6">
        <v>4.8916041339258758</v>
      </c>
      <c r="G5777" s="6">
        <v>0</v>
      </c>
      <c r="H5777" s="6">
        <v>75.578716318183226</v>
      </c>
      <c r="I5777" s="6">
        <v>0</v>
      </c>
      <c r="J5777" s="6">
        <v>0</v>
      </c>
    </row>
    <row r="5778" spans="1:10">
      <c r="A5778" s="5" t="s">
        <v>5395</v>
      </c>
      <c r="B5778" s="5" t="s">
        <v>74</v>
      </c>
      <c r="C5778" s="5" t="s">
        <v>72</v>
      </c>
      <c r="D5778" s="5" t="s">
        <v>2288</v>
      </c>
      <c r="E5778" s="2" t="s">
        <v>4</v>
      </c>
      <c r="F5778" s="6">
        <v>5.2244659493325107</v>
      </c>
      <c r="G5778" s="6">
        <v>0</v>
      </c>
      <c r="H5778" s="6">
        <v>81.904552537833482</v>
      </c>
      <c r="I5778" s="6">
        <v>0</v>
      </c>
      <c r="J5778" s="6">
        <v>0</v>
      </c>
    </row>
    <row r="5779" spans="1:10">
      <c r="A5779" s="5" t="s">
        <v>5394</v>
      </c>
      <c r="B5779" s="5" t="s">
        <v>74</v>
      </c>
      <c r="C5779" s="5" t="s">
        <v>72</v>
      </c>
      <c r="D5779" s="5" t="s">
        <v>2287</v>
      </c>
      <c r="E5779" s="2" t="s">
        <v>4</v>
      </c>
      <c r="F5779" s="6">
        <v>4.1014237910491271</v>
      </c>
      <c r="G5779" s="6">
        <v>0</v>
      </c>
      <c r="H5779" s="6">
        <v>81.00383744406092</v>
      </c>
      <c r="I5779" s="6">
        <v>0</v>
      </c>
      <c r="J5779" s="6">
        <v>0</v>
      </c>
    </row>
    <row r="5780" spans="1:10">
      <c r="A5780" s="5" t="s">
        <v>5393</v>
      </c>
      <c r="B5780" s="5" t="s">
        <v>74</v>
      </c>
      <c r="C5780" s="5" t="s">
        <v>72</v>
      </c>
      <c r="D5780" s="5" t="s">
        <v>2286</v>
      </c>
      <c r="E5780" s="2" t="s">
        <v>4</v>
      </c>
      <c r="F5780" s="6">
        <v>6.6038776978374809</v>
      </c>
      <c r="G5780" s="6">
        <v>0</v>
      </c>
      <c r="H5780" s="6">
        <v>72.666281759546848</v>
      </c>
      <c r="I5780" s="6">
        <v>0</v>
      </c>
      <c r="J5780" s="6">
        <v>0</v>
      </c>
    </row>
    <row r="5781" spans="1:10">
      <c r="A5781" s="5" t="s">
        <v>5392</v>
      </c>
      <c r="B5781" s="5" t="s">
        <v>74</v>
      </c>
      <c r="C5781" s="5" t="s">
        <v>72</v>
      </c>
      <c r="D5781" s="5" t="s">
        <v>2285</v>
      </c>
      <c r="E5781" s="2" t="s">
        <v>4</v>
      </c>
      <c r="F5781" s="6">
        <v>8.4492421158604429</v>
      </c>
      <c r="G5781" s="6">
        <v>0</v>
      </c>
      <c r="H5781" s="6">
        <v>66.404289191409205</v>
      </c>
      <c r="I5781" s="6">
        <v>0</v>
      </c>
      <c r="J5781" s="6">
        <v>0</v>
      </c>
    </row>
    <row r="5782" spans="1:10">
      <c r="A5782" s="5" t="s">
        <v>5391</v>
      </c>
      <c r="B5782" s="5" t="s">
        <v>74</v>
      </c>
      <c r="C5782" s="5" t="s">
        <v>72</v>
      </c>
      <c r="D5782" s="5" t="s">
        <v>2284</v>
      </c>
      <c r="E5782" s="2" t="s">
        <v>4</v>
      </c>
      <c r="F5782" s="6">
        <v>8.8623664953840517</v>
      </c>
      <c r="G5782" s="6">
        <v>0</v>
      </c>
      <c r="H5782" s="6">
        <v>77.256187901228557</v>
      </c>
      <c r="I5782" s="6">
        <v>0</v>
      </c>
      <c r="J5782" s="6">
        <v>0</v>
      </c>
    </row>
    <row r="5783" spans="1:10">
      <c r="A5783" s="5" t="s">
        <v>5390</v>
      </c>
      <c r="B5783" s="5" t="s">
        <v>74</v>
      </c>
      <c r="C5783" s="5" t="s">
        <v>72</v>
      </c>
      <c r="D5783" s="5" t="s">
        <v>2283</v>
      </c>
      <c r="E5783" s="2" t="s">
        <v>4</v>
      </c>
      <c r="F5783" s="6">
        <v>8.6480696058267643</v>
      </c>
      <c r="G5783" s="6">
        <v>0</v>
      </c>
      <c r="H5783" s="6">
        <v>69.416984649826901</v>
      </c>
      <c r="I5783" s="6">
        <v>0</v>
      </c>
      <c r="J5783" s="6">
        <v>0</v>
      </c>
    </row>
    <row r="5784" spans="1:10">
      <c r="A5784" s="5" t="s">
        <v>5389</v>
      </c>
      <c r="B5784" s="5" t="s">
        <v>74</v>
      </c>
      <c r="C5784" s="5" t="s">
        <v>72</v>
      </c>
      <c r="D5784" s="5" t="s">
        <v>2282</v>
      </c>
      <c r="E5784" s="2" t="s">
        <v>4</v>
      </c>
      <c r="F5784" s="6">
        <v>6.7688338454177606</v>
      </c>
      <c r="G5784" s="6">
        <v>0</v>
      </c>
      <c r="H5784" s="6">
        <v>75.102017932058828</v>
      </c>
      <c r="I5784" s="6">
        <v>0</v>
      </c>
      <c r="J5784" s="6">
        <v>0</v>
      </c>
    </row>
    <row r="5785" spans="1:10">
      <c r="A5785" s="5" t="s">
        <v>5388</v>
      </c>
      <c r="B5785" s="5" t="s">
        <v>74</v>
      </c>
      <c r="C5785" s="5" t="s">
        <v>72</v>
      </c>
      <c r="D5785" s="5" t="s">
        <v>2281</v>
      </c>
      <c r="E5785" s="2" t="s">
        <v>4</v>
      </c>
      <c r="F5785" s="6">
        <v>7.2073885541552087</v>
      </c>
      <c r="G5785" s="6">
        <v>0</v>
      </c>
      <c r="H5785" s="6">
        <v>78.905535016820082</v>
      </c>
      <c r="I5785" s="6">
        <v>0</v>
      </c>
      <c r="J5785" s="6">
        <v>0</v>
      </c>
    </row>
    <row r="5786" spans="1:10">
      <c r="A5786" s="5" t="s">
        <v>5387</v>
      </c>
      <c r="B5786" s="5" t="s">
        <v>74</v>
      </c>
      <c r="C5786" s="5" t="s">
        <v>72</v>
      </c>
      <c r="D5786" s="5" t="s">
        <v>2280</v>
      </c>
      <c r="E5786" s="2" t="s">
        <v>4</v>
      </c>
      <c r="F5786" s="6">
        <v>3.7428746717045875</v>
      </c>
      <c r="G5786" s="6">
        <v>0</v>
      </c>
      <c r="H5786" s="6">
        <v>84.929250523219167</v>
      </c>
      <c r="I5786" s="6">
        <v>0</v>
      </c>
      <c r="J5786" s="6">
        <v>0</v>
      </c>
    </row>
    <row r="5787" spans="1:10">
      <c r="A5787" s="5" t="s">
        <v>5386</v>
      </c>
      <c r="B5787" s="5" t="s">
        <v>74</v>
      </c>
      <c r="C5787" s="5" t="s">
        <v>72</v>
      </c>
      <c r="D5787" s="5" t="s">
        <v>2279</v>
      </c>
      <c r="E5787" s="2" t="s">
        <v>4</v>
      </c>
      <c r="F5787" s="6">
        <v>7.4657975120308544</v>
      </c>
      <c r="G5787" s="6">
        <v>0</v>
      </c>
      <c r="H5787" s="6">
        <v>79.272116253632703</v>
      </c>
      <c r="I5787" s="6">
        <v>0</v>
      </c>
      <c r="J5787" s="6">
        <v>0</v>
      </c>
    </row>
    <row r="5788" spans="1:10">
      <c r="A5788" s="5" t="s">
        <v>5385</v>
      </c>
      <c r="B5788" s="5" t="s">
        <v>74</v>
      </c>
      <c r="C5788" s="5" t="s">
        <v>72</v>
      </c>
      <c r="D5788" s="5" t="s">
        <v>2278</v>
      </c>
      <c r="E5788" s="2" t="s">
        <v>4</v>
      </c>
      <c r="F5788" s="6">
        <v>3.1451714659653485</v>
      </c>
      <c r="G5788" s="6">
        <v>0</v>
      </c>
      <c r="H5788" s="6">
        <v>88.40275276416348</v>
      </c>
      <c r="I5788" s="6">
        <v>0</v>
      </c>
      <c r="J5788" s="6">
        <v>0</v>
      </c>
    </row>
    <row r="5789" spans="1:10">
      <c r="A5789" s="5" t="s">
        <v>5384</v>
      </c>
      <c r="B5789" s="5" t="s">
        <v>74</v>
      </c>
      <c r="C5789" s="5" t="s">
        <v>72</v>
      </c>
      <c r="D5789" s="5" t="s">
        <v>2277</v>
      </c>
      <c r="E5789" s="2" t="s">
        <v>4</v>
      </c>
      <c r="F5789" s="6">
        <v>4.9175351047651823</v>
      </c>
      <c r="G5789" s="6">
        <v>0</v>
      </c>
      <c r="H5789" s="6">
        <v>76.633906339260022</v>
      </c>
      <c r="I5789" s="6">
        <v>0</v>
      </c>
      <c r="J5789" s="6">
        <v>0</v>
      </c>
    </row>
    <row r="5790" spans="1:10">
      <c r="A5790" s="5" t="s">
        <v>5383</v>
      </c>
      <c r="B5790" s="5" t="s">
        <v>74</v>
      </c>
      <c r="C5790" s="5" t="s">
        <v>72</v>
      </c>
      <c r="D5790" s="5" t="s">
        <v>2276</v>
      </c>
      <c r="E5790" s="2" t="s">
        <v>4</v>
      </c>
      <c r="F5790" s="6">
        <v>3.876471528994887</v>
      </c>
      <c r="G5790" s="6">
        <v>0</v>
      </c>
      <c r="H5790" s="6">
        <v>85.573357337182159</v>
      </c>
      <c r="I5790" s="6">
        <v>0</v>
      </c>
      <c r="J5790" s="6">
        <v>0</v>
      </c>
    </row>
    <row r="5791" spans="1:10">
      <c r="A5791" s="5" t="s">
        <v>5382</v>
      </c>
      <c r="B5791" s="5" t="s">
        <v>74</v>
      </c>
      <c r="C5791" s="5" t="s">
        <v>72</v>
      </c>
      <c r="D5791" s="5" t="s">
        <v>2275</v>
      </c>
      <c r="E5791" s="2" t="s">
        <v>4</v>
      </c>
      <c r="F5791" s="6">
        <v>6.2069351581353605</v>
      </c>
      <c r="G5791" s="6">
        <v>0</v>
      </c>
      <c r="H5791" s="6">
        <v>83.73747031159553</v>
      </c>
      <c r="I5791" s="6">
        <v>0</v>
      </c>
      <c r="J5791" s="6">
        <v>0</v>
      </c>
    </row>
    <row r="5792" spans="1:10">
      <c r="A5792" s="5" t="s">
        <v>5381</v>
      </c>
      <c r="B5792" s="5" t="s">
        <v>74</v>
      </c>
      <c r="C5792" s="5" t="s">
        <v>72</v>
      </c>
      <c r="D5792" s="5" t="s">
        <v>2274</v>
      </c>
      <c r="E5792" s="2" t="s">
        <v>4</v>
      </c>
      <c r="F5792" s="6">
        <v>4.6492450866825035</v>
      </c>
      <c r="G5792" s="6">
        <v>0</v>
      </c>
      <c r="H5792" s="6">
        <v>87.678324701077884</v>
      </c>
      <c r="I5792" s="6">
        <v>0</v>
      </c>
      <c r="J5792" s="6">
        <v>0</v>
      </c>
    </row>
    <row r="5793" spans="1:10">
      <c r="A5793" s="5" t="s">
        <v>5380</v>
      </c>
      <c r="B5793" s="5" t="s">
        <v>74</v>
      </c>
      <c r="C5793" s="5" t="s">
        <v>72</v>
      </c>
      <c r="D5793" s="5" t="s">
        <v>2273</v>
      </c>
      <c r="E5793" s="2" t="s">
        <v>4</v>
      </c>
      <c r="F5793" s="6">
        <v>4.2215641517408198</v>
      </c>
      <c r="G5793" s="6">
        <v>0</v>
      </c>
      <c r="H5793" s="6">
        <v>73.43641340504567</v>
      </c>
      <c r="I5793" s="6">
        <v>0</v>
      </c>
      <c r="J5793" s="6">
        <v>0</v>
      </c>
    </row>
    <row r="5794" spans="1:10">
      <c r="A5794" s="5" t="s">
        <v>5379</v>
      </c>
      <c r="B5794" s="5" t="s">
        <v>74</v>
      </c>
      <c r="C5794" s="5" t="s">
        <v>72</v>
      </c>
      <c r="D5794" s="5" t="s">
        <v>2272</v>
      </c>
      <c r="E5794" s="2" t="s">
        <v>4</v>
      </c>
      <c r="F5794" s="6">
        <v>4.5772728680750205</v>
      </c>
      <c r="G5794" s="6">
        <v>0</v>
      </c>
      <c r="H5794" s="6">
        <v>74.476955919115724</v>
      </c>
      <c r="I5794" s="6">
        <v>0</v>
      </c>
      <c r="J5794" s="6">
        <v>0</v>
      </c>
    </row>
    <row r="5795" spans="1:10">
      <c r="A5795" s="5" t="s">
        <v>5378</v>
      </c>
      <c r="B5795" s="5" t="s">
        <v>74</v>
      </c>
      <c r="C5795" s="5" t="s">
        <v>72</v>
      </c>
      <c r="D5795" s="5" t="s">
        <v>2271</v>
      </c>
      <c r="E5795" s="2" t="s">
        <v>4</v>
      </c>
      <c r="F5795" s="6">
        <v>4.9879606448629437</v>
      </c>
      <c r="G5795" s="6">
        <v>0</v>
      </c>
      <c r="H5795" s="6">
        <v>82.129569676771226</v>
      </c>
      <c r="I5795" s="6">
        <v>0</v>
      </c>
      <c r="J5795" s="6">
        <v>0</v>
      </c>
    </row>
    <row r="5796" spans="1:10">
      <c r="A5796" s="5" t="s">
        <v>5377</v>
      </c>
      <c r="B5796" s="5" t="s">
        <v>74</v>
      </c>
      <c r="C5796" s="5" t="s">
        <v>72</v>
      </c>
      <c r="D5796" s="5" t="s">
        <v>2270</v>
      </c>
      <c r="E5796" s="2" t="s">
        <v>4</v>
      </c>
      <c r="F5796" s="6">
        <v>5.4808554528441187</v>
      </c>
      <c r="G5796" s="6">
        <v>0</v>
      </c>
      <c r="H5796" s="6">
        <v>75.374789383097337</v>
      </c>
      <c r="I5796" s="6">
        <v>0</v>
      </c>
      <c r="J5796" s="6">
        <v>0</v>
      </c>
    </row>
    <row r="5797" spans="1:10">
      <c r="A5797" s="5" t="s">
        <v>5376</v>
      </c>
      <c r="B5797" s="5" t="s">
        <v>74</v>
      </c>
      <c r="C5797" s="5" t="s">
        <v>72</v>
      </c>
      <c r="D5797" s="5" t="s">
        <v>2269</v>
      </c>
      <c r="E5797" s="2" t="s">
        <v>4</v>
      </c>
      <c r="F5797" s="6">
        <v>5.3381704765071314</v>
      </c>
      <c r="G5797" s="6">
        <v>0</v>
      </c>
      <c r="H5797" s="6">
        <v>80.16472639952643</v>
      </c>
      <c r="I5797" s="6">
        <v>0</v>
      </c>
      <c r="J5797" s="6">
        <v>0</v>
      </c>
    </row>
    <row r="5798" spans="1:10">
      <c r="A5798" s="5" t="s">
        <v>5375</v>
      </c>
      <c r="B5798" s="5" t="s">
        <v>74</v>
      </c>
      <c r="C5798" s="5" t="s">
        <v>72</v>
      </c>
      <c r="D5798" s="5" t="s">
        <v>2268</v>
      </c>
      <c r="E5798" s="2" t="s">
        <v>4</v>
      </c>
      <c r="F5798" s="6">
        <v>6.8657888163294443</v>
      </c>
      <c r="G5798" s="6">
        <v>0</v>
      </c>
      <c r="H5798" s="6">
        <v>77.294882575027657</v>
      </c>
      <c r="I5798" s="6">
        <v>0</v>
      </c>
      <c r="J5798" s="6">
        <v>0</v>
      </c>
    </row>
    <row r="5799" spans="1:10">
      <c r="A5799" s="5" t="s">
        <v>5374</v>
      </c>
      <c r="B5799" s="5" t="s">
        <v>74</v>
      </c>
      <c r="C5799" s="5" t="s">
        <v>72</v>
      </c>
      <c r="D5799" s="5" t="s">
        <v>2267</v>
      </c>
      <c r="E5799" s="2" t="s">
        <v>4</v>
      </c>
      <c r="F5799" s="6">
        <v>7.7950476831272084</v>
      </c>
      <c r="G5799" s="6">
        <v>0</v>
      </c>
      <c r="H5799" s="6">
        <v>68.622753429650032</v>
      </c>
      <c r="I5799" s="6">
        <v>0</v>
      </c>
      <c r="J5799" s="6">
        <v>0</v>
      </c>
    </row>
    <row r="5800" spans="1:10">
      <c r="A5800" s="5" t="s">
        <v>5373</v>
      </c>
      <c r="B5800" s="5" t="s">
        <v>74</v>
      </c>
      <c r="C5800" s="5" t="s">
        <v>72</v>
      </c>
      <c r="D5800" s="5" t="s">
        <v>2266</v>
      </c>
      <c r="E5800" s="2" t="s">
        <v>4</v>
      </c>
      <c r="F5800" s="6">
        <v>4.4432031106078735</v>
      </c>
      <c r="G5800" s="6">
        <v>0</v>
      </c>
      <c r="H5800" s="6">
        <v>80.733775173008368</v>
      </c>
      <c r="I5800" s="6">
        <v>0</v>
      </c>
      <c r="J5800" s="6">
        <v>0</v>
      </c>
    </row>
    <row r="5801" spans="1:10">
      <c r="A5801" s="5" t="s">
        <v>5372</v>
      </c>
      <c r="B5801" s="5" t="s">
        <v>74</v>
      </c>
      <c r="C5801" s="5" t="s">
        <v>72</v>
      </c>
      <c r="D5801" s="5" t="s">
        <v>2265</v>
      </c>
      <c r="E5801" s="2" t="s">
        <v>4</v>
      </c>
      <c r="F5801" s="6">
        <v>5.9813352433730547</v>
      </c>
      <c r="G5801" s="6">
        <v>0</v>
      </c>
      <c r="H5801" s="6">
        <v>71.430281526496572</v>
      </c>
      <c r="I5801" s="6">
        <v>0</v>
      </c>
      <c r="J5801" s="6">
        <v>0</v>
      </c>
    </row>
    <row r="5802" spans="1:10">
      <c r="A5802" s="5" t="s">
        <v>5371</v>
      </c>
      <c r="B5802" s="5" t="s">
        <v>74</v>
      </c>
      <c r="C5802" s="5" t="s">
        <v>72</v>
      </c>
      <c r="D5802" s="5" t="s">
        <v>2264</v>
      </c>
      <c r="E5802" s="2" t="s">
        <v>4</v>
      </c>
      <c r="F5802" s="6">
        <v>5.2489256684198082</v>
      </c>
      <c r="G5802" s="6">
        <v>0</v>
      </c>
      <c r="H5802" s="6">
        <v>88.237522328003521</v>
      </c>
      <c r="I5802" s="6">
        <v>0</v>
      </c>
      <c r="J5802" s="6">
        <v>0</v>
      </c>
    </row>
    <row r="5803" spans="1:10">
      <c r="A5803" s="5" t="s">
        <v>5370</v>
      </c>
      <c r="B5803" s="5" t="s">
        <v>74</v>
      </c>
      <c r="C5803" s="5" t="s">
        <v>72</v>
      </c>
      <c r="D5803" s="5" t="s">
        <v>2263</v>
      </c>
      <c r="E5803" s="2" t="s">
        <v>4</v>
      </c>
      <c r="F5803" s="6">
        <v>6.4099209879127201</v>
      </c>
      <c r="G5803" s="6">
        <v>0</v>
      </c>
      <c r="H5803" s="6">
        <v>73.428974161477683</v>
      </c>
      <c r="I5803" s="6">
        <v>0</v>
      </c>
      <c r="J5803" s="6">
        <v>0</v>
      </c>
    </row>
    <row r="5804" spans="1:10">
      <c r="A5804" s="5" t="s">
        <v>5369</v>
      </c>
      <c r="B5804" s="5" t="s">
        <v>74</v>
      </c>
      <c r="C5804" s="5" t="s">
        <v>72</v>
      </c>
      <c r="D5804" s="5" t="s">
        <v>2262</v>
      </c>
      <c r="E5804" s="2" t="s">
        <v>4</v>
      </c>
      <c r="F5804" s="6">
        <v>7.5899448527135505</v>
      </c>
      <c r="G5804" s="6">
        <v>0</v>
      </c>
      <c r="H5804" s="6">
        <v>77.202497514329494</v>
      </c>
      <c r="I5804" s="6">
        <v>0</v>
      </c>
      <c r="J5804" s="6">
        <v>0</v>
      </c>
    </row>
    <row r="5805" spans="1:10">
      <c r="A5805" s="5" t="s">
        <v>5368</v>
      </c>
      <c r="B5805" s="5" t="s">
        <v>74</v>
      </c>
      <c r="C5805" s="5" t="s">
        <v>72</v>
      </c>
      <c r="D5805" s="5" t="s">
        <v>2261</v>
      </c>
      <c r="E5805" s="2" t="s">
        <v>4</v>
      </c>
      <c r="F5805" s="6">
        <v>5.5043797780475323</v>
      </c>
      <c r="G5805" s="6">
        <v>0</v>
      </c>
      <c r="H5805" s="6">
        <v>80.794326494846047</v>
      </c>
      <c r="I5805" s="6">
        <v>0</v>
      </c>
      <c r="J5805" s="6">
        <v>0</v>
      </c>
    </row>
    <row r="5806" spans="1:10">
      <c r="A5806" s="5" t="s">
        <v>5367</v>
      </c>
      <c r="B5806" s="5" t="s">
        <v>74</v>
      </c>
      <c r="C5806" s="5" t="s">
        <v>72</v>
      </c>
      <c r="D5806" s="5" t="s">
        <v>2260</v>
      </c>
      <c r="E5806" s="2" t="s">
        <v>4</v>
      </c>
      <c r="F5806" s="6">
        <v>4.5721237414071263</v>
      </c>
      <c r="G5806" s="6">
        <v>0</v>
      </c>
      <c r="H5806" s="6">
        <v>85.331180836557664</v>
      </c>
      <c r="I5806" s="6">
        <v>0</v>
      </c>
      <c r="J5806" s="6">
        <v>0</v>
      </c>
    </row>
    <row r="5807" spans="1:10">
      <c r="A5807" s="5" t="s">
        <v>5366</v>
      </c>
      <c r="B5807" s="5" t="s">
        <v>74</v>
      </c>
      <c r="C5807" s="5" t="s">
        <v>72</v>
      </c>
      <c r="D5807" s="5" t="s">
        <v>2259</v>
      </c>
      <c r="E5807" s="2" t="s">
        <v>4</v>
      </c>
      <c r="F5807" s="6">
        <v>3.6485196536493416</v>
      </c>
      <c r="G5807" s="6">
        <v>0</v>
      </c>
      <c r="H5807" s="6">
        <v>79.673607604975331</v>
      </c>
      <c r="I5807" s="6">
        <v>0</v>
      </c>
      <c r="J5807" s="6">
        <v>0</v>
      </c>
    </row>
    <row r="5808" spans="1:10">
      <c r="A5808" s="5" t="s">
        <v>5365</v>
      </c>
      <c r="B5808" s="5" t="s">
        <v>74</v>
      </c>
      <c r="C5808" s="5" t="s">
        <v>72</v>
      </c>
      <c r="D5808" s="5" t="s">
        <v>2258</v>
      </c>
      <c r="E5808" s="2" t="s">
        <v>4</v>
      </c>
      <c r="F5808" s="6">
        <v>7.1918052105126957</v>
      </c>
      <c r="G5808" s="6">
        <v>0</v>
      </c>
      <c r="H5808" s="6">
        <v>68.680108464379614</v>
      </c>
      <c r="I5808" s="6">
        <v>0</v>
      </c>
      <c r="J5808" s="6">
        <v>0</v>
      </c>
    </row>
    <row r="5809" spans="1:10">
      <c r="A5809" s="5" t="s">
        <v>5364</v>
      </c>
      <c r="B5809" s="5" t="s">
        <v>74</v>
      </c>
      <c r="C5809" s="5" t="s">
        <v>72</v>
      </c>
      <c r="D5809" s="5" t="s">
        <v>2257</v>
      </c>
      <c r="E5809" s="2" t="s">
        <v>4</v>
      </c>
      <c r="F5809" s="6">
        <v>5.438422486822529</v>
      </c>
      <c r="G5809" s="6">
        <v>0</v>
      </c>
      <c r="H5809" s="6">
        <v>67.73416694146357</v>
      </c>
      <c r="I5809" s="6">
        <v>0</v>
      </c>
      <c r="J5809" s="6">
        <v>0</v>
      </c>
    </row>
    <row r="5810" spans="1:10">
      <c r="A5810" s="5" t="s">
        <v>5363</v>
      </c>
      <c r="B5810" s="5" t="s">
        <v>74</v>
      </c>
      <c r="C5810" s="5" t="s">
        <v>72</v>
      </c>
      <c r="D5810" s="5" t="s">
        <v>2256</v>
      </c>
      <c r="E5810" s="2" t="s">
        <v>4</v>
      </c>
      <c r="F5810" s="6">
        <v>8.5481717597648803</v>
      </c>
      <c r="G5810" s="6">
        <v>0</v>
      </c>
      <c r="H5810" s="6">
        <v>77.182085618938245</v>
      </c>
      <c r="I5810" s="6">
        <v>0</v>
      </c>
      <c r="J5810" s="6">
        <v>0</v>
      </c>
    </row>
    <row r="5811" spans="1:10">
      <c r="A5811" s="5" t="s">
        <v>5362</v>
      </c>
      <c r="B5811" s="5" t="s">
        <v>74</v>
      </c>
      <c r="C5811" s="5" t="s">
        <v>72</v>
      </c>
      <c r="D5811" s="5" t="s">
        <v>2255</v>
      </c>
      <c r="E5811" s="2" t="s">
        <v>4</v>
      </c>
      <c r="F5811" s="6">
        <v>5.0820262379806938</v>
      </c>
      <c r="G5811" s="6">
        <v>0</v>
      </c>
      <c r="H5811" s="6">
        <v>73.450170538793557</v>
      </c>
      <c r="I5811" s="6">
        <v>0</v>
      </c>
      <c r="J5811" s="6">
        <v>0</v>
      </c>
    </row>
    <row r="5812" spans="1:10">
      <c r="A5812" s="5" t="s">
        <v>5361</v>
      </c>
      <c r="B5812" s="5" t="s">
        <v>74</v>
      </c>
      <c r="C5812" s="5" t="s">
        <v>72</v>
      </c>
      <c r="D5812" s="5" t="s">
        <v>2254</v>
      </c>
      <c r="E5812" s="2" t="s">
        <v>4</v>
      </c>
      <c r="F5812" s="6">
        <v>4.2287808539089546</v>
      </c>
      <c r="G5812" s="6">
        <v>0</v>
      </c>
      <c r="H5812" s="6">
        <v>77.650331833576516</v>
      </c>
      <c r="I5812" s="6">
        <v>0</v>
      </c>
      <c r="J5812" s="6">
        <v>0</v>
      </c>
    </row>
    <row r="5813" spans="1:10">
      <c r="A5813" s="5" t="s">
        <v>5360</v>
      </c>
      <c r="B5813" s="5" t="s">
        <v>74</v>
      </c>
      <c r="C5813" s="5" t="s">
        <v>72</v>
      </c>
      <c r="D5813" s="5" t="s">
        <v>2253</v>
      </c>
      <c r="E5813" s="2" t="s">
        <v>4</v>
      </c>
      <c r="F5813" s="6">
        <v>4.3411070525428492</v>
      </c>
      <c r="G5813" s="6">
        <v>0</v>
      </c>
      <c r="H5813" s="6">
        <v>88.089379116324821</v>
      </c>
      <c r="I5813" s="6">
        <v>0</v>
      </c>
      <c r="J5813" s="6">
        <v>0</v>
      </c>
    </row>
    <row r="5814" spans="1:10">
      <c r="A5814" s="5" t="s">
        <v>5359</v>
      </c>
      <c r="B5814" s="5" t="s">
        <v>74</v>
      </c>
      <c r="C5814" s="5" t="s">
        <v>72</v>
      </c>
      <c r="D5814" s="5" t="s">
        <v>2252</v>
      </c>
      <c r="E5814" s="2" t="s">
        <v>4</v>
      </c>
      <c r="F5814" s="6">
        <v>5.0603968389151834</v>
      </c>
      <c r="G5814" s="6">
        <v>0</v>
      </c>
      <c r="H5814" s="6">
        <v>78.744760585430114</v>
      </c>
      <c r="I5814" s="6">
        <v>0</v>
      </c>
      <c r="J5814" s="6">
        <v>0</v>
      </c>
    </row>
    <row r="5815" spans="1:10">
      <c r="A5815" s="5" t="s">
        <v>5358</v>
      </c>
      <c r="B5815" s="5" t="s">
        <v>74</v>
      </c>
      <c r="C5815" s="5" t="s">
        <v>72</v>
      </c>
      <c r="D5815" s="5" t="s">
        <v>2251</v>
      </c>
      <c r="E5815" s="2" t="s">
        <v>4</v>
      </c>
      <c r="F5815" s="6">
        <v>6.1940356979868509</v>
      </c>
      <c r="G5815" s="6">
        <v>0</v>
      </c>
      <c r="H5815" s="6">
        <v>74.083096948007864</v>
      </c>
      <c r="I5815" s="6">
        <v>0</v>
      </c>
      <c r="J5815" s="6">
        <v>0</v>
      </c>
    </row>
    <row r="5816" spans="1:10">
      <c r="A5816" s="5" t="s">
        <v>5357</v>
      </c>
      <c r="B5816" s="5" t="s">
        <v>74</v>
      </c>
      <c r="C5816" s="5" t="s">
        <v>72</v>
      </c>
      <c r="D5816" s="5" t="s">
        <v>2250</v>
      </c>
      <c r="E5816" s="2" t="s">
        <v>4</v>
      </c>
      <c r="F5816" s="6">
        <v>4.878360047672075</v>
      </c>
      <c r="G5816" s="6">
        <v>0</v>
      </c>
      <c r="H5816" s="6">
        <v>86.610902012007415</v>
      </c>
      <c r="I5816" s="6">
        <v>0</v>
      </c>
      <c r="J5816" s="6">
        <v>0</v>
      </c>
    </row>
    <row r="5817" spans="1:10">
      <c r="A5817" s="5" t="s">
        <v>5356</v>
      </c>
      <c r="B5817" s="5" t="s">
        <v>74</v>
      </c>
      <c r="C5817" s="5" t="s">
        <v>72</v>
      </c>
      <c r="D5817" s="5" t="s">
        <v>2249</v>
      </c>
      <c r="E5817" s="2" t="s">
        <v>4</v>
      </c>
      <c r="F5817" s="6">
        <v>8.883761532695635</v>
      </c>
      <c r="G5817" s="6">
        <v>0</v>
      </c>
      <c r="H5817" s="6">
        <v>70.670340883502419</v>
      </c>
      <c r="I5817" s="6">
        <v>0</v>
      </c>
      <c r="J5817" s="6">
        <v>0</v>
      </c>
    </row>
    <row r="5818" spans="1:10">
      <c r="A5818" s="5" t="s">
        <v>5355</v>
      </c>
      <c r="B5818" s="5" t="s">
        <v>74</v>
      </c>
      <c r="C5818" s="5" t="s">
        <v>72</v>
      </c>
      <c r="D5818" s="5" t="s">
        <v>2248</v>
      </c>
      <c r="E5818" s="2" t="s">
        <v>4</v>
      </c>
      <c r="F5818" s="6">
        <v>8.4724154845112594</v>
      </c>
      <c r="G5818" s="6">
        <v>0</v>
      </c>
      <c r="H5818" s="6">
        <v>77.659363133901891</v>
      </c>
      <c r="I5818" s="6">
        <v>0</v>
      </c>
      <c r="J5818" s="6">
        <v>0</v>
      </c>
    </row>
    <row r="5819" spans="1:10">
      <c r="A5819" s="5" t="s">
        <v>5354</v>
      </c>
      <c r="B5819" s="5" t="s">
        <v>74</v>
      </c>
      <c r="C5819" s="5" t="s">
        <v>72</v>
      </c>
      <c r="D5819" s="5" t="s">
        <v>2247</v>
      </c>
      <c r="E5819" s="2" t="s">
        <v>4</v>
      </c>
      <c r="F5819" s="6">
        <v>8.5340450209665963</v>
      </c>
      <c r="G5819" s="6">
        <v>0</v>
      </c>
      <c r="H5819" s="6">
        <v>67.655994888624235</v>
      </c>
      <c r="I5819" s="6">
        <v>0</v>
      </c>
      <c r="J5819" s="6">
        <v>0</v>
      </c>
    </row>
    <row r="5820" spans="1:10">
      <c r="A5820" s="5" t="s">
        <v>5353</v>
      </c>
      <c r="B5820" s="5" t="s">
        <v>74</v>
      </c>
      <c r="C5820" s="5" t="s">
        <v>72</v>
      </c>
      <c r="D5820" s="5" t="s">
        <v>2246</v>
      </c>
      <c r="E5820" s="2" t="s">
        <v>4</v>
      </c>
      <c r="F5820" s="6">
        <v>8.3383669931979938</v>
      </c>
      <c r="G5820" s="6">
        <v>0</v>
      </c>
      <c r="H5820" s="6">
        <v>68.758736011532179</v>
      </c>
      <c r="I5820" s="6">
        <v>0</v>
      </c>
      <c r="J5820" s="6">
        <v>0</v>
      </c>
    </row>
    <row r="5821" spans="1:10">
      <c r="A5821" s="5" t="s">
        <v>5352</v>
      </c>
      <c r="B5821" s="5" t="s">
        <v>74</v>
      </c>
      <c r="C5821" s="5" t="s">
        <v>72</v>
      </c>
      <c r="D5821" s="5" t="s">
        <v>2245</v>
      </c>
      <c r="E5821" s="2" t="s">
        <v>4</v>
      </c>
      <c r="F5821" s="6">
        <v>7.3082620306346637</v>
      </c>
      <c r="G5821" s="6">
        <v>0</v>
      </c>
      <c r="H5821" s="6">
        <v>77.10591064639442</v>
      </c>
      <c r="I5821" s="6">
        <v>0</v>
      </c>
      <c r="J5821" s="6">
        <v>0</v>
      </c>
    </row>
    <row r="5822" spans="1:10">
      <c r="A5822" s="5" t="s">
        <v>5351</v>
      </c>
      <c r="B5822" s="5" t="s">
        <v>74</v>
      </c>
      <c r="C5822" s="5" t="s">
        <v>72</v>
      </c>
      <c r="D5822" s="5" t="s">
        <v>2244</v>
      </c>
      <c r="E5822" s="2" t="s">
        <v>4</v>
      </c>
      <c r="F5822" s="6">
        <v>4.5115782715449555</v>
      </c>
      <c r="G5822" s="6">
        <v>0</v>
      </c>
      <c r="H5822" s="6">
        <v>77.166715427468091</v>
      </c>
      <c r="I5822" s="6">
        <v>0</v>
      </c>
      <c r="J5822" s="6">
        <v>0</v>
      </c>
    </row>
    <row r="5823" spans="1:10">
      <c r="A5823" s="5" t="s">
        <v>5350</v>
      </c>
      <c r="B5823" s="5" t="s">
        <v>74</v>
      </c>
      <c r="C5823" s="5" t="s">
        <v>72</v>
      </c>
      <c r="D5823" s="5" t="s">
        <v>2243</v>
      </c>
      <c r="E5823" s="2" t="s">
        <v>4</v>
      </c>
      <c r="F5823" s="6">
        <v>6.6336605999316811</v>
      </c>
      <c r="G5823" s="6">
        <v>0</v>
      </c>
      <c r="H5823" s="6">
        <v>73.342205086467416</v>
      </c>
      <c r="I5823" s="6">
        <v>0</v>
      </c>
      <c r="J5823" s="6">
        <v>0</v>
      </c>
    </row>
    <row r="5824" spans="1:10">
      <c r="A5824" s="5" t="s">
        <v>5349</v>
      </c>
      <c r="B5824" s="5" t="s">
        <v>74</v>
      </c>
      <c r="C5824" s="5" t="s">
        <v>72</v>
      </c>
      <c r="D5824" s="5" t="s">
        <v>2242</v>
      </c>
      <c r="E5824" s="2" t="s">
        <v>4</v>
      </c>
      <c r="F5824" s="6">
        <v>9.245679488828852</v>
      </c>
      <c r="G5824" s="6">
        <v>0</v>
      </c>
      <c r="H5824" s="6">
        <v>69.349655023514444</v>
      </c>
      <c r="I5824" s="6">
        <v>0</v>
      </c>
      <c r="J5824" s="6">
        <v>0</v>
      </c>
    </row>
    <row r="5825" spans="1:10">
      <c r="A5825" s="5" t="s">
        <v>5348</v>
      </c>
      <c r="B5825" s="5" t="s">
        <v>74</v>
      </c>
      <c r="C5825" s="5" t="s">
        <v>72</v>
      </c>
      <c r="D5825" s="5" t="s">
        <v>2241</v>
      </c>
      <c r="E5825" s="2" t="s">
        <v>4</v>
      </c>
      <c r="F5825" s="6">
        <v>4.9838868404269245</v>
      </c>
      <c r="G5825" s="6">
        <v>0</v>
      </c>
      <c r="H5825" s="6">
        <v>70.274460778640801</v>
      </c>
      <c r="I5825" s="6">
        <v>0</v>
      </c>
      <c r="J5825" s="6">
        <v>0</v>
      </c>
    </row>
    <row r="5826" spans="1:10">
      <c r="A5826" s="5" t="s">
        <v>5347</v>
      </c>
      <c r="B5826" s="5" t="s">
        <v>74</v>
      </c>
      <c r="C5826" s="5" t="s">
        <v>72</v>
      </c>
      <c r="D5826" s="5" t="s">
        <v>2240</v>
      </c>
      <c r="E5826" s="2" t="s">
        <v>4</v>
      </c>
      <c r="F5826" s="6">
        <v>6.5483002921886673</v>
      </c>
      <c r="G5826" s="6">
        <v>0</v>
      </c>
      <c r="H5826" s="6">
        <v>76.156916208553625</v>
      </c>
      <c r="I5826" s="6">
        <v>0</v>
      </c>
      <c r="J5826" s="6">
        <v>0</v>
      </c>
    </row>
    <row r="5827" spans="1:10">
      <c r="A5827" s="5" t="s">
        <v>5346</v>
      </c>
      <c r="B5827" s="5" t="s">
        <v>74</v>
      </c>
      <c r="C5827" s="5" t="s">
        <v>72</v>
      </c>
      <c r="D5827" s="5" t="s">
        <v>2239</v>
      </c>
      <c r="E5827" s="2" t="s">
        <v>4</v>
      </c>
      <c r="F5827" s="6">
        <v>4.8757803898504397</v>
      </c>
      <c r="G5827" s="6">
        <v>0</v>
      </c>
      <c r="H5827" s="6">
        <v>80.594652874604122</v>
      </c>
      <c r="I5827" s="6">
        <v>0</v>
      </c>
      <c r="J5827" s="6">
        <v>0</v>
      </c>
    </row>
    <row r="5828" spans="1:10">
      <c r="A5828" s="5" t="s">
        <v>5345</v>
      </c>
      <c r="B5828" s="5" t="s">
        <v>74</v>
      </c>
      <c r="C5828" s="5" t="s">
        <v>72</v>
      </c>
      <c r="D5828" s="5" t="s">
        <v>2238</v>
      </c>
      <c r="E5828" s="2" t="s">
        <v>4</v>
      </c>
      <c r="F5828" s="6">
        <v>5.2893402871691464</v>
      </c>
      <c r="G5828" s="6">
        <v>0</v>
      </c>
      <c r="H5828" s="6">
        <v>86.171229880787877</v>
      </c>
      <c r="I5828" s="6">
        <v>0</v>
      </c>
      <c r="J5828" s="6">
        <v>0</v>
      </c>
    </row>
    <row r="5829" spans="1:10">
      <c r="A5829" s="5" t="s">
        <v>5344</v>
      </c>
      <c r="B5829" s="5" t="s">
        <v>74</v>
      </c>
      <c r="C5829" s="5" t="s">
        <v>72</v>
      </c>
      <c r="D5829" s="5" t="s">
        <v>2237</v>
      </c>
      <c r="E5829" s="2" t="s">
        <v>4</v>
      </c>
      <c r="F5829" s="6">
        <v>4.1241977744040277</v>
      </c>
      <c r="G5829" s="6">
        <v>0</v>
      </c>
      <c r="H5829" s="6">
        <v>83.221639226827634</v>
      </c>
      <c r="I5829" s="6">
        <v>0</v>
      </c>
      <c r="J5829" s="6">
        <v>0</v>
      </c>
    </row>
    <row r="5830" spans="1:10">
      <c r="A5830" s="5" t="s">
        <v>5343</v>
      </c>
      <c r="B5830" s="5" t="s">
        <v>74</v>
      </c>
      <c r="C5830" s="5" t="s">
        <v>72</v>
      </c>
      <c r="D5830" s="5" t="s">
        <v>2236</v>
      </c>
      <c r="E5830" s="2" t="s">
        <v>4</v>
      </c>
      <c r="F5830" s="6">
        <v>5.0671449757284179</v>
      </c>
      <c r="G5830" s="6">
        <v>0</v>
      </c>
      <c r="H5830" s="6">
        <v>83.267617841358046</v>
      </c>
      <c r="I5830" s="6">
        <v>0</v>
      </c>
      <c r="J5830" s="6">
        <v>0</v>
      </c>
    </row>
    <row r="5831" spans="1:10">
      <c r="A5831" s="5" t="s">
        <v>5342</v>
      </c>
      <c r="B5831" s="5" t="s">
        <v>74</v>
      </c>
      <c r="C5831" s="5" t="s">
        <v>72</v>
      </c>
      <c r="D5831" s="5" t="s">
        <v>2235</v>
      </c>
      <c r="E5831" s="2" t="s">
        <v>4</v>
      </c>
      <c r="F5831" s="6">
        <v>6.4847168993988547</v>
      </c>
      <c r="G5831" s="6">
        <v>0</v>
      </c>
      <c r="H5831" s="6">
        <v>80.143582743331592</v>
      </c>
      <c r="I5831" s="6">
        <v>0</v>
      </c>
      <c r="J5831" s="6">
        <v>0</v>
      </c>
    </row>
    <row r="5832" spans="1:10">
      <c r="A5832" s="5" t="s">
        <v>5341</v>
      </c>
      <c r="B5832" s="5" t="s">
        <v>74</v>
      </c>
      <c r="C5832" s="5" t="s">
        <v>72</v>
      </c>
      <c r="D5832" s="5" t="s">
        <v>2234</v>
      </c>
      <c r="E5832" s="2" t="s">
        <v>4</v>
      </c>
      <c r="F5832" s="6">
        <v>3.6462971894837706</v>
      </c>
      <c r="G5832" s="6">
        <v>0</v>
      </c>
      <c r="H5832" s="6">
        <v>91.505563641794936</v>
      </c>
      <c r="I5832" s="6">
        <v>0</v>
      </c>
      <c r="J5832" s="6">
        <v>0</v>
      </c>
    </row>
    <row r="5833" spans="1:10">
      <c r="A5833" s="5" t="s">
        <v>5340</v>
      </c>
      <c r="B5833" s="5" t="s">
        <v>74</v>
      </c>
      <c r="C5833" s="5" t="s">
        <v>72</v>
      </c>
      <c r="D5833" s="5" t="s">
        <v>2233</v>
      </c>
      <c r="E5833" s="2" t="s">
        <v>4</v>
      </c>
      <c r="F5833" s="6">
        <v>3.8268739066074553</v>
      </c>
      <c r="G5833" s="6">
        <v>0</v>
      </c>
      <c r="H5833" s="6">
        <v>89.667196492452788</v>
      </c>
      <c r="I5833" s="6">
        <v>0</v>
      </c>
      <c r="J5833" s="6">
        <v>0</v>
      </c>
    </row>
    <row r="5834" spans="1:10">
      <c r="A5834" s="5" t="s">
        <v>5339</v>
      </c>
      <c r="B5834" s="5" t="s">
        <v>74</v>
      </c>
      <c r="C5834" s="5" t="s">
        <v>72</v>
      </c>
      <c r="D5834" s="5" t="s">
        <v>2232</v>
      </c>
      <c r="E5834" s="2" t="s">
        <v>4</v>
      </c>
      <c r="F5834" s="6">
        <v>9.1599513711696385</v>
      </c>
      <c r="G5834" s="6">
        <v>0</v>
      </c>
      <c r="H5834" s="6">
        <v>77.296538370485692</v>
      </c>
      <c r="I5834" s="6">
        <v>0</v>
      </c>
      <c r="J5834" s="6">
        <v>0</v>
      </c>
    </row>
    <row r="5835" spans="1:10">
      <c r="A5835" s="5" t="s">
        <v>5338</v>
      </c>
      <c r="B5835" s="5" t="s">
        <v>74</v>
      </c>
      <c r="C5835" s="5" t="s">
        <v>72</v>
      </c>
      <c r="D5835" s="5" t="s">
        <v>2231</v>
      </c>
      <c r="E5835" s="2" t="s">
        <v>4</v>
      </c>
      <c r="F5835" s="6">
        <v>4.1509411433770893</v>
      </c>
      <c r="G5835" s="6">
        <v>0</v>
      </c>
      <c r="H5835" s="6">
        <v>81.774171408584309</v>
      </c>
      <c r="I5835" s="6">
        <v>0</v>
      </c>
      <c r="J5835" s="6">
        <v>0</v>
      </c>
    </row>
    <row r="5836" spans="1:10">
      <c r="A5836" s="5" t="s">
        <v>5337</v>
      </c>
      <c r="B5836" s="5" t="s">
        <v>74</v>
      </c>
      <c r="C5836" s="5" t="s">
        <v>72</v>
      </c>
      <c r="D5836" s="5" t="s">
        <v>2230</v>
      </c>
      <c r="E5836" s="2" t="s">
        <v>4</v>
      </c>
      <c r="F5836" s="6">
        <v>3.8107230079647945</v>
      </c>
      <c r="G5836" s="6">
        <v>0</v>
      </c>
      <c r="H5836" s="6">
        <v>82.077495718158247</v>
      </c>
      <c r="I5836" s="6">
        <v>0</v>
      </c>
      <c r="J5836" s="6">
        <v>0</v>
      </c>
    </row>
    <row r="5837" spans="1:10">
      <c r="A5837" s="5" t="s">
        <v>5336</v>
      </c>
      <c r="B5837" s="5" t="s">
        <v>74</v>
      </c>
      <c r="C5837" s="5" t="s">
        <v>72</v>
      </c>
      <c r="D5837" s="5" t="s">
        <v>2229</v>
      </c>
      <c r="E5837" s="2" t="s">
        <v>4</v>
      </c>
      <c r="F5837" s="6">
        <v>4.1004768702730612</v>
      </c>
      <c r="G5837" s="6">
        <v>0</v>
      </c>
      <c r="H5837" s="6">
        <v>81.06205669288947</v>
      </c>
      <c r="I5837" s="6">
        <v>0</v>
      </c>
      <c r="J5837" s="6">
        <v>0</v>
      </c>
    </row>
    <row r="5838" spans="1:10">
      <c r="A5838" s="5" t="s">
        <v>5335</v>
      </c>
      <c r="B5838" s="5" t="s">
        <v>74</v>
      </c>
      <c r="C5838" s="5" t="s">
        <v>72</v>
      </c>
      <c r="D5838" s="5" t="s">
        <v>2228</v>
      </c>
      <c r="E5838" s="2" t="s">
        <v>4</v>
      </c>
      <c r="F5838" s="6">
        <v>4.6334856214001565</v>
      </c>
      <c r="G5838" s="6">
        <v>0</v>
      </c>
      <c r="H5838" s="6">
        <v>72.799694247028171</v>
      </c>
      <c r="I5838" s="6">
        <v>0</v>
      </c>
      <c r="J5838" s="6">
        <v>0</v>
      </c>
    </row>
    <row r="5839" spans="1:10">
      <c r="A5839" s="5" t="s">
        <v>5334</v>
      </c>
      <c r="B5839" s="5" t="s">
        <v>74</v>
      </c>
      <c r="C5839" s="5" t="s">
        <v>72</v>
      </c>
      <c r="D5839" s="5" t="s">
        <v>2227</v>
      </c>
      <c r="E5839" s="2" t="s">
        <v>4</v>
      </c>
      <c r="F5839" s="6">
        <v>4.3054364967435994</v>
      </c>
      <c r="G5839" s="6">
        <v>0</v>
      </c>
      <c r="H5839" s="6">
        <v>82.010229276636991</v>
      </c>
      <c r="I5839" s="6">
        <v>0</v>
      </c>
      <c r="J5839" s="6">
        <v>0</v>
      </c>
    </row>
    <row r="5840" spans="1:10">
      <c r="A5840" s="5" t="s">
        <v>5333</v>
      </c>
      <c r="B5840" s="5" t="s">
        <v>74</v>
      </c>
      <c r="C5840" s="5" t="s">
        <v>72</v>
      </c>
      <c r="D5840" s="5" t="s">
        <v>2226</v>
      </c>
      <c r="E5840" s="2" t="s">
        <v>4</v>
      </c>
      <c r="F5840" s="6">
        <v>5.4364093810421403</v>
      </c>
      <c r="G5840" s="6">
        <v>0</v>
      </c>
      <c r="H5840" s="6">
        <v>72.82819107037399</v>
      </c>
      <c r="I5840" s="6">
        <v>0</v>
      </c>
      <c r="J5840" s="6">
        <v>0</v>
      </c>
    </row>
    <row r="5841" spans="1:10">
      <c r="A5841" s="5" t="s">
        <v>5332</v>
      </c>
      <c r="B5841" s="5" t="s">
        <v>74</v>
      </c>
      <c r="C5841" s="5" t="s">
        <v>72</v>
      </c>
      <c r="D5841" s="5" t="s">
        <v>2225</v>
      </c>
      <c r="E5841" s="2" t="s">
        <v>4</v>
      </c>
      <c r="F5841" s="6">
        <v>3.6834810296606744</v>
      </c>
      <c r="G5841" s="6">
        <v>0</v>
      </c>
      <c r="H5841" s="6">
        <v>81.783626311143834</v>
      </c>
      <c r="I5841" s="6">
        <v>0</v>
      </c>
      <c r="J5841" s="6">
        <v>0</v>
      </c>
    </row>
    <row r="5842" spans="1:10">
      <c r="A5842" s="5" t="s">
        <v>5331</v>
      </c>
      <c r="B5842" s="5" t="s">
        <v>74</v>
      </c>
      <c r="C5842" s="5" t="s">
        <v>72</v>
      </c>
      <c r="D5842" s="5" t="s">
        <v>2224</v>
      </c>
      <c r="E5842" s="2" t="s">
        <v>4</v>
      </c>
      <c r="F5842" s="6">
        <v>5.8968126356352615</v>
      </c>
      <c r="G5842" s="6">
        <v>0</v>
      </c>
      <c r="H5842" s="6">
        <v>76.189080011519351</v>
      </c>
      <c r="I5842" s="6">
        <v>0</v>
      </c>
      <c r="J5842" s="6">
        <v>0</v>
      </c>
    </row>
    <row r="5843" spans="1:10">
      <c r="A5843" s="5" t="s">
        <v>5330</v>
      </c>
      <c r="B5843" s="5" t="s">
        <v>74</v>
      </c>
      <c r="C5843" s="5" t="s">
        <v>72</v>
      </c>
      <c r="D5843" s="5" t="s">
        <v>2223</v>
      </c>
      <c r="E5843" s="2" t="s">
        <v>4</v>
      </c>
      <c r="F5843" s="6">
        <v>3.9032685838162822</v>
      </c>
      <c r="G5843" s="6">
        <v>0</v>
      </c>
      <c r="H5843" s="6">
        <v>85.233926798993693</v>
      </c>
      <c r="I5843" s="6">
        <v>0</v>
      </c>
      <c r="J5843" s="6">
        <v>0</v>
      </c>
    </row>
    <row r="5844" spans="1:10">
      <c r="A5844" s="5" t="s">
        <v>5329</v>
      </c>
      <c r="B5844" s="5" t="s">
        <v>74</v>
      </c>
      <c r="C5844" s="5" t="s">
        <v>72</v>
      </c>
      <c r="D5844" s="5" t="s">
        <v>2222</v>
      </c>
      <c r="E5844" s="2" t="s">
        <v>4</v>
      </c>
      <c r="F5844" s="6">
        <v>8.8110841458535916</v>
      </c>
      <c r="G5844" s="6">
        <v>0</v>
      </c>
      <c r="H5844" s="6">
        <v>75.353444855798372</v>
      </c>
      <c r="I5844" s="6">
        <v>0</v>
      </c>
      <c r="J5844" s="6">
        <v>0</v>
      </c>
    </row>
    <row r="5845" spans="1:10">
      <c r="A5845" s="5" t="s">
        <v>5328</v>
      </c>
      <c r="B5845" s="5" t="s">
        <v>74</v>
      </c>
      <c r="C5845" s="5" t="s">
        <v>72</v>
      </c>
      <c r="D5845" s="5" t="s">
        <v>2221</v>
      </c>
      <c r="E5845" s="2" t="s">
        <v>4</v>
      </c>
      <c r="F5845" s="6">
        <v>4.8878709406002736</v>
      </c>
      <c r="G5845" s="6">
        <v>0</v>
      </c>
      <c r="H5845" s="6">
        <v>86.398649327920424</v>
      </c>
      <c r="I5845" s="6">
        <v>0</v>
      </c>
      <c r="J5845" s="6">
        <v>0</v>
      </c>
    </row>
    <row r="5846" spans="1:10">
      <c r="A5846" s="5" t="s">
        <v>5327</v>
      </c>
      <c r="B5846" s="5" t="s">
        <v>74</v>
      </c>
      <c r="C5846" s="5" t="s">
        <v>72</v>
      </c>
      <c r="D5846" s="5" t="s">
        <v>2220</v>
      </c>
      <c r="E5846" s="2" t="s">
        <v>4</v>
      </c>
      <c r="F5846" s="6">
        <v>7.8924299517000476</v>
      </c>
      <c r="G5846" s="6">
        <v>0</v>
      </c>
      <c r="H5846" s="6">
        <v>68.495813864225397</v>
      </c>
      <c r="I5846" s="6">
        <v>0</v>
      </c>
      <c r="J5846" s="6">
        <v>0</v>
      </c>
    </row>
    <row r="5847" spans="1:10">
      <c r="A5847" s="5" t="s">
        <v>5326</v>
      </c>
      <c r="B5847" s="5" t="s">
        <v>74</v>
      </c>
      <c r="C5847" s="5" t="s">
        <v>72</v>
      </c>
      <c r="D5847" s="5" t="s">
        <v>2219</v>
      </c>
      <c r="E5847" s="2" t="s">
        <v>4</v>
      </c>
      <c r="F5847" s="6">
        <v>3.9847471469210429</v>
      </c>
      <c r="G5847" s="6">
        <v>0</v>
      </c>
      <c r="H5847" s="6">
        <v>78.605159572045764</v>
      </c>
      <c r="I5847" s="6">
        <v>0</v>
      </c>
      <c r="J5847" s="6">
        <v>0</v>
      </c>
    </row>
    <row r="5848" spans="1:10">
      <c r="A5848" s="5" t="s">
        <v>5325</v>
      </c>
      <c r="B5848" s="5" t="s">
        <v>74</v>
      </c>
      <c r="C5848" s="5" t="s">
        <v>72</v>
      </c>
      <c r="D5848" s="5" t="s">
        <v>2218</v>
      </c>
      <c r="E5848" s="2" t="s">
        <v>4</v>
      </c>
      <c r="F5848" s="6">
        <v>4.5440903378289654</v>
      </c>
      <c r="G5848" s="6">
        <v>0</v>
      </c>
      <c r="H5848" s="6">
        <v>77.548409484440356</v>
      </c>
      <c r="I5848" s="6">
        <v>0</v>
      </c>
      <c r="J5848" s="6">
        <v>0</v>
      </c>
    </row>
    <row r="5849" spans="1:10">
      <c r="A5849" s="5" t="s">
        <v>5324</v>
      </c>
      <c r="B5849" s="5" t="s">
        <v>74</v>
      </c>
      <c r="C5849" s="5" t="s">
        <v>72</v>
      </c>
      <c r="D5849" s="5" t="s">
        <v>2217</v>
      </c>
      <c r="E5849" s="2" t="s">
        <v>4</v>
      </c>
      <c r="F5849" s="6">
        <v>5.0133281162113912</v>
      </c>
      <c r="G5849" s="6">
        <v>0</v>
      </c>
      <c r="H5849" s="6">
        <v>92.322925827199143</v>
      </c>
      <c r="I5849" s="6">
        <v>0</v>
      </c>
      <c r="J5849" s="6">
        <v>0</v>
      </c>
    </row>
    <row r="5850" spans="1:10">
      <c r="A5850" s="5" t="s">
        <v>5323</v>
      </c>
      <c r="B5850" s="5" t="s">
        <v>74</v>
      </c>
      <c r="C5850" s="5" t="s">
        <v>72</v>
      </c>
      <c r="D5850" s="5" t="s">
        <v>2216</v>
      </c>
      <c r="E5850" s="2" t="s">
        <v>4</v>
      </c>
      <c r="F5850" s="6">
        <v>4.5741877976724652</v>
      </c>
      <c r="G5850" s="6">
        <v>0</v>
      </c>
      <c r="H5850" s="6">
        <v>73.650080913646036</v>
      </c>
      <c r="I5850" s="6">
        <v>0</v>
      </c>
      <c r="J5850" s="6">
        <v>0</v>
      </c>
    </row>
    <row r="5851" spans="1:10">
      <c r="A5851" s="5" t="s">
        <v>5322</v>
      </c>
      <c r="B5851" s="5" t="s">
        <v>74</v>
      </c>
      <c r="C5851" s="5" t="s">
        <v>72</v>
      </c>
      <c r="D5851" s="5" t="s">
        <v>2215</v>
      </c>
      <c r="E5851" s="2" t="s">
        <v>4</v>
      </c>
      <c r="F5851" s="6">
        <v>8.1053938802688297</v>
      </c>
      <c r="G5851" s="6">
        <v>0</v>
      </c>
      <c r="H5851" s="6">
        <v>67.986208878976171</v>
      </c>
      <c r="I5851" s="6">
        <v>0</v>
      </c>
      <c r="J5851" s="6">
        <v>0</v>
      </c>
    </row>
    <row r="5852" spans="1:10">
      <c r="A5852" s="5" t="s">
        <v>5321</v>
      </c>
      <c r="B5852" s="5" t="s">
        <v>74</v>
      </c>
      <c r="C5852" s="5" t="s">
        <v>72</v>
      </c>
      <c r="D5852" s="5" t="s">
        <v>2214</v>
      </c>
      <c r="E5852" s="2" t="s">
        <v>4</v>
      </c>
      <c r="F5852" s="6">
        <v>3.9038853418865127</v>
      </c>
      <c r="G5852" s="6">
        <v>0</v>
      </c>
      <c r="H5852" s="6">
        <v>88.989435185368251</v>
      </c>
      <c r="I5852" s="6">
        <v>0</v>
      </c>
      <c r="J5852" s="6">
        <v>0</v>
      </c>
    </row>
    <row r="5853" spans="1:10">
      <c r="A5853" s="5" t="s">
        <v>5320</v>
      </c>
      <c r="B5853" s="5" t="s">
        <v>74</v>
      </c>
      <c r="C5853" s="5" t="s">
        <v>72</v>
      </c>
      <c r="D5853" s="5" t="s">
        <v>2213</v>
      </c>
      <c r="E5853" s="2" t="s">
        <v>4</v>
      </c>
      <c r="F5853" s="6">
        <v>4.6575739075156868</v>
      </c>
      <c r="G5853" s="6">
        <v>0</v>
      </c>
      <c r="H5853" s="6">
        <v>82.083146472307376</v>
      </c>
      <c r="I5853" s="6">
        <v>0</v>
      </c>
      <c r="J5853" s="6">
        <v>0</v>
      </c>
    </row>
    <row r="5854" spans="1:10">
      <c r="A5854" s="5" t="s">
        <v>5319</v>
      </c>
      <c r="B5854" s="5" t="s">
        <v>74</v>
      </c>
      <c r="C5854" s="5" t="s">
        <v>72</v>
      </c>
      <c r="D5854" s="5" t="s">
        <v>2212</v>
      </c>
      <c r="E5854" s="2" t="s">
        <v>4</v>
      </c>
      <c r="F5854" s="6">
        <v>4.9675150659502982</v>
      </c>
      <c r="G5854" s="6">
        <v>0</v>
      </c>
      <c r="H5854" s="6">
        <v>91.010519236048466</v>
      </c>
      <c r="I5854" s="6">
        <v>0</v>
      </c>
      <c r="J5854" s="6">
        <v>0</v>
      </c>
    </row>
    <row r="5855" spans="1:10">
      <c r="A5855" s="5" t="s">
        <v>5318</v>
      </c>
      <c r="B5855" s="5" t="s">
        <v>74</v>
      </c>
      <c r="C5855" s="5" t="s">
        <v>72</v>
      </c>
      <c r="D5855" s="5" t="s">
        <v>2211</v>
      </c>
      <c r="E5855" s="2" t="s">
        <v>4</v>
      </c>
      <c r="F5855" s="6">
        <v>4.8020399065523032</v>
      </c>
      <c r="G5855" s="6">
        <v>0</v>
      </c>
      <c r="H5855" s="6">
        <v>84.117284926636842</v>
      </c>
      <c r="I5855" s="6">
        <v>0</v>
      </c>
      <c r="J5855" s="6">
        <v>0</v>
      </c>
    </row>
    <row r="5856" spans="1:10">
      <c r="A5856" s="5" t="s">
        <v>5317</v>
      </c>
      <c r="B5856" s="5" t="s">
        <v>74</v>
      </c>
      <c r="C5856" s="5" t="s">
        <v>72</v>
      </c>
      <c r="D5856" s="5" t="s">
        <v>2210</v>
      </c>
      <c r="E5856" s="2" t="s">
        <v>4</v>
      </c>
      <c r="F5856" s="6">
        <v>6.7832708494405631</v>
      </c>
      <c r="G5856" s="6">
        <v>0</v>
      </c>
      <c r="H5856" s="6">
        <v>79.990287173053659</v>
      </c>
      <c r="I5856" s="6">
        <v>0</v>
      </c>
      <c r="J5856" s="6">
        <v>0</v>
      </c>
    </row>
    <row r="5857" spans="1:10">
      <c r="A5857" s="5" t="s">
        <v>5316</v>
      </c>
      <c r="B5857" s="5" t="s">
        <v>74</v>
      </c>
      <c r="C5857" s="5" t="s">
        <v>72</v>
      </c>
      <c r="D5857" s="5" t="s">
        <v>2209</v>
      </c>
      <c r="E5857" s="2" t="s">
        <v>4</v>
      </c>
      <c r="F5857" s="6">
        <v>4.9827044477714892</v>
      </c>
      <c r="G5857" s="6">
        <v>0</v>
      </c>
      <c r="H5857" s="6">
        <v>84.909188906782362</v>
      </c>
      <c r="I5857" s="6">
        <v>0</v>
      </c>
      <c r="J5857" s="6">
        <v>0</v>
      </c>
    </row>
    <row r="5858" spans="1:10">
      <c r="A5858" s="5" t="s">
        <v>5315</v>
      </c>
      <c r="B5858" s="5" t="s">
        <v>74</v>
      </c>
      <c r="C5858" s="5" t="s">
        <v>72</v>
      </c>
      <c r="D5858" s="5" t="s">
        <v>2208</v>
      </c>
      <c r="E5858" s="2" t="s">
        <v>4</v>
      </c>
      <c r="F5858" s="6">
        <v>7.8375154532998108</v>
      </c>
      <c r="G5858" s="6">
        <v>0</v>
      </c>
      <c r="H5858" s="6">
        <v>66.027037712386715</v>
      </c>
      <c r="I5858" s="6">
        <v>0</v>
      </c>
      <c r="J5858" s="6">
        <v>0</v>
      </c>
    </row>
    <row r="5859" spans="1:10">
      <c r="A5859" s="5" t="s">
        <v>5314</v>
      </c>
      <c r="B5859" s="5" t="s">
        <v>74</v>
      </c>
      <c r="C5859" s="5" t="s">
        <v>72</v>
      </c>
      <c r="D5859" s="5" t="s">
        <v>2207</v>
      </c>
      <c r="E5859" s="2" t="s">
        <v>4</v>
      </c>
      <c r="F5859" s="6">
        <v>3.6861277489733912</v>
      </c>
      <c r="G5859" s="6">
        <v>0</v>
      </c>
      <c r="H5859" s="6">
        <v>90.405572301869</v>
      </c>
      <c r="I5859" s="6">
        <v>0</v>
      </c>
      <c r="J5859" s="6">
        <v>0</v>
      </c>
    </row>
    <row r="5860" spans="1:10">
      <c r="A5860" s="5" t="s">
        <v>5313</v>
      </c>
      <c r="B5860" s="5" t="s">
        <v>74</v>
      </c>
      <c r="C5860" s="5" t="s">
        <v>72</v>
      </c>
      <c r="D5860" s="5" t="s">
        <v>2206</v>
      </c>
      <c r="E5860" s="2" t="s">
        <v>4</v>
      </c>
      <c r="F5860" s="6">
        <v>7.4211462132325154</v>
      </c>
      <c r="G5860" s="6">
        <v>0</v>
      </c>
      <c r="H5860" s="6">
        <v>79.262480328046649</v>
      </c>
      <c r="I5860" s="6">
        <v>0</v>
      </c>
      <c r="J5860" s="6">
        <v>0</v>
      </c>
    </row>
    <row r="5861" spans="1:10">
      <c r="A5861" s="5" t="s">
        <v>5312</v>
      </c>
      <c r="B5861" s="5" t="s">
        <v>74</v>
      </c>
      <c r="C5861" s="5" t="s">
        <v>72</v>
      </c>
      <c r="D5861" s="5" t="s">
        <v>2205</v>
      </c>
      <c r="E5861" s="2" t="s">
        <v>4</v>
      </c>
      <c r="F5861" s="6">
        <v>3.7771357383306374</v>
      </c>
      <c r="G5861" s="6">
        <v>0</v>
      </c>
      <c r="H5861" s="6">
        <v>75.758170665400073</v>
      </c>
      <c r="I5861" s="6">
        <v>0</v>
      </c>
      <c r="J5861" s="6">
        <v>0</v>
      </c>
    </row>
    <row r="5862" spans="1:10">
      <c r="A5862" s="5" t="s">
        <v>5311</v>
      </c>
      <c r="B5862" s="5" t="s">
        <v>74</v>
      </c>
      <c r="C5862" s="5" t="s">
        <v>72</v>
      </c>
      <c r="D5862" s="5" t="s">
        <v>2204</v>
      </c>
      <c r="E5862" s="2" t="s">
        <v>4</v>
      </c>
      <c r="F5862" s="6">
        <v>5.2996579233744932</v>
      </c>
      <c r="G5862" s="6">
        <v>0</v>
      </c>
      <c r="H5862" s="6">
        <v>82.265445328197188</v>
      </c>
      <c r="I5862" s="6">
        <v>0</v>
      </c>
      <c r="J5862" s="6">
        <v>0</v>
      </c>
    </row>
    <row r="5863" spans="1:10">
      <c r="A5863" s="5" t="s">
        <v>5310</v>
      </c>
      <c r="B5863" s="5" t="s">
        <v>74</v>
      </c>
      <c r="C5863" s="5" t="s">
        <v>72</v>
      </c>
      <c r="D5863" s="5" t="s">
        <v>2203</v>
      </c>
      <c r="E5863" s="2" t="s">
        <v>4</v>
      </c>
      <c r="F5863" s="6">
        <v>3.9015900288626013</v>
      </c>
      <c r="G5863" s="6">
        <v>0</v>
      </c>
      <c r="H5863" s="6">
        <v>79.252327594781022</v>
      </c>
      <c r="I5863" s="6">
        <v>0</v>
      </c>
      <c r="J5863" s="6">
        <v>0</v>
      </c>
    </row>
    <row r="5864" spans="1:10">
      <c r="A5864" s="5" t="s">
        <v>5309</v>
      </c>
      <c r="B5864" s="5" t="s">
        <v>74</v>
      </c>
      <c r="C5864" s="5" t="s">
        <v>72</v>
      </c>
      <c r="D5864" s="5" t="s">
        <v>2202</v>
      </c>
      <c r="E5864" s="2" t="s">
        <v>4</v>
      </c>
      <c r="F5864" s="6">
        <v>4.9011518062416046</v>
      </c>
      <c r="G5864" s="6">
        <v>0</v>
      </c>
      <c r="H5864" s="6">
        <v>75.746179221392651</v>
      </c>
      <c r="I5864" s="6">
        <v>0</v>
      </c>
      <c r="J5864" s="6">
        <v>0</v>
      </c>
    </row>
    <row r="5865" spans="1:10">
      <c r="A5865" s="5" t="s">
        <v>5308</v>
      </c>
      <c r="B5865" s="5" t="s">
        <v>74</v>
      </c>
      <c r="C5865" s="5" t="s">
        <v>72</v>
      </c>
      <c r="D5865" s="5" t="s">
        <v>2201</v>
      </c>
      <c r="E5865" s="2" t="s">
        <v>4</v>
      </c>
      <c r="F5865" s="6">
        <v>4.311078004117519</v>
      </c>
      <c r="G5865" s="6">
        <v>0</v>
      </c>
      <c r="H5865" s="6">
        <v>79.2401925004839</v>
      </c>
      <c r="I5865" s="6">
        <v>0</v>
      </c>
      <c r="J5865" s="6">
        <v>0</v>
      </c>
    </row>
    <row r="5866" spans="1:10">
      <c r="A5866" s="5" t="s">
        <v>5307</v>
      </c>
      <c r="B5866" s="5" t="s">
        <v>74</v>
      </c>
      <c r="C5866" s="5" t="s">
        <v>72</v>
      </c>
      <c r="D5866" s="5" t="s">
        <v>2200</v>
      </c>
      <c r="E5866" s="2" t="s">
        <v>4</v>
      </c>
      <c r="F5866" s="6">
        <v>4.8439833689904326</v>
      </c>
      <c r="G5866" s="6">
        <v>0</v>
      </c>
      <c r="H5866" s="6">
        <v>87.791861937666738</v>
      </c>
      <c r="I5866" s="6">
        <v>0</v>
      </c>
      <c r="J5866" s="6">
        <v>0</v>
      </c>
    </row>
    <row r="5867" spans="1:10">
      <c r="A5867" s="5" t="s">
        <v>5306</v>
      </c>
      <c r="B5867" s="5" t="s">
        <v>74</v>
      </c>
      <c r="C5867" s="5" t="s">
        <v>72</v>
      </c>
      <c r="D5867" s="5" t="s">
        <v>2199</v>
      </c>
      <c r="E5867" s="2" t="s">
        <v>4</v>
      </c>
      <c r="F5867" s="6">
        <v>4.4130109326957223</v>
      </c>
      <c r="G5867" s="6">
        <v>0</v>
      </c>
      <c r="H5867" s="6">
        <v>86.692864891151402</v>
      </c>
      <c r="I5867" s="6">
        <v>0</v>
      </c>
      <c r="J5867" s="6">
        <v>0</v>
      </c>
    </row>
    <row r="5868" spans="1:10">
      <c r="A5868" s="5" t="s">
        <v>5305</v>
      </c>
      <c r="B5868" s="5" t="s">
        <v>74</v>
      </c>
      <c r="C5868" s="5" t="s">
        <v>72</v>
      </c>
      <c r="D5868" s="5" t="s">
        <v>2198</v>
      </c>
      <c r="E5868" s="2" t="s">
        <v>4</v>
      </c>
      <c r="F5868" s="6">
        <v>5.507080148784957</v>
      </c>
      <c r="G5868" s="6">
        <v>0</v>
      </c>
      <c r="H5868" s="6">
        <v>78.981881658073306</v>
      </c>
      <c r="I5868" s="6">
        <v>0</v>
      </c>
      <c r="J5868" s="6">
        <v>0</v>
      </c>
    </row>
    <row r="5869" spans="1:10">
      <c r="A5869" s="5" t="s">
        <v>5304</v>
      </c>
      <c r="B5869" s="5" t="s">
        <v>74</v>
      </c>
      <c r="C5869" s="5" t="s">
        <v>72</v>
      </c>
      <c r="D5869" s="5" t="s">
        <v>2197</v>
      </c>
      <c r="E5869" s="2" t="s">
        <v>4</v>
      </c>
      <c r="F5869" s="6">
        <v>5.2742255934783939</v>
      </c>
      <c r="G5869" s="6">
        <v>0</v>
      </c>
      <c r="H5869" s="6">
        <v>74.496195132691994</v>
      </c>
      <c r="I5869" s="6">
        <v>0</v>
      </c>
      <c r="J5869" s="6">
        <v>0</v>
      </c>
    </row>
    <row r="5870" spans="1:10">
      <c r="A5870" s="5" t="s">
        <v>5303</v>
      </c>
      <c r="B5870" s="5" t="s">
        <v>74</v>
      </c>
      <c r="C5870" s="5" t="s">
        <v>72</v>
      </c>
      <c r="D5870" s="5" t="s">
        <v>2196</v>
      </c>
      <c r="E5870" s="2" t="s">
        <v>4</v>
      </c>
      <c r="F5870" s="6">
        <v>6.9884346925258551</v>
      </c>
      <c r="G5870" s="6">
        <v>0</v>
      </c>
      <c r="H5870" s="6">
        <v>77.29579346613906</v>
      </c>
      <c r="I5870" s="6">
        <v>0</v>
      </c>
      <c r="J5870" s="6">
        <v>0</v>
      </c>
    </row>
    <row r="5871" spans="1:10">
      <c r="A5871" s="5" t="s">
        <v>5302</v>
      </c>
      <c r="B5871" s="5" t="s">
        <v>74</v>
      </c>
      <c r="C5871" s="5" t="s">
        <v>72</v>
      </c>
      <c r="D5871" s="5" t="s">
        <v>2195</v>
      </c>
      <c r="E5871" s="2" t="s">
        <v>4</v>
      </c>
      <c r="F5871" s="6">
        <v>4.1286037073076827</v>
      </c>
      <c r="G5871" s="6">
        <v>0</v>
      </c>
      <c r="H5871" s="6">
        <v>85.900885562513466</v>
      </c>
      <c r="I5871" s="6">
        <v>0</v>
      </c>
      <c r="J5871" s="6">
        <v>0</v>
      </c>
    </row>
    <row r="5872" spans="1:10">
      <c r="A5872" s="5" t="s">
        <v>5301</v>
      </c>
      <c r="B5872" s="5" t="s">
        <v>74</v>
      </c>
      <c r="C5872" s="5" t="s">
        <v>72</v>
      </c>
      <c r="D5872" s="5" t="s">
        <v>2194</v>
      </c>
      <c r="E5872" s="2" t="s">
        <v>4</v>
      </c>
      <c r="F5872" s="6">
        <v>7.3229761209764721</v>
      </c>
      <c r="G5872" s="6">
        <v>0</v>
      </c>
      <c r="H5872" s="6">
        <v>74.401954704105279</v>
      </c>
      <c r="I5872" s="6">
        <v>0</v>
      </c>
      <c r="J5872" s="6">
        <v>0</v>
      </c>
    </row>
    <row r="5873" spans="1:10">
      <c r="A5873" s="5" t="s">
        <v>5300</v>
      </c>
      <c r="B5873" s="5" t="s">
        <v>74</v>
      </c>
      <c r="C5873" s="5" t="s">
        <v>72</v>
      </c>
      <c r="D5873" s="5" t="s">
        <v>2193</v>
      </c>
      <c r="E5873" s="2" t="s">
        <v>4</v>
      </c>
      <c r="F5873" s="6">
        <v>9.3842867633511187</v>
      </c>
      <c r="G5873" s="6">
        <v>0</v>
      </c>
      <c r="H5873" s="6">
        <v>69.331676483215375</v>
      </c>
      <c r="I5873" s="6">
        <v>0</v>
      </c>
      <c r="J5873" s="6">
        <v>0</v>
      </c>
    </row>
    <row r="5874" spans="1:10">
      <c r="A5874" s="5" t="s">
        <v>5299</v>
      </c>
      <c r="B5874" s="5" t="s">
        <v>74</v>
      </c>
      <c r="C5874" s="5" t="s">
        <v>72</v>
      </c>
      <c r="D5874" s="5" t="s">
        <v>2192</v>
      </c>
      <c r="E5874" s="2" t="s">
        <v>4</v>
      </c>
      <c r="F5874" s="6">
        <v>4.9221013080054972</v>
      </c>
      <c r="G5874" s="6">
        <v>0</v>
      </c>
      <c r="H5874" s="6">
        <v>84.909157521788757</v>
      </c>
      <c r="I5874" s="6">
        <v>0</v>
      </c>
      <c r="J5874" s="6">
        <v>0</v>
      </c>
    </row>
    <row r="5875" spans="1:10">
      <c r="A5875" s="5" t="s">
        <v>5298</v>
      </c>
      <c r="B5875" s="5" t="s">
        <v>74</v>
      </c>
      <c r="C5875" s="5" t="s">
        <v>72</v>
      </c>
      <c r="D5875" s="5" t="s">
        <v>2191</v>
      </c>
      <c r="E5875" s="2" t="s">
        <v>4</v>
      </c>
      <c r="F5875" s="6">
        <v>6.0783017601127183</v>
      </c>
      <c r="G5875" s="6">
        <v>0</v>
      </c>
      <c r="H5875" s="6">
        <v>69.295622123807505</v>
      </c>
      <c r="I5875" s="6">
        <v>0</v>
      </c>
      <c r="J5875" s="6">
        <v>0</v>
      </c>
    </row>
    <row r="5876" spans="1:10">
      <c r="A5876" s="5" t="s">
        <v>5297</v>
      </c>
      <c r="B5876" s="5" t="s">
        <v>74</v>
      </c>
      <c r="C5876" s="5" t="s">
        <v>72</v>
      </c>
      <c r="D5876" s="5" t="s">
        <v>2190</v>
      </c>
      <c r="E5876" s="2" t="s">
        <v>4</v>
      </c>
      <c r="F5876" s="6">
        <v>6.7394437388490207</v>
      </c>
      <c r="G5876" s="6">
        <v>0</v>
      </c>
      <c r="H5876" s="6">
        <v>70.13963060101824</v>
      </c>
      <c r="I5876" s="6">
        <v>0</v>
      </c>
      <c r="J5876" s="6">
        <v>0</v>
      </c>
    </row>
    <row r="5877" spans="1:10">
      <c r="A5877" s="5" t="s">
        <v>5296</v>
      </c>
      <c r="B5877" s="5" t="s">
        <v>74</v>
      </c>
      <c r="C5877" s="5" t="s">
        <v>72</v>
      </c>
      <c r="D5877" s="5" t="s">
        <v>2189</v>
      </c>
      <c r="E5877" s="2" t="s">
        <v>4</v>
      </c>
      <c r="F5877" s="6">
        <v>4.2410378104256097</v>
      </c>
      <c r="G5877" s="6">
        <v>0</v>
      </c>
      <c r="H5877" s="6">
        <v>89.42823655200128</v>
      </c>
      <c r="I5877" s="6">
        <v>0</v>
      </c>
      <c r="J5877" s="6">
        <v>0</v>
      </c>
    </row>
    <row r="5878" spans="1:10">
      <c r="A5878" s="5" t="s">
        <v>5295</v>
      </c>
      <c r="B5878" s="5" t="s">
        <v>74</v>
      </c>
      <c r="C5878" s="5" t="s">
        <v>72</v>
      </c>
      <c r="D5878" s="5" t="s">
        <v>2188</v>
      </c>
      <c r="E5878" s="2" t="s">
        <v>4</v>
      </c>
      <c r="F5878" s="6">
        <v>8.3227242490255673</v>
      </c>
      <c r="G5878" s="6">
        <v>0</v>
      </c>
      <c r="H5878" s="6">
        <v>71.216848992025618</v>
      </c>
      <c r="I5878" s="6">
        <v>0</v>
      </c>
      <c r="J5878" s="6">
        <v>0</v>
      </c>
    </row>
    <row r="5879" spans="1:10">
      <c r="A5879" s="5" t="s">
        <v>5294</v>
      </c>
      <c r="B5879" s="5" t="s">
        <v>74</v>
      </c>
      <c r="C5879" s="5" t="s">
        <v>72</v>
      </c>
      <c r="D5879" s="5" t="s">
        <v>2187</v>
      </c>
      <c r="E5879" s="2" t="s">
        <v>4</v>
      </c>
      <c r="F5879" s="6">
        <v>5.8884773051964014</v>
      </c>
      <c r="G5879" s="6">
        <v>0</v>
      </c>
      <c r="H5879" s="6">
        <v>69.992780718381567</v>
      </c>
      <c r="I5879" s="6">
        <v>0</v>
      </c>
      <c r="J5879" s="6">
        <v>0</v>
      </c>
    </row>
    <row r="5880" spans="1:10">
      <c r="A5880" s="5" t="s">
        <v>5293</v>
      </c>
      <c r="B5880" s="5" t="s">
        <v>74</v>
      </c>
      <c r="C5880" s="5" t="s">
        <v>72</v>
      </c>
      <c r="D5880" s="5" t="s">
        <v>2186</v>
      </c>
      <c r="E5880" s="2" t="s">
        <v>4</v>
      </c>
      <c r="F5880" s="6">
        <v>4.9512505093083208</v>
      </c>
      <c r="G5880" s="6">
        <v>0</v>
      </c>
      <c r="H5880" s="6">
        <v>85.975115969997617</v>
      </c>
      <c r="I5880" s="6">
        <v>0</v>
      </c>
      <c r="J5880" s="6">
        <v>0</v>
      </c>
    </row>
    <row r="5881" spans="1:10">
      <c r="A5881" s="5" t="s">
        <v>5292</v>
      </c>
      <c r="B5881" s="5" t="s">
        <v>74</v>
      </c>
      <c r="C5881" s="5" t="s">
        <v>72</v>
      </c>
      <c r="D5881" s="5" t="s">
        <v>2185</v>
      </c>
      <c r="E5881" s="2" t="s">
        <v>4</v>
      </c>
      <c r="F5881" s="6">
        <v>4.6500062438246381</v>
      </c>
      <c r="G5881" s="6">
        <v>0</v>
      </c>
      <c r="H5881" s="6">
        <v>83.63368203815962</v>
      </c>
      <c r="I5881" s="6">
        <v>0</v>
      </c>
      <c r="J5881" s="6">
        <v>0</v>
      </c>
    </row>
    <row r="5882" spans="1:10">
      <c r="A5882" s="5" t="s">
        <v>5291</v>
      </c>
      <c r="B5882" s="5" t="s">
        <v>74</v>
      </c>
      <c r="C5882" s="5" t="s">
        <v>72</v>
      </c>
      <c r="D5882" s="5" t="s">
        <v>2184</v>
      </c>
      <c r="E5882" s="2" t="s">
        <v>4</v>
      </c>
      <c r="F5882" s="6">
        <v>5.6874741304711014</v>
      </c>
      <c r="G5882" s="6">
        <v>0</v>
      </c>
      <c r="H5882" s="6">
        <v>71.322457936180754</v>
      </c>
      <c r="I5882" s="6">
        <v>0</v>
      </c>
      <c r="J5882" s="6">
        <v>0</v>
      </c>
    </row>
    <row r="5883" spans="1:10">
      <c r="A5883" s="5" t="s">
        <v>5290</v>
      </c>
      <c r="B5883" s="5" t="s">
        <v>74</v>
      </c>
      <c r="C5883" s="5" t="s">
        <v>72</v>
      </c>
      <c r="D5883" s="5" t="s">
        <v>2183</v>
      </c>
      <c r="E5883" s="2" t="s">
        <v>4</v>
      </c>
      <c r="F5883" s="6">
        <v>3.6359899773145838</v>
      </c>
      <c r="G5883" s="6">
        <v>0</v>
      </c>
      <c r="H5883" s="6">
        <v>76.079068404240218</v>
      </c>
      <c r="I5883" s="6">
        <v>0</v>
      </c>
      <c r="J5883" s="6">
        <v>0</v>
      </c>
    </row>
    <row r="5884" spans="1:10">
      <c r="A5884" s="5" t="s">
        <v>5289</v>
      </c>
      <c r="B5884" s="5" t="s">
        <v>74</v>
      </c>
      <c r="C5884" s="5" t="s">
        <v>72</v>
      </c>
      <c r="D5884" s="5" t="s">
        <v>2182</v>
      </c>
      <c r="E5884" s="2" t="s">
        <v>4</v>
      </c>
      <c r="F5884" s="6">
        <v>5.0856921499212691</v>
      </c>
      <c r="G5884" s="6">
        <v>0</v>
      </c>
      <c r="H5884" s="6">
        <v>89.295640451260425</v>
      </c>
      <c r="I5884" s="6">
        <v>0</v>
      </c>
      <c r="J5884" s="6">
        <v>0</v>
      </c>
    </row>
    <row r="5885" spans="1:10">
      <c r="A5885" s="5" t="s">
        <v>5288</v>
      </c>
      <c r="B5885" s="5" t="s">
        <v>74</v>
      </c>
      <c r="C5885" s="5" t="s">
        <v>72</v>
      </c>
      <c r="D5885" s="5" t="s">
        <v>2181</v>
      </c>
      <c r="E5885" s="2" t="s">
        <v>4</v>
      </c>
      <c r="F5885" s="6">
        <v>7.3269048265099617</v>
      </c>
      <c r="G5885" s="6">
        <v>0</v>
      </c>
      <c r="H5885" s="6">
        <v>77.055843951889244</v>
      </c>
      <c r="I5885" s="6">
        <v>0</v>
      </c>
      <c r="J5885" s="6">
        <v>0</v>
      </c>
    </row>
    <row r="5886" spans="1:10">
      <c r="A5886" s="5" t="s">
        <v>5287</v>
      </c>
      <c r="B5886" s="5" t="s">
        <v>74</v>
      </c>
      <c r="C5886" s="5" t="s">
        <v>72</v>
      </c>
      <c r="D5886" s="5" t="s">
        <v>2180</v>
      </c>
      <c r="E5886" s="2" t="s">
        <v>4</v>
      </c>
      <c r="F5886" s="6">
        <v>3.9766381329860359</v>
      </c>
      <c r="G5886" s="6">
        <v>0</v>
      </c>
      <c r="H5886" s="6">
        <v>74.416250822745752</v>
      </c>
      <c r="I5886" s="6">
        <v>0</v>
      </c>
      <c r="J5886" s="6">
        <v>0</v>
      </c>
    </row>
    <row r="5887" spans="1:10">
      <c r="A5887" s="5" t="s">
        <v>5286</v>
      </c>
      <c r="B5887" s="5" t="s">
        <v>74</v>
      </c>
      <c r="C5887" s="5" t="s">
        <v>72</v>
      </c>
      <c r="D5887" s="5" t="s">
        <v>2179</v>
      </c>
      <c r="E5887" s="2" t="s">
        <v>4</v>
      </c>
      <c r="F5887" s="6">
        <v>6.2033974735470823</v>
      </c>
      <c r="G5887" s="6">
        <v>0</v>
      </c>
      <c r="H5887" s="6">
        <v>83.156032230626408</v>
      </c>
      <c r="I5887" s="6">
        <v>0</v>
      </c>
      <c r="J5887" s="6">
        <v>0</v>
      </c>
    </row>
    <row r="5888" spans="1:10">
      <c r="A5888" s="5" t="s">
        <v>5285</v>
      </c>
      <c r="B5888" s="5" t="s">
        <v>74</v>
      </c>
      <c r="C5888" s="5" t="s">
        <v>72</v>
      </c>
      <c r="D5888" s="5" t="s">
        <v>2178</v>
      </c>
      <c r="E5888" s="2" t="s">
        <v>4</v>
      </c>
      <c r="F5888" s="6">
        <v>8.0547354249262675</v>
      </c>
      <c r="G5888" s="6">
        <v>0</v>
      </c>
      <c r="H5888" s="6">
        <v>72.357156996853533</v>
      </c>
      <c r="I5888" s="6">
        <v>0</v>
      </c>
      <c r="J5888" s="6">
        <v>0</v>
      </c>
    </row>
    <row r="5889" spans="1:10">
      <c r="A5889" s="5" t="s">
        <v>5284</v>
      </c>
      <c r="B5889" s="5" t="s">
        <v>74</v>
      </c>
      <c r="C5889" s="5" t="s">
        <v>72</v>
      </c>
      <c r="D5889" s="5" t="s">
        <v>2177</v>
      </c>
      <c r="E5889" s="2" t="s">
        <v>4</v>
      </c>
      <c r="F5889" s="6">
        <v>7.2024186726891539</v>
      </c>
      <c r="G5889" s="6">
        <v>0</v>
      </c>
      <c r="H5889" s="6">
        <v>75.263077647470453</v>
      </c>
      <c r="I5889" s="6">
        <v>0</v>
      </c>
      <c r="J5889" s="6">
        <v>0</v>
      </c>
    </row>
    <row r="5890" spans="1:10">
      <c r="A5890" s="5" t="s">
        <v>5283</v>
      </c>
      <c r="B5890" s="5" t="s">
        <v>74</v>
      </c>
      <c r="C5890" s="5" t="s">
        <v>72</v>
      </c>
      <c r="D5890" s="5" t="s">
        <v>2176</v>
      </c>
      <c r="E5890" s="2" t="s">
        <v>4</v>
      </c>
      <c r="F5890" s="6">
        <v>6.7078081950943389</v>
      </c>
      <c r="G5890" s="6">
        <v>0</v>
      </c>
      <c r="H5890" s="6">
        <v>72.027458842201227</v>
      </c>
      <c r="I5890" s="6">
        <v>0</v>
      </c>
      <c r="J5890" s="6">
        <v>0</v>
      </c>
    </row>
    <row r="5891" spans="1:10">
      <c r="A5891" s="5" t="s">
        <v>5282</v>
      </c>
      <c r="B5891" s="5" t="s">
        <v>74</v>
      </c>
      <c r="C5891" s="5" t="s">
        <v>72</v>
      </c>
      <c r="D5891" s="5" t="s">
        <v>2175</v>
      </c>
      <c r="E5891" s="2" t="s">
        <v>4</v>
      </c>
      <c r="F5891" s="6">
        <v>7.2185157963165345</v>
      </c>
      <c r="G5891" s="6">
        <v>0</v>
      </c>
      <c r="H5891" s="6">
        <v>78.384387300669388</v>
      </c>
      <c r="I5891" s="6">
        <v>0</v>
      </c>
      <c r="J5891" s="6">
        <v>0</v>
      </c>
    </row>
    <row r="5892" spans="1:10">
      <c r="A5892" s="5" t="s">
        <v>5281</v>
      </c>
      <c r="B5892" s="5" t="s">
        <v>74</v>
      </c>
      <c r="C5892" s="5" t="s">
        <v>72</v>
      </c>
      <c r="D5892" s="5" t="s">
        <v>2174</v>
      </c>
      <c r="E5892" s="2" t="s">
        <v>4</v>
      </c>
      <c r="F5892" s="6">
        <v>10.359226767643293</v>
      </c>
      <c r="G5892" s="6">
        <v>0</v>
      </c>
      <c r="H5892" s="6">
        <v>72.879893638857467</v>
      </c>
      <c r="I5892" s="6">
        <v>0</v>
      </c>
      <c r="J5892" s="6">
        <v>0</v>
      </c>
    </row>
    <row r="5893" spans="1:10">
      <c r="A5893" s="5" t="s">
        <v>5280</v>
      </c>
      <c r="B5893" s="5" t="s">
        <v>74</v>
      </c>
      <c r="C5893" s="5" t="s">
        <v>72</v>
      </c>
      <c r="D5893" s="5" t="s">
        <v>2173</v>
      </c>
      <c r="E5893" s="2" t="s">
        <v>4</v>
      </c>
      <c r="F5893" s="6">
        <v>7.4376305181464648</v>
      </c>
      <c r="G5893" s="6">
        <v>0</v>
      </c>
      <c r="H5893" s="6">
        <v>74.286423738479712</v>
      </c>
      <c r="I5893" s="6">
        <v>0</v>
      </c>
      <c r="J5893" s="6">
        <v>0</v>
      </c>
    </row>
    <row r="5894" spans="1:10">
      <c r="A5894" s="5" t="s">
        <v>5279</v>
      </c>
      <c r="B5894" s="5" t="s">
        <v>74</v>
      </c>
      <c r="C5894" s="5" t="s">
        <v>72</v>
      </c>
      <c r="D5894" s="5" t="s">
        <v>2172</v>
      </c>
      <c r="E5894" s="2" t="s">
        <v>4</v>
      </c>
      <c r="F5894" s="6">
        <v>3.6829522047597107</v>
      </c>
      <c r="G5894" s="6">
        <v>0</v>
      </c>
      <c r="H5894" s="6">
        <v>83.981993316296439</v>
      </c>
      <c r="I5894" s="6">
        <v>0</v>
      </c>
      <c r="J5894" s="6">
        <v>0</v>
      </c>
    </row>
    <row r="5895" spans="1:10">
      <c r="A5895" s="5" t="s">
        <v>5278</v>
      </c>
      <c r="B5895" s="5" t="s">
        <v>74</v>
      </c>
      <c r="C5895" s="5" t="s">
        <v>72</v>
      </c>
      <c r="D5895" s="5" t="s">
        <v>2171</v>
      </c>
      <c r="E5895" s="2" t="s">
        <v>4</v>
      </c>
      <c r="F5895" s="6">
        <v>5.9358980639175192</v>
      </c>
      <c r="G5895" s="6">
        <v>0</v>
      </c>
      <c r="H5895" s="6">
        <v>85.950033120005997</v>
      </c>
      <c r="I5895" s="6">
        <v>0</v>
      </c>
      <c r="J5895" s="6">
        <v>0</v>
      </c>
    </row>
    <row r="5896" spans="1:10">
      <c r="A5896" s="5" t="s">
        <v>5277</v>
      </c>
      <c r="B5896" s="5" t="s">
        <v>74</v>
      </c>
      <c r="C5896" s="5" t="s">
        <v>72</v>
      </c>
      <c r="D5896" s="5" t="s">
        <v>2170</v>
      </c>
      <c r="E5896" s="2" t="s">
        <v>4</v>
      </c>
      <c r="F5896" s="6">
        <v>7.6191810694002298</v>
      </c>
      <c r="G5896" s="6">
        <v>0</v>
      </c>
      <c r="H5896" s="6">
        <v>66.148719898761229</v>
      </c>
      <c r="I5896" s="6">
        <v>0</v>
      </c>
      <c r="J5896" s="6">
        <v>0</v>
      </c>
    </row>
    <row r="5897" spans="1:10">
      <c r="A5897" s="5" t="s">
        <v>5276</v>
      </c>
      <c r="B5897" s="5" t="s">
        <v>74</v>
      </c>
      <c r="C5897" s="5" t="s">
        <v>72</v>
      </c>
      <c r="D5897" s="5" t="s">
        <v>2169</v>
      </c>
      <c r="E5897" s="2" t="s">
        <v>4</v>
      </c>
      <c r="F5897" s="6">
        <v>4.4753788541630204</v>
      </c>
      <c r="G5897" s="6">
        <v>0</v>
      </c>
      <c r="H5897" s="6">
        <v>85.722117520036406</v>
      </c>
      <c r="I5897" s="6">
        <v>0</v>
      </c>
      <c r="J5897" s="6">
        <v>0</v>
      </c>
    </row>
    <row r="5898" spans="1:10">
      <c r="A5898" s="5" t="s">
        <v>5275</v>
      </c>
      <c r="B5898" s="5" t="s">
        <v>74</v>
      </c>
      <c r="C5898" s="5" t="s">
        <v>72</v>
      </c>
      <c r="D5898" s="5" t="s">
        <v>2168</v>
      </c>
      <c r="E5898" s="2" t="s">
        <v>4</v>
      </c>
      <c r="F5898" s="6">
        <v>6.2156325969340989</v>
      </c>
      <c r="G5898" s="6">
        <v>0</v>
      </c>
      <c r="H5898" s="6">
        <v>80.703722610388752</v>
      </c>
      <c r="I5898" s="6">
        <v>0</v>
      </c>
      <c r="J5898" s="6">
        <v>0</v>
      </c>
    </row>
    <row r="5899" spans="1:10">
      <c r="A5899" s="5" t="s">
        <v>5274</v>
      </c>
      <c r="B5899" s="5" t="s">
        <v>74</v>
      </c>
      <c r="C5899" s="5" t="s">
        <v>72</v>
      </c>
      <c r="D5899" s="5" t="s">
        <v>2167</v>
      </c>
      <c r="E5899" s="2" t="s">
        <v>4</v>
      </c>
      <c r="F5899" s="6">
        <v>5.6467374770464493</v>
      </c>
      <c r="G5899" s="6">
        <v>0</v>
      </c>
      <c r="H5899" s="6">
        <v>82.374153087868052</v>
      </c>
      <c r="I5899" s="6">
        <v>0</v>
      </c>
      <c r="J5899" s="6">
        <v>0</v>
      </c>
    </row>
    <row r="5900" spans="1:10">
      <c r="A5900" s="5" t="s">
        <v>5273</v>
      </c>
      <c r="B5900" s="5" t="s">
        <v>74</v>
      </c>
      <c r="C5900" s="5" t="s">
        <v>72</v>
      </c>
      <c r="D5900" s="5" t="s">
        <v>2166</v>
      </c>
      <c r="E5900" s="2" t="s">
        <v>4</v>
      </c>
      <c r="F5900" s="6">
        <v>7.6734931988899859</v>
      </c>
      <c r="G5900" s="6">
        <v>0</v>
      </c>
      <c r="H5900" s="6">
        <v>73.872049344954405</v>
      </c>
      <c r="I5900" s="6">
        <v>0</v>
      </c>
      <c r="J5900" s="6">
        <v>0</v>
      </c>
    </row>
    <row r="5901" spans="1:10">
      <c r="A5901" s="5" t="s">
        <v>5272</v>
      </c>
      <c r="B5901" s="5" t="s">
        <v>74</v>
      </c>
      <c r="C5901" s="5" t="s">
        <v>72</v>
      </c>
      <c r="D5901" s="5" t="s">
        <v>2165</v>
      </c>
      <c r="E5901" s="2" t="s">
        <v>4</v>
      </c>
      <c r="F5901" s="6">
        <v>4.5364489035695676</v>
      </c>
      <c r="G5901" s="6">
        <v>0</v>
      </c>
      <c r="H5901" s="6">
        <v>82.588709656701397</v>
      </c>
      <c r="I5901" s="6">
        <v>0</v>
      </c>
      <c r="J5901" s="6">
        <v>0</v>
      </c>
    </row>
    <row r="5902" spans="1:10">
      <c r="A5902" s="5" t="s">
        <v>5271</v>
      </c>
      <c r="B5902" s="5" t="s">
        <v>74</v>
      </c>
      <c r="C5902" s="5" t="s">
        <v>72</v>
      </c>
      <c r="D5902" s="5" t="s">
        <v>2164</v>
      </c>
      <c r="E5902" s="2" t="s">
        <v>4</v>
      </c>
      <c r="F5902" s="6">
        <v>4.9480421955054839</v>
      </c>
      <c r="G5902" s="6">
        <v>0</v>
      </c>
      <c r="H5902" s="6">
        <v>77.179761324192896</v>
      </c>
      <c r="I5902" s="6">
        <v>0</v>
      </c>
      <c r="J5902" s="6">
        <v>0</v>
      </c>
    </row>
    <row r="5903" spans="1:10">
      <c r="A5903" s="5" t="s">
        <v>5270</v>
      </c>
      <c r="B5903" s="5" t="s">
        <v>74</v>
      </c>
      <c r="C5903" s="5" t="s">
        <v>72</v>
      </c>
      <c r="D5903" s="5" t="s">
        <v>2163</v>
      </c>
      <c r="E5903" s="2" t="s">
        <v>4</v>
      </c>
      <c r="F5903" s="6">
        <v>3.5566318248474929</v>
      </c>
      <c r="G5903" s="6">
        <v>0</v>
      </c>
      <c r="H5903" s="6">
        <v>79.916632523951748</v>
      </c>
      <c r="I5903" s="6">
        <v>0</v>
      </c>
      <c r="J5903" s="6">
        <v>0</v>
      </c>
    </row>
    <row r="5904" spans="1:10">
      <c r="A5904" s="5" t="s">
        <v>5269</v>
      </c>
      <c r="B5904" s="5" t="s">
        <v>74</v>
      </c>
      <c r="C5904" s="5" t="s">
        <v>72</v>
      </c>
      <c r="D5904" s="5" t="s">
        <v>2162</v>
      </c>
      <c r="E5904" s="2" t="s">
        <v>4</v>
      </c>
      <c r="F5904" s="6">
        <v>8.4121976866456354</v>
      </c>
      <c r="G5904" s="6">
        <v>0</v>
      </c>
      <c r="H5904" s="6">
        <v>72.685065404837019</v>
      </c>
      <c r="I5904" s="6">
        <v>0</v>
      </c>
      <c r="J5904" s="6">
        <v>0</v>
      </c>
    </row>
    <row r="5905" spans="1:10">
      <c r="A5905" s="5" t="s">
        <v>5268</v>
      </c>
      <c r="B5905" s="5" t="s">
        <v>74</v>
      </c>
      <c r="C5905" s="5" t="s">
        <v>72</v>
      </c>
      <c r="D5905" s="5" t="s">
        <v>2161</v>
      </c>
      <c r="E5905" s="2" t="s">
        <v>4</v>
      </c>
      <c r="F5905" s="6">
        <v>8.0349643540400031</v>
      </c>
      <c r="G5905" s="6">
        <v>0</v>
      </c>
      <c r="H5905" s="6">
        <v>70.359033076919658</v>
      </c>
      <c r="I5905" s="6">
        <v>0</v>
      </c>
      <c r="J5905" s="6">
        <v>0</v>
      </c>
    </row>
    <row r="5906" spans="1:10">
      <c r="A5906" s="5" t="s">
        <v>5267</v>
      </c>
      <c r="B5906" s="5" t="s">
        <v>74</v>
      </c>
      <c r="C5906" s="5" t="s">
        <v>72</v>
      </c>
      <c r="D5906" s="5" t="s">
        <v>2160</v>
      </c>
      <c r="E5906" s="2" t="s">
        <v>4</v>
      </c>
      <c r="F5906" s="6">
        <v>7.6250469381030106</v>
      </c>
      <c r="G5906" s="6">
        <v>0</v>
      </c>
      <c r="H5906" s="6">
        <v>68.410853054999947</v>
      </c>
      <c r="I5906" s="6">
        <v>0</v>
      </c>
      <c r="J5906" s="6">
        <v>0</v>
      </c>
    </row>
    <row r="5907" spans="1:10">
      <c r="A5907" s="5" t="s">
        <v>5266</v>
      </c>
      <c r="B5907" s="5" t="s">
        <v>74</v>
      </c>
      <c r="C5907" s="5" t="s">
        <v>72</v>
      </c>
      <c r="D5907" s="5" t="s">
        <v>2159</v>
      </c>
      <c r="E5907" s="2" t="s">
        <v>4</v>
      </c>
      <c r="F5907" s="6">
        <v>4.9089530908891597</v>
      </c>
      <c r="G5907" s="6">
        <v>0</v>
      </c>
      <c r="H5907" s="6">
        <v>74.743595343980985</v>
      </c>
      <c r="I5907" s="6">
        <v>0</v>
      </c>
      <c r="J5907" s="6">
        <v>0</v>
      </c>
    </row>
    <row r="5908" spans="1:10">
      <c r="A5908" s="5" t="s">
        <v>5265</v>
      </c>
      <c r="B5908" s="5" t="s">
        <v>74</v>
      </c>
      <c r="C5908" s="5" t="s">
        <v>72</v>
      </c>
      <c r="D5908" s="5" t="s">
        <v>2158</v>
      </c>
      <c r="E5908" s="2" t="s">
        <v>4</v>
      </c>
      <c r="F5908" s="6">
        <v>4.7847450282985884</v>
      </c>
      <c r="G5908" s="6">
        <v>0</v>
      </c>
      <c r="H5908" s="6">
        <v>83.654699305542778</v>
      </c>
      <c r="I5908" s="6">
        <v>0</v>
      </c>
      <c r="J5908" s="6">
        <v>0</v>
      </c>
    </row>
    <row r="5909" spans="1:10">
      <c r="A5909" s="5" t="s">
        <v>5264</v>
      </c>
      <c r="B5909" s="5" t="s">
        <v>74</v>
      </c>
      <c r="C5909" s="5" t="s">
        <v>72</v>
      </c>
      <c r="D5909" s="5" t="s">
        <v>2157</v>
      </c>
      <c r="E5909" s="2" t="s">
        <v>4</v>
      </c>
      <c r="F5909" s="6">
        <v>6.2740129470043877</v>
      </c>
      <c r="G5909" s="6">
        <v>0</v>
      </c>
      <c r="H5909" s="6">
        <v>75.651683531883506</v>
      </c>
      <c r="I5909" s="6">
        <v>0</v>
      </c>
      <c r="J5909" s="6">
        <v>0</v>
      </c>
    </row>
    <row r="5910" spans="1:10">
      <c r="A5910" s="5" t="s">
        <v>5263</v>
      </c>
      <c r="B5910" s="5" t="s">
        <v>74</v>
      </c>
      <c r="C5910" s="5" t="s">
        <v>72</v>
      </c>
      <c r="D5910" s="5" t="s">
        <v>2156</v>
      </c>
      <c r="E5910" s="2" t="s">
        <v>4</v>
      </c>
      <c r="F5910" s="6">
        <v>4.6256273119186035</v>
      </c>
      <c r="G5910" s="6">
        <v>0</v>
      </c>
      <c r="H5910" s="6">
        <v>74.063413420811315</v>
      </c>
      <c r="I5910" s="6">
        <v>0</v>
      </c>
      <c r="J5910" s="6">
        <v>0</v>
      </c>
    </row>
    <row r="5911" spans="1:10">
      <c r="A5911" s="5" t="s">
        <v>5262</v>
      </c>
      <c r="B5911" s="5" t="s">
        <v>74</v>
      </c>
      <c r="C5911" s="5" t="s">
        <v>72</v>
      </c>
      <c r="D5911" s="5" t="s">
        <v>2155</v>
      </c>
      <c r="E5911" s="2" t="s">
        <v>4</v>
      </c>
      <c r="F5911" s="6">
        <v>5.521940510294236</v>
      </c>
      <c r="G5911" s="6">
        <v>0</v>
      </c>
      <c r="H5911" s="6">
        <v>81.055657868095906</v>
      </c>
      <c r="I5911" s="6">
        <v>0</v>
      </c>
      <c r="J5911" s="6">
        <v>0</v>
      </c>
    </row>
    <row r="5912" spans="1:10">
      <c r="A5912" s="5" t="s">
        <v>5261</v>
      </c>
      <c r="B5912" s="5" t="s">
        <v>74</v>
      </c>
      <c r="C5912" s="5" t="s">
        <v>72</v>
      </c>
      <c r="D5912" s="5" t="s">
        <v>2154</v>
      </c>
      <c r="E5912" s="2" t="s">
        <v>4</v>
      </c>
      <c r="F5912" s="6">
        <v>5.0586617069140107</v>
      </c>
      <c r="G5912" s="6">
        <v>0</v>
      </c>
      <c r="H5912" s="6">
        <v>87.954193669284479</v>
      </c>
      <c r="I5912" s="6">
        <v>0</v>
      </c>
      <c r="J5912" s="6">
        <v>0</v>
      </c>
    </row>
    <row r="5913" spans="1:10">
      <c r="A5913" s="5" t="s">
        <v>5260</v>
      </c>
      <c r="B5913" s="5" t="s">
        <v>74</v>
      </c>
      <c r="C5913" s="5" t="s">
        <v>72</v>
      </c>
      <c r="D5913" s="5" t="s">
        <v>2153</v>
      </c>
      <c r="E5913" s="2" t="s">
        <v>4</v>
      </c>
      <c r="F5913" s="6">
        <v>8.6346614214373254</v>
      </c>
      <c r="G5913" s="6">
        <v>0</v>
      </c>
      <c r="H5913" s="6">
        <v>69.147155282649749</v>
      </c>
      <c r="I5913" s="6">
        <v>0</v>
      </c>
      <c r="J5913" s="6">
        <v>0</v>
      </c>
    </row>
    <row r="5914" spans="1:10">
      <c r="A5914" s="5" t="s">
        <v>5259</v>
      </c>
      <c r="B5914" s="5" t="s">
        <v>74</v>
      </c>
      <c r="C5914" s="5" t="s">
        <v>72</v>
      </c>
      <c r="D5914" s="5" t="s">
        <v>2152</v>
      </c>
      <c r="E5914" s="2" t="s">
        <v>4</v>
      </c>
      <c r="F5914" s="6">
        <v>5.8543460388302151</v>
      </c>
      <c r="G5914" s="6">
        <v>0</v>
      </c>
      <c r="H5914" s="6">
        <v>73.208936789324852</v>
      </c>
      <c r="I5914" s="6">
        <v>0</v>
      </c>
      <c r="J5914" s="6">
        <v>0</v>
      </c>
    </row>
    <row r="5915" spans="1:10">
      <c r="A5915" s="5" t="s">
        <v>5258</v>
      </c>
      <c r="B5915" s="5" t="s">
        <v>74</v>
      </c>
      <c r="C5915" s="5" t="s">
        <v>72</v>
      </c>
      <c r="D5915" s="5" t="s">
        <v>2151</v>
      </c>
      <c r="E5915" s="2" t="s">
        <v>4</v>
      </c>
      <c r="F5915" s="6">
        <v>6.1729017899613403</v>
      </c>
      <c r="G5915" s="6">
        <v>0</v>
      </c>
      <c r="H5915" s="6">
        <v>77.965261142934565</v>
      </c>
      <c r="I5915" s="6">
        <v>0</v>
      </c>
      <c r="J5915" s="6">
        <v>0</v>
      </c>
    </row>
    <row r="5916" spans="1:10">
      <c r="A5916" s="5" t="s">
        <v>5257</v>
      </c>
      <c r="B5916" s="5" t="s">
        <v>74</v>
      </c>
      <c r="C5916" s="5" t="s">
        <v>72</v>
      </c>
      <c r="D5916" s="5" t="s">
        <v>2150</v>
      </c>
      <c r="E5916" s="2" t="s">
        <v>4</v>
      </c>
      <c r="F5916" s="6">
        <v>3.6122476091249553</v>
      </c>
      <c r="G5916" s="6">
        <v>0</v>
      </c>
      <c r="H5916" s="6">
        <v>78.82172664440607</v>
      </c>
      <c r="I5916" s="6">
        <v>0</v>
      </c>
      <c r="J5916" s="6">
        <v>0</v>
      </c>
    </row>
    <row r="5917" spans="1:10">
      <c r="A5917" s="5" t="s">
        <v>5256</v>
      </c>
      <c r="B5917" s="5" t="s">
        <v>74</v>
      </c>
      <c r="C5917" s="5" t="s">
        <v>72</v>
      </c>
      <c r="D5917" s="5" t="s">
        <v>2149</v>
      </c>
      <c r="E5917" s="2" t="s">
        <v>4</v>
      </c>
      <c r="F5917" s="6">
        <v>4.4141701050686777</v>
      </c>
      <c r="G5917" s="6">
        <v>0</v>
      </c>
      <c r="H5917" s="6">
        <v>90.183461619814736</v>
      </c>
      <c r="I5917" s="6">
        <v>0</v>
      </c>
      <c r="J5917" s="6">
        <v>0</v>
      </c>
    </row>
    <row r="5918" spans="1:10">
      <c r="A5918" s="5" t="s">
        <v>5255</v>
      </c>
      <c r="B5918" s="5" t="s">
        <v>74</v>
      </c>
      <c r="C5918" s="5" t="s">
        <v>72</v>
      </c>
      <c r="D5918" s="5" t="s">
        <v>2148</v>
      </c>
      <c r="E5918" s="2" t="s">
        <v>4</v>
      </c>
      <c r="F5918" s="6">
        <v>7.9309608051192724</v>
      </c>
      <c r="G5918" s="6">
        <v>0</v>
      </c>
      <c r="H5918" s="6">
        <v>80.680489858148078</v>
      </c>
      <c r="I5918" s="6">
        <v>0</v>
      </c>
      <c r="J5918" s="6">
        <v>0</v>
      </c>
    </row>
    <row r="5919" spans="1:10">
      <c r="A5919" s="5" t="s">
        <v>5254</v>
      </c>
      <c r="B5919" s="5" t="s">
        <v>74</v>
      </c>
      <c r="C5919" s="5" t="s">
        <v>72</v>
      </c>
      <c r="D5919" s="5" t="s">
        <v>2147</v>
      </c>
      <c r="E5919" s="2" t="s">
        <v>4</v>
      </c>
      <c r="F5919" s="6">
        <v>8.1341094578780186</v>
      </c>
      <c r="G5919" s="6">
        <v>0</v>
      </c>
      <c r="H5919" s="6">
        <v>73.646984761817919</v>
      </c>
      <c r="I5919" s="6">
        <v>0</v>
      </c>
      <c r="J5919" s="6">
        <v>0</v>
      </c>
    </row>
    <row r="5920" spans="1:10">
      <c r="A5920" s="5" t="s">
        <v>5253</v>
      </c>
      <c r="B5920" s="5" t="s">
        <v>74</v>
      </c>
      <c r="C5920" s="5" t="s">
        <v>72</v>
      </c>
      <c r="D5920" s="5" t="s">
        <v>2146</v>
      </c>
      <c r="E5920" s="2" t="s">
        <v>4</v>
      </c>
      <c r="F5920" s="6">
        <v>6.4560337176751501</v>
      </c>
      <c r="G5920" s="6">
        <v>0</v>
      </c>
      <c r="H5920" s="6">
        <v>76.618249639030125</v>
      </c>
      <c r="I5920" s="6">
        <v>0</v>
      </c>
      <c r="J5920" s="6">
        <v>0</v>
      </c>
    </row>
    <row r="5921" spans="1:10">
      <c r="A5921" s="5" t="s">
        <v>5252</v>
      </c>
      <c r="B5921" s="5" t="s">
        <v>74</v>
      </c>
      <c r="C5921" s="5" t="s">
        <v>72</v>
      </c>
      <c r="D5921" s="5" t="s">
        <v>2145</v>
      </c>
      <c r="E5921" s="2" t="s">
        <v>4</v>
      </c>
      <c r="F5921" s="6">
        <v>5.0896723512001847</v>
      </c>
      <c r="G5921" s="6">
        <v>0</v>
      </c>
      <c r="H5921" s="6">
        <v>70.456693357749131</v>
      </c>
      <c r="I5921" s="6">
        <v>0</v>
      </c>
      <c r="J5921" s="6">
        <v>0</v>
      </c>
    </row>
    <row r="5922" spans="1:10">
      <c r="A5922" s="5" t="s">
        <v>5251</v>
      </c>
      <c r="B5922" s="5" t="s">
        <v>74</v>
      </c>
      <c r="C5922" s="5" t="s">
        <v>72</v>
      </c>
      <c r="D5922" s="5" t="s">
        <v>2144</v>
      </c>
      <c r="E5922" s="2" t="s">
        <v>4</v>
      </c>
      <c r="F5922" s="6">
        <v>6.4936967849873728</v>
      </c>
      <c r="G5922" s="6">
        <v>0</v>
      </c>
      <c r="H5922" s="6">
        <v>72.384071780991249</v>
      </c>
      <c r="I5922" s="6">
        <v>0</v>
      </c>
      <c r="J5922" s="6">
        <v>0</v>
      </c>
    </row>
    <row r="5923" spans="1:10">
      <c r="A5923" s="5" t="s">
        <v>5250</v>
      </c>
      <c r="B5923" s="5" t="s">
        <v>74</v>
      </c>
      <c r="C5923" s="5" t="s">
        <v>72</v>
      </c>
      <c r="D5923" s="5" t="s">
        <v>2143</v>
      </c>
      <c r="E5923" s="2" t="s">
        <v>4</v>
      </c>
      <c r="F5923" s="6">
        <v>4.7792762258137405</v>
      </c>
      <c r="G5923" s="6">
        <v>0</v>
      </c>
      <c r="H5923" s="6">
        <v>76.615448766357062</v>
      </c>
      <c r="I5923" s="6">
        <v>0</v>
      </c>
      <c r="J5923" s="6">
        <v>0</v>
      </c>
    </row>
    <row r="5924" spans="1:10">
      <c r="A5924" s="5" t="s">
        <v>5249</v>
      </c>
      <c r="B5924" s="5" t="s">
        <v>74</v>
      </c>
      <c r="C5924" s="5" t="s">
        <v>72</v>
      </c>
      <c r="D5924" s="5" t="s">
        <v>2142</v>
      </c>
      <c r="E5924" s="2" t="s">
        <v>4</v>
      </c>
      <c r="F5924" s="6">
        <v>4.1800504108392404</v>
      </c>
      <c r="G5924" s="6">
        <v>0</v>
      </c>
      <c r="H5924" s="6">
        <v>85.580730650063231</v>
      </c>
      <c r="I5924" s="6">
        <v>0</v>
      </c>
      <c r="J5924" s="6">
        <v>0</v>
      </c>
    </row>
    <row r="5925" spans="1:10">
      <c r="A5925" s="5" t="s">
        <v>5248</v>
      </c>
      <c r="B5925" s="5" t="s">
        <v>74</v>
      </c>
      <c r="C5925" s="5" t="s">
        <v>72</v>
      </c>
      <c r="D5925" s="5" t="s">
        <v>2141</v>
      </c>
      <c r="E5925" s="2" t="s">
        <v>4</v>
      </c>
      <c r="F5925" s="6">
        <v>4.3434799684079026</v>
      </c>
      <c r="G5925" s="6">
        <v>0</v>
      </c>
      <c r="H5925" s="6">
        <v>85.739161647678756</v>
      </c>
      <c r="I5925" s="6">
        <v>0</v>
      </c>
      <c r="J5925" s="6">
        <v>0</v>
      </c>
    </row>
    <row r="5926" spans="1:10">
      <c r="A5926" s="5" t="s">
        <v>5247</v>
      </c>
      <c r="B5926" s="5" t="s">
        <v>74</v>
      </c>
      <c r="C5926" s="5" t="s">
        <v>72</v>
      </c>
      <c r="D5926" s="5" t="s">
        <v>2140</v>
      </c>
      <c r="E5926" s="2" t="s">
        <v>4</v>
      </c>
      <c r="F5926" s="6">
        <v>5.2082557503612259</v>
      </c>
      <c r="G5926" s="6">
        <v>0</v>
      </c>
      <c r="H5926" s="6">
        <v>83.537570311984624</v>
      </c>
      <c r="I5926" s="6">
        <v>0</v>
      </c>
      <c r="J5926" s="6">
        <v>0</v>
      </c>
    </row>
    <row r="5927" spans="1:10">
      <c r="A5927" s="5" t="s">
        <v>5246</v>
      </c>
      <c r="B5927" s="5" t="s">
        <v>74</v>
      </c>
      <c r="C5927" s="5" t="s">
        <v>72</v>
      </c>
      <c r="D5927" s="5" t="s">
        <v>2139</v>
      </c>
      <c r="E5927" s="2" t="s">
        <v>4</v>
      </c>
      <c r="F5927" s="6">
        <v>5.047274268170697</v>
      </c>
      <c r="G5927" s="6">
        <v>0</v>
      </c>
      <c r="H5927" s="6">
        <v>76.127348570567108</v>
      </c>
      <c r="I5927" s="6">
        <v>0</v>
      </c>
      <c r="J5927" s="6">
        <v>0</v>
      </c>
    </row>
    <row r="5928" spans="1:10">
      <c r="A5928" s="5" t="s">
        <v>5245</v>
      </c>
      <c r="B5928" s="5" t="s">
        <v>74</v>
      </c>
      <c r="C5928" s="5" t="s">
        <v>72</v>
      </c>
      <c r="D5928" s="5" t="s">
        <v>2138</v>
      </c>
      <c r="E5928" s="2" t="s">
        <v>4</v>
      </c>
      <c r="F5928" s="6">
        <v>6.5654715701196338</v>
      </c>
      <c r="G5928" s="6">
        <v>0</v>
      </c>
      <c r="H5928" s="6">
        <v>69.399570897175337</v>
      </c>
      <c r="I5928" s="6">
        <v>0</v>
      </c>
      <c r="J5928" s="6">
        <v>0</v>
      </c>
    </row>
    <row r="5929" spans="1:10">
      <c r="A5929" s="5" t="s">
        <v>5244</v>
      </c>
      <c r="B5929" s="5" t="s">
        <v>74</v>
      </c>
      <c r="C5929" s="5" t="s">
        <v>72</v>
      </c>
      <c r="D5929" s="5" t="s">
        <v>2137</v>
      </c>
      <c r="E5929" s="2" t="s">
        <v>4</v>
      </c>
      <c r="F5929" s="6">
        <v>10.309144819430042</v>
      </c>
      <c r="G5929" s="6">
        <v>0</v>
      </c>
      <c r="H5929" s="6">
        <v>65.776541691106829</v>
      </c>
      <c r="I5929" s="6">
        <v>0</v>
      </c>
      <c r="J5929" s="6">
        <v>0</v>
      </c>
    </row>
    <row r="5930" spans="1:10">
      <c r="A5930" s="5" t="s">
        <v>5243</v>
      </c>
      <c r="B5930" s="5" t="s">
        <v>74</v>
      </c>
      <c r="C5930" s="5" t="s">
        <v>72</v>
      </c>
      <c r="D5930" s="5" t="s">
        <v>2136</v>
      </c>
      <c r="E5930" s="2" t="s">
        <v>4</v>
      </c>
      <c r="F5930" s="6">
        <v>3.8036940451645598</v>
      </c>
      <c r="G5930" s="6">
        <v>0</v>
      </c>
      <c r="H5930" s="6">
        <v>81.994941951034392</v>
      </c>
      <c r="I5930" s="6">
        <v>0</v>
      </c>
      <c r="J5930" s="6">
        <v>0</v>
      </c>
    </row>
    <row r="5931" spans="1:10">
      <c r="A5931" s="5" t="s">
        <v>5242</v>
      </c>
      <c r="B5931" s="5" t="s">
        <v>74</v>
      </c>
      <c r="C5931" s="5" t="s">
        <v>72</v>
      </c>
      <c r="D5931" s="5" t="s">
        <v>2135</v>
      </c>
      <c r="E5931" s="2" t="s">
        <v>4</v>
      </c>
      <c r="F5931" s="6">
        <v>4.948297664913083</v>
      </c>
      <c r="G5931" s="6">
        <v>0</v>
      </c>
      <c r="H5931" s="6">
        <v>90.111644177167832</v>
      </c>
      <c r="I5931" s="6">
        <v>0</v>
      </c>
      <c r="J5931" s="6">
        <v>0</v>
      </c>
    </row>
    <row r="5932" spans="1:10">
      <c r="A5932" s="5" t="s">
        <v>5241</v>
      </c>
      <c r="B5932" s="5" t="s">
        <v>74</v>
      </c>
      <c r="C5932" s="5" t="s">
        <v>72</v>
      </c>
      <c r="D5932" s="5" t="s">
        <v>2134</v>
      </c>
      <c r="E5932" s="2" t="s">
        <v>4</v>
      </c>
      <c r="F5932" s="6">
        <v>5.4754327347640555</v>
      </c>
      <c r="G5932" s="6">
        <v>0</v>
      </c>
      <c r="H5932" s="6">
        <v>83.082835825023722</v>
      </c>
      <c r="I5932" s="6">
        <v>0</v>
      </c>
      <c r="J5932" s="6">
        <v>0</v>
      </c>
    </row>
    <row r="5933" spans="1:10">
      <c r="A5933" s="5" t="s">
        <v>5240</v>
      </c>
      <c r="B5933" s="5" t="s">
        <v>74</v>
      </c>
      <c r="C5933" s="5" t="s">
        <v>72</v>
      </c>
      <c r="D5933" s="5" t="s">
        <v>2133</v>
      </c>
      <c r="E5933" s="2" t="s">
        <v>4</v>
      </c>
      <c r="F5933" s="6">
        <v>5.7338117916319984</v>
      </c>
      <c r="G5933" s="6">
        <v>0</v>
      </c>
      <c r="H5933" s="6">
        <v>84.596874626254504</v>
      </c>
      <c r="I5933" s="6">
        <v>0</v>
      </c>
      <c r="J5933" s="6">
        <v>0</v>
      </c>
    </row>
    <row r="5934" spans="1:10">
      <c r="A5934" s="5" t="s">
        <v>5239</v>
      </c>
      <c r="B5934" s="5" t="s">
        <v>74</v>
      </c>
      <c r="C5934" s="5" t="s">
        <v>72</v>
      </c>
      <c r="D5934" s="5" t="s">
        <v>2132</v>
      </c>
      <c r="E5934" s="2" t="s">
        <v>4</v>
      </c>
      <c r="F5934" s="6">
        <v>4.6708777321360744</v>
      </c>
      <c r="G5934" s="6">
        <v>0</v>
      </c>
      <c r="H5934" s="6">
        <v>83.537429925920733</v>
      </c>
      <c r="I5934" s="6">
        <v>0</v>
      </c>
      <c r="J5934" s="6">
        <v>0</v>
      </c>
    </row>
    <row r="5935" spans="1:10">
      <c r="A5935" s="5" t="s">
        <v>5238</v>
      </c>
      <c r="B5935" s="5" t="s">
        <v>74</v>
      </c>
      <c r="C5935" s="5" t="s">
        <v>72</v>
      </c>
      <c r="D5935" s="5" t="s">
        <v>2131</v>
      </c>
      <c r="E5935" s="2" t="s">
        <v>4</v>
      </c>
      <c r="F5935" s="6">
        <v>9.2884838321084651</v>
      </c>
      <c r="G5935" s="6">
        <v>0</v>
      </c>
      <c r="H5935" s="6">
        <v>67.061839839317969</v>
      </c>
      <c r="I5935" s="6">
        <v>0</v>
      </c>
      <c r="J5935" s="6">
        <v>0</v>
      </c>
    </row>
    <row r="5936" spans="1:10">
      <c r="A5936" s="5" t="s">
        <v>5237</v>
      </c>
      <c r="B5936" s="5" t="s">
        <v>74</v>
      </c>
      <c r="C5936" s="5" t="s">
        <v>72</v>
      </c>
      <c r="D5936" s="5" t="s">
        <v>2130</v>
      </c>
      <c r="E5936" s="2" t="s">
        <v>4</v>
      </c>
      <c r="F5936" s="6">
        <v>7.1891898673826562</v>
      </c>
      <c r="G5936" s="6">
        <v>0</v>
      </c>
      <c r="H5936" s="6">
        <v>70.708965534546991</v>
      </c>
      <c r="I5936" s="6">
        <v>0</v>
      </c>
      <c r="J5936" s="6">
        <v>0</v>
      </c>
    </row>
    <row r="5937" spans="1:10">
      <c r="A5937" s="5" t="s">
        <v>5236</v>
      </c>
      <c r="B5937" s="5" t="s">
        <v>74</v>
      </c>
      <c r="C5937" s="5" t="s">
        <v>72</v>
      </c>
      <c r="D5937" s="5" t="s">
        <v>2129</v>
      </c>
      <c r="E5937" s="2" t="s">
        <v>4</v>
      </c>
      <c r="F5937" s="6">
        <v>4.8980084098886438</v>
      </c>
      <c r="G5937" s="6">
        <v>0</v>
      </c>
      <c r="H5937" s="6">
        <v>83.257466837426932</v>
      </c>
      <c r="I5937" s="6">
        <v>0</v>
      </c>
      <c r="J5937" s="6">
        <v>0</v>
      </c>
    </row>
    <row r="5938" spans="1:10">
      <c r="A5938" s="5" t="s">
        <v>5235</v>
      </c>
      <c r="B5938" s="5" t="s">
        <v>74</v>
      </c>
      <c r="C5938" s="5" t="s">
        <v>72</v>
      </c>
      <c r="D5938" s="5" t="s">
        <v>2128</v>
      </c>
      <c r="E5938" s="2" t="s">
        <v>4</v>
      </c>
      <c r="F5938" s="6">
        <v>9.2836671082482152</v>
      </c>
      <c r="G5938" s="6">
        <v>0</v>
      </c>
      <c r="H5938" s="6">
        <v>67.342423162570213</v>
      </c>
      <c r="I5938" s="6">
        <v>0</v>
      </c>
      <c r="J5938" s="6">
        <v>0</v>
      </c>
    </row>
    <row r="5939" spans="1:10">
      <c r="A5939" s="5" t="s">
        <v>5234</v>
      </c>
      <c r="B5939" s="5" t="s">
        <v>74</v>
      </c>
      <c r="C5939" s="5" t="s">
        <v>72</v>
      </c>
      <c r="D5939" s="5" t="s">
        <v>2127</v>
      </c>
      <c r="E5939" s="2" t="s">
        <v>4</v>
      </c>
      <c r="F5939" s="6">
        <v>8.420375367976531</v>
      </c>
      <c r="G5939" s="6">
        <v>0</v>
      </c>
      <c r="H5939" s="6">
        <v>70.794005754859327</v>
      </c>
      <c r="I5939" s="6">
        <v>0</v>
      </c>
      <c r="J5939" s="6">
        <v>0</v>
      </c>
    </row>
    <row r="5940" spans="1:10">
      <c r="A5940" s="5" t="s">
        <v>5233</v>
      </c>
      <c r="B5940" s="5" t="s">
        <v>74</v>
      </c>
      <c r="C5940" s="5" t="s">
        <v>72</v>
      </c>
      <c r="D5940" s="5" t="s">
        <v>2126</v>
      </c>
      <c r="E5940" s="2" t="s">
        <v>4</v>
      </c>
      <c r="F5940" s="6">
        <v>8.1303246930250967</v>
      </c>
      <c r="G5940" s="6">
        <v>0</v>
      </c>
      <c r="H5940" s="6">
        <v>70.056502172025716</v>
      </c>
      <c r="I5940" s="6">
        <v>0</v>
      </c>
      <c r="J5940" s="6">
        <v>0</v>
      </c>
    </row>
    <row r="5941" spans="1:10">
      <c r="A5941" s="5" t="s">
        <v>5232</v>
      </c>
      <c r="B5941" s="5" t="s">
        <v>74</v>
      </c>
      <c r="C5941" s="5" t="s">
        <v>72</v>
      </c>
      <c r="D5941" s="5" t="s">
        <v>2125</v>
      </c>
      <c r="E5941" s="2" t="s">
        <v>4</v>
      </c>
      <c r="F5941" s="6">
        <v>4.5063200858261068</v>
      </c>
      <c r="G5941" s="6">
        <v>0</v>
      </c>
      <c r="H5941" s="6">
        <v>82.467930943547771</v>
      </c>
      <c r="I5941" s="6">
        <v>0</v>
      </c>
      <c r="J5941" s="6">
        <v>0</v>
      </c>
    </row>
    <row r="5942" spans="1:10">
      <c r="A5942" s="5" t="s">
        <v>5231</v>
      </c>
      <c r="B5942" s="5" t="s">
        <v>74</v>
      </c>
      <c r="C5942" s="5" t="s">
        <v>72</v>
      </c>
      <c r="D5942" s="5" t="s">
        <v>2124</v>
      </c>
      <c r="E5942" s="2" t="s">
        <v>4</v>
      </c>
      <c r="F5942" s="6">
        <v>5.0453048199849233</v>
      </c>
      <c r="G5942" s="6">
        <v>0</v>
      </c>
      <c r="H5942" s="6">
        <v>71.41050210560681</v>
      </c>
      <c r="I5942" s="6">
        <v>0</v>
      </c>
      <c r="J5942" s="6">
        <v>0</v>
      </c>
    </row>
    <row r="5943" spans="1:10">
      <c r="A5943" s="5" t="s">
        <v>5230</v>
      </c>
      <c r="B5943" s="5" t="s">
        <v>74</v>
      </c>
      <c r="C5943" s="5" t="s">
        <v>72</v>
      </c>
      <c r="D5943" s="5" t="s">
        <v>2123</v>
      </c>
      <c r="E5943" s="2" t="s">
        <v>4</v>
      </c>
      <c r="F5943" s="6">
        <v>4.4897730553293433</v>
      </c>
      <c r="G5943" s="6">
        <v>0</v>
      </c>
      <c r="H5943" s="6">
        <v>80.86301237057431</v>
      </c>
      <c r="I5943" s="6">
        <v>0</v>
      </c>
      <c r="J5943" s="6">
        <v>0</v>
      </c>
    </row>
    <row r="5944" spans="1:10">
      <c r="A5944" s="5" t="s">
        <v>5229</v>
      </c>
      <c r="B5944" s="5" t="s">
        <v>74</v>
      </c>
      <c r="C5944" s="5" t="s">
        <v>72</v>
      </c>
      <c r="D5944" s="5" t="s">
        <v>2122</v>
      </c>
      <c r="E5944" s="2" t="s">
        <v>4</v>
      </c>
      <c r="F5944" s="6">
        <v>7.7832670459612272</v>
      </c>
      <c r="G5944" s="6">
        <v>0</v>
      </c>
      <c r="H5944" s="6">
        <v>69.814438003174658</v>
      </c>
      <c r="I5944" s="6">
        <v>0</v>
      </c>
      <c r="J5944" s="6">
        <v>0</v>
      </c>
    </row>
    <row r="5945" spans="1:10">
      <c r="A5945" s="5" t="s">
        <v>5228</v>
      </c>
      <c r="B5945" s="5" t="s">
        <v>74</v>
      </c>
      <c r="C5945" s="5" t="s">
        <v>72</v>
      </c>
      <c r="D5945" s="5" t="s">
        <v>2121</v>
      </c>
      <c r="E5945" s="2" t="s">
        <v>4</v>
      </c>
      <c r="F5945" s="6">
        <v>6.4804930191850465</v>
      </c>
      <c r="G5945" s="6">
        <v>0</v>
      </c>
      <c r="H5945" s="6">
        <v>73.45502240996295</v>
      </c>
      <c r="I5945" s="6">
        <v>0</v>
      </c>
      <c r="J5945" s="6">
        <v>0</v>
      </c>
    </row>
    <row r="5946" spans="1:10">
      <c r="A5946" s="5" t="s">
        <v>5227</v>
      </c>
      <c r="B5946" s="5" t="s">
        <v>74</v>
      </c>
      <c r="C5946" s="5" t="s">
        <v>72</v>
      </c>
      <c r="D5946" s="5" t="s">
        <v>2120</v>
      </c>
      <c r="E5946" s="2" t="s">
        <v>4</v>
      </c>
      <c r="F5946" s="6">
        <v>4.4879458474750367</v>
      </c>
      <c r="G5946" s="6">
        <v>0</v>
      </c>
      <c r="H5946" s="6">
        <v>76.34996549285151</v>
      </c>
      <c r="I5946" s="6">
        <v>0</v>
      </c>
      <c r="J5946" s="6">
        <v>0</v>
      </c>
    </row>
    <row r="5947" spans="1:10">
      <c r="A5947" s="5" t="s">
        <v>5226</v>
      </c>
      <c r="B5947" s="5" t="s">
        <v>74</v>
      </c>
      <c r="C5947" s="5" t="s">
        <v>72</v>
      </c>
      <c r="D5947" s="5" t="s">
        <v>2119</v>
      </c>
      <c r="E5947" s="2" t="s">
        <v>4</v>
      </c>
      <c r="F5947" s="6">
        <v>5.7027557728631804</v>
      </c>
      <c r="G5947" s="6">
        <v>0</v>
      </c>
      <c r="H5947" s="6">
        <v>85.531333423769183</v>
      </c>
      <c r="I5947" s="6">
        <v>0</v>
      </c>
      <c r="J5947" s="6">
        <v>0</v>
      </c>
    </row>
    <row r="5948" spans="1:10">
      <c r="A5948" s="5" t="s">
        <v>5225</v>
      </c>
      <c r="B5948" s="5" t="s">
        <v>74</v>
      </c>
      <c r="C5948" s="5" t="s">
        <v>72</v>
      </c>
      <c r="D5948" s="5" t="s">
        <v>2118</v>
      </c>
      <c r="E5948" s="2" t="s">
        <v>4</v>
      </c>
      <c r="F5948" s="6">
        <v>6.8674064859476243</v>
      </c>
      <c r="G5948" s="6">
        <v>0</v>
      </c>
      <c r="H5948" s="6">
        <v>76.139141357223181</v>
      </c>
      <c r="I5948" s="6">
        <v>0</v>
      </c>
      <c r="J5948" s="6">
        <v>0</v>
      </c>
    </row>
    <row r="5949" spans="1:10">
      <c r="A5949" s="5" t="s">
        <v>5224</v>
      </c>
      <c r="B5949" s="5" t="s">
        <v>74</v>
      </c>
      <c r="C5949" s="5" t="s">
        <v>72</v>
      </c>
      <c r="D5949" s="5" t="s">
        <v>2117</v>
      </c>
      <c r="E5949" s="2" t="s">
        <v>4</v>
      </c>
      <c r="F5949" s="6">
        <v>4.541017330610476</v>
      </c>
      <c r="G5949" s="6">
        <v>0</v>
      </c>
      <c r="H5949" s="6">
        <v>85.025574273427836</v>
      </c>
      <c r="I5949" s="6">
        <v>0</v>
      </c>
      <c r="J5949" s="6">
        <v>0</v>
      </c>
    </row>
    <row r="5950" spans="1:10">
      <c r="A5950" s="5" t="s">
        <v>5223</v>
      </c>
      <c r="B5950" s="5" t="s">
        <v>74</v>
      </c>
      <c r="C5950" s="5" t="s">
        <v>72</v>
      </c>
      <c r="D5950" s="5" t="s">
        <v>2116</v>
      </c>
      <c r="E5950" s="2" t="s">
        <v>4</v>
      </c>
      <c r="F5950" s="6">
        <v>6.0627815779705392</v>
      </c>
      <c r="G5950" s="6">
        <v>0</v>
      </c>
      <c r="H5950" s="6">
        <v>72.505194649371305</v>
      </c>
      <c r="I5950" s="6">
        <v>0</v>
      </c>
      <c r="J5950" s="6">
        <v>0</v>
      </c>
    </row>
    <row r="5951" spans="1:10">
      <c r="A5951" s="5" t="s">
        <v>5222</v>
      </c>
      <c r="B5951" s="5" t="s">
        <v>74</v>
      </c>
      <c r="C5951" s="5" t="s">
        <v>72</v>
      </c>
      <c r="D5951" s="5" t="s">
        <v>2115</v>
      </c>
      <c r="E5951" s="2" t="s">
        <v>4</v>
      </c>
      <c r="F5951" s="6">
        <v>6.7517512354767018</v>
      </c>
      <c r="G5951" s="6">
        <v>0</v>
      </c>
      <c r="H5951" s="6">
        <v>83.486016722749625</v>
      </c>
      <c r="I5951" s="6">
        <v>0</v>
      </c>
      <c r="J5951" s="6">
        <v>0</v>
      </c>
    </row>
    <row r="5952" spans="1:10">
      <c r="A5952" s="5" t="s">
        <v>5221</v>
      </c>
      <c r="B5952" s="5" t="s">
        <v>74</v>
      </c>
      <c r="C5952" s="5" t="s">
        <v>72</v>
      </c>
      <c r="D5952" s="5" t="s">
        <v>2114</v>
      </c>
      <c r="E5952" s="2" t="s">
        <v>4</v>
      </c>
      <c r="F5952" s="6">
        <v>4.6397990256422039</v>
      </c>
      <c r="G5952" s="6">
        <v>0</v>
      </c>
      <c r="H5952" s="6">
        <v>77.030814978608859</v>
      </c>
      <c r="I5952" s="6">
        <v>0</v>
      </c>
      <c r="J5952" s="6">
        <v>0</v>
      </c>
    </row>
    <row r="5953" spans="1:10">
      <c r="A5953" s="5" t="s">
        <v>5220</v>
      </c>
      <c r="B5953" s="5" t="s">
        <v>74</v>
      </c>
      <c r="C5953" s="5" t="s">
        <v>72</v>
      </c>
      <c r="D5953" s="5" t="s">
        <v>2113</v>
      </c>
      <c r="E5953" s="2" t="s">
        <v>4</v>
      </c>
      <c r="F5953" s="6">
        <v>5.6962025316455707</v>
      </c>
      <c r="G5953" s="6">
        <v>0</v>
      </c>
      <c r="H5953" s="6">
        <v>76.573060479204358</v>
      </c>
      <c r="I5953" s="6">
        <v>0</v>
      </c>
      <c r="J5953" s="6">
        <v>0</v>
      </c>
    </row>
    <row r="5954" spans="1:10">
      <c r="A5954" s="5" t="s">
        <v>5219</v>
      </c>
      <c r="B5954" s="5" t="s">
        <v>74</v>
      </c>
      <c r="C5954" s="5" t="s">
        <v>72</v>
      </c>
      <c r="D5954" s="5" t="s">
        <v>2112</v>
      </c>
      <c r="E5954" s="2" t="s">
        <v>4</v>
      </c>
      <c r="F5954" s="6">
        <v>5.8915613786215966</v>
      </c>
      <c r="G5954" s="6">
        <v>0</v>
      </c>
      <c r="H5954" s="6">
        <v>73.882712968928928</v>
      </c>
      <c r="I5954" s="6">
        <v>0</v>
      </c>
      <c r="J5954" s="6">
        <v>0</v>
      </c>
    </row>
    <row r="5955" spans="1:10">
      <c r="A5955" s="5" t="s">
        <v>5218</v>
      </c>
      <c r="B5955" s="5" t="s">
        <v>74</v>
      </c>
      <c r="C5955" s="5" t="s">
        <v>72</v>
      </c>
      <c r="D5955" s="5" t="s">
        <v>2111</v>
      </c>
      <c r="E5955" s="2" t="s">
        <v>4</v>
      </c>
      <c r="F5955" s="6">
        <v>7.4487780677560806</v>
      </c>
      <c r="G5955" s="6">
        <v>0</v>
      </c>
      <c r="H5955" s="6">
        <v>72.877003195252556</v>
      </c>
      <c r="I5955" s="6">
        <v>0</v>
      </c>
      <c r="J5955" s="6">
        <v>0</v>
      </c>
    </row>
    <row r="5956" spans="1:10">
      <c r="A5956" s="5" t="s">
        <v>5217</v>
      </c>
      <c r="B5956" s="5" t="s">
        <v>74</v>
      </c>
      <c r="C5956" s="5" t="s">
        <v>72</v>
      </c>
      <c r="D5956" s="5" t="s">
        <v>2110</v>
      </c>
      <c r="E5956" s="2" t="s">
        <v>4</v>
      </c>
      <c r="F5956" s="6">
        <v>5.2419236092705477</v>
      </c>
      <c r="G5956" s="6">
        <v>0</v>
      </c>
      <c r="H5956" s="6">
        <v>85.284735946799032</v>
      </c>
      <c r="I5956" s="6">
        <v>0</v>
      </c>
      <c r="J5956" s="6">
        <v>0</v>
      </c>
    </row>
    <row r="5957" spans="1:10">
      <c r="A5957" s="5" t="s">
        <v>5216</v>
      </c>
      <c r="B5957" s="5" t="s">
        <v>74</v>
      </c>
      <c r="C5957" s="5" t="s">
        <v>72</v>
      </c>
      <c r="D5957" s="5" t="s">
        <v>2109</v>
      </c>
      <c r="E5957" s="2" t="s">
        <v>4</v>
      </c>
      <c r="F5957" s="6">
        <v>5.6526326013397732</v>
      </c>
      <c r="G5957" s="6">
        <v>0</v>
      </c>
      <c r="H5957" s="6">
        <v>80.674458782012252</v>
      </c>
      <c r="I5957" s="6">
        <v>0</v>
      </c>
      <c r="J5957" s="6">
        <v>0</v>
      </c>
    </row>
    <row r="5958" spans="1:10">
      <c r="A5958" s="5" t="s">
        <v>5215</v>
      </c>
      <c r="B5958" s="5" t="s">
        <v>74</v>
      </c>
      <c r="C5958" s="5" t="s">
        <v>72</v>
      </c>
      <c r="D5958" s="5" t="s">
        <v>2108</v>
      </c>
      <c r="E5958" s="2" t="s">
        <v>4</v>
      </c>
      <c r="F5958" s="6">
        <v>4.7103339087167422</v>
      </c>
      <c r="G5958" s="6">
        <v>0</v>
      </c>
      <c r="H5958" s="6">
        <v>82.587386352864755</v>
      </c>
      <c r="I5958" s="6">
        <v>0</v>
      </c>
      <c r="J5958" s="6">
        <v>0</v>
      </c>
    </row>
    <row r="5959" spans="1:10">
      <c r="A5959" s="5" t="s">
        <v>5214</v>
      </c>
      <c r="B5959" s="5" t="s">
        <v>74</v>
      </c>
      <c r="C5959" s="5" t="s">
        <v>72</v>
      </c>
      <c r="D5959" s="5" t="s">
        <v>2107</v>
      </c>
      <c r="E5959" s="2" t="s">
        <v>4</v>
      </c>
      <c r="F5959" s="6">
        <v>7.1336303919801711</v>
      </c>
      <c r="G5959" s="6">
        <v>0</v>
      </c>
      <c r="H5959" s="6">
        <v>78.570621522198081</v>
      </c>
      <c r="I5959" s="6">
        <v>0</v>
      </c>
      <c r="J5959" s="6">
        <v>0</v>
      </c>
    </row>
    <row r="5960" spans="1:10">
      <c r="A5960" s="5" t="s">
        <v>5213</v>
      </c>
      <c r="B5960" s="5" t="s">
        <v>74</v>
      </c>
      <c r="C5960" s="5" t="s">
        <v>72</v>
      </c>
      <c r="D5960" s="5" t="s">
        <v>2106</v>
      </c>
      <c r="E5960" s="2" t="s">
        <v>4</v>
      </c>
      <c r="F5960" s="6">
        <v>6.7758917961167446</v>
      </c>
      <c r="G5960" s="6">
        <v>0</v>
      </c>
      <c r="H5960" s="6">
        <v>75.616434206049561</v>
      </c>
      <c r="I5960" s="6">
        <v>0</v>
      </c>
      <c r="J5960" s="6">
        <v>0</v>
      </c>
    </row>
    <row r="5961" spans="1:10">
      <c r="A5961" s="5" t="s">
        <v>5212</v>
      </c>
      <c r="B5961" s="5" t="s">
        <v>74</v>
      </c>
      <c r="C5961" s="5" t="s">
        <v>72</v>
      </c>
      <c r="D5961" s="5" t="s">
        <v>2105</v>
      </c>
      <c r="E5961" s="2" t="s">
        <v>4</v>
      </c>
      <c r="F5961" s="6">
        <v>6.9442274034254279</v>
      </c>
      <c r="G5961" s="6">
        <v>0</v>
      </c>
      <c r="H5961" s="6">
        <v>72.949478100778222</v>
      </c>
      <c r="I5961" s="6">
        <v>0</v>
      </c>
      <c r="J5961" s="6">
        <v>0</v>
      </c>
    </row>
    <row r="5962" spans="1:10">
      <c r="A5962" s="5" t="s">
        <v>5211</v>
      </c>
      <c r="B5962" s="5" t="s">
        <v>74</v>
      </c>
      <c r="C5962" s="5" t="s">
        <v>72</v>
      </c>
      <c r="D5962" s="5" t="s">
        <v>2104</v>
      </c>
      <c r="E5962" s="2" t="s">
        <v>4</v>
      </c>
      <c r="F5962" s="6">
        <v>5.7131634857438716</v>
      </c>
      <c r="G5962" s="6">
        <v>0</v>
      </c>
      <c r="H5962" s="6">
        <v>84.997379892045032</v>
      </c>
      <c r="I5962" s="6">
        <v>0</v>
      </c>
      <c r="J5962" s="6">
        <v>0</v>
      </c>
    </row>
    <row r="5963" spans="1:10">
      <c r="A5963" s="5" t="s">
        <v>5210</v>
      </c>
      <c r="B5963" s="5" t="s">
        <v>74</v>
      </c>
      <c r="C5963" s="5" t="s">
        <v>72</v>
      </c>
      <c r="D5963" s="5" t="s">
        <v>2103</v>
      </c>
      <c r="E5963" s="2" t="s">
        <v>4</v>
      </c>
      <c r="F5963" s="6">
        <v>6.3155343612114994</v>
      </c>
      <c r="G5963" s="6">
        <v>0</v>
      </c>
      <c r="H5963" s="6">
        <v>81.737137870158492</v>
      </c>
      <c r="I5963" s="6">
        <v>0</v>
      </c>
      <c r="J5963" s="6">
        <v>0</v>
      </c>
    </row>
    <row r="5964" spans="1:10">
      <c r="A5964" s="5" t="s">
        <v>5209</v>
      </c>
      <c r="B5964" s="5" t="s">
        <v>74</v>
      </c>
      <c r="C5964" s="5" t="s">
        <v>72</v>
      </c>
      <c r="D5964" s="5" t="s">
        <v>2102</v>
      </c>
      <c r="E5964" s="2" t="s">
        <v>4</v>
      </c>
      <c r="F5964" s="6">
        <v>4.7252254835126797</v>
      </c>
      <c r="G5964" s="6">
        <v>0</v>
      </c>
      <c r="H5964" s="6">
        <v>76.626466340702805</v>
      </c>
      <c r="I5964" s="6">
        <v>0</v>
      </c>
      <c r="J5964" s="6">
        <v>0</v>
      </c>
    </row>
    <row r="5965" spans="1:10">
      <c r="A5965" s="5" t="s">
        <v>5208</v>
      </c>
      <c r="B5965" s="5" t="s">
        <v>74</v>
      </c>
      <c r="C5965" s="5" t="s">
        <v>72</v>
      </c>
      <c r="D5965" s="5" t="s">
        <v>2101</v>
      </c>
      <c r="E5965" s="2" t="s">
        <v>4</v>
      </c>
      <c r="F5965" s="6">
        <v>5.2486721466641812</v>
      </c>
      <c r="G5965" s="6">
        <v>0</v>
      </c>
      <c r="H5965" s="6">
        <v>72.90947817539606</v>
      </c>
      <c r="I5965" s="6">
        <v>0</v>
      </c>
      <c r="J5965" s="6">
        <v>0</v>
      </c>
    </row>
    <row r="5966" spans="1:10">
      <c r="A5966" s="5" t="s">
        <v>5207</v>
      </c>
      <c r="B5966" s="5" t="s">
        <v>74</v>
      </c>
      <c r="C5966" s="5" t="s">
        <v>72</v>
      </c>
      <c r="D5966" s="5" t="s">
        <v>2100</v>
      </c>
      <c r="E5966" s="2" t="s">
        <v>4</v>
      </c>
      <c r="F5966" s="6">
        <v>5.9407286128916388</v>
      </c>
      <c r="G5966" s="6">
        <v>0</v>
      </c>
      <c r="H5966" s="6">
        <v>71.157169806257613</v>
      </c>
      <c r="I5966" s="6">
        <v>0</v>
      </c>
      <c r="J5966" s="6">
        <v>0</v>
      </c>
    </row>
    <row r="5967" spans="1:10">
      <c r="A5967" s="5" t="s">
        <v>5206</v>
      </c>
      <c r="B5967" s="5" t="s">
        <v>74</v>
      </c>
      <c r="C5967" s="5" t="s">
        <v>72</v>
      </c>
      <c r="D5967" s="5" t="s">
        <v>2099</v>
      </c>
      <c r="E5967" s="2" t="s">
        <v>4</v>
      </c>
      <c r="F5967" s="6">
        <v>7.8118323623001169</v>
      </c>
      <c r="G5967" s="6">
        <v>0</v>
      </c>
      <c r="H5967" s="6">
        <v>78.636329524604264</v>
      </c>
      <c r="I5967" s="6">
        <v>0</v>
      </c>
      <c r="J5967" s="6">
        <v>0</v>
      </c>
    </row>
    <row r="5968" spans="1:10">
      <c r="A5968" s="5" t="s">
        <v>5205</v>
      </c>
      <c r="B5968" s="5" t="s">
        <v>74</v>
      </c>
      <c r="C5968" s="5" t="s">
        <v>72</v>
      </c>
      <c r="D5968" s="5" t="s">
        <v>2098</v>
      </c>
      <c r="E5968" s="2" t="s">
        <v>4</v>
      </c>
      <c r="F5968" s="6">
        <v>8.7058898316338809</v>
      </c>
      <c r="G5968" s="6">
        <v>0</v>
      </c>
      <c r="H5968" s="6">
        <v>75.043969047611796</v>
      </c>
      <c r="I5968" s="6">
        <v>0</v>
      </c>
      <c r="J5968" s="6">
        <v>0</v>
      </c>
    </row>
    <row r="5969" spans="1:10">
      <c r="A5969" s="5" t="s">
        <v>5204</v>
      </c>
      <c r="B5969" s="5" t="s">
        <v>74</v>
      </c>
      <c r="C5969" s="5" t="s">
        <v>72</v>
      </c>
      <c r="D5969" s="5" t="s">
        <v>2097</v>
      </c>
      <c r="E5969" s="2" t="s">
        <v>4</v>
      </c>
      <c r="F5969" s="6">
        <v>5.2419848576798875</v>
      </c>
      <c r="G5969" s="6">
        <v>0</v>
      </c>
      <c r="H5969" s="6">
        <v>74.996653169188747</v>
      </c>
      <c r="I5969" s="6">
        <v>0</v>
      </c>
      <c r="J5969" s="6">
        <v>0</v>
      </c>
    </row>
    <row r="5970" spans="1:10">
      <c r="A5970" s="5" t="s">
        <v>5203</v>
      </c>
      <c r="B5970" s="5" t="s">
        <v>74</v>
      </c>
      <c r="C5970" s="5" t="s">
        <v>72</v>
      </c>
      <c r="D5970" s="5" t="s">
        <v>2096</v>
      </c>
      <c r="E5970" s="2" t="s">
        <v>4</v>
      </c>
      <c r="F5970" s="6">
        <v>7.2326642656441056</v>
      </c>
      <c r="G5970" s="6">
        <v>0</v>
      </c>
      <c r="H5970" s="6">
        <v>70.121650508783716</v>
      </c>
      <c r="I5970" s="6">
        <v>0</v>
      </c>
      <c r="J5970" s="6">
        <v>0</v>
      </c>
    </row>
    <row r="5971" spans="1:10">
      <c r="A5971" s="5" t="s">
        <v>5202</v>
      </c>
      <c r="B5971" s="5" t="s">
        <v>74</v>
      </c>
      <c r="C5971" s="5" t="s">
        <v>72</v>
      </c>
      <c r="D5971" s="5" t="s">
        <v>2095</v>
      </c>
      <c r="E5971" s="2" t="s">
        <v>4</v>
      </c>
      <c r="F5971" s="6">
        <v>5.1041068111164041</v>
      </c>
      <c r="G5971" s="6">
        <v>0</v>
      </c>
      <c r="H5971" s="6">
        <v>73.30598639546875</v>
      </c>
      <c r="I5971" s="6">
        <v>0</v>
      </c>
      <c r="J5971" s="6">
        <v>0</v>
      </c>
    </row>
    <row r="5972" spans="1:10">
      <c r="A5972" s="5" t="s">
        <v>5201</v>
      </c>
      <c r="B5972" s="5" t="s">
        <v>74</v>
      </c>
      <c r="C5972" s="5" t="s">
        <v>72</v>
      </c>
      <c r="D5972" s="5" t="s">
        <v>2094</v>
      </c>
      <c r="E5972" s="2" t="s">
        <v>4</v>
      </c>
      <c r="F5972" s="6">
        <v>5.6721215227158508</v>
      </c>
      <c r="G5972" s="6">
        <v>0</v>
      </c>
      <c r="H5972" s="6">
        <v>75.659094560236426</v>
      </c>
      <c r="I5972" s="6">
        <v>0</v>
      </c>
      <c r="J5972" s="6">
        <v>0</v>
      </c>
    </row>
    <row r="5973" spans="1:10">
      <c r="A5973" s="5" t="s">
        <v>5200</v>
      </c>
      <c r="B5973" s="5" t="s">
        <v>74</v>
      </c>
      <c r="C5973" s="5" t="s">
        <v>72</v>
      </c>
      <c r="D5973" s="5" t="s">
        <v>2093</v>
      </c>
      <c r="E5973" s="2" t="s">
        <v>4</v>
      </c>
      <c r="F5973" s="6">
        <v>8.3626141506377909</v>
      </c>
      <c r="G5973" s="6">
        <v>0</v>
      </c>
      <c r="H5973" s="6">
        <v>68.584494389602355</v>
      </c>
      <c r="I5973" s="6">
        <v>0</v>
      </c>
      <c r="J5973" s="6">
        <v>0</v>
      </c>
    </row>
    <row r="5974" spans="1:10">
      <c r="A5974" s="5" t="s">
        <v>5199</v>
      </c>
      <c r="B5974" s="5" t="s">
        <v>74</v>
      </c>
      <c r="C5974" s="5" t="s">
        <v>72</v>
      </c>
      <c r="D5974" s="5" t="s">
        <v>2092</v>
      </c>
      <c r="E5974" s="2" t="s">
        <v>4</v>
      </c>
      <c r="F5974" s="6">
        <v>8.7122396234639385</v>
      </c>
      <c r="G5974" s="6">
        <v>0</v>
      </c>
      <c r="H5974" s="6">
        <v>75.84954113795169</v>
      </c>
      <c r="I5974" s="6">
        <v>0</v>
      </c>
      <c r="J5974" s="6">
        <v>0</v>
      </c>
    </row>
    <row r="5975" spans="1:10">
      <c r="A5975" s="5" t="s">
        <v>5198</v>
      </c>
      <c r="B5975" s="5" t="s">
        <v>74</v>
      </c>
      <c r="C5975" s="5" t="s">
        <v>72</v>
      </c>
      <c r="D5975" s="5" t="s">
        <v>2091</v>
      </c>
      <c r="E5975" s="2" t="s">
        <v>4</v>
      </c>
      <c r="F5975" s="6">
        <v>5.4089358988479876</v>
      </c>
      <c r="G5975" s="6">
        <v>0</v>
      </c>
      <c r="H5975" s="6">
        <v>78.372641888455249</v>
      </c>
      <c r="I5975" s="6">
        <v>0</v>
      </c>
      <c r="J5975" s="6">
        <v>0</v>
      </c>
    </row>
    <row r="5976" spans="1:10">
      <c r="A5976" s="5" t="s">
        <v>5197</v>
      </c>
      <c r="B5976" s="5" t="s">
        <v>74</v>
      </c>
      <c r="C5976" s="5" t="s">
        <v>72</v>
      </c>
      <c r="D5976" s="5" t="s">
        <v>2090</v>
      </c>
      <c r="E5976" s="2" t="s">
        <v>4</v>
      </c>
      <c r="F5976" s="6">
        <v>3.902883633545867</v>
      </c>
      <c r="G5976" s="6">
        <v>0</v>
      </c>
      <c r="H5976" s="6">
        <v>76.804633837613153</v>
      </c>
      <c r="I5976" s="6">
        <v>0</v>
      </c>
      <c r="J5976" s="6">
        <v>0</v>
      </c>
    </row>
    <row r="5977" spans="1:10">
      <c r="A5977" s="5" t="s">
        <v>5196</v>
      </c>
      <c r="B5977" s="5" t="s">
        <v>74</v>
      </c>
      <c r="C5977" s="5" t="s">
        <v>72</v>
      </c>
      <c r="D5977" s="5" t="s">
        <v>2089</v>
      </c>
      <c r="E5977" s="2" t="s">
        <v>4</v>
      </c>
      <c r="F5977" s="6">
        <v>5.4888326181900471</v>
      </c>
      <c r="G5977" s="6">
        <v>0</v>
      </c>
      <c r="H5977" s="6">
        <v>77.581870937560168</v>
      </c>
      <c r="I5977" s="6">
        <v>0</v>
      </c>
      <c r="J5977" s="6">
        <v>0</v>
      </c>
    </row>
    <row r="5978" spans="1:10">
      <c r="A5978" s="5" t="s">
        <v>5195</v>
      </c>
      <c r="B5978" s="5" t="s">
        <v>74</v>
      </c>
      <c r="C5978" s="5" t="s">
        <v>72</v>
      </c>
      <c r="D5978" s="5" t="s">
        <v>2088</v>
      </c>
      <c r="E5978" s="2" t="s">
        <v>4</v>
      </c>
      <c r="F5978" s="6">
        <v>5.4148590404407857</v>
      </c>
      <c r="G5978" s="6">
        <v>0</v>
      </c>
      <c r="H5978" s="6">
        <v>82.23369337868813</v>
      </c>
      <c r="I5978" s="6">
        <v>0</v>
      </c>
      <c r="J5978" s="6">
        <v>0</v>
      </c>
    </row>
    <row r="5979" spans="1:10">
      <c r="A5979" s="5" t="s">
        <v>5194</v>
      </c>
      <c r="B5979" s="5" t="s">
        <v>74</v>
      </c>
      <c r="C5979" s="5" t="s">
        <v>72</v>
      </c>
      <c r="D5979" s="5" t="s">
        <v>2087</v>
      </c>
      <c r="E5979" s="2" t="s">
        <v>4</v>
      </c>
      <c r="F5979" s="6">
        <v>4.2710553816486696</v>
      </c>
      <c r="G5979" s="6">
        <v>0</v>
      </c>
      <c r="H5979" s="6">
        <v>83.242088084201328</v>
      </c>
      <c r="I5979" s="6">
        <v>0</v>
      </c>
      <c r="J5979" s="6">
        <v>0</v>
      </c>
    </row>
    <row r="5980" spans="1:10">
      <c r="A5980" s="5" t="s">
        <v>5193</v>
      </c>
      <c r="B5980" s="5" t="s">
        <v>74</v>
      </c>
      <c r="C5980" s="5" t="s">
        <v>72</v>
      </c>
      <c r="D5980" s="5" t="s">
        <v>2086</v>
      </c>
      <c r="E5980" s="2" t="s">
        <v>4</v>
      </c>
      <c r="F5980" s="6">
        <v>6.2485523526526183</v>
      </c>
      <c r="G5980" s="6">
        <v>0</v>
      </c>
      <c r="H5980" s="6">
        <v>73.082512913234524</v>
      </c>
      <c r="I5980" s="6">
        <v>0</v>
      </c>
      <c r="J5980" s="6">
        <v>0</v>
      </c>
    </row>
    <row r="5981" spans="1:10">
      <c r="A5981" s="5" t="s">
        <v>5192</v>
      </c>
      <c r="B5981" s="5" t="s">
        <v>74</v>
      </c>
      <c r="C5981" s="5" t="s">
        <v>72</v>
      </c>
      <c r="D5981" s="5" t="s">
        <v>2085</v>
      </c>
      <c r="E5981" s="2" t="s">
        <v>4</v>
      </c>
      <c r="F5981" s="6">
        <v>5.1986801160450176</v>
      </c>
      <c r="G5981" s="6">
        <v>0</v>
      </c>
      <c r="H5981" s="6">
        <v>71.925889324484771</v>
      </c>
      <c r="I5981" s="6">
        <v>0</v>
      </c>
      <c r="J5981" s="6">
        <v>0</v>
      </c>
    </row>
    <row r="5982" spans="1:10">
      <c r="A5982" s="5" t="s">
        <v>5191</v>
      </c>
      <c r="B5982" s="5" t="s">
        <v>74</v>
      </c>
      <c r="C5982" s="5" t="s">
        <v>72</v>
      </c>
      <c r="D5982" s="5" t="s">
        <v>2084</v>
      </c>
      <c r="E5982" s="2" t="s">
        <v>4</v>
      </c>
      <c r="F5982" s="6">
        <v>6.4615862173350509</v>
      </c>
      <c r="G5982" s="6">
        <v>0</v>
      </c>
      <c r="H5982" s="6">
        <v>80.575528347176473</v>
      </c>
      <c r="I5982" s="6">
        <v>0</v>
      </c>
      <c r="J5982" s="6">
        <v>0</v>
      </c>
    </row>
    <row r="5983" spans="1:10">
      <c r="A5983" s="5" t="s">
        <v>5190</v>
      </c>
      <c r="B5983" s="5" t="s">
        <v>74</v>
      </c>
      <c r="C5983" s="5" t="s">
        <v>72</v>
      </c>
      <c r="D5983" s="5" t="s">
        <v>2083</v>
      </c>
      <c r="E5983" s="2" t="s">
        <v>4</v>
      </c>
      <c r="F5983" s="6">
        <v>4.7906451765098694</v>
      </c>
      <c r="G5983" s="6">
        <v>0</v>
      </c>
      <c r="H5983" s="6">
        <v>84.746948934522138</v>
      </c>
      <c r="I5983" s="6">
        <v>0</v>
      </c>
      <c r="J5983" s="6">
        <v>0</v>
      </c>
    </row>
    <row r="5984" spans="1:10">
      <c r="A5984" s="5" t="s">
        <v>5189</v>
      </c>
      <c r="B5984" s="5" t="s">
        <v>74</v>
      </c>
      <c r="C5984" s="5" t="s">
        <v>72</v>
      </c>
      <c r="D5984" s="5" t="s">
        <v>2082</v>
      </c>
      <c r="E5984" s="2" t="s">
        <v>4</v>
      </c>
      <c r="F5984" s="6">
        <v>4.6410502371517541</v>
      </c>
      <c r="G5984" s="6">
        <v>0</v>
      </c>
      <c r="H5984" s="6">
        <v>76.827148594899867</v>
      </c>
      <c r="I5984" s="6">
        <v>0</v>
      </c>
      <c r="J5984" s="6">
        <v>0</v>
      </c>
    </row>
    <row r="5985" spans="1:10">
      <c r="A5985" s="5" t="s">
        <v>5188</v>
      </c>
      <c r="B5985" s="5" t="s">
        <v>74</v>
      </c>
      <c r="C5985" s="5" t="s">
        <v>72</v>
      </c>
      <c r="D5985" s="5" t="s">
        <v>2081</v>
      </c>
      <c r="E5985" s="2" t="s">
        <v>4</v>
      </c>
      <c r="F5985" s="6">
        <v>6.2953207607168755</v>
      </c>
      <c r="G5985" s="6">
        <v>0</v>
      </c>
      <c r="H5985" s="6">
        <v>78.876478378196239</v>
      </c>
      <c r="I5985" s="6">
        <v>0</v>
      </c>
      <c r="J5985" s="6">
        <v>0</v>
      </c>
    </row>
    <row r="5986" spans="1:10">
      <c r="A5986" s="5" t="s">
        <v>5187</v>
      </c>
      <c r="B5986" s="5" t="s">
        <v>74</v>
      </c>
      <c r="C5986" s="5" t="s">
        <v>72</v>
      </c>
      <c r="D5986" s="5" t="s">
        <v>2080</v>
      </c>
      <c r="E5986" s="2" t="s">
        <v>4</v>
      </c>
      <c r="F5986" s="6">
        <v>6.9532517440360921</v>
      </c>
      <c r="G5986" s="6">
        <v>0</v>
      </c>
      <c r="H5986" s="6">
        <v>77.081352012490214</v>
      </c>
      <c r="I5986" s="6">
        <v>0</v>
      </c>
      <c r="J5986" s="6">
        <v>0</v>
      </c>
    </row>
    <row r="5987" spans="1:10">
      <c r="A5987" s="5" t="s">
        <v>5186</v>
      </c>
      <c r="B5987" s="5" t="s">
        <v>74</v>
      </c>
      <c r="C5987" s="5" t="s">
        <v>72</v>
      </c>
      <c r="D5987" s="5" t="s">
        <v>2079</v>
      </c>
      <c r="E5987" s="2" t="s">
        <v>4</v>
      </c>
      <c r="F5987" s="6">
        <v>7.5549165930832665</v>
      </c>
      <c r="G5987" s="6">
        <v>0</v>
      </c>
      <c r="H5987" s="6">
        <v>67.016168525643693</v>
      </c>
      <c r="I5987" s="6">
        <v>0</v>
      </c>
      <c r="J5987" s="6">
        <v>0</v>
      </c>
    </row>
    <row r="5988" spans="1:10">
      <c r="A5988" s="5" t="s">
        <v>5185</v>
      </c>
      <c r="B5988" s="5" t="s">
        <v>74</v>
      </c>
      <c r="C5988" s="5" t="s">
        <v>72</v>
      </c>
      <c r="D5988" s="5" t="s">
        <v>2078</v>
      </c>
      <c r="E5988" s="2" t="s">
        <v>4</v>
      </c>
      <c r="F5988" s="6">
        <v>7.9327490636774423</v>
      </c>
      <c r="G5988" s="6">
        <v>0</v>
      </c>
      <c r="H5988" s="6">
        <v>69.012090819180713</v>
      </c>
      <c r="I5988" s="6">
        <v>0</v>
      </c>
      <c r="J5988" s="6">
        <v>0</v>
      </c>
    </row>
    <row r="5989" spans="1:10">
      <c r="A5989" s="5" t="s">
        <v>5184</v>
      </c>
      <c r="B5989" s="5" t="s">
        <v>74</v>
      </c>
      <c r="C5989" s="5" t="s">
        <v>72</v>
      </c>
      <c r="D5989" s="5" t="s">
        <v>2077</v>
      </c>
      <c r="E5989" s="2" t="s">
        <v>4</v>
      </c>
      <c r="F5989" s="6">
        <v>6.5915307845190521</v>
      </c>
      <c r="G5989" s="6">
        <v>0</v>
      </c>
      <c r="H5989" s="6">
        <v>80.946122516989718</v>
      </c>
      <c r="I5989" s="6">
        <v>0</v>
      </c>
      <c r="J5989" s="6">
        <v>0</v>
      </c>
    </row>
    <row r="5990" spans="1:10">
      <c r="A5990" s="5" t="s">
        <v>5183</v>
      </c>
      <c r="B5990" s="5" t="s">
        <v>74</v>
      </c>
      <c r="C5990" s="5" t="s">
        <v>72</v>
      </c>
      <c r="D5990" s="5" t="s">
        <v>2076</v>
      </c>
      <c r="E5990" s="2" t="s">
        <v>4</v>
      </c>
      <c r="F5990" s="6">
        <v>4.8309714722258761</v>
      </c>
      <c r="G5990" s="6">
        <v>0</v>
      </c>
      <c r="H5990" s="6">
        <v>77.120100529853602</v>
      </c>
      <c r="I5990" s="6">
        <v>0</v>
      </c>
      <c r="J5990" s="6">
        <v>0</v>
      </c>
    </row>
    <row r="5991" spans="1:10">
      <c r="A5991" s="5" t="s">
        <v>5182</v>
      </c>
      <c r="B5991" s="5" t="s">
        <v>74</v>
      </c>
      <c r="C5991" s="5" t="s">
        <v>72</v>
      </c>
      <c r="D5991" s="5" t="s">
        <v>2075</v>
      </c>
      <c r="E5991" s="2" t="s">
        <v>4</v>
      </c>
      <c r="F5991" s="6">
        <v>4.370170268175845</v>
      </c>
      <c r="G5991" s="6">
        <v>0</v>
      </c>
      <c r="H5991" s="6">
        <v>80.20279733013318</v>
      </c>
      <c r="I5991" s="6">
        <v>0</v>
      </c>
      <c r="J5991" s="6">
        <v>0</v>
      </c>
    </row>
    <row r="5992" spans="1:10">
      <c r="A5992" s="5" t="s">
        <v>5181</v>
      </c>
      <c r="B5992" s="5" t="s">
        <v>74</v>
      </c>
      <c r="C5992" s="5" t="s">
        <v>72</v>
      </c>
      <c r="D5992" s="5" t="s">
        <v>2074</v>
      </c>
      <c r="E5992" s="2" t="s">
        <v>4</v>
      </c>
      <c r="F5992" s="6">
        <v>3.527995593887165</v>
      </c>
      <c r="G5992" s="6">
        <v>0</v>
      </c>
      <c r="H5992" s="6">
        <v>83.059599766582977</v>
      </c>
      <c r="I5992" s="6">
        <v>0</v>
      </c>
      <c r="J5992" s="6">
        <v>0</v>
      </c>
    </row>
    <row r="5993" spans="1:10">
      <c r="A5993" s="5" t="s">
        <v>5180</v>
      </c>
      <c r="B5993" s="5" t="s">
        <v>74</v>
      </c>
      <c r="C5993" s="5" t="s">
        <v>72</v>
      </c>
      <c r="D5993" s="5" t="s">
        <v>2073</v>
      </c>
      <c r="E5993" s="2" t="s">
        <v>4</v>
      </c>
      <c r="F5993" s="6">
        <v>5.2081953915838239</v>
      </c>
      <c r="G5993" s="6">
        <v>0</v>
      </c>
      <c r="H5993" s="6">
        <v>75.0736134864175</v>
      </c>
      <c r="I5993" s="6">
        <v>0</v>
      </c>
      <c r="J5993" s="6">
        <v>0</v>
      </c>
    </row>
    <row r="5994" spans="1:10">
      <c r="A5994" s="5" t="s">
        <v>5179</v>
      </c>
      <c r="B5994" s="5" t="s">
        <v>74</v>
      </c>
      <c r="C5994" s="5" t="s">
        <v>72</v>
      </c>
      <c r="D5994" s="5" t="s">
        <v>2072</v>
      </c>
      <c r="E5994" s="2" t="s">
        <v>4</v>
      </c>
      <c r="F5994" s="6">
        <v>6.1957605945386147</v>
      </c>
      <c r="G5994" s="6">
        <v>0</v>
      </c>
      <c r="H5994" s="6">
        <v>83.867900424746153</v>
      </c>
      <c r="I5994" s="6">
        <v>0</v>
      </c>
      <c r="J5994" s="6">
        <v>0</v>
      </c>
    </row>
    <row r="5995" spans="1:10">
      <c r="A5995" s="5" t="s">
        <v>5178</v>
      </c>
      <c r="B5995" s="5" t="s">
        <v>74</v>
      </c>
      <c r="C5995" s="5" t="s">
        <v>72</v>
      </c>
      <c r="D5995" s="5" t="s">
        <v>2071</v>
      </c>
      <c r="E5995" s="2" t="s">
        <v>4</v>
      </c>
      <c r="F5995" s="6">
        <v>7.5882514274421489</v>
      </c>
      <c r="G5995" s="6">
        <v>0</v>
      </c>
      <c r="H5995" s="6">
        <v>66.268241512042493</v>
      </c>
      <c r="I5995" s="6">
        <v>0</v>
      </c>
      <c r="J5995" s="6">
        <v>0</v>
      </c>
    </row>
    <row r="5996" spans="1:10">
      <c r="A5996" s="5" t="s">
        <v>5177</v>
      </c>
      <c r="B5996" s="5" t="s">
        <v>74</v>
      </c>
      <c r="C5996" s="5" t="s">
        <v>72</v>
      </c>
      <c r="D5996" s="5" t="s">
        <v>2070</v>
      </c>
      <c r="E5996" s="2" t="s">
        <v>4</v>
      </c>
      <c r="F5996" s="6">
        <v>5.8152637499700068</v>
      </c>
      <c r="G5996" s="6">
        <v>0</v>
      </c>
      <c r="H5996" s="6">
        <v>81.481368581861361</v>
      </c>
      <c r="I5996" s="6">
        <v>0</v>
      </c>
      <c r="J5996" s="6">
        <v>0</v>
      </c>
    </row>
    <row r="5997" spans="1:10">
      <c r="A5997" s="5" t="s">
        <v>5176</v>
      </c>
      <c r="B5997" s="5" t="s">
        <v>74</v>
      </c>
      <c r="C5997" s="5" t="s">
        <v>72</v>
      </c>
      <c r="D5997" s="5" t="s">
        <v>2069</v>
      </c>
      <c r="E5997" s="2" t="s">
        <v>4</v>
      </c>
      <c r="F5997" s="6">
        <v>9.2122631915677875</v>
      </c>
      <c r="G5997" s="6">
        <v>0</v>
      </c>
      <c r="H5997" s="6">
        <v>75.155706697947721</v>
      </c>
      <c r="I5997" s="6">
        <v>0</v>
      </c>
      <c r="J5997" s="6">
        <v>0</v>
      </c>
    </row>
    <row r="5998" spans="1:10">
      <c r="A5998" s="5" t="s">
        <v>5175</v>
      </c>
      <c r="B5998" s="5" t="s">
        <v>74</v>
      </c>
      <c r="C5998" s="5" t="s">
        <v>72</v>
      </c>
      <c r="D5998" s="5" t="s">
        <v>2068</v>
      </c>
      <c r="E5998" s="2" t="s">
        <v>4</v>
      </c>
      <c r="F5998" s="6">
        <v>5.2836964288403649</v>
      </c>
      <c r="G5998" s="6">
        <v>0</v>
      </c>
      <c r="H5998" s="6">
        <v>86.58998454801177</v>
      </c>
      <c r="I5998" s="6">
        <v>0</v>
      </c>
      <c r="J5998" s="6">
        <v>0</v>
      </c>
    </row>
    <row r="5999" spans="1:10">
      <c r="A5999" s="5" t="s">
        <v>5174</v>
      </c>
      <c r="B5999" s="5" t="s">
        <v>74</v>
      </c>
      <c r="C5999" s="5" t="s">
        <v>72</v>
      </c>
      <c r="D5999" s="5" t="s">
        <v>2067</v>
      </c>
      <c r="E5999" s="2" t="s">
        <v>4</v>
      </c>
      <c r="F5999" s="6">
        <v>3.9739897223179121</v>
      </c>
      <c r="G5999" s="6">
        <v>0</v>
      </c>
      <c r="H5999" s="6">
        <v>83.703758421200291</v>
      </c>
      <c r="I5999" s="6">
        <v>0</v>
      </c>
      <c r="J5999" s="6">
        <v>0</v>
      </c>
    </row>
    <row r="6000" spans="1:10">
      <c r="A6000" s="5" t="s">
        <v>5173</v>
      </c>
      <c r="B6000" s="5" t="s">
        <v>74</v>
      </c>
      <c r="C6000" s="5" t="s">
        <v>72</v>
      </c>
      <c r="D6000" s="5" t="s">
        <v>2066</v>
      </c>
      <c r="E6000" s="2" t="s">
        <v>4</v>
      </c>
      <c r="F6000" s="6">
        <v>8.0768924775939741</v>
      </c>
      <c r="G6000" s="6">
        <v>0</v>
      </c>
      <c r="H6000" s="6">
        <v>79.014695578982327</v>
      </c>
      <c r="I6000" s="6">
        <v>0</v>
      </c>
      <c r="J6000" s="6">
        <v>0</v>
      </c>
    </row>
    <row r="6001" spans="1:10">
      <c r="A6001" s="5" t="s">
        <v>5172</v>
      </c>
      <c r="B6001" s="5" t="s">
        <v>74</v>
      </c>
      <c r="C6001" s="5" t="s">
        <v>72</v>
      </c>
      <c r="D6001" s="5" t="s">
        <v>2065</v>
      </c>
      <c r="E6001" s="2" t="s">
        <v>4</v>
      </c>
      <c r="F6001" s="6">
        <v>5.4871687935325673</v>
      </c>
      <c r="G6001" s="6">
        <v>0</v>
      </c>
      <c r="H6001" s="6">
        <v>81.209575716489979</v>
      </c>
      <c r="I6001" s="6">
        <v>0</v>
      </c>
      <c r="J6001" s="6">
        <v>0</v>
      </c>
    </row>
    <row r="6002" spans="1:10">
      <c r="A6002" s="5" t="s">
        <v>5171</v>
      </c>
      <c r="B6002" s="5" t="s">
        <v>74</v>
      </c>
      <c r="C6002" s="5" t="s">
        <v>72</v>
      </c>
      <c r="D6002" s="5" t="s">
        <v>2064</v>
      </c>
      <c r="E6002" s="2" t="s">
        <v>4</v>
      </c>
      <c r="F6002" s="6">
        <v>3.7682959673297085</v>
      </c>
      <c r="G6002" s="6">
        <v>0</v>
      </c>
      <c r="H6002" s="6">
        <v>91.462975390652915</v>
      </c>
      <c r="I6002" s="6">
        <v>0</v>
      </c>
      <c r="J6002" s="6">
        <v>0</v>
      </c>
    </row>
    <row r="6003" spans="1:10">
      <c r="A6003" s="5" t="s">
        <v>5170</v>
      </c>
      <c r="B6003" s="5" t="s">
        <v>74</v>
      </c>
      <c r="C6003" s="5" t="s">
        <v>72</v>
      </c>
      <c r="D6003" s="5" t="s">
        <v>2063</v>
      </c>
      <c r="E6003" s="2" t="s">
        <v>4</v>
      </c>
      <c r="F6003" s="6">
        <v>4.5785724035729993</v>
      </c>
      <c r="G6003" s="6">
        <v>0</v>
      </c>
      <c r="H6003" s="6">
        <v>80.162410362917157</v>
      </c>
      <c r="I6003" s="6">
        <v>0</v>
      </c>
      <c r="J6003" s="6">
        <v>0</v>
      </c>
    </row>
    <row r="6004" spans="1:10">
      <c r="A6004" s="5" t="s">
        <v>5169</v>
      </c>
      <c r="B6004" s="5" t="s">
        <v>74</v>
      </c>
      <c r="C6004" s="5" t="s">
        <v>72</v>
      </c>
      <c r="D6004" s="5" t="s">
        <v>2062</v>
      </c>
      <c r="E6004" s="2" t="s">
        <v>4</v>
      </c>
      <c r="F6004" s="6">
        <v>7.1617997196816603</v>
      </c>
      <c r="G6004" s="6">
        <v>0</v>
      </c>
      <c r="H6004" s="6">
        <v>76.367205783033256</v>
      </c>
      <c r="I6004" s="6">
        <v>0</v>
      </c>
      <c r="J6004" s="6">
        <v>0</v>
      </c>
    </row>
    <row r="6005" spans="1:10">
      <c r="A6005" s="5" t="s">
        <v>5168</v>
      </c>
      <c r="B6005" s="5" t="s">
        <v>74</v>
      </c>
      <c r="C6005" s="5" t="s">
        <v>72</v>
      </c>
      <c r="D6005" s="5" t="s">
        <v>2061</v>
      </c>
      <c r="E6005" s="2" t="s">
        <v>4</v>
      </c>
      <c r="F6005" s="6">
        <v>4.9392157799977694</v>
      </c>
      <c r="G6005" s="6">
        <v>0</v>
      </c>
      <c r="H6005" s="6">
        <v>77.722479319910718</v>
      </c>
      <c r="I6005" s="6">
        <v>0</v>
      </c>
      <c r="J6005" s="6">
        <v>0</v>
      </c>
    </row>
    <row r="6006" spans="1:10">
      <c r="A6006" s="5" t="s">
        <v>5167</v>
      </c>
      <c r="B6006" s="5" t="s">
        <v>74</v>
      </c>
      <c r="C6006" s="5" t="s">
        <v>72</v>
      </c>
      <c r="D6006" s="5" t="s">
        <v>2060</v>
      </c>
      <c r="E6006" s="2" t="s">
        <v>4</v>
      </c>
      <c r="F6006" s="6">
        <v>5.305211636993949</v>
      </c>
      <c r="G6006" s="6">
        <v>0</v>
      </c>
      <c r="H6006" s="6">
        <v>73.515052992015086</v>
      </c>
      <c r="I6006" s="6">
        <v>0</v>
      </c>
      <c r="J6006" s="6">
        <v>0</v>
      </c>
    </row>
    <row r="6007" spans="1:10">
      <c r="A6007" s="5" t="s">
        <v>5166</v>
      </c>
      <c r="B6007" s="5" t="s">
        <v>74</v>
      </c>
      <c r="C6007" s="5" t="s">
        <v>72</v>
      </c>
      <c r="D6007" s="5" t="s">
        <v>2059</v>
      </c>
      <c r="E6007" s="2" t="s">
        <v>4</v>
      </c>
      <c r="F6007" s="6">
        <v>9.1793155059066471</v>
      </c>
      <c r="G6007" s="6">
        <v>0</v>
      </c>
      <c r="H6007" s="6">
        <v>74.8295061523893</v>
      </c>
      <c r="I6007" s="6">
        <v>0</v>
      </c>
      <c r="J6007" s="6">
        <v>0</v>
      </c>
    </row>
    <row r="6008" spans="1:10">
      <c r="A6008" s="5" t="s">
        <v>5165</v>
      </c>
      <c r="B6008" s="5" t="s">
        <v>74</v>
      </c>
      <c r="C6008" s="5" t="s">
        <v>72</v>
      </c>
      <c r="D6008" s="5" t="s">
        <v>2058</v>
      </c>
      <c r="E6008" s="2" t="s">
        <v>4</v>
      </c>
      <c r="F6008" s="6">
        <v>8.2220220838500726</v>
      </c>
      <c r="G6008" s="6">
        <v>0</v>
      </c>
      <c r="H6008" s="6">
        <v>63.925285300932472</v>
      </c>
      <c r="I6008" s="6">
        <v>0</v>
      </c>
      <c r="J6008" s="6">
        <v>0</v>
      </c>
    </row>
    <row r="6009" spans="1:10">
      <c r="A6009" s="5" t="s">
        <v>5164</v>
      </c>
      <c r="B6009" s="5" t="s">
        <v>74</v>
      </c>
      <c r="C6009" s="5" t="s">
        <v>72</v>
      </c>
      <c r="D6009" s="5" t="s">
        <v>2057</v>
      </c>
      <c r="E6009" s="2" t="s">
        <v>4</v>
      </c>
      <c r="F6009" s="6">
        <v>7.535891825698247</v>
      </c>
      <c r="G6009" s="6">
        <v>0</v>
      </c>
      <c r="H6009" s="6">
        <v>73.575075056055326</v>
      </c>
      <c r="I6009" s="6">
        <v>0</v>
      </c>
      <c r="J6009" s="6">
        <v>0</v>
      </c>
    </row>
    <row r="6010" spans="1:10">
      <c r="A6010" s="5" t="s">
        <v>5163</v>
      </c>
      <c r="B6010" s="5" t="s">
        <v>74</v>
      </c>
      <c r="C6010" s="5" t="s">
        <v>72</v>
      </c>
      <c r="D6010" s="5" t="s">
        <v>2056</v>
      </c>
      <c r="E6010" s="2" t="s">
        <v>4</v>
      </c>
      <c r="F6010" s="6">
        <v>6.5471183869235681</v>
      </c>
      <c r="G6010" s="6">
        <v>0</v>
      </c>
      <c r="H6010" s="6">
        <v>74.229371708473323</v>
      </c>
      <c r="I6010" s="6">
        <v>0</v>
      </c>
      <c r="J6010" s="6">
        <v>0</v>
      </c>
    </row>
    <row r="6011" spans="1:10">
      <c r="A6011" s="5" t="s">
        <v>5162</v>
      </c>
      <c r="B6011" s="5" t="s">
        <v>74</v>
      </c>
      <c r="C6011" s="5" t="s">
        <v>72</v>
      </c>
      <c r="D6011" s="5" t="s">
        <v>2055</v>
      </c>
      <c r="E6011" s="2" t="s">
        <v>4</v>
      </c>
      <c r="F6011" s="6">
        <v>4.3363520566830509</v>
      </c>
      <c r="G6011" s="6">
        <v>0</v>
      </c>
      <c r="H6011" s="6">
        <v>79.298680807684121</v>
      </c>
      <c r="I6011" s="6">
        <v>0</v>
      </c>
      <c r="J6011" s="6">
        <v>0</v>
      </c>
    </row>
    <row r="6012" spans="1:10">
      <c r="A6012" s="5" t="s">
        <v>5161</v>
      </c>
      <c r="B6012" s="5" t="s">
        <v>74</v>
      </c>
      <c r="C6012" s="5" t="s">
        <v>72</v>
      </c>
      <c r="D6012" s="5" t="s">
        <v>2054</v>
      </c>
      <c r="E6012" s="2" t="s">
        <v>4</v>
      </c>
      <c r="F6012" s="6">
        <v>4.0380838168815654</v>
      </c>
      <c r="G6012" s="6">
        <v>0</v>
      </c>
      <c r="H6012" s="6">
        <v>84.941578030512886</v>
      </c>
      <c r="I6012" s="6">
        <v>0</v>
      </c>
      <c r="J6012" s="6">
        <v>0</v>
      </c>
    </row>
    <row r="6013" spans="1:10">
      <c r="A6013" s="5" t="s">
        <v>5160</v>
      </c>
      <c r="B6013" s="5" t="s">
        <v>74</v>
      </c>
      <c r="C6013" s="5" t="s">
        <v>72</v>
      </c>
      <c r="D6013" s="5" t="s">
        <v>2053</v>
      </c>
      <c r="E6013" s="2" t="s">
        <v>4</v>
      </c>
      <c r="F6013" s="6">
        <v>5.1214799525099135</v>
      </c>
      <c r="G6013" s="6">
        <v>0</v>
      </c>
      <c r="H6013" s="6">
        <v>80.323637115584646</v>
      </c>
      <c r="I6013" s="6">
        <v>0</v>
      </c>
      <c r="J6013" s="6">
        <v>0</v>
      </c>
    </row>
    <row r="6014" spans="1:10">
      <c r="A6014" s="5" t="s">
        <v>5159</v>
      </c>
      <c r="B6014" s="5" t="s">
        <v>74</v>
      </c>
      <c r="C6014" s="5" t="s">
        <v>72</v>
      </c>
      <c r="D6014" s="5" t="s">
        <v>2052</v>
      </c>
      <c r="E6014" s="2" t="s">
        <v>4</v>
      </c>
      <c r="F6014" s="6">
        <v>4.5543409208825585</v>
      </c>
      <c r="G6014" s="6">
        <v>0</v>
      </c>
      <c r="H6014" s="6">
        <v>75.249278631213542</v>
      </c>
      <c r="I6014" s="6">
        <v>0</v>
      </c>
      <c r="J6014" s="6">
        <v>0</v>
      </c>
    </row>
    <row r="6015" spans="1:10">
      <c r="A6015" s="5" t="s">
        <v>5158</v>
      </c>
      <c r="B6015" s="5" t="s">
        <v>74</v>
      </c>
      <c r="C6015" s="5" t="s">
        <v>72</v>
      </c>
      <c r="D6015" s="5" t="s">
        <v>2051</v>
      </c>
      <c r="E6015" s="2" t="s">
        <v>4</v>
      </c>
      <c r="F6015" s="6">
        <v>3.6761638064425837</v>
      </c>
      <c r="G6015" s="6">
        <v>0</v>
      </c>
      <c r="H6015" s="6">
        <v>84.894568673302359</v>
      </c>
      <c r="I6015" s="6">
        <v>0</v>
      </c>
      <c r="J6015" s="6">
        <v>0</v>
      </c>
    </row>
    <row r="6016" spans="1:10">
      <c r="A6016" s="5" t="s">
        <v>5157</v>
      </c>
      <c r="B6016" s="5" t="s">
        <v>74</v>
      </c>
      <c r="C6016" s="5" t="s">
        <v>72</v>
      </c>
      <c r="D6016" s="5" t="s">
        <v>2050</v>
      </c>
      <c r="E6016" s="2" t="s">
        <v>4</v>
      </c>
      <c r="F6016" s="6">
        <v>6.7527835038222692</v>
      </c>
      <c r="G6016" s="6">
        <v>0</v>
      </c>
      <c r="H6016" s="6">
        <v>68.77748925693534</v>
      </c>
      <c r="I6016" s="6">
        <v>0</v>
      </c>
      <c r="J6016" s="6">
        <v>0</v>
      </c>
    </row>
    <row r="6017" spans="1:10">
      <c r="A6017" s="5" t="s">
        <v>5156</v>
      </c>
      <c r="B6017" s="5" t="s">
        <v>74</v>
      </c>
      <c r="C6017" s="5" t="s">
        <v>72</v>
      </c>
      <c r="D6017" s="5" t="s">
        <v>2049</v>
      </c>
      <c r="E6017" s="2" t="s">
        <v>4</v>
      </c>
      <c r="F6017" s="6">
        <v>4.8699045784672839</v>
      </c>
      <c r="G6017" s="6">
        <v>0</v>
      </c>
      <c r="H6017" s="6">
        <v>81.153374608367983</v>
      </c>
      <c r="I6017" s="6">
        <v>0</v>
      </c>
      <c r="J6017" s="6">
        <v>0</v>
      </c>
    </row>
    <row r="6018" spans="1:10">
      <c r="A6018" s="5" t="s">
        <v>5155</v>
      </c>
      <c r="B6018" s="5" t="s">
        <v>74</v>
      </c>
      <c r="C6018" s="5" t="s">
        <v>72</v>
      </c>
      <c r="D6018" s="5" t="s">
        <v>2048</v>
      </c>
      <c r="E6018" s="2" t="s">
        <v>4</v>
      </c>
      <c r="F6018" s="6">
        <v>5.6145098095988901</v>
      </c>
      <c r="G6018" s="6">
        <v>0</v>
      </c>
      <c r="H6018" s="6">
        <v>73.770531225281871</v>
      </c>
      <c r="I6018" s="6">
        <v>0</v>
      </c>
      <c r="J6018" s="6">
        <v>0</v>
      </c>
    </row>
    <row r="6019" spans="1:10">
      <c r="A6019" s="5" t="s">
        <v>5154</v>
      </c>
      <c r="B6019" s="5" t="s">
        <v>74</v>
      </c>
      <c r="C6019" s="5" t="s">
        <v>72</v>
      </c>
      <c r="D6019" s="5" t="s">
        <v>2047</v>
      </c>
      <c r="E6019" s="2" t="s">
        <v>4</v>
      </c>
      <c r="F6019" s="6">
        <v>4.2378437969302309</v>
      </c>
      <c r="G6019" s="6">
        <v>0</v>
      </c>
      <c r="H6019" s="6">
        <v>83.595952479842467</v>
      </c>
      <c r="I6019" s="6">
        <v>0</v>
      </c>
      <c r="J6019" s="6">
        <v>0</v>
      </c>
    </row>
    <row r="6020" spans="1:10">
      <c r="A6020" s="5" t="s">
        <v>5153</v>
      </c>
      <c r="B6020" s="5" t="s">
        <v>74</v>
      </c>
      <c r="C6020" s="5" t="s">
        <v>72</v>
      </c>
      <c r="D6020" s="5" t="s">
        <v>2046</v>
      </c>
      <c r="E6020" s="2" t="s">
        <v>4</v>
      </c>
      <c r="F6020" s="6">
        <v>5.4531836518372199</v>
      </c>
      <c r="G6020" s="6">
        <v>0</v>
      </c>
      <c r="H6020" s="6">
        <v>79.665174961783919</v>
      </c>
      <c r="I6020" s="6">
        <v>0</v>
      </c>
      <c r="J6020" s="6">
        <v>0</v>
      </c>
    </row>
    <row r="6021" spans="1:10">
      <c r="A6021" s="5" t="s">
        <v>5152</v>
      </c>
      <c r="B6021" s="5" t="s">
        <v>74</v>
      </c>
      <c r="C6021" s="5" t="s">
        <v>72</v>
      </c>
      <c r="D6021" s="5" t="s">
        <v>2045</v>
      </c>
      <c r="E6021" s="2" t="s">
        <v>4</v>
      </c>
      <c r="F6021" s="6">
        <v>5.9575567462100096</v>
      </c>
      <c r="G6021" s="6">
        <v>0</v>
      </c>
      <c r="H6021" s="6">
        <v>85.579997109267481</v>
      </c>
      <c r="I6021" s="6">
        <v>0</v>
      </c>
      <c r="J6021" s="6">
        <v>0</v>
      </c>
    </row>
    <row r="6022" spans="1:10">
      <c r="A6022" s="5" t="s">
        <v>5151</v>
      </c>
      <c r="B6022" s="5" t="s">
        <v>74</v>
      </c>
      <c r="C6022" s="5" t="s">
        <v>72</v>
      </c>
      <c r="D6022" s="5" t="s">
        <v>2044</v>
      </c>
      <c r="E6022" s="2" t="s">
        <v>4</v>
      </c>
      <c r="F6022" s="6">
        <v>6.7398799610811801</v>
      </c>
      <c r="G6022" s="6">
        <v>0</v>
      </c>
      <c r="H6022" s="6">
        <v>69.455365422573294</v>
      </c>
      <c r="I6022" s="6">
        <v>0</v>
      </c>
      <c r="J6022" s="6">
        <v>0</v>
      </c>
    </row>
    <row r="6023" spans="1:10">
      <c r="A6023" s="5" t="s">
        <v>5150</v>
      </c>
      <c r="B6023" s="5" t="s">
        <v>74</v>
      </c>
      <c r="C6023" s="5" t="s">
        <v>72</v>
      </c>
      <c r="D6023" s="5" t="s">
        <v>2043</v>
      </c>
      <c r="E6023" s="2" t="s">
        <v>4</v>
      </c>
      <c r="F6023" s="6">
        <v>4.297112120290441</v>
      </c>
      <c r="G6023" s="6">
        <v>0</v>
      </c>
      <c r="H6023" s="6">
        <v>77.901269172691883</v>
      </c>
      <c r="I6023" s="6">
        <v>0</v>
      </c>
      <c r="J6023" s="6">
        <v>0</v>
      </c>
    </row>
    <row r="6024" spans="1:10">
      <c r="A6024" s="5" t="s">
        <v>5149</v>
      </c>
      <c r="B6024" s="5" t="s">
        <v>74</v>
      </c>
      <c r="C6024" s="5" t="s">
        <v>72</v>
      </c>
      <c r="D6024" s="5" t="s">
        <v>2042</v>
      </c>
      <c r="E6024" s="2" t="s">
        <v>4</v>
      </c>
      <c r="F6024" s="6">
        <v>7.0814893190501556</v>
      </c>
      <c r="G6024" s="6">
        <v>0</v>
      </c>
      <c r="H6024" s="6">
        <v>80.204087653891918</v>
      </c>
      <c r="I6024" s="6">
        <v>0</v>
      </c>
      <c r="J6024" s="6">
        <v>0</v>
      </c>
    </row>
    <row r="6025" spans="1:10">
      <c r="A6025" s="5" t="s">
        <v>5148</v>
      </c>
      <c r="B6025" s="5" t="s">
        <v>74</v>
      </c>
      <c r="C6025" s="5" t="s">
        <v>72</v>
      </c>
      <c r="D6025" s="5" t="s">
        <v>2041</v>
      </c>
      <c r="E6025" s="2" t="s">
        <v>4</v>
      </c>
      <c r="F6025" s="6">
        <v>4.4451641522512304</v>
      </c>
      <c r="G6025" s="6">
        <v>0</v>
      </c>
      <c r="H6025" s="6">
        <v>73.432110003362553</v>
      </c>
      <c r="I6025" s="6">
        <v>0</v>
      </c>
      <c r="J6025" s="6">
        <v>0</v>
      </c>
    </row>
    <row r="6026" spans="1:10">
      <c r="A6026" s="5" t="s">
        <v>5147</v>
      </c>
      <c r="B6026" s="5" t="s">
        <v>74</v>
      </c>
      <c r="C6026" s="5" t="s">
        <v>72</v>
      </c>
      <c r="D6026" s="5" t="s">
        <v>2040</v>
      </c>
      <c r="E6026" s="2" t="s">
        <v>4</v>
      </c>
      <c r="F6026" s="6">
        <v>3.417064903002871</v>
      </c>
      <c r="G6026" s="6">
        <v>0</v>
      </c>
      <c r="H6026" s="6">
        <v>79.012842270508173</v>
      </c>
      <c r="I6026" s="6">
        <v>0</v>
      </c>
      <c r="J6026" s="6">
        <v>0</v>
      </c>
    </row>
    <row r="6027" spans="1:10">
      <c r="A6027" s="5" t="s">
        <v>5146</v>
      </c>
      <c r="B6027" s="5" t="s">
        <v>74</v>
      </c>
      <c r="C6027" s="5" t="s">
        <v>72</v>
      </c>
      <c r="D6027" s="5" t="s">
        <v>2039</v>
      </c>
      <c r="E6027" s="2" t="s">
        <v>4</v>
      </c>
      <c r="F6027" s="6">
        <v>3.9275059579796539</v>
      </c>
      <c r="G6027" s="6">
        <v>0</v>
      </c>
      <c r="H6027" s="6">
        <v>84.422149200505501</v>
      </c>
      <c r="I6027" s="6">
        <v>0</v>
      </c>
      <c r="J6027" s="6">
        <v>0</v>
      </c>
    </row>
    <row r="6028" spans="1:10">
      <c r="A6028" s="5" t="s">
        <v>5145</v>
      </c>
      <c r="B6028" s="5" t="s">
        <v>74</v>
      </c>
      <c r="C6028" s="5" t="s">
        <v>72</v>
      </c>
      <c r="D6028" s="5" t="s">
        <v>2038</v>
      </c>
      <c r="E6028" s="2" t="s">
        <v>4</v>
      </c>
      <c r="F6028" s="6">
        <v>6.3806153592683685</v>
      </c>
      <c r="G6028" s="6">
        <v>0</v>
      </c>
      <c r="H6028" s="6">
        <v>73.054726296079906</v>
      </c>
      <c r="I6028" s="6">
        <v>0</v>
      </c>
      <c r="J6028" s="6">
        <v>0</v>
      </c>
    </row>
    <row r="6029" spans="1:10">
      <c r="A6029" s="5" t="s">
        <v>5144</v>
      </c>
      <c r="B6029" s="5" t="s">
        <v>74</v>
      </c>
      <c r="C6029" s="5" t="s">
        <v>72</v>
      </c>
      <c r="D6029" s="5" t="s">
        <v>2037</v>
      </c>
      <c r="E6029" s="2" t="s">
        <v>4</v>
      </c>
      <c r="F6029" s="6">
        <v>3.9737017096033806</v>
      </c>
      <c r="G6029" s="6">
        <v>0</v>
      </c>
      <c r="H6029" s="6">
        <v>89.17914662476673</v>
      </c>
      <c r="I6029" s="6">
        <v>0</v>
      </c>
      <c r="J6029" s="6">
        <v>0</v>
      </c>
    </row>
    <row r="6030" spans="1:10">
      <c r="A6030" s="5" t="s">
        <v>5143</v>
      </c>
      <c r="B6030" s="5" t="s">
        <v>74</v>
      </c>
      <c r="C6030" s="5" t="s">
        <v>72</v>
      </c>
      <c r="D6030" s="5" t="s">
        <v>2036</v>
      </c>
      <c r="E6030" s="2" t="s">
        <v>4</v>
      </c>
      <c r="F6030" s="6">
        <v>4.0715935436741182</v>
      </c>
      <c r="G6030" s="6">
        <v>0</v>
      </c>
      <c r="H6030" s="6">
        <v>78.288551555704998</v>
      </c>
      <c r="I6030" s="6">
        <v>0</v>
      </c>
      <c r="J6030" s="6">
        <v>0</v>
      </c>
    </row>
    <row r="6031" spans="1:10">
      <c r="A6031" s="5" t="s">
        <v>5142</v>
      </c>
      <c r="B6031" s="5" t="s">
        <v>74</v>
      </c>
      <c r="C6031" s="5" t="s">
        <v>72</v>
      </c>
      <c r="D6031" s="5" t="s">
        <v>2035</v>
      </c>
      <c r="E6031" s="2" t="s">
        <v>4</v>
      </c>
      <c r="F6031" s="6">
        <v>6.9643138033028578</v>
      </c>
      <c r="G6031" s="6">
        <v>0</v>
      </c>
      <c r="H6031" s="6">
        <v>67.65346927487451</v>
      </c>
      <c r="I6031" s="6">
        <v>0</v>
      </c>
      <c r="J6031" s="6">
        <v>0</v>
      </c>
    </row>
    <row r="6032" spans="1:10">
      <c r="A6032" s="5" t="s">
        <v>5141</v>
      </c>
      <c r="B6032" s="5" t="s">
        <v>74</v>
      </c>
      <c r="C6032" s="5" t="s">
        <v>72</v>
      </c>
      <c r="D6032" s="5" t="s">
        <v>2034</v>
      </c>
      <c r="E6032" s="2" t="s">
        <v>4</v>
      </c>
      <c r="F6032" s="6">
        <v>3.6255489222018276</v>
      </c>
      <c r="G6032" s="6">
        <v>0</v>
      </c>
      <c r="H6032" s="6">
        <v>86.797562721735346</v>
      </c>
      <c r="I6032" s="6">
        <v>0</v>
      </c>
      <c r="J6032" s="6">
        <v>0</v>
      </c>
    </row>
    <row r="6033" spans="1:10">
      <c r="A6033" s="5" t="s">
        <v>5140</v>
      </c>
      <c r="B6033" s="5" t="s">
        <v>74</v>
      </c>
      <c r="C6033" s="5" t="s">
        <v>72</v>
      </c>
      <c r="D6033" s="5" t="s">
        <v>2033</v>
      </c>
      <c r="E6033" s="2" t="s">
        <v>4</v>
      </c>
      <c r="F6033" s="6">
        <v>5.6886311034271211</v>
      </c>
      <c r="G6033" s="6">
        <v>0</v>
      </c>
      <c r="H6033" s="6">
        <v>83.218401195090564</v>
      </c>
      <c r="I6033" s="6">
        <v>0</v>
      </c>
      <c r="J6033" s="6">
        <v>0</v>
      </c>
    </row>
    <row r="6034" spans="1:10">
      <c r="A6034" s="5" t="s">
        <v>5139</v>
      </c>
      <c r="B6034" s="5" t="s">
        <v>74</v>
      </c>
      <c r="C6034" s="5" t="s">
        <v>72</v>
      </c>
      <c r="D6034" s="5" t="s">
        <v>2032</v>
      </c>
      <c r="E6034" s="2" t="s">
        <v>4</v>
      </c>
      <c r="F6034" s="6">
        <v>6.0993204700639021</v>
      </c>
      <c r="G6034" s="6">
        <v>0</v>
      </c>
      <c r="H6034" s="6">
        <v>71.723049759489058</v>
      </c>
      <c r="I6034" s="6">
        <v>0</v>
      </c>
      <c r="J6034" s="6">
        <v>0</v>
      </c>
    </row>
    <row r="6035" spans="1:10">
      <c r="A6035" s="5" t="s">
        <v>5138</v>
      </c>
      <c r="B6035" s="5" t="s">
        <v>74</v>
      </c>
      <c r="C6035" s="5" t="s">
        <v>72</v>
      </c>
      <c r="D6035" s="5" t="s">
        <v>2031</v>
      </c>
      <c r="E6035" s="2" t="s">
        <v>4</v>
      </c>
      <c r="F6035" s="6">
        <v>7.5458323567578054</v>
      </c>
      <c r="G6035" s="6">
        <v>0</v>
      </c>
      <c r="H6035" s="6">
        <v>80.333838341974825</v>
      </c>
      <c r="I6035" s="6">
        <v>0</v>
      </c>
      <c r="J6035" s="6">
        <v>0</v>
      </c>
    </row>
    <row r="6036" spans="1:10">
      <c r="A6036" s="5" t="s">
        <v>5137</v>
      </c>
      <c r="B6036" s="5" t="s">
        <v>74</v>
      </c>
      <c r="C6036" s="5" t="s">
        <v>72</v>
      </c>
      <c r="D6036" s="5" t="s">
        <v>2030</v>
      </c>
      <c r="E6036" s="2" t="s">
        <v>4</v>
      </c>
      <c r="F6036" s="6">
        <v>5.8405778216273569</v>
      </c>
      <c r="G6036" s="6">
        <v>0</v>
      </c>
      <c r="H6036" s="6">
        <v>79.651292346748804</v>
      </c>
      <c r="I6036" s="6">
        <v>0</v>
      </c>
      <c r="J6036" s="6">
        <v>0</v>
      </c>
    </row>
    <row r="6037" spans="1:10">
      <c r="A6037" s="5" t="s">
        <v>5136</v>
      </c>
      <c r="B6037" s="5" t="s">
        <v>74</v>
      </c>
      <c r="C6037" s="5" t="s">
        <v>72</v>
      </c>
      <c r="D6037" s="5" t="s">
        <v>2029</v>
      </c>
      <c r="E6037" s="2" t="s">
        <v>4</v>
      </c>
      <c r="F6037" s="6">
        <v>5.0120848928229753</v>
      </c>
      <c r="G6037" s="6">
        <v>0</v>
      </c>
      <c r="H6037" s="6">
        <v>89.881189307671789</v>
      </c>
      <c r="I6037" s="6">
        <v>0</v>
      </c>
      <c r="J6037" s="6">
        <v>0</v>
      </c>
    </row>
    <row r="6038" spans="1:10">
      <c r="A6038" s="5" t="s">
        <v>5135</v>
      </c>
      <c r="B6038" s="5" t="s">
        <v>74</v>
      </c>
      <c r="C6038" s="5" t="s">
        <v>72</v>
      </c>
      <c r="D6038" s="5" t="s">
        <v>2028</v>
      </c>
      <c r="E6038" s="2" t="s">
        <v>4</v>
      </c>
      <c r="F6038" s="6">
        <v>7.5858892844746935</v>
      </c>
      <c r="G6038" s="6">
        <v>0</v>
      </c>
      <c r="H6038" s="6">
        <v>73.010996409922612</v>
      </c>
      <c r="I6038" s="6">
        <v>0</v>
      </c>
      <c r="J6038" s="6">
        <v>0</v>
      </c>
    </row>
    <row r="6039" spans="1:10">
      <c r="A6039" s="5" t="s">
        <v>5134</v>
      </c>
      <c r="B6039" s="5" t="s">
        <v>74</v>
      </c>
      <c r="C6039" s="5" t="s">
        <v>72</v>
      </c>
      <c r="D6039" s="5" t="s">
        <v>2027</v>
      </c>
      <c r="E6039" s="2" t="s">
        <v>4</v>
      </c>
      <c r="F6039" s="6">
        <v>8.1599524480726338</v>
      </c>
      <c r="G6039" s="6">
        <v>0</v>
      </c>
      <c r="H6039" s="6">
        <v>72.615092359538465</v>
      </c>
      <c r="I6039" s="6">
        <v>0</v>
      </c>
      <c r="J6039" s="6">
        <v>0</v>
      </c>
    </row>
    <row r="6040" spans="1:10">
      <c r="A6040" s="5" t="s">
        <v>5133</v>
      </c>
      <c r="B6040" s="5" t="s">
        <v>74</v>
      </c>
      <c r="C6040" s="5" t="s">
        <v>72</v>
      </c>
      <c r="D6040" s="5" t="s">
        <v>2026</v>
      </c>
      <c r="E6040" s="2" t="s">
        <v>4</v>
      </c>
      <c r="F6040" s="6">
        <v>8.1752301491766293</v>
      </c>
      <c r="G6040" s="6">
        <v>0</v>
      </c>
      <c r="H6040" s="6">
        <v>69.672775192136186</v>
      </c>
      <c r="I6040" s="6">
        <v>0</v>
      </c>
      <c r="J6040" s="6">
        <v>0</v>
      </c>
    </row>
    <row r="6041" spans="1:10">
      <c r="A6041" s="5" t="s">
        <v>5132</v>
      </c>
      <c r="B6041" s="5" t="s">
        <v>74</v>
      </c>
      <c r="C6041" s="5" t="s">
        <v>72</v>
      </c>
      <c r="D6041" s="5" t="s">
        <v>2025</v>
      </c>
      <c r="E6041" s="2" t="s">
        <v>4</v>
      </c>
      <c r="F6041" s="6">
        <v>6.6938210726792082</v>
      </c>
      <c r="G6041" s="6">
        <v>0</v>
      </c>
      <c r="H6041" s="6">
        <v>73.659971817619677</v>
      </c>
      <c r="I6041" s="6">
        <v>0</v>
      </c>
      <c r="J6041" s="6">
        <v>0</v>
      </c>
    </row>
    <row r="6042" spans="1:10">
      <c r="A6042" s="5" t="s">
        <v>5131</v>
      </c>
      <c r="B6042" s="5" t="s">
        <v>74</v>
      </c>
      <c r="C6042" s="5" t="s">
        <v>72</v>
      </c>
      <c r="D6042" s="5" t="s">
        <v>2024</v>
      </c>
      <c r="E6042" s="2" t="s">
        <v>4</v>
      </c>
      <c r="F6042" s="6">
        <v>10.361893681517198</v>
      </c>
      <c r="G6042" s="6">
        <v>0</v>
      </c>
      <c r="H6042" s="6">
        <v>82.154906638428997</v>
      </c>
      <c r="I6042" s="6">
        <v>0</v>
      </c>
      <c r="J6042" s="6">
        <v>0</v>
      </c>
    </row>
    <row r="6043" spans="1:10">
      <c r="A6043" s="5" t="s">
        <v>5130</v>
      </c>
      <c r="B6043" s="5" t="s">
        <v>74</v>
      </c>
      <c r="C6043" s="5" t="s">
        <v>72</v>
      </c>
      <c r="D6043" s="5" t="s">
        <v>2023</v>
      </c>
      <c r="E6043" s="2" t="s">
        <v>4</v>
      </c>
      <c r="F6043" s="6">
        <v>4.9522606295983396</v>
      </c>
      <c r="G6043" s="6">
        <v>0</v>
      </c>
      <c r="H6043" s="6">
        <v>74.734466518427126</v>
      </c>
      <c r="I6043" s="6">
        <v>0</v>
      </c>
      <c r="J6043" s="6">
        <v>0</v>
      </c>
    </row>
    <row r="6044" spans="1:10">
      <c r="A6044" s="5" t="s">
        <v>5129</v>
      </c>
      <c r="B6044" s="5" t="s">
        <v>74</v>
      </c>
      <c r="C6044" s="5" t="s">
        <v>72</v>
      </c>
      <c r="D6044" s="5" t="s">
        <v>2022</v>
      </c>
      <c r="E6044" s="2" t="s">
        <v>4</v>
      </c>
      <c r="F6044" s="6">
        <v>6.6237146707526433</v>
      </c>
      <c r="G6044" s="6">
        <v>0</v>
      </c>
      <c r="H6044" s="6">
        <v>70.939315638095593</v>
      </c>
      <c r="I6044" s="6">
        <v>0</v>
      </c>
      <c r="J6044" s="6">
        <v>0</v>
      </c>
    </row>
    <row r="6045" spans="1:10">
      <c r="A6045" s="5" t="s">
        <v>5128</v>
      </c>
      <c r="B6045" s="5" t="s">
        <v>74</v>
      </c>
      <c r="C6045" s="5" t="s">
        <v>72</v>
      </c>
      <c r="D6045" s="5" t="s">
        <v>2021</v>
      </c>
      <c r="E6045" s="2" t="s">
        <v>4</v>
      </c>
      <c r="F6045" s="6">
        <v>8.0797600442007322</v>
      </c>
      <c r="G6045" s="6">
        <v>0</v>
      </c>
      <c r="H6045" s="6">
        <v>76.703616074381884</v>
      </c>
      <c r="I6045" s="6">
        <v>0</v>
      </c>
      <c r="J6045" s="6">
        <v>0</v>
      </c>
    </row>
    <row r="6046" spans="1:10">
      <c r="A6046" s="5" t="s">
        <v>5127</v>
      </c>
      <c r="B6046" s="5" t="s">
        <v>74</v>
      </c>
      <c r="C6046" s="5" t="s">
        <v>72</v>
      </c>
      <c r="D6046" s="5" t="s">
        <v>2020</v>
      </c>
      <c r="E6046" s="2" t="s">
        <v>4</v>
      </c>
      <c r="F6046" s="6">
        <v>4.5244754159079674</v>
      </c>
      <c r="G6046" s="6">
        <v>0</v>
      </c>
      <c r="H6046" s="6">
        <v>87.555696106067899</v>
      </c>
      <c r="I6046" s="6">
        <v>0</v>
      </c>
      <c r="J6046" s="6">
        <v>0</v>
      </c>
    </row>
    <row r="6047" spans="1:10">
      <c r="A6047" s="5" t="s">
        <v>5126</v>
      </c>
      <c r="B6047" s="5" t="s">
        <v>74</v>
      </c>
      <c r="C6047" s="5" t="s">
        <v>72</v>
      </c>
      <c r="D6047" s="5" t="s">
        <v>2019</v>
      </c>
      <c r="E6047" s="2" t="s">
        <v>4</v>
      </c>
      <c r="F6047" s="6">
        <v>3.9860724909467145</v>
      </c>
      <c r="G6047" s="6">
        <v>0</v>
      </c>
      <c r="H6047" s="6">
        <v>84.119459311950351</v>
      </c>
      <c r="I6047" s="6">
        <v>0</v>
      </c>
      <c r="J6047" s="6">
        <v>0</v>
      </c>
    </row>
    <row r="6048" spans="1:10">
      <c r="A6048" s="5" t="s">
        <v>5125</v>
      </c>
      <c r="B6048" s="5" t="s">
        <v>74</v>
      </c>
      <c r="C6048" s="5" t="s">
        <v>72</v>
      </c>
      <c r="D6048" s="5" t="s">
        <v>2018</v>
      </c>
      <c r="E6048" s="2" t="s">
        <v>4</v>
      </c>
      <c r="F6048" s="6">
        <v>3.4293055260620626</v>
      </c>
      <c r="G6048" s="6">
        <v>0</v>
      </c>
      <c r="H6048" s="6">
        <v>77.378377268452638</v>
      </c>
      <c r="I6048" s="6">
        <v>0</v>
      </c>
      <c r="J6048" s="6">
        <v>0</v>
      </c>
    </row>
    <row r="6049" spans="1:10">
      <c r="A6049" s="5" t="s">
        <v>5124</v>
      </c>
      <c r="B6049" s="5" t="s">
        <v>74</v>
      </c>
      <c r="C6049" s="5" t="s">
        <v>72</v>
      </c>
      <c r="D6049" s="5" t="s">
        <v>2017</v>
      </c>
      <c r="E6049" s="2" t="s">
        <v>4</v>
      </c>
      <c r="F6049" s="6">
        <v>5.7223774053382988</v>
      </c>
      <c r="G6049" s="6">
        <v>0</v>
      </c>
      <c r="H6049" s="6">
        <v>72.694005586592183</v>
      </c>
      <c r="I6049" s="6">
        <v>0</v>
      </c>
      <c r="J6049" s="6">
        <v>0</v>
      </c>
    </row>
    <row r="6050" spans="1:10">
      <c r="A6050" s="5" t="s">
        <v>5123</v>
      </c>
      <c r="B6050" s="5" t="s">
        <v>74</v>
      </c>
      <c r="C6050" s="5" t="s">
        <v>72</v>
      </c>
      <c r="D6050" s="5" t="s">
        <v>2016</v>
      </c>
      <c r="E6050" s="2" t="s">
        <v>4</v>
      </c>
      <c r="F6050" s="6">
        <v>5.3639127968024143</v>
      </c>
      <c r="G6050" s="6">
        <v>0</v>
      </c>
      <c r="H6050" s="6">
        <v>72.825855589625149</v>
      </c>
      <c r="I6050" s="6">
        <v>0</v>
      </c>
      <c r="J6050" s="6">
        <v>0</v>
      </c>
    </row>
    <row r="6051" spans="1:10">
      <c r="A6051" s="5" t="s">
        <v>5122</v>
      </c>
      <c r="B6051" s="5" t="s">
        <v>74</v>
      </c>
      <c r="C6051" s="5" t="s">
        <v>72</v>
      </c>
      <c r="D6051" s="5" t="s">
        <v>2015</v>
      </c>
      <c r="E6051" s="2" t="s">
        <v>4</v>
      </c>
      <c r="F6051" s="6">
        <v>3.9614213448285773</v>
      </c>
      <c r="G6051" s="6">
        <v>0</v>
      </c>
      <c r="H6051" s="6">
        <v>84.295193586113669</v>
      </c>
      <c r="I6051" s="6">
        <v>0</v>
      </c>
      <c r="J6051" s="6">
        <v>0</v>
      </c>
    </row>
    <row r="6052" spans="1:10">
      <c r="A6052" s="5" t="s">
        <v>5121</v>
      </c>
      <c r="B6052" s="5" t="s">
        <v>74</v>
      </c>
      <c r="C6052" s="5" t="s">
        <v>72</v>
      </c>
      <c r="D6052" s="5" t="s">
        <v>2014</v>
      </c>
      <c r="E6052" s="2" t="s">
        <v>4</v>
      </c>
      <c r="F6052" s="6">
        <v>7.1144237989587644</v>
      </c>
      <c r="G6052" s="6">
        <v>0</v>
      </c>
      <c r="H6052" s="6">
        <v>77.539972603935922</v>
      </c>
      <c r="I6052" s="6">
        <v>0</v>
      </c>
      <c r="J6052" s="6">
        <v>0</v>
      </c>
    </row>
    <row r="6053" spans="1:10">
      <c r="A6053" s="5" t="s">
        <v>5120</v>
      </c>
      <c r="B6053" s="5" t="s">
        <v>74</v>
      </c>
      <c r="C6053" s="5" t="s">
        <v>72</v>
      </c>
      <c r="D6053" s="5" t="s">
        <v>2013</v>
      </c>
      <c r="E6053" s="2" t="s">
        <v>4</v>
      </c>
      <c r="F6053" s="6">
        <v>5.6292977523224463</v>
      </c>
      <c r="G6053" s="6">
        <v>0</v>
      </c>
      <c r="H6053" s="6">
        <v>76.635951131921871</v>
      </c>
      <c r="I6053" s="6">
        <v>0</v>
      </c>
      <c r="J6053" s="6">
        <v>0</v>
      </c>
    </row>
    <row r="6054" spans="1:10">
      <c r="A6054" s="5" t="s">
        <v>5119</v>
      </c>
      <c r="B6054" s="5" t="s">
        <v>74</v>
      </c>
      <c r="C6054" s="5" t="s">
        <v>72</v>
      </c>
      <c r="D6054" s="5" t="s">
        <v>2012</v>
      </c>
      <c r="E6054" s="2" t="s">
        <v>4</v>
      </c>
      <c r="F6054" s="6">
        <v>6.765979976082261</v>
      </c>
      <c r="G6054" s="6">
        <v>0</v>
      </c>
      <c r="H6054" s="6">
        <v>70.683426242642696</v>
      </c>
      <c r="I6054" s="6">
        <v>0</v>
      </c>
      <c r="J6054" s="6">
        <v>0</v>
      </c>
    </row>
    <row r="6055" spans="1:10">
      <c r="A6055" s="5" t="s">
        <v>5118</v>
      </c>
      <c r="B6055" s="5" t="s">
        <v>74</v>
      </c>
      <c r="C6055" s="5" t="s">
        <v>72</v>
      </c>
      <c r="D6055" s="5" t="s">
        <v>2011</v>
      </c>
      <c r="E6055" s="2" t="s">
        <v>4</v>
      </c>
      <c r="F6055" s="6">
        <v>4.3654224217796527</v>
      </c>
      <c r="G6055" s="6">
        <v>0</v>
      </c>
      <c r="H6055" s="6">
        <v>79.42168275393233</v>
      </c>
      <c r="I6055" s="6">
        <v>0</v>
      </c>
      <c r="J6055" s="6">
        <v>0</v>
      </c>
    </row>
    <row r="6056" spans="1:10">
      <c r="A6056" s="5" t="s">
        <v>5117</v>
      </c>
      <c r="B6056" s="5" t="s">
        <v>74</v>
      </c>
      <c r="C6056" s="5" t="s">
        <v>72</v>
      </c>
      <c r="D6056" s="5" t="s">
        <v>2010</v>
      </c>
      <c r="E6056" s="2" t="s">
        <v>4</v>
      </c>
      <c r="F6056" s="6">
        <v>3.9448935619247307</v>
      </c>
      <c r="G6056" s="6">
        <v>0</v>
      </c>
      <c r="H6056" s="6">
        <v>83.104673426990516</v>
      </c>
      <c r="I6056" s="6">
        <v>0</v>
      </c>
      <c r="J6056" s="6">
        <v>0</v>
      </c>
    </row>
    <row r="6057" spans="1:10">
      <c r="A6057" s="5" t="s">
        <v>5116</v>
      </c>
      <c r="B6057" s="5" t="s">
        <v>74</v>
      </c>
      <c r="C6057" s="5" t="s">
        <v>72</v>
      </c>
      <c r="D6057" s="5" t="s">
        <v>2009</v>
      </c>
      <c r="E6057" s="2" t="s">
        <v>4</v>
      </c>
      <c r="F6057" s="6">
        <v>4.7770155935151815</v>
      </c>
      <c r="G6057" s="6">
        <v>0</v>
      </c>
      <c r="H6057" s="6">
        <v>84.031840037191913</v>
      </c>
      <c r="I6057" s="6">
        <v>0</v>
      </c>
      <c r="J6057" s="6">
        <v>0</v>
      </c>
    </row>
    <row r="6058" spans="1:10">
      <c r="A6058" s="5" t="s">
        <v>5115</v>
      </c>
      <c r="B6058" s="5" t="s">
        <v>74</v>
      </c>
      <c r="C6058" s="5" t="s">
        <v>72</v>
      </c>
      <c r="D6058" s="5" t="s">
        <v>2008</v>
      </c>
      <c r="E6058" s="2" t="s">
        <v>4</v>
      </c>
      <c r="F6058" s="6">
        <v>5.874333931890269</v>
      </c>
      <c r="G6058" s="6">
        <v>0</v>
      </c>
      <c r="H6058" s="6">
        <v>68.354720479610407</v>
      </c>
      <c r="I6058" s="6">
        <v>0</v>
      </c>
      <c r="J6058" s="6">
        <v>0</v>
      </c>
    </row>
    <row r="6059" spans="1:10">
      <c r="A6059" s="5" t="s">
        <v>5114</v>
      </c>
      <c r="B6059" s="5" t="s">
        <v>74</v>
      </c>
      <c r="C6059" s="5" t="s">
        <v>72</v>
      </c>
      <c r="D6059" s="5" t="s">
        <v>2007</v>
      </c>
      <c r="E6059" s="2" t="s">
        <v>4</v>
      </c>
      <c r="F6059" s="6">
        <v>6.7181865674494468</v>
      </c>
      <c r="G6059" s="6">
        <v>0</v>
      </c>
      <c r="H6059" s="6">
        <v>75.032188527159448</v>
      </c>
      <c r="I6059" s="6">
        <v>0</v>
      </c>
      <c r="J6059" s="6">
        <v>0</v>
      </c>
    </row>
    <row r="6060" spans="1:10">
      <c r="A6060" s="5" t="s">
        <v>5113</v>
      </c>
      <c r="B6060" s="5" t="s">
        <v>74</v>
      </c>
      <c r="C6060" s="5" t="s">
        <v>72</v>
      </c>
      <c r="D6060" s="5" t="s">
        <v>2006</v>
      </c>
      <c r="E6060" s="2" t="s">
        <v>4</v>
      </c>
      <c r="F6060" s="6">
        <v>7.966194253434038</v>
      </c>
      <c r="G6060" s="6">
        <v>0</v>
      </c>
      <c r="H6060" s="6">
        <v>72.999561069019009</v>
      </c>
      <c r="I6060" s="6">
        <v>0</v>
      </c>
      <c r="J6060" s="6">
        <v>0</v>
      </c>
    </row>
    <row r="6061" spans="1:10">
      <c r="A6061" s="5" t="s">
        <v>5112</v>
      </c>
      <c r="B6061" s="5" t="s">
        <v>74</v>
      </c>
      <c r="C6061" s="5" t="s">
        <v>72</v>
      </c>
      <c r="D6061" s="5" t="s">
        <v>2005</v>
      </c>
      <c r="E6061" s="2" t="s">
        <v>4</v>
      </c>
      <c r="F6061" s="6">
        <v>8.4142922161475742</v>
      </c>
      <c r="G6061" s="6">
        <v>0</v>
      </c>
      <c r="H6061" s="6">
        <v>71.480925768805022</v>
      </c>
      <c r="I6061" s="6">
        <v>0</v>
      </c>
      <c r="J6061" s="6">
        <v>0</v>
      </c>
    </row>
    <row r="6062" spans="1:10">
      <c r="A6062" s="5" t="s">
        <v>5111</v>
      </c>
      <c r="B6062" s="5" t="s">
        <v>74</v>
      </c>
      <c r="C6062" s="5" t="s">
        <v>72</v>
      </c>
      <c r="D6062" s="5" t="s">
        <v>2004</v>
      </c>
      <c r="E6062" s="2" t="s">
        <v>4</v>
      </c>
      <c r="F6062" s="6">
        <v>7.123139535346013</v>
      </c>
      <c r="G6062" s="6">
        <v>0</v>
      </c>
      <c r="H6062" s="6">
        <v>71.879284072571664</v>
      </c>
      <c r="I6062" s="6">
        <v>0</v>
      </c>
      <c r="J6062" s="6">
        <v>0</v>
      </c>
    </row>
    <row r="6063" spans="1:10">
      <c r="A6063" s="5" t="s">
        <v>5110</v>
      </c>
      <c r="B6063" s="5" t="s">
        <v>74</v>
      </c>
      <c r="C6063" s="5" t="s">
        <v>72</v>
      </c>
      <c r="D6063" s="5" t="s">
        <v>2003</v>
      </c>
      <c r="E6063" s="2" t="s">
        <v>4</v>
      </c>
      <c r="F6063" s="6">
        <v>8.0300387690271773</v>
      </c>
      <c r="G6063" s="6">
        <v>0</v>
      </c>
      <c r="H6063" s="6">
        <v>71.669355680395896</v>
      </c>
      <c r="I6063" s="6">
        <v>0</v>
      </c>
      <c r="J6063" s="6">
        <v>0</v>
      </c>
    </row>
    <row r="6064" spans="1:10">
      <c r="A6064" s="5" t="s">
        <v>5109</v>
      </c>
      <c r="B6064" s="5" t="s">
        <v>74</v>
      </c>
      <c r="C6064" s="5" t="s">
        <v>72</v>
      </c>
      <c r="D6064" s="5" t="s">
        <v>2002</v>
      </c>
      <c r="E6064" s="2" t="s">
        <v>4</v>
      </c>
      <c r="F6064" s="6">
        <v>9.3931166564160389</v>
      </c>
      <c r="G6064" s="6">
        <v>0</v>
      </c>
      <c r="H6064" s="6">
        <v>68.710377182207168</v>
      </c>
      <c r="I6064" s="6">
        <v>0</v>
      </c>
      <c r="J6064" s="6">
        <v>0</v>
      </c>
    </row>
    <row r="6065" spans="1:10">
      <c r="A6065" s="5" t="s">
        <v>5108</v>
      </c>
      <c r="B6065" s="5" t="s">
        <v>74</v>
      </c>
      <c r="C6065" s="5" t="s">
        <v>72</v>
      </c>
      <c r="D6065" s="5" t="s">
        <v>2001</v>
      </c>
      <c r="E6065" s="2" t="s">
        <v>4</v>
      </c>
      <c r="F6065" s="6">
        <v>5.3113745751733221</v>
      </c>
      <c r="G6065" s="6">
        <v>0</v>
      </c>
      <c r="H6065" s="6">
        <v>76.40215976862207</v>
      </c>
      <c r="I6065" s="6">
        <v>0</v>
      </c>
      <c r="J6065" s="6">
        <v>0</v>
      </c>
    </row>
    <row r="6066" spans="1:10">
      <c r="A6066" s="5" t="s">
        <v>5107</v>
      </c>
      <c r="B6066" s="5" t="s">
        <v>74</v>
      </c>
      <c r="C6066" s="5" t="s">
        <v>72</v>
      </c>
      <c r="D6066" s="5" t="s">
        <v>2000</v>
      </c>
      <c r="E6066" s="2" t="s">
        <v>4</v>
      </c>
      <c r="F6066" s="6">
        <v>6.9631827349140165</v>
      </c>
      <c r="G6066" s="6">
        <v>0</v>
      </c>
      <c r="H6066" s="6">
        <v>71.593515486157045</v>
      </c>
      <c r="I6066" s="6">
        <v>0</v>
      </c>
      <c r="J6066" s="6">
        <v>0</v>
      </c>
    </row>
    <row r="6067" spans="1:10">
      <c r="A6067" s="5" t="s">
        <v>5106</v>
      </c>
      <c r="B6067" s="5" t="s">
        <v>74</v>
      </c>
      <c r="C6067" s="5" t="s">
        <v>72</v>
      </c>
      <c r="D6067" s="5" t="s">
        <v>1999</v>
      </c>
      <c r="E6067" s="2" t="s">
        <v>4</v>
      </c>
      <c r="F6067" s="6">
        <v>4.9230801037464831</v>
      </c>
      <c r="G6067" s="6">
        <v>0</v>
      </c>
      <c r="H6067" s="6">
        <v>75.052722731417873</v>
      </c>
      <c r="I6067" s="6">
        <v>0</v>
      </c>
      <c r="J6067" s="6">
        <v>0</v>
      </c>
    </row>
    <row r="6068" spans="1:10">
      <c r="A6068" s="5" t="s">
        <v>5105</v>
      </c>
      <c r="B6068" s="5" t="s">
        <v>74</v>
      </c>
      <c r="C6068" s="5" t="s">
        <v>72</v>
      </c>
      <c r="D6068" s="5" t="s">
        <v>1998</v>
      </c>
      <c r="E6068" s="2" t="s">
        <v>4</v>
      </c>
      <c r="F6068" s="6">
        <v>7.3290384939794739</v>
      </c>
      <c r="G6068" s="6">
        <v>0</v>
      </c>
      <c r="H6068" s="6">
        <v>71.533188545879241</v>
      </c>
      <c r="I6068" s="6">
        <v>0</v>
      </c>
      <c r="J6068" s="6">
        <v>0</v>
      </c>
    </row>
    <row r="6069" spans="1:10">
      <c r="A6069" s="5" t="s">
        <v>5104</v>
      </c>
      <c r="B6069" s="5" t="s">
        <v>74</v>
      </c>
      <c r="C6069" s="5" t="s">
        <v>72</v>
      </c>
      <c r="D6069" s="5" t="s">
        <v>1997</v>
      </c>
      <c r="E6069" s="2" t="s">
        <v>4</v>
      </c>
      <c r="F6069" s="6">
        <v>4.7976877769789734</v>
      </c>
      <c r="G6069" s="6">
        <v>0</v>
      </c>
      <c r="H6069" s="6">
        <v>90.934096350403294</v>
      </c>
      <c r="I6069" s="6">
        <v>0</v>
      </c>
      <c r="J6069" s="6">
        <v>0</v>
      </c>
    </row>
    <row r="6070" spans="1:10">
      <c r="A6070" s="5" t="s">
        <v>5103</v>
      </c>
      <c r="B6070" s="5" t="s">
        <v>74</v>
      </c>
      <c r="C6070" s="5" t="s">
        <v>72</v>
      </c>
      <c r="D6070" s="5" t="s">
        <v>1996</v>
      </c>
      <c r="E6070" s="2" t="s">
        <v>4</v>
      </c>
      <c r="F6070" s="6">
        <v>4.6441015127537399</v>
      </c>
      <c r="G6070" s="6">
        <v>0</v>
      </c>
      <c r="H6070" s="6">
        <v>86.704509596505289</v>
      </c>
      <c r="I6070" s="6">
        <v>0</v>
      </c>
      <c r="J6070" s="6">
        <v>0</v>
      </c>
    </row>
    <row r="6071" spans="1:10">
      <c r="A6071" s="5" t="s">
        <v>5102</v>
      </c>
      <c r="B6071" s="5" t="s">
        <v>74</v>
      </c>
      <c r="C6071" s="5" t="s">
        <v>72</v>
      </c>
      <c r="D6071" s="5" t="s">
        <v>1995</v>
      </c>
      <c r="E6071" s="2" t="s">
        <v>4</v>
      </c>
      <c r="F6071" s="6">
        <v>8.5815909818017566</v>
      </c>
      <c r="G6071" s="6">
        <v>0</v>
      </c>
      <c r="H6071" s="6">
        <v>82.49205234770497</v>
      </c>
      <c r="I6071" s="6">
        <v>0</v>
      </c>
      <c r="J6071" s="6">
        <v>0</v>
      </c>
    </row>
    <row r="6072" spans="1:10">
      <c r="A6072" s="5" t="s">
        <v>5101</v>
      </c>
      <c r="B6072" s="5" t="s">
        <v>74</v>
      </c>
      <c r="C6072" s="5" t="s">
        <v>72</v>
      </c>
      <c r="D6072" s="5" t="s">
        <v>1994</v>
      </c>
      <c r="E6072" s="2" t="s">
        <v>4</v>
      </c>
      <c r="F6072" s="6">
        <v>8.2658233285654088</v>
      </c>
      <c r="G6072" s="6">
        <v>0</v>
      </c>
      <c r="H6072" s="6">
        <v>71.901203965994313</v>
      </c>
      <c r="I6072" s="6">
        <v>0</v>
      </c>
      <c r="J6072" s="6">
        <v>0</v>
      </c>
    </row>
    <row r="6073" spans="1:10">
      <c r="A6073" s="5" t="s">
        <v>5100</v>
      </c>
      <c r="B6073" s="5" t="s">
        <v>74</v>
      </c>
      <c r="C6073" s="5" t="s">
        <v>72</v>
      </c>
      <c r="D6073" s="5" t="s">
        <v>1993</v>
      </c>
      <c r="E6073" s="2" t="s">
        <v>4</v>
      </c>
      <c r="F6073" s="6">
        <v>7.0308731046388617</v>
      </c>
      <c r="G6073" s="6">
        <v>0</v>
      </c>
      <c r="H6073" s="6">
        <v>72.12404571581861</v>
      </c>
      <c r="I6073" s="6">
        <v>0</v>
      </c>
      <c r="J6073" s="6">
        <v>0</v>
      </c>
    </row>
    <row r="6074" spans="1:10">
      <c r="A6074" s="5" t="s">
        <v>5099</v>
      </c>
      <c r="B6074" s="5" t="s">
        <v>74</v>
      </c>
      <c r="C6074" s="5" t="s">
        <v>72</v>
      </c>
      <c r="D6074" s="5" t="s">
        <v>1992</v>
      </c>
      <c r="E6074" s="2" t="s">
        <v>4</v>
      </c>
      <c r="F6074" s="6">
        <v>5.2812081120394669</v>
      </c>
      <c r="G6074" s="6">
        <v>0</v>
      </c>
      <c r="H6074" s="6">
        <v>70.916465812071166</v>
      </c>
      <c r="I6074" s="6">
        <v>0</v>
      </c>
      <c r="J6074" s="6">
        <v>0</v>
      </c>
    </row>
    <row r="6075" spans="1:10">
      <c r="A6075" s="5" t="s">
        <v>5098</v>
      </c>
      <c r="B6075" s="5" t="s">
        <v>74</v>
      </c>
      <c r="C6075" s="5" t="s">
        <v>72</v>
      </c>
      <c r="D6075" s="5" t="s">
        <v>1991</v>
      </c>
      <c r="E6075" s="2" t="s">
        <v>4</v>
      </c>
      <c r="F6075" s="6">
        <v>7.9496485199107205</v>
      </c>
      <c r="G6075" s="6">
        <v>0</v>
      </c>
      <c r="H6075" s="6">
        <v>79.125345163917487</v>
      </c>
      <c r="I6075" s="6">
        <v>0</v>
      </c>
      <c r="J6075" s="6">
        <v>0</v>
      </c>
    </row>
    <row r="6076" spans="1:10">
      <c r="A6076" s="5" t="s">
        <v>5097</v>
      </c>
      <c r="B6076" s="5" t="s">
        <v>74</v>
      </c>
      <c r="C6076" s="5" t="s">
        <v>72</v>
      </c>
      <c r="D6076" s="5" t="s">
        <v>1990</v>
      </c>
      <c r="E6076" s="2" t="s">
        <v>4</v>
      </c>
      <c r="F6076" s="6">
        <v>7.9366741622381864</v>
      </c>
      <c r="G6076" s="6">
        <v>0</v>
      </c>
      <c r="H6076" s="6">
        <v>70.345736708054162</v>
      </c>
      <c r="I6076" s="6">
        <v>0</v>
      </c>
      <c r="J6076" s="6">
        <v>0</v>
      </c>
    </row>
    <row r="6077" spans="1:10">
      <c r="A6077" s="5" t="s">
        <v>5096</v>
      </c>
      <c r="B6077" s="5" t="s">
        <v>74</v>
      </c>
      <c r="C6077" s="5" t="s">
        <v>72</v>
      </c>
      <c r="D6077" s="5" t="s">
        <v>1989</v>
      </c>
      <c r="E6077" s="2" t="s">
        <v>4</v>
      </c>
      <c r="F6077" s="6">
        <v>7.7790025917719543</v>
      </c>
      <c r="G6077" s="6">
        <v>0</v>
      </c>
      <c r="H6077" s="6">
        <v>82.311579604512076</v>
      </c>
      <c r="I6077" s="6">
        <v>0</v>
      </c>
      <c r="J6077" s="6">
        <v>0</v>
      </c>
    </row>
    <row r="6078" spans="1:10">
      <c r="A6078" s="5" t="s">
        <v>5095</v>
      </c>
      <c r="B6078" s="5" t="s">
        <v>74</v>
      </c>
      <c r="C6078" s="5" t="s">
        <v>72</v>
      </c>
      <c r="D6078" s="5" t="s">
        <v>1988</v>
      </c>
      <c r="E6078" s="2" t="s">
        <v>4</v>
      </c>
      <c r="F6078" s="6">
        <v>5.2689178850124527</v>
      </c>
      <c r="G6078" s="6">
        <v>0</v>
      </c>
      <c r="H6078" s="6">
        <v>79.200944080315864</v>
      </c>
      <c r="I6078" s="6">
        <v>0</v>
      </c>
      <c r="J6078" s="6">
        <v>0</v>
      </c>
    </row>
    <row r="6079" spans="1:10">
      <c r="A6079" s="5" t="s">
        <v>5094</v>
      </c>
      <c r="B6079" s="5" t="s">
        <v>74</v>
      </c>
      <c r="C6079" s="5" t="s">
        <v>72</v>
      </c>
      <c r="D6079" s="5" t="s">
        <v>1987</v>
      </c>
      <c r="E6079" s="2" t="s">
        <v>4</v>
      </c>
      <c r="F6079" s="6">
        <v>6.1910639513976315</v>
      </c>
      <c r="G6079" s="6">
        <v>0</v>
      </c>
      <c r="H6079" s="6">
        <v>70.052413531753118</v>
      </c>
      <c r="I6079" s="6">
        <v>0</v>
      </c>
      <c r="J6079" s="6">
        <v>0</v>
      </c>
    </row>
    <row r="6080" spans="1:10">
      <c r="A6080" s="5" t="s">
        <v>5093</v>
      </c>
      <c r="B6080" s="5" t="s">
        <v>74</v>
      </c>
      <c r="C6080" s="5" t="s">
        <v>72</v>
      </c>
      <c r="D6080" s="5" t="s">
        <v>1986</v>
      </c>
      <c r="E6080" s="2" t="s">
        <v>4</v>
      </c>
      <c r="F6080" s="6">
        <v>8.0820631802918612</v>
      </c>
      <c r="G6080" s="6">
        <v>0</v>
      </c>
      <c r="H6080" s="6">
        <v>78.281651632837921</v>
      </c>
      <c r="I6080" s="6">
        <v>0</v>
      </c>
      <c r="J6080" s="6">
        <v>0</v>
      </c>
    </row>
    <row r="6081" spans="1:10">
      <c r="A6081" s="5" t="s">
        <v>5092</v>
      </c>
      <c r="B6081" s="5" t="s">
        <v>74</v>
      </c>
      <c r="C6081" s="5" t="s">
        <v>72</v>
      </c>
      <c r="D6081" s="5" t="s">
        <v>1985</v>
      </c>
      <c r="E6081" s="2" t="s">
        <v>4</v>
      </c>
      <c r="F6081" s="6">
        <v>7.5618497308478414</v>
      </c>
      <c r="G6081" s="6">
        <v>0</v>
      </c>
      <c r="H6081" s="6">
        <v>69.783822691168623</v>
      </c>
      <c r="I6081" s="6">
        <v>0</v>
      </c>
      <c r="J6081" s="6">
        <v>0</v>
      </c>
    </row>
    <row r="6082" spans="1:10">
      <c r="A6082" s="5" t="s">
        <v>5091</v>
      </c>
      <c r="B6082" s="5" t="s">
        <v>74</v>
      </c>
      <c r="C6082" s="5" t="s">
        <v>72</v>
      </c>
      <c r="D6082" s="5" t="s">
        <v>1984</v>
      </c>
      <c r="E6082" s="2" t="s">
        <v>4</v>
      </c>
      <c r="F6082" s="6">
        <v>4.7007056753683019</v>
      </c>
      <c r="G6082" s="6">
        <v>0</v>
      </c>
      <c r="H6082" s="6">
        <v>86.378123678063446</v>
      </c>
      <c r="I6082" s="6">
        <v>0</v>
      </c>
      <c r="J6082" s="6">
        <v>0</v>
      </c>
    </row>
    <row r="6083" spans="1:10">
      <c r="A6083" s="5" t="s">
        <v>5090</v>
      </c>
      <c r="B6083" s="5" t="s">
        <v>74</v>
      </c>
      <c r="C6083" s="5" t="s">
        <v>72</v>
      </c>
      <c r="D6083" s="5" t="s">
        <v>1983</v>
      </c>
      <c r="E6083" s="2" t="s">
        <v>4</v>
      </c>
      <c r="F6083" s="6">
        <v>4.4166029931785893</v>
      </c>
      <c r="G6083" s="6">
        <v>0</v>
      </c>
      <c r="H6083" s="6">
        <v>83.396156855861975</v>
      </c>
      <c r="I6083" s="6">
        <v>0</v>
      </c>
      <c r="J6083" s="6">
        <v>0</v>
      </c>
    </row>
    <row r="6084" spans="1:10">
      <c r="A6084" s="5" t="s">
        <v>5089</v>
      </c>
      <c r="B6084" s="5" t="s">
        <v>74</v>
      </c>
      <c r="C6084" s="5" t="s">
        <v>72</v>
      </c>
      <c r="D6084" s="5" t="s">
        <v>1982</v>
      </c>
      <c r="E6084" s="2" t="s">
        <v>4</v>
      </c>
      <c r="F6084" s="6">
        <v>5.6414427416494419</v>
      </c>
      <c r="G6084" s="6">
        <v>0</v>
      </c>
      <c r="H6084" s="6">
        <v>70.156710947150842</v>
      </c>
      <c r="I6084" s="6">
        <v>0</v>
      </c>
      <c r="J6084" s="6">
        <v>0</v>
      </c>
    </row>
    <row r="6085" spans="1:10">
      <c r="A6085" s="5" t="s">
        <v>5088</v>
      </c>
      <c r="B6085" s="5" t="s">
        <v>74</v>
      </c>
      <c r="C6085" s="5" t="s">
        <v>72</v>
      </c>
      <c r="D6085" s="5" t="s">
        <v>1981</v>
      </c>
      <c r="E6085" s="2" t="s">
        <v>4</v>
      </c>
      <c r="F6085" s="6">
        <v>3.9507680304071386</v>
      </c>
      <c r="G6085" s="6">
        <v>0</v>
      </c>
      <c r="H6085" s="6">
        <v>75.179312836359415</v>
      </c>
      <c r="I6085" s="6">
        <v>0</v>
      </c>
      <c r="J6085" s="6">
        <v>0</v>
      </c>
    </row>
    <row r="6086" spans="1:10">
      <c r="A6086" s="5" t="s">
        <v>5087</v>
      </c>
      <c r="B6086" s="5" t="s">
        <v>74</v>
      </c>
      <c r="C6086" s="5" t="s">
        <v>72</v>
      </c>
      <c r="D6086" s="5" t="s">
        <v>1980</v>
      </c>
      <c r="E6086" s="2" t="s">
        <v>4</v>
      </c>
      <c r="F6086" s="6">
        <v>4.1731527610498729</v>
      </c>
      <c r="G6086" s="6">
        <v>0</v>
      </c>
      <c r="H6086" s="6">
        <v>87.288402416354018</v>
      </c>
      <c r="I6086" s="6">
        <v>0</v>
      </c>
      <c r="J6086" s="6">
        <v>0</v>
      </c>
    </row>
    <row r="6087" spans="1:10">
      <c r="A6087" s="5" t="s">
        <v>5086</v>
      </c>
      <c r="B6087" s="5" t="s">
        <v>74</v>
      </c>
      <c r="C6087" s="5" t="s">
        <v>72</v>
      </c>
      <c r="D6087" s="5" t="s">
        <v>1979</v>
      </c>
      <c r="E6087" s="2" t="s">
        <v>4</v>
      </c>
      <c r="F6087" s="6">
        <v>5.9955521369030871</v>
      </c>
      <c r="G6087" s="6">
        <v>0</v>
      </c>
      <c r="H6087" s="6">
        <v>82.569148561880823</v>
      </c>
      <c r="I6087" s="6">
        <v>0</v>
      </c>
      <c r="J6087" s="6">
        <v>0</v>
      </c>
    </row>
    <row r="6088" spans="1:10">
      <c r="A6088" s="5" t="s">
        <v>5085</v>
      </c>
      <c r="B6088" s="5" t="s">
        <v>74</v>
      </c>
      <c r="C6088" s="5" t="s">
        <v>72</v>
      </c>
      <c r="D6088" s="5" t="s">
        <v>1978</v>
      </c>
      <c r="E6088" s="2" t="s">
        <v>4</v>
      </c>
      <c r="F6088" s="6">
        <v>7.8377234546525516</v>
      </c>
      <c r="G6088" s="6">
        <v>0</v>
      </c>
      <c r="H6088" s="6">
        <v>64.778895083443317</v>
      </c>
      <c r="I6088" s="6">
        <v>0</v>
      </c>
      <c r="J6088" s="6">
        <v>0</v>
      </c>
    </row>
    <row r="6089" spans="1:10">
      <c r="A6089" s="5" t="s">
        <v>5084</v>
      </c>
      <c r="B6089" s="5" t="s">
        <v>74</v>
      </c>
      <c r="C6089" s="5" t="s">
        <v>72</v>
      </c>
      <c r="D6089" s="5" t="s">
        <v>1977</v>
      </c>
      <c r="E6089" s="2" t="s">
        <v>4</v>
      </c>
      <c r="F6089" s="6">
        <v>3.7802401086737483</v>
      </c>
      <c r="G6089" s="6">
        <v>0</v>
      </c>
      <c r="H6089" s="6">
        <v>86.385136794192078</v>
      </c>
      <c r="I6089" s="6">
        <v>0</v>
      </c>
      <c r="J6089" s="6">
        <v>0</v>
      </c>
    </row>
    <row r="6090" spans="1:10">
      <c r="A6090" s="5" t="s">
        <v>5083</v>
      </c>
      <c r="B6090" s="5" t="s">
        <v>74</v>
      </c>
      <c r="C6090" s="5" t="s">
        <v>72</v>
      </c>
      <c r="D6090" s="5" t="s">
        <v>1976</v>
      </c>
      <c r="E6090" s="2" t="s">
        <v>4</v>
      </c>
      <c r="F6090" s="6">
        <v>5.6270772985191657</v>
      </c>
      <c r="G6090" s="6">
        <v>0</v>
      </c>
      <c r="H6090" s="6">
        <v>71.896672814824484</v>
      </c>
      <c r="I6090" s="6">
        <v>0</v>
      </c>
      <c r="J6090" s="6">
        <v>0</v>
      </c>
    </row>
    <row r="6091" spans="1:10">
      <c r="A6091" s="5" t="s">
        <v>5082</v>
      </c>
      <c r="B6091" s="5" t="s">
        <v>74</v>
      </c>
      <c r="C6091" s="5" t="s">
        <v>72</v>
      </c>
      <c r="D6091" s="5" t="s">
        <v>1975</v>
      </c>
      <c r="E6091" s="2" t="s">
        <v>4</v>
      </c>
      <c r="F6091" s="6">
        <v>5.0737844760589415</v>
      </c>
      <c r="G6091" s="6">
        <v>0</v>
      </c>
      <c r="H6091" s="6">
        <v>68.185430031592361</v>
      </c>
      <c r="I6091" s="6">
        <v>0</v>
      </c>
      <c r="J6091" s="6">
        <v>0</v>
      </c>
    </row>
    <row r="6092" spans="1:10">
      <c r="A6092" s="5" t="s">
        <v>5081</v>
      </c>
      <c r="B6092" s="5" t="s">
        <v>74</v>
      </c>
      <c r="C6092" s="5" t="s">
        <v>72</v>
      </c>
      <c r="D6092" s="5" t="s">
        <v>1974</v>
      </c>
      <c r="E6092" s="2" t="s">
        <v>4</v>
      </c>
      <c r="F6092" s="6">
        <v>6.5072433596822679</v>
      </c>
      <c r="G6092" s="6">
        <v>0</v>
      </c>
      <c r="H6092" s="6">
        <v>67.727071713062983</v>
      </c>
      <c r="I6092" s="6">
        <v>0</v>
      </c>
      <c r="J6092" s="6">
        <v>0</v>
      </c>
    </row>
    <row r="6093" spans="1:10">
      <c r="A6093" s="5" t="s">
        <v>5080</v>
      </c>
      <c r="B6093" s="5" t="s">
        <v>74</v>
      </c>
      <c r="C6093" s="5" t="s">
        <v>72</v>
      </c>
      <c r="D6093" s="5" t="s">
        <v>1973</v>
      </c>
      <c r="E6093" s="2" t="s">
        <v>4</v>
      </c>
      <c r="F6093" s="6">
        <v>5.037496943956425</v>
      </c>
      <c r="G6093" s="6">
        <v>0</v>
      </c>
      <c r="H6093" s="6">
        <v>85.790977481365232</v>
      </c>
      <c r="I6093" s="6">
        <v>0</v>
      </c>
      <c r="J6093" s="6">
        <v>0</v>
      </c>
    </row>
    <row r="6094" spans="1:10">
      <c r="A6094" s="5" t="s">
        <v>5079</v>
      </c>
      <c r="B6094" s="5" t="s">
        <v>74</v>
      </c>
      <c r="C6094" s="5" t="s">
        <v>72</v>
      </c>
      <c r="D6094" s="5" t="s">
        <v>1972</v>
      </c>
      <c r="E6094" s="2" t="s">
        <v>4</v>
      </c>
      <c r="F6094" s="6">
        <v>6.2096308354776033</v>
      </c>
      <c r="G6094" s="6">
        <v>0</v>
      </c>
      <c r="H6094" s="6">
        <v>75.524010852631775</v>
      </c>
      <c r="I6094" s="6">
        <v>0</v>
      </c>
      <c r="J6094" s="6">
        <v>0</v>
      </c>
    </row>
    <row r="6095" spans="1:10">
      <c r="A6095" s="5" t="s">
        <v>5078</v>
      </c>
      <c r="B6095" s="5" t="s">
        <v>74</v>
      </c>
      <c r="C6095" s="5" t="s">
        <v>72</v>
      </c>
      <c r="D6095" s="5" t="s">
        <v>1971</v>
      </c>
      <c r="E6095" s="2" t="s">
        <v>4</v>
      </c>
      <c r="F6095" s="6">
        <v>6.2550787867364601</v>
      </c>
      <c r="G6095" s="6">
        <v>0</v>
      </c>
      <c r="H6095" s="6">
        <v>71.250328548706207</v>
      </c>
      <c r="I6095" s="6">
        <v>0</v>
      </c>
      <c r="J6095" s="6">
        <v>0</v>
      </c>
    </row>
    <row r="6096" spans="1:10">
      <c r="A6096" s="5" t="s">
        <v>5077</v>
      </c>
      <c r="B6096" s="5" t="s">
        <v>74</v>
      </c>
      <c r="C6096" s="5" t="s">
        <v>72</v>
      </c>
      <c r="D6096" s="5" t="s">
        <v>1970</v>
      </c>
      <c r="E6096" s="2" t="s">
        <v>4</v>
      </c>
      <c r="F6096" s="6">
        <v>9.7351832189886842</v>
      </c>
      <c r="G6096" s="6">
        <v>0</v>
      </c>
      <c r="H6096" s="6">
        <v>76.620076293365571</v>
      </c>
      <c r="I6096" s="6">
        <v>0</v>
      </c>
      <c r="J6096" s="6">
        <v>0</v>
      </c>
    </row>
    <row r="6097" spans="1:10">
      <c r="A6097" s="5" t="s">
        <v>5076</v>
      </c>
      <c r="B6097" s="5" t="s">
        <v>74</v>
      </c>
      <c r="C6097" s="5" t="s">
        <v>72</v>
      </c>
      <c r="D6097" s="5" t="s">
        <v>1969</v>
      </c>
      <c r="E6097" s="2" t="s">
        <v>4</v>
      </c>
      <c r="F6097" s="6">
        <v>6.0714597008012259</v>
      </c>
      <c r="G6097" s="6">
        <v>0</v>
      </c>
      <c r="H6097" s="6">
        <v>80.30410590097587</v>
      </c>
      <c r="I6097" s="6">
        <v>0</v>
      </c>
      <c r="J6097" s="6">
        <v>0</v>
      </c>
    </row>
    <row r="6098" spans="1:10">
      <c r="A6098" s="5" t="s">
        <v>5075</v>
      </c>
      <c r="B6098" s="5" t="s">
        <v>74</v>
      </c>
      <c r="C6098" s="5" t="s">
        <v>72</v>
      </c>
      <c r="D6098" s="5" t="s">
        <v>1968</v>
      </c>
      <c r="E6098" s="2" t="s">
        <v>4</v>
      </c>
      <c r="F6098" s="6">
        <v>4.0032117005846679</v>
      </c>
      <c r="G6098" s="6">
        <v>0</v>
      </c>
      <c r="H6098" s="6">
        <v>73.622812076708101</v>
      </c>
      <c r="I6098" s="6">
        <v>0</v>
      </c>
      <c r="J6098" s="6">
        <v>0</v>
      </c>
    </row>
    <row r="6099" spans="1:10">
      <c r="A6099" s="5" t="s">
        <v>5074</v>
      </c>
      <c r="B6099" s="5" t="s">
        <v>74</v>
      </c>
      <c r="C6099" s="5" t="s">
        <v>72</v>
      </c>
      <c r="D6099" s="5" t="s">
        <v>1967</v>
      </c>
      <c r="E6099" s="2" t="s">
        <v>4</v>
      </c>
      <c r="F6099" s="6">
        <v>4.7676147567061786</v>
      </c>
      <c r="G6099" s="6">
        <v>0</v>
      </c>
      <c r="H6099" s="6">
        <v>81.689140020528271</v>
      </c>
      <c r="I6099" s="6">
        <v>0</v>
      </c>
      <c r="J6099" s="6">
        <v>0</v>
      </c>
    </row>
    <row r="6100" spans="1:10">
      <c r="A6100" s="5" t="s">
        <v>5073</v>
      </c>
      <c r="B6100" s="5" t="s">
        <v>74</v>
      </c>
      <c r="C6100" s="5" t="s">
        <v>72</v>
      </c>
      <c r="D6100" s="5" t="s">
        <v>1966</v>
      </c>
      <c r="E6100" s="2" t="s">
        <v>4</v>
      </c>
      <c r="F6100" s="6">
        <v>7.6223523668311524</v>
      </c>
      <c r="G6100" s="6">
        <v>0</v>
      </c>
      <c r="H6100" s="6">
        <v>70.129637028247032</v>
      </c>
      <c r="I6100" s="6">
        <v>0</v>
      </c>
      <c r="J6100" s="6">
        <v>0</v>
      </c>
    </row>
    <row r="6101" spans="1:10">
      <c r="A6101" s="5" t="s">
        <v>5072</v>
      </c>
      <c r="B6101" s="5" t="s">
        <v>74</v>
      </c>
      <c r="C6101" s="5" t="s">
        <v>72</v>
      </c>
      <c r="D6101" s="5" t="s">
        <v>1965</v>
      </c>
      <c r="E6101" s="2" t="s">
        <v>4</v>
      </c>
      <c r="F6101" s="6">
        <v>5.3023652364165823</v>
      </c>
      <c r="G6101" s="6">
        <v>0</v>
      </c>
      <c r="H6101" s="6">
        <v>75.364424374529193</v>
      </c>
      <c r="I6101" s="6">
        <v>0</v>
      </c>
      <c r="J6101" s="6">
        <v>0</v>
      </c>
    </row>
    <row r="6102" spans="1:10">
      <c r="A6102" s="5" t="s">
        <v>5071</v>
      </c>
      <c r="B6102" s="5" t="s">
        <v>74</v>
      </c>
      <c r="C6102" s="5" t="s">
        <v>72</v>
      </c>
      <c r="D6102" s="5" t="s">
        <v>1964</v>
      </c>
      <c r="E6102" s="2" t="s">
        <v>4</v>
      </c>
      <c r="F6102" s="6">
        <v>3.8964190541727568</v>
      </c>
      <c r="G6102" s="6">
        <v>0</v>
      </c>
      <c r="H6102" s="6">
        <v>92.047278440156362</v>
      </c>
      <c r="I6102" s="6">
        <v>0</v>
      </c>
      <c r="J6102" s="6">
        <v>0</v>
      </c>
    </row>
    <row r="6103" spans="1:10">
      <c r="A6103" s="5" t="s">
        <v>5070</v>
      </c>
      <c r="B6103" s="5" t="s">
        <v>74</v>
      </c>
      <c r="C6103" s="5" t="s">
        <v>72</v>
      </c>
      <c r="D6103" s="5" t="s">
        <v>1963</v>
      </c>
      <c r="E6103" s="2" t="s">
        <v>4</v>
      </c>
      <c r="F6103" s="6">
        <v>5.745638087755168</v>
      </c>
      <c r="G6103" s="6">
        <v>0</v>
      </c>
      <c r="H6103" s="6">
        <v>76.145388559455498</v>
      </c>
      <c r="I6103" s="6">
        <v>0</v>
      </c>
      <c r="J6103" s="6">
        <v>0</v>
      </c>
    </row>
    <row r="6104" spans="1:10">
      <c r="A6104" s="5" t="s">
        <v>5069</v>
      </c>
      <c r="B6104" s="5" t="s">
        <v>74</v>
      </c>
      <c r="C6104" s="5" t="s">
        <v>72</v>
      </c>
      <c r="D6104" s="5" t="s">
        <v>1962</v>
      </c>
      <c r="E6104" s="2" t="s">
        <v>4</v>
      </c>
      <c r="F6104" s="6">
        <v>6.7337161871944007</v>
      </c>
      <c r="G6104" s="6">
        <v>0</v>
      </c>
      <c r="H6104" s="6">
        <v>79.779010499555454</v>
      </c>
      <c r="I6104" s="6">
        <v>0</v>
      </c>
      <c r="J6104" s="6">
        <v>0</v>
      </c>
    </row>
    <row r="6105" spans="1:10">
      <c r="A6105" s="5" t="s">
        <v>5068</v>
      </c>
      <c r="B6105" s="5" t="s">
        <v>74</v>
      </c>
      <c r="C6105" s="5" t="s">
        <v>72</v>
      </c>
      <c r="D6105" s="5" t="s">
        <v>1961</v>
      </c>
      <c r="E6105" s="2" t="s">
        <v>4</v>
      </c>
      <c r="F6105" s="6">
        <v>5.0942597244642274</v>
      </c>
      <c r="G6105" s="6">
        <v>0</v>
      </c>
      <c r="H6105" s="6">
        <v>85.692872997982462</v>
      </c>
      <c r="I6105" s="6">
        <v>0</v>
      </c>
      <c r="J6105" s="6">
        <v>0</v>
      </c>
    </row>
    <row r="6106" spans="1:10">
      <c r="A6106" s="5" t="s">
        <v>5067</v>
      </c>
      <c r="B6106" s="5" t="s">
        <v>74</v>
      </c>
      <c r="C6106" s="5" t="s">
        <v>72</v>
      </c>
      <c r="D6106" s="5" t="s">
        <v>1960</v>
      </c>
      <c r="E6106" s="2" t="s">
        <v>4</v>
      </c>
      <c r="F6106" s="6">
        <v>8.5937357962796845</v>
      </c>
      <c r="G6106" s="6">
        <v>0</v>
      </c>
      <c r="H6106" s="6">
        <v>78.663347626368491</v>
      </c>
      <c r="I6106" s="6">
        <v>0</v>
      </c>
      <c r="J6106" s="6">
        <v>0</v>
      </c>
    </row>
    <row r="6107" spans="1:10">
      <c r="A6107" s="5" t="s">
        <v>5066</v>
      </c>
      <c r="B6107" s="5" t="s">
        <v>74</v>
      </c>
      <c r="C6107" s="5" t="s">
        <v>72</v>
      </c>
      <c r="D6107" s="5" t="s">
        <v>1959</v>
      </c>
      <c r="E6107" s="2" t="s">
        <v>4</v>
      </c>
      <c r="F6107" s="6">
        <v>5.0802336907497745</v>
      </c>
      <c r="G6107" s="6">
        <v>0</v>
      </c>
      <c r="H6107" s="6">
        <v>75.287433675282401</v>
      </c>
      <c r="I6107" s="6">
        <v>0</v>
      </c>
      <c r="J6107" s="6">
        <v>0</v>
      </c>
    </row>
    <row r="6108" spans="1:10">
      <c r="A6108" s="5" t="s">
        <v>5065</v>
      </c>
      <c r="B6108" s="5" t="s">
        <v>74</v>
      </c>
      <c r="C6108" s="5" t="s">
        <v>72</v>
      </c>
      <c r="D6108" s="5" t="s">
        <v>1958</v>
      </c>
      <c r="E6108" s="2" t="s">
        <v>4</v>
      </c>
      <c r="F6108" s="6">
        <v>6.11374864498167</v>
      </c>
      <c r="G6108" s="6">
        <v>0</v>
      </c>
      <c r="H6108" s="6">
        <v>85.421670417216305</v>
      </c>
      <c r="I6108" s="6">
        <v>0</v>
      </c>
      <c r="J6108" s="6">
        <v>0</v>
      </c>
    </row>
    <row r="6109" spans="1:10">
      <c r="A6109" s="5" t="s">
        <v>5064</v>
      </c>
      <c r="B6109" s="5" t="s">
        <v>74</v>
      </c>
      <c r="C6109" s="5" t="s">
        <v>72</v>
      </c>
      <c r="D6109" s="5" t="s">
        <v>1957</v>
      </c>
      <c r="E6109" s="2" t="s">
        <v>4</v>
      </c>
      <c r="F6109" s="6">
        <v>7.9632395525345192</v>
      </c>
      <c r="G6109" s="6">
        <v>0</v>
      </c>
      <c r="H6109" s="6">
        <v>74.395063502707757</v>
      </c>
      <c r="I6109" s="6">
        <v>0</v>
      </c>
      <c r="J6109" s="6">
        <v>0</v>
      </c>
    </row>
    <row r="6110" spans="1:10">
      <c r="A6110" s="5" t="s">
        <v>5063</v>
      </c>
      <c r="B6110" s="5" t="s">
        <v>74</v>
      </c>
      <c r="C6110" s="5" t="s">
        <v>72</v>
      </c>
      <c r="D6110" s="5" t="s">
        <v>1956</v>
      </c>
      <c r="E6110" s="2" t="s">
        <v>4</v>
      </c>
      <c r="F6110" s="6">
        <v>6.0622953104313293</v>
      </c>
      <c r="G6110" s="6">
        <v>0</v>
      </c>
      <c r="H6110" s="6">
        <v>71.880858639918017</v>
      </c>
      <c r="I6110" s="6">
        <v>0</v>
      </c>
      <c r="J6110" s="6">
        <v>0</v>
      </c>
    </row>
    <row r="6111" spans="1:10">
      <c r="A6111" s="5" t="s">
        <v>5062</v>
      </c>
      <c r="B6111" s="5" t="s">
        <v>74</v>
      </c>
      <c r="C6111" s="5" t="s">
        <v>72</v>
      </c>
      <c r="D6111" s="5" t="s">
        <v>1955</v>
      </c>
      <c r="E6111" s="2" t="s">
        <v>4</v>
      </c>
      <c r="F6111" s="6">
        <v>5.5903610492930795</v>
      </c>
      <c r="G6111" s="6">
        <v>0</v>
      </c>
      <c r="H6111" s="6">
        <v>74.962260546201733</v>
      </c>
      <c r="I6111" s="6">
        <v>0</v>
      </c>
      <c r="J6111" s="6">
        <v>0</v>
      </c>
    </row>
    <row r="6112" spans="1:10">
      <c r="A6112" s="5" t="s">
        <v>5061</v>
      </c>
      <c r="B6112" s="5" t="s">
        <v>74</v>
      </c>
      <c r="C6112" s="5" t="s">
        <v>72</v>
      </c>
      <c r="D6112" s="5" t="s">
        <v>1954</v>
      </c>
      <c r="E6112" s="2" t="s">
        <v>4</v>
      </c>
      <c r="F6112" s="6">
        <v>7.9310963713489722</v>
      </c>
      <c r="G6112" s="6">
        <v>0</v>
      </c>
      <c r="H6112" s="6">
        <v>70.60526959719256</v>
      </c>
      <c r="I6112" s="6">
        <v>0</v>
      </c>
      <c r="J6112" s="6">
        <v>0</v>
      </c>
    </row>
    <row r="6113" spans="1:10">
      <c r="A6113" s="5" t="s">
        <v>5060</v>
      </c>
      <c r="B6113" s="5" t="s">
        <v>74</v>
      </c>
      <c r="C6113" s="5" t="s">
        <v>72</v>
      </c>
      <c r="D6113" s="5" t="s">
        <v>1953</v>
      </c>
      <c r="E6113" s="2" t="s">
        <v>4</v>
      </c>
      <c r="F6113" s="6">
        <v>5.5420001612048804</v>
      </c>
      <c r="G6113" s="6">
        <v>0</v>
      </c>
      <c r="H6113" s="6">
        <v>84.063340155809641</v>
      </c>
      <c r="I6113" s="6">
        <v>0</v>
      </c>
      <c r="J6113" s="6">
        <v>0</v>
      </c>
    </row>
    <row r="6114" spans="1:10">
      <c r="A6114" s="5" t="s">
        <v>5059</v>
      </c>
      <c r="B6114" s="5" t="s">
        <v>74</v>
      </c>
      <c r="C6114" s="5" t="s">
        <v>72</v>
      </c>
      <c r="D6114" s="5" t="s">
        <v>1952</v>
      </c>
      <c r="E6114" s="2" t="s">
        <v>4</v>
      </c>
      <c r="F6114" s="6">
        <v>6.5349995384116539</v>
      </c>
      <c r="G6114" s="6">
        <v>0</v>
      </c>
      <c r="H6114" s="6">
        <v>70.180224900394691</v>
      </c>
      <c r="I6114" s="6">
        <v>0</v>
      </c>
      <c r="J6114" s="6">
        <v>0</v>
      </c>
    </row>
    <row r="6115" spans="1:10">
      <c r="A6115" s="5" t="s">
        <v>5058</v>
      </c>
      <c r="B6115" s="5" t="s">
        <v>74</v>
      </c>
      <c r="C6115" s="5" t="s">
        <v>72</v>
      </c>
      <c r="D6115" s="5" t="s">
        <v>1951</v>
      </c>
      <c r="E6115" s="2" t="s">
        <v>4</v>
      </c>
      <c r="F6115" s="6">
        <v>7.0060759889780346</v>
      </c>
      <c r="G6115" s="6">
        <v>0</v>
      </c>
      <c r="H6115" s="6">
        <v>71.931219045632218</v>
      </c>
      <c r="I6115" s="6">
        <v>0</v>
      </c>
      <c r="J6115" s="6">
        <v>0</v>
      </c>
    </row>
    <row r="6116" spans="1:10">
      <c r="A6116" s="5" t="s">
        <v>5057</v>
      </c>
      <c r="B6116" s="5" t="s">
        <v>74</v>
      </c>
      <c r="C6116" s="5" t="s">
        <v>72</v>
      </c>
      <c r="D6116" s="5" t="s">
        <v>1950</v>
      </c>
      <c r="E6116" s="2" t="s">
        <v>4</v>
      </c>
      <c r="F6116" s="6">
        <v>7.7514791006044392</v>
      </c>
      <c r="G6116" s="6">
        <v>0</v>
      </c>
      <c r="H6116" s="6">
        <v>74.026648561216689</v>
      </c>
      <c r="I6116" s="6">
        <v>0</v>
      </c>
      <c r="J6116" s="6">
        <v>0</v>
      </c>
    </row>
    <row r="6117" spans="1:10">
      <c r="A6117" s="5" t="s">
        <v>5056</v>
      </c>
      <c r="B6117" s="5" t="s">
        <v>74</v>
      </c>
      <c r="C6117" s="5" t="s">
        <v>72</v>
      </c>
      <c r="D6117" s="5" t="s">
        <v>1949</v>
      </c>
      <c r="E6117" s="2" t="s">
        <v>4</v>
      </c>
      <c r="F6117" s="6">
        <v>8.5791833121005538</v>
      </c>
      <c r="G6117" s="6">
        <v>0</v>
      </c>
      <c r="H6117" s="6">
        <v>66.118067366277856</v>
      </c>
      <c r="I6117" s="6">
        <v>0</v>
      </c>
      <c r="J6117" s="6">
        <v>0</v>
      </c>
    </row>
    <row r="6118" spans="1:10">
      <c r="A6118" s="5" t="s">
        <v>5055</v>
      </c>
      <c r="B6118" s="5" t="s">
        <v>74</v>
      </c>
      <c r="C6118" s="5" t="s">
        <v>72</v>
      </c>
      <c r="D6118" s="5" t="s">
        <v>1948</v>
      </c>
      <c r="E6118" s="2" t="s">
        <v>4</v>
      </c>
      <c r="F6118" s="6">
        <v>4.2623087979578802</v>
      </c>
      <c r="G6118" s="6">
        <v>0</v>
      </c>
      <c r="H6118" s="6">
        <v>83.251261861781742</v>
      </c>
      <c r="I6118" s="6">
        <v>0</v>
      </c>
      <c r="J6118" s="6">
        <v>0</v>
      </c>
    </row>
    <row r="6119" spans="1:10">
      <c r="A6119" s="5" t="s">
        <v>5054</v>
      </c>
      <c r="B6119" s="5" t="s">
        <v>74</v>
      </c>
      <c r="C6119" s="5" t="s">
        <v>72</v>
      </c>
      <c r="D6119" s="5" t="s">
        <v>1947</v>
      </c>
      <c r="E6119" s="2" t="s">
        <v>4</v>
      </c>
      <c r="F6119" s="6">
        <v>4.2433452297257821</v>
      </c>
      <c r="G6119" s="6">
        <v>0</v>
      </c>
      <c r="H6119" s="6">
        <v>84.851084137864106</v>
      </c>
      <c r="I6119" s="6">
        <v>0</v>
      </c>
      <c r="J6119" s="6">
        <v>0</v>
      </c>
    </row>
    <row r="6120" spans="1:10">
      <c r="A6120" s="5" t="s">
        <v>5053</v>
      </c>
      <c r="B6120" s="5" t="s">
        <v>74</v>
      </c>
      <c r="C6120" s="5" t="s">
        <v>72</v>
      </c>
      <c r="D6120" s="5" t="s">
        <v>1946</v>
      </c>
      <c r="E6120" s="2" t="s">
        <v>4</v>
      </c>
      <c r="F6120" s="6">
        <v>4.7825453244511866</v>
      </c>
      <c r="G6120" s="6">
        <v>0</v>
      </c>
      <c r="H6120" s="6">
        <v>75.213040721613623</v>
      </c>
      <c r="I6120" s="6">
        <v>0</v>
      </c>
      <c r="J6120" s="6">
        <v>0</v>
      </c>
    </row>
    <row r="6121" spans="1:10">
      <c r="A6121" s="5" t="s">
        <v>5052</v>
      </c>
      <c r="B6121" s="5" t="s">
        <v>74</v>
      </c>
      <c r="C6121" s="5" t="s">
        <v>72</v>
      </c>
      <c r="D6121" s="5" t="s">
        <v>1945</v>
      </c>
      <c r="E6121" s="2" t="s">
        <v>4</v>
      </c>
      <c r="F6121" s="6">
        <v>3.8331717419466935</v>
      </c>
      <c r="G6121" s="6">
        <v>0</v>
      </c>
      <c r="H6121" s="6">
        <v>77.497916352519908</v>
      </c>
      <c r="I6121" s="6">
        <v>0</v>
      </c>
      <c r="J6121" s="6">
        <v>0</v>
      </c>
    </row>
    <row r="6122" spans="1:10">
      <c r="A6122" s="5" t="s">
        <v>5051</v>
      </c>
      <c r="B6122" s="5" t="s">
        <v>74</v>
      </c>
      <c r="C6122" s="5" t="s">
        <v>72</v>
      </c>
      <c r="D6122" s="5" t="s">
        <v>1944</v>
      </c>
      <c r="E6122" s="2" t="s">
        <v>4</v>
      </c>
      <c r="F6122" s="6">
        <v>8.1258040397691005</v>
      </c>
      <c r="G6122" s="6">
        <v>0</v>
      </c>
      <c r="H6122" s="6">
        <v>71.275075255194182</v>
      </c>
      <c r="I6122" s="6">
        <v>0</v>
      </c>
      <c r="J6122" s="6">
        <v>0</v>
      </c>
    </row>
    <row r="6123" spans="1:10">
      <c r="A6123" s="5" t="s">
        <v>5050</v>
      </c>
      <c r="B6123" s="5" t="s">
        <v>74</v>
      </c>
      <c r="C6123" s="5" t="s">
        <v>72</v>
      </c>
      <c r="D6123" s="5" t="s">
        <v>1943</v>
      </c>
      <c r="E6123" s="2" t="s">
        <v>4</v>
      </c>
      <c r="F6123" s="6">
        <v>6.6841717698461416</v>
      </c>
      <c r="G6123" s="6">
        <v>0</v>
      </c>
      <c r="H6123" s="6">
        <v>73.246888107187374</v>
      </c>
      <c r="I6123" s="6">
        <v>0</v>
      </c>
      <c r="J6123" s="6">
        <v>0</v>
      </c>
    </row>
    <row r="6124" spans="1:10">
      <c r="A6124" s="5" t="s">
        <v>5049</v>
      </c>
      <c r="B6124" s="5" t="s">
        <v>74</v>
      </c>
      <c r="C6124" s="5" t="s">
        <v>72</v>
      </c>
      <c r="D6124" s="5" t="s">
        <v>1942</v>
      </c>
      <c r="E6124" s="2" t="s">
        <v>4</v>
      </c>
      <c r="F6124" s="6">
        <v>6.6758469826896025</v>
      </c>
      <c r="G6124" s="6">
        <v>0</v>
      </c>
      <c r="H6124" s="6">
        <v>85.432885567114425</v>
      </c>
      <c r="I6124" s="6">
        <v>0</v>
      </c>
      <c r="J6124" s="6">
        <v>0</v>
      </c>
    </row>
    <row r="6125" spans="1:10">
      <c r="A6125" s="5" t="s">
        <v>5048</v>
      </c>
      <c r="B6125" s="5" t="s">
        <v>74</v>
      </c>
      <c r="C6125" s="5" t="s">
        <v>72</v>
      </c>
      <c r="D6125" s="5" t="s">
        <v>1941</v>
      </c>
      <c r="E6125" s="2" t="s">
        <v>4</v>
      </c>
      <c r="F6125" s="6">
        <v>5.7027789447214614</v>
      </c>
      <c r="G6125" s="6">
        <v>0</v>
      </c>
      <c r="H6125" s="6">
        <v>81.223089339545353</v>
      </c>
      <c r="I6125" s="6">
        <v>0</v>
      </c>
      <c r="J6125" s="6">
        <v>0</v>
      </c>
    </row>
    <row r="6126" spans="1:10">
      <c r="A6126" s="5" t="s">
        <v>5047</v>
      </c>
      <c r="B6126" s="5" t="s">
        <v>74</v>
      </c>
      <c r="C6126" s="5" t="s">
        <v>72</v>
      </c>
      <c r="D6126" s="5" t="s">
        <v>1940</v>
      </c>
      <c r="E6126" s="2" t="s">
        <v>4</v>
      </c>
      <c r="F6126" s="6">
        <v>4.9647116086639071</v>
      </c>
      <c r="G6126" s="6">
        <v>0</v>
      </c>
      <c r="H6126" s="6">
        <v>78.998499099537597</v>
      </c>
      <c r="I6126" s="6">
        <v>0</v>
      </c>
      <c r="J6126" s="6">
        <v>0</v>
      </c>
    </row>
    <row r="6127" spans="1:10">
      <c r="A6127" s="5" t="s">
        <v>5046</v>
      </c>
      <c r="B6127" s="5" t="s">
        <v>74</v>
      </c>
      <c r="C6127" s="5" t="s">
        <v>72</v>
      </c>
      <c r="D6127" s="5" t="s">
        <v>1939</v>
      </c>
      <c r="E6127" s="2" t="s">
        <v>4</v>
      </c>
      <c r="F6127" s="6">
        <v>7.0574263473790779</v>
      </c>
      <c r="G6127" s="6">
        <v>0</v>
      </c>
      <c r="H6127" s="6">
        <v>68.074872231177167</v>
      </c>
      <c r="I6127" s="6">
        <v>0</v>
      </c>
      <c r="J6127" s="6">
        <v>0</v>
      </c>
    </row>
    <row r="6128" spans="1:10">
      <c r="A6128" s="5" t="s">
        <v>5045</v>
      </c>
      <c r="B6128" s="5" t="s">
        <v>74</v>
      </c>
      <c r="C6128" s="5" t="s">
        <v>72</v>
      </c>
      <c r="D6128" s="5" t="s">
        <v>1938</v>
      </c>
      <c r="E6128" s="2" t="s">
        <v>4</v>
      </c>
      <c r="F6128" s="6">
        <v>6.7687994392710511</v>
      </c>
      <c r="G6128" s="6">
        <v>0</v>
      </c>
      <c r="H6128" s="6">
        <v>79.255273024932421</v>
      </c>
      <c r="I6128" s="6">
        <v>0</v>
      </c>
      <c r="J6128" s="6">
        <v>0</v>
      </c>
    </row>
    <row r="6129" spans="1:10">
      <c r="A6129" s="5" t="s">
        <v>5044</v>
      </c>
      <c r="B6129" s="5" t="s">
        <v>74</v>
      </c>
      <c r="C6129" s="5" t="s">
        <v>72</v>
      </c>
      <c r="D6129" s="5" t="s">
        <v>1937</v>
      </c>
      <c r="E6129" s="2" t="s">
        <v>4</v>
      </c>
      <c r="F6129" s="6">
        <v>6.3719548102733086</v>
      </c>
      <c r="G6129" s="6">
        <v>0</v>
      </c>
      <c r="H6129" s="6">
        <v>82.386719963953297</v>
      </c>
      <c r="I6129" s="6">
        <v>0</v>
      </c>
      <c r="J6129" s="6">
        <v>0</v>
      </c>
    </row>
    <row r="6130" spans="1:10">
      <c r="A6130" s="5" t="s">
        <v>5043</v>
      </c>
      <c r="B6130" s="5" t="s">
        <v>74</v>
      </c>
      <c r="C6130" s="5" t="s">
        <v>72</v>
      </c>
      <c r="D6130" s="5" t="s">
        <v>1936</v>
      </c>
      <c r="E6130" s="2" t="s">
        <v>4</v>
      </c>
      <c r="F6130" s="6">
        <v>3.9311943984188495</v>
      </c>
      <c r="G6130" s="6">
        <v>0</v>
      </c>
      <c r="H6130" s="6">
        <v>82.728271911986894</v>
      </c>
      <c r="I6130" s="6">
        <v>0</v>
      </c>
      <c r="J6130" s="6">
        <v>0</v>
      </c>
    </row>
    <row r="6131" spans="1:10">
      <c r="A6131" s="5" t="s">
        <v>5042</v>
      </c>
      <c r="B6131" s="5" t="s">
        <v>74</v>
      </c>
      <c r="C6131" s="5" t="s">
        <v>72</v>
      </c>
      <c r="D6131" s="5" t="s">
        <v>1935</v>
      </c>
      <c r="E6131" s="2" t="s">
        <v>4</v>
      </c>
      <c r="F6131" s="6">
        <v>5.6272625771321731</v>
      </c>
      <c r="G6131" s="6">
        <v>0</v>
      </c>
      <c r="H6131" s="6">
        <v>83.905857511917873</v>
      </c>
      <c r="I6131" s="6">
        <v>0</v>
      </c>
      <c r="J6131" s="6">
        <v>0</v>
      </c>
    </row>
    <row r="6132" spans="1:10">
      <c r="A6132" s="5" t="s">
        <v>5041</v>
      </c>
      <c r="B6132" s="5" t="s">
        <v>74</v>
      </c>
      <c r="C6132" s="5" t="s">
        <v>72</v>
      </c>
      <c r="D6132" s="5" t="s">
        <v>1934</v>
      </c>
      <c r="E6132" s="2" t="s">
        <v>4</v>
      </c>
      <c r="F6132" s="6">
        <v>3.5736174041809998</v>
      </c>
      <c r="G6132" s="6">
        <v>0</v>
      </c>
      <c r="H6132" s="6">
        <v>80.94988422719527</v>
      </c>
      <c r="I6132" s="6">
        <v>0</v>
      </c>
      <c r="J6132" s="6">
        <v>0</v>
      </c>
    </row>
    <row r="6133" spans="1:10">
      <c r="A6133" s="5" t="s">
        <v>5040</v>
      </c>
      <c r="B6133" s="5" t="s">
        <v>74</v>
      </c>
      <c r="C6133" s="5" t="s">
        <v>72</v>
      </c>
      <c r="D6133" s="5" t="s">
        <v>1933</v>
      </c>
      <c r="E6133" s="2" t="s">
        <v>4</v>
      </c>
      <c r="F6133" s="6">
        <v>4.2482224223607012</v>
      </c>
      <c r="G6133" s="6">
        <v>0</v>
      </c>
      <c r="H6133" s="6">
        <v>77.906699921751809</v>
      </c>
      <c r="I6133" s="6">
        <v>0</v>
      </c>
      <c r="J6133" s="6">
        <v>0</v>
      </c>
    </row>
    <row r="6134" spans="1:10">
      <c r="A6134" s="5" t="s">
        <v>5039</v>
      </c>
      <c r="B6134" s="5" t="s">
        <v>74</v>
      </c>
      <c r="C6134" s="5" t="s">
        <v>72</v>
      </c>
      <c r="D6134" s="5" t="s">
        <v>1932</v>
      </c>
      <c r="E6134" s="2" t="s">
        <v>4</v>
      </c>
      <c r="F6134" s="6">
        <v>6.7798406116591732</v>
      </c>
      <c r="G6134" s="6">
        <v>0</v>
      </c>
      <c r="H6134" s="6">
        <v>66.12954795267855</v>
      </c>
      <c r="I6134" s="6">
        <v>0</v>
      </c>
      <c r="J6134" s="6">
        <v>0</v>
      </c>
    </row>
    <row r="6135" spans="1:10">
      <c r="A6135" s="5" t="s">
        <v>5038</v>
      </c>
      <c r="B6135" s="5" t="s">
        <v>74</v>
      </c>
      <c r="C6135" s="5" t="s">
        <v>72</v>
      </c>
      <c r="D6135" s="5" t="s">
        <v>1931</v>
      </c>
      <c r="E6135" s="2" t="s">
        <v>4</v>
      </c>
      <c r="F6135" s="6">
        <v>4.8970065004385264</v>
      </c>
      <c r="G6135" s="6">
        <v>0</v>
      </c>
      <c r="H6135" s="6">
        <v>87.83722725663867</v>
      </c>
      <c r="I6135" s="6">
        <v>0</v>
      </c>
      <c r="J6135" s="6">
        <v>0</v>
      </c>
    </row>
    <row r="6136" spans="1:10">
      <c r="A6136" s="5" t="s">
        <v>5037</v>
      </c>
      <c r="B6136" s="5" t="s">
        <v>74</v>
      </c>
      <c r="C6136" s="5" t="s">
        <v>72</v>
      </c>
      <c r="D6136" s="5" t="s">
        <v>1930</v>
      </c>
      <c r="E6136" s="2" t="s">
        <v>4</v>
      </c>
      <c r="F6136" s="6">
        <v>5.319435275718158</v>
      </c>
      <c r="G6136" s="6">
        <v>0</v>
      </c>
      <c r="H6136" s="6">
        <v>82.824034209658933</v>
      </c>
      <c r="I6136" s="6">
        <v>0</v>
      </c>
      <c r="J6136" s="6">
        <v>0</v>
      </c>
    </row>
    <row r="6137" spans="1:10">
      <c r="A6137" s="5" t="s">
        <v>5036</v>
      </c>
      <c r="B6137" s="5" t="s">
        <v>74</v>
      </c>
      <c r="C6137" s="5" t="s">
        <v>72</v>
      </c>
      <c r="D6137" s="5" t="s">
        <v>1929</v>
      </c>
      <c r="E6137" s="2" t="s">
        <v>4</v>
      </c>
      <c r="F6137" s="6">
        <v>7.816848862411617</v>
      </c>
      <c r="G6137" s="6">
        <v>0</v>
      </c>
      <c r="H6137" s="6">
        <v>71.304127276156166</v>
      </c>
      <c r="I6137" s="6">
        <v>0</v>
      </c>
      <c r="J6137" s="6">
        <v>0</v>
      </c>
    </row>
    <row r="6138" spans="1:10">
      <c r="A6138" s="5" t="s">
        <v>5035</v>
      </c>
      <c r="B6138" s="5" t="s">
        <v>74</v>
      </c>
      <c r="C6138" s="5" t="s">
        <v>72</v>
      </c>
      <c r="D6138" s="5" t="s">
        <v>1928</v>
      </c>
      <c r="E6138" s="2" t="s">
        <v>4</v>
      </c>
      <c r="F6138" s="6">
        <v>6.394256360419889</v>
      </c>
      <c r="G6138" s="6">
        <v>0</v>
      </c>
      <c r="H6138" s="6">
        <v>83.102944334578879</v>
      </c>
      <c r="I6138" s="6">
        <v>0</v>
      </c>
      <c r="J6138" s="6">
        <v>0</v>
      </c>
    </row>
    <row r="6139" spans="1:10">
      <c r="A6139" s="5" t="s">
        <v>5034</v>
      </c>
      <c r="B6139" s="5" t="s">
        <v>74</v>
      </c>
      <c r="C6139" s="5" t="s">
        <v>72</v>
      </c>
      <c r="D6139" s="5" t="s">
        <v>1927</v>
      </c>
      <c r="E6139" s="2" t="s">
        <v>4</v>
      </c>
      <c r="F6139" s="6">
        <v>6.9350928390839206</v>
      </c>
      <c r="G6139" s="6">
        <v>0</v>
      </c>
      <c r="H6139" s="6">
        <v>74.917043250285303</v>
      </c>
      <c r="I6139" s="6">
        <v>0</v>
      </c>
      <c r="J6139" s="6">
        <v>0</v>
      </c>
    </row>
    <row r="6140" spans="1:10">
      <c r="A6140" s="5" t="s">
        <v>5033</v>
      </c>
      <c r="B6140" s="5" t="s">
        <v>74</v>
      </c>
      <c r="C6140" s="5" t="s">
        <v>72</v>
      </c>
      <c r="D6140" s="5" t="s">
        <v>1926</v>
      </c>
      <c r="E6140" s="2" t="s">
        <v>4</v>
      </c>
      <c r="F6140" s="6">
        <v>4.3995023389263652</v>
      </c>
      <c r="G6140" s="6">
        <v>0</v>
      </c>
      <c r="H6140" s="6">
        <v>86.465725231383217</v>
      </c>
      <c r="I6140" s="6">
        <v>0</v>
      </c>
      <c r="J6140" s="6">
        <v>0</v>
      </c>
    </row>
    <row r="6141" spans="1:10">
      <c r="A6141" s="5" t="s">
        <v>5032</v>
      </c>
      <c r="B6141" s="5" t="s">
        <v>74</v>
      </c>
      <c r="C6141" s="5" t="s">
        <v>72</v>
      </c>
      <c r="D6141" s="5" t="s">
        <v>1925</v>
      </c>
      <c r="E6141" s="2" t="s">
        <v>4</v>
      </c>
      <c r="F6141" s="6">
        <v>5.3880956621731082</v>
      </c>
      <c r="G6141" s="6">
        <v>0</v>
      </c>
      <c r="H6141" s="6">
        <v>68.425458081286465</v>
      </c>
      <c r="I6141" s="6">
        <v>0</v>
      </c>
      <c r="J6141" s="6">
        <v>0</v>
      </c>
    </row>
    <row r="6142" spans="1:10">
      <c r="A6142" s="5" t="s">
        <v>5031</v>
      </c>
      <c r="B6142" s="5" t="s">
        <v>74</v>
      </c>
      <c r="C6142" s="5" t="s">
        <v>72</v>
      </c>
      <c r="D6142" s="5" t="s">
        <v>1924</v>
      </c>
      <c r="E6142" s="2" t="s">
        <v>4</v>
      </c>
      <c r="F6142" s="6">
        <v>6.2210142562553603</v>
      </c>
      <c r="G6142" s="6">
        <v>0</v>
      </c>
      <c r="H6142" s="6">
        <v>70.641533972039852</v>
      </c>
      <c r="I6142" s="6">
        <v>0</v>
      </c>
      <c r="J6142" s="6">
        <v>0</v>
      </c>
    </row>
    <row r="6143" spans="1:10">
      <c r="A6143" s="5" t="s">
        <v>5030</v>
      </c>
      <c r="B6143" s="5" t="s">
        <v>74</v>
      </c>
      <c r="C6143" s="5" t="s">
        <v>72</v>
      </c>
      <c r="D6143" s="5" t="s">
        <v>1923</v>
      </c>
      <c r="E6143" s="2" t="s">
        <v>4</v>
      </c>
      <c r="F6143" s="6">
        <v>5.091814072112431</v>
      </c>
      <c r="G6143" s="6">
        <v>0</v>
      </c>
      <c r="H6143" s="6">
        <v>80.215999647727159</v>
      </c>
      <c r="I6143" s="6">
        <v>0</v>
      </c>
      <c r="J6143" s="6">
        <v>0</v>
      </c>
    </row>
    <row r="6144" spans="1:10">
      <c r="A6144" s="5" t="s">
        <v>5029</v>
      </c>
      <c r="B6144" s="5" t="s">
        <v>74</v>
      </c>
      <c r="C6144" s="5" t="s">
        <v>72</v>
      </c>
      <c r="D6144" s="5" t="s">
        <v>1922</v>
      </c>
      <c r="E6144" s="2" t="s">
        <v>4</v>
      </c>
      <c r="F6144" s="6">
        <v>6.0670430924092029</v>
      </c>
      <c r="G6144" s="6">
        <v>0</v>
      </c>
      <c r="H6144" s="6">
        <v>71.344176700957362</v>
      </c>
      <c r="I6144" s="6">
        <v>0</v>
      </c>
      <c r="J6144" s="6">
        <v>0</v>
      </c>
    </row>
    <row r="6145" spans="1:10">
      <c r="A6145" s="5" t="s">
        <v>5028</v>
      </c>
      <c r="B6145" s="5" t="s">
        <v>74</v>
      </c>
      <c r="C6145" s="5" t="s">
        <v>72</v>
      </c>
      <c r="D6145" s="5" t="s">
        <v>1921</v>
      </c>
      <c r="E6145" s="2" t="s">
        <v>4</v>
      </c>
      <c r="F6145" s="6">
        <v>4.3702473560003492</v>
      </c>
      <c r="G6145" s="6">
        <v>0</v>
      </c>
      <c r="H6145" s="6">
        <v>83.13229679369519</v>
      </c>
      <c r="I6145" s="6">
        <v>0</v>
      </c>
      <c r="J6145" s="6">
        <v>0</v>
      </c>
    </row>
    <row r="6146" spans="1:10">
      <c r="A6146" s="5" t="s">
        <v>5027</v>
      </c>
      <c r="B6146" s="5" t="s">
        <v>74</v>
      </c>
      <c r="C6146" s="5" t="s">
        <v>72</v>
      </c>
      <c r="D6146" s="5" t="s">
        <v>1920</v>
      </c>
      <c r="E6146" s="2" t="s">
        <v>4</v>
      </c>
      <c r="F6146" s="6">
        <v>7.4676500220389146</v>
      </c>
      <c r="G6146" s="6">
        <v>0</v>
      </c>
      <c r="H6146" s="6">
        <v>80.084606491247413</v>
      </c>
      <c r="I6146" s="6">
        <v>0</v>
      </c>
      <c r="J6146" s="6">
        <v>0</v>
      </c>
    </row>
    <row r="6147" spans="1:10">
      <c r="A6147" s="5" t="s">
        <v>5026</v>
      </c>
      <c r="B6147" s="5" t="s">
        <v>74</v>
      </c>
      <c r="C6147" s="5" t="s">
        <v>72</v>
      </c>
      <c r="D6147" s="5" t="s">
        <v>1919</v>
      </c>
      <c r="E6147" s="2" t="s">
        <v>4</v>
      </c>
      <c r="F6147" s="6">
        <v>4.525158978890838</v>
      </c>
      <c r="G6147" s="6">
        <v>0</v>
      </c>
      <c r="H6147" s="6">
        <v>84.74212160771458</v>
      </c>
      <c r="I6147" s="6">
        <v>0</v>
      </c>
      <c r="J6147" s="6">
        <v>0</v>
      </c>
    </row>
    <row r="6148" spans="1:10">
      <c r="A6148" s="5" t="s">
        <v>5025</v>
      </c>
      <c r="B6148" s="5" t="s">
        <v>74</v>
      </c>
      <c r="C6148" s="5" t="s">
        <v>72</v>
      </c>
      <c r="D6148" s="5" t="s">
        <v>1918</v>
      </c>
      <c r="E6148" s="2" t="s">
        <v>4</v>
      </c>
      <c r="F6148" s="6">
        <v>3.4195037815358909</v>
      </c>
      <c r="G6148" s="6">
        <v>0</v>
      </c>
      <c r="H6148" s="6">
        <v>90.294557823831369</v>
      </c>
      <c r="I6148" s="6">
        <v>0</v>
      </c>
      <c r="J6148" s="6">
        <v>0</v>
      </c>
    </row>
    <row r="6149" spans="1:10">
      <c r="A6149" s="5" t="s">
        <v>5024</v>
      </c>
      <c r="B6149" s="5" t="s">
        <v>74</v>
      </c>
      <c r="C6149" s="5" t="s">
        <v>72</v>
      </c>
      <c r="D6149" s="5" t="s">
        <v>1917</v>
      </c>
      <c r="E6149" s="2" t="s">
        <v>4</v>
      </c>
      <c r="F6149" s="6">
        <v>7.3402549942602517</v>
      </c>
      <c r="G6149" s="6">
        <v>0</v>
      </c>
      <c r="H6149" s="6">
        <v>73.758773451456676</v>
      </c>
      <c r="I6149" s="6">
        <v>0</v>
      </c>
      <c r="J6149" s="6">
        <v>0</v>
      </c>
    </row>
    <row r="6150" spans="1:10">
      <c r="A6150" s="5" t="s">
        <v>5023</v>
      </c>
      <c r="B6150" s="5" t="s">
        <v>74</v>
      </c>
      <c r="C6150" s="5" t="s">
        <v>72</v>
      </c>
      <c r="D6150" s="5" t="s">
        <v>1916</v>
      </c>
      <c r="E6150" s="2" t="s">
        <v>4</v>
      </c>
      <c r="F6150" s="6">
        <v>4.7852178216080841</v>
      </c>
      <c r="G6150" s="6">
        <v>0</v>
      </c>
      <c r="H6150" s="6">
        <v>87.818518237834112</v>
      </c>
      <c r="I6150" s="6">
        <v>0</v>
      </c>
      <c r="J6150" s="6">
        <v>0</v>
      </c>
    </row>
    <row r="6151" spans="1:10">
      <c r="A6151" s="5" t="s">
        <v>5022</v>
      </c>
      <c r="B6151" s="5" t="s">
        <v>74</v>
      </c>
      <c r="C6151" s="5" t="s">
        <v>72</v>
      </c>
      <c r="D6151" s="5" t="s">
        <v>1915</v>
      </c>
      <c r="E6151" s="2" t="s">
        <v>4</v>
      </c>
      <c r="F6151" s="6">
        <v>5.2863666346514293</v>
      </c>
      <c r="G6151" s="6">
        <v>0</v>
      </c>
      <c r="H6151" s="6">
        <v>83.650601792875619</v>
      </c>
      <c r="I6151" s="6">
        <v>0</v>
      </c>
      <c r="J6151" s="6">
        <v>0</v>
      </c>
    </row>
    <row r="6152" spans="1:10">
      <c r="A6152" s="5" t="s">
        <v>5021</v>
      </c>
      <c r="B6152" s="5" t="s">
        <v>74</v>
      </c>
      <c r="C6152" s="5" t="s">
        <v>72</v>
      </c>
      <c r="D6152" s="5" t="s">
        <v>1914</v>
      </c>
      <c r="E6152" s="2" t="s">
        <v>4</v>
      </c>
      <c r="F6152" s="6">
        <v>5.8823391555210787</v>
      </c>
      <c r="G6152" s="6">
        <v>0</v>
      </c>
      <c r="H6152" s="6">
        <v>86.466697525433503</v>
      </c>
      <c r="I6152" s="6">
        <v>0</v>
      </c>
      <c r="J6152" s="6">
        <v>0</v>
      </c>
    </row>
    <row r="6153" spans="1:10">
      <c r="A6153" s="5" t="s">
        <v>5020</v>
      </c>
      <c r="B6153" s="5" t="s">
        <v>74</v>
      </c>
      <c r="C6153" s="5" t="s">
        <v>72</v>
      </c>
      <c r="D6153" s="5" t="s">
        <v>1913</v>
      </c>
      <c r="E6153" s="2" t="s">
        <v>4</v>
      </c>
      <c r="F6153" s="6">
        <v>7.3865140975340458</v>
      </c>
      <c r="G6153" s="6">
        <v>0</v>
      </c>
      <c r="H6153" s="6">
        <v>72.798079208822273</v>
      </c>
      <c r="I6153" s="6">
        <v>0</v>
      </c>
      <c r="J6153" s="6">
        <v>0</v>
      </c>
    </row>
    <row r="6154" spans="1:10">
      <c r="A6154" s="5" t="s">
        <v>5019</v>
      </c>
      <c r="B6154" s="5" t="s">
        <v>74</v>
      </c>
      <c r="C6154" s="5" t="s">
        <v>72</v>
      </c>
      <c r="D6154" s="5" t="s">
        <v>1912</v>
      </c>
      <c r="E6154" s="2" t="s">
        <v>4</v>
      </c>
      <c r="F6154" s="6">
        <v>5.3928484178008347</v>
      </c>
      <c r="G6154" s="6">
        <v>0</v>
      </c>
      <c r="H6154" s="6">
        <v>71.72573093645903</v>
      </c>
      <c r="I6154" s="6">
        <v>0</v>
      </c>
      <c r="J6154" s="6">
        <v>0</v>
      </c>
    </row>
    <row r="6155" spans="1:10">
      <c r="A6155" s="5" t="s">
        <v>5018</v>
      </c>
      <c r="B6155" s="5" t="s">
        <v>74</v>
      </c>
      <c r="C6155" s="5" t="s">
        <v>72</v>
      </c>
      <c r="D6155" s="5" t="s">
        <v>1911</v>
      </c>
      <c r="E6155" s="2" t="s">
        <v>4</v>
      </c>
      <c r="F6155" s="6">
        <v>5.5657065441142359</v>
      </c>
      <c r="G6155" s="6">
        <v>0</v>
      </c>
      <c r="H6155" s="6">
        <v>77.208669707954996</v>
      </c>
      <c r="I6155" s="6">
        <v>0</v>
      </c>
      <c r="J6155" s="6">
        <v>0</v>
      </c>
    </row>
    <row r="6156" spans="1:10">
      <c r="A6156" s="5" t="s">
        <v>5017</v>
      </c>
      <c r="B6156" s="5" t="s">
        <v>74</v>
      </c>
      <c r="C6156" s="5" t="s">
        <v>72</v>
      </c>
      <c r="D6156" s="5" t="s">
        <v>1910</v>
      </c>
      <c r="E6156" s="2" t="s">
        <v>4</v>
      </c>
      <c r="F6156" s="6">
        <v>5.6735004956250314</v>
      </c>
      <c r="G6156" s="6">
        <v>0</v>
      </c>
      <c r="H6156" s="6">
        <v>81.260509239369085</v>
      </c>
      <c r="I6156" s="6">
        <v>0</v>
      </c>
      <c r="J6156" s="6">
        <v>0</v>
      </c>
    </row>
    <row r="6157" spans="1:10">
      <c r="A6157" s="5" t="s">
        <v>5016</v>
      </c>
      <c r="B6157" s="5" t="s">
        <v>74</v>
      </c>
      <c r="C6157" s="5" t="s">
        <v>72</v>
      </c>
      <c r="D6157" s="5" t="s">
        <v>1909</v>
      </c>
      <c r="E6157" s="2" t="s">
        <v>4</v>
      </c>
      <c r="F6157" s="6">
        <v>7.830069369520821</v>
      </c>
      <c r="G6157" s="6">
        <v>0</v>
      </c>
      <c r="H6157" s="6">
        <v>80.03486822328567</v>
      </c>
      <c r="I6157" s="6">
        <v>0</v>
      </c>
      <c r="J6157" s="6">
        <v>0</v>
      </c>
    </row>
    <row r="6158" spans="1:10">
      <c r="A6158" s="5" t="s">
        <v>5015</v>
      </c>
      <c r="B6158" s="5" t="s">
        <v>74</v>
      </c>
      <c r="C6158" s="5" t="s">
        <v>72</v>
      </c>
      <c r="D6158" s="5" t="s">
        <v>1908</v>
      </c>
      <c r="E6158" s="2" t="s">
        <v>4</v>
      </c>
      <c r="F6158" s="6">
        <v>4.2281771007213447</v>
      </c>
      <c r="G6158" s="6">
        <v>0</v>
      </c>
      <c r="H6158" s="6">
        <v>87.707591603897328</v>
      </c>
      <c r="I6158" s="6">
        <v>0</v>
      </c>
      <c r="J6158" s="6">
        <v>0</v>
      </c>
    </row>
    <row r="6159" spans="1:10">
      <c r="A6159" s="5" t="s">
        <v>5014</v>
      </c>
      <c r="B6159" s="5" t="s">
        <v>74</v>
      </c>
      <c r="C6159" s="5" t="s">
        <v>72</v>
      </c>
      <c r="D6159" s="5" t="s">
        <v>1907</v>
      </c>
      <c r="E6159" s="2" t="s">
        <v>4</v>
      </c>
      <c r="F6159" s="6">
        <v>5.6334409564658161</v>
      </c>
      <c r="G6159" s="6">
        <v>0</v>
      </c>
      <c r="H6159" s="6">
        <v>84.52122922745356</v>
      </c>
      <c r="I6159" s="6">
        <v>0</v>
      </c>
      <c r="J6159" s="6">
        <v>0</v>
      </c>
    </row>
    <row r="6160" spans="1:10">
      <c r="A6160" s="5" t="s">
        <v>5013</v>
      </c>
      <c r="B6160" s="5" t="s">
        <v>74</v>
      </c>
      <c r="C6160" s="5" t="s">
        <v>72</v>
      </c>
      <c r="D6160" s="5" t="s">
        <v>1906</v>
      </c>
      <c r="E6160" s="2" t="s">
        <v>4</v>
      </c>
      <c r="F6160" s="6">
        <v>6.3018315787769428</v>
      </c>
      <c r="G6160" s="6">
        <v>0</v>
      </c>
      <c r="H6160" s="6">
        <v>80.940247424520734</v>
      </c>
      <c r="I6160" s="6">
        <v>0</v>
      </c>
      <c r="J6160" s="6">
        <v>0</v>
      </c>
    </row>
    <row r="6161" spans="1:10">
      <c r="A6161" s="5" t="s">
        <v>5012</v>
      </c>
      <c r="B6161" s="5" t="s">
        <v>74</v>
      </c>
      <c r="C6161" s="5" t="s">
        <v>72</v>
      </c>
      <c r="D6161" s="5" t="s">
        <v>1905</v>
      </c>
      <c r="E6161" s="2" t="s">
        <v>4</v>
      </c>
      <c r="F6161" s="6">
        <v>4.0658578621267596</v>
      </c>
      <c r="G6161" s="6">
        <v>0</v>
      </c>
      <c r="H6161" s="6">
        <v>86.401852625703413</v>
      </c>
      <c r="I6161" s="6">
        <v>0</v>
      </c>
      <c r="J6161" s="6">
        <v>0</v>
      </c>
    </row>
    <row r="6162" spans="1:10">
      <c r="A6162" s="5" t="s">
        <v>5011</v>
      </c>
      <c r="B6162" s="5" t="s">
        <v>74</v>
      </c>
      <c r="C6162" s="5" t="s">
        <v>72</v>
      </c>
      <c r="D6162" s="5" t="s">
        <v>1904</v>
      </c>
      <c r="E6162" s="2" t="s">
        <v>4</v>
      </c>
      <c r="F6162" s="6">
        <v>7.4026294006749289</v>
      </c>
      <c r="G6162" s="6">
        <v>0</v>
      </c>
      <c r="H6162" s="6">
        <v>70.99938774662742</v>
      </c>
      <c r="I6162" s="6">
        <v>0</v>
      </c>
      <c r="J6162" s="6">
        <v>0</v>
      </c>
    </row>
    <row r="6163" spans="1:10">
      <c r="A6163" s="5" t="s">
        <v>5010</v>
      </c>
      <c r="B6163" s="5" t="s">
        <v>74</v>
      </c>
      <c r="C6163" s="5" t="s">
        <v>72</v>
      </c>
      <c r="D6163" s="5" t="s">
        <v>1903</v>
      </c>
      <c r="E6163" s="2" t="s">
        <v>4</v>
      </c>
      <c r="F6163" s="6">
        <v>7.5275563804079066</v>
      </c>
      <c r="G6163" s="6">
        <v>0</v>
      </c>
      <c r="H6163" s="6">
        <v>75.90447606805968</v>
      </c>
      <c r="I6163" s="6">
        <v>0</v>
      </c>
      <c r="J6163" s="6">
        <v>0</v>
      </c>
    </row>
    <row r="6164" spans="1:10">
      <c r="A6164" s="5" t="s">
        <v>5009</v>
      </c>
      <c r="B6164" s="5" t="s">
        <v>74</v>
      </c>
      <c r="C6164" s="5" t="s">
        <v>72</v>
      </c>
      <c r="D6164" s="5" t="s">
        <v>1902</v>
      </c>
      <c r="E6164" s="2" t="s">
        <v>4</v>
      </c>
      <c r="F6164" s="6">
        <v>7.1962869615730005</v>
      </c>
      <c r="G6164" s="6">
        <v>0</v>
      </c>
      <c r="H6164" s="6">
        <v>70.519906833485805</v>
      </c>
      <c r="I6164" s="6">
        <v>0</v>
      </c>
      <c r="J6164" s="6">
        <v>0</v>
      </c>
    </row>
    <row r="6165" spans="1:10">
      <c r="A6165" s="5" t="s">
        <v>5008</v>
      </c>
      <c r="B6165" s="5" t="s">
        <v>74</v>
      </c>
      <c r="C6165" s="5" t="s">
        <v>72</v>
      </c>
      <c r="D6165" s="5" t="s">
        <v>1901</v>
      </c>
      <c r="E6165" s="2" t="s">
        <v>4</v>
      </c>
      <c r="F6165" s="6">
        <v>5.9180523805655794</v>
      </c>
      <c r="G6165" s="6">
        <v>0</v>
      </c>
      <c r="H6165" s="6">
        <v>79.511301121528945</v>
      </c>
      <c r="I6165" s="6">
        <v>0</v>
      </c>
      <c r="J6165" s="6">
        <v>0</v>
      </c>
    </row>
    <row r="6166" spans="1:10">
      <c r="A6166" s="5" t="s">
        <v>5007</v>
      </c>
      <c r="B6166" s="5" t="s">
        <v>74</v>
      </c>
      <c r="C6166" s="5" t="s">
        <v>72</v>
      </c>
      <c r="D6166" s="5" t="s">
        <v>1900</v>
      </c>
      <c r="E6166" s="2" t="s">
        <v>4</v>
      </c>
      <c r="F6166" s="6">
        <v>5.9208296229633612</v>
      </c>
      <c r="G6166" s="6">
        <v>0</v>
      </c>
      <c r="H6166" s="6">
        <v>76.727497711558271</v>
      </c>
      <c r="I6166" s="6">
        <v>0</v>
      </c>
      <c r="J6166" s="6">
        <v>0</v>
      </c>
    </row>
    <row r="6167" spans="1:10">
      <c r="A6167" s="5" t="s">
        <v>5006</v>
      </c>
      <c r="B6167" s="5" t="s">
        <v>74</v>
      </c>
      <c r="C6167" s="5" t="s">
        <v>72</v>
      </c>
      <c r="D6167" s="5" t="s">
        <v>1899</v>
      </c>
      <c r="E6167" s="2" t="s">
        <v>4</v>
      </c>
      <c r="F6167" s="6">
        <v>3.403636356112437</v>
      </c>
      <c r="G6167" s="6">
        <v>0</v>
      </c>
      <c r="H6167" s="6">
        <v>86.99049484889639</v>
      </c>
      <c r="I6167" s="6">
        <v>0</v>
      </c>
      <c r="J6167" s="6">
        <v>0</v>
      </c>
    </row>
    <row r="6168" spans="1:10">
      <c r="A6168" s="5" t="s">
        <v>5005</v>
      </c>
      <c r="B6168" s="5" t="s">
        <v>74</v>
      </c>
      <c r="C6168" s="5" t="s">
        <v>72</v>
      </c>
      <c r="D6168" s="5" t="s">
        <v>1898</v>
      </c>
      <c r="E6168" s="2" t="s">
        <v>4</v>
      </c>
      <c r="F6168" s="6">
        <v>7.0660324806101906</v>
      </c>
      <c r="G6168" s="6">
        <v>0</v>
      </c>
      <c r="H6168" s="6">
        <v>79.695204503578026</v>
      </c>
      <c r="I6168" s="6">
        <v>0</v>
      </c>
      <c r="J6168" s="6">
        <v>0</v>
      </c>
    </row>
    <row r="6169" spans="1:10">
      <c r="A6169" s="5" t="s">
        <v>5004</v>
      </c>
      <c r="B6169" s="5" t="s">
        <v>74</v>
      </c>
      <c r="C6169" s="5" t="s">
        <v>72</v>
      </c>
      <c r="D6169" s="5" t="s">
        <v>1897</v>
      </c>
      <c r="E6169" s="2" t="s">
        <v>4</v>
      </c>
      <c r="F6169" s="6">
        <v>8.7133313970374662</v>
      </c>
      <c r="G6169" s="6">
        <v>0</v>
      </c>
      <c r="H6169" s="6">
        <v>70.9688478057856</v>
      </c>
      <c r="I6169" s="6">
        <v>0</v>
      </c>
      <c r="J6169" s="6">
        <v>0</v>
      </c>
    </row>
    <row r="6170" spans="1:10">
      <c r="A6170" s="5" t="s">
        <v>5003</v>
      </c>
      <c r="B6170" s="5" t="s">
        <v>74</v>
      </c>
      <c r="C6170" s="5" t="s">
        <v>72</v>
      </c>
      <c r="D6170" s="5" t="s">
        <v>1896</v>
      </c>
      <c r="E6170" s="2" t="s">
        <v>4</v>
      </c>
      <c r="F6170" s="6">
        <v>6.1060633657099004</v>
      </c>
      <c r="G6170" s="6">
        <v>0</v>
      </c>
      <c r="H6170" s="6">
        <v>81.628276076174998</v>
      </c>
      <c r="I6170" s="6">
        <v>0</v>
      </c>
      <c r="J6170" s="6">
        <v>0</v>
      </c>
    </row>
    <row r="6171" spans="1:10">
      <c r="A6171" s="5" t="s">
        <v>5002</v>
      </c>
      <c r="B6171" s="5" t="s">
        <v>74</v>
      </c>
      <c r="C6171" s="5" t="s">
        <v>72</v>
      </c>
      <c r="D6171" s="5" t="s">
        <v>1895</v>
      </c>
      <c r="E6171" s="2" t="s">
        <v>4</v>
      </c>
      <c r="F6171" s="6">
        <v>5.369286225067845</v>
      </c>
      <c r="G6171" s="6">
        <v>0</v>
      </c>
      <c r="H6171" s="6">
        <v>84.966015161957273</v>
      </c>
      <c r="I6171" s="6">
        <v>0</v>
      </c>
      <c r="J6171" s="6">
        <v>0</v>
      </c>
    </row>
    <row r="6172" spans="1:10">
      <c r="A6172" s="5" t="s">
        <v>5001</v>
      </c>
      <c r="B6172" s="5" t="s">
        <v>74</v>
      </c>
      <c r="C6172" s="5" t="s">
        <v>72</v>
      </c>
      <c r="D6172" s="5" t="s">
        <v>1894</v>
      </c>
      <c r="E6172" s="2" t="s">
        <v>4</v>
      </c>
      <c r="F6172" s="6">
        <v>5.8847829545279602</v>
      </c>
      <c r="G6172" s="6">
        <v>0</v>
      </c>
      <c r="H6172" s="6">
        <v>78.53699632056734</v>
      </c>
      <c r="I6172" s="6">
        <v>0</v>
      </c>
      <c r="J6172" s="6">
        <v>0</v>
      </c>
    </row>
    <row r="6173" spans="1:10">
      <c r="A6173" s="5" t="s">
        <v>5000</v>
      </c>
      <c r="B6173" s="5" t="s">
        <v>74</v>
      </c>
      <c r="C6173" s="5" t="s">
        <v>72</v>
      </c>
      <c r="D6173" s="5" t="s">
        <v>1893</v>
      </c>
      <c r="E6173" s="2" t="s">
        <v>4</v>
      </c>
      <c r="F6173" s="6">
        <v>6.3740939620100594</v>
      </c>
      <c r="G6173" s="6">
        <v>0</v>
      </c>
      <c r="H6173" s="6">
        <v>81.457743055830605</v>
      </c>
      <c r="I6173" s="6">
        <v>0</v>
      </c>
      <c r="J6173" s="6">
        <v>0</v>
      </c>
    </row>
    <row r="6174" spans="1:10">
      <c r="A6174" s="5" t="s">
        <v>4999</v>
      </c>
      <c r="B6174" s="5" t="s">
        <v>74</v>
      </c>
      <c r="C6174" s="5" t="s">
        <v>72</v>
      </c>
      <c r="D6174" s="5" t="s">
        <v>1892</v>
      </c>
      <c r="E6174" s="2" t="s">
        <v>4</v>
      </c>
      <c r="F6174" s="6">
        <v>6.9796583941569583</v>
      </c>
      <c r="G6174" s="6">
        <v>0</v>
      </c>
      <c r="H6174" s="6">
        <v>71.398185686235792</v>
      </c>
      <c r="I6174" s="6">
        <v>0</v>
      </c>
      <c r="J6174" s="6">
        <v>0</v>
      </c>
    </row>
    <row r="6175" spans="1:10">
      <c r="A6175" s="5" t="s">
        <v>4998</v>
      </c>
      <c r="B6175" s="5" t="s">
        <v>74</v>
      </c>
      <c r="C6175" s="5" t="s">
        <v>72</v>
      </c>
      <c r="D6175" s="5" t="s">
        <v>1891</v>
      </c>
      <c r="E6175" s="2" t="s">
        <v>4</v>
      </c>
      <c r="F6175" s="6">
        <v>8.9016751920633173</v>
      </c>
      <c r="G6175" s="6">
        <v>0</v>
      </c>
      <c r="H6175" s="6">
        <v>77.542289131202025</v>
      </c>
      <c r="I6175" s="6">
        <v>0</v>
      </c>
      <c r="J6175" s="6">
        <v>0</v>
      </c>
    </row>
    <row r="6176" spans="1:10">
      <c r="A6176" s="5" t="s">
        <v>4997</v>
      </c>
      <c r="B6176" s="5" t="s">
        <v>74</v>
      </c>
      <c r="C6176" s="5" t="s">
        <v>72</v>
      </c>
      <c r="D6176" s="5" t="s">
        <v>1890</v>
      </c>
      <c r="E6176" s="2" t="s">
        <v>4</v>
      </c>
      <c r="F6176" s="6">
        <v>6.7787979816675685</v>
      </c>
      <c r="G6176" s="6">
        <v>0</v>
      </c>
      <c r="H6176" s="6">
        <v>73.878474551783228</v>
      </c>
      <c r="I6176" s="6">
        <v>0</v>
      </c>
      <c r="J6176" s="6">
        <v>0</v>
      </c>
    </row>
    <row r="6177" spans="1:10">
      <c r="A6177" s="5" t="s">
        <v>4996</v>
      </c>
      <c r="B6177" s="5" t="s">
        <v>74</v>
      </c>
      <c r="C6177" s="5" t="s">
        <v>72</v>
      </c>
      <c r="D6177" s="5" t="s">
        <v>1889</v>
      </c>
      <c r="E6177" s="2" t="s">
        <v>4</v>
      </c>
      <c r="F6177" s="6">
        <v>3.3507427682436148</v>
      </c>
      <c r="G6177" s="6">
        <v>0</v>
      </c>
      <c r="H6177" s="6">
        <v>77.41361788061387</v>
      </c>
      <c r="I6177" s="6">
        <v>0</v>
      </c>
      <c r="J6177" s="6">
        <v>0</v>
      </c>
    </row>
    <row r="6178" spans="1:10">
      <c r="A6178" s="5" t="s">
        <v>4995</v>
      </c>
      <c r="B6178" s="5" t="s">
        <v>74</v>
      </c>
      <c r="C6178" s="5" t="s">
        <v>72</v>
      </c>
      <c r="D6178" s="5" t="s">
        <v>1888</v>
      </c>
      <c r="E6178" s="2" t="s">
        <v>4</v>
      </c>
      <c r="F6178" s="6">
        <v>6.7891816855186562</v>
      </c>
      <c r="G6178" s="6">
        <v>0</v>
      </c>
      <c r="H6178" s="6">
        <v>75.870782078962492</v>
      </c>
      <c r="I6178" s="6">
        <v>0</v>
      </c>
      <c r="J6178" s="6">
        <v>0</v>
      </c>
    </row>
    <row r="6179" spans="1:10">
      <c r="A6179" s="5" t="s">
        <v>4994</v>
      </c>
      <c r="B6179" s="5" t="s">
        <v>74</v>
      </c>
      <c r="C6179" s="5" t="s">
        <v>72</v>
      </c>
      <c r="D6179" s="5" t="s">
        <v>1887</v>
      </c>
      <c r="E6179" s="2" t="s">
        <v>4</v>
      </c>
      <c r="F6179" s="6">
        <v>4.801232945572524</v>
      </c>
      <c r="G6179" s="6">
        <v>0</v>
      </c>
      <c r="H6179" s="6">
        <v>76.948462377913032</v>
      </c>
      <c r="I6179" s="6">
        <v>0</v>
      </c>
      <c r="J6179" s="6">
        <v>0</v>
      </c>
    </row>
    <row r="6180" spans="1:10">
      <c r="A6180" s="5" t="s">
        <v>4993</v>
      </c>
      <c r="B6180" s="5" t="s">
        <v>74</v>
      </c>
      <c r="C6180" s="5" t="s">
        <v>72</v>
      </c>
      <c r="D6180" s="5" t="s">
        <v>1886</v>
      </c>
      <c r="E6180" s="2" t="s">
        <v>4</v>
      </c>
      <c r="F6180" s="6">
        <v>4.1927447799483879</v>
      </c>
      <c r="G6180" s="6">
        <v>0</v>
      </c>
      <c r="H6180" s="6">
        <v>78.302916786529664</v>
      </c>
      <c r="I6180" s="6">
        <v>0</v>
      </c>
      <c r="J6180" s="6">
        <v>0</v>
      </c>
    </row>
    <row r="6181" spans="1:10">
      <c r="A6181" s="5" t="s">
        <v>4992</v>
      </c>
      <c r="B6181" s="5" t="s">
        <v>74</v>
      </c>
      <c r="C6181" s="5" t="s">
        <v>72</v>
      </c>
      <c r="D6181" s="5" t="s">
        <v>1885</v>
      </c>
      <c r="E6181" s="2" t="s">
        <v>4</v>
      </c>
      <c r="F6181" s="6">
        <v>7.3055501175861677</v>
      </c>
      <c r="G6181" s="6">
        <v>0</v>
      </c>
      <c r="H6181" s="6">
        <v>80.422225709991082</v>
      </c>
      <c r="I6181" s="6">
        <v>0</v>
      </c>
      <c r="J6181" s="6">
        <v>0</v>
      </c>
    </row>
    <row r="6182" spans="1:10">
      <c r="A6182" s="5" t="s">
        <v>4991</v>
      </c>
      <c r="B6182" s="5" t="s">
        <v>74</v>
      </c>
      <c r="C6182" s="5" t="s">
        <v>72</v>
      </c>
      <c r="D6182" s="5" t="s">
        <v>1884</v>
      </c>
      <c r="E6182" s="2" t="s">
        <v>4</v>
      </c>
      <c r="F6182" s="6">
        <v>3.7558986388122548</v>
      </c>
      <c r="G6182" s="6">
        <v>0</v>
      </c>
      <c r="H6182" s="6">
        <v>76.273838242960593</v>
      </c>
      <c r="I6182" s="6">
        <v>0</v>
      </c>
      <c r="J6182" s="6">
        <v>0</v>
      </c>
    </row>
    <row r="6183" spans="1:10">
      <c r="A6183" s="5" t="s">
        <v>4990</v>
      </c>
      <c r="B6183" s="5" t="s">
        <v>74</v>
      </c>
      <c r="C6183" s="5" t="s">
        <v>72</v>
      </c>
      <c r="D6183" s="5" t="s">
        <v>1883</v>
      </c>
      <c r="E6183" s="2" t="s">
        <v>4</v>
      </c>
      <c r="F6183" s="6">
        <v>4.4800959487215684</v>
      </c>
      <c r="G6183" s="6">
        <v>0</v>
      </c>
      <c r="H6183" s="6">
        <v>93.863519330038969</v>
      </c>
      <c r="I6183" s="6">
        <v>0</v>
      </c>
      <c r="J6183" s="6">
        <v>0</v>
      </c>
    </row>
    <row r="6184" spans="1:10">
      <c r="A6184" s="5" t="s">
        <v>4989</v>
      </c>
      <c r="B6184" s="5" t="s">
        <v>74</v>
      </c>
      <c r="C6184" s="5" t="s">
        <v>72</v>
      </c>
      <c r="D6184" s="5" t="s">
        <v>1882</v>
      </c>
      <c r="E6184" s="2" t="s">
        <v>4</v>
      </c>
      <c r="F6184" s="6">
        <v>4.2831100747618613</v>
      </c>
      <c r="G6184" s="6">
        <v>0</v>
      </c>
      <c r="H6184" s="6">
        <v>76.768917329880907</v>
      </c>
      <c r="I6184" s="6">
        <v>0</v>
      </c>
      <c r="J6184" s="6">
        <v>0</v>
      </c>
    </row>
    <row r="6185" spans="1:10">
      <c r="A6185" s="5" t="s">
        <v>4988</v>
      </c>
      <c r="B6185" s="5" t="s">
        <v>74</v>
      </c>
      <c r="C6185" s="5" t="s">
        <v>72</v>
      </c>
      <c r="D6185" s="5" t="s">
        <v>1881</v>
      </c>
      <c r="E6185" s="2" t="s">
        <v>4</v>
      </c>
      <c r="F6185" s="6">
        <v>4.595487668774755</v>
      </c>
      <c r="G6185" s="6">
        <v>0</v>
      </c>
      <c r="H6185" s="6">
        <v>79.083868154953777</v>
      </c>
      <c r="I6185" s="6">
        <v>0</v>
      </c>
      <c r="J6185" s="6">
        <v>0</v>
      </c>
    </row>
    <row r="6186" spans="1:10">
      <c r="A6186" s="5" t="s">
        <v>4987</v>
      </c>
      <c r="B6186" s="5" t="s">
        <v>74</v>
      </c>
      <c r="C6186" s="5" t="s">
        <v>72</v>
      </c>
      <c r="D6186" s="5" t="s">
        <v>1880</v>
      </c>
      <c r="E6186" s="2" t="s">
        <v>4</v>
      </c>
      <c r="F6186" s="6">
        <v>7.3367832328909692</v>
      </c>
      <c r="G6186" s="6">
        <v>0</v>
      </c>
      <c r="H6186" s="6">
        <v>77.65625652010398</v>
      </c>
      <c r="I6186" s="6">
        <v>0</v>
      </c>
      <c r="J6186" s="6">
        <v>0</v>
      </c>
    </row>
    <row r="6187" spans="1:10">
      <c r="A6187" s="5" t="s">
        <v>4986</v>
      </c>
      <c r="B6187" s="5" t="s">
        <v>74</v>
      </c>
      <c r="C6187" s="5" t="s">
        <v>72</v>
      </c>
      <c r="D6187" s="5" t="s">
        <v>1879</v>
      </c>
      <c r="E6187" s="2" t="s">
        <v>4</v>
      </c>
      <c r="F6187" s="6">
        <v>4.7316760558964779</v>
      </c>
      <c r="G6187" s="6">
        <v>0</v>
      </c>
      <c r="H6187" s="6">
        <v>72.584716496780786</v>
      </c>
      <c r="I6187" s="6">
        <v>0</v>
      </c>
      <c r="J6187" s="6">
        <v>0</v>
      </c>
    </row>
    <row r="6188" spans="1:10">
      <c r="A6188" s="5" t="s">
        <v>4985</v>
      </c>
      <c r="B6188" s="5" t="s">
        <v>74</v>
      </c>
      <c r="C6188" s="5" t="s">
        <v>72</v>
      </c>
      <c r="D6188" s="5" t="s">
        <v>1878</v>
      </c>
      <c r="E6188" s="2" t="s">
        <v>4</v>
      </c>
      <c r="F6188" s="6">
        <v>6.7464826698795592</v>
      </c>
      <c r="G6188" s="6">
        <v>0</v>
      </c>
      <c r="H6188" s="6">
        <v>80.108231016643799</v>
      </c>
      <c r="I6188" s="6">
        <v>0</v>
      </c>
      <c r="J6188" s="6">
        <v>0</v>
      </c>
    </row>
    <row r="6189" spans="1:10">
      <c r="A6189" s="5" t="s">
        <v>4984</v>
      </c>
      <c r="B6189" s="5" t="s">
        <v>74</v>
      </c>
      <c r="C6189" s="5" t="s">
        <v>72</v>
      </c>
      <c r="D6189" s="5" t="s">
        <v>1877</v>
      </c>
      <c r="E6189" s="2" t="s">
        <v>4</v>
      </c>
      <c r="F6189" s="6">
        <v>4.6721640937318574</v>
      </c>
      <c r="G6189" s="6">
        <v>0</v>
      </c>
      <c r="H6189" s="6">
        <v>81.598562746133155</v>
      </c>
      <c r="I6189" s="6">
        <v>0</v>
      </c>
      <c r="J6189" s="6">
        <v>0</v>
      </c>
    </row>
    <row r="6190" spans="1:10">
      <c r="A6190" s="5" t="s">
        <v>4983</v>
      </c>
      <c r="B6190" s="5" t="s">
        <v>74</v>
      </c>
      <c r="C6190" s="5" t="s">
        <v>72</v>
      </c>
      <c r="D6190" s="5" t="s">
        <v>1876</v>
      </c>
      <c r="E6190" s="2" t="s">
        <v>4</v>
      </c>
      <c r="F6190" s="6">
        <v>7.2227340517043919</v>
      </c>
      <c r="G6190" s="6">
        <v>0</v>
      </c>
      <c r="H6190" s="6">
        <v>75.058933797203551</v>
      </c>
      <c r="I6190" s="6">
        <v>0</v>
      </c>
      <c r="J6190" s="6">
        <v>0</v>
      </c>
    </row>
    <row r="6191" spans="1:10">
      <c r="A6191" s="5" t="s">
        <v>4982</v>
      </c>
      <c r="B6191" s="5" t="s">
        <v>74</v>
      </c>
      <c r="C6191" s="5" t="s">
        <v>72</v>
      </c>
      <c r="D6191" s="5" t="s">
        <v>1875</v>
      </c>
      <c r="E6191" s="2" t="s">
        <v>4</v>
      </c>
      <c r="F6191" s="6">
        <v>7.5031551495865676</v>
      </c>
      <c r="G6191" s="6">
        <v>0</v>
      </c>
      <c r="H6191" s="6">
        <v>75.175267536652242</v>
      </c>
      <c r="I6191" s="6">
        <v>0</v>
      </c>
      <c r="J6191" s="6">
        <v>0</v>
      </c>
    </row>
    <row r="6192" spans="1:10">
      <c r="A6192" s="5" t="s">
        <v>4981</v>
      </c>
      <c r="B6192" s="5" t="s">
        <v>74</v>
      </c>
      <c r="C6192" s="5" t="s">
        <v>72</v>
      </c>
      <c r="D6192" s="5" t="s">
        <v>1874</v>
      </c>
      <c r="E6192" s="2" t="s">
        <v>4</v>
      </c>
      <c r="F6192" s="6">
        <v>4.2232714575184342</v>
      </c>
      <c r="G6192" s="6">
        <v>0</v>
      </c>
      <c r="H6192" s="6">
        <v>80.791920196593296</v>
      </c>
      <c r="I6192" s="6">
        <v>0</v>
      </c>
      <c r="J6192" s="6">
        <v>0</v>
      </c>
    </row>
    <row r="6193" spans="1:10">
      <c r="A6193" s="5" t="s">
        <v>4980</v>
      </c>
      <c r="B6193" s="5" t="s">
        <v>74</v>
      </c>
      <c r="C6193" s="5" t="s">
        <v>72</v>
      </c>
      <c r="D6193" s="5" t="s">
        <v>1873</v>
      </c>
      <c r="E6193" s="2" t="s">
        <v>4</v>
      </c>
      <c r="F6193" s="6">
        <v>6.5668947680370708</v>
      </c>
      <c r="G6193" s="6">
        <v>0</v>
      </c>
      <c r="H6193" s="6">
        <v>75.954562260897674</v>
      </c>
      <c r="I6193" s="6">
        <v>0</v>
      </c>
      <c r="J6193" s="6">
        <v>0</v>
      </c>
    </row>
    <row r="6194" spans="1:10">
      <c r="A6194" s="5" t="s">
        <v>4979</v>
      </c>
      <c r="B6194" s="5" t="s">
        <v>74</v>
      </c>
      <c r="C6194" s="5" t="s">
        <v>72</v>
      </c>
      <c r="D6194" s="5" t="s">
        <v>1872</v>
      </c>
      <c r="E6194" s="2" t="s">
        <v>4</v>
      </c>
      <c r="F6194" s="6">
        <v>7.8683752898981734</v>
      </c>
      <c r="G6194" s="6">
        <v>0</v>
      </c>
      <c r="H6194" s="6">
        <v>70.788870665303136</v>
      </c>
      <c r="I6194" s="6">
        <v>0</v>
      </c>
      <c r="J6194" s="6">
        <v>0</v>
      </c>
    </row>
    <row r="6195" spans="1:10">
      <c r="A6195" s="5" t="s">
        <v>4978</v>
      </c>
      <c r="B6195" s="5" t="s">
        <v>74</v>
      </c>
      <c r="C6195" s="5" t="s">
        <v>72</v>
      </c>
      <c r="D6195" s="5" t="s">
        <v>1871</v>
      </c>
      <c r="E6195" s="2" t="s">
        <v>4</v>
      </c>
      <c r="F6195" s="6">
        <v>3.5660023237107867</v>
      </c>
      <c r="G6195" s="6">
        <v>0</v>
      </c>
      <c r="H6195" s="6">
        <v>84.740343127178477</v>
      </c>
      <c r="I6195" s="6">
        <v>0</v>
      </c>
      <c r="J6195" s="6">
        <v>0</v>
      </c>
    </row>
    <row r="6196" spans="1:10">
      <c r="A6196" s="5" t="s">
        <v>4977</v>
      </c>
      <c r="B6196" s="5" t="s">
        <v>74</v>
      </c>
      <c r="C6196" s="5" t="s">
        <v>72</v>
      </c>
      <c r="D6196" s="5" t="s">
        <v>1870</v>
      </c>
      <c r="E6196" s="2" t="s">
        <v>4</v>
      </c>
      <c r="F6196" s="6">
        <v>8.6759110635515118</v>
      </c>
      <c r="G6196" s="6">
        <v>0</v>
      </c>
      <c r="H6196" s="6">
        <v>76.946318628252371</v>
      </c>
      <c r="I6196" s="6">
        <v>0</v>
      </c>
      <c r="J6196" s="6">
        <v>0</v>
      </c>
    </row>
    <row r="6197" spans="1:10">
      <c r="A6197" s="5" t="s">
        <v>4976</v>
      </c>
      <c r="B6197" s="5" t="s">
        <v>74</v>
      </c>
      <c r="C6197" s="5" t="s">
        <v>72</v>
      </c>
      <c r="D6197" s="5" t="s">
        <v>1869</v>
      </c>
      <c r="E6197" s="2" t="s">
        <v>4</v>
      </c>
      <c r="F6197" s="6">
        <v>7.1476204301875992</v>
      </c>
      <c r="G6197" s="6">
        <v>0</v>
      </c>
      <c r="H6197" s="6">
        <v>77.496183888589997</v>
      </c>
      <c r="I6197" s="6">
        <v>0</v>
      </c>
      <c r="J6197" s="6">
        <v>0</v>
      </c>
    </row>
    <row r="6198" spans="1:10">
      <c r="A6198" s="5" t="s">
        <v>4975</v>
      </c>
      <c r="B6198" s="5" t="s">
        <v>74</v>
      </c>
      <c r="C6198" s="5" t="s">
        <v>72</v>
      </c>
      <c r="D6198" s="5" t="s">
        <v>1868</v>
      </c>
      <c r="E6198" s="2" t="s">
        <v>4</v>
      </c>
      <c r="F6198" s="6">
        <v>8.4429128840246133</v>
      </c>
      <c r="G6198" s="6">
        <v>0</v>
      </c>
      <c r="H6198" s="6">
        <v>68.891068263392839</v>
      </c>
      <c r="I6198" s="6">
        <v>0</v>
      </c>
      <c r="J6198" s="6">
        <v>0</v>
      </c>
    </row>
    <row r="6199" spans="1:10">
      <c r="A6199" s="5" t="s">
        <v>4974</v>
      </c>
      <c r="B6199" s="5" t="s">
        <v>74</v>
      </c>
      <c r="C6199" s="5" t="s">
        <v>72</v>
      </c>
      <c r="D6199" s="5" t="s">
        <v>1867</v>
      </c>
      <c r="E6199" s="2" t="s">
        <v>4</v>
      </c>
      <c r="F6199" s="6">
        <v>5.4542382971192289</v>
      </c>
      <c r="G6199" s="6">
        <v>0</v>
      </c>
      <c r="H6199" s="6">
        <v>83.557164975960049</v>
      </c>
      <c r="I6199" s="6">
        <v>0</v>
      </c>
      <c r="J6199" s="6">
        <v>0</v>
      </c>
    </row>
    <row r="6200" spans="1:10">
      <c r="A6200" s="5" t="s">
        <v>4973</v>
      </c>
      <c r="B6200" s="5" t="s">
        <v>74</v>
      </c>
      <c r="C6200" s="5" t="s">
        <v>72</v>
      </c>
      <c r="D6200" s="5" t="s">
        <v>1866</v>
      </c>
      <c r="E6200" s="2" t="s">
        <v>4</v>
      </c>
      <c r="F6200" s="6">
        <v>5.9251689943797832</v>
      </c>
      <c r="G6200" s="6">
        <v>0</v>
      </c>
      <c r="H6200" s="6">
        <v>87.245251294040855</v>
      </c>
      <c r="I6200" s="6">
        <v>0</v>
      </c>
      <c r="J6200" s="6">
        <v>0</v>
      </c>
    </row>
    <row r="6201" spans="1:10">
      <c r="A6201" s="5" t="s">
        <v>4972</v>
      </c>
      <c r="B6201" s="5" t="s">
        <v>74</v>
      </c>
      <c r="C6201" s="5" t="s">
        <v>72</v>
      </c>
      <c r="D6201" s="5" t="s">
        <v>1865</v>
      </c>
      <c r="E6201" s="2" t="s">
        <v>4</v>
      </c>
      <c r="F6201" s="6">
        <v>4.9170017026490997</v>
      </c>
      <c r="G6201" s="6">
        <v>0</v>
      </c>
      <c r="H6201" s="6">
        <v>79.183421342512261</v>
      </c>
      <c r="I6201" s="6">
        <v>0</v>
      </c>
      <c r="J6201" s="6">
        <v>0</v>
      </c>
    </row>
    <row r="6202" spans="1:10">
      <c r="A6202" s="5" t="s">
        <v>4971</v>
      </c>
      <c r="B6202" s="5" t="s">
        <v>74</v>
      </c>
      <c r="C6202" s="5" t="s">
        <v>72</v>
      </c>
      <c r="D6202" s="5" t="s">
        <v>1864</v>
      </c>
      <c r="E6202" s="2" t="s">
        <v>4</v>
      </c>
      <c r="F6202" s="6">
        <v>9.7526045384755609</v>
      </c>
      <c r="G6202" s="6">
        <v>0</v>
      </c>
      <c r="H6202" s="6">
        <v>74.416164318207279</v>
      </c>
      <c r="I6202" s="6">
        <v>0</v>
      </c>
      <c r="J6202" s="6">
        <v>0</v>
      </c>
    </row>
    <row r="6203" spans="1:10">
      <c r="A6203" s="5" t="s">
        <v>4970</v>
      </c>
      <c r="B6203" s="5" t="s">
        <v>74</v>
      </c>
      <c r="C6203" s="5" t="s">
        <v>72</v>
      </c>
      <c r="D6203" s="5" t="s">
        <v>1863</v>
      </c>
      <c r="E6203" s="2" t="s">
        <v>4</v>
      </c>
      <c r="F6203" s="6">
        <v>9.4751780081676156</v>
      </c>
      <c r="G6203" s="6">
        <v>0</v>
      </c>
      <c r="H6203" s="6">
        <v>78.108842070038236</v>
      </c>
      <c r="I6203" s="6">
        <v>0</v>
      </c>
      <c r="J6203" s="6">
        <v>0</v>
      </c>
    </row>
    <row r="6204" spans="1:10">
      <c r="A6204" s="5" t="s">
        <v>4969</v>
      </c>
      <c r="B6204" s="5" t="s">
        <v>74</v>
      </c>
      <c r="C6204" s="5" t="s">
        <v>72</v>
      </c>
      <c r="D6204" s="5" t="s">
        <v>1862</v>
      </c>
      <c r="E6204" s="2" t="s">
        <v>4</v>
      </c>
      <c r="F6204" s="6">
        <v>7.6310469958841045</v>
      </c>
      <c r="G6204" s="6">
        <v>0</v>
      </c>
      <c r="H6204" s="6">
        <v>77.922191548933611</v>
      </c>
      <c r="I6204" s="6">
        <v>0</v>
      </c>
      <c r="J6204" s="6">
        <v>0</v>
      </c>
    </row>
    <row r="6205" spans="1:10">
      <c r="A6205" s="5" t="s">
        <v>4968</v>
      </c>
      <c r="B6205" s="5" t="s">
        <v>74</v>
      </c>
      <c r="C6205" s="5" t="s">
        <v>72</v>
      </c>
      <c r="D6205" s="5" t="s">
        <v>1861</v>
      </c>
      <c r="E6205" s="2" t="s">
        <v>4</v>
      </c>
      <c r="F6205" s="6">
        <v>7.115472164950555</v>
      </c>
      <c r="G6205" s="6">
        <v>0</v>
      </c>
      <c r="H6205" s="6">
        <v>79.461881766991098</v>
      </c>
      <c r="I6205" s="6">
        <v>0</v>
      </c>
      <c r="J6205" s="6">
        <v>0</v>
      </c>
    </row>
    <row r="6206" spans="1:10">
      <c r="A6206" s="5" t="s">
        <v>4967</v>
      </c>
      <c r="B6206" s="5" t="s">
        <v>74</v>
      </c>
      <c r="C6206" s="5" t="s">
        <v>72</v>
      </c>
      <c r="D6206" s="5" t="s">
        <v>1860</v>
      </c>
      <c r="E6206" s="2" t="s">
        <v>4</v>
      </c>
      <c r="F6206" s="6">
        <v>7.5542860706306012</v>
      </c>
      <c r="G6206" s="6">
        <v>0</v>
      </c>
      <c r="H6206" s="6">
        <v>75.320037862208082</v>
      </c>
      <c r="I6206" s="6">
        <v>0</v>
      </c>
      <c r="J6206" s="6">
        <v>0</v>
      </c>
    </row>
    <row r="6207" spans="1:10">
      <c r="A6207" s="5" t="s">
        <v>4966</v>
      </c>
      <c r="B6207" s="5" t="s">
        <v>74</v>
      </c>
      <c r="C6207" s="5" t="s">
        <v>72</v>
      </c>
      <c r="D6207" s="5" t="s">
        <v>1859</v>
      </c>
      <c r="E6207" s="2" t="s">
        <v>4</v>
      </c>
      <c r="F6207" s="6">
        <v>5.0316418391082207</v>
      </c>
      <c r="G6207" s="6">
        <v>0</v>
      </c>
      <c r="H6207" s="6">
        <v>77.325433132355187</v>
      </c>
      <c r="I6207" s="6">
        <v>0</v>
      </c>
      <c r="J6207" s="6">
        <v>0</v>
      </c>
    </row>
    <row r="6208" spans="1:10">
      <c r="A6208" s="5" t="s">
        <v>4965</v>
      </c>
      <c r="B6208" s="5" t="s">
        <v>74</v>
      </c>
      <c r="C6208" s="5" t="s">
        <v>72</v>
      </c>
      <c r="D6208" s="5" t="s">
        <v>1858</v>
      </c>
      <c r="E6208" s="2" t="s">
        <v>4</v>
      </c>
      <c r="F6208" s="6">
        <v>4.5429193675599437</v>
      </c>
      <c r="G6208" s="6">
        <v>0</v>
      </c>
      <c r="H6208" s="6">
        <v>87.127222081434283</v>
      </c>
      <c r="I6208" s="6">
        <v>0</v>
      </c>
      <c r="J6208" s="6">
        <v>0</v>
      </c>
    </row>
    <row r="6209" spans="1:10">
      <c r="A6209" s="5" t="s">
        <v>4964</v>
      </c>
      <c r="B6209" s="5" t="s">
        <v>74</v>
      </c>
      <c r="C6209" s="5" t="s">
        <v>72</v>
      </c>
      <c r="D6209" s="5" t="s">
        <v>1857</v>
      </c>
      <c r="E6209" s="2" t="s">
        <v>4</v>
      </c>
      <c r="F6209" s="6">
        <v>5.9454635775731264</v>
      </c>
      <c r="G6209" s="6">
        <v>0</v>
      </c>
      <c r="H6209" s="6">
        <v>76.784349656197094</v>
      </c>
      <c r="I6209" s="6">
        <v>0</v>
      </c>
      <c r="J6209" s="6">
        <v>0</v>
      </c>
    </row>
    <row r="6210" spans="1:10">
      <c r="A6210" s="5" t="s">
        <v>4963</v>
      </c>
      <c r="B6210" s="5" t="s">
        <v>74</v>
      </c>
      <c r="C6210" s="5" t="s">
        <v>72</v>
      </c>
      <c r="D6210" s="5" t="s">
        <v>1856</v>
      </c>
      <c r="E6210" s="2" t="s">
        <v>4</v>
      </c>
      <c r="F6210" s="6">
        <v>6.0401750702051764</v>
      </c>
      <c r="G6210" s="6">
        <v>0</v>
      </c>
      <c r="H6210" s="6">
        <v>81.064577580785652</v>
      </c>
      <c r="I6210" s="6">
        <v>0</v>
      </c>
      <c r="J6210" s="6">
        <v>0</v>
      </c>
    </row>
    <row r="6211" spans="1:10">
      <c r="A6211" s="5" t="s">
        <v>4962</v>
      </c>
      <c r="B6211" s="5" t="s">
        <v>74</v>
      </c>
      <c r="C6211" s="5" t="s">
        <v>72</v>
      </c>
      <c r="D6211" s="5" t="s">
        <v>1855</v>
      </c>
      <c r="E6211" s="2" t="s">
        <v>4</v>
      </c>
      <c r="F6211" s="6">
        <v>4.1608269096005603</v>
      </c>
      <c r="G6211" s="6">
        <v>0</v>
      </c>
      <c r="H6211" s="6">
        <v>87.894110344295399</v>
      </c>
      <c r="I6211" s="6">
        <v>0</v>
      </c>
      <c r="J6211" s="6">
        <v>0</v>
      </c>
    </row>
    <row r="6212" spans="1:10">
      <c r="A6212" s="5" t="s">
        <v>4961</v>
      </c>
      <c r="B6212" s="5" t="s">
        <v>74</v>
      </c>
      <c r="C6212" s="5" t="s">
        <v>72</v>
      </c>
      <c r="D6212" s="5" t="s">
        <v>1854</v>
      </c>
      <c r="E6212" s="2" t="s">
        <v>4</v>
      </c>
      <c r="F6212" s="6">
        <v>4.5365546445007521</v>
      </c>
      <c r="G6212" s="6">
        <v>0</v>
      </c>
      <c r="H6212" s="6">
        <v>85.0132117867511</v>
      </c>
      <c r="I6212" s="6">
        <v>0</v>
      </c>
      <c r="J6212" s="6">
        <v>0</v>
      </c>
    </row>
    <row r="6213" spans="1:10">
      <c r="A6213" s="5" t="s">
        <v>4960</v>
      </c>
      <c r="B6213" s="5" t="s">
        <v>74</v>
      </c>
      <c r="C6213" s="5" t="s">
        <v>72</v>
      </c>
      <c r="D6213" s="5" t="s">
        <v>1853</v>
      </c>
      <c r="E6213" s="2" t="s">
        <v>4</v>
      </c>
      <c r="F6213" s="6">
        <v>6.0758796905849515</v>
      </c>
      <c r="G6213" s="6">
        <v>0</v>
      </c>
      <c r="H6213" s="6">
        <v>85.26555652608954</v>
      </c>
      <c r="I6213" s="6">
        <v>0</v>
      </c>
      <c r="J6213" s="6">
        <v>0</v>
      </c>
    </row>
    <row r="6214" spans="1:10">
      <c r="A6214" s="5" t="s">
        <v>4959</v>
      </c>
      <c r="B6214" s="5" t="s">
        <v>74</v>
      </c>
      <c r="C6214" s="5" t="s">
        <v>72</v>
      </c>
      <c r="D6214" s="5" t="s">
        <v>1852</v>
      </c>
      <c r="E6214" s="2" t="s">
        <v>4</v>
      </c>
      <c r="F6214" s="6">
        <v>6.224920130982694</v>
      </c>
      <c r="G6214" s="6">
        <v>0</v>
      </c>
      <c r="H6214" s="6">
        <v>76.680557828660071</v>
      </c>
      <c r="I6214" s="6">
        <v>0</v>
      </c>
      <c r="J6214" s="6">
        <v>0</v>
      </c>
    </row>
    <row r="6215" spans="1:10">
      <c r="A6215" s="5" t="s">
        <v>4958</v>
      </c>
      <c r="B6215" s="5" t="s">
        <v>74</v>
      </c>
      <c r="C6215" s="5" t="s">
        <v>72</v>
      </c>
      <c r="D6215" s="5" t="s">
        <v>1851</v>
      </c>
      <c r="E6215" s="2" t="s">
        <v>4</v>
      </c>
      <c r="F6215" s="6">
        <v>7.171214259777237</v>
      </c>
      <c r="G6215" s="6">
        <v>0</v>
      </c>
      <c r="H6215" s="6">
        <v>72.733660271827517</v>
      </c>
      <c r="I6215" s="6">
        <v>0</v>
      </c>
      <c r="J6215" s="6">
        <v>0</v>
      </c>
    </row>
    <row r="6216" spans="1:10">
      <c r="A6216" s="5" t="s">
        <v>4957</v>
      </c>
      <c r="B6216" s="5" t="s">
        <v>74</v>
      </c>
      <c r="C6216" s="5" t="s">
        <v>72</v>
      </c>
      <c r="D6216" s="5" t="s">
        <v>1850</v>
      </c>
      <c r="E6216" s="2" t="s">
        <v>4</v>
      </c>
      <c r="F6216" s="6">
        <v>5.9744860588200082</v>
      </c>
      <c r="G6216" s="6">
        <v>0</v>
      </c>
      <c r="H6216" s="6">
        <v>75.754757235647688</v>
      </c>
      <c r="I6216" s="6">
        <v>0</v>
      </c>
      <c r="J6216" s="6">
        <v>0</v>
      </c>
    </row>
    <row r="6217" spans="1:10">
      <c r="A6217" s="5" t="s">
        <v>4956</v>
      </c>
      <c r="B6217" s="5" t="s">
        <v>74</v>
      </c>
      <c r="C6217" s="5" t="s">
        <v>72</v>
      </c>
      <c r="D6217" s="5" t="s">
        <v>1849</v>
      </c>
      <c r="E6217" s="2" t="s">
        <v>4</v>
      </c>
      <c r="F6217" s="6">
        <v>4.3616996854984968</v>
      </c>
      <c r="G6217" s="6">
        <v>0</v>
      </c>
      <c r="H6217" s="6">
        <v>74.628401099677006</v>
      </c>
      <c r="I6217" s="6">
        <v>0</v>
      </c>
      <c r="J6217" s="6">
        <v>0</v>
      </c>
    </row>
    <row r="6218" spans="1:10">
      <c r="A6218" s="5" t="s">
        <v>4955</v>
      </c>
      <c r="B6218" s="5" t="s">
        <v>74</v>
      </c>
      <c r="C6218" s="5" t="s">
        <v>72</v>
      </c>
      <c r="D6218" s="5" t="s">
        <v>1848</v>
      </c>
      <c r="E6218" s="2" t="s">
        <v>4</v>
      </c>
      <c r="F6218" s="6">
        <v>7.8246263937002922</v>
      </c>
      <c r="G6218" s="6">
        <v>0</v>
      </c>
      <c r="H6218" s="6">
        <v>70.357558775396953</v>
      </c>
      <c r="I6218" s="6">
        <v>0</v>
      </c>
      <c r="J6218" s="6">
        <v>0</v>
      </c>
    </row>
    <row r="6219" spans="1:10">
      <c r="A6219" s="5" t="s">
        <v>4954</v>
      </c>
      <c r="B6219" s="5" t="s">
        <v>74</v>
      </c>
      <c r="C6219" s="5" t="s">
        <v>72</v>
      </c>
      <c r="D6219" s="5" t="s">
        <v>1847</v>
      </c>
      <c r="E6219" s="2" t="s">
        <v>4</v>
      </c>
      <c r="F6219" s="6">
        <v>4.0927684645034619</v>
      </c>
      <c r="G6219" s="6">
        <v>0</v>
      </c>
      <c r="H6219" s="6">
        <v>92.750970479834166</v>
      </c>
      <c r="I6219" s="6">
        <v>0</v>
      </c>
      <c r="J6219" s="6">
        <v>0</v>
      </c>
    </row>
    <row r="6220" spans="1:10">
      <c r="A6220" s="5" t="s">
        <v>4953</v>
      </c>
      <c r="B6220" s="5" t="s">
        <v>74</v>
      </c>
      <c r="C6220" s="5" t="s">
        <v>72</v>
      </c>
      <c r="D6220" s="5" t="s">
        <v>1846</v>
      </c>
      <c r="E6220" s="2" t="s">
        <v>4</v>
      </c>
      <c r="F6220" s="6">
        <v>6.7614204617486724</v>
      </c>
      <c r="G6220" s="6">
        <v>0</v>
      </c>
      <c r="H6220" s="6">
        <v>76.63117467690796</v>
      </c>
      <c r="I6220" s="6">
        <v>0</v>
      </c>
      <c r="J6220" s="6">
        <v>0</v>
      </c>
    </row>
    <row r="6221" spans="1:10">
      <c r="A6221" s="5" t="s">
        <v>4952</v>
      </c>
      <c r="B6221" s="5" t="s">
        <v>74</v>
      </c>
      <c r="C6221" s="5" t="s">
        <v>72</v>
      </c>
      <c r="D6221" s="5" t="s">
        <v>1845</v>
      </c>
      <c r="E6221" s="2" t="s">
        <v>4</v>
      </c>
      <c r="F6221" s="6">
        <v>5.6336580117803248</v>
      </c>
      <c r="G6221" s="6">
        <v>0</v>
      </c>
      <c r="H6221" s="6">
        <v>79.383318770100061</v>
      </c>
      <c r="I6221" s="6">
        <v>0</v>
      </c>
      <c r="J6221" s="6">
        <v>0</v>
      </c>
    </row>
    <row r="6222" spans="1:10">
      <c r="A6222" s="5" t="s">
        <v>4951</v>
      </c>
      <c r="B6222" s="5" t="s">
        <v>74</v>
      </c>
      <c r="C6222" s="5" t="s">
        <v>72</v>
      </c>
      <c r="D6222" s="5" t="s">
        <v>1844</v>
      </c>
      <c r="E6222" s="2" t="s">
        <v>4</v>
      </c>
      <c r="F6222" s="6">
        <v>6.3992847498002137</v>
      </c>
      <c r="G6222" s="6">
        <v>0</v>
      </c>
      <c r="H6222" s="6">
        <v>82.297264657883218</v>
      </c>
      <c r="I6222" s="6">
        <v>0</v>
      </c>
      <c r="J6222" s="6">
        <v>0</v>
      </c>
    </row>
    <row r="6223" spans="1:10">
      <c r="A6223" s="5" t="s">
        <v>4950</v>
      </c>
      <c r="B6223" s="5" t="s">
        <v>74</v>
      </c>
      <c r="C6223" s="5" t="s">
        <v>72</v>
      </c>
      <c r="D6223" s="5" t="s">
        <v>1843</v>
      </c>
      <c r="E6223" s="2" t="s">
        <v>4</v>
      </c>
      <c r="F6223" s="6">
        <v>6.9175807488483034</v>
      </c>
      <c r="G6223" s="6">
        <v>0</v>
      </c>
      <c r="H6223" s="6">
        <v>71.396534329728141</v>
      </c>
      <c r="I6223" s="6">
        <v>0</v>
      </c>
      <c r="J6223" s="6">
        <v>0</v>
      </c>
    </row>
    <row r="6224" spans="1:10">
      <c r="A6224" s="5" t="s">
        <v>4949</v>
      </c>
      <c r="B6224" s="5" t="s">
        <v>74</v>
      </c>
      <c r="C6224" s="5" t="s">
        <v>72</v>
      </c>
      <c r="D6224" s="5" t="s">
        <v>1842</v>
      </c>
      <c r="E6224" s="2" t="s">
        <v>4</v>
      </c>
      <c r="F6224" s="6">
        <v>5.2447984222841386</v>
      </c>
      <c r="G6224" s="6">
        <v>0</v>
      </c>
      <c r="H6224" s="6">
        <v>82.288497172588279</v>
      </c>
      <c r="I6224" s="6">
        <v>0</v>
      </c>
      <c r="J6224" s="6">
        <v>0</v>
      </c>
    </row>
    <row r="6225" spans="1:10">
      <c r="A6225" s="5" t="s">
        <v>4948</v>
      </c>
      <c r="B6225" s="5" t="s">
        <v>74</v>
      </c>
      <c r="C6225" s="5" t="s">
        <v>72</v>
      </c>
      <c r="D6225" s="5" t="s">
        <v>1841</v>
      </c>
      <c r="E6225" s="2" t="s">
        <v>4</v>
      </c>
      <c r="F6225" s="6">
        <v>4.8266614496834812</v>
      </c>
      <c r="G6225" s="6">
        <v>0</v>
      </c>
      <c r="H6225" s="6">
        <v>78.553777433786919</v>
      </c>
      <c r="I6225" s="6">
        <v>0</v>
      </c>
      <c r="J6225" s="6">
        <v>0</v>
      </c>
    </row>
    <row r="6226" spans="1:10">
      <c r="A6226" s="5" t="s">
        <v>4947</v>
      </c>
      <c r="B6226" s="5" t="s">
        <v>74</v>
      </c>
      <c r="C6226" s="5" t="s">
        <v>72</v>
      </c>
      <c r="D6226" s="5" t="s">
        <v>1840</v>
      </c>
      <c r="E6226" s="2" t="s">
        <v>4</v>
      </c>
      <c r="F6226" s="6">
        <v>3.6770896920453833</v>
      </c>
      <c r="G6226" s="6">
        <v>0</v>
      </c>
      <c r="H6226" s="6">
        <v>91.773920266574748</v>
      </c>
      <c r="I6226" s="6">
        <v>0</v>
      </c>
      <c r="J6226" s="6">
        <v>0</v>
      </c>
    </row>
    <row r="6227" spans="1:10">
      <c r="A6227" s="5" t="s">
        <v>4946</v>
      </c>
      <c r="B6227" s="5" t="s">
        <v>74</v>
      </c>
      <c r="C6227" s="5" t="s">
        <v>72</v>
      </c>
      <c r="D6227" s="5" t="s">
        <v>1839</v>
      </c>
      <c r="E6227" s="2" t="s">
        <v>4</v>
      </c>
      <c r="F6227" s="6">
        <v>4.7453211086838447</v>
      </c>
      <c r="G6227" s="6">
        <v>0</v>
      </c>
      <c r="H6227" s="6">
        <v>81.487189610145322</v>
      </c>
      <c r="I6227" s="6">
        <v>0</v>
      </c>
      <c r="J6227" s="6">
        <v>0</v>
      </c>
    </row>
    <row r="6228" spans="1:10">
      <c r="A6228" s="5" t="s">
        <v>4945</v>
      </c>
      <c r="B6228" s="5" t="s">
        <v>74</v>
      </c>
      <c r="C6228" s="5" t="s">
        <v>72</v>
      </c>
      <c r="D6228" s="5" t="s">
        <v>1838</v>
      </c>
      <c r="E6228" s="2" t="s">
        <v>4</v>
      </c>
      <c r="F6228" s="6">
        <v>8.3976089717000573</v>
      </c>
      <c r="G6228" s="6">
        <v>0</v>
      </c>
      <c r="H6228" s="6">
        <v>74.162413149637757</v>
      </c>
      <c r="I6228" s="6">
        <v>0</v>
      </c>
      <c r="J6228" s="6">
        <v>0</v>
      </c>
    </row>
    <row r="6229" spans="1:10">
      <c r="A6229" s="5" t="s">
        <v>4944</v>
      </c>
      <c r="B6229" s="5" t="s">
        <v>74</v>
      </c>
      <c r="C6229" s="5" t="s">
        <v>72</v>
      </c>
      <c r="D6229" s="5" t="s">
        <v>1837</v>
      </c>
      <c r="E6229" s="2" t="s">
        <v>4</v>
      </c>
      <c r="F6229" s="6">
        <v>9.5649558794404808</v>
      </c>
      <c r="G6229" s="6">
        <v>0</v>
      </c>
      <c r="H6229" s="6">
        <v>76.964821320658302</v>
      </c>
      <c r="I6229" s="6">
        <v>0</v>
      </c>
      <c r="J6229" s="6">
        <v>0</v>
      </c>
    </row>
    <row r="6230" spans="1:10">
      <c r="A6230" s="5" t="s">
        <v>4943</v>
      </c>
      <c r="B6230" s="5" t="s">
        <v>74</v>
      </c>
      <c r="C6230" s="5" t="s">
        <v>72</v>
      </c>
      <c r="D6230" s="5" t="s">
        <v>1836</v>
      </c>
      <c r="E6230" s="2" t="s">
        <v>4</v>
      </c>
      <c r="F6230" s="6">
        <v>5.9654258019407704</v>
      </c>
      <c r="G6230" s="6">
        <v>0</v>
      </c>
      <c r="H6230" s="6">
        <v>73.447482723319965</v>
      </c>
      <c r="I6230" s="6">
        <v>0</v>
      </c>
      <c r="J6230" s="6">
        <v>0</v>
      </c>
    </row>
    <row r="6231" spans="1:10">
      <c r="A6231" s="5" t="s">
        <v>4942</v>
      </c>
      <c r="B6231" s="5" t="s">
        <v>74</v>
      </c>
      <c r="C6231" s="5" t="s">
        <v>72</v>
      </c>
      <c r="D6231" s="5" t="s">
        <v>1835</v>
      </c>
      <c r="E6231" s="2" t="s">
        <v>4</v>
      </c>
      <c r="F6231" s="6">
        <v>7.525321169957075</v>
      </c>
      <c r="G6231" s="6">
        <v>0</v>
      </c>
      <c r="H6231" s="6">
        <v>77.185331587663597</v>
      </c>
      <c r="I6231" s="6">
        <v>0</v>
      </c>
      <c r="J6231" s="6">
        <v>0</v>
      </c>
    </row>
    <row r="6232" spans="1:10">
      <c r="A6232" s="5" t="s">
        <v>4941</v>
      </c>
      <c r="B6232" s="5" t="s">
        <v>74</v>
      </c>
      <c r="C6232" s="5" t="s">
        <v>72</v>
      </c>
      <c r="D6232" s="5" t="s">
        <v>1834</v>
      </c>
      <c r="E6232" s="2" t="s">
        <v>4</v>
      </c>
      <c r="F6232" s="6">
        <v>5.7767210823799626</v>
      </c>
      <c r="G6232" s="6">
        <v>0</v>
      </c>
      <c r="H6232" s="6">
        <v>76.131357287316348</v>
      </c>
      <c r="I6232" s="6">
        <v>0</v>
      </c>
      <c r="J6232" s="6">
        <v>0</v>
      </c>
    </row>
    <row r="6233" spans="1:10">
      <c r="A6233" s="5" t="s">
        <v>4940</v>
      </c>
      <c r="B6233" s="5" t="s">
        <v>74</v>
      </c>
      <c r="C6233" s="5" t="s">
        <v>72</v>
      </c>
      <c r="D6233" s="5" t="s">
        <v>1833</v>
      </c>
      <c r="E6233" s="2" t="s">
        <v>4</v>
      </c>
      <c r="F6233" s="6">
        <v>4.2390275689894565</v>
      </c>
      <c r="G6233" s="6">
        <v>0</v>
      </c>
      <c r="H6233" s="6">
        <v>78.164088298083058</v>
      </c>
      <c r="I6233" s="6">
        <v>0</v>
      </c>
      <c r="J6233" s="6">
        <v>0</v>
      </c>
    </row>
    <row r="6234" spans="1:10">
      <c r="A6234" s="5" t="s">
        <v>4939</v>
      </c>
      <c r="B6234" s="5" t="s">
        <v>74</v>
      </c>
      <c r="C6234" s="5" t="s">
        <v>72</v>
      </c>
      <c r="D6234" s="5" t="s">
        <v>1832</v>
      </c>
      <c r="E6234" s="2" t="s">
        <v>4</v>
      </c>
      <c r="F6234" s="6">
        <v>7.601794945036719</v>
      </c>
      <c r="G6234" s="6">
        <v>0</v>
      </c>
      <c r="H6234" s="6">
        <v>76.857355538671996</v>
      </c>
      <c r="I6234" s="6">
        <v>0</v>
      </c>
      <c r="J6234" s="6">
        <v>0</v>
      </c>
    </row>
    <row r="6235" spans="1:10">
      <c r="A6235" s="5" t="s">
        <v>4938</v>
      </c>
      <c r="B6235" s="5" t="s">
        <v>74</v>
      </c>
      <c r="C6235" s="5" t="s">
        <v>72</v>
      </c>
      <c r="D6235" s="5" t="s">
        <v>1831</v>
      </c>
      <c r="E6235" s="2" t="s">
        <v>4</v>
      </c>
      <c r="F6235" s="6">
        <v>6.2630775099008416</v>
      </c>
      <c r="G6235" s="6">
        <v>0</v>
      </c>
      <c r="H6235" s="6">
        <v>73.855481825302519</v>
      </c>
      <c r="I6235" s="6">
        <v>0</v>
      </c>
      <c r="J6235" s="6">
        <v>0</v>
      </c>
    </row>
    <row r="6236" spans="1:10">
      <c r="A6236" s="5" t="s">
        <v>4937</v>
      </c>
      <c r="B6236" s="5" t="s">
        <v>74</v>
      </c>
      <c r="C6236" s="5" t="s">
        <v>72</v>
      </c>
      <c r="D6236" s="5" t="s">
        <v>1830</v>
      </c>
      <c r="E6236" s="2" t="s">
        <v>4</v>
      </c>
      <c r="F6236" s="6">
        <v>5.8329185832347976</v>
      </c>
      <c r="G6236" s="6">
        <v>0</v>
      </c>
      <c r="H6236" s="6">
        <v>76.60112566029801</v>
      </c>
      <c r="I6236" s="6">
        <v>0</v>
      </c>
      <c r="J6236" s="6">
        <v>0</v>
      </c>
    </row>
    <row r="6237" spans="1:10">
      <c r="A6237" s="5" t="s">
        <v>4936</v>
      </c>
      <c r="B6237" s="5" t="s">
        <v>74</v>
      </c>
      <c r="C6237" s="5" t="s">
        <v>72</v>
      </c>
      <c r="D6237" s="5" t="s">
        <v>1829</v>
      </c>
      <c r="E6237" s="2" t="s">
        <v>4</v>
      </c>
      <c r="F6237" s="6">
        <v>4.0489169662681901</v>
      </c>
      <c r="G6237" s="6">
        <v>0</v>
      </c>
      <c r="H6237" s="6">
        <v>80.278629148994185</v>
      </c>
      <c r="I6237" s="6">
        <v>0</v>
      </c>
      <c r="J6237" s="6">
        <v>0</v>
      </c>
    </row>
    <row r="6238" spans="1:10">
      <c r="A6238" s="5" t="s">
        <v>4935</v>
      </c>
      <c r="B6238" s="5" t="s">
        <v>74</v>
      </c>
      <c r="C6238" s="5" t="s">
        <v>72</v>
      </c>
      <c r="D6238" s="5" t="s">
        <v>1828</v>
      </c>
      <c r="E6238" s="2" t="s">
        <v>4</v>
      </c>
      <c r="F6238" s="6">
        <v>4.0969283943217709</v>
      </c>
      <c r="G6238" s="6">
        <v>0</v>
      </c>
      <c r="H6238" s="6">
        <v>80.648815632057904</v>
      </c>
      <c r="I6238" s="6">
        <v>0</v>
      </c>
      <c r="J6238" s="6">
        <v>0</v>
      </c>
    </row>
    <row r="6239" spans="1:10">
      <c r="A6239" s="5" t="s">
        <v>4934</v>
      </c>
      <c r="B6239" s="5" t="s">
        <v>74</v>
      </c>
      <c r="C6239" s="5" t="s">
        <v>72</v>
      </c>
      <c r="D6239" s="5" t="s">
        <v>1827</v>
      </c>
      <c r="E6239" s="2" t="s">
        <v>4</v>
      </c>
      <c r="F6239" s="6">
        <v>5.463556401395028</v>
      </c>
      <c r="G6239" s="6">
        <v>0</v>
      </c>
      <c r="H6239" s="6">
        <v>73.772807182467929</v>
      </c>
      <c r="I6239" s="6">
        <v>0</v>
      </c>
      <c r="J6239" s="6">
        <v>0</v>
      </c>
    </row>
    <row r="6240" spans="1:10">
      <c r="A6240" s="5" t="s">
        <v>4933</v>
      </c>
      <c r="B6240" s="5" t="s">
        <v>74</v>
      </c>
      <c r="C6240" s="5" t="s">
        <v>72</v>
      </c>
      <c r="D6240" s="5" t="s">
        <v>1826</v>
      </c>
      <c r="E6240" s="2" t="s">
        <v>4</v>
      </c>
      <c r="F6240" s="6">
        <v>4.2489538313034592</v>
      </c>
      <c r="G6240" s="6">
        <v>0</v>
      </c>
      <c r="H6240" s="6">
        <v>88.881457916291239</v>
      </c>
      <c r="I6240" s="6">
        <v>0</v>
      </c>
      <c r="J6240" s="6">
        <v>0</v>
      </c>
    </row>
    <row r="6241" spans="1:10">
      <c r="A6241" s="5" t="s">
        <v>4932</v>
      </c>
      <c r="B6241" s="5" t="s">
        <v>74</v>
      </c>
      <c r="C6241" s="5" t="s">
        <v>72</v>
      </c>
      <c r="D6241" s="5" t="s">
        <v>1825</v>
      </c>
      <c r="E6241" s="2" t="s">
        <v>4</v>
      </c>
      <c r="F6241" s="6">
        <v>6.7750034634121326</v>
      </c>
      <c r="G6241" s="6">
        <v>0</v>
      </c>
      <c r="H6241" s="6">
        <v>79.771116972237664</v>
      </c>
      <c r="I6241" s="6">
        <v>0</v>
      </c>
      <c r="J6241" s="6">
        <v>0</v>
      </c>
    </row>
    <row r="6242" spans="1:10">
      <c r="A6242" s="5" t="s">
        <v>4931</v>
      </c>
      <c r="B6242" s="5" t="s">
        <v>74</v>
      </c>
      <c r="C6242" s="5" t="s">
        <v>72</v>
      </c>
      <c r="D6242" s="5" t="s">
        <v>1824</v>
      </c>
      <c r="E6242" s="2" t="s">
        <v>4</v>
      </c>
      <c r="F6242" s="6">
        <v>5.492656054149287</v>
      </c>
      <c r="G6242" s="6">
        <v>0</v>
      </c>
      <c r="H6242" s="6">
        <v>85.092072689557554</v>
      </c>
      <c r="I6242" s="6">
        <v>0</v>
      </c>
      <c r="J6242" s="6">
        <v>0</v>
      </c>
    </row>
    <row r="6243" spans="1:10">
      <c r="A6243" s="5" t="s">
        <v>4930</v>
      </c>
      <c r="B6243" s="5" t="s">
        <v>74</v>
      </c>
      <c r="C6243" s="5" t="s">
        <v>72</v>
      </c>
      <c r="D6243" s="5" t="s">
        <v>1823</v>
      </c>
      <c r="E6243" s="2" t="s">
        <v>4</v>
      </c>
      <c r="F6243" s="6">
        <v>7.0555942896723547</v>
      </c>
      <c r="G6243" s="6">
        <v>0</v>
      </c>
      <c r="H6243" s="6">
        <v>73.194757708616095</v>
      </c>
      <c r="I6243" s="6">
        <v>0</v>
      </c>
      <c r="J6243" s="6">
        <v>0</v>
      </c>
    </row>
    <row r="6244" spans="1:10">
      <c r="A6244" s="5" t="s">
        <v>4929</v>
      </c>
      <c r="B6244" s="5" t="s">
        <v>74</v>
      </c>
      <c r="C6244" s="5" t="s">
        <v>72</v>
      </c>
      <c r="D6244" s="5" t="s">
        <v>1822</v>
      </c>
      <c r="E6244" s="2" t="s">
        <v>4</v>
      </c>
      <c r="F6244" s="6">
        <v>8.2862319974285086</v>
      </c>
      <c r="G6244" s="6">
        <v>0</v>
      </c>
      <c r="H6244" s="6">
        <v>76.607951864188863</v>
      </c>
      <c r="I6244" s="6">
        <v>0</v>
      </c>
      <c r="J6244" s="6">
        <v>0</v>
      </c>
    </row>
    <row r="6245" spans="1:10">
      <c r="A6245" s="5" t="s">
        <v>4928</v>
      </c>
      <c r="B6245" s="5" t="s">
        <v>74</v>
      </c>
      <c r="C6245" s="5" t="s">
        <v>72</v>
      </c>
      <c r="D6245" s="5" t="s">
        <v>1821</v>
      </c>
      <c r="E6245" s="2" t="s">
        <v>4</v>
      </c>
      <c r="F6245" s="6">
        <v>7.7310171853685121</v>
      </c>
      <c r="G6245" s="6">
        <v>0</v>
      </c>
      <c r="H6245" s="6">
        <v>73.200612300251308</v>
      </c>
      <c r="I6245" s="6">
        <v>0</v>
      </c>
      <c r="J6245" s="6">
        <v>0</v>
      </c>
    </row>
    <row r="6246" spans="1:10">
      <c r="A6246" s="5" t="s">
        <v>4927</v>
      </c>
      <c r="B6246" s="5" t="s">
        <v>74</v>
      </c>
      <c r="C6246" s="5" t="s">
        <v>72</v>
      </c>
      <c r="D6246" s="5" t="s">
        <v>1820</v>
      </c>
      <c r="E6246" s="2" t="s">
        <v>4</v>
      </c>
      <c r="F6246" s="6">
        <v>6.6680632554707291</v>
      </c>
      <c r="G6246" s="6">
        <v>0</v>
      </c>
      <c r="H6246" s="6">
        <v>74.644342167220586</v>
      </c>
      <c r="I6246" s="6">
        <v>0</v>
      </c>
      <c r="J6246" s="6">
        <v>0</v>
      </c>
    </row>
    <row r="6247" spans="1:10">
      <c r="A6247" s="5" t="s">
        <v>4926</v>
      </c>
      <c r="B6247" s="5" t="s">
        <v>74</v>
      </c>
      <c r="C6247" s="5" t="s">
        <v>72</v>
      </c>
      <c r="D6247" s="5" t="s">
        <v>1819</v>
      </c>
      <c r="E6247" s="2" t="s">
        <v>4</v>
      </c>
      <c r="F6247" s="6">
        <v>3.6885520756488499</v>
      </c>
      <c r="G6247" s="6">
        <v>0</v>
      </c>
      <c r="H6247" s="6">
        <v>80.664638302412499</v>
      </c>
      <c r="I6247" s="6">
        <v>0</v>
      </c>
      <c r="J6247" s="6">
        <v>0</v>
      </c>
    </row>
    <row r="6248" spans="1:10">
      <c r="A6248" s="5" t="s">
        <v>4925</v>
      </c>
      <c r="B6248" s="5" t="s">
        <v>74</v>
      </c>
      <c r="C6248" s="5" t="s">
        <v>72</v>
      </c>
      <c r="D6248" s="5" t="s">
        <v>1818</v>
      </c>
      <c r="E6248" s="2" t="s">
        <v>4</v>
      </c>
      <c r="F6248" s="6">
        <v>5.8880948542976368</v>
      </c>
      <c r="G6248" s="6">
        <v>0</v>
      </c>
      <c r="H6248" s="6">
        <v>77.791044486235734</v>
      </c>
      <c r="I6248" s="6">
        <v>0</v>
      </c>
      <c r="J6248" s="6">
        <v>0</v>
      </c>
    </row>
    <row r="6249" spans="1:10">
      <c r="A6249" s="5" t="s">
        <v>4924</v>
      </c>
      <c r="B6249" s="5" t="s">
        <v>74</v>
      </c>
      <c r="C6249" s="5" t="s">
        <v>72</v>
      </c>
      <c r="D6249" s="5" t="s">
        <v>1817</v>
      </c>
      <c r="E6249" s="2" t="s">
        <v>4</v>
      </c>
      <c r="F6249" s="6">
        <v>4.033409037318342</v>
      </c>
      <c r="G6249" s="6">
        <v>0</v>
      </c>
      <c r="H6249" s="6">
        <v>84.716930414386226</v>
      </c>
      <c r="I6249" s="6">
        <v>0</v>
      </c>
      <c r="J6249" s="6">
        <v>0</v>
      </c>
    </row>
    <row r="6250" spans="1:10">
      <c r="A6250" s="5" t="s">
        <v>4923</v>
      </c>
      <c r="B6250" s="5" t="s">
        <v>74</v>
      </c>
      <c r="C6250" s="5" t="s">
        <v>72</v>
      </c>
      <c r="D6250" s="5" t="s">
        <v>1816</v>
      </c>
      <c r="E6250" s="2" t="s">
        <v>4</v>
      </c>
      <c r="F6250" s="6">
        <v>3.6975706876450869</v>
      </c>
      <c r="G6250" s="6">
        <v>0</v>
      </c>
      <c r="H6250" s="6">
        <v>83.916942651688217</v>
      </c>
      <c r="I6250" s="6">
        <v>0</v>
      </c>
      <c r="J6250" s="6">
        <v>0</v>
      </c>
    </row>
    <row r="6251" spans="1:10">
      <c r="A6251" s="5" t="s">
        <v>4922</v>
      </c>
      <c r="B6251" s="5" t="s">
        <v>74</v>
      </c>
      <c r="C6251" s="5" t="s">
        <v>72</v>
      </c>
      <c r="D6251" s="5" t="s">
        <v>1815</v>
      </c>
      <c r="E6251" s="2" t="s">
        <v>4</v>
      </c>
      <c r="F6251" s="6">
        <v>5.1957866893391893</v>
      </c>
      <c r="G6251" s="6">
        <v>0</v>
      </c>
      <c r="H6251" s="6">
        <v>83.772343260434866</v>
      </c>
      <c r="I6251" s="6">
        <v>0</v>
      </c>
      <c r="J6251" s="6">
        <v>0</v>
      </c>
    </row>
    <row r="6252" spans="1:10">
      <c r="A6252" s="5" t="s">
        <v>4921</v>
      </c>
      <c r="B6252" s="5" t="s">
        <v>74</v>
      </c>
      <c r="C6252" s="5" t="s">
        <v>72</v>
      </c>
      <c r="D6252" s="5" t="s">
        <v>1814</v>
      </c>
      <c r="E6252" s="2" t="s">
        <v>4</v>
      </c>
      <c r="F6252" s="6">
        <v>6.2284146956904021</v>
      </c>
      <c r="G6252" s="6">
        <v>0</v>
      </c>
      <c r="H6252" s="6">
        <v>70.969526309462481</v>
      </c>
      <c r="I6252" s="6">
        <v>0</v>
      </c>
      <c r="J6252" s="6">
        <v>0</v>
      </c>
    </row>
    <row r="6253" spans="1:10">
      <c r="A6253" s="5" t="s">
        <v>4920</v>
      </c>
      <c r="B6253" s="5" t="s">
        <v>74</v>
      </c>
      <c r="C6253" s="5" t="s">
        <v>72</v>
      </c>
      <c r="D6253" s="5" t="s">
        <v>1813</v>
      </c>
      <c r="E6253" s="2" t="s">
        <v>4</v>
      </c>
      <c r="F6253" s="6">
        <v>4.6359757622163968</v>
      </c>
      <c r="G6253" s="6">
        <v>0</v>
      </c>
      <c r="H6253" s="6">
        <v>86.1551107890688</v>
      </c>
      <c r="I6253" s="6">
        <v>0</v>
      </c>
      <c r="J6253" s="6">
        <v>0</v>
      </c>
    </row>
    <row r="6254" spans="1:10">
      <c r="A6254" s="5" t="s">
        <v>4919</v>
      </c>
      <c r="B6254" s="5" t="s">
        <v>74</v>
      </c>
      <c r="C6254" s="5" t="s">
        <v>72</v>
      </c>
      <c r="D6254" s="5" t="s">
        <v>1812</v>
      </c>
      <c r="E6254" s="2" t="s">
        <v>4</v>
      </c>
      <c r="F6254" s="6">
        <v>7.6020451953848225</v>
      </c>
      <c r="G6254" s="6">
        <v>0</v>
      </c>
      <c r="H6254" s="6">
        <v>73.959226062753658</v>
      </c>
      <c r="I6254" s="6">
        <v>0</v>
      </c>
      <c r="J6254" s="6">
        <v>0</v>
      </c>
    </row>
    <row r="6255" spans="1:10">
      <c r="A6255" s="5" t="s">
        <v>4918</v>
      </c>
      <c r="B6255" s="5" t="s">
        <v>74</v>
      </c>
      <c r="C6255" s="5" t="s">
        <v>72</v>
      </c>
      <c r="D6255" s="5" t="s">
        <v>1811</v>
      </c>
      <c r="E6255" s="2" t="s">
        <v>4</v>
      </c>
      <c r="F6255" s="6">
        <v>6.101446619676743</v>
      </c>
      <c r="G6255" s="6">
        <v>0</v>
      </c>
      <c r="H6255" s="6">
        <v>69.641242719972212</v>
      </c>
      <c r="I6255" s="6">
        <v>0</v>
      </c>
      <c r="J6255" s="6">
        <v>0</v>
      </c>
    </row>
    <row r="6256" spans="1:10">
      <c r="A6256" s="5" t="s">
        <v>4917</v>
      </c>
      <c r="B6256" s="5" t="s">
        <v>74</v>
      </c>
      <c r="C6256" s="5" t="s">
        <v>72</v>
      </c>
      <c r="D6256" s="5" t="s">
        <v>1810</v>
      </c>
      <c r="E6256" s="2" t="s">
        <v>4</v>
      </c>
      <c r="F6256" s="6">
        <v>8.2086108803405864</v>
      </c>
      <c r="G6256" s="6">
        <v>0</v>
      </c>
      <c r="H6256" s="6">
        <v>72.815207387939893</v>
      </c>
      <c r="I6256" s="6">
        <v>0</v>
      </c>
      <c r="J6256" s="6">
        <v>0</v>
      </c>
    </row>
    <row r="6257" spans="1:10">
      <c r="A6257" s="5" t="s">
        <v>4916</v>
      </c>
      <c r="B6257" s="5" t="s">
        <v>74</v>
      </c>
      <c r="C6257" s="5" t="s">
        <v>72</v>
      </c>
      <c r="D6257" s="5" t="s">
        <v>1809</v>
      </c>
      <c r="E6257" s="2" t="s">
        <v>4</v>
      </c>
      <c r="F6257" s="6">
        <v>5.2718493395270887</v>
      </c>
      <c r="G6257" s="6">
        <v>0</v>
      </c>
      <c r="H6257" s="6">
        <v>75.938804914200176</v>
      </c>
      <c r="I6257" s="6">
        <v>0</v>
      </c>
      <c r="J6257" s="6">
        <v>0</v>
      </c>
    </row>
    <row r="6258" spans="1:10">
      <c r="A6258" s="5" t="s">
        <v>4915</v>
      </c>
      <c r="B6258" s="5" t="s">
        <v>74</v>
      </c>
      <c r="C6258" s="5" t="s">
        <v>72</v>
      </c>
      <c r="D6258" s="5" t="s">
        <v>1808</v>
      </c>
      <c r="E6258" s="2" t="s">
        <v>4</v>
      </c>
      <c r="F6258" s="6">
        <v>5.1297118843373006</v>
      </c>
      <c r="G6258" s="6">
        <v>0</v>
      </c>
      <c r="H6258" s="6">
        <v>77.303264057334971</v>
      </c>
      <c r="I6258" s="6">
        <v>0</v>
      </c>
      <c r="J6258" s="6">
        <v>0</v>
      </c>
    </row>
    <row r="6259" spans="1:10">
      <c r="A6259" s="5" t="s">
        <v>4914</v>
      </c>
      <c r="B6259" s="5" t="s">
        <v>74</v>
      </c>
      <c r="C6259" s="5" t="s">
        <v>72</v>
      </c>
      <c r="D6259" s="5" t="s">
        <v>1807</v>
      </c>
      <c r="E6259" s="2" t="s">
        <v>4</v>
      </c>
      <c r="F6259" s="6">
        <v>5.8460033460290513</v>
      </c>
      <c r="G6259" s="6">
        <v>0</v>
      </c>
      <c r="H6259" s="6">
        <v>82.491503892684221</v>
      </c>
      <c r="I6259" s="6">
        <v>0</v>
      </c>
      <c r="J6259" s="6">
        <v>0</v>
      </c>
    </row>
    <row r="6260" spans="1:10">
      <c r="A6260" s="5" t="s">
        <v>4913</v>
      </c>
      <c r="B6260" s="5" t="s">
        <v>74</v>
      </c>
      <c r="C6260" s="5" t="s">
        <v>72</v>
      </c>
      <c r="D6260" s="5" t="s">
        <v>1806</v>
      </c>
      <c r="E6260" s="2" t="s">
        <v>4</v>
      </c>
      <c r="F6260" s="6">
        <v>4.8903717268185645</v>
      </c>
      <c r="G6260" s="6">
        <v>0</v>
      </c>
      <c r="H6260" s="6">
        <v>82.240053940507309</v>
      </c>
      <c r="I6260" s="6">
        <v>0</v>
      </c>
      <c r="J6260" s="6">
        <v>0</v>
      </c>
    </row>
    <row r="6261" spans="1:10">
      <c r="A6261" s="5" t="s">
        <v>4912</v>
      </c>
      <c r="B6261" s="5" t="s">
        <v>74</v>
      </c>
      <c r="C6261" s="5" t="s">
        <v>72</v>
      </c>
      <c r="D6261" s="5" t="s">
        <v>1805</v>
      </c>
      <c r="E6261" s="2" t="s">
        <v>4</v>
      </c>
      <c r="F6261" s="6">
        <v>4.4518782552179426</v>
      </c>
      <c r="G6261" s="6">
        <v>0</v>
      </c>
      <c r="H6261" s="6">
        <v>78.531997736223929</v>
      </c>
      <c r="I6261" s="6">
        <v>0</v>
      </c>
      <c r="J6261" s="6">
        <v>0</v>
      </c>
    </row>
    <row r="6262" spans="1:10">
      <c r="A6262" s="5" t="s">
        <v>4911</v>
      </c>
      <c r="B6262" s="5" t="s">
        <v>74</v>
      </c>
      <c r="C6262" s="5" t="s">
        <v>72</v>
      </c>
      <c r="D6262" s="5" t="s">
        <v>1804</v>
      </c>
      <c r="E6262" s="2" t="s">
        <v>4</v>
      </c>
      <c r="F6262" s="6">
        <v>3.8017443591022988</v>
      </c>
      <c r="G6262" s="6">
        <v>0</v>
      </c>
      <c r="H6262" s="6">
        <v>84.115798721099551</v>
      </c>
      <c r="I6262" s="6">
        <v>0</v>
      </c>
      <c r="J6262" s="6">
        <v>0</v>
      </c>
    </row>
    <row r="6263" spans="1:10">
      <c r="A6263" s="5" t="s">
        <v>4910</v>
      </c>
      <c r="B6263" s="5" t="s">
        <v>74</v>
      </c>
      <c r="C6263" s="5" t="s">
        <v>72</v>
      </c>
      <c r="D6263" s="5" t="s">
        <v>1803</v>
      </c>
      <c r="E6263" s="2" t="s">
        <v>4</v>
      </c>
      <c r="F6263" s="6">
        <v>6.5000360778131094</v>
      </c>
      <c r="G6263" s="6">
        <v>0</v>
      </c>
      <c r="H6263" s="6">
        <v>72.308073333431153</v>
      </c>
      <c r="I6263" s="6">
        <v>0</v>
      </c>
      <c r="J6263" s="6">
        <v>0</v>
      </c>
    </row>
    <row r="6264" spans="1:10">
      <c r="A6264" s="5" t="s">
        <v>4909</v>
      </c>
      <c r="B6264" s="5" t="s">
        <v>74</v>
      </c>
      <c r="C6264" s="5" t="s">
        <v>72</v>
      </c>
      <c r="D6264" s="5" t="s">
        <v>1802</v>
      </c>
      <c r="E6264" s="2" t="s">
        <v>4</v>
      </c>
      <c r="F6264" s="6">
        <v>3.9918975602461382</v>
      </c>
      <c r="G6264" s="6">
        <v>0</v>
      </c>
      <c r="H6264" s="6">
        <v>84.225393082441144</v>
      </c>
      <c r="I6264" s="6">
        <v>0</v>
      </c>
      <c r="J6264" s="6">
        <v>0</v>
      </c>
    </row>
    <row r="6265" spans="1:10">
      <c r="A6265" s="5" t="s">
        <v>4908</v>
      </c>
      <c r="B6265" s="5" t="s">
        <v>74</v>
      </c>
      <c r="C6265" s="5" t="s">
        <v>72</v>
      </c>
      <c r="D6265" s="5" t="s">
        <v>1801</v>
      </c>
      <c r="E6265" s="2" t="s">
        <v>4</v>
      </c>
      <c r="F6265" s="6">
        <v>6.7080382873400515</v>
      </c>
      <c r="G6265" s="6">
        <v>0</v>
      </c>
      <c r="H6265" s="6">
        <v>73.355681142879675</v>
      </c>
      <c r="I6265" s="6">
        <v>0</v>
      </c>
      <c r="J6265" s="6">
        <v>0</v>
      </c>
    </row>
    <row r="6266" spans="1:10">
      <c r="A6266" s="5" t="s">
        <v>4907</v>
      </c>
      <c r="B6266" s="5" t="s">
        <v>74</v>
      </c>
      <c r="C6266" s="5" t="s">
        <v>72</v>
      </c>
      <c r="D6266" s="5" t="s">
        <v>1800</v>
      </c>
      <c r="E6266" s="2" t="s">
        <v>4</v>
      </c>
      <c r="F6266" s="6">
        <v>5.4833463616375919</v>
      </c>
      <c r="G6266" s="6">
        <v>0</v>
      </c>
      <c r="H6266" s="6">
        <v>84.634095000512858</v>
      </c>
      <c r="I6266" s="6">
        <v>0</v>
      </c>
      <c r="J6266" s="6">
        <v>0</v>
      </c>
    </row>
    <row r="6267" spans="1:10">
      <c r="A6267" s="5" t="s">
        <v>4906</v>
      </c>
      <c r="B6267" s="5" t="s">
        <v>74</v>
      </c>
      <c r="C6267" s="5" t="s">
        <v>72</v>
      </c>
      <c r="D6267" s="5" t="s">
        <v>1799</v>
      </c>
      <c r="E6267" s="2" t="s">
        <v>4</v>
      </c>
      <c r="F6267" s="6">
        <v>6.0249716715261608</v>
      </c>
      <c r="G6267" s="6">
        <v>0</v>
      </c>
      <c r="H6267" s="6">
        <v>78.289597439863044</v>
      </c>
      <c r="I6267" s="6">
        <v>0</v>
      </c>
      <c r="J6267" s="6">
        <v>0</v>
      </c>
    </row>
    <row r="6268" spans="1:10">
      <c r="A6268" s="5" t="s">
        <v>4905</v>
      </c>
      <c r="B6268" s="5" t="s">
        <v>74</v>
      </c>
      <c r="C6268" s="5" t="s">
        <v>72</v>
      </c>
      <c r="D6268" s="5" t="s">
        <v>1798</v>
      </c>
      <c r="E6268" s="2" t="s">
        <v>4</v>
      </c>
      <c r="F6268" s="6">
        <v>5.2844030491710177</v>
      </c>
      <c r="G6268" s="6">
        <v>0</v>
      </c>
      <c r="H6268" s="6">
        <v>73.684170214145141</v>
      </c>
      <c r="I6268" s="6">
        <v>0</v>
      </c>
      <c r="J6268" s="6">
        <v>0</v>
      </c>
    </row>
    <row r="6269" spans="1:10">
      <c r="A6269" s="5" t="s">
        <v>4904</v>
      </c>
      <c r="B6269" s="5" t="s">
        <v>74</v>
      </c>
      <c r="C6269" s="5" t="s">
        <v>72</v>
      </c>
      <c r="D6269" s="5" t="s">
        <v>1797</v>
      </c>
      <c r="E6269" s="2" t="s">
        <v>4</v>
      </c>
      <c r="F6269" s="6">
        <v>6.7127449661419787</v>
      </c>
      <c r="G6269" s="6">
        <v>0</v>
      </c>
      <c r="H6269" s="6">
        <v>74.371883919028491</v>
      </c>
      <c r="I6269" s="6">
        <v>0</v>
      </c>
      <c r="J6269" s="6">
        <v>0</v>
      </c>
    </row>
    <row r="6270" spans="1:10">
      <c r="A6270" s="5" t="s">
        <v>4903</v>
      </c>
      <c r="B6270" s="5" t="s">
        <v>74</v>
      </c>
      <c r="C6270" s="5" t="s">
        <v>72</v>
      </c>
      <c r="D6270" s="5" t="s">
        <v>1796</v>
      </c>
      <c r="E6270" s="2" t="s">
        <v>4</v>
      </c>
      <c r="F6270" s="6">
        <v>7.9537580546209279</v>
      </c>
      <c r="G6270" s="6">
        <v>0</v>
      </c>
      <c r="H6270" s="6">
        <v>70.141805567118311</v>
      </c>
      <c r="I6270" s="6">
        <v>0</v>
      </c>
      <c r="J6270" s="6">
        <v>0</v>
      </c>
    </row>
    <row r="6271" spans="1:10">
      <c r="A6271" s="5" t="s">
        <v>4902</v>
      </c>
      <c r="B6271" s="5" t="s">
        <v>74</v>
      </c>
      <c r="C6271" s="5" t="s">
        <v>72</v>
      </c>
      <c r="D6271" s="5" t="s">
        <v>1795</v>
      </c>
      <c r="E6271" s="2" t="s">
        <v>4</v>
      </c>
      <c r="F6271" s="6">
        <v>8.0968826246588836</v>
      </c>
      <c r="G6271" s="6">
        <v>0</v>
      </c>
      <c r="H6271" s="6">
        <v>73.718773815749088</v>
      </c>
      <c r="I6271" s="6">
        <v>0</v>
      </c>
      <c r="J6271" s="6">
        <v>0</v>
      </c>
    </row>
    <row r="6272" spans="1:10">
      <c r="A6272" s="5" t="s">
        <v>4901</v>
      </c>
      <c r="B6272" s="5" t="s">
        <v>74</v>
      </c>
      <c r="C6272" s="5" t="s">
        <v>72</v>
      </c>
      <c r="D6272" s="5" t="s">
        <v>1794</v>
      </c>
      <c r="E6272" s="2" t="s">
        <v>4</v>
      </c>
      <c r="F6272" s="6">
        <v>4.3490994181936466</v>
      </c>
      <c r="G6272" s="6">
        <v>0</v>
      </c>
      <c r="H6272" s="6">
        <v>86.331129724600927</v>
      </c>
      <c r="I6272" s="6">
        <v>0</v>
      </c>
      <c r="J6272" s="6">
        <v>0</v>
      </c>
    </row>
    <row r="6273" spans="1:10">
      <c r="A6273" s="5" t="s">
        <v>4900</v>
      </c>
      <c r="B6273" s="5" t="s">
        <v>74</v>
      </c>
      <c r="C6273" s="5" t="s">
        <v>72</v>
      </c>
      <c r="D6273" s="5" t="s">
        <v>1793</v>
      </c>
      <c r="E6273" s="2" t="s">
        <v>4</v>
      </c>
      <c r="F6273" s="6">
        <v>5.8822524321012999</v>
      </c>
      <c r="G6273" s="6">
        <v>0</v>
      </c>
      <c r="H6273" s="6">
        <v>80.897989451720861</v>
      </c>
      <c r="I6273" s="6">
        <v>0</v>
      </c>
      <c r="J6273" s="6">
        <v>0</v>
      </c>
    </row>
    <row r="6274" spans="1:10">
      <c r="A6274" s="5" t="s">
        <v>4899</v>
      </c>
      <c r="B6274" s="5" t="s">
        <v>74</v>
      </c>
      <c r="C6274" s="5" t="s">
        <v>72</v>
      </c>
      <c r="D6274" s="5" t="s">
        <v>1792</v>
      </c>
      <c r="E6274" s="2" t="s">
        <v>4</v>
      </c>
      <c r="F6274" s="6">
        <v>5.9898462250794333</v>
      </c>
      <c r="G6274" s="6">
        <v>0</v>
      </c>
      <c r="H6274" s="6">
        <v>73.2336433531312</v>
      </c>
      <c r="I6274" s="6">
        <v>0</v>
      </c>
      <c r="J6274" s="6">
        <v>0</v>
      </c>
    </row>
    <row r="6275" spans="1:10">
      <c r="A6275" s="5" t="s">
        <v>4898</v>
      </c>
      <c r="B6275" s="5" t="s">
        <v>74</v>
      </c>
      <c r="C6275" s="5" t="s">
        <v>72</v>
      </c>
      <c r="D6275" s="5" t="s">
        <v>1791</v>
      </c>
      <c r="E6275" s="2" t="s">
        <v>4</v>
      </c>
      <c r="F6275" s="6">
        <v>4.2262694248823989</v>
      </c>
      <c r="G6275" s="6">
        <v>0</v>
      </c>
      <c r="H6275" s="6">
        <v>74.417421009764411</v>
      </c>
      <c r="I6275" s="6">
        <v>0</v>
      </c>
      <c r="J6275" s="6">
        <v>0</v>
      </c>
    </row>
    <row r="6276" spans="1:10">
      <c r="A6276" s="5" t="s">
        <v>4897</v>
      </c>
      <c r="B6276" s="5" t="s">
        <v>74</v>
      </c>
      <c r="C6276" s="5" t="s">
        <v>72</v>
      </c>
      <c r="D6276" s="5" t="s">
        <v>1790</v>
      </c>
      <c r="E6276" s="2" t="s">
        <v>4</v>
      </c>
      <c r="F6276" s="6">
        <v>7.5907969789940548</v>
      </c>
      <c r="G6276" s="6">
        <v>0</v>
      </c>
      <c r="H6276" s="6">
        <v>72.378072375077252</v>
      </c>
      <c r="I6276" s="6">
        <v>0</v>
      </c>
      <c r="J6276" s="6">
        <v>0</v>
      </c>
    </row>
    <row r="6277" spans="1:10">
      <c r="A6277" s="5" t="s">
        <v>4896</v>
      </c>
      <c r="B6277" s="5" t="s">
        <v>74</v>
      </c>
      <c r="C6277" s="5" t="s">
        <v>72</v>
      </c>
      <c r="D6277" s="5" t="s">
        <v>1789</v>
      </c>
      <c r="E6277" s="2" t="s">
        <v>4</v>
      </c>
      <c r="F6277" s="6">
        <v>6.7391818396784107</v>
      </c>
      <c r="G6277" s="6">
        <v>0</v>
      </c>
      <c r="H6277" s="6">
        <v>71.685759528233149</v>
      </c>
      <c r="I6277" s="6">
        <v>0</v>
      </c>
      <c r="J6277" s="6">
        <v>0</v>
      </c>
    </row>
    <row r="6278" spans="1:10">
      <c r="A6278" s="5" t="s">
        <v>4895</v>
      </c>
      <c r="B6278" s="5" t="s">
        <v>74</v>
      </c>
      <c r="C6278" s="5" t="s">
        <v>72</v>
      </c>
      <c r="D6278" s="5" t="s">
        <v>1788</v>
      </c>
      <c r="E6278" s="2" t="s">
        <v>4</v>
      </c>
      <c r="F6278" s="6">
        <v>4.9264275746284909</v>
      </c>
      <c r="G6278" s="6">
        <v>0</v>
      </c>
      <c r="H6278" s="6">
        <v>77.756461291532318</v>
      </c>
      <c r="I6278" s="6">
        <v>0</v>
      </c>
      <c r="J6278" s="6">
        <v>0</v>
      </c>
    </row>
    <row r="6279" spans="1:10">
      <c r="A6279" s="5" t="s">
        <v>4894</v>
      </c>
      <c r="B6279" s="5" t="s">
        <v>74</v>
      </c>
      <c r="C6279" s="5" t="s">
        <v>72</v>
      </c>
      <c r="D6279" s="5" t="s">
        <v>1787</v>
      </c>
      <c r="E6279" s="2" t="s">
        <v>4</v>
      </c>
      <c r="F6279" s="6">
        <v>8.3719336580824724</v>
      </c>
      <c r="G6279" s="6">
        <v>0</v>
      </c>
      <c r="H6279" s="6">
        <v>67.124128365339544</v>
      </c>
      <c r="I6279" s="6">
        <v>0</v>
      </c>
      <c r="J6279" s="6">
        <v>0</v>
      </c>
    </row>
    <row r="6280" spans="1:10">
      <c r="A6280" s="5" t="s">
        <v>4893</v>
      </c>
      <c r="B6280" s="5" t="s">
        <v>74</v>
      </c>
      <c r="C6280" s="5" t="s">
        <v>72</v>
      </c>
      <c r="D6280" s="5" t="s">
        <v>1786</v>
      </c>
      <c r="E6280" s="2" t="s">
        <v>4</v>
      </c>
      <c r="F6280" s="6">
        <v>3.679796082886587</v>
      </c>
      <c r="G6280" s="6">
        <v>0</v>
      </c>
      <c r="H6280" s="6">
        <v>88.365108055473755</v>
      </c>
      <c r="I6280" s="6">
        <v>0</v>
      </c>
      <c r="J6280" s="6">
        <v>0</v>
      </c>
    </row>
    <row r="6281" spans="1:10">
      <c r="A6281" s="5" t="s">
        <v>4892</v>
      </c>
      <c r="B6281" s="5" t="s">
        <v>74</v>
      </c>
      <c r="C6281" s="5" t="s">
        <v>72</v>
      </c>
      <c r="D6281" s="5" t="s">
        <v>1785</v>
      </c>
      <c r="E6281" s="2" t="s">
        <v>4</v>
      </c>
      <c r="F6281" s="6">
        <v>8.0360177560978929</v>
      </c>
      <c r="G6281" s="6">
        <v>0</v>
      </c>
      <c r="H6281" s="6">
        <v>74.537516076305451</v>
      </c>
      <c r="I6281" s="6">
        <v>0</v>
      </c>
      <c r="J6281" s="6">
        <v>0</v>
      </c>
    </row>
    <row r="6282" spans="1:10">
      <c r="A6282" s="5" t="s">
        <v>4891</v>
      </c>
      <c r="B6282" s="5" t="s">
        <v>74</v>
      </c>
      <c r="C6282" s="5" t="s">
        <v>72</v>
      </c>
      <c r="D6282" s="5" t="s">
        <v>1784</v>
      </c>
      <c r="E6282" s="2" t="s">
        <v>4</v>
      </c>
      <c r="F6282" s="6">
        <v>4.6912062665402567</v>
      </c>
      <c r="G6282" s="6">
        <v>0</v>
      </c>
      <c r="H6282" s="6">
        <v>79.124738818903396</v>
      </c>
      <c r="I6282" s="6">
        <v>0</v>
      </c>
      <c r="J6282" s="6">
        <v>0</v>
      </c>
    </row>
    <row r="6283" spans="1:10">
      <c r="A6283" s="5" t="s">
        <v>4890</v>
      </c>
      <c r="B6283" s="5" t="s">
        <v>74</v>
      </c>
      <c r="C6283" s="5" t="s">
        <v>72</v>
      </c>
      <c r="D6283" s="5" t="s">
        <v>1783</v>
      </c>
      <c r="E6283" s="2" t="s">
        <v>4</v>
      </c>
      <c r="F6283" s="6">
        <v>6.100863371023582</v>
      </c>
      <c r="G6283" s="6">
        <v>0</v>
      </c>
      <c r="H6283" s="6">
        <v>69.610877627555013</v>
      </c>
      <c r="I6283" s="6">
        <v>0</v>
      </c>
      <c r="J6283" s="6">
        <v>0</v>
      </c>
    </row>
    <row r="6284" spans="1:10">
      <c r="A6284" s="5" t="s">
        <v>4889</v>
      </c>
      <c r="B6284" s="5" t="s">
        <v>74</v>
      </c>
      <c r="C6284" s="5" t="s">
        <v>72</v>
      </c>
      <c r="D6284" s="5" t="s">
        <v>1782</v>
      </c>
      <c r="E6284" s="2" t="s">
        <v>4</v>
      </c>
      <c r="F6284" s="6">
        <v>4.4174139106266281</v>
      </c>
      <c r="G6284" s="6">
        <v>0</v>
      </c>
      <c r="H6284" s="6">
        <v>85.056208879565574</v>
      </c>
      <c r="I6284" s="6">
        <v>0</v>
      </c>
      <c r="J6284" s="6">
        <v>0</v>
      </c>
    </row>
    <row r="6285" spans="1:10">
      <c r="A6285" s="5" t="s">
        <v>4888</v>
      </c>
      <c r="B6285" s="5" t="s">
        <v>74</v>
      </c>
      <c r="C6285" s="5" t="s">
        <v>72</v>
      </c>
      <c r="D6285" s="5" t="s">
        <v>1781</v>
      </c>
      <c r="E6285" s="2" t="s">
        <v>4</v>
      </c>
      <c r="F6285" s="6">
        <v>9.4257033217035371</v>
      </c>
      <c r="G6285" s="6">
        <v>0</v>
      </c>
      <c r="H6285" s="6">
        <v>76.831974287007768</v>
      </c>
      <c r="I6285" s="6">
        <v>0</v>
      </c>
      <c r="J6285" s="6">
        <v>0</v>
      </c>
    </row>
    <row r="6286" spans="1:10">
      <c r="A6286" s="5" t="s">
        <v>4887</v>
      </c>
      <c r="B6286" s="5" t="s">
        <v>74</v>
      </c>
      <c r="C6286" s="5" t="s">
        <v>72</v>
      </c>
      <c r="D6286" s="5" t="s">
        <v>1780</v>
      </c>
      <c r="E6286" s="2" t="s">
        <v>4</v>
      </c>
      <c r="F6286" s="6">
        <v>6.2974996691292793</v>
      </c>
      <c r="G6286" s="6">
        <v>0</v>
      </c>
      <c r="H6286" s="6">
        <v>74.885553210147165</v>
      </c>
      <c r="I6286" s="6">
        <v>0</v>
      </c>
      <c r="J6286" s="6">
        <v>0</v>
      </c>
    </row>
    <row r="6287" spans="1:10">
      <c r="A6287" s="5" t="s">
        <v>4886</v>
      </c>
      <c r="B6287" s="5" t="s">
        <v>74</v>
      </c>
      <c r="C6287" s="5" t="s">
        <v>72</v>
      </c>
      <c r="D6287" s="5" t="s">
        <v>1779</v>
      </c>
      <c r="E6287" s="2" t="s">
        <v>4</v>
      </c>
      <c r="F6287" s="6">
        <v>8.216254594342363</v>
      </c>
      <c r="G6287" s="6">
        <v>0</v>
      </c>
      <c r="H6287" s="6">
        <v>71.749650930516836</v>
      </c>
      <c r="I6287" s="6">
        <v>0</v>
      </c>
      <c r="J6287" s="6">
        <v>0</v>
      </c>
    </row>
    <row r="6288" spans="1:10">
      <c r="A6288" s="5" t="s">
        <v>4885</v>
      </c>
      <c r="B6288" s="5" t="s">
        <v>74</v>
      </c>
      <c r="C6288" s="5" t="s">
        <v>72</v>
      </c>
      <c r="D6288" s="5" t="s">
        <v>1778</v>
      </c>
      <c r="E6288" s="2" t="s">
        <v>4</v>
      </c>
      <c r="F6288" s="6">
        <v>5.4622878120439147</v>
      </c>
      <c r="G6288" s="6">
        <v>0</v>
      </c>
      <c r="H6288" s="6">
        <v>85.168996601560906</v>
      </c>
      <c r="I6288" s="6">
        <v>0</v>
      </c>
      <c r="J6288" s="6">
        <v>0</v>
      </c>
    </row>
    <row r="6289" spans="1:10">
      <c r="A6289" s="5" t="s">
        <v>4884</v>
      </c>
      <c r="B6289" s="5" t="s">
        <v>74</v>
      </c>
      <c r="C6289" s="5" t="s">
        <v>72</v>
      </c>
      <c r="D6289" s="5" t="s">
        <v>1777</v>
      </c>
      <c r="E6289" s="2" t="s">
        <v>4</v>
      </c>
      <c r="F6289" s="6">
        <v>10.223097811618125</v>
      </c>
      <c r="G6289" s="6">
        <v>0</v>
      </c>
      <c r="H6289" s="6">
        <v>73.078358030775789</v>
      </c>
      <c r="I6289" s="6">
        <v>0</v>
      </c>
      <c r="J6289" s="6">
        <v>0</v>
      </c>
    </row>
    <row r="6290" spans="1:10">
      <c r="A6290" s="5" t="s">
        <v>4883</v>
      </c>
      <c r="B6290" s="5" t="s">
        <v>74</v>
      </c>
      <c r="C6290" s="5" t="s">
        <v>72</v>
      </c>
      <c r="D6290" s="5" t="s">
        <v>1776</v>
      </c>
      <c r="E6290" s="2" t="s">
        <v>4</v>
      </c>
      <c r="F6290" s="6">
        <v>5.5361879971513197</v>
      </c>
      <c r="G6290" s="6">
        <v>0</v>
      </c>
      <c r="H6290" s="6">
        <v>86.446812766121951</v>
      </c>
      <c r="I6290" s="6">
        <v>0</v>
      </c>
      <c r="J6290" s="6">
        <v>0</v>
      </c>
    </row>
    <row r="6291" spans="1:10">
      <c r="A6291" s="5" t="s">
        <v>4882</v>
      </c>
      <c r="B6291" s="5" t="s">
        <v>74</v>
      </c>
      <c r="C6291" s="5" t="s">
        <v>72</v>
      </c>
      <c r="D6291" s="5" t="s">
        <v>1775</v>
      </c>
      <c r="E6291" s="2" t="s">
        <v>4</v>
      </c>
      <c r="F6291" s="6">
        <v>8.604099936528641</v>
      </c>
      <c r="G6291" s="6">
        <v>0</v>
      </c>
      <c r="H6291" s="6">
        <v>78.424837134091618</v>
      </c>
      <c r="I6291" s="6">
        <v>0</v>
      </c>
      <c r="J6291" s="6">
        <v>0</v>
      </c>
    </row>
    <row r="6292" spans="1:10">
      <c r="A6292" s="5" t="s">
        <v>4881</v>
      </c>
      <c r="B6292" s="5" t="s">
        <v>74</v>
      </c>
      <c r="C6292" s="5" t="s">
        <v>72</v>
      </c>
      <c r="D6292" s="5" t="s">
        <v>1774</v>
      </c>
      <c r="E6292" s="2" t="s">
        <v>4</v>
      </c>
      <c r="F6292" s="6">
        <v>9.2007973369730642</v>
      </c>
      <c r="G6292" s="6">
        <v>0</v>
      </c>
      <c r="H6292" s="6">
        <v>74.137893194814026</v>
      </c>
      <c r="I6292" s="6">
        <v>0</v>
      </c>
      <c r="J6292" s="6">
        <v>0</v>
      </c>
    </row>
    <row r="6293" spans="1:10">
      <c r="A6293" s="5" t="s">
        <v>4880</v>
      </c>
      <c r="B6293" s="5" t="s">
        <v>74</v>
      </c>
      <c r="C6293" s="5" t="s">
        <v>72</v>
      </c>
      <c r="D6293" s="5" t="s">
        <v>1773</v>
      </c>
      <c r="E6293" s="2" t="s">
        <v>4</v>
      </c>
      <c r="F6293" s="6">
        <v>7.2061338611426047</v>
      </c>
      <c r="G6293" s="6">
        <v>0</v>
      </c>
      <c r="H6293" s="6">
        <v>71.658630586500692</v>
      </c>
      <c r="I6293" s="6">
        <v>0</v>
      </c>
      <c r="J6293" s="6">
        <v>0</v>
      </c>
    </row>
    <row r="6294" spans="1:10">
      <c r="A6294" s="5" t="s">
        <v>4879</v>
      </c>
      <c r="B6294" s="5" t="s">
        <v>74</v>
      </c>
      <c r="C6294" s="5" t="s">
        <v>72</v>
      </c>
      <c r="D6294" s="5" t="s">
        <v>1772</v>
      </c>
      <c r="E6294" s="2" t="s">
        <v>4</v>
      </c>
      <c r="F6294" s="6">
        <v>6.3453848414300662</v>
      </c>
      <c r="G6294" s="6">
        <v>0</v>
      </c>
      <c r="H6294" s="6">
        <v>80.943651832635467</v>
      </c>
      <c r="I6294" s="6">
        <v>0</v>
      </c>
      <c r="J6294" s="6">
        <v>0</v>
      </c>
    </row>
    <row r="6295" spans="1:10">
      <c r="A6295" s="5" t="s">
        <v>4878</v>
      </c>
      <c r="B6295" s="5" t="s">
        <v>74</v>
      </c>
      <c r="C6295" s="5" t="s">
        <v>72</v>
      </c>
      <c r="D6295" s="5" t="s">
        <v>1771</v>
      </c>
      <c r="E6295" s="2" t="s">
        <v>4</v>
      </c>
      <c r="F6295" s="6">
        <v>9.2487092572700469</v>
      </c>
      <c r="G6295" s="6">
        <v>0</v>
      </c>
      <c r="H6295" s="6">
        <v>67.21051562445858</v>
      </c>
      <c r="I6295" s="6">
        <v>0</v>
      </c>
      <c r="J6295" s="6">
        <v>0</v>
      </c>
    </row>
    <row r="6296" spans="1:10">
      <c r="A6296" s="5" t="s">
        <v>4877</v>
      </c>
      <c r="B6296" s="5" t="s">
        <v>74</v>
      </c>
      <c r="C6296" s="5" t="s">
        <v>72</v>
      </c>
      <c r="D6296" s="5" t="s">
        <v>1770</v>
      </c>
      <c r="E6296" s="2" t="s">
        <v>4</v>
      </c>
      <c r="F6296" s="6">
        <v>4.2838207435422149</v>
      </c>
      <c r="G6296" s="6">
        <v>0</v>
      </c>
      <c r="H6296" s="6">
        <v>83.974120327387496</v>
      </c>
      <c r="I6296" s="6">
        <v>0</v>
      </c>
      <c r="J6296" s="6">
        <v>0</v>
      </c>
    </row>
    <row r="6297" spans="1:10">
      <c r="A6297" s="5" t="s">
        <v>4876</v>
      </c>
      <c r="B6297" s="5" t="s">
        <v>74</v>
      </c>
      <c r="C6297" s="5" t="s">
        <v>72</v>
      </c>
      <c r="D6297" s="5" t="s">
        <v>1769</v>
      </c>
      <c r="E6297" s="2" t="s">
        <v>4</v>
      </c>
      <c r="F6297" s="6">
        <v>9.5097901771110784</v>
      </c>
      <c r="G6297" s="6">
        <v>0</v>
      </c>
      <c r="H6297" s="6">
        <v>73.016610769973667</v>
      </c>
      <c r="I6297" s="6">
        <v>0</v>
      </c>
      <c r="J6297" s="6">
        <v>0</v>
      </c>
    </row>
    <row r="6298" spans="1:10">
      <c r="A6298" s="5" t="s">
        <v>4875</v>
      </c>
      <c r="B6298" s="5" t="s">
        <v>74</v>
      </c>
      <c r="C6298" s="5" t="s">
        <v>72</v>
      </c>
      <c r="D6298" s="5" t="s">
        <v>1768</v>
      </c>
      <c r="E6298" s="2" t="s">
        <v>4</v>
      </c>
      <c r="F6298" s="6">
        <v>3.8353265695554426</v>
      </c>
      <c r="G6298" s="6">
        <v>0</v>
      </c>
      <c r="H6298" s="6">
        <v>81.30012619840835</v>
      </c>
      <c r="I6298" s="6">
        <v>0</v>
      </c>
      <c r="J6298" s="6">
        <v>0</v>
      </c>
    </row>
    <row r="6299" spans="1:10">
      <c r="A6299" s="5" t="s">
        <v>4874</v>
      </c>
      <c r="B6299" s="5" t="s">
        <v>74</v>
      </c>
      <c r="C6299" s="5" t="s">
        <v>72</v>
      </c>
      <c r="D6299" s="5" t="s">
        <v>1767</v>
      </c>
      <c r="E6299" s="2" t="s">
        <v>4</v>
      </c>
      <c r="F6299" s="6">
        <v>4.9128117627829946</v>
      </c>
      <c r="G6299" s="6">
        <v>0</v>
      </c>
      <c r="H6299" s="6">
        <v>75.695333622433395</v>
      </c>
      <c r="I6299" s="6">
        <v>0</v>
      </c>
      <c r="J6299" s="6">
        <v>0</v>
      </c>
    </row>
    <row r="6300" spans="1:10">
      <c r="A6300" s="5" t="s">
        <v>4873</v>
      </c>
      <c r="B6300" s="5" t="s">
        <v>74</v>
      </c>
      <c r="C6300" s="5" t="s">
        <v>72</v>
      </c>
      <c r="D6300" s="5" t="s">
        <v>1766</v>
      </c>
      <c r="E6300" s="2" t="s">
        <v>4</v>
      </c>
      <c r="F6300" s="6">
        <v>5.063728319290143</v>
      </c>
      <c r="G6300" s="6">
        <v>0</v>
      </c>
      <c r="H6300" s="6">
        <v>84.583232801014319</v>
      </c>
      <c r="I6300" s="6">
        <v>0</v>
      </c>
      <c r="J6300" s="6">
        <v>0</v>
      </c>
    </row>
    <row r="6301" spans="1:10">
      <c r="A6301" s="5" t="s">
        <v>4872</v>
      </c>
      <c r="B6301" s="5" t="s">
        <v>74</v>
      </c>
      <c r="C6301" s="5" t="s">
        <v>72</v>
      </c>
      <c r="D6301" s="5" t="s">
        <v>1765</v>
      </c>
      <c r="E6301" s="2" t="s">
        <v>4</v>
      </c>
      <c r="F6301" s="6">
        <v>5.2916513120879882</v>
      </c>
      <c r="G6301" s="6">
        <v>0</v>
      </c>
      <c r="H6301" s="6">
        <v>88.423327812258947</v>
      </c>
      <c r="I6301" s="6">
        <v>0</v>
      </c>
      <c r="J6301" s="6">
        <v>0</v>
      </c>
    </row>
    <row r="6302" spans="1:10">
      <c r="A6302" s="5" t="s">
        <v>4871</v>
      </c>
      <c r="B6302" s="5" t="s">
        <v>74</v>
      </c>
      <c r="C6302" s="5" t="s">
        <v>72</v>
      </c>
      <c r="D6302" s="5" t="s">
        <v>1764</v>
      </c>
      <c r="E6302" s="2" t="s">
        <v>4</v>
      </c>
      <c r="F6302" s="6">
        <v>4.6472216585314472</v>
      </c>
      <c r="G6302" s="6">
        <v>0</v>
      </c>
      <c r="H6302" s="6">
        <v>78.745464271385359</v>
      </c>
      <c r="I6302" s="6">
        <v>0</v>
      </c>
      <c r="J6302" s="6">
        <v>0</v>
      </c>
    </row>
    <row r="6303" spans="1:10">
      <c r="A6303" s="5" t="s">
        <v>4870</v>
      </c>
      <c r="B6303" s="5" t="s">
        <v>74</v>
      </c>
      <c r="C6303" s="5" t="s">
        <v>72</v>
      </c>
      <c r="D6303" s="5" t="s">
        <v>1763</v>
      </c>
      <c r="E6303" s="2" t="s">
        <v>4</v>
      </c>
      <c r="F6303" s="6">
        <v>4.5378216731239922</v>
      </c>
      <c r="G6303" s="6">
        <v>0</v>
      </c>
      <c r="H6303" s="6">
        <v>77.720989973674094</v>
      </c>
      <c r="I6303" s="6">
        <v>0</v>
      </c>
      <c r="J6303" s="6">
        <v>0</v>
      </c>
    </row>
    <row r="6304" spans="1:10">
      <c r="A6304" s="5" t="s">
        <v>4869</v>
      </c>
      <c r="B6304" s="5" t="s">
        <v>74</v>
      </c>
      <c r="C6304" s="5" t="s">
        <v>72</v>
      </c>
      <c r="D6304" s="5" t="s">
        <v>1762</v>
      </c>
      <c r="E6304" s="2" t="s">
        <v>4</v>
      </c>
      <c r="F6304" s="6">
        <v>4.9461537638893338</v>
      </c>
      <c r="G6304" s="6">
        <v>0</v>
      </c>
      <c r="H6304" s="6">
        <v>76.59979333098056</v>
      </c>
      <c r="I6304" s="6">
        <v>0</v>
      </c>
      <c r="J6304" s="6">
        <v>0</v>
      </c>
    </row>
    <row r="6305" spans="1:10">
      <c r="A6305" s="5" t="s">
        <v>4868</v>
      </c>
      <c r="B6305" s="5" t="s">
        <v>74</v>
      </c>
      <c r="C6305" s="5" t="s">
        <v>72</v>
      </c>
      <c r="D6305" s="5" t="s">
        <v>1761</v>
      </c>
      <c r="E6305" s="2" t="s">
        <v>4</v>
      </c>
      <c r="F6305" s="6">
        <v>7.9279367053647931</v>
      </c>
      <c r="G6305" s="6">
        <v>0</v>
      </c>
      <c r="H6305" s="6">
        <v>69.010128541004292</v>
      </c>
      <c r="I6305" s="6">
        <v>0</v>
      </c>
      <c r="J6305" s="6">
        <v>0</v>
      </c>
    </row>
    <row r="6306" spans="1:10">
      <c r="A6306" s="5" t="s">
        <v>4867</v>
      </c>
      <c r="B6306" s="5" t="s">
        <v>74</v>
      </c>
      <c r="C6306" s="5" t="s">
        <v>72</v>
      </c>
      <c r="D6306" s="5" t="s">
        <v>1760</v>
      </c>
      <c r="E6306" s="2" t="s">
        <v>4</v>
      </c>
      <c r="F6306" s="6">
        <v>6.2117492579483917</v>
      </c>
      <c r="G6306" s="6">
        <v>0</v>
      </c>
      <c r="H6306" s="6">
        <v>69.615311759533014</v>
      </c>
      <c r="I6306" s="6">
        <v>0</v>
      </c>
      <c r="J6306" s="6">
        <v>0</v>
      </c>
    </row>
    <row r="6307" spans="1:10">
      <c r="A6307" s="5" t="s">
        <v>4866</v>
      </c>
      <c r="B6307" s="5" t="s">
        <v>74</v>
      </c>
      <c r="C6307" s="5" t="s">
        <v>72</v>
      </c>
      <c r="D6307" s="5" t="s">
        <v>1759</v>
      </c>
      <c r="E6307" s="2" t="s">
        <v>4</v>
      </c>
      <c r="F6307" s="6">
        <v>6.7025744636734936</v>
      </c>
      <c r="G6307" s="6">
        <v>0</v>
      </c>
      <c r="H6307" s="6">
        <v>71.326070873697446</v>
      </c>
      <c r="I6307" s="6">
        <v>0</v>
      </c>
      <c r="J6307" s="6">
        <v>0</v>
      </c>
    </row>
    <row r="6308" spans="1:10">
      <c r="A6308" s="5" t="s">
        <v>4865</v>
      </c>
      <c r="B6308" s="5" t="s">
        <v>74</v>
      </c>
      <c r="C6308" s="5" t="s">
        <v>72</v>
      </c>
      <c r="D6308" s="5" t="s">
        <v>1758</v>
      </c>
      <c r="E6308" s="2" t="s">
        <v>4</v>
      </c>
      <c r="F6308" s="6">
        <v>4.933874821404987</v>
      </c>
      <c r="G6308" s="6">
        <v>0</v>
      </c>
      <c r="H6308" s="6">
        <v>72.621718964489133</v>
      </c>
      <c r="I6308" s="6">
        <v>0</v>
      </c>
      <c r="J6308" s="6">
        <v>0</v>
      </c>
    </row>
    <row r="6309" spans="1:10">
      <c r="A6309" s="5" t="s">
        <v>4864</v>
      </c>
      <c r="B6309" s="5" t="s">
        <v>74</v>
      </c>
      <c r="C6309" s="5" t="s">
        <v>72</v>
      </c>
      <c r="D6309" s="5" t="s">
        <v>1757</v>
      </c>
      <c r="E6309" s="2" t="s">
        <v>4</v>
      </c>
      <c r="F6309" s="6">
        <v>4.4725592227830537</v>
      </c>
      <c r="G6309" s="6">
        <v>0</v>
      </c>
      <c r="H6309" s="6">
        <v>80.177555045412745</v>
      </c>
      <c r="I6309" s="6">
        <v>0</v>
      </c>
      <c r="J6309" s="6">
        <v>0</v>
      </c>
    </row>
    <row r="6310" spans="1:10">
      <c r="A6310" s="5" t="s">
        <v>4863</v>
      </c>
      <c r="B6310" s="5" t="s">
        <v>74</v>
      </c>
      <c r="C6310" s="5" t="s">
        <v>72</v>
      </c>
      <c r="D6310" s="5" t="s">
        <v>1756</v>
      </c>
      <c r="E6310" s="2" t="s">
        <v>4</v>
      </c>
      <c r="F6310" s="6">
        <v>4.3455417865990169</v>
      </c>
      <c r="G6310" s="6">
        <v>0</v>
      </c>
      <c r="H6310" s="6">
        <v>91.540053193888454</v>
      </c>
      <c r="I6310" s="6">
        <v>0</v>
      </c>
      <c r="J6310" s="6">
        <v>0</v>
      </c>
    </row>
    <row r="6311" spans="1:10">
      <c r="A6311" s="5" t="s">
        <v>4862</v>
      </c>
      <c r="B6311" s="5" t="s">
        <v>74</v>
      </c>
      <c r="C6311" s="5" t="s">
        <v>72</v>
      </c>
      <c r="D6311" s="5" t="s">
        <v>1755</v>
      </c>
      <c r="E6311" s="2" t="s">
        <v>4</v>
      </c>
      <c r="F6311" s="6">
        <v>5.2399634546138545</v>
      </c>
      <c r="G6311" s="6">
        <v>0</v>
      </c>
      <c r="H6311" s="6">
        <v>86.359562813089582</v>
      </c>
      <c r="I6311" s="6">
        <v>0</v>
      </c>
      <c r="J6311" s="6">
        <v>0</v>
      </c>
    </row>
    <row r="6312" spans="1:10">
      <c r="A6312" s="5" t="s">
        <v>4861</v>
      </c>
      <c r="B6312" s="5" t="s">
        <v>74</v>
      </c>
      <c r="C6312" s="5" t="s">
        <v>72</v>
      </c>
      <c r="D6312" s="5" t="s">
        <v>1754</v>
      </c>
      <c r="E6312" s="2" t="s">
        <v>4</v>
      </c>
      <c r="F6312" s="6">
        <v>6.8577457358888694</v>
      </c>
      <c r="G6312" s="6">
        <v>0</v>
      </c>
      <c r="H6312" s="6">
        <v>72.409403362053808</v>
      </c>
      <c r="I6312" s="6">
        <v>0</v>
      </c>
      <c r="J6312" s="6">
        <v>0</v>
      </c>
    </row>
    <row r="6313" spans="1:10">
      <c r="A6313" s="5" t="s">
        <v>4860</v>
      </c>
      <c r="B6313" s="5" t="s">
        <v>74</v>
      </c>
      <c r="C6313" s="5" t="s">
        <v>72</v>
      </c>
      <c r="D6313" s="5" t="s">
        <v>1753</v>
      </c>
      <c r="E6313" s="2" t="s">
        <v>4</v>
      </c>
      <c r="F6313" s="6">
        <v>4.9397975963183276</v>
      </c>
      <c r="G6313" s="6">
        <v>0</v>
      </c>
      <c r="H6313" s="6">
        <v>72.721906700069525</v>
      </c>
      <c r="I6313" s="6">
        <v>0</v>
      </c>
      <c r="J6313" s="6">
        <v>0</v>
      </c>
    </row>
    <row r="6314" spans="1:10">
      <c r="A6314" s="5" t="s">
        <v>4859</v>
      </c>
      <c r="B6314" s="5" t="s">
        <v>74</v>
      </c>
      <c r="C6314" s="5" t="s">
        <v>72</v>
      </c>
      <c r="D6314" s="5" t="s">
        <v>1752</v>
      </c>
      <c r="E6314" s="2" t="s">
        <v>4</v>
      </c>
      <c r="F6314" s="6">
        <v>7.3442519383015146</v>
      </c>
      <c r="G6314" s="6">
        <v>0</v>
      </c>
      <c r="H6314" s="6">
        <v>75.11463111492175</v>
      </c>
      <c r="I6314" s="6">
        <v>0</v>
      </c>
      <c r="J6314" s="6">
        <v>0</v>
      </c>
    </row>
    <row r="6315" spans="1:10">
      <c r="A6315" s="5" t="s">
        <v>4858</v>
      </c>
      <c r="B6315" s="5" t="s">
        <v>74</v>
      </c>
      <c r="C6315" s="5" t="s">
        <v>72</v>
      </c>
      <c r="D6315" s="5" t="s">
        <v>1751</v>
      </c>
      <c r="E6315" s="2" t="s">
        <v>4</v>
      </c>
      <c r="F6315" s="6">
        <v>3.3609866964925472</v>
      </c>
      <c r="G6315" s="6">
        <v>0</v>
      </c>
      <c r="H6315" s="6">
        <v>78.808728062991165</v>
      </c>
      <c r="I6315" s="6">
        <v>0</v>
      </c>
      <c r="J6315" s="6">
        <v>0</v>
      </c>
    </row>
    <row r="6316" spans="1:10">
      <c r="A6316" s="5" t="s">
        <v>4857</v>
      </c>
      <c r="B6316" s="5" t="s">
        <v>74</v>
      </c>
      <c r="C6316" s="5" t="s">
        <v>72</v>
      </c>
      <c r="D6316" s="5" t="s">
        <v>1750</v>
      </c>
      <c r="E6316" s="2" t="s">
        <v>4</v>
      </c>
      <c r="F6316" s="6">
        <v>7.9577305848517508</v>
      </c>
      <c r="G6316" s="6">
        <v>0</v>
      </c>
      <c r="H6316" s="6">
        <v>69.399499188967084</v>
      </c>
      <c r="I6316" s="6">
        <v>0</v>
      </c>
      <c r="J6316" s="6">
        <v>0</v>
      </c>
    </row>
    <row r="6317" spans="1:10">
      <c r="A6317" s="5" t="s">
        <v>4856</v>
      </c>
      <c r="B6317" s="5" t="s">
        <v>74</v>
      </c>
      <c r="C6317" s="5" t="s">
        <v>72</v>
      </c>
      <c r="D6317" s="5" t="s">
        <v>1749</v>
      </c>
      <c r="E6317" s="2" t="s">
        <v>4</v>
      </c>
      <c r="F6317" s="6">
        <v>6.9150257326026008</v>
      </c>
      <c r="G6317" s="6">
        <v>0</v>
      </c>
      <c r="H6317" s="6">
        <v>69.257991608170414</v>
      </c>
      <c r="I6317" s="6">
        <v>0</v>
      </c>
      <c r="J6317" s="6">
        <v>0</v>
      </c>
    </row>
    <row r="6318" spans="1:10">
      <c r="A6318" s="5" t="s">
        <v>4855</v>
      </c>
      <c r="B6318" s="5" t="s">
        <v>74</v>
      </c>
      <c r="C6318" s="5" t="s">
        <v>72</v>
      </c>
      <c r="D6318" s="5" t="s">
        <v>1748</v>
      </c>
      <c r="E6318" s="2" t="s">
        <v>4</v>
      </c>
      <c r="F6318" s="6">
        <v>5.5463190269115321</v>
      </c>
      <c r="G6318" s="6">
        <v>0</v>
      </c>
      <c r="H6318" s="6">
        <v>80.716577295746902</v>
      </c>
      <c r="I6318" s="6">
        <v>0</v>
      </c>
      <c r="J6318" s="6">
        <v>0</v>
      </c>
    </row>
    <row r="6319" spans="1:10">
      <c r="A6319" s="5" t="s">
        <v>4854</v>
      </c>
      <c r="B6319" s="5" t="s">
        <v>74</v>
      </c>
      <c r="C6319" s="5" t="s">
        <v>72</v>
      </c>
      <c r="D6319" s="5" t="s">
        <v>1747</v>
      </c>
      <c r="E6319" s="2" t="s">
        <v>4</v>
      </c>
      <c r="F6319" s="6">
        <v>6.8976315049781292</v>
      </c>
      <c r="G6319" s="6">
        <v>0</v>
      </c>
      <c r="H6319" s="6">
        <v>72.086838816097668</v>
      </c>
      <c r="I6319" s="6">
        <v>0</v>
      </c>
      <c r="J6319" s="6">
        <v>0</v>
      </c>
    </row>
    <row r="6320" spans="1:10">
      <c r="A6320" s="5" t="s">
        <v>4853</v>
      </c>
      <c r="B6320" s="5" t="s">
        <v>74</v>
      </c>
      <c r="C6320" s="5" t="s">
        <v>72</v>
      </c>
      <c r="D6320" s="5" t="s">
        <v>1746</v>
      </c>
      <c r="E6320" s="2" t="s">
        <v>4</v>
      </c>
      <c r="F6320" s="6">
        <v>7.6315871086379223</v>
      </c>
      <c r="G6320" s="6">
        <v>0</v>
      </c>
      <c r="H6320" s="6">
        <v>78.078917873785116</v>
      </c>
      <c r="I6320" s="6">
        <v>0</v>
      </c>
      <c r="J6320" s="6">
        <v>0</v>
      </c>
    </row>
    <row r="6321" spans="1:10">
      <c r="A6321" s="5" t="s">
        <v>4852</v>
      </c>
      <c r="B6321" s="5" t="s">
        <v>74</v>
      </c>
      <c r="C6321" s="5" t="s">
        <v>72</v>
      </c>
      <c r="D6321" s="5" t="s">
        <v>1745</v>
      </c>
      <c r="E6321" s="2" t="s">
        <v>4</v>
      </c>
      <c r="F6321" s="6">
        <v>7.7611524514618102</v>
      </c>
      <c r="G6321" s="6">
        <v>0</v>
      </c>
      <c r="H6321" s="6">
        <v>79.618914364093087</v>
      </c>
      <c r="I6321" s="6">
        <v>0</v>
      </c>
      <c r="J6321" s="6">
        <v>0</v>
      </c>
    </row>
    <row r="6322" spans="1:10">
      <c r="A6322" s="5" t="s">
        <v>4851</v>
      </c>
      <c r="B6322" s="5" t="s">
        <v>74</v>
      </c>
      <c r="C6322" s="5" t="s">
        <v>72</v>
      </c>
      <c r="D6322" s="5" t="s">
        <v>1744</v>
      </c>
      <c r="E6322" s="2" t="s">
        <v>4</v>
      </c>
      <c r="F6322" s="6">
        <v>6.6391949507681671</v>
      </c>
      <c r="G6322" s="6">
        <v>0</v>
      </c>
      <c r="H6322" s="6">
        <v>74.787647438491234</v>
      </c>
      <c r="I6322" s="6">
        <v>0</v>
      </c>
      <c r="J6322" s="6">
        <v>0</v>
      </c>
    </row>
    <row r="6323" spans="1:10">
      <c r="A6323" s="5" t="s">
        <v>4850</v>
      </c>
      <c r="B6323" s="5" t="s">
        <v>74</v>
      </c>
      <c r="C6323" s="5" t="s">
        <v>72</v>
      </c>
      <c r="D6323" s="5" t="s">
        <v>1743</v>
      </c>
      <c r="E6323" s="2" t="s">
        <v>4</v>
      </c>
      <c r="F6323" s="6">
        <v>7.0543150482521488</v>
      </c>
      <c r="G6323" s="6">
        <v>0</v>
      </c>
      <c r="H6323" s="6">
        <v>73.487689610137863</v>
      </c>
      <c r="I6323" s="6">
        <v>0</v>
      </c>
      <c r="J6323" s="6">
        <v>0</v>
      </c>
    </row>
    <row r="6324" spans="1:10">
      <c r="A6324" s="5" t="s">
        <v>4849</v>
      </c>
      <c r="B6324" s="5" t="s">
        <v>74</v>
      </c>
      <c r="C6324" s="5" t="s">
        <v>72</v>
      </c>
      <c r="D6324" s="5" t="s">
        <v>1742</v>
      </c>
      <c r="E6324" s="2" t="s">
        <v>4</v>
      </c>
      <c r="F6324" s="6">
        <v>3.9976590928865745</v>
      </c>
      <c r="G6324" s="6">
        <v>0</v>
      </c>
      <c r="H6324" s="6">
        <v>83.633456897630595</v>
      </c>
      <c r="I6324" s="6">
        <v>0</v>
      </c>
      <c r="J6324" s="6">
        <v>0</v>
      </c>
    </row>
    <row r="6325" spans="1:10">
      <c r="A6325" s="5" t="s">
        <v>4848</v>
      </c>
      <c r="B6325" s="5" t="s">
        <v>74</v>
      </c>
      <c r="C6325" s="5" t="s">
        <v>72</v>
      </c>
      <c r="D6325" s="5" t="s">
        <v>1741</v>
      </c>
      <c r="E6325" s="2" t="s">
        <v>4</v>
      </c>
      <c r="F6325" s="6">
        <v>4.9248311812168488</v>
      </c>
      <c r="G6325" s="6">
        <v>0</v>
      </c>
      <c r="H6325" s="6">
        <v>86.192403698574267</v>
      </c>
      <c r="I6325" s="6">
        <v>0</v>
      </c>
      <c r="J6325" s="6">
        <v>0</v>
      </c>
    </row>
    <row r="6326" spans="1:10">
      <c r="A6326" s="5" t="s">
        <v>4847</v>
      </c>
      <c r="B6326" s="5" t="s">
        <v>74</v>
      </c>
      <c r="C6326" s="5" t="s">
        <v>72</v>
      </c>
      <c r="D6326" s="5" t="s">
        <v>1740</v>
      </c>
      <c r="E6326" s="2" t="s">
        <v>4</v>
      </c>
      <c r="F6326" s="6">
        <v>5.3457798074604339</v>
      </c>
      <c r="G6326" s="6">
        <v>0</v>
      </c>
      <c r="H6326" s="6">
        <v>78.749836509323416</v>
      </c>
      <c r="I6326" s="6">
        <v>0</v>
      </c>
      <c r="J6326" s="6">
        <v>0</v>
      </c>
    </row>
    <row r="6327" spans="1:10">
      <c r="A6327" s="5" t="s">
        <v>4846</v>
      </c>
      <c r="B6327" s="5" t="s">
        <v>74</v>
      </c>
      <c r="C6327" s="5" t="s">
        <v>72</v>
      </c>
      <c r="D6327" s="5" t="s">
        <v>1739</v>
      </c>
      <c r="E6327" s="2" t="s">
        <v>4</v>
      </c>
      <c r="F6327" s="6">
        <v>5.3352310256464346</v>
      </c>
      <c r="G6327" s="6">
        <v>0</v>
      </c>
      <c r="H6327" s="6">
        <v>72.423385504725033</v>
      </c>
      <c r="I6327" s="6">
        <v>0</v>
      </c>
      <c r="J6327" s="6">
        <v>0</v>
      </c>
    </row>
    <row r="6328" spans="1:10">
      <c r="A6328" s="5" t="s">
        <v>4845</v>
      </c>
      <c r="B6328" s="5" t="s">
        <v>74</v>
      </c>
      <c r="C6328" s="5" t="s">
        <v>72</v>
      </c>
      <c r="D6328" s="5" t="s">
        <v>1738</v>
      </c>
      <c r="E6328" s="2" t="s">
        <v>4</v>
      </c>
      <c r="F6328" s="6">
        <v>9.4878997492937724</v>
      </c>
      <c r="G6328" s="6">
        <v>0</v>
      </c>
      <c r="H6328" s="6">
        <v>70.203155935301112</v>
      </c>
      <c r="I6328" s="6">
        <v>0</v>
      </c>
      <c r="J6328" s="6">
        <v>0</v>
      </c>
    </row>
    <row r="6329" spans="1:10">
      <c r="A6329" s="5" t="s">
        <v>4844</v>
      </c>
      <c r="B6329" s="5" t="s">
        <v>74</v>
      </c>
      <c r="C6329" s="5" t="s">
        <v>72</v>
      </c>
      <c r="D6329" s="5" t="s">
        <v>1737</v>
      </c>
      <c r="E6329" s="2" t="s">
        <v>4</v>
      </c>
      <c r="F6329" s="6">
        <v>5.6984351173097307</v>
      </c>
      <c r="G6329" s="6">
        <v>0</v>
      </c>
      <c r="H6329" s="6">
        <v>77.414899219221979</v>
      </c>
      <c r="I6329" s="6">
        <v>0</v>
      </c>
      <c r="J6329" s="6">
        <v>0</v>
      </c>
    </row>
    <row r="6330" spans="1:10">
      <c r="A6330" s="5" t="s">
        <v>4843</v>
      </c>
      <c r="B6330" s="5" t="s">
        <v>74</v>
      </c>
      <c r="C6330" s="5" t="s">
        <v>72</v>
      </c>
      <c r="D6330" s="5" t="s">
        <v>1736</v>
      </c>
      <c r="E6330" s="2" t="s">
        <v>4</v>
      </c>
      <c r="F6330" s="6">
        <v>5.8417102876804199</v>
      </c>
      <c r="G6330" s="6">
        <v>0</v>
      </c>
      <c r="H6330" s="6">
        <v>78.887515411082575</v>
      </c>
      <c r="I6330" s="6">
        <v>0</v>
      </c>
      <c r="J6330" s="6">
        <v>0</v>
      </c>
    </row>
    <row r="6331" spans="1:10">
      <c r="A6331" s="5" t="s">
        <v>4842</v>
      </c>
      <c r="B6331" s="5" t="s">
        <v>74</v>
      </c>
      <c r="C6331" s="5" t="s">
        <v>72</v>
      </c>
      <c r="D6331" s="5" t="s">
        <v>1735</v>
      </c>
      <c r="E6331" s="2" t="s">
        <v>4</v>
      </c>
      <c r="F6331" s="6">
        <v>5.0477714046325319</v>
      </c>
      <c r="G6331" s="6">
        <v>0</v>
      </c>
      <c r="H6331" s="6">
        <v>84.436471006863002</v>
      </c>
      <c r="I6331" s="6">
        <v>0</v>
      </c>
      <c r="J6331" s="6">
        <v>0</v>
      </c>
    </row>
    <row r="6332" spans="1:10">
      <c r="A6332" s="5" t="s">
        <v>4841</v>
      </c>
      <c r="B6332" s="5" t="s">
        <v>74</v>
      </c>
      <c r="C6332" s="5" t="s">
        <v>72</v>
      </c>
      <c r="D6332" s="5" t="s">
        <v>1734</v>
      </c>
      <c r="E6332" s="2" t="s">
        <v>4</v>
      </c>
      <c r="F6332" s="6">
        <v>4.2478211987241083</v>
      </c>
      <c r="G6332" s="6">
        <v>0</v>
      </c>
      <c r="H6332" s="6">
        <v>88.283100131259502</v>
      </c>
      <c r="I6332" s="6">
        <v>0</v>
      </c>
      <c r="J6332" s="6">
        <v>0</v>
      </c>
    </row>
    <row r="6333" spans="1:10">
      <c r="A6333" s="5" t="s">
        <v>4840</v>
      </c>
      <c r="B6333" s="5" t="s">
        <v>74</v>
      </c>
      <c r="C6333" s="5" t="s">
        <v>72</v>
      </c>
      <c r="D6333" s="5" t="s">
        <v>1733</v>
      </c>
      <c r="E6333" s="2" t="s">
        <v>4</v>
      </c>
      <c r="F6333" s="6">
        <v>4.8489609282850799</v>
      </c>
      <c r="G6333" s="6">
        <v>0</v>
      </c>
      <c r="H6333" s="6">
        <v>80.943373614459929</v>
      </c>
      <c r="I6333" s="6">
        <v>0</v>
      </c>
      <c r="J6333" s="6">
        <v>0</v>
      </c>
    </row>
    <row r="6334" spans="1:10">
      <c r="A6334" s="5" t="s">
        <v>4839</v>
      </c>
      <c r="B6334" s="5" t="s">
        <v>74</v>
      </c>
      <c r="C6334" s="5" t="s">
        <v>72</v>
      </c>
      <c r="D6334" s="5" t="s">
        <v>1732</v>
      </c>
      <c r="E6334" s="2" t="s">
        <v>4</v>
      </c>
      <c r="F6334" s="6">
        <v>6.9305372465841835</v>
      </c>
      <c r="G6334" s="6">
        <v>0</v>
      </c>
      <c r="H6334" s="6">
        <v>74.424831195008181</v>
      </c>
      <c r="I6334" s="6">
        <v>0</v>
      </c>
      <c r="J6334" s="6">
        <v>0</v>
      </c>
    </row>
    <row r="6335" spans="1:10">
      <c r="A6335" s="5" t="s">
        <v>4838</v>
      </c>
      <c r="B6335" s="5" t="s">
        <v>74</v>
      </c>
      <c r="C6335" s="5" t="s">
        <v>72</v>
      </c>
      <c r="D6335" s="5" t="s">
        <v>1731</v>
      </c>
      <c r="E6335" s="2" t="s">
        <v>4</v>
      </c>
      <c r="F6335" s="6">
        <v>3.6300677612648768</v>
      </c>
      <c r="G6335" s="6">
        <v>0</v>
      </c>
      <c r="H6335" s="6">
        <v>83.544433684984341</v>
      </c>
      <c r="I6335" s="6">
        <v>0</v>
      </c>
      <c r="J6335" s="6">
        <v>0</v>
      </c>
    </row>
    <row r="6336" spans="1:10">
      <c r="A6336" s="5" t="s">
        <v>4837</v>
      </c>
      <c r="B6336" s="5" t="s">
        <v>74</v>
      </c>
      <c r="C6336" s="5" t="s">
        <v>72</v>
      </c>
      <c r="D6336" s="5" t="s">
        <v>1730</v>
      </c>
      <c r="E6336" s="2" t="s">
        <v>4</v>
      </c>
      <c r="F6336" s="6">
        <v>3.9350339698711019</v>
      </c>
      <c r="G6336" s="6">
        <v>0</v>
      </c>
      <c r="H6336" s="6">
        <v>82.610717717404157</v>
      </c>
      <c r="I6336" s="6">
        <v>0</v>
      </c>
      <c r="J6336" s="6">
        <v>0</v>
      </c>
    </row>
    <row r="6337" spans="1:10">
      <c r="A6337" s="5" t="s">
        <v>4836</v>
      </c>
      <c r="B6337" s="5" t="s">
        <v>74</v>
      </c>
      <c r="C6337" s="5" t="s">
        <v>72</v>
      </c>
      <c r="D6337" s="5" t="s">
        <v>1729</v>
      </c>
      <c r="E6337" s="2" t="s">
        <v>4</v>
      </c>
      <c r="F6337" s="6">
        <v>6.0286812926000373</v>
      </c>
      <c r="G6337" s="6">
        <v>0</v>
      </c>
      <c r="H6337" s="6">
        <v>74.870863280084905</v>
      </c>
      <c r="I6337" s="6">
        <v>0</v>
      </c>
      <c r="J6337" s="6">
        <v>0</v>
      </c>
    </row>
    <row r="6338" spans="1:10">
      <c r="A6338" s="5" t="s">
        <v>4835</v>
      </c>
      <c r="B6338" s="5" t="s">
        <v>74</v>
      </c>
      <c r="C6338" s="5" t="s">
        <v>72</v>
      </c>
      <c r="D6338" s="5" t="s">
        <v>1728</v>
      </c>
      <c r="E6338" s="2" t="s">
        <v>4</v>
      </c>
      <c r="F6338" s="6">
        <v>8.3379264923772833</v>
      </c>
      <c r="G6338" s="6">
        <v>0</v>
      </c>
      <c r="H6338" s="6">
        <v>79.921695529334372</v>
      </c>
      <c r="I6338" s="6">
        <v>0</v>
      </c>
      <c r="J6338" s="6">
        <v>0</v>
      </c>
    </row>
    <row r="6339" spans="1:10">
      <c r="A6339" s="5" t="s">
        <v>4834</v>
      </c>
      <c r="B6339" s="5" t="s">
        <v>74</v>
      </c>
      <c r="C6339" s="5" t="s">
        <v>72</v>
      </c>
      <c r="D6339" s="5" t="s">
        <v>1727</v>
      </c>
      <c r="E6339" s="2" t="s">
        <v>4</v>
      </c>
      <c r="F6339" s="6">
        <v>3.8094221052822865</v>
      </c>
      <c r="G6339" s="6">
        <v>0</v>
      </c>
      <c r="H6339" s="6">
        <v>75.484832840179948</v>
      </c>
      <c r="I6339" s="6">
        <v>0</v>
      </c>
      <c r="J6339" s="6">
        <v>0</v>
      </c>
    </row>
    <row r="6340" spans="1:10">
      <c r="A6340" s="5" t="s">
        <v>4833</v>
      </c>
      <c r="B6340" s="5" t="s">
        <v>74</v>
      </c>
      <c r="C6340" s="5" t="s">
        <v>72</v>
      </c>
      <c r="D6340" s="5" t="s">
        <v>1726</v>
      </c>
      <c r="E6340" s="2" t="s">
        <v>4</v>
      </c>
      <c r="F6340" s="6">
        <v>5.71602664370476</v>
      </c>
      <c r="G6340" s="6">
        <v>0</v>
      </c>
      <c r="H6340" s="6">
        <v>72.018752607380478</v>
      </c>
      <c r="I6340" s="6">
        <v>0</v>
      </c>
      <c r="J6340" s="6">
        <v>0</v>
      </c>
    </row>
    <row r="6341" spans="1:10">
      <c r="A6341" s="5" t="s">
        <v>4832</v>
      </c>
      <c r="B6341" s="5" t="s">
        <v>74</v>
      </c>
      <c r="C6341" s="5" t="s">
        <v>72</v>
      </c>
      <c r="D6341" s="5" t="s">
        <v>1725</v>
      </c>
      <c r="E6341" s="2" t="s">
        <v>4</v>
      </c>
      <c r="F6341" s="6">
        <v>5.0414848396514147</v>
      </c>
      <c r="G6341" s="6">
        <v>0</v>
      </c>
      <c r="H6341" s="6">
        <v>86.004092141157216</v>
      </c>
      <c r="I6341" s="6">
        <v>0</v>
      </c>
      <c r="J6341" s="6">
        <v>0</v>
      </c>
    </row>
    <row r="6342" spans="1:10">
      <c r="A6342" s="5" t="s">
        <v>4831</v>
      </c>
      <c r="B6342" s="5" t="s">
        <v>74</v>
      </c>
      <c r="C6342" s="5" t="s">
        <v>72</v>
      </c>
      <c r="D6342" s="5" t="s">
        <v>1724</v>
      </c>
      <c r="E6342" s="2" t="s">
        <v>4</v>
      </c>
      <c r="F6342" s="6">
        <v>6.2028740156252109</v>
      </c>
      <c r="G6342" s="6">
        <v>0</v>
      </c>
      <c r="H6342" s="6">
        <v>74.389650060156967</v>
      </c>
      <c r="I6342" s="6">
        <v>0</v>
      </c>
      <c r="J6342" s="6">
        <v>0</v>
      </c>
    </row>
    <row r="6343" spans="1:10">
      <c r="A6343" s="5" t="s">
        <v>4830</v>
      </c>
      <c r="B6343" s="5" t="s">
        <v>74</v>
      </c>
      <c r="C6343" s="5" t="s">
        <v>72</v>
      </c>
      <c r="D6343" s="5" t="s">
        <v>1723</v>
      </c>
      <c r="E6343" s="2" t="s">
        <v>4</v>
      </c>
      <c r="F6343" s="6">
        <v>7.8782706513959404</v>
      </c>
      <c r="G6343" s="6">
        <v>0</v>
      </c>
      <c r="H6343" s="6">
        <v>65.044071464293182</v>
      </c>
      <c r="I6343" s="6">
        <v>0</v>
      </c>
      <c r="J6343" s="6">
        <v>0</v>
      </c>
    </row>
    <row r="6344" spans="1:10">
      <c r="A6344" s="5" t="s">
        <v>4829</v>
      </c>
      <c r="B6344" s="5" t="s">
        <v>74</v>
      </c>
      <c r="C6344" s="5" t="s">
        <v>72</v>
      </c>
      <c r="D6344" s="5" t="s">
        <v>1722</v>
      </c>
      <c r="E6344" s="2" t="s">
        <v>4</v>
      </c>
      <c r="F6344" s="6">
        <v>5.9691042966611549</v>
      </c>
      <c r="G6344" s="6">
        <v>0</v>
      </c>
      <c r="H6344" s="6">
        <v>70.577637070848752</v>
      </c>
      <c r="I6344" s="6">
        <v>0</v>
      </c>
      <c r="J6344" s="6">
        <v>0</v>
      </c>
    </row>
    <row r="6345" spans="1:10">
      <c r="A6345" s="5" t="s">
        <v>4828</v>
      </c>
      <c r="B6345" s="5" t="s">
        <v>74</v>
      </c>
      <c r="C6345" s="5" t="s">
        <v>72</v>
      </c>
      <c r="D6345" s="5" t="s">
        <v>1721</v>
      </c>
      <c r="E6345" s="2" t="s">
        <v>4</v>
      </c>
      <c r="F6345" s="6">
        <v>9.0910447469946156</v>
      </c>
      <c r="G6345" s="6">
        <v>0</v>
      </c>
      <c r="H6345" s="6">
        <v>72.89857739383163</v>
      </c>
      <c r="I6345" s="6">
        <v>0</v>
      </c>
      <c r="J6345" s="6">
        <v>0</v>
      </c>
    </row>
    <row r="6346" spans="1:10">
      <c r="A6346" s="5" t="s">
        <v>4827</v>
      </c>
      <c r="B6346" s="5" t="s">
        <v>74</v>
      </c>
      <c r="C6346" s="5" t="s">
        <v>72</v>
      </c>
      <c r="D6346" s="5" t="s">
        <v>1720</v>
      </c>
      <c r="E6346" s="2" t="s">
        <v>4</v>
      </c>
      <c r="F6346" s="6">
        <v>4.9407695836813446</v>
      </c>
      <c r="G6346" s="6">
        <v>0</v>
      </c>
      <c r="H6346" s="6">
        <v>78.54746912245237</v>
      </c>
      <c r="I6346" s="6">
        <v>0</v>
      </c>
      <c r="J6346" s="6">
        <v>0</v>
      </c>
    </row>
    <row r="6347" spans="1:10">
      <c r="A6347" s="5" t="s">
        <v>4826</v>
      </c>
      <c r="B6347" s="5" t="s">
        <v>74</v>
      </c>
      <c r="C6347" s="5" t="s">
        <v>72</v>
      </c>
      <c r="D6347" s="5" t="s">
        <v>1719</v>
      </c>
      <c r="E6347" s="2" t="s">
        <v>4</v>
      </c>
      <c r="F6347" s="6">
        <v>7.4630602695040542</v>
      </c>
      <c r="G6347" s="6">
        <v>0</v>
      </c>
      <c r="H6347" s="6">
        <v>65.67812662035449</v>
      </c>
      <c r="I6347" s="6">
        <v>0</v>
      </c>
      <c r="J6347" s="6">
        <v>0</v>
      </c>
    </row>
    <row r="6348" spans="1:10">
      <c r="A6348" s="5" t="s">
        <v>4825</v>
      </c>
      <c r="B6348" s="5" t="s">
        <v>74</v>
      </c>
      <c r="C6348" s="5" t="s">
        <v>72</v>
      </c>
      <c r="D6348" s="5" t="s">
        <v>1718</v>
      </c>
      <c r="E6348" s="2" t="s">
        <v>4</v>
      </c>
      <c r="F6348" s="6">
        <v>5.4922155223111355</v>
      </c>
      <c r="G6348" s="6">
        <v>0</v>
      </c>
      <c r="H6348" s="6">
        <v>80.199932430632856</v>
      </c>
      <c r="I6348" s="6">
        <v>0</v>
      </c>
      <c r="J6348" s="6">
        <v>0</v>
      </c>
    </row>
    <row r="6349" spans="1:10">
      <c r="A6349" s="5" t="s">
        <v>4824</v>
      </c>
      <c r="B6349" s="5" t="s">
        <v>74</v>
      </c>
      <c r="C6349" s="5" t="s">
        <v>72</v>
      </c>
      <c r="D6349" s="5" t="s">
        <v>1717</v>
      </c>
      <c r="E6349" s="2" t="s">
        <v>4</v>
      </c>
      <c r="F6349" s="6">
        <v>5.6347301216573076</v>
      </c>
      <c r="G6349" s="6">
        <v>0</v>
      </c>
      <c r="H6349" s="6">
        <v>75.68903858768914</v>
      </c>
      <c r="I6349" s="6">
        <v>0</v>
      </c>
      <c r="J6349" s="6">
        <v>0</v>
      </c>
    </row>
    <row r="6350" spans="1:10">
      <c r="A6350" s="5" t="s">
        <v>4823</v>
      </c>
      <c r="B6350" s="5" t="s">
        <v>74</v>
      </c>
      <c r="C6350" s="5" t="s">
        <v>72</v>
      </c>
      <c r="D6350" s="5" t="s">
        <v>1716</v>
      </c>
      <c r="E6350" s="2" t="s">
        <v>4</v>
      </c>
      <c r="F6350" s="6">
        <v>4.1863620167807669</v>
      </c>
      <c r="G6350" s="6">
        <v>0</v>
      </c>
      <c r="H6350" s="6">
        <v>83.005517867524674</v>
      </c>
      <c r="I6350" s="6">
        <v>0</v>
      </c>
      <c r="J6350" s="6">
        <v>0</v>
      </c>
    </row>
    <row r="6351" spans="1:10">
      <c r="A6351" s="5" t="s">
        <v>4822</v>
      </c>
      <c r="B6351" s="5" t="s">
        <v>74</v>
      </c>
      <c r="C6351" s="5" t="s">
        <v>72</v>
      </c>
      <c r="D6351" s="5" t="s">
        <v>1715</v>
      </c>
      <c r="E6351" s="2" t="s">
        <v>4</v>
      </c>
      <c r="F6351" s="6">
        <v>3.1085602781015225</v>
      </c>
      <c r="G6351" s="6">
        <v>0</v>
      </c>
      <c r="H6351" s="6">
        <v>83.426046984192212</v>
      </c>
      <c r="I6351" s="6">
        <v>0</v>
      </c>
      <c r="J6351" s="6">
        <v>0</v>
      </c>
    </row>
    <row r="6352" spans="1:10">
      <c r="A6352" s="5" t="s">
        <v>4821</v>
      </c>
      <c r="B6352" s="5" t="s">
        <v>74</v>
      </c>
      <c r="C6352" s="5" t="s">
        <v>72</v>
      </c>
      <c r="D6352" s="5" t="s">
        <v>1714</v>
      </c>
      <c r="E6352" s="2" t="s">
        <v>4</v>
      </c>
      <c r="F6352" s="6">
        <v>6.7791496947580061</v>
      </c>
      <c r="G6352" s="6">
        <v>0</v>
      </c>
      <c r="H6352" s="6">
        <v>65.237655697643859</v>
      </c>
      <c r="I6352" s="6">
        <v>0</v>
      </c>
      <c r="J6352" s="6">
        <v>0</v>
      </c>
    </row>
    <row r="6353" spans="1:10">
      <c r="A6353" s="5" t="s">
        <v>4820</v>
      </c>
      <c r="B6353" s="5" t="s">
        <v>74</v>
      </c>
      <c r="C6353" s="5" t="s">
        <v>72</v>
      </c>
      <c r="D6353" s="5" t="s">
        <v>1713</v>
      </c>
      <c r="E6353" s="2" t="s">
        <v>4</v>
      </c>
      <c r="F6353" s="6">
        <v>7.4670361875427895</v>
      </c>
      <c r="G6353" s="6">
        <v>0</v>
      </c>
      <c r="H6353" s="6">
        <v>79.799234868497734</v>
      </c>
      <c r="I6353" s="6">
        <v>0</v>
      </c>
      <c r="J6353" s="6">
        <v>0</v>
      </c>
    </row>
    <row r="6354" spans="1:10">
      <c r="A6354" s="5" t="s">
        <v>4819</v>
      </c>
      <c r="B6354" s="5" t="s">
        <v>74</v>
      </c>
      <c r="C6354" s="5" t="s">
        <v>72</v>
      </c>
      <c r="D6354" s="5" t="s">
        <v>1712</v>
      </c>
      <c r="E6354" s="2" t="s">
        <v>4</v>
      </c>
      <c r="F6354" s="6">
        <v>6.7002979231888045</v>
      </c>
      <c r="G6354" s="6">
        <v>0</v>
      </c>
      <c r="H6354" s="6">
        <v>70.185326633035402</v>
      </c>
      <c r="I6354" s="6">
        <v>0</v>
      </c>
      <c r="J6354" s="6">
        <v>0</v>
      </c>
    </row>
    <row r="6355" spans="1:10">
      <c r="A6355" s="5" t="s">
        <v>4818</v>
      </c>
      <c r="B6355" s="5" t="s">
        <v>74</v>
      </c>
      <c r="C6355" s="5" t="s">
        <v>72</v>
      </c>
      <c r="D6355" s="5" t="s">
        <v>1711</v>
      </c>
      <c r="E6355" s="2" t="s">
        <v>4</v>
      </c>
      <c r="F6355" s="6">
        <v>5.0377388506884895</v>
      </c>
      <c r="G6355" s="6">
        <v>0</v>
      </c>
      <c r="H6355" s="6">
        <v>78.974645431566302</v>
      </c>
      <c r="I6355" s="6">
        <v>0</v>
      </c>
      <c r="J6355" s="6">
        <v>0</v>
      </c>
    </row>
    <row r="6356" spans="1:10">
      <c r="A6356" s="5" t="s">
        <v>4817</v>
      </c>
      <c r="B6356" s="5" t="s">
        <v>74</v>
      </c>
      <c r="C6356" s="5" t="s">
        <v>72</v>
      </c>
      <c r="D6356" s="5" t="s">
        <v>1710</v>
      </c>
      <c r="E6356" s="2" t="s">
        <v>4</v>
      </c>
      <c r="F6356" s="6">
        <v>8.4313898400652878</v>
      </c>
      <c r="G6356" s="6">
        <v>0</v>
      </c>
      <c r="H6356" s="6">
        <v>74.10729384493149</v>
      </c>
      <c r="I6356" s="6">
        <v>0</v>
      </c>
      <c r="J6356" s="6">
        <v>0</v>
      </c>
    </row>
    <row r="6357" spans="1:10">
      <c r="A6357" s="5" t="s">
        <v>4816</v>
      </c>
      <c r="B6357" s="5" t="s">
        <v>74</v>
      </c>
      <c r="C6357" s="5" t="s">
        <v>72</v>
      </c>
      <c r="D6357" s="5" t="s">
        <v>1709</v>
      </c>
      <c r="E6357" s="2" t="s">
        <v>4</v>
      </c>
      <c r="F6357" s="6">
        <v>5.2233632655693301</v>
      </c>
      <c r="G6357" s="6">
        <v>0</v>
      </c>
      <c r="H6357" s="6">
        <v>76.143693433716493</v>
      </c>
      <c r="I6357" s="6">
        <v>0</v>
      </c>
      <c r="J6357" s="6">
        <v>0</v>
      </c>
    </row>
    <row r="6358" spans="1:10">
      <c r="A6358" s="5" t="s">
        <v>4815</v>
      </c>
      <c r="B6358" s="5" t="s">
        <v>74</v>
      </c>
      <c r="C6358" s="5" t="s">
        <v>72</v>
      </c>
      <c r="D6358" s="5" t="s">
        <v>1708</v>
      </c>
      <c r="E6358" s="2" t="s">
        <v>4</v>
      </c>
      <c r="F6358" s="6">
        <v>4.598144291043849</v>
      </c>
      <c r="G6358" s="6">
        <v>0</v>
      </c>
      <c r="H6358" s="6">
        <v>73.241310081944036</v>
      </c>
      <c r="I6358" s="6">
        <v>0</v>
      </c>
      <c r="J6358" s="6">
        <v>0</v>
      </c>
    </row>
    <row r="6359" spans="1:10">
      <c r="A6359" s="5" t="s">
        <v>4814</v>
      </c>
      <c r="B6359" s="5" t="s">
        <v>74</v>
      </c>
      <c r="C6359" s="5" t="s">
        <v>72</v>
      </c>
      <c r="D6359" s="5" t="s">
        <v>1707</v>
      </c>
      <c r="E6359" s="2" t="s">
        <v>4</v>
      </c>
      <c r="F6359" s="6">
        <v>6.8563035750261578</v>
      </c>
      <c r="G6359" s="6">
        <v>0</v>
      </c>
      <c r="H6359" s="6">
        <v>76.997368739155021</v>
      </c>
      <c r="I6359" s="6">
        <v>0</v>
      </c>
      <c r="J6359" s="6">
        <v>0</v>
      </c>
    </row>
    <row r="6360" spans="1:10">
      <c r="A6360" s="5" t="s">
        <v>4813</v>
      </c>
      <c r="B6360" s="5" t="s">
        <v>74</v>
      </c>
      <c r="C6360" s="5" t="s">
        <v>72</v>
      </c>
      <c r="D6360" s="5" t="s">
        <v>1706</v>
      </c>
      <c r="E6360" s="2" t="s">
        <v>4</v>
      </c>
      <c r="F6360" s="6">
        <v>8.2494593076424181</v>
      </c>
      <c r="G6360" s="6">
        <v>0</v>
      </c>
      <c r="H6360" s="6">
        <v>68.653372272228538</v>
      </c>
      <c r="I6360" s="6">
        <v>0</v>
      </c>
      <c r="J6360" s="6">
        <v>0</v>
      </c>
    </row>
    <row r="6361" spans="1:10">
      <c r="A6361" s="5" t="s">
        <v>4812</v>
      </c>
      <c r="B6361" s="5" t="s">
        <v>74</v>
      </c>
      <c r="C6361" s="5" t="s">
        <v>72</v>
      </c>
      <c r="D6361" s="5" t="s">
        <v>1705</v>
      </c>
      <c r="E6361" s="2" t="s">
        <v>4</v>
      </c>
      <c r="F6361" s="6">
        <v>4.4939729660221577</v>
      </c>
      <c r="G6361" s="6">
        <v>0</v>
      </c>
      <c r="H6361" s="6">
        <v>75.968950527887344</v>
      </c>
      <c r="I6361" s="6">
        <v>0</v>
      </c>
      <c r="J6361" s="6">
        <v>0</v>
      </c>
    </row>
    <row r="6362" spans="1:10">
      <c r="A6362" s="5" t="s">
        <v>4811</v>
      </c>
      <c r="B6362" s="5" t="s">
        <v>74</v>
      </c>
      <c r="C6362" s="5" t="s">
        <v>72</v>
      </c>
      <c r="D6362" s="5" t="s">
        <v>1704</v>
      </c>
      <c r="E6362" s="2" t="s">
        <v>4</v>
      </c>
      <c r="F6362" s="6">
        <v>4.6745566418564879</v>
      </c>
      <c r="G6362" s="6">
        <v>0</v>
      </c>
      <c r="H6362" s="6">
        <v>87.409345244997496</v>
      </c>
      <c r="I6362" s="6">
        <v>0</v>
      </c>
      <c r="J6362" s="6">
        <v>0</v>
      </c>
    </row>
    <row r="6363" spans="1:10">
      <c r="A6363" s="5" t="s">
        <v>4810</v>
      </c>
      <c r="B6363" s="5" t="s">
        <v>74</v>
      </c>
      <c r="C6363" s="5" t="s">
        <v>72</v>
      </c>
      <c r="D6363" s="5" t="s">
        <v>1703</v>
      </c>
      <c r="E6363" s="2" t="s">
        <v>4</v>
      </c>
      <c r="F6363" s="6">
        <v>7.4749807995591233</v>
      </c>
      <c r="G6363" s="6">
        <v>0</v>
      </c>
      <c r="H6363" s="6">
        <v>73.672955825166696</v>
      </c>
      <c r="I6363" s="6">
        <v>0</v>
      </c>
      <c r="J6363" s="6">
        <v>0</v>
      </c>
    </row>
    <row r="6364" spans="1:10">
      <c r="A6364" s="5" t="s">
        <v>4809</v>
      </c>
      <c r="B6364" s="5" t="s">
        <v>74</v>
      </c>
      <c r="C6364" s="5" t="s">
        <v>72</v>
      </c>
      <c r="D6364" s="5" t="s">
        <v>1702</v>
      </c>
      <c r="E6364" s="2" t="s">
        <v>4</v>
      </c>
      <c r="F6364" s="6">
        <v>7.5629932264555801</v>
      </c>
      <c r="G6364" s="6">
        <v>0</v>
      </c>
      <c r="H6364" s="6">
        <v>73.964454455679359</v>
      </c>
      <c r="I6364" s="6">
        <v>0</v>
      </c>
      <c r="J6364" s="6">
        <v>0</v>
      </c>
    </row>
    <row r="6365" spans="1:10">
      <c r="A6365" s="5" t="s">
        <v>4808</v>
      </c>
      <c r="B6365" s="5" t="s">
        <v>74</v>
      </c>
      <c r="C6365" s="5" t="s">
        <v>72</v>
      </c>
      <c r="D6365" s="5" t="s">
        <v>1701</v>
      </c>
      <c r="E6365" s="2" t="s">
        <v>4</v>
      </c>
      <c r="F6365" s="6">
        <v>4.5257208387942329</v>
      </c>
      <c r="G6365" s="6">
        <v>0</v>
      </c>
      <c r="H6365" s="6">
        <v>72.51914387560069</v>
      </c>
      <c r="I6365" s="6">
        <v>0</v>
      </c>
      <c r="J6365" s="6">
        <v>0</v>
      </c>
    </row>
    <row r="6366" spans="1:10">
      <c r="A6366" s="5" t="s">
        <v>4807</v>
      </c>
      <c r="B6366" s="5" t="s">
        <v>74</v>
      </c>
      <c r="C6366" s="5" t="s">
        <v>72</v>
      </c>
      <c r="D6366" s="5" t="s">
        <v>1700</v>
      </c>
      <c r="E6366" s="2" t="s">
        <v>4</v>
      </c>
      <c r="F6366" s="6">
        <v>3.8002218495905886</v>
      </c>
      <c r="G6366" s="6">
        <v>0</v>
      </c>
      <c r="H6366" s="6">
        <v>82.744929991887389</v>
      </c>
      <c r="I6366" s="6">
        <v>0</v>
      </c>
      <c r="J6366" s="6">
        <v>0</v>
      </c>
    </row>
    <row r="6367" spans="1:10">
      <c r="A6367" s="5" t="s">
        <v>4806</v>
      </c>
      <c r="B6367" s="5" t="s">
        <v>74</v>
      </c>
      <c r="C6367" s="5" t="s">
        <v>72</v>
      </c>
      <c r="D6367" s="5" t="s">
        <v>1699</v>
      </c>
      <c r="E6367" s="2" t="s">
        <v>4</v>
      </c>
      <c r="F6367" s="6">
        <v>4.6974329229730669</v>
      </c>
      <c r="G6367" s="6">
        <v>0</v>
      </c>
      <c r="H6367" s="6">
        <v>84.111249236895645</v>
      </c>
      <c r="I6367" s="6">
        <v>0</v>
      </c>
      <c r="J6367" s="6">
        <v>0</v>
      </c>
    </row>
    <row r="6368" spans="1:10">
      <c r="A6368" s="5" t="s">
        <v>4805</v>
      </c>
      <c r="B6368" s="5" t="s">
        <v>74</v>
      </c>
      <c r="C6368" s="5" t="s">
        <v>72</v>
      </c>
      <c r="D6368" s="5" t="s">
        <v>1698</v>
      </c>
      <c r="E6368" s="2" t="s">
        <v>4</v>
      </c>
      <c r="F6368" s="6">
        <v>4.829949474940296</v>
      </c>
      <c r="G6368" s="6">
        <v>0</v>
      </c>
      <c r="H6368" s="6">
        <v>87.674973771480254</v>
      </c>
      <c r="I6368" s="6">
        <v>0</v>
      </c>
      <c r="J6368" s="6">
        <v>0</v>
      </c>
    </row>
    <row r="6369" spans="1:10">
      <c r="A6369" s="5" t="s">
        <v>4804</v>
      </c>
      <c r="B6369" s="5" t="s">
        <v>74</v>
      </c>
      <c r="C6369" s="5" t="s">
        <v>72</v>
      </c>
      <c r="D6369" s="5" t="s">
        <v>1697</v>
      </c>
      <c r="E6369" s="2" t="s">
        <v>4</v>
      </c>
      <c r="F6369" s="6">
        <v>4.5627982973372729</v>
      </c>
      <c r="G6369" s="6">
        <v>0</v>
      </c>
      <c r="H6369" s="6">
        <v>85.426562211037435</v>
      </c>
      <c r="I6369" s="6">
        <v>0</v>
      </c>
      <c r="J6369" s="6">
        <v>0</v>
      </c>
    </row>
    <row r="6370" spans="1:10">
      <c r="A6370" s="5" t="s">
        <v>4803</v>
      </c>
      <c r="B6370" s="5" t="s">
        <v>74</v>
      </c>
      <c r="C6370" s="5" t="s">
        <v>72</v>
      </c>
      <c r="D6370" s="5" t="s">
        <v>1696</v>
      </c>
      <c r="E6370" s="2" t="s">
        <v>4</v>
      </c>
      <c r="F6370" s="6">
        <v>4.904419030164938</v>
      </c>
      <c r="G6370" s="6">
        <v>0</v>
      </c>
      <c r="H6370" s="6">
        <v>79.161529656448636</v>
      </c>
      <c r="I6370" s="6">
        <v>0</v>
      </c>
      <c r="J6370" s="6">
        <v>0</v>
      </c>
    </row>
    <row r="6371" spans="1:10">
      <c r="A6371" s="5" t="s">
        <v>4802</v>
      </c>
      <c r="B6371" s="5" t="s">
        <v>74</v>
      </c>
      <c r="C6371" s="5" t="s">
        <v>72</v>
      </c>
      <c r="D6371" s="5" t="s">
        <v>1695</v>
      </c>
      <c r="E6371" s="2" t="s">
        <v>4</v>
      </c>
      <c r="F6371" s="6">
        <v>5.6240487235547993</v>
      </c>
      <c r="G6371" s="6">
        <v>0</v>
      </c>
      <c r="H6371" s="6">
        <v>78.588637474092295</v>
      </c>
      <c r="I6371" s="6">
        <v>0</v>
      </c>
      <c r="J6371" s="6">
        <v>0</v>
      </c>
    </row>
    <row r="6372" spans="1:10">
      <c r="A6372" s="5" t="s">
        <v>4801</v>
      </c>
      <c r="B6372" s="5" t="s">
        <v>74</v>
      </c>
      <c r="C6372" s="5" t="s">
        <v>72</v>
      </c>
      <c r="D6372" s="5" t="s">
        <v>1694</v>
      </c>
      <c r="E6372" s="2" t="s">
        <v>4</v>
      </c>
      <c r="F6372" s="6">
        <v>8.0254930198245003</v>
      </c>
      <c r="G6372" s="6">
        <v>0</v>
      </c>
      <c r="H6372" s="6">
        <v>76.184668456394817</v>
      </c>
      <c r="I6372" s="6">
        <v>0</v>
      </c>
      <c r="J6372" s="6">
        <v>0</v>
      </c>
    </row>
    <row r="6373" spans="1:10">
      <c r="A6373" s="5" t="s">
        <v>4800</v>
      </c>
      <c r="B6373" s="5" t="s">
        <v>74</v>
      </c>
      <c r="C6373" s="5" t="s">
        <v>72</v>
      </c>
      <c r="D6373" s="5" t="s">
        <v>1693</v>
      </c>
      <c r="E6373" s="2" t="s">
        <v>4</v>
      </c>
      <c r="F6373" s="6">
        <v>7.3954679055655639</v>
      </c>
      <c r="G6373" s="6">
        <v>0</v>
      </c>
      <c r="H6373" s="6">
        <v>85.780153137655944</v>
      </c>
      <c r="I6373" s="6">
        <v>0</v>
      </c>
      <c r="J6373" s="6">
        <v>0</v>
      </c>
    </row>
    <row r="6374" spans="1:10">
      <c r="A6374" s="5" t="s">
        <v>4799</v>
      </c>
      <c r="B6374" s="5" t="s">
        <v>74</v>
      </c>
      <c r="C6374" s="5" t="s">
        <v>72</v>
      </c>
      <c r="D6374" s="5" t="s">
        <v>1692</v>
      </c>
      <c r="E6374" s="2" t="s">
        <v>4</v>
      </c>
      <c r="F6374" s="6">
        <v>4.3631567136106275</v>
      </c>
      <c r="G6374" s="6">
        <v>0</v>
      </c>
      <c r="H6374" s="6">
        <v>91.675755768569459</v>
      </c>
      <c r="I6374" s="6">
        <v>0</v>
      </c>
      <c r="J6374" s="6">
        <v>0</v>
      </c>
    </row>
    <row r="6375" spans="1:10">
      <c r="A6375" s="5" t="s">
        <v>4798</v>
      </c>
      <c r="B6375" s="5" t="s">
        <v>74</v>
      </c>
      <c r="C6375" s="5" t="s">
        <v>72</v>
      </c>
      <c r="D6375" s="5" t="s">
        <v>1691</v>
      </c>
      <c r="E6375" s="2" t="s">
        <v>4</v>
      </c>
      <c r="F6375" s="6">
        <v>7.1740614350632601</v>
      </c>
      <c r="G6375" s="6">
        <v>0</v>
      </c>
      <c r="H6375" s="6">
        <v>71.772476000633603</v>
      </c>
      <c r="I6375" s="6">
        <v>0</v>
      </c>
      <c r="J6375" s="6">
        <v>0</v>
      </c>
    </row>
    <row r="6376" spans="1:10">
      <c r="A6376" s="5" t="s">
        <v>4797</v>
      </c>
      <c r="B6376" s="5" t="s">
        <v>74</v>
      </c>
      <c r="C6376" s="5" t="s">
        <v>72</v>
      </c>
      <c r="D6376" s="5" t="s">
        <v>1690</v>
      </c>
      <c r="E6376" s="2" t="s">
        <v>4</v>
      </c>
      <c r="F6376" s="6">
        <v>4.5179416276403872</v>
      </c>
      <c r="G6376" s="6">
        <v>0</v>
      </c>
      <c r="H6376" s="6">
        <v>75.302164052505944</v>
      </c>
      <c r="I6376" s="6">
        <v>0</v>
      </c>
      <c r="J6376" s="6">
        <v>0</v>
      </c>
    </row>
    <row r="6377" spans="1:10">
      <c r="A6377" s="5" t="s">
        <v>4796</v>
      </c>
      <c r="B6377" s="5" t="s">
        <v>74</v>
      </c>
      <c r="C6377" s="5" t="s">
        <v>72</v>
      </c>
      <c r="D6377" s="5" t="s">
        <v>1689</v>
      </c>
      <c r="E6377" s="2" t="s">
        <v>4</v>
      </c>
      <c r="F6377" s="6">
        <v>5.2468198831661299</v>
      </c>
      <c r="G6377" s="6">
        <v>0</v>
      </c>
      <c r="H6377" s="6">
        <v>87.788672039831383</v>
      </c>
      <c r="I6377" s="6">
        <v>0</v>
      </c>
      <c r="J6377" s="6">
        <v>0</v>
      </c>
    </row>
    <row r="6378" spans="1:10">
      <c r="A6378" s="5" t="s">
        <v>4795</v>
      </c>
      <c r="B6378" s="5" t="s">
        <v>74</v>
      </c>
      <c r="C6378" s="5" t="s">
        <v>72</v>
      </c>
      <c r="D6378" s="5" t="s">
        <v>1688</v>
      </c>
      <c r="E6378" s="2" t="s">
        <v>4</v>
      </c>
      <c r="F6378" s="6">
        <v>7.2734212986946325</v>
      </c>
      <c r="G6378" s="6">
        <v>0</v>
      </c>
      <c r="H6378" s="6">
        <v>74.515232413744073</v>
      </c>
      <c r="I6378" s="6">
        <v>0</v>
      </c>
      <c r="J6378" s="6">
        <v>0</v>
      </c>
    </row>
    <row r="6379" spans="1:10">
      <c r="A6379" s="5" t="s">
        <v>4794</v>
      </c>
      <c r="B6379" s="5" t="s">
        <v>74</v>
      </c>
      <c r="C6379" s="5" t="s">
        <v>72</v>
      </c>
      <c r="D6379" s="5" t="s">
        <v>1687</v>
      </c>
      <c r="E6379" s="2" t="s">
        <v>4</v>
      </c>
      <c r="F6379" s="6">
        <v>10.061518596798633</v>
      </c>
      <c r="G6379" s="6">
        <v>0</v>
      </c>
      <c r="H6379" s="6">
        <v>75.532147664763414</v>
      </c>
      <c r="I6379" s="6">
        <v>0</v>
      </c>
      <c r="J6379" s="6">
        <v>0</v>
      </c>
    </row>
    <row r="6380" spans="1:10">
      <c r="A6380" s="5" t="s">
        <v>4793</v>
      </c>
      <c r="B6380" s="5" t="s">
        <v>74</v>
      </c>
      <c r="C6380" s="5" t="s">
        <v>72</v>
      </c>
      <c r="D6380" s="5" t="s">
        <v>1686</v>
      </c>
      <c r="E6380" s="2" t="s">
        <v>4</v>
      </c>
      <c r="F6380" s="6">
        <v>4.9743663284695074</v>
      </c>
      <c r="G6380" s="6">
        <v>0</v>
      </c>
      <c r="H6380" s="6">
        <v>75.252261730704674</v>
      </c>
      <c r="I6380" s="6">
        <v>0</v>
      </c>
      <c r="J6380" s="6">
        <v>0</v>
      </c>
    </row>
    <row r="6381" spans="1:10">
      <c r="A6381" s="5" t="s">
        <v>4792</v>
      </c>
      <c r="B6381" s="5" t="s">
        <v>74</v>
      </c>
      <c r="C6381" s="5" t="s">
        <v>72</v>
      </c>
      <c r="D6381" s="5" t="s">
        <v>1685</v>
      </c>
      <c r="E6381" s="2" t="s">
        <v>4</v>
      </c>
      <c r="F6381" s="6">
        <v>9.0033518192629991</v>
      </c>
      <c r="G6381" s="6">
        <v>0</v>
      </c>
      <c r="H6381" s="6">
        <v>77.663746720564831</v>
      </c>
      <c r="I6381" s="6">
        <v>0</v>
      </c>
      <c r="J6381" s="6">
        <v>0</v>
      </c>
    </row>
    <row r="6382" spans="1:10">
      <c r="A6382" s="5" t="s">
        <v>4791</v>
      </c>
      <c r="B6382" s="5" t="s">
        <v>74</v>
      </c>
      <c r="C6382" s="5" t="s">
        <v>72</v>
      </c>
      <c r="D6382" s="5" t="s">
        <v>1684</v>
      </c>
      <c r="E6382" s="2" t="s">
        <v>4</v>
      </c>
      <c r="F6382" s="6">
        <v>7.0389488503050206</v>
      </c>
      <c r="G6382" s="6">
        <v>0</v>
      </c>
      <c r="H6382" s="6">
        <v>67.122570040190908</v>
      </c>
      <c r="I6382" s="6">
        <v>0</v>
      </c>
      <c r="J6382" s="6">
        <v>0</v>
      </c>
    </row>
    <row r="6383" spans="1:10">
      <c r="A6383" s="5" t="s">
        <v>4790</v>
      </c>
      <c r="B6383" s="5" t="s">
        <v>74</v>
      </c>
      <c r="C6383" s="5" t="s">
        <v>72</v>
      </c>
      <c r="D6383" s="5" t="s">
        <v>1683</v>
      </c>
      <c r="E6383" s="2" t="s">
        <v>4</v>
      </c>
      <c r="F6383" s="6">
        <v>4.956253937943143</v>
      </c>
      <c r="G6383" s="6">
        <v>0</v>
      </c>
      <c r="H6383" s="6">
        <v>73.422852523530821</v>
      </c>
      <c r="I6383" s="6">
        <v>0</v>
      </c>
      <c r="J6383" s="6">
        <v>0</v>
      </c>
    </row>
    <row r="6384" spans="1:10">
      <c r="A6384" s="5" t="s">
        <v>4789</v>
      </c>
      <c r="B6384" s="5" t="s">
        <v>74</v>
      </c>
      <c r="C6384" s="5" t="s">
        <v>72</v>
      </c>
      <c r="D6384" s="5" t="s">
        <v>1682</v>
      </c>
      <c r="E6384" s="2" t="s">
        <v>4</v>
      </c>
      <c r="F6384" s="6">
        <v>5.8382465055686534</v>
      </c>
      <c r="G6384" s="6">
        <v>0</v>
      </c>
      <c r="H6384" s="6">
        <v>75.987945888735013</v>
      </c>
      <c r="I6384" s="6">
        <v>0</v>
      </c>
      <c r="J6384" s="6">
        <v>0</v>
      </c>
    </row>
    <row r="6385" spans="1:10">
      <c r="A6385" s="5" t="s">
        <v>4788</v>
      </c>
      <c r="B6385" s="5" t="s">
        <v>74</v>
      </c>
      <c r="C6385" s="5" t="s">
        <v>72</v>
      </c>
      <c r="D6385" s="5" t="s">
        <v>1681</v>
      </c>
      <c r="E6385" s="2" t="s">
        <v>4</v>
      </c>
      <c r="F6385" s="6">
        <v>8.5247971866898826</v>
      </c>
      <c r="G6385" s="6">
        <v>0</v>
      </c>
      <c r="H6385" s="6">
        <v>68.186377419832283</v>
      </c>
      <c r="I6385" s="6">
        <v>0</v>
      </c>
      <c r="J6385" s="6">
        <v>0</v>
      </c>
    </row>
    <row r="6386" spans="1:10">
      <c r="A6386" s="5" t="s">
        <v>4787</v>
      </c>
      <c r="B6386" s="5" t="s">
        <v>74</v>
      </c>
      <c r="C6386" s="5" t="s">
        <v>72</v>
      </c>
      <c r="D6386" s="5" t="s">
        <v>1680</v>
      </c>
      <c r="E6386" s="2" t="s">
        <v>4</v>
      </c>
      <c r="F6386" s="6">
        <v>5.5074073522983324</v>
      </c>
      <c r="G6386" s="6">
        <v>0</v>
      </c>
      <c r="H6386" s="6">
        <v>77.339122032806372</v>
      </c>
      <c r="I6386" s="6">
        <v>0</v>
      </c>
      <c r="J6386" s="6">
        <v>0</v>
      </c>
    </row>
    <row r="6387" spans="1:10">
      <c r="A6387" s="5" t="s">
        <v>4786</v>
      </c>
      <c r="B6387" s="5" t="s">
        <v>74</v>
      </c>
      <c r="C6387" s="5" t="s">
        <v>72</v>
      </c>
      <c r="D6387" s="5" t="s">
        <v>1679</v>
      </c>
      <c r="E6387" s="2" t="s">
        <v>4</v>
      </c>
      <c r="F6387" s="6">
        <v>5.2929118022329114</v>
      </c>
      <c r="G6387" s="6">
        <v>0</v>
      </c>
      <c r="H6387" s="6">
        <v>76.039645756226562</v>
      </c>
      <c r="I6387" s="6">
        <v>0</v>
      </c>
      <c r="J6387" s="6">
        <v>0</v>
      </c>
    </row>
    <row r="6388" spans="1:10">
      <c r="A6388" s="5" t="s">
        <v>4785</v>
      </c>
      <c r="B6388" s="5" t="s">
        <v>74</v>
      </c>
      <c r="C6388" s="5" t="s">
        <v>72</v>
      </c>
      <c r="D6388" s="5" t="s">
        <v>1678</v>
      </c>
      <c r="E6388" s="2" t="s">
        <v>4</v>
      </c>
      <c r="F6388" s="6">
        <v>4.7514082121071812</v>
      </c>
      <c r="G6388" s="6">
        <v>0</v>
      </c>
      <c r="H6388" s="6">
        <v>79.882678811554015</v>
      </c>
      <c r="I6388" s="6">
        <v>0</v>
      </c>
      <c r="J6388" s="6">
        <v>0</v>
      </c>
    </row>
    <row r="6389" spans="1:10">
      <c r="A6389" s="5" t="s">
        <v>4784</v>
      </c>
      <c r="B6389" s="5" t="s">
        <v>74</v>
      </c>
      <c r="C6389" s="5" t="s">
        <v>72</v>
      </c>
      <c r="D6389" s="5" t="s">
        <v>1677</v>
      </c>
      <c r="E6389" s="2" t="s">
        <v>4</v>
      </c>
      <c r="F6389" s="6">
        <v>3.7668526117052661</v>
      </c>
      <c r="G6389" s="6">
        <v>0</v>
      </c>
      <c r="H6389" s="6">
        <v>83.856421885413681</v>
      </c>
      <c r="I6389" s="6">
        <v>0</v>
      </c>
      <c r="J6389" s="6">
        <v>0</v>
      </c>
    </row>
    <row r="6390" spans="1:10">
      <c r="A6390" s="5" t="s">
        <v>4783</v>
      </c>
      <c r="B6390" s="5" t="s">
        <v>74</v>
      </c>
      <c r="C6390" s="5" t="s">
        <v>72</v>
      </c>
      <c r="D6390" s="5" t="s">
        <v>1676</v>
      </c>
      <c r="E6390" s="2" t="s">
        <v>4</v>
      </c>
      <c r="F6390" s="6">
        <v>4.5129246735111632</v>
      </c>
      <c r="G6390" s="6">
        <v>0</v>
      </c>
      <c r="H6390" s="6">
        <v>76.077808125591744</v>
      </c>
      <c r="I6390" s="6">
        <v>0</v>
      </c>
      <c r="J6390" s="6">
        <v>0</v>
      </c>
    </row>
    <row r="6391" spans="1:10">
      <c r="A6391" s="5" t="s">
        <v>4782</v>
      </c>
      <c r="B6391" s="5" t="s">
        <v>74</v>
      </c>
      <c r="C6391" s="5" t="s">
        <v>72</v>
      </c>
      <c r="D6391" s="5" t="s">
        <v>1675</v>
      </c>
      <c r="E6391" s="2" t="s">
        <v>4</v>
      </c>
      <c r="F6391" s="6">
        <v>7.4400144820299143</v>
      </c>
      <c r="G6391" s="6">
        <v>0</v>
      </c>
      <c r="H6391" s="6">
        <v>77.945230181680159</v>
      </c>
      <c r="I6391" s="6">
        <v>0</v>
      </c>
      <c r="J6391" s="6">
        <v>0</v>
      </c>
    </row>
    <row r="6392" spans="1:10">
      <c r="A6392" s="5" t="s">
        <v>4781</v>
      </c>
      <c r="B6392" s="5" t="s">
        <v>74</v>
      </c>
      <c r="C6392" s="5" t="s">
        <v>72</v>
      </c>
      <c r="D6392" s="5" t="s">
        <v>1674</v>
      </c>
      <c r="E6392" s="2" t="s">
        <v>4</v>
      </c>
      <c r="F6392" s="6">
        <v>3.7182450578326098</v>
      </c>
      <c r="G6392" s="6">
        <v>0</v>
      </c>
      <c r="H6392" s="6">
        <v>92.58775381511056</v>
      </c>
      <c r="I6392" s="6">
        <v>0</v>
      </c>
      <c r="J6392" s="6">
        <v>0</v>
      </c>
    </row>
    <row r="6393" spans="1:10">
      <c r="A6393" s="5" t="s">
        <v>4780</v>
      </c>
      <c r="B6393" s="5" t="s">
        <v>74</v>
      </c>
      <c r="C6393" s="5" t="s">
        <v>72</v>
      </c>
      <c r="D6393" s="5" t="s">
        <v>1673</v>
      </c>
      <c r="E6393" s="2" t="s">
        <v>4</v>
      </c>
      <c r="F6393" s="6">
        <v>7.1487122595203063</v>
      </c>
      <c r="G6393" s="6">
        <v>0</v>
      </c>
      <c r="H6393" s="6">
        <v>69.477634062912273</v>
      </c>
      <c r="I6393" s="6">
        <v>0</v>
      </c>
      <c r="J6393" s="6">
        <v>0</v>
      </c>
    </row>
    <row r="6394" spans="1:10">
      <c r="A6394" s="5" t="s">
        <v>4779</v>
      </c>
      <c r="B6394" s="5" t="s">
        <v>74</v>
      </c>
      <c r="C6394" s="5" t="s">
        <v>72</v>
      </c>
      <c r="D6394" s="5" t="s">
        <v>1672</v>
      </c>
      <c r="E6394" s="2" t="s">
        <v>4</v>
      </c>
      <c r="F6394" s="6">
        <v>6.7987731368557975</v>
      </c>
      <c r="G6394" s="6">
        <v>0</v>
      </c>
      <c r="H6394" s="6">
        <v>71.055165530266919</v>
      </c>
      <c r="I6394" s="6">
        <v>0</v>
      </c>
      <c r="J6394" s="6">
        <v>0</v>
      </c>
    </row>
    <row r="6395" spans="1:10">
      <c r="A6395" s="5" t="s">
        <v>4778</v>
      </c>
      <c r="B6395" s="5" t="s">
        <v>74</v>
      </c>
      <c r="C6395" s="5" t="s">
        <v>72</v>
      </c>
      <c r="D6395" s="5" t="s">
        <v>1671</v>
      </c>
      <c r="E6395" s="2" t="s">
        <v>4</v>
      </c>
      <c r="F6395" s="6">
        <v>4.3675869130512757</v>
      </c>
      <c r="G6395" s="6">
        <v>0</v>
      </c>
      <c r="H6395" s="6">
        <v>79.934524849448408</v>
      </c>
      <c r="I6395" s="6">
        <v>0</v>
      </c>
      <c r="J6395" s="6">
        <v>0</v>
      </c>
    </row>
    <row r="6396" spans="1:10">
      <c r="A6396" s="5" t="s">
        <v>4777</v>
      </c>
      <c r="B6396" s="5" t="s">
        <v>74</v>
      </c>
      <c r="C6396" s="5" t="s">
        <v>72</v>
      </c>
      <c r="D6396" s="5" t="s">
        <v>1670</v>
      </c>
      <c r="E6396" s="2" t="s">
        <v>4</v>
      </c>
      <c r="F6396" s="6">
        <v>5.6489513732809407</v>
      </c>
      <c r="G6396" s="6">
        <v>0</v>
      </c>
      <c r="H6396" s="6">
        <v>70.643960361586394</v>
      </c>
      <c r="I6396" s="6">
        <v>0</v>
      </c>
      <c r="J6396" s="6">
        <v>0</v>
      </c>
    </row>
    <row r="6397" spans="1:10">
      <c r="A6397" s="5" t="s">
        <v>4776</v>
      </c>
      <c r="B6397" s="5" t="s">
        <v>74</v>
      </c>
      <c r="C6397" s="5" t="s">
        <v>72</v>
      </c>
      <c r="D6397" s="5" t="s">
        <v>1669</v>
      </c>
      <c r="E6397" s="2" t="s">
        <v>4</v>
      </c>
      <c r="F6397" s="6">
        <v>4.2365142842331656</v>
      </c>
      <c r="G6397" s="6">
        <v>0</v>
      </c>
      <c r="H6397" s="6">
        <v>76.961315023567465</v>
      </c>
      <c r="I6397" s="6">
        <v>0</v>
      </c>
      <c r="J6397" s="6">
        <v>0</v>
      </c>
    </row>
    <row r="6398" spans="1:10">
      <c r="A6398" s="5" t="s">
        <v>4775</v>
      </c>
      <c r="B6398" s="5" t="s">
        <v>74</v>
      </c>
      <c r="C6398" s="5" t="s">
        <v>72</v>
      </c>
      <c r="D6398" s="5" t="s">
        <v>1668</v>
      </c>
      <c r="E6398" s="2" t="s">
        <v>4</v>
      </c>
      <c r="F6398" s="6">
        <v>5.0078983265998867</v>
      </c>
      <c r="G6398" s="6">
        <v>0</v>
      </c>
      <c r="H6398" s="6">
        <v>75.925620741698779</v>
      </c>
      <c r="I6398" s="6">
        <v>0</v>
      </c>
      <c r="J6398" s="6">
        <v>0</v>
      </c>
    </row>
    <row r="6399" spans="1:10">
      <c r="A6399" s="5" t="s">
        <v>4774</v>
      </c>
      <c r="B6399" s="5" t="s">
        <v>74</v>
      </c>
      <c r="C6399" s="5" t="s">
        <v>72</v>
      </c>
      <c r="D6399" s="5" t="s">
        <v>1667</v>
      </c>
      <c r="E6399" s="2" t="s">
        <v>4</v>
      </c>
      <c r="F6399" s="6">
        <v>5.3421733700811602</v>
      </c>
      <c r="G6399" s="6">
        <v>0</v>
      </c>
      <c r="H6399" s="6">
        <v>79.757519341286795</v>
      </c>
      <c r="I6399" s="6">
        <v>0</v>
      </c>
      <c r="J6399" s="6">
        <v>0</v>
      </c>
    </row>
    <row r="6400" spans="1:10">
      <c r="A6400" s="5" t="s">
        <v>4773</v>
      </c>
      <c r="B6400" s="5" t="s">
        <v>74</v>
      </c>
      <c r="C6400" s="5" t="s">
        <v>72</v>
      </c>
      <c r="D6400" s="5" t="s">
        <v>1666</v>
      </c>
      <c r="E6400" s="2" t="s">
        <v>4</v>
      </c>
      <c r="F6400" s="6">
        <v>6.8242016262419476</v>
      </c>
      <c r="G6400" s="6">
        <v>0</v>
      </c>
      <c r="H6400" s="6">
        <v>74.128584685643332</v>
      </c>
      <c r="I6400" s="6">
        <v>0</v>
      </c>
      <c r="J6400" s="6">
        <v>0</v>
      </c>
    </row>
    <row r="6401" spans="1:10">
      <c r="A6401" s="5" t="s">
        <v>4772</v>
      </c>
      <c r="B6401" s="5" t="s">
        <v>74</v>
      </c>
      <c r="C6401" s="5" t="s">
        <v>72</v>
      </c>
      <c r="D6401" s="5" t="s">
        <v>1665</v>
      </c>
      <c r="E6401" s="2" t="s">
        <v>4</v>
      </c>
      <c r="F6401" s="6">
        <v>5.6775486348835269</v>
      </c>
      <c r="G6401" s="6">
        <v>0</v>
      </c>
      <c r="H6401" s="6">
        <v>76.225468691380712</v>
      </c>
      <c r="I6401" s="6">
        <v>0</v>
      </c>
      <c r="J6401" s="6">
        <v>0</v>
      </c>
    </row>
    <row r="6402" spans="1:10">
      <c r="A6402" s="5" t="s">
        <v>4771</v>
      </c>
      <c r="B6402" s="5" t="s">
        <v>74</v>
      </c>
      <c r="C6402" s="5" t="s">
        <v>72</v>
      </c>
      <c r="D6402" s="5" t="s">
        <v>1664</v>
      </c>
      <c r="E6402" s="2" t="s">
        <v>4</v>
      </c>
      <c r="F6402" s="6">
        <v>6.578919299443224</v>
      </c>
      <c r="G6402" s="6">
        <v>0</v>
      </c>
      <c r="H6402" s="6">
        <v>69.813899626682598</v>
      </c>
      <c r="I6402" s="6">
        <v>0</v>
      </c>
      <c r="J6402" s="6">
        <v>0</v>
      </c>
    </row>
    <row r="6403" spans="1:10">
      <c r="A6403" s="5" t="s">
        <v>4770</v>
      </c>
      <c r="B6403" s="5" t="s">
        <v>74</v>
      </c>
      <c r="C6403" s="5" t="s">
        <v>72</v>
      </c>
      <c r="D6403" s="5" t="s">
        <v>1663</v>
      </c>
      <c r="E6403" s="2" t="s">
        <v>4</v>
      </c>
      <c r="F6403" s="6">
        <v>4.0050848871852009</v>
      </c>
      <c r="G6403" s="6">
        <v>0</v>
      </c>
      <c r="H6403" s="6">
        <v>79.886654715545717</v>
      </c>
      <c r="I6403" s="6">
        <v>0</v>
      </c>
      <c r="J6403" s="6">
        <v>0</v>
      </c>
    </row>
    <row r="6404" spans="1:10">
      <c r="A6404" s="5" t="s">
        <v>4769</v>
      </c>
      <c r="B6404" s="5" t="s">
        <v>74</v>
      </c>
      <c r="C6404" s="5" t="s">
        <v>72</v>
      </c>
      <c r="D6404" s="5" t="s">
        <v>1662</v>
      </c>
      <c r="E6404" s="2" t="s">
        <v>4</v>
      </c>
      <c r="F6404" s="6">
        <v>5.0839154159721218</v>
      </c>
      <c r="G6404" s="6">
        <v>0</v>
      </c>
      <c r="H6404" s="6">
        <v>73.880563167539009</v>
      </c>
      <c r="I6404" s="6">
        <v>0</v>
      </c>
      <c r="J6404" s="6">
        <v>0</v>
      </c>
    </row>
    <row r="6405" spans="1:10">
      <c r="A6405" s="5" t="s">
        <v>4768</v>
      </c>
      <c r="B6405" s="5" t="s">
        <v>74</v>
      </c>
      <c r="C6405" s="5" t="s">
        <v>72</v>
      </c>
      <c r="D6405" s="5" t="s">
        <v>1661</v>
      </c>
      <c r="E6405" s="2" t="s">
        <v>4</v>
      </c>
      <c r="F6405" s="6">
        <v>5.0204018745141896</v>
      </c>
      <c r="G6405" s="6">
        <v>0</v>
      </c>
      <c r="H6405" s="6">
        <v>75.705600229438133</v>
      </c>
      <c r="I6405" s="6">
        <v>0</v>
      </c>
      <c r="J6405" s="6">
        <v>0</v>
      </c>
    </row>
    <row r="6406" spans="1:10">
      <c r="A6406" s="5" t="s">
        <v>4767</v>
      </c>
      <c r="B6406" s="5" t="s">
        <v>74</v>
      </c>
      <c r="C6406" s="5" t="s">
        <v>72</v>
      </c>
      <c r="D6406" s="5" t="s">
        <v>1660</v>
      </c>
      <c r="E6406" s="2" t="s">
        <v>4</v>
      </c>
      <c r="F6406" s="6">
        <v>4.2861143694419521</v>
      </c>
      <c r="G6406" s="6">
        <v>0</v>
      </c>
      <c r="H6406" s="6">
        <v>83.171214998153246</v>
      </c>
      <c r="I6406" s="6">
        <v>0</v>
      </c>
      <c r="J6406" s="6">
        <v>0</v>
      </c>
    </row>
    <row r="6407" spans="1:10">
      <c r="A6407" s="5" t="s">
        <v>4766</v>
      </c>
      <c r="B6407" s="5" t="s">
        <v>74</v>
      </c>
      <c r="C6407" s="5" t="s">
        <v>72</v>
      </c>
      <c r="D6407" s="5" t="s">
        <v>1659</v>
      </c>
      <c r="E6407" s="2" t="s">
        <v>4</v>
      </c>
      <c r="F6407" s="6">
        <v>4.630670323247764</v>
      </c>
      <c r="G6407" s="6">
        <v>0</v>
      </c>
      <c r="H6407" s="6">
        <v>76.845786443675166</v>
      </c>
      <c r="I6407" s="6">
        <v>0</v>
      </c>
      <c r="J6407" s="6">
        <v>0</v>
      </c>
    </row>
    <row r="6408" spans="1:10">
      <c r="A6408" s="5" t="s">
        <v>4765</v>
      </c>
      <c r="B6408" s="5" t="s">
        <v>74</v>
      </c>
      <c r="C6408" s="5" t="s">
        <v>72</v>
      </c>
      <c r="D6408" s="5" t="s">
        <v>1658</v>
      </c>
      <c r="E6408" s="2" t="s">
        <v>4</v>
      </c>
      <c r="F6408" s="6">
        <v>4.6535243069086301</v>
      </c>
      <c r="G6408" s="6">
        <v>0</v>
      </c>
      <c r="H6408" s="6">
        <v>74.410666815983006</v>
      </c>
      <c r="I6408" s="6">
        <v>0</v>
      </c>
      <c r="J6408" s="6">
        <v>0</v>
      </c>
    </row>
    <row r="6409" spans="1:10">
      <c r="A6409" s="5" t="s">
        <v>4764</v>
      </c>
      <c r="B6409" s="5" t="s">
        <v>74</v>
      </c>
      <c r="C6409" s="5" t="s">
        <v>72</v>
      </c>
      <c r="D6409" s="5" t="s">
        <v>1657</v>
      </c>
      <c r="E6409" s="2" t="s">
        <v>4</v>
      </c>
      <c r="F6409" s="6">
        <v>3.7810362694955724</v>
      </c>
      <c r="G6409" s="6">
        <v>0</v>
      </c>
      <c r="H6409" s="6">
        <v>78.873204743535524</v>
      </c>
      <c r="I6409" s="6">
        <v>0</v>
      </c>
      <c r="J6409" s="6">
        <v>0</v>
      </c>
    </row>
    <row r="6410" spans="1:10">
      <c r="A6410" s="5" t="s">
        <v>4763</v>
      </c>
      <c r="B6410" s="5" t="s">
        <v>74</v>
      </c>
      <c r="C6410" s="5" t="s">
        <v>72</v>
      </c>
      <c r="D6410" s="5" t="s">
        <v>1656</v>
      </c>
      <c r="E6410" s="2" t="s">
        <v>4</v>
      </c>
      <c r="F6410" s="6">
        <v>4.7379414923094725</v>
      </c>
      <c r="G6410" s="6">
        <v>0</v>
      </c>
      <c r="H6410" s="6">
        <v>75.364549183040054</v>
      </c>
      <c r="I6410" s="6">
        <v>0</v>
      </c>
      <c r="J6410" s="6">
        <v>0</v>
      </c>
    </row>
    <row r="6411" spans="1:10">
      <c r="A6411" s="5" t="s">
        <v>4762</v>
      </c>
      <c r="B6411" s="5" t="s">
        <v>74</v>
      </c>
      <c r="C6411" s="5" t="s">
        <v>72</v>
      </c>
      <c r="D6411" s="5" t="s">
        <v>1655</v>
      </c>
      <c r="E6411" s="2" t="s">
        <v>4</v>
      </c>
      <c r="F6411" s="6">
        <v>6.6234049503500625</v>
      </c>
      <c r="G6411" s="6">
        <v>0</v>
      </c>
      <c r="H6411" s="6">
        <v>75.426093782416842</v>
      </c>
      <c r="I6411" s="6">
        <v>0</v>
      </c>
      <c r="J6411" s="6">
        <v>0</v>
      </c>
    </row>
    <row r="6412" spans="1:10">
      <c r="A6412" s="5" t="s">
        <v>4761</v>
      </c>
      <c r="B6412" s="5" t="s">
        <v>74</v>
      </c>
      <c r="C6412" s="5" t="s">
        <v>72</v>
      </c>
      <c r="D6412" s="5" t="s">
        <v>1654</v>
      </c>
      <c r="E6412" s="2" t="s">
        <v>4</v>
      </c>
      <c r="F6412" s="6">
        <v>5.0236654041834328</v>
      </c>
      <c r="G6412" s="6">
        <v>0</v>
      </c>
      <c r="H6412" s="6">
        <v>75.988318697393112</v>
      </c>
      <c r="I6412" s="6">
        <v>0</v>
      </c>
      <c r="J6412" s="6">
        <v>0</v>
      </c>
    </row>
    <row r="6413" spans="1:10">
      <c r="A6413" s="5" t="s">
        <v>4760</v>
      </c>
      <c r="B6413" s="5" t="s">
        <v>74</v>
      </c>
      <c r="C6413" s="5" t="s">
        <v>72</v>
      </c>
      <c r="D6413" s="5" t="s">
        <v>1653</v>
      </c>
      <c r="E6413" s="2" t="s">
        <v>4</v>
      </c>
      <c r="F6413" s="6">
        <v>6.6234019903966033</v>
      </c>
      <c r="G6413" s="6">
        <v>0</v>
      </c>
      <c r="H6413" s="6">
        <v>69.857393122218639</v>
      </c>
      <c r="I6413" s="6">
        <v>0</v>
      </c>
      <c r="J6413" s="6">
        <v>0</v>
      </c>
    </row>
    <row r="6414" spans="1:10">
      <c r="A6414" s="5" t="s">
        <v>4759</v>
      </c>
      <c r="B6414" s="5" t="s">
        <v>74</v>
      </c>
      <c r="C6414" s="5" t="s">
        <v>72</v>
      </c>
      <c r="D6414" s="5" t="s">
        <v>1652</v>
      </c>
      <c r="E6414" s="2" t="s">
        <v>4</v>
      </c>
      <c r="F6414" s="6">
        <v>4.6737527382394859</v>
      </c>
      <c r="G6414" s="6">
        <v>0</v>
      </c>
      <c r="H6414" s="6">
        <v>86.811924632363656</v>
      </c>
      <c r="I6414" s="6">
        <v>0</v>
      </c>
      <c r="J6414" s="6">
        <v>0</v>
      </c>
    </row>
    <row r="6415" spans="1:10">
      <c r="A6415" s="5" t="s">
        <v>4758</v>
      </c>
      <c r="B6415" s="5" t="s">
        <v>74</v>
      </c>
      <c r="C6415" s="5" t="s">
        <v>72</v>
      </c>
      <c r="D6415" s="5" t="s">
        <v>1651</v>
      </c>
      <c r="E6415" s="2" t="s">
        <v>4</v>
      </c>
      <c r="F6415" s="6">
        <v>6.8631340185109906</v>
      </c>
      <c r="G6415" s="6">
        <v>0</v>
      </c>
      <c r="H6415" s="6">
        <v>69.797537384204887</v>
      </c>
      <c r="I6415" s="6">
        <v>0</v>
      </c>
      <c r="J6415" s="6">
        <v>0</v>
      </c>
    </row>
    <row r="6416" spans="1:10">
      <c r="A6416" s="5" t="s">
        <v>4757</v>
      </c>
      <c r="B6416" s="5" t="s">
        <v>74</v>
      </c>
      <c r="C6416" s="5" t="s">
        <v>72</v>
      </c>
      <c r="D6416" s="5" t="s">
        <v>1650</v>
      </c>
      <c r="E6416" s="2" t="s">
        <v>4</v>
      </c>
      <c r="F6416" s="6">
        <v>3.8900430700706163</v>
      </c>
      <c r="G6416" s="6">
        <v>0</v>
      </c>
      <c r="H6416" s="6">
        <v>81.352452160777105</v>
      </c>
      <c r="I6416" s="6">
        <v>0</v>
      </c>
      <c r="J6416" s="6">
        <v>0</v>
      </c>
    </row>
    <row r="6417" spans="1:10">
      <c r="A6417" s="5" t="s">
        <v>4756</v>
      </c>
      <c r="B6417" s="5" t="s">
        <v>74</v>
      </c>
      <c r="C6417" s="5" t="s">
        <v>72</v>
      </c>
      <c r="D6417" s="5" t="s">
        <v>1649</v>
      </c>
      <c r="E6417" s="2" t="s">
        <v>4</v>
      </c>
      <c r="F6417" s="6">
        <v>4.9655314873179224</v>
      </c>
      <c r="G6417" s="6">
        <v>0</v>
      </c>
      <c r="H6417" s="6">
        <v>78.901637919181894</v>
      </c>
      <c r="I6417" s="6">
        <v>0</v>
      </c>
      <c r="J6417" s="6">
        <v>0</v>
      </c>
    </row>
    <row r="6418" spans="1:10">
      <c r="A6418" s="5" t="s">
        <v>4755</v>
      </c>
      <c r="B6418" s="5" t="s">
        <v>74</v>
      </c>
      <c r="C6418" s="5" t="s">
        <v>72</v>
      </c>
      <c r="D6418" s="5" t="s">
        <v>1648</v>
      </c>
      <c r="E6418" s="2" t="s">
        <v>4</v>
      </c>
      <c r="F6418" s="6">
        <v>3.6546933170712985</v>
      </c>
      <c r="G6418" s="6">
        <v>0</v>
      </c>
      <c r="H6418" s="6">
        <v>92.62229990660704</v>
      </c>
      <c r="I6418" s="6">
        <v>0</v>
      </c>
      <c r="J6418" s="6">
        <v>0</v>
      </c>
    </row>
    <row r="6419" spans="1:10">
      <c r="A6419" s="5" t="s">
        <v>4754</v>
      </c>
      <c r="B6419" s="5" t="s">
        <v>74</v>
      </c>
      <c r="C6419" s="5" t="s">
        <v>72</v>
      </c>
      <c r="D6419" s="5" t="s">
        <v>1647</v>
      </c>
      <c r="E6419" s="2" t="s">
        <v>4</v>
      </c>
      <c r="F6419" s="6">
        <v>5.9095973660621484</v>
      </c>
      <c r="G6419" s="6">
        <v>0</v>
      </c>
      <c r="H6419" s="6">
        <v>80.899916171793123</v>
      </c>
      <c r="I6419" s="6">
        <v>0</v>
      </c>
      <c r="J6419" s="6">
        <v>0</v>
      </c>
    </row>
    <row r="6420" spans="1:10">
      <c r="A6420" s="5" t="s">
        <v>4753</v>
      </c>
      <c r="B6420" s="5" t="s">
        <v>74</v>
      </c>
      <c r="C6420" s="5" t="s">
        <v>72</v>
      </c>
      <c r="D6420" s="5" t="s">
        <v>1646</v>
      </c>
      <c r="E6420" s="2" t="s">
        <v>4</v>
      </c>
      <c r="F6420" s="6">
        <v>6.5224613276020706</v>
      </c>
      <c r="G6420" s="6">
        <v>0</v>
      </c>
      <c r="H6420" s="6">
        <v>75.670802088810987</v>
      </c>
      <c r="I6420" s="6">
        <v>0</v>
      </c>
      <c r="J6420" s="6">
        <v>0</v>
      </c>
    </row>
    <row r="6421" spans="1:10">
      <c r="A6421" s="5" t="s">
        <v>4752</v>
      </c>
      <c r="B6421" s="5" t="s">
        <v>74</v>
      </c>
      <c r="C6421" s="5" t="s">
        <v>72</v>
      </c>
      <c r="D6421" s="5" t="s">
        <v>1645</v>
      </c>
      <c r="E6421" s="2" t="s">
        <v>4</v>
      </c>
      <c r="F6421" s="6">
        <v>8.0661673915876086</v>
      </c>
      <c r="G6421" s="6">
        <v>0</v>
      </c>
      <c r="H6421" s="6">
        <v>72.187408092227315</v>
      </c>
      <c r="I6421" s="6">
        <v>0</v>
      </c>
      <c r="J6421" s="6">
        <v>0</v>
      </c>
    </row>
    <row r="6422" spans="1:10">
      <c r="A6422" s="5" t="s">
        <v>4751</v>
      </c>
      <c r="B6422" s="5" t="s">
        <v>74</v>
      </c>
      <c r="C6422" s="5" t="s">
        <v>72</v>
      </c>
      <c r="D6422" s="5" t="s">
        <v>1644</v>
      </c>
      <c r="E6422" s="2" t="s">
        <v>4</v>
      </c>
      <c r="F6422" s="6">
        <v>6.2971821045307275</v>
      </c>
      <c r="G6422" s="6">
        <v>0</v>
      </c>
      <c r="H6422" s="6">
        <v>69.37765918777572</v>
      </c>
      <c r="I6422" s="6">
        <v>0</v>
      </c>
      <c r="J6422" s="6">
        <v>0</v>
      </c>
    </row>
    <row r="6423" spans="1:10">
      <c r="A6423" s="5" t="s">
        <v>4750</v>
      </c>
      <c r="B6423" s="5" t="s">
        <v>74</v>
      </c>
      <c r="C6423" s="5" t="s">
        <v>72</v>
      </c>
      <c r="D6423" s="5" t="s">
        <v>1643</v>
      </c>
      <c r="E6423" s="2" t="s">
        <v>4</v>
      </c>
      <c r="F6423" s="6">
        <v>7.3685340605701839</v>
      </c>
      <c r="G6423" s="6">
        <v>0</v>
      </c>
      <c r="H6423" s="6">
        <v>71.586243834212581</v>
      </c>
      <c r="I6423" s="6">
        <v>0</v>
      </c>
      <c r="J6423" s="6">
        <v>0</v>
      </c>
    </row>
    <row r="6424" spans="1:10">
      <c r="A6424" s="5" t="s">
        <v>4749</v>
      </c>
      <c r="B6424" s="5" t="s">
        <v>74</v>
      </c>
      <c r="C6424" s="5" t="s">
        <v>72</v>
      </c>
      <c r="D6424" s="5" t="s">
        <v>1642</v>
      </c>
      <c r="E6424" s="2" t="s">
        <v>4</v>
      </c>
      <c r="F6424" s="6">
        <v>5.2439483899161008</v>
      </c>
      <c r="G6424" s="6">
        <v>0</v>
      </c>
      <c r="H6424" s="6">
        <v>76.500217351850651</v>
      </c>
      <c r="I6424" s="6">
        <v>0</v>
      </c>
      <c r="J6424" s="6">
        <v>0</v>
      </c>
    </row>
    <row r="6425" spans="1:10">
      <c r="A6425" s="5" t="s">
        <v>4748</v>
      </c>
      <c r="B6425" s="5" t="s">
        <v>74</v>
      </c>
      <c r="C6425" s="5" t="s">
        <v>72</v>
      </c>
      <c r="D6425" s="5" t="s">
        <v>1641</v>
      </c>
      <c r="E6425" s="2" t="s">
        <v>4</v>
      </c>
      <c r="F6425" s="6">
        <v>4.7585322465903133</v>
      </c>
      <c r="G6425" s="6">
        <v>0</v>
      </c>
      <c r="H6425" s="6">
        <v>83.470589526629126</v>
      </c>
      <c r="I6425" s="6">
        <v>0</v>
      </c>
      <c r="J6425" s="6">
        <v>0</v>
      </c>
    </row>
    <row r="6426" spans="1:10">
      <c r="A6426" s="5" t="s">
        <v>4747</v>
      </c>
      <c r="B6426" s="5" t="s">
        <v>74</v>
      </c>
      <c r="C6426" s="5" t="s">
        <v>72</v>
      </c>
      <c r="D6426" s="5" t="s">
        <v>1640</v>
      </c>
      <c r="E6426" s="2" t="s">
        <v>4</v>
      </c>
      <c r="F6426" s="6">
        <v>6.4436010261963155</v>
      </c>
      <c r="G6426" s="6">
        <v>0</v>
      </c>
      <c r="H6426" s="6">
        <v>83.40636223332821</v>
      </c>
      <c r="I6426" s="6">
        <v>0</v>
      </c>
      <c r="J6426" s="6">
        <v>0</v>
      </c>
    </row>
    <row r="6427" spans="1:10">
      <c r="A6427" s="5" t="s">
        <v>4746</v>
      </c>
      <c r="B6427" s="5" t="s">
        <v>74</v>
      </c>
      <c r="C6427" s="5" t="s">
        <v>72</v>
      </c>
      <c r="D6427" s="5" t="s">
        <v>1639</v>
      </c>
      <c r="E6427" s="2" t="s">
        <v>4</v>
      </c>
      <c r="F6427" s="6">
        <v>3.478579323020194</v>
      </c>
      <c r="G6427" s="6">
        <v>0</v>
      </c>
      <c r="H6427" s="6">
        <v>86.330023434501584</v>
      </c>
      <c r="I6427" s="6">
        <v>0</v>
      </c>
      <c r="J6427" s="6">
        <v>0</v>
      </c>
    </row>
    <row r="6428" spans="1:10">
      <c r="A6428" s="5" t="s">
        <v>4745</v>
      </c>
      <c r="B6428" s="5" t="s">
        <v>74</v>
      </c>
      <c r="C6428" s="5" t="s">
        <v>72</v>
      </c>
      <c r="D6428" s="5" t="s">
        <v>1638</v>
      </c>
      <c r="E6428" s="2" t="s">
        <v>4</v>
      </c>
      <c r="F6428" s="6">
        <v>6.600212778933531</v>
      </c>
      <c r="G6428" s="6">
        <v>0</v>
      </c>
      <c r="H6428" s="6">
        <v>72.103573688597365</v>
      </c>
      <c r="I6428" s="6">
        <v>0</v>
      </c>
      <c r="J6428" s="6">
        <v>0</v>
      </c>
    </row>
    <row r="6429" spans="1:10">
      <c r="A6429" s="5" t="s">
        <v>4744</v>
      </c>
      <c r="B6429" s="5" t="s">
        <v>74</v>
      </c>
      <c r="C6429" s="5" t="s">
        <v>72</v>
      </c>
      <c r="D6429" s="5" t="s">
        <v>1637</v>
      </c>
      <c r="E6429" s="2" t="s">
        <v>4</v>
      </c>
      <c r="F6429" s="6">
        <v>4.1800339993434159</v>
      </c>
      <c r="G6429" s="6">
        <v>0</v>
      </c>
      <c r="H6429" s="6">
        <v>77.027926345590643</v>
      </c>
      <c r="I6429" s="6">
        <v>0</v>
      </c>
      <c r="J6429" s="6">
        <v>0</v>
      </c>
    </row>
    <row r="6430" spans="1:10">
      <c r="A6430" s="5" t="s">
        <v>4743</v>
      </c>
      <c r="B6430" s="5" t="s">
        <v>74</v>
      </c>
      <c r="C6430" s="5" t="s">
        <v>72</v>
      </c>
      <c r="D6430" s="5" t="s">
        <v>1636</v>
      </c>
      <c r="E6430" s="2" t="s">
        <v>4</v>
      </c>
      <c r="F6430" s="6">
        <v>4.7889793194793402</v>
      </c>
      <c r="G6430" s="6">
        <v>0</v>
      </c>
      <c r="H6430" s="6">
        <v>81.284890190881029</v>
      </c>
      <c r="I6430" s="6">
        <v>0</v>
      </c>
      <c r="J6430" s="6">
        <v>0</v>
      </c>
    </row>
    <row r="6431" spans="1:10">
      <c r="A6431" s="5" t="s">
        <v>4742</v>
      </c>
      <c r="B6431" s="5" t="s">
        <v>74</v>
      </c>
      <c r="C6431" s="5" t="s">
        <v>72</v>
      </c>
      <c r="D6431" s="5" t="s">
        <v>1635</v>
      </c>
      <c r="E6431" s="2" t="s">
        <v>4</v>
      </c>
      <c r="F6431" s="6">
        <v>5.5421228503898501</v>
      </c>
      <c r="G6431" s="6">
        <v>0</v>
      </c>
      <c r="H6431" s="6">
        <v>71.919689695454906</v>
      </c>
      <c r="I6431" s="6">
        <v>0</v>
      </c>
      <c r="J6431" s="6">
        <v>0</v>
      </c>
    </row>
    <row r="6432" spans="1:10">
      <c r="A6432" s="5" t="s">
        <v>4741</v>
      </c>
      <c r="B6432" s="5" t="s">
        <v>74</v>
      </c>
      <c r="C6432" s="5" t="s">
        <v>72</v>
      </c>
      <c r="D6432" s="5" t="s">
        <v>1634</v>
      </c>
      <c r="E6432" s="2" t="s">
        <v>4</v>
      </c>
      <c r="F6432" s="6">
        <v>5.5882117105725762</v>
      </c>
      <c r="G6432" s="6">
        <v>0</v>
      </c>
      <c r="H6432" s="6">
        <v>76.974452830188682</v>
      </c>
      <c r="I6432" s="6">
        <v>0</v>
      </c>
      <c r="J6432" s="6">
        <v>0</v>
      </c>
    </row>
    <row r="6433" spans="1:10">
      <c r="A6433" s="5" t="s">
        <v>4740</v>
      </c>
      <c r="B6433" s="5" t="s">
        <v>74</v>
      </c>
      <c r="C6433" s="5" t="s">
        <v>72</v>
      </c>
      <c r="D6433" s="5" t="s">
        <v>1633</v>
      </c>
      <c r="E6433" s="2" t="s">
        <v>4</v>
      </c>
      <c r="F6433" s="6">
        <v>9.4016133242785518</v>
      </c>
      <c r="G6433" s="6">
        <v>0</v>
      </c>
      <c r="H6433" s="6">
        <v>73.82077680365586</v>
      </c>
      <c r="I6433" s="6">
        <v>0</v>
      </c>
      <c r="J6433" s="6">
        <v>0</v>
      </c>
    </row>
    <row r="6434" spans="1:10">
      <c r="A6434" s="5" t="s">
        <v>4739</v>
      </c>
      <c r="B6434" s="5" t="s">
        <v>74</v>
      </c>
      <c r="C6434" s="5" t="s">
        <v>72</v>
      </c>
      <c r="D6434" s="5" t="s">
        <v>1632</v>
      </c>
      <c r="E6434" s="2" t="s">
        <v>4</v>
      </c>
      <c r="F6434" s="6">
        <v>4.7119665503081487</v>
      </c>
      <c r="G6434" s="6">
        <v>0</v>
      </c>
      <c r="H6434" s="6">
        <v>74.067993824899332</v>
      </c>
      <c r="I6434" s="6">
        <v>0</v>
      </c>
      <c r="J6434" s="6">
        <v>0</v>
      </c>
    </row>
    <row r="6435" spans="1:10">
      <c r="A6435" s="5" t="s">
        <v>4738</v>
      </c>
      <c r="B6435" s="5" t="s">
        <v>74</v>
      </c>
      <c r="C6435" s="5" t="s">
        <v>72</v>
      </c>
      <c r="D6435" s="5" t="s">
        <v>1631</v>
      </c>
      <c r="E6435" s="2" t="s">
        <v>4</v>
      </c>
      <c r="F6435" s="6">
        <v>6.9132781883228178</v>
      </c>
      <c r="G6435" s="6">
        <v>0</v>
      </c>
      <c r="H6435" s="6">
        <v>69.720088554446818</v>
      </c>
      <c r="I6435" s="6">
        <v>0</v>
      </c>
      <c r="J6435" s="6">
        <v>0</v>
      </c>
    </row>
    <row r="6436" spans="1:10">
      <c r="A6436" s="5" t="s">
        <v>4737</v>
      </c>
      <c r="B6436" s="5" t="s">
        <v>74</v>
      </c>
      <c r="C6436" s="5" t="s">
        <v>72</v>
      </c>
      <c r="D6436" s="5" t="s">
        <v>1630</v>
      </c>
      <c r="E6436" s="2" t="s">
        <v>4</v>
      </c>
      <c r="F6436" s="6">
        <v>8.0354740811712695</v>
      </c>
      <c r="G6436" s="6">
        <v>0</v>
      </c>
      <c r="H6436" s="6">
        <v>70.674297480094225</v>
      </c>
      <c r="I6436" s="6">
        <v>0</v>
      </c>
      <c r="J6436" s="6">
        <v>0</v>
      </c>
    </row>
    <row r="6437" spans="1:10">
      <c r="A6437" s="5" t="s">
        <v>4736</v>
      </c>
      <c r="B6437" s="5" t="s">
        <v>74</v>
      </c>
      <c r="C6437" s="5" t="s">
        <v>72</v>
      </c>
      <c r="D6437" s="5" t="s">
        <v>1629</v>
      </c>
      <c r="E6437" s="2" t="s">
        <v>4</v>
      </c>
      <c r="F6437" s="6">
        <v>8.9002063404179168</v>
      </c>
      <c r="G6437" s="6">
        <v>0</v>
      </c>
      <c r="H6437" s="6">
        <v>76.090969475389542</v>
      </c>
      <c r="I6437" s="6">
        <v>0</v>
      </c>
      <c r="J6437" s="6">
        <v>0</v>
      </c>
    </row>
    <row r="6438" spans="1:10">
      <c r="A6438" s="5" t="s">
        <v>4735</v>
      </c>
      <c r="B6438" s="5" t="s">
        <v>74</v>
      </c>
      <c r="C6438" s="5" t="s">
        <v>72</v>
      </c>
      <c r="D6438" s="5" t="s">
        <v>1628</v>
      </c>
      <c r="E6438" s="2" t="s">
        <v>4</v>
      </c>
      <c r="F6438" s="6">
        <v>7.1986284718385241</v>
      </c>
      <c r="G6438" s="6">
        <v>0</v>
      </c>
      <c r="H6438" s="6">
        <v>90.162315925071141</v>
      </c>
      <c r="I6438" s="6">
        <v>0</v>
      </c>
      <c r="J6438" s="6">
        <v>0</v>
      </c>
    </row>
    <row r="6439" spans="1:10">
      <c r="A6439" s="5" t="s">
        <v>4734</v>
      </c>
      <c r="B6439" s="5" t="s">
        <v>74</v>
      </c>
      <c r="C6439" s="5" t="s">
        <v>72</v>
      </c>
      <c r="D6439" s="5" t="s">
        <v>1627</v>
      </c>
      <c r="E6439" s="2" t="s">
        <v>4</v>
      </c>
      <c r="F6439" s="6">
        <v>4.8819182164230446</v>
      </c>
      <c r="G6439" s="6">
        <v>0</v>
      </c>
      <c r="H6439" s="6">
        <v>75.108998007137885</v>
      </c>
      <c r="I6439" s="6">
        <v>0</v>
      </c>
      <c r="J6439" s="6">
        <v>0</v>
      </c>
    </row>
    <row r="6440" spans="1:10">
      <c r="A6440" s="5" t="s">
        <v>4733</v>
      </c>
      <c r="B6440" s="5" t="s">
        <v>74</v>
      </c>
      <c r="C6440" s="5" t="s">
        <v>72</v>
      </c>
      <c r="D6440" s="5" t="s">
        <v>1626</v>
      </c>
      <c r="E6440" s="2" t="s">
        <v>4</v>
      </c>
      <c r="F6440" s="6">
        <v>4.3903409198754524</v>
      </c>
      <c r="G6440" s="6">
        <v>0</v>
      </c>
      <c r="H6440" s="6">
        <v>83.076506496246608</v>
      </c>
      <c r="I6440" s="6">
        <v>0</v>
      </c>
      <c r="J6440" s="6">
        <v>0</v>
      </c>
    </row>
    <row r="6441" spans="1:10">
      <c r="A6441" s="5" t="s">
        <v>4732</v>
      </c>
      <c r="B6441" s="5" t="s">
        <v>74</v>
      </c>
      <c r="C6441" s="5" t="s">
        <v>72</v>
      </c>
      <c r="D6441" s="5" t="s">
        <v>1625</v>
      </c>
      <c r="E6441" s="2" t="s">
        <v>4</v>
      </c>
      <c r="F6441" s="6">
        <v>4.3288566977918981</v>
      </c>
      <c r="G6441" s="6">
        <v>0</v>
      </c>
      <c r="H6441" s="6">
        <v>87.982857562463153</v>
      </c>
      <c r="I6441" s="6">
        <v>0</v>
      </c>
      <c r="J6441" s="6">
        <v>0</v>
      </c>
    </row>
    <row r="6442" spans="1:10">
      <c r="A6442" s="5" t="s">
        <v>4731</v>
      </c>
      <c r="B6442" s="5" t="s">
        <v>74</v>
      </c>
      <c r="C6442" s="5" t="s">
        <v>72</v>
      </c>
      <c r="D6442" s="5" t="s">
        <v>1624</v>
      </c>
      <c r="E6442" s="2" t="s">
        <v>4</v>
      </c>
      <c r="F6442" s="6">
        <v>8.385573735899488</v>
      </c>
      <c r="G6442" s="6">
        <v>0</v>
      </c>
      <c r="H6442" s="6">
        <v>77.116174013293815</v>
      </c>
      <c r="I6442" s="6">
        <v>0</v>
      </c>
      <c r="J6442" s="6">
        <v>0</v>
      </c>
    </row>
    <row r="6443" spans="1:10">
      <c r="A6443" s="5" t="s">
        <v>4730</v>
      </c>
      <c r="B6443" s="5" t="s">
        <v>74</v>
      </c>
      <c r="C6443" s="5" t="s">
        <v>72</v>
      </c>
      <c r="D6443" s="5" t="s">
        <v>1623</v>
      </c>
      <c r="E6443" s="2" t="s">
        <v>4</v>
      </c>
      <c r="F6443" s="6">
        <v>3.9424800448945478</v>
      </c>
      <c r="G6443" s="6">
        <v>0</v>
      </c>
      <c r="H6443" s="6">
        <v>73.159588746054567</v>
      </c>
      <c r="I6443" s="6">
        <v>0</v>
      </c>
      <c r="J6443" s="6">
        <v>0</v>
      </c>
    </row>
    <row r="6444" spans="1:10">
      <c r="A6444" s="5" t="s">
        <v>4729</v>
      </c>
      <c r="B6444" s="5" t="s">
        <v>74</v>
      </c>
      <c r="C6444" s="5" t="s">
        <v>72</v>
      </c>
      <c r="D6444" s="5" t="s">
        <v>1622</v>
      </c>
      <c r="E6444" s="2" t="s">
        <v>4</v>
      </c>
      <c r="F6444" s="6">
        <v>7.6151836780693172</v>
      </c>
      <c r="G6444" s="6">
        <v>0</v>
      </c>
      <c r="H6444" s="6">
        <v>70.074277583909904</v>
      </c>
      <c r="I6444" s="6">
        <v>0</v>
      </c>
      <c r="J6444" s="6">
        <v>0</v>
      </c>
    </row>
    <row r="6445" spans="1:10">
      <c r="A6445" s="5" t="s">
        <v>4728</v>
      </c>
      <c r="B6445" s="5" t="s">
        <v>74</v>
      </c>
      <c r="C6445" s="5" t="s">
        <v>72</v>
      </c>
      <c r="D6445" s="5" t="s">
        <v>1621</v>
      </c>
      <c r="E6445" s="2" t="s">
        <v>4</v>
      </c>
      <c r="F6445" s="6">
        <v>7.6036889950139193</v>
      </c>
      <c r="G6445" s="6">
        <v>0</v>
      </c>
      <c r="H6445" s="6">
        <v>73.80277608091491</v>
      </c>
      <c r="I6445" s="6">
        <v>0</v>
      </c>
      <c r="J6445" s="6">
        <v>0</v>
      </c>
    </row>
    <row r="6446" spans="1:10">
      <c r="A6446" s="5" t="s">
        <v>4727</v>
      </c>
      <c r="B6446" s="5" t="s">
        <v>74</v>
      </c>
      <c r="C6446" s="5" t="s">
        <v>72</v>
      </c>
      <c r="D6446" s="5" t="s">
        <v>1620</v>
      </c>
      <c r="E6446" s="2" t="s">
        <v>4</v>
      </c>
      <c r="F6446" s="6">
        <v>6.2018701994056658</v>
      </c>
      <c r="G6446" s="6">
        <v>0</v>
      </c>
      <c r="H6446" s="6">
        <v>80.571313220117304</v>
      </c>
      <c r="I6446" s="6">
        <v>0</v>
      </c>
      <c r="J6446" s="6">
        <v>0</v>
      </c>
    </row>
    <row r="6447" spans="1:10">
      <c r="A6447" s="5" t="s">
        <v>4726</v>
      </c>
      <c r="B6447" s="5" t="s">
        <v>74</v>
      </c>
      <c r="C6447" s="5" t="s">
        <v>72</v>
      </c>
      <c r="D6447" s="5" t="s">
        <v>1619</v>
      </c>
      <c r="E6447" s="2" t="s">
        <v>4</v>
      </c>
      <c r="F6447" s="6">
        <v>3.5467823475200788</v>
      </c>
      <c r="G6447" s="6">
        <v>0</v>
      </c>
      <c r="H6447" s="6">
        <v>94.565399736788379</v>
      </c>
      <c r="I6447" s="6">
        <v>0</v>
      </c>
      <c r="J6447" s="6">
        <v>0</v>
      </c>
    </row>
    <row r="6448" spans="1:10">
      <c r="A6448" s="5" t="s">
        <v>4725</v>
      </c>
      <c r="B6448" s="5" t="s">
        <v>74</v>
      </c>
      <c r="C6448" s="5" t="s">
        <v>72</v>
      </c>
      <c r="D6448" s="5" t="s">
        <v>1618</v>
      </c>
      <c r="E6448" s="2" t="s">
        <v>4</v>
      </c>
      <c r="F6448" s="6">
        <v>3.7860866374838018</v>
      </c>
      <c r="G6448" s="6">
        <v>0</v>
      </c>
      <c r="H6448" s="6">
        <v>77.338408384557766</v>
      </c>
      <c r="I6448" s="6">
        <v>0</v>
      </c>
      <c r="J6448" s="6">
        <v>0</v>
      </c>
    </row>
    <row r="6449" spans="1:10">
      <c r="A6449" s="5" t="s">
        <v>4724</v>
      </c>
      <c r="B6449" s="5" t="s">
        <v>74</v>
      </c>
      <c r="C6449" s="5" t="s">
        <v>72</v>
      </c>
      <c r="D6449" s="5" t="s">
        <v>1617</v>
      </c>
      <c r="E6449" s="2" t="s">
        <v>4</v>
      </c>
      <c r="F6449" s="6">
        <v>5.2028932780966013</v>
      </c>
      <c r="G6449" s="6">
        <v>0</v>
      </c>
      <c r="H6449" s="6">
        <v>79.174891104356476</v>
      </c>
      <c r="I6449" s="6">
        <v>0</v>
      </c>
      <c r="J6449" s="6">
        <v>0</v>
      </c>
    </row>
    <row r="6450" spans="1:10">
      <c r="A6450" s="5" t="s">
        <v>4723</v>
      </c>
      <c r="B6450" s="5" t="s">
        <v>74</v>
      </c>
      <c r="C6450" s="5" t="s">
        <v>72</v>
      </c>
      <c r="D6450" s="5" t="s">
        <v>1616</v>
      </c>
      <c r="E6450" s="2" t="s">
        <v>4</v>
      </c>
      <c r="F6450" s="6">
        <v>5.7936992523335533</v>
      </c>
      <c r="G6450" s="6">
        <v>0</v>
      </c>
      <c r="H6450" s="6">
        <v>78.524156066160344</v>
      </c>
      <c r="I6450" s="6">
        <v>0</v>
      </c>
      <c r="J6450" s="6">
        <v>0</v>
      </c>
    </row>
    <row r="6451" spans="1:10">
      <c r="A6451" s="5" t="s">
        <v>4722</v>
      </c>
      <c r="B6451" s="5" t="s">
        <v>74</v>
      </c>
      <c r="C6451" s="5" t="s">
        <v>72</v>
      </c>
      <c r="D6451" s="5" t="s">
        <v>1615</v>
      </c>
      <c r="E6451" s="2" t="s">
        <v>4</v>
      </c>
      <c r="F6451" s="6">
        <v>7.587364978723028</v>
      </c>
      <c r="G6451" s="6">
        <v>0</v>
      </c>
      <c r="H6451" s="6">
        <v>75.85628472028209</v>
      </c>
      <c r="I6451" s="6">
        <v>0</v>
      </c>
      <c r="J6451" s="6">
        <v>0</v>
      </c>
    </row>
    <row r="6452" spans="1:10">
      <c r="A6452" s="5" t="s">
        <v>4721</v>
      </c>
      <c r="B6452" s="5" t="s">
        <v>74</v>
      </c>
      <c r="C6452" s="5" t="s">
        <v>72</v>
      </c>
      <c r="D6452" s="5" t="s">
        <v>1614</v>
      </c>
      <c r="E6452" s="2" t="s">
        <v>4</v>
      </c>
      <c r="F6452" s="6">
        <v>6.2108179607945386</v>
      </c>
      <c r="G6452" s="6">
        <v>0</v>
      </c>
      <c r="H6452" s="6">
        <v>77.791730698583805</v>
      </c>
      <c r="I6452" s="6">
        <v>0</v>
      </c>
      <c r="J6452" s="6">
        <v>0</v>
      </c>
    </row>
    <row r="6453" spans="1:10">
      <c r="A6453" s="5" t="s">
        <v>4720</v>
      </c>
      <c r="B6453" s="5" t="s">
        <v>74</v>
      </c>
      <c r="C6453" s="5" t="s">
        <v>72</v>
      </c>
      <c r="D6453" s="5" t="s">
        <v>1613</v>
      </c>
      <c r="E6453" s="2" t="s">
        <v>4</v>
      </c>
      <c r="F6453" s="6">
        <v>4.6541920397205452</v>
      </c>
      <c r="G6453" s="6">
        <v>0</v>
      </c>
      <c r="H6453" s="6">
        <v>77.463830811765661</v>
      </c>
      <c r="I6453" s="6">
        <v>0</v>
      </c>
      <c r="J6453" s="6">
        <v>0</v>
      </c>
    </row>
    <row r="6454" spans="1:10">
      <c r="A6454" s="5" t="s">
        <v>4719</v>
      </c>
      <c r="B6454" s="5" t="s">
        <v>74</v>
      </c>
      <c r="C6454" s="5" t="s">
        <v>72</v>
      </c>
      <c r="D6454" s="5" t="s">
        <v>1612</v>
      </c>
      <c r="E6454" s="2" t="s">
        <v>4</v>
      </c>
      <c r="F6454" s="6">
        <v>4.8500642611548734</v>
      </c>
      <c r="G6454" s="6">
        <v>0</v>
      </c>
      <c r="H6454" s="6">
        <v>83.032967986720323</v>
      </c>
      <c r="I6454" s="6">
        <v>0</v>
      </c>
      <c r="J6454" s="6">
        <v>0</v>
      </c>
    </row>
    <row r="6455" spans="1:10">
      <c r="A6455" s="5" t="s">
        <v>4718</v>
      </c>
      <c r="B6455" s="5" t="s">
        <v>74</v>
      </c>
      <c r="C6455" s="5" t="s">
        <v>72</v>
      </c>
      <c r="D6455" s="5" t="s">
        <v>1611</v>
      </c>
      <c r="E6455" s="2" t="s">
        <v>4</v>
      </c>
      <c r="F6455" s="6">
        <v>4.9127109883760411</v>
      </c>
      <c r="G6455" s="6">
        <v>0</v>
      </c>
      <c r="H6455" s="6">
        <v>75.615037823222437</v>
      </c>
      <c r="I6455" s="6">
        <v>0</v>
      </c>
      <c r="J6455" s="6">
        <v>0</v>
      </c>
    </row>
    <row r="6456" spans="1:10">
      <c r="A6456" s="5" t="s">
        <v>4717</v>
      </c>
      <c r="B6456" s="5" t="s">
        <v>74</v>
      </c>
      <c r="C6456" s="5" t="s">
        <v>72</v>
      </c>
      <c r="D6456" s="5" t="s">
        <v>1610</v>
      </c>
      <c r="E6456" s="2" t="s">
        <v>4</v>
      </c>
      <c r="F6456" s="6">
        <v>3.9652866864966532</v>
      </c>
      <c r="G6456" s="6">
        <v>0</v>
      </c>
      <c r="H6456" s="6">
        <v>74.53899003508532</v>
      </c>
      <c r="I6456" s="6">
        <v>0</v>
      </c>
      <c r="J6456" s="6">
        <v>0</v>
      </c>
    </row>
    <row r="6457" spans="1:10">
      <c r="A6457" s="5" t="s">
        <v>4716</v>
      </c>
      <c r="B6457" s="5" t="s">
        <v>74</v>
      </c>
      <c r="C6457" s="5" t="s">
        <v>72</v>
      </c>
      <c r="D6457" s="5" t="s">
        <v>1609</v>
      </c>
      <c r="E6457" s="2" t="s">
        <v>4</v>
      </c>
      <c r="F6457" s="6">
        <v>6.4189606221454145</v>
      </c>
      <c r="G6457" s="6">
        <v>0</v>
      </c>
      <c r="H6457" s="6">
        <v>71.063606565594228</v>
      </c>
      <c r="I6457" s="6">
        <v>0</v>
      </c>
      <c r="J6457" s="6">
        <v>0</v>
      </c>
    </row>
    <row r="6458" spans="1:10">
      <c r="A6458" s="5" t="s">
        <v>4715</v>
      </c>
      <c r="B6458" s="5" t="s">
        <v>74</v>
      </c>
      <c r="C6458" s="5" t="s">
        <v>72</v>
      </c>
      <c r="D6458" s="5" t="s">
        <v>1608</v>
      </c>
      <c r="E6458" s="2" t="s">
        <v>4</v>
      </c>
      <c r="F6458" s="6">
        <v>6.9749715080739456</v>
      </c>
      <c r="G6458" s="6">
        <v>0</v>
      </c>
      <c r="H6458" s="6">
        <v>73.152157319012545</v>
      </c>
      <c r="I6458" s="6">
        <v>0</v>
      </c>
      <c r="J6458" s="6">
        <v>0</v>
      </c>
    </row>
    <row r="6459" spans="1:10">
      <c r="A6459" s="5" t="s">
        <v>4714</v>
      </c>
      <c r="B6459" s="5" t="s">
        <v>74</v>
      </c>
      <c r="C6459" s="5" t="s">
        <v>72</v>
      </c>
      <c r="D6459" s="5" t="s">
        <v>1607</v>
      </c>
      <c r="E6459" s="2" t="s">
        <v>4</v>
      </c>
      <c r="F6459" s="6">
        <v>7.4450275926199234</v>
      </c>
      <c r="G6459" s="6">
        <v>0</v>
      </c>
      <c r="H6459" s="6">
        <v>72.376381756033851</v>
      </c>
      <c r="I6459" s="6">
        <v>0</v>
      </c>
      <c r="J6459" s="6">
        <v>0</v>
      </c>
    </row>
    <row r="6460" spans="1:10">
      <c r="A6460" s="5" t="s">
        <v>4713</v>
      </c>
      <c r="B6460" s="5" t="s">
        <v>74</v>
      </c>
      <c r="C6460" s="5" t="s">
        <v>72</v>
      </c>
      <c r="D6460" s="5" t="s">
        <v>1606</v>
      </c>
      <c r="E6460" s="2" t="s">
        <v>4</v>
      </c>
      <c r="F6460" s="6">
        <v>7.9014624312992616</v>
      </c>
      <c r="G6460" s="6">
        <v>0</v>
      </c>
      <c r="H6460" s="6">
        <v>69.262407919743168</v>
      </c>
      <c r="I6460" s="6">
        <v>0</v>
      </c>
      <c r="J6460" s="6">
        <v>0</v>
      </c>
    </row>
    <row r="6461" spans="1:10">
      <c r="A6461" s="5" t="s">
        <v>4712</v>
      </c>
      <c r="B6461" s="5" t="s">
        <v>74</v>
      </c>
      <c r="C6461" s="5" t="s">
        <v>72</v>
      </c>
      <c r="D6461" s="5" t="s">
        <v>1605</v>
      </c>
      <c r="E6461" s="2" t="s">
        <v>4</v>
      </c>
      <c r="F6461" s="6">
        <v>3.8797726909646939</v>
      </c>
      <c r="G6461" s="6">
        <v>0</v>
      </c>
      <c r="H6461" s="6">
        <v>81.086324728124822</v>
      </c>
      <c r="I6461" s="6">
        <v>0</v>
      </c>
      <c r="J6461" s="6">
        <v>0</v>
      </c>
    </row>
    <row r="6462" spans="1:10">
      <c r="A6462" s="5" t="s">
        <v>4711</v>
      </c>
      <c r="B6462" s="5" t="s">
        <v>74</v>
      </c>
      <c r="C6462" s="5" t="s">
        <v>72</v>
      </c>
      <c r="D6462" s="5" t="s">
        <v>1604</v>
      </c>
      <c r="E6462" s="2" t="s">
        <v>4</v>
      </c>
      <c r="F6462" s="6">
        <v>5.331937524535701</v>
      </c>
      <c r="G6462" s="6">
        <v>0</v>
      </c>
      <c r="H6462" s="6">
        <v>85.669230672703009</v>
      </c>
      <c r="I6462" s="6">
        <v>0</v>
      </c>
      <c r="J6462" s="6">
        <v>0</v>
      </c>
    </row>
    <row r="6463" spans="1:10">
      <c r="A6463" s="5" t="s">
        <v>4710</v>
      </c>
      <c r="B6463" s="5" t="s">
        <v>74</v>
      </c>
      <c r="C6463" s="5" t="s">
        <v>72</v>
      </c>
      <c r="D6463" s="5" t="s">
        <v>1603</v>
      </c>
      <c r="E6463" s="2" t="s">
        <v>4</v>
      </c>
      <c r="F6463" s="6">
        <v>5.7438483548766834</v>
      </c>
      <c r="G6463" s="6">
        <v>0</v>
      </c>
      <c r="H6463" s="6">
        <v>74.774466961699446</v>
      </c>
      <c r="I6463" s="6">
        <v>0</v>
      </c>
      <c r="J6463" s="6">
        <v>0</v>
      </c>
    </row>
    <row r="6464" spans="1:10">
      <c r="A6464" s="5" t="s">
        <v>4709</v>
      </c>
      <c r="B6464" s="5" t="s">
        <v>74</v>
      </c>
      <c r="C6464" s="5" t="s">
        <v>72</v>
      </c>
      <c r="D6464" s="5" t="s">
        <v>1602</v>
      </c>
      <c r="E6464" s="2" t="s">
        <v>4</v>
      </c>
      <c r="F6464" s="6">
        <v>9.583371468713338</v>
      </c>
      <c r="G6464" s="6">
        <v>0</v>
      </c>
      <c r="H6464" s="6">
        <v>74.149292821475299</v>
      </c>
      <c r="I6464" s="6">
        <v>0</v>
      </c>
      <c r="J6464" s="6">
        <v>0</v>
      </c>
    </row>
    <row r="6465" spans="1:10">
      <c r="A6465" s="5" t="s">
        <v>4708</v>
      </c>
      <c r="B6465" s="5" t="s">
        <v>74</v>
      </c>
      <c r="C6465" s="5" t="s">
        <v>72</v>
      </c>
      <c r="D6465" s="5" t="s">
        <v>1601</v>
      </c>
      <c r="E6465" s="2" t="s">
        <v>4</v>
      </c>
      <c r="F6465" s="6">
        <v>5.1328227470867347</v>
      </c>
      <c r="G6465" s="6">
        <v>0</v>
      </c>
      <c r="H6465" s="6">
        <v>84.225300568484869</v>
      </c>
      <c r="I6465" s="6">
        <v>0</v>
      </c>
      <c r="J6465" s="6">
        <v>0</v>
      </c>
    </row>
    <row r="6466" spans="1:10">
      <c r="A6466" s="5" t="s">
        <v>4707</v>
      </c>
      <c r="B6466" s="5" t="s">
        <v>74</v>
      </c>
      <c r="C6466" s="5" t="s">
        <v>72</v>
      </c>
      <c r="D6466" s="5" t="s">
        <v>1600</v>
      </c>
      <c r="E6466" s="2" t="s">
        <v>4</v>
      </c>
      <c r="F6466" s="6">
        <v>5.6720738498197729</v>
      </c>
      <c r="G6466" s="6">
        <v>0</v>
      </c>
      <c r="H6466" s="6">
        <v>73.906217802981814</v>
      </c>
      <c r="I6466" s="6">
        <v>0</v>
      </c>
      <c r="J6466" s="6">
        <v>0</v>
      </c>
    </row>
    <row r="6467" spans="1:10">
      <c r="A6467" s="5" t="s">
        <v>4706</v>
      </c>
      <c r="B6467" s="5" t="s">
        <v>74</v>
      </c>
      <c r="C6467" s="5" t="s">
        <v>72</v>
      </c>
      <c r="D6467" s="5" t="s">
        <v>1599</v>
      </c>
      <c r="E6467" s="2" t="s">
        <v>4</v>
      </c>
      <c r="F6467" s="6">
        <v>5.630339114677712</v>
      </c>
      <c r="G6467" s="6">
        <v>0</v>
      </c>
      <c r="H6467" s="6">
        <v>73.038719142837294</v>
      </c>
      <c r="I6467" s="6">
        <v>0</v>
      </c>
      <c r="J6467" s="6">
        <v>0</v>
      </c>
    </row>
    <row r="6468" spans="1:10">
      <c r="A6468" s="5" t="s">
        <v>4705</v>
      </c>
      <c r="B6468" s="5" t="s">
        <v>74</v>
      </c>
      <c r="C6468" s="5" t="s">
        <v>72</v>
      </c>
      <c r="D6468" s="5" t="s">
        <v>1598</v>
      </c>
      <c r="E6468" s="2" t="s">
        <v>4</v>
      </c>
      <c r="F6468" s="6">
        <v>5.7773920704266555</v>
      </c>
      <c r="G6468" s="6">
        <v>0</v>
      </c>
      <c r="H6468" s="6">
        <v>82.455115313896755</v>
      </c>
      <c r="I6468" s="6">
        <v>0</v>
      </c>
      <c r="J6468" s="6">
        <v>0</v>
      </c>
    </row>
    <row r="6469" spans="1:10">
      <c r="A6469" s="5" t="s">
        <v>4704</v>
      </c>
      <c r="B6469" s="5" t="s">
        <v>74</v>
      </c>
      <c r="C6469" s="5" t="s">
        <v>72</v>
      </c>
      <c r="D6469" s="5" t="s">
        <v>1597</v>
      </c>
      <c r="E6469" s="2" t="s">
        <v>4</v>
      </c>
      <c r="F6469" s="6">
        <v>6.4680051219608128</v>
      </c>
      <c r="G6469" s="6">
        <v>0</v>
      </c>
      <c r="H6469" s="6">
        <v>80.037452534144848</v>
      </c>
      <c r="I6469" s="6">
        <v>0</v>
      </c>
      <c r="J6469" s="6">
        <v>0</v>
      </c>
    </row>
    <row r="6470" spans="1:10">
      <c r="A6470" s="5" t="s">
        <v>4703</v>
      </c>
      <c r="B6470" s="5" t="s">
        <v>74</v>
      </c>
      <c r="C6470" s="5" t="s">
        <v>72</v>
      </c>
      <c r="D6470" s="5" t="s">
        <v>1596</v>
      </c>
      <c r="E6470" s="2" t="s">
        <v>4</v>
      </c>
      <c r="F6470" s="6">
        <v>3.6500337690199034</v>
      </c>
      <c r="G6470" s="6">
        <v>0</v>
      </c>
      <c r="H6470" s="6">
        <v>77.388943513037489</v>
      </c>
      <c r="I6470" s="6">
        <v>0</v>
      </c>
      <c r="J6470" s="6">
        <v>0</v>
      </c>
    </row>
    <row r="6471" spans="1:10">
      <c r="A6471" s="5" t="s">
        <v>4702</v>
      </c>
      <c r="B6471" s="5" t="s">
        <v>74</v>
      </c>
      <c r="C6471" s="5" t="s">
        <v>72</v>
      </c>
      <c r="D6471" s="5" t="s">
        <v>1595</v>
      </c>
      <c r="E6471" s="2" t="s">
        <v>4</v>
      </c>
      <c r="F6471" s="6">
        <v>8.3425140985844362</v>
      </c>
      <c r="G6471" s="6">
        <v>0</v>
      </c>
      <c r="H6471" s="6">
        <v>77.959465289995919</v>
      </c>
      <c r="I6471" s="6">
        <v>0</v>
      </c>
      <c r="J6471" s="6">
        <v>0</v>
      </c>
    </row>
    <row r="6472" spans="1:10">
      <c r="A6472" s="5" t="s">
        <v>4701</v>
      </c>
      <c r="B6472" s="5" t="s">
        <v>74</v>
      </c>
      <c r="C6472" s="5" t="s">
        <v>72</v>
      </c>
      <c r="D6472" s="5" t="s">
        <v>1594</v>
      </c>
      <c r="E6472" s="2" t="s">
        <v>4</v>
      </c>
      <c r="F6472" s="6">
        <v>7.9677316243017691</v>
      </c>
      <c r="G6472" s="6">
        <v>0</v>
      </c>
      <c r="H6472" s="6">
        <v>71.217705736985479</v>
      </c>
      <c r="I6472" s="6">
        <v>0</v>
      </c>
      <c r="J6472" s="6">
        <v>0</v>
      </c>
    </row>
    <row r="6473" spans="1:10">
      <c r="A6473" s="5" t="s">
        <v>4700</v>
      </c>
      <c r="B6473" s="5" t="s">
        <v>74</v>
      </c>
      <c r="C6473" s="5" t="s">
        <v>72</v>
      </c>
      <c r="D6473" s="5" t="s">
        <v>1593</v>
      </c>
      <c r="E6473" s="2" t="s">
        <v>4</v>
      </c>
      <c r="F6473" s="6">
        <v>4.3710313941603323</v>
      </c>
      <c r="G6473" s="6">
        <v>0</v>
      </c>
      <c r="H6473" s="6">
        <v>89.952682370982842</v>
      </c>
      <c r="I6473" s="6">
        <v>0</v>
      </c>
      <c r="J6473" s="6">
        <v>0</v>
      </c>
    </row>
    <row r="6474" spans="1:10">
      <c r="A6474" s="5" t="s">
        <v>4699</v>
      </c>
      <c r="B6474" s="5" t="s">
        <v>74</v>
      </c>
      <c r="C6474" s="5" t="s">
        <v>72</v>
      </c>
      <c r="D6474" s="5" t="s">
        <v>1592</v>
      </c>
      <c r="E6474" s="2" t="s">
        <v>4</v>
      </c>
      <c r="F6474" s="6">
        <v>5.9503079284352971</v>
      </c>
      <c r="G6474" s="6">
        <v>0</v>
      </c>
      <c r="H6474" s="6">
        <v>84.389935222147756</v>
      </c>
      <c r="I6474" s="6">
        <v>0</v>
      </c>
      <c r="J6474" s="6">
        <v>0</v>
      </c>
    </row>
    <row r="6475" spans="1:10">
      <c r="A6475" s="5" t="s">
        <v>4698</v>
      </c>
      <c r="B6475" s="5" t="s">
        <v>74</v>
      </c>
      <c r="C6475" s="5" t="s">
        <v>72</v>
      </c>
      <c r="D6475" s="5" t="s">
        <v>1591</v>
      </c>
      <c r="E6475" s="2" t="s">
        <v>4</v>
      </c>
      <c r="F6475" s="6">
        <v>5.2584648752861787</v>
      </c>
      <c r="G6475" s="6">
        <v>0</v>
      </c>
      <c r="H6475" s="6">
        <v>76.975956462224374</v>
      </c>
      <c r="I6475" s="6">
        <v>0</v>
      </c>
      <c r="J6475" s="6">
        <v>0</v>
      </c>
    </row>
    <row r="6476" spans="1:10">
      <c r="A6476" s="5" t="s">
        <v>4697</v>
      </c>
      <c r="B6476" s="5" t="s">
        <v>74</v>
      </c>
      <c r="C6476" s="5" t="s">
        <v>72</v>
      </c>
      <c r="D6476" s="5" t="s">
        <v>1590</v>
      </c>
      <c r="E6476" s="2" t="s">
        <v>4</v>
      </c>
      <c r="F6476" s="6">
        <v>4.8176556773387196</v>
      </c>
      <c r="G6476" s="6">
        <v>0</v>
      </c>
      <c r="H6476" s="6">
        <v>74.769012579094948</v>
      </c>
      <c r="I6476" s="6">
        <v>0</v>
      </c>
      <c r="J6476" s="6">
        <v>0</v>
      </c>
    </row>
    <row r="6477" spans="1:10">
      <c r="A6477" s="5" t="s">
        <v>4696</v>
      </c>
      <c r="B6477" s="5" t="s">
        <v>74</v>
      </c>
      <c r="C6477" s="5" t="s">
        <v>72</v>
      </c>
      <c r="D6477" s="5" t="s">
        <v>1589</v>
      </c>
      <c r="E6477" s="2" t="s">
        <v>4</v>
      </c>
      <c r="F6477" s="6">
        <v>7.311165000225011</v>
      </c>
      <c r="G6477" s="6">
        <v>0</v>
      </c>
      <c r="H6477" s="6">
        <v>80.488619843583635</v>
      </c>
      <c r="I6477" s="6">
        <v>0</v>
      </c>
      <c r="J6477" s="6">
        <v>0</v>
      </c>
    </row>
    <row r="6478" spans="1:10">
      <c r="A6478" s="5" t="s">
        <v>4695</v>
      </c>
      <c r="B6478" s="5" t="s">
        <v>74</v>
      </c>
      <c r="C6478" s="5" t="s">
        <v>72</v>
      </c>
      <c r="D6478" s="5" t="s">
        <v>1588</v>
      </c>
      <c r="E6478" s="2" t="s">
        <v>4</v>
      </c>
      <c r="F6478" s="6">
        <v>5.2624638512280617</v>
      </c>
      <c r="G6478" s="6">
        <v>0</v>
      </c>
      <c r="H6478" s="6">
        <v>75.185836162367664</v>
      </c>
      <c r="I6478" s="6">
        <v>0</v>
      </c>
      <c r="J6478" s="6">
        <v>0</v>
      </c>
    </row>
    <row r="6479" spans="1:10">
      <c r="A6479" s="5" t="s">
        <v>4694</v>
      </c>
      <c r="B6479" s="5" t="s">
        <v>74</v>
      </c>
      <c r="C6479" s="5" t="s">
        <v>72</v>
      </c>
      <c r="D6479" s="5" t="s">
        <v>1587</v>
      </c>
      <c r="E6479" s="2" t="s">
        <v>4</v>
      </c>
      <c r="F6479" s="6">
        <v>7.7547102888703012</v>
      </c>
      <c r="G6479" s="6">
        <v>0</v>
      </c>
      <c r="H6479" s="6">
        <v>75.165808783237495</v>
      </c>
      <c r="I6479" s="6">
        <v>0</v>
      </c>
      <c r="J6479" s="6">
        <v>0</v>
      </c>
    </row>
    <row r="6480" spans="1:10">
      <c r="A6480" s="5" t="s">
        <v>4693</v>
      </c>
      <c r="B6480" s="5" t="s">
        <v>74</v>
      </c>
      <c r="C6480" s="5" t="s">
        <v>72</v>
      </c>
      <c r="D6480" s="5" t="s">
        <v>1586</v>
      </c>
      <c r="E6480" s="2" t="s">
        <v>4</v>
      </c>
      <c r="F6480" s="6">
        <v>6.7786623439641245</v>
      </c>
      <c r="G6480" s="6">
        <v>0</v>
      </c>
      <c r="H6480" s="6">
        <v>75.287872446503883</v>
      </c>
      <c r="I6480" s="6">
        <v>0</v>
      </c>
      <c r="J6480" s="6">
        <v>0</v>
      </c>
    </row>
    <row r="6481" spans="1:10">
      <c r="A6481" s="5" t="s">
        <v>4692</v>
      </c>
      <c r="B6481" s="5" t="s">
        <v>74</v>
      </c>
      <c r="C6481" s="5" t="s">
        <v>72</v>
      </c>
      <c r="D6481" s="5" t="s">
        <v>1585</v>
      </c>
      <c r="E6481" s="2" t="s">
        <v>4</v>
      </c>
      <c r="F6481" s="6">
        <v>8.3196789934459172</v>
      </c>
      <c r="G6481" s="6">
        <v>0</v>
      </c>
      <c r="H6481" s="6">
        <v>73.269279375269107</v>
      </c>
      <c r="I6481" s="6">
        <v>0</v>
      </c>
      <c r="J6481" s="6">
        <v>0</v>
      </c>
    </row>
    <row r="6482" spans="1:10">
      <c r="A6482" s="5" t="s">
        <v>4691</v>
      </c>
      <c r="B6482" s="5" t="s">
        <v>74</v>
      </c>
      <c r="C6482" s="5" t="s">
        <v>72</v>
      </c>
      <c r="D6482" s="5" t="s">
        <v>1584</v>
      </c>
      <c r="E6482" s="2" t="s">
        <v>4</v>
      </c>
      <c r="F6482" s="6">
        <v>5.6981935142210816</v>
      </c>
      <c r="G6482" s="6">
        <v>0</v>
      </c>
      <c r="H6482" s="6">
        <v>76.913669807805704</v>
      </c>
      <c r="I6482" s="6">
        <v>0</v>
      </c>
      <c r="J6482" s="6">
        <v>0</v>
      </c>
    </row>
    <row r="6483" spans="1:10">
      <c r="A6483" s="5" t="s">
        <v>4690</v>
      </c>
      <c r="B6483" s="5" t="s">
        <v>74</v>
      </c>
      <c r="C6483" s="5" t="s">
        <v>72</v>
      </c>
      <c r="D6483" s="5" t="s">
        <v>1583</v>
      </c>
      <c r="E6483" s="2" t="s">
        <v>4</v>
      </c>
      <c r="F6483" s="6">
        <v>4.7266370325060558</v>
      </c>
      <c r="G6483" s="6">
        <v>0</v>
      </c>
      <c r="H6483" s="6">
        <v>90.955385991313634</v>
      </c>
      <c r="I6483" s="6">
        <v>0</v>
      </c>
      <c r="J6483" s="6">
        <v>0</v>
      </c>
    </row>
    <row r="6484" spans="1:10">
      <c r="A6484" s="5" t="s">
        <v>4689</v>
      </c>
      <c r="B6484" s="5" t="s">
        <v>74</v>
      </c>
      <c r="C6484" s="5" t="s">
        <v>72</v>
      </c>
      <c r="D6484" s="5" t="s">
        <v>1582</v>
      </c>
      <c r="E6484" s="2" t="s">
        <v>4</v>
      </c>
      <c r="F6484" s="6">
        <v>7.3261091411576436</v>
      </c>
      <c r="G6484" s="6">
        <v>0</v>
      </c>
      <c r="H6484" s="6">
        <v>75.162188779339175</v>
      </c>
      <c r="I6484" s="6">
        <v>0</v>
      </c>
      <c r="J6484" s="6">
        <v>0</v>
      </c>
    </row>
    <row r="6485" spans="1:10">
      <c r="A6485" s="5" t="s">
        <v>4688</v>
      </c>
      <c r="B6485" s="5" t="s">
        <v>74</v>
      </c>
      <c r="C6485" s="5" t="s">
        <v>72</v>
      </c>
      <c r="D6485" s="5" t="s">
        <v>1581</v>
      </c>
      <c r="E6485" s="2" t="s">
        <v>4</v>
      </c>
      <c r="F6485" s="6">
        <v>5.0949541757395265</v>
      </c>
      <c r="G6485" s="6">
        <v>0</v>
      </c>
      <c r="H6485" s="6">
        <v>82.29903611958585</v>
      </c>
      <c r="I6485" s="6">
        <v>0</v>
      </c>
      <c r="J6485" s="6">
        <v>0</v>
      </c>
    </row>
    <row r="6486" spans="1:10">
      <c r="A6486" s="5" t="s">
        <v>4687</v>
      </c>
      <c r="B6486" s="5" t="s">
        <v>74</v>
      </c>
      <c r="C6486" s="5" t="s">
        <v>72</v>
      </c>
      <c r="D6486" s="5" t="s">
        <v>1580</v>
      </c>
      <c r="E6486" s="2" t="s">
        <v>4</v>
      </c>
      <c r="F6486" s="6">
        <v>5.1204498877424278</v>
      </c>
      <c r="G6486" s="6">
        <v>0</v>
      </c>
      <c r="H6486" s="6">
        <v>72.05781013808631</v>
      </c>
      <c r="I6486" s="6">
        <v>0</v>
      </c>
      <c r="J6486" s="6">
        <v>0</v>
      </c>
    </row>
    <row r="6487" spans="1:10">
      <c r="A6487" s="5" t="s">
        <v>4686</v>
      </c>
      <c r="B6487" s="5" t="s">
        <v>74</v>
      </c>
      <c r="C6487" s="5" t="s">
        <v>72</v>
      </c>
      <c r="D6487" s="5" t="s">
        <v>1579</v>
      </c>
      <c r="E6487" s="2" t="s">
        <v>4</v>
      </c>
      <c r="F6487" s="6">
        <v>6.8979305452012358</v>
      </c>
      <c r="G6487" s="6">
        <v>0</v>
      </c>
      <c r="H6487" s="6">
        <v>68.86524960247398</v>
      </c>
      <c r="I6487" s="6">
        <v>0</v>
      </c>
      <c r="J6487" s="6">
        <v>0</v>
      </c>
    </row>
    <row r="6488" spans="1:10">
      <c r="A6488" s="5" t="s">
        <v>4685</v>
      </c>
      <c r="B6488" s="5" t="s">
        <v>74</v>
      </c>
      <c r="C6488" s="5" t="s">
        <v>72</v>
      </c>
      <c r="D6488" s="5" t="s">
        <v>1578</v>
      </c>
      <c r="E6488" s="2" t="s">
        <v>4</v>
      </c>
      <c r="F6488" s="6">
        <v>5.8614602689877406</v>
      </c>
      <c r="G6488" s="6">
        <v>0</v>
      </c>
      <c r="H6488" s="6">
        <v>81.616463727733716</v>
      </c>
      <c r="I6488" s="6">
        <v>0</v>
      </c>
      <c r="J6488" s="6">
        <v>0</v>
      </c>
    </row>
    <row r="6489" spans="1:10">
      <c r="A6489" s="5" t="s">
        <v>4684</v>
      </c>
      <c r="B6489" s="5" t="s">
        <v>74</v>
      </c>
      <c r="C6489" s="5" t="s">
        <v>72</v>
      </c>
      <c r="D6489" s="5" t="s">
        <v>1577</v>
      </c>
      <c r="E6489" s="2" t="s">
        <v>4</v>
      </c>
      <c r="F6489" s="6">
        <v>7.5598449451000311</v>
      </c>
      <c r="G6489" s="6">
        <v>0</v>
      </c>
      <c r="H6489" s="6">
        <v>72.530140120149184</v>
      </c>
      <c r="I6489" s="6">
        <v>0</v>
      </c>
      <c r="J6489" s="6">
        <v>0</v>
      </c>
    </row>
    <row r="6490" spans="1:10">
      <c r="A6490" s="5" t="s">
        <v>4683</v>
      </c>
      <c r="B6490" s="5" t="s">
        <v>74</v>
      </c>
      <c r="C6490" s="5" t="s">
        <v>72</v>
      </c>
      <c r="D6490" s="5" t="s">
        <v>1576</v>
      </c>
      <c r="E6490" s="2" t="s">
        <v>4</v>
      </c>
      <c r="F6490" s="6">
        <v>7.2071078031862736</v>
      </c>
      <c r="G6490" s="6">
        <v>0</v>
      </c>
      <c r="H6490" s="6">
        <v>81.13246879101645</v>
      </c>
      <c r="I6490" s="6">
        <v>0</v>
      </c>
      <c r="J6490" s="6">
        <v>0</v>
      </c>
    </row>
    <row r="6491" spans="1:10">
      <c r="A6491" s="5" t="s">
        <v>4682</v>
      </c>
      <c r="B6491" s="5" t="s">
        <v>74</v>
      </c>
      <c r="C6491" s="5" t="s">
        <v>72</v>
      </c>
      <c r="D6491" s="5" t="s">
        <v>1575</v>
      </c>
      <c r="E6491" s="2" t="s">
        <v>4</v>
      </c>
      <c r="F6491" s="6">
        <v>4.8756894529617076</v>
      </c>
      <c r="G6491" s="6">
        <v>0</v>
      </c>
      <c r="H6491" s="6">
        <v>79.924973941627684</v>
      </c>
      <c r="I6491" s="6">
        <v>0</v>
      </c>
      <c r="J6491" s="6">
        <v>0</v>
      </c>
    </row>
    <row r="6492" spans="1:10">
      <c r="A6492" s="5" t="s">
        <v>4681</v>
      </c>
      <c r="B6492" s="5" t="s">
        <v>74</v>
      </c>
      <c r="C6492" s="5" t="s">
        <v>72</v>
      </c>
      <c r="D6492" s="5" t="s">
        <v>1574</v>
      </c>
      <c r="E6492" s="2" t="s">
        <v>4</v>
      </c>
      <c r="F6492" s="6">
        <v>4.7704652626323405</v>
      </c>
      <c r="G6492" s="6">
        <v>0</v>
      </c>
      <c r="H6492" s="6">
        <v>80.19147776165147</v>
      </c>
      <c r="I6492" s="6">
        <v>0</v>
      </c>
      <c r="J6492" s="6">
        <v>0</v>
      </c>
    </row>
    <row r="6493" spans="1:10">
      <c r="A6493" s="5" t="s">
        <v>4680</v>
      </c>
      <c r="B6493" s="5" t="s">
        <v>74</v>
      </c>
      <c r="C6493" s="5" t="s">
        <v>72</v>
      </c>
      <c r="D6493" s="5" t="s">
        <v>1573</v>
      </c>
      <c r="E6493" s="2" t="s">
        <v>4</v>
      </c>
      <c r="F6493" s="6">
        <v>6.0589144331511111</v>
      </c>
      <c r="G6493" s="6">
        <v>0</v>
      </c>
      <c r="H6493" s="6">
        <v>81.240010350284479</v>
      </c>
      <c r="I6493" s="6">
        <v>0</v>
      </c>
      <c r="J6493" s="6">
        <v>0</v>
      </c>
    </row>
    <row r="6494" spans="1:10">
      <c r="A6494" s="5" t="s">
        <v>4679</v>
      </c>
      <c r="B6494" s="5" t="s">
        <v>74</v>
      </c>
      <c r="C6494" s="5" t="s">
        <v>72</v>
      </c>
      <c r="D6494" s="5" t="s">
        <v>1572</v>
      </c>
      <c r="E6494" s="2" t="s">
        <v>4</v>
      </c>
      <c r="F6494" s="6">
        <v>10.112848413105937</v>
      </c>
      <c r="G6494" s="6">
        <v>0</v>
      </c>
      <c r="H6494" s="6">
        <v>79.226118547669529</v>
      </c>
      <c r="I6494" s="6">
        <v>0</v>
      </c>
      <c r="J6494" s="6">
        <v>0</v>
      </c>
    </row>
    <row r="6495" spans="1:10">
      <c r="A6495" s="5" t="s">
        <v>4678</v>
      </c>
      <c r="B6495" s="5" t="s">
        <v>74</v>
      </c>
      <c r="C6495" s="5" t="s">
        <v>72</v>
      </c>
      <c r="D6495" s="5" t="s">
        <v>1571</v>
      </c>
      <c r="E6495" s="2" t="s">
        <v>4</v>
      </c>
      <c r="F6495" s="6">
        <v>8.2993658257783434</v>
      </c>
      <c r="G6495" s="6">
        <v>0</v>
      </c>
      <c r="H6495" s="6">
        <v>75.746466991340142</v>
      </c>
      <c r="I6495" s="6">
        <v>0</v>
      </c>
      <c r="J6495" s="6">
        <v>0</v>
      </c>
    </row>
    <row r="6496" spans="1:10">
      <c r="A6496" s="5" t="s">
        <v>4677</v>
      </c>
      <c r="B6496" s="5" t="s">
        <v>74</v>
      </c>
      <c r="C6496" s="5" t="s">
        <v>72</v>
      </c>
      <c r="D6496" s="5" t="s">
        <v>1570</v>
      </c>
      <c r="E6496" s="2" t="s">
        <v>4</v>
      </c>
      <c r="F6496" s="6">
        <v>7.4174977964371012</v>
      </c>
      <c r="G6496" s="6">
        <v>0</v>
      </c>
      <c r="H6496" s="6">
        <v>79.748484036941946</v>
      </c>
      <c r="I6496" s="6">
        <v>0</v>
      </c>
      <c r="J6496" s="6">
        <v>0</v>
      </c>
    </row>
    <row r="6497" spans="1:10">
      <c r="A6497" s="5" t="s">
        <v>4676</v>
      </c>
      <c r="B6497" s="5" t="s">
        <v>74</v>
      </c>
      <c r="C6497" s="5" t="s">
        <v>72</v>
      </c>
      <c r="D6497" s="5" t="s">
        <v>1569</v>
      </c>
      <c r="E6497" s="2" t="s">
        <v>4</v>
      </c>
      <c r="F6497" s="6">
        <v>8.1745467342135942</v>
      </c>
      <c r="G6497" s="6">
        <v>0</v>
      </c>
      <c r="H6497" s="6">
        <v>74.87926493840375</v>
      </c>
      <c r="I6497" s="6">
        <v>0</v>
      </c>
      <c r="J6497" s="6">
        <v>0</v>
      </c>
    </row>
    <row r="6498" spans="1:10">
      <c r="A6498" s="5" t="s">
        <v>4675</v>
      </c>
      <c r="B6498" s="5" t="s">
        <v>74</v>
      </c>
      <c r="C6498" s="5" t="s">
        <v>72</v>
      </c>
      <c r="D6498" s="5" t="s">
        <v>1568</v>
      </c>
      <c r="E6498" s="2" t="s">
        <v>4</v>
      </c>
      <c r="F6498" s="6">
        <v>5.289585126672196</v>
      </c>
      <c r="G6498" s="6">
        <v>0</v>
      </c>
      <c r="H6498" s="6">
        <v>74.34946700483664</v>
      </c>
      <c r="I6498" s="6">
        <v>0</v>
      </c>
      <c r="J6498" s="6">
        <v>0</v>
      </c>
    </row>
    <row r="6499" spans="1:10">
      <c r="A6499" s="5" t="s">
        <v>4674</v>
      </c>
      <c r="B6499" s="5" t="s">
        <v>74</v>
      </c>
      <c r="C6499" s="5" t="s">
        <v>72</v>
      </c>
      <c r="D6499" s="5" t="s">
        <v>1567</v>
      </c>
      <c r="E6499" s="2" t="s">
        <v>4</v>
      </c>
      <c r="F6499" s="6">
        <v>5.7188615010149908</v>
      </c>
      <c r="G6499" s="6">
        <v>0</v>
      </c>
      <c r="H6499" s="6">
        <v>80.258543409434267</v>
      </c>
      <c r="I6499" s="6">
        <v>0</v>
      </c>
      <c r="J6499" s="6">
        <v>0</v>
      </c>
    </row>
    <row r="6500" spans="1:10">
      <c r="A6500" s="5" t="s">
        <v>4673</v>
      </c>
      <c r="B6500" s="5" t="s">
        <v>74</v>
      </c>
      <c r="C6500" s="5" t="s">
        <v>72</v>
      </c>
      <c r="D6500" s="5" t="s">
        <v>1566</v>
      </c>
      <c r="E6500" s="2" t="s">
        <v>4</v>
      </c>
      <c r="F6500" s="6">
        <v>4.0993928403987807</v>
      </c>
      <c r="G6500" s="6">
        <v>0</v>
      </c>
      <c r="H6500" s="6">
        <v>91.549594504178827</v>
      </c>
      <c r="I6500" s="6">
        <v>0</v>
      </c>
      <c r="J6500" s="6">
        <v>0</v>
      </c>
    </row>
    <row r="6501" spans="1:10">
      <c r="A6501" s="5" t="s">
        <v>4672</v>
      </c>
      <c r="B6501" s="5" t="s">
        <v>74</v>
      </c>
      <c r="C6501" s="5" t="s">
        <v>72</v>
      </c>
      <c r="D6501" s="5" t="s">
        <v>1565</v>
      </c>
      <c r="E6501" s="2" t="s">
        <v>4</v>
      </c>
      <c r="F6501" s="6">
        <v>6.3965904345386644</v>
      </c>
      <c r="G6501" s="6">
        <v>0</v>
      </c>
      <c r="H6501" s="6">
        <v>75.193834771195498</v>
      </c>
      <c r="I6501" s="6">
        <v>0</v>
      </c>
      <c r="J6501" s="6">
        <v>0</v>
      </c>
    </row>
    <row r="6502" spans="1:10">
      <c r="A6502" s="5" t="s">
        <v>4671</v>
      </c>
      <c r="B6502" s="5" t="s">
        <v>74</v>
      </c>
      <c r="C6502" s="5" t="s">
        <v>72</v>
      </c>
      <c r="D6502" s="5" t="s">
        <v>1564</v>
      </c>
      <c r="E6502" s="2" t="s">
        <v>4</v>
      </c>
      <c r="F6502" s="6">
        <v>9.713532419934781</v>
      </c>
      <c r="G6502" s="6">
        <v>0</v>
      </c>
      <c r="H6502" s="6">
        <v>69.333573954128724</v>
      </c>
      <c r="I6502" s="6">
        <v>0</v>
      </c>
      <c r="J6502" s="6">
        <v>0</v>
      </c>
    </row>
    <row r="6503" spans="1:10">
      <c r="A6503" s="5" t="s">
        <v>4670</v>
      </c>
      <c r="B6503" s="5" t="s">
        <v>74</v>
      </c>
      <c r="C6503" s="5" t="s">
        <v>72</v>
      </c>
      <c r="D6503" s="5" t="s">
        <v>1563</v>
      </c>
      <c r="E6503" s="2" t="s">
        <v>4</v>
      </c>
      <c r="F6503" s="6">
        <v>5.4835950481947302</v>
      </c>
      <c r="G6503" s="6">
        <v>0</v>
      </c>
      <c r="H6503" s="6">
        <v>85.105670983476813</v>
      </c>
      <c r="I6503" s="6">
        <v>0</v>
      </c>
      <c r="J6503" s="6">
        <v>0</v>
      </c>
    </row>
    <row r="6504" spans="1:10">
      <c r="A6504" s="5" t="s">
        <v>4669</v>
      </c>
      <c r="B6504" s="5" t="s">
        <v>74</v>
      </c>
      <c r="C6504" s="5" t="s">
        <v>72</v>
      </c>
      <c r="D6504" s="5" t="s">
        <v>1562</v>
      </c>
      <c r="E6504" s="2" t="s">
        <v>4</v>
      </c>
      <c r="F6504" s="6">
        <v>4.415221375039506</v>
      </c>
      <c r="G6504" s="6">
        <v>0</v>
      </c>
      <c r="H6504" s="6">
        <v>75.913157990443537</v>
      </c>
      <c r="I6504" s="6">
        <v>0</v>
      </c>
      <c r="J6504" s="6">
        <v>0</v>
      </c>
    </row>
    <row r="6505" spans="1:10">
      <c r="A6505" s="5" t="s">
        <v>4668</v>
      </c>
      <c r="B6505" s="5" t="s">
        <v>74</v>
      </c>
      <c r="C6505" s="5" t="s">
        <v>72</v>
      </c>
      <c r="D6505" s="5" t="s">
        <v>1561</v>
      </c>
      <c r="E6505" s="2" t="s">
        <v>4</v>
      </c>
      <c r="F6505" s="6">
        <v>4.5632105706555572</v>
      </c>
      <c r="G6505" s="6">
        <v>0</v>
      </c>
      <c r="H6505" s="6">
        <v>85.331874845475568</v>
      </c>
      <c r="I6505" s="6">
        <v>0</v>
      </c>
      <c r="J6505" s="6">
        <v>0</v>
      </c>
    </row>
    <row r="6506" spans="1:10">
      <c r="A6506" s="5" t="s">
        <v>4667</v>
      </c>
      <c r="B6506" s="5" t="s">
        <v>74</v>
      </c>
      <c r="C6506" s="5" t="s">
        <v>72</v>
      </c>
      <c r="D6506" s="5" t="s">
        <v>1560</v>
      </c>
      <c r="E6506" s="2" t="s">
        <v>4</v>
      </c>
      <c r="F6506" s="6">
        <v>4.1281298984874724</v>
      </c>
      <c r="G6506" s="6">
        <v>0</v>
      </c>
      <c r="H6506" s="6">
        <v>84.758436528936102</v>
      </c>
      <c r="I6506" s="6">
        <v>0</v>
      </c>
      <c r="J6506" s="6">
        <v>0</v>
      </c>
    </row>
    <row r="6507" spans="1:10">
      <c r="A6507" s="5" t="s">
        <v>4666</v>
      </c>
      <c r="B6507" s="5" t="s">
        <v>74</v>
      </c>
      <c r="C6507" s="5" t="s">
        <v>72</v>
      </c>
      <c r="D6507" s="5" t="s">
        <v>1559</v>
      </c>
      <c r="E6507" s="2" t="s">
        <v>4</v>
      </c>
      <c r="F6507" s="6">
        <v>5.0552888241425364</v>
      </c>
      <c r="G6507" s="6">
        <v>0</v>
      </c>
      <c r="H6507" s="6">
        <v>86.487820830779626</v>
      </c>
      <c r="I6507" s="6">
        <v>0</v>
      </c>
      <c r="J6507" s="6">
        <v>0</v>
      </c>
    </row>
    <row r="6508" spans="1:10">
      <c r="A6508" s="5" t="s">
        <v>4665</v>
      </c>
      <c r="B6508" s="5" t="s">
        <v>74</v>
      </c>
      <c r="C6508" s="5" t="s">
        <v>72</v>
      </c>
      <c r="D6508" s="5" t="s">
        <v>1558</v>
      </c>
      <c r="E6508" s="2" t="s">
        <v>4</v>
      </c>
      <c r="F6508" s="6">
        <v>6.7608769710746062</v>
      </c>
      <c r="G6508" s="6">
        <v>0</v>
      </c>
      <c r="H6508" s="6">
        <v>77.580459945304739</v>
      </c>
      <c r="I6508" s="6">
        <v>0</v>
      </c>
      <c r="J6508" s="6">
        <v>0</v>
      </c>
    </row>
    <row r="6509" spans="1:10">
      <c r="A6509" s="5" t="s">
        <v>4664</v>
      </c>
      <c r="B6509" s="5" t="s">
        <v>74</v>
      </c>
      <c r="C6509" s="5" t="s">
        <v>72</v>
      </c>
      <c r="D6509" s="5" t="s">
        <v>1557</v>
      </c>
      <c r="E6509" s="2" t="s">
        <v>4</v>
      </c>
      <c r="F6509" s="6">
        <v>3.8327706369852996</v>
      </c>
      <c r="G6509" s="6">
        <v>0</v>
      </c>
      <c r="H6509" s="6">
        <v>72.050286749081422</v>
      </c>
      <c r="I6509" s="6">
        <v>0</v>
      </c>
      <c r="J6509" s="6">
        <v>0</v>
      </c>
    </row>
    <row r="6510" spans="1:10">
      <c r="A6510" s="5" t="s">
        <v>4663</v>
      </c>
      <c r="B6510" s="5" t="s">
        <v>74</v>
      </c>
      <c r="C6510" s="5" t="s">
        <v>72</v>
      </c>
      <c r="D6510" s="5" t="s">
        <v>1556</v>
      </c>
      <c r="E6510" s="2" t="s">
        <v>4</v>
      </c>
      <c r="F6510" s="6">
        <v>5.2453422443978761</v>
      </c>
      <c r="G6510" s="6">
        <v>0</v>
      </c>
      <c r="H6510" s="6">
        <v>79.762143807994676</v>
      </c>
      <c r="I6510" s="6">
        <v>0</v>
      </c>
      <c r="J6510" s="6">
        <v>0</v>
      </c>
    </row>
    <row r="6511" spans="1:10">
      <c r="A6511" s="5" t="s">
        <v>4662</v>
      </c>
      <c r="B6511" s="5" t="s">
        <v>74</v>
      </c>
      <c r="C6511" s="5" t="s">
        <v>72</v>
      </c>
      <c r="D6511" s="5" t="s">
        <v>1555</v>
      </c>
      <c r="E6511" s="2" t="s">
        <v>4</v>
      </c>
      <c r="F6511" s="6">
        <v>5.7303976427250785</v>
      </c>
      <c r="G6511" s="6">
        <v>0</v>
      </c>
      <c r="H6511" s="6">
        <v>77.168020107295021</v>
      </c>
      <c r="I6511" s="6">
        <v>0</v>
      </c>
      <c r="J6511" s="6">
        <v>0</v>
      </c>
    </row>
    <row r="6512" spans="1:10">
      <c r="A6512" s="5" t="s">
        <v>4661</v>
      </c>
      <c r="B6512" s="5" t="s">
        <v>74</v>
      </c>
      <c r="C6512" s="5" t="s">
        <v>72</v>
      </c>
      <c r="D6512" s="5" t="s">
        <v>1554</v>
      </c>
      <c r="E6512" s="2" t="s">
        <v>4</v>
      </c>
      <c r="F6512" s="6">
        <v>5.1877049382225779</v>
      </c>
      <c r="G6512" s="6">
        <v>0</v>
      </c>
      <c r="H6512" s="6">
        <v>84.069693779630114</v>
      </c>
      <c r="I6512" s="6">
        <v>0</v>
      </c>
      <c r="J6512" s="6">
        <v>0</v>
      </c>
    </row>
    <row r="6513" spans="1:10">
      <c r="A6513" s="5" t="s">
        <v>4660</v>
      </c>
      <c r="B6513" s="5" t="s">
        <v>74</v>
      </c>
      <c r="C6513" s="5" t="s">
        <v>72</v>
      </c>
      <c r="D6513" s="5" t="s">
        <v>1553</v>
      </c>
      <c r="E6513" s="2" t="s">
        <v>4</v>
      </c>
      <c r="F6513" s="6">
        <v>4.5952550564938628</v>
      </c>
      <c r="G6513" s="6">
        <v>0</v>
      </c>
      <c r="H6513" s="6">
        <v>80.980983801545563</v>
      </c>
      <c r="I6513" s="6">
        <v>0</v>
      </c>
      <c r="J6513" s="6">
        <v>0</v>
      </c>
    </row>
    <row r="6514" spans="1:10">
      <c r="A6514" s="5" t="s">
        <v>4659</v>
      </c>
      <c r="B6514" s="5" t="s">
        <v>74</v>
      </c>
      <c r="C6514" s="5" t="s">
        <v>72</v>
      </c>
      <c r="D6514" s="5" t="s">
        <v>1552</v>
      </c>
      <c r="E6514" s="2" t="s">
        <v>4</v>
      </c>
      <c r="F6514" s="6">
        <v>4.5035201910848457</v>
      </c>
      <c r="G6514" s="6">
        <v>0</v>
      </c>
      <c r="H6514" s="6">
        <v>87.656271000538126</v>
      </c>
      <c r="I6514" s="6">
        <v>0</v>
      </c>
      <c r="J6514" s="6">
        <v>0</v>
      </c>
    </row>
    <row r="6515" spans="1:10">
      <c r="A6515" s="5" t="s">
        <v>4658</v>
      </c>
      <c r="B6515" s="5" t="s">
        <v>74</v>
      </c>
      <c r="C6515" s="5" t="s">
        <v>72</v>
      </c>
      <c r="D6515" s="5" t="s">
        <v>1551</v>
      </c>
      <c r="E6515" s="2" t="s">
        <v>4</v>
      </c>
      <c r="F6515" s="6">
        <v>9.2483041871038836</v>
      </c>
      <c r="G6515" s="6">
        <v>0</v>
      </c>
      <c r="H6515" s="6">
        <v>71.95388055048322</v>
      </c>
      <c r="I6515" s="6">
        <v>0</v>
      </c>
      <c r="J6515" s="6">
        <v>0</v>
      </c>
    </row>
    <row r="6516" spans="1:10">
      <c r="A6516" s="5" t="s">
        <v>4657</v>
      </c>
      <c r="B6516" s="5" t="s">
        <v>74</v>
      </c>
      <c r="C6516" s="5" t="s">
        <v>72</v>
      </c>
      <c r="D6516" s="5" t="s">
        <v>1550</v>
      </c>
      <c r="E6516" s="2" t="s">
        <v>4</v>
      </c>
      <c r="F6516" s="6">
        <v>6.9390268449581294</v>
      </c>
      <c r="G6516" s="6">
        <v>0</v>
      </c>
      <c r="H6516" s="6">
        <v>73.687197607429269</v>
      </c>
      <c r="I6516" s="6">
        <v>0</v>
      </c>
      <c r="J6516" s="6">
        <v>0</v>
      </c>
    </row>
    <row r="6517" spans="1:10">
      <c r="A6517" s="5" t="s">
        <v>4656</v>
      </c>
      <c r="B6517" s="5" t="s">
        <v>74</v>
      </c>
      <c r="C6517" s="5" t="s">
        <v>72</v>
      </c>
      <c r="D6517" s="5" t="s">
        <v>1549</v>
      </c>
      <c r="E6517" s="2" t="s">
        <v>4</v>
      </c>
      <c r="F6517" s="6">
        <v>5.6496602236396267</v>
      </c>
      <c r="G6517" s="6">
        <v>0</v>
      </c>
      <c r="H6517" s="6">
        <v>73.381781508082625</v>
      </c>
      <c r="I6517" s="6">
        <v>0</v>
      </c>
      <c r="J6517" s="6">
        <v>0</v>
      </c>
    </row>
    <row r="6518" spans="1:10">
      <c r="A6518" s="5" t="s">
        <v>4655</v>
      </c>
      <c r="B6518" s="5" t="s">
        <v>74</v>
      </c>
      <c r="C6518" s="5" t="s">
        <v>72</v>
      </c>
      <c r="D6518" s="5" t="s">
        <v>1548</v>
      </c>
      <c r="E6518" s="2" t="s">
        <v>4</v>
      </c>
      <c r="F6518" s="6">
        <v>5.7370659640673214</v>
      </c>
      <c r="G6518" s="6">
        <v>0</v>
      </c>
      <c r="H6518" s="6">
        <v>75.294336626648231</v>
      </c>
      <c r="I6518" s="6">
        <v>0</v>
      </c>
      <c r="J6518" s="6">
        <v>0</v>
      </c>
    </row>
    <row r="6519" spans="1:10">
      <c r="A6519" s="5" t="s">
        <v>4654</v>
      </c>
      <c r="B6519" s="5" t="s">
        <v>74</v>
      </c>
      <c r="C6519" s="5" t="s">
        <v>72</v>
      </c>
      <c r="D6519" s="5" t="s">
        <v>1547</v>
      </c>
      <c r="E6519" s="2" t="s">
        <v>4</v>
      </c>
      <c r="F6519" s="6">
        <v>4.6259086156288189</v>
      </c>
      <c r="G6519" s="6">
        <v>0</v>
      </c>
      <c r="H6519" s="6">
        <v>75.850225495408111</v>
      </c>
      <c r="I6519" s="6">
        <v>0</v>
      </c>
      <c r="J6519" s="6">
        <v>0</v>
      </c>
    </row>
    <row r="6520" spans="1:10">
      <c r="A6520" s="5" t="s">
        <v>4653</v>
      </c>
      <c r="B6520" s="5" t="s">
        <v>74</v>
      </c>
      <c r="C6520" s="5" t="s">
        <v>72</v>
      </c>
      <c r="D6520" s="5" t="s">
        <v>1546</v>
      </c>
      <c r="E6520" s="2" t="s">
        <v>4</v>
      </c>
      <c r="F6520" s="6">
        <v>4.3911367326925292</v>
      </c>
      <c r="G6520" s="6">
        <v>0</v>
      </c>
      <c r="H6520" s="6">
        <v>82.905931818536729</v>
      </c>
      <c r="I6520" s="6">
        <v>0</v>
      </c>
      <c r="J6520" s="6">
        <v>0</v>
      </c>
    </row>
    <row r="6521" spans="1:10">
      <c r="A6521" s="5" t="s">
        <v>4652</v>
      </c>
      <c r="B6521" s="5" t="s">
        <v>74</v>
      </c>
      <c r="C6521" s="5" t="s">
        <v>72</v>
      </c>
      <c r="D6521" s="5" t="s">
        <v>1545</v>
      </c>
      <c r="E6521" s="2" t="s">
        <v>4</v>
      </c>
      <c r="F6521" s="6">
        <v>5.9516601781185248</v>
      </c>
      <c r="G6521" s="6">
        <v>0</v>
      </c>
      <c r="H6521" s="6">
        <v>79.815967302361926</v>
      </c>
      <c r="I6521" s="6">
        <v>0</v>
      </c>
      <c r="J6521" s="6">
        <v>0</v>
      </c>
    </row>
    <row r="6522" spans="1:10">
      <c r="A6522" s="5" t="s">
        <v>4651</v>
      </c>
      <c r="B6522" s="5" t="s">
        <v>74</v>
      </c>
      <c r="C6522" s="5" t="s">
        <v>72</v>
      </c>
      <c r="D6522" s="5" t="s">
        <v>1544</v>
      </c>
      <c r="E6522" s="2" t="s">
        <v>4</v>
      </c>
      <c r="F6522" s="6">
        <v>7.3593290677234471</v>
      </c>
      <c r="G6522" s="6">
        <v>0</v>
      </c>
      <c r="H6522" s="6">
        <v>70.904831758689909</v>
      </c>
      <c r="I6522" s="6">
        <v>0</v>
      </c>
      <c r="J6522" s="6">
        <v>0</v>
      </c>
    </row>
    <row r="6523" spans="1:10">
      <c r="A6523" s="5" t="s">
        <v>4650</v>
      </c>
      <c r="B6523" s="5" t="s">
        <v>74</v>
      </c>
      <c r="C6523" s="5" t="s">
        <v>72</v>
      </c>
      <c r="D6523" s="5" t="s">
        <v>1543</v>
      </c>
      <c r="E6523" s="2" t="s">
        <v>4</v>
      </c>
      <c r="F6523" s="6">
        <v>6.1170553075695908</v>
      </c>
      <c r="G6523" s="6">
        <v>0</v>
      </c>
      <c r="H6523" s="6">
        <v>79.098477258270449</v>
      </c>
      <c r="I6523" s="6">
        <v>0</v>
      </c>
      <c r="J6523" s="6">
        <v>0</v>
      </c>
    </row>
    <row r="6524" spans="1:10">
      <c r="A6524" s="5" t="s">
        <v>4649</v>
      </c>
      <c r="B6524" s="5" t="s">
        <v>74</v>
      </c>
      <c r="C6524" s="5" t="s">
        <v>72</v>
      </c>
      <c r="D6524" s="5" t="s">
        <v>1542</v>
      </c>
      <c r="E6524" s="2" t="s">
        <v>4</v>
      </c>
      <c r="F6524" s="6">
        <v>5.9500501700888382</v>
      </c>
      <c r="G6524" s="6">
        <v>0</v>
      </c>
      <c r="H6524" s="6">
        <v>75.468932937275142</v>
      </c>
      <c r="I6524" s="6">
        <v>0</v>
      </c>
      <c r="J6524" s="6">
        <v>0</v>
      </c>
    </row>
    <row r="6525" spans="1:10">
      <c r="A6525" s="5" t="s">
        <v>4648</v>
      </c>
      <c r="B6525" s="5" t="s">
        <v>74</v>
      </c>
      <c r="C6525" s="5" t="s">
        <v>72</v>
      </c>
      <c r="D6525" s="5" t="s">
        <v>1541</v>
      </c>
      <c r="E6525" s="2" t="s">
        <v>4</v>
      </c>
      <c r="F6525" s="6">
        <v>7.5856741538148178</v>
      </c>
      <c r="G6525" s="6">
        <v>0</v>
      </c>
      <c r="H6525" s="6">
        <v>67.988938713018598</v>
      </c>
      <c r="I6525" s="6">
        <v>0</v>
      </c>
      <c r="J6525" s="6">
        <v>0</v>
      </c>
    </row>
    <row r="6526" spans="1:10">
      <c r="A6526" s="5" t="s">
        <v>4647</v>
      </c>
      <c r="B6526" s="5" t="s">
        <v>74</v>
      </c>
      <c r="C6526" s="5" t="s">
        <v>72</v>
      </c>
      <c r="D6526" s="5" t="s">
        <v>1540</v>
      </c>
      <c r="E6526" s="2" t="s">
        <v>4</v>
      </c>
      <c r="F6526" s="6">
        <v>3.9648384906520673</v>
      </c>
      <c r="G6526" s="6">
        <v>0</v>
      </c>
      <c r="H6526" s="6">
        <v>87.578792734433463</v>
      </c>
      <c r="I6526" s="6">
        <v>0</v>
      </c>
      <c r="J6526" s="6">
        <v>0</v>
      </c>
    </row>
    <row r="6527" spans="1:10">
      <c r="A6527" s="5" t="s">
        <v>4646</v>
      </c>
      <c r="B6527" s="5" t="s">
        <v>74</v>
      </c>
      <c r="C6527" s="5" t="s">
        <v>72</v>
      </c>
      <c r="D6527" s="5" t="s">
        <v>1539</v>
      </c>
      <c r="E6527" s="2" t="s">
        <v>4</v>
      </c>
      <c r="F6527" s="6">
        <v>4.530898111138284</v>
      </c>
      <c r="G6527" s="6">
        <v>0</v>
      </c>
      <c r="H6527" s="6">
        <v>77.88577547773383</v>
      </c>
      <c r="I6527" s="6">
        <v>0</v>
      </c>
      <c r="J6527" s="6">
        <v>0</v>
      </c>
    </row>
    <row r="6528" spans="1:10">
      <c r="A6528" s="5" t="s">
        <v>4645</v>
      </c>
      <c r="B6528" s="5" t="s">
        <v>74</v>
      </c>
      <c r="C6528" s="5" t="s">
        <v>72</v>
      </c>
      <c r="D6528" s="5" t="s">
        <v>1538</v>
      </c>
      <c r="E6528" s="2" t="s">
        <v>4</v>
      </c>
      <c r="F6528" s="6">
        <v>9.0875784085701401</v>
      </c>
      <c r="G6528" s="6">
        <v>0</v>
      </c>
      <c r="H6528" s="6">
        <v>74.756907851954935</v>
      </c>
      <c r="I6528" s="6">
        <v>0</v>
      </c>
      <c r="J6528" s="6">
        <v>0</v>
      </c>
    </row>
    <row r="6529" spans="1:10">
      <c r="A6529" s="5" t="s">
        <v>4644</v>
      </c>
      <c r="B6529" s="5" t="s">
        <v>74</v>
      </c>
      <c r="C6529" s="5" t="s">
        <v>72</v>
      </c>
      <c r="D6529" s="5" t="s">
        <v>1537</v>
      </c>
      <c r="E6529" s="2" t="s">
        <v>4</v>
      </c>
      <c r="F6529" s="6">
        <v>4.0850994762847632</v>
      </c>
      <c r="G6529" s="6">
        <v>0</v>
      </c>
      <c r="H6529" s="6">
        <v>77.274847104870815</v>
      </c>
      <c r="I6529" s="6">
        <v>0</v>
      </c>
      <c r="J6529" s="6">
        <v>0</v>
      </c>
    </row>
    <row r="6530" spans="1:10">
      <c r="A6530" s="5" t="s">
        <v>4643</v>
      </c>
      <c r="B6530" s="5" t="s">
        <v>74</v>
      </c>
      <c r="C6530" s="5" t="s">
        <v>72</v>
      </c>
      <c r="D6530" s="5" t="s">
        <v>1536</v>
      </c>
      <c r="E6530" s="2" t="s">
        <v>4</v>
      </c>
      <c r="F6530" s="6">
        <v>4.7724150566171772</v>
      </c>
      <c r="G6530" s="6">
        <v>0</v>
      </c>
      <c r="H6530" s="6">
        <v>83.860480524542865</v>
      </c>
      <c r="I6530" s="6">
        <v>0</v>
      </c>
      <c r="J6530" s="6">
        <v>0</v>
      </c>
    </row>
    <row r="6531" spans="1:10">
      <c r="A6531" s="5" t="s">
        <v>4642</v>
      </c>
      <c r="B6531" s="5" t="s">
        <v>74</v>
      </c>
      <c r="C6531" s="5" t="s">
        <v>72</v>
      </c>
      <c r="D6531" s="5" t="s">
        <v>1535</v>
      </c>
      <c r="E6531" s="2" t="s">
        <v>4</v>
      </c>
      <c r="F6531" s="6">
        <v>4.0065773133451659</v>
      </c>
      <c r="G6531" s="6">
        <v>0</v>
      </c>
      <c r="H6531" s="6">
        <v>90.666564124272796</v>
      </c>
      <c r="I6531" s="6">
        <v>0</v>
      </c>
      <c r="J6531" s="6">
        <v>0</v>
      </c>
    </row>
    <row r="6532" spans="1:10">
      <c r="A6532" s="5" t="s">
        <v>4641</v>
      </c>
      <c r="B6532" s="5" t="s">
        <v>74</v>
      </c>
      <c r="C6532" s="5" t="s">
        <v>72</v>
      </c>
      <c r="D6532" s="5" t="s">
        <v>1534</v>
      </c>
      <c r="E6532" s="2" t="s">
        <v>4</v>
      </c>
      <c r="F6532" s="6">
        <v>5.1898390140945434</v>
      </c>
      <c r="G6532" s="6">
        <v>0</v>
      </c>
      <c r="H6532" s="6">
        <v>79.225290511380976</v>
      </c>
      <c r="I6532" s="6">
        <v>0</v>
      </c>
      <c r="J6532" s="6">
        <v>0</v>
      </c>
    </row>
    <row r="6533" spans="1:10">
      <c r="A6533" s="5" t="s">
        <v>4640</v>
      </c>
      <c r="B6533" s="5" t="s">
        <v>74</v>
      </c>
      <c r="C6533" s="5" t="s">
        <v>72</v>
      </c>
      <c r="D6533" s="5" t="s">
        <v>1533</v>
      </c>
      <c r="E6533" s="2" t="s">
        <v>4</v>
      </c>
      <c r="F6533" s="6">
        <v>5.425037644360561</v>
      </c>
      <c r="G6533" s="6">
        <v>0</v>
      </c>
      <c r="H6533" s="6">
        <v>80.994977968946472</v>
      </c>
      <c r="I6533" s="6">
        <v>0</v>
      </c>
      <c r="J6533" s="6">
        <v>0</v>
      </c>
    </row>
    <row r="6534" spans="1:10">
      <c r="A6534" s="5" t="s">
        <v>4639</v>
      </c>
      <c r="B6534" s="5" t="s">
        <v>74</v>
      </c>
      <c r="C6534" s="5" t="s">
        <v>72</v>
      </c>
      <c r="D6534" s="5" t="s">
        <v>1532</v>
      </c>
      <c r="E6534" s="2" t="s">
        <v>4</v>
      </c>
      <c r="F6534" s="6">
        <v>4.8236842898632277</v>
      </c>
      <c r="G6534" s="6">
        <v>0</v>
      </c>
      <c r="H6534" s="6">
        <v>83.238025965673273</v>
      </c>
      <c r="I6534" s="6">
        <v>0</v>
      </c>
      <c r="J6534" s="6">
        <v>0</v>
      </c>
    </row>
    <row r="6535" spans="1:10">
      <c r="A6535" s="5" t="s">
        <v>4638</v>
      </c>
      <c r="B6535" s="5" t="s">
        <v>74</v>
      </c>
      <c r="C6535" s="5" t="s">
        <v>72</v>
      </c>
      <c r="D6535" s="5" t="s">
        <v>1531</v>
      </c>
      <c r="E6535" s="2" t="s">
        <v>4</v>
      </c>
      <c r="F6535" s="6">
        <v>6.1938616444858292</v>
      </c>
      <c r="G6535" s="6">
        <v>0</v>
      </c>
      <c r="H6535" s="6">
        <v>80.100358273914978</v>
      </c>
      <c r="I6535" s="6">
        <v>0</v>
      </c>
      <c r="J6535" s="6">
        <v>0</v>
      </c>
    </row>
    <row r="6536" spans="1:10">
      <c r="A6536" s="5" t="s">
        <v>4637</v>
      </c>
      <c r="B6536" s="5" t="s">
        <v>74</v>
      </c>
      <c r="C6536" s="5" t="s">
        <v>72</v>
      </c>
      <c r="D6536" s="5" t="s">
        <v>1530</v>
      </c>
      <c r="E6536" s="2" t="s">
        <v>4</v>
      </c>
      <c r="F6536" s="6">
        <v>6.9044479129415102</v>
      </c>
      <c r="G6536" s="6">
        <v>0</v>
      </c>
      <c r="H6536" s="6">
        <v>77.341498690086198</v>
      </c>
      <c r="I6536" s="6">
        <v>0</v>
      </c>
      <c r="J6536" s="6">
        <v>0</v>
      </c>
    </row>
    <row r="6537" spans="1:10">
      <c r="A6537" s="5" t="s">
        <v>4636</v>
      </c>
      <c r="B6537" s="5" t="s">
        <v>74</v>
      </c>
      <c r="C6537" s="5" t="s">
        <v>72</v>
      </c>
      <c r="D6537" s="5" t="s">
        <v>1529</v>
      </c>
      <c r="E6537" s="2" t="s">
        <v>4</v>
      </c>
      <c r="F6537" s="6">
        <v>4.6896128868740918</v>
      </c>
      <c r="G6537" s="6">
        <v>0</v>
      </c>
      <c r="H6537" s="6">
        <v>81.757058479523295</v>
      </c>
      <c r="I6537" s="6">
        <v>0</v>
      </c>
      <c r="J6537" s="6">
        <v>0</v>
      </c>
    </row>
    <row r="6538" spans="1:10">
      <c r="A6538" s="5" t="s">
        <v>4635</v>
      </c>
      <c r="B6538" s="5" t="s">
        <v>74</v>
      </c>
      <c r="C6538" s="5" t="s">
        <v>72</v>
      </c>
      <c r="D6538" s="5" t="s">
        <v>1528</v>
      </c>
      <c r="E6538" s="2" t="s">
        <v>4</v>
      </c>
      <c r="F6538" s="6">
        <v>7.6558149742637021</v>
      </c>
      <c r="G6538" s="6">
        <v>0</v>
      </c>
      <c r="H6538" s="6">
        <v>78.136176350604245</v>
      </c>
      <c r="I6538" s="6">
        <v>0</v>
      </c>
      <c r="J6538" s="6">
        <v>0</v>
      </c>
    </row>
    <row r="6539" spans="1:10">
      <c r="A6539" s="5" t="s">
        <v>4634</v>
      </c>
      <c r="B6539" s="5" t="s">
        <v>74</v>
      </c>
      <c r="C6539" s="5" t="s">
        <v>72</v>
      </c>
      <c r="D6539" s="5" t="s">
        <v>1527</v>
      </c>
      <c r="E6539" s="2" t="s">
        <v>4</v>
      </c>
      <c r="F6539" s="6">
        <v>5.8241469258433192</v>
      </c>
      <c r="G6539" s="6">
        <v>0</v>
      </c>
      <c r="H6539" s="6">
        <v>73.108328774997275</v>
      </c>
      <c r="I6539" s="6">
        <v>0</v>
      </c>
      <c r="J6539" s="6">
        <v>0</v>
      </c>
    </row>
    <row r="6540" spans="1:10">
      <c r="A6540" s="5" t="s">
        <v>4633</v>
      </c>
      <c r="B6540" s="5" t="s">
        <v>74</v>
      </c>
      <c r="C6540" s="5" t="s">
        <v>72</v>
      </c>
      <c r="D6540" s="5" t="s">
        <v>1526</v>
      </c>
      <c r="E6540" s="2" t="s">
        <v>4</v>
      </c>
      <c r="F6540" s="6">
        <v>7.3222165814035227</v>
      </c>
      <c r="G6540" s="6">
        <v>0</v>
      </c>
      <c r="H6540" s="6">
        <v>79.890741334453523</v>
      </c>
      <c r="I6540" s="6">
        <v>0</v>
      </c>
      <c r="J6540" s="6">
        <v>0</v>
      </c>
    </row>
    <row r="6541" spans="1:10">
      <c r="A6541" s="5" t="s">
        <v>4632</v>
      </c>
      <c r="B6541" s="5" t="s">
        <v>74</v>
      </c>
      <c r="C6541" s="5" t="s">
        <v>72</v>
      </c>
      <c r="D6541" s="5" t="s">
        <v>1525</v>
      </c>
      <c r="E6541" s="2" t="s">
        <v>4</v>
      </c>
      <c r="F6541" s="6">
        <v>4.8653034295321147</v>
      </c>
      <c r="G6541" s="6">
        <v>0</v>
      </c>
      <c r="H6541" s="6">
        <v>73.100400157385195</v>
      </c>
      <c r="I6541" s="6">
        <v>0</v>
      </c>
      <c r="J6541" s="6">
        <v>0</v>
      </c>
    </row>
    <row r="6542" spans="1:10">
      <c r="A6542" s="5" t="s">
        <v>4631</v>
      </c>
      <c r="B6542" s="5" t="s">
        <v>74</v>
      </c>
      <c r="C6542" s="5" t="s">
        <v>72</v>
      </c>
      <c r="D6542" s="5" t="s">
        <v>1524</v>
      </c>
      <c r="E6542" s="2" t="s">
        <v>4</v>
      </c>
      <c r="F6542" s="6">
        <v>6.5125507641877327</v>
      </c>
      <c r="G6542" s="6">
        <v>0</v>
      </c>
      <c r="H6542" s="6">
        <v>74.635771575284409</v>
      </c>
      <c r="I6542" s="6">
        <v>0</v>
      </c>
      <c r="J6542" s="6">
        <v>0</v>
      </c>
    </row>
    <row r="6543" spans="1:10">
      <c r="A6543" s="5" t="s">
        <v>4630</v>
      </c>
      <c r="B6543" s="5" t="s">
        <v>74</v>
      </c>
      <c r="C6543" s="5" t="s">
        <v>72</v>
      </c>
      <c r="D6543" s="5" t="s">
        <v>1523</v>
      </c>
      <c r="E6543" s="2" t="s">
        <v>4</v>
      </c>
      <c r="F6543" s="6">
        <v>7.9038993531687218</v>
      </c>
      <c r="G6543" s="6">
        <v>0</v>
      </c>
      <c r="H6543" s="6">
        <v>72.510296011607778</v>
      </c>
      <c r="I6543" s="6">
        <v>0</v>
      </c>
      <c r="J6543" s="6">
        <v>0</v>
      </c>
    </row>
    <row r="6544" spans="1:10">
      <c r="A6544" s="5" t="s">
        <v>4629</v>
      </c>
      <c r="B6544" s="5" t="s">
        <v>74</v>
      </c>
      <c r="C6544" s="5" t="s">
        <v>72</v>
      </c>
      <c r="D6544" s="5" t="s">
        <v>1522</v>
      </c>
      <c r="E6544" s="2" t="s">
        <v>4</v>
      </c>
      <c r="F6544" s="6">
        <v>4.8336049025363108</v>
      </c>
      <c r="G6544" s="6">
        <v>0</v>
      </c>
      <c r="H6544" s="6">
        <v>79.972189485718445</v>
      </c>
      <c r="I6544" s="6">
        <v>0</v>
      </c>
      <c r="J6544" s="6">
        <v>0</v>
      </c>
    </row>
    <row r="6545" spans="1:10">
      <c r="A6545" s="5" t="s">
        <v>4628</v>
      </c>
      <c r="B6545" s="5" t="s">
        <v>74</v>
      </c>
      <c r="C6545" s="5" t="s">
        <v>72</v>
      </c>
      <c r="D6545" s="5" t="s">
        <v>1521</v>
      </c>
      <c r="E6545" s="2" t="s">
        <v>4</v>
      </c>
      <c r="F6545" s="6">
        <v>5.0089536820775953</v>
      </c>
      <c r="G6545" s="6">
        <v>0</v>
      </c>
      <c r="H6545" s="6">
        <v>74.624039770808437</v>
      </c>
      <c r="I6545" s="6">
        <v>0</v>
      </c>
      <c r="J6545" s="6">
        <v>0</v>
      </c>
    </row>
    <row r="6546" spans="1:10">
      <c r="A6546" s="5" t="s">
        <v>4627</v>
      </c>
      <c r="B6546" s="5" t="s">
        <v>74</v>
      </c>
      <c r="C6546" s="5" t="s">
        <v>72</v>
      </c>
      <c r="D6546" s="5" t="s">
        <v>1520</v>
      </c>
      <c r="E6546" s="2" t="s">
        <v>4</v>
      </c>
      <c r="F6546" s="6">
        <v>6.1912491566669186</v>
      </c>
      <c r="G6546" s="6">
        <v>0</v>
      </c>
      <c r="H6546" s="6">
        <v>81.367871794857834</v>
      </c>
      <c r="I6546" s="6">
        <v>0</v>
      </c>
      <c r="J6546" s="6">
        <v>0</v>
      </c>
    </row>
    <row r="6547" spans="1:10">
      <c r="A6547" s="5" t="s">
        <v>4626</v>
      </c>
      <c r="B6547" s="5" t="s">
        <v>74</v>
      </c>
      <c r="C6547" s="5" t="s">
        <v>72</v>
      </c>
      <c r="D6547" s="5" t="s">
        <v>1519</v>
      </c>
      <c r="E6547" s="2" t="s">
        <v>4</v>
      </c>
      <c r="F6547" s="6">
        <v>4.578392104131269</v>
      </c>
      <c r="G6547" s="6">
        <v>0</v>
      </c>
      <c r="H6547" s="6">
        <v>82.549138367754637</v>
      </c>
      <c r="I6547" s="6">
        <v>0</v>
      </c>
      <c r="J6547" s="6">
        <v>0</v>
      </c>
    </row>
    <row r="6548" spans="1:10">
      <c r="A6548" s="5" t="s">
        <v>4625</v>
      </c>
      <c r="B6548" s="5" t="s">
        <v>74</v>
      </c>
      <c r="C6548" s="5" t="s">
        <v>72</v>
      </c>
      <c r="D6548" s="5" t="s">
        <v>1518</v>
      </c>
      <c r="E6548" s="2" t="s">
        <v>4</v>
      </c>
      <c r="F6548" s="6">
        <v>7.3453007105887336</v>
      </c>
      <c r="G6548" s="6">
        <v>0</v>
      </c>
      <c r="H6548" s="6">
        <v>72.506737076244519</v>
      </c>
      <c r="I6548" s="6">
        <v>0</v>
      </c>
      <c r="J6548" s="6">
        <v>0</v>
      </c>
    </row>
    <row r="6549" spans="1:10">
      <c r="A6549" s="5" t="s">
        <v>4624</v>
      </c>
      <c r="B6549" s="5" t="s">
        <v>74</v>
      </c>
      <c r="C6549" s="5" t="s">
        <v>72</v>
      </c>
      <c r="D6549" s="5" t="s">
        <v>1517</v>
      </c>
      <c r="E6549" s="2" t="s">
        <v>4</v>
      </c>
      <c r="F6549" s="6">
        <v>5.1499855462409103</v>
      </c>
      <c r="G6549" s="6">
        <v>0</v>
      </c>
      <c r="H6549" s="6">
        <v>74.024303893620328</v>
      </c>
      <c r="I6549" s="6">
        <v>0</v>
      </c>
      <c r="J6549" s="6">
        <v>0</v>
      </c>
    </row>
    <row r="6550" spans="1:10">
      <c r="A6550" s="5" t="s">
        <v>4623</v>
      </c>
      <c r="B6550" s="5" t="s">
        <v>74</v>
      </c>
      <c r="C6550" s="5" t="s">
        <v>72</v>
      </c>
      <c r="D6550" s="5" t="s">
        <v>1516</v>
      </c>
      <c r="E6550" s="2" t="s">
        <v>4</v>
      </c>
      <c r="F6550" s="6">
        <v>5.9300638446814506</v>
      </c>
      <c r="G6550" s="6">
        <v>0</v>
      </c>
      <c r="H6550" s="6">
        <v>81.830398571170406</v>
      </c>
      <c r="I6550" s="6">
        <v>0</v>
      </c>
      <c r="J6550" s="6">
        <v>0</v>
      </c>
    </row>
    <row r="6551" spans="1:10">
      <c r="A6551" s="5" t="s">
        <v>4622</v>
      </c>
      <c r="B6551" s="5" t="s">
        <v>74</v>
      </c>
      <c r="C6551" s="5" t="s">
        <v>72</v>
      </c>
      <c r="D6551" s="5" t="s">
        <v>1515</v>
      </c>
      <c r="E6551" s="2" t="s">
        <v>4</v>
      </c>
      <c r="F6551" s="6">
        <v>4.7435076511312424</v>
      </c>
      <c r="G6551" s="6">
        <v>0</v>
      </c>
      <c r="H6551" s="6">
        <v>88.902016172952671</v>
      </c>
      <c r="I6551" s="6">
        <v>0</v>
      </c>
      <c r="J6551" s="6">
        <v>0</v>
      </c>
    </row>
    <row r="6552" spans="1:10">
      <c r="A6552" s="5" t="s">
        <v>4621</v>
      </c>
      <c r="B6552" s="5" t="s">
        <v>74</v>
      </c>
      <c r="C6552" s="5" t="s">
        <v>72</v>
      </c>
      <c r="D6552" s="5" t="s">
        <v>1514</v>
      </c>
      <c r="E6552" s="2" t="s">
        <v>4</v>
      </c>
      <c r="F6552" s="6">
        <v>5.660824137063476</v>
      </c>
      <c r="G6552" s="6">
        <v>0</v>
      </c>
      <c r="H6552" s="6">
        <v>85.330249240701363</v>
      </c>
      <c r="I6552" s="6">
        <v>0</v>
      </c>
      <c r="J6552" s="6">
        <v>0</v>
      </c>
    </row>
    <row r="6553" spans="1:10">
      <c r="A6553" s="5" t="s">
        <v>4620</v>
      </c>
      <c r="B6553" s="5" t="s">
        <v>74</v>
      </c>
      <c r="C6553" s="5" t="s">
        <v>72</v>
      </c>
      <c r="D6553" s="5" t="s">
        <v>1513</v>
      </c>
      <c r="E6553" s="2" t="s">
        <v>4</v>
      </c>
      <c r="F6553" s="6">
        <v>4.9595632048149314</v>
      </c>
      <c r="G6553" s="6">
        <v>0</v>
      </c>
      <c r="H6553" s="6">
        <v>81.519638579566958</v>
      </c>
      <c r="I6553" s="6">
        <v>0</v>
      </c>
      <c r="J6553" s="6">
        <v>0</v>
      </c>
    </row>
    <row r="6554" spans="1:10">
      <c r="A6554" s="5" t="s">
        <v>4619</v>
      </c>
      <c r="B6554" s="5" t="s">
        <v>74</v>
      </c>
      <c r="C6554" s="5" t="s">
        <v>72</v>
      </c>
      <c r="D6554" s="5" t="s">
        <v>1512</v>
      </c>
      <c r="E6554" s="2" t="s">
        <v>4</v>
      </c>
      <c r="F6554" s="6">
        <v>4.8474357353762167</v>
      </c>
      <c r="G6554" s="6">
        <v>0</v>
      </c>
      <c r="H6554" s="6">
        <v>75.405290954333907</v>
      </c>
      <c r="I6554" s="6">
        <v>0</v>
      </c>
      <c r="J6554" s="6">
        <v>0</v>
      </c>
    </row>
    <row r="6555" spans="1:10">
      <c r="A6555" s="5" t="s">
        <v>4618</v>
      </c>
      <c r="B6555" s="5" t="s">
        <v>74</v>
      </c>
      <c r="C6555" s="5" t="s">
        <v>72</v>
      </c>
      <c r="D6555" s="5" t="s">
        <v>1511</v>
      </c>
      <c r="E6555" s="2" t="s">
        <v>4</v>
      </c>
      <c r="F6555" s="6">
        <v>6.301623638877679</v>
      </c>
      <c r="G6555" s="6">
        <v>0</v>
      </c>
      <c r="H6555" s="6">
        <v>72.715412073729212</v>
      </c>
      <c r="I6555" s="6">
        <v>0</v>
      </c>
      <c r="J6555" s="6">
        <v>0</v>
      </c>
    </row>
    <row r="6556" spans="1:10">
      <c r="A6556" s="5" t="s">
        <v>4617</v>
      </c>
      <c r="B6556" s="5" t="s">
        <v>74</v>
      </c>
      <c r="C6556" s="5" t="s">
        <v>72</v>
      </c>
      <c r="D6556" s="5" t="s">
        <v>1510</v>
      </c>
      <c r="E6556" s="2" t="s">
        <v>4</v>
      </c>
      <c r="F6556" s="6">
        <v>4.039574314774538</v>
      </c>
      <c r="G6556" s="6">
        <v>0</v>
      </c>
      <c r="H6556" s="6">
        <v>76.03763187798458</v>
      </c>
      <c r="I6556" s="6">
        <v>0</v>
      </c>
      <c r="J6556" s="6">
        <v>0</v>
      </c>
    </row>
    <row r="6557" spans="1:10">
      <c r="A6557" s="5" t="s">
        <v>4616</v>
      </c>
      <c r="B6557" s="5" t="s">
        <v>74</v>
      </c>
      <c r="C6557" s="5" t="s">
        <v>72</v>
      </c>
      <c r="D6557" s="5" t="s">
        <v>1509</v>
      </c>
      <c r="E6557" s="2" t="s">
        <v>4</v>
      </c>
      <c r="F6557" s="6">
        <v>4.6758533432351399</v>
      </c>
      <c r="G6557" s="6">
        <v>0</v>
      </c>
      <c r="H6557" s="6">
        <v>76.710777144197237</v>
      </c>
      <c r="I6557" s="6">
        <v>0</v>
      </c>
      <c r="J6557" s="6">
        <v>0</v>
      </c>
    </row>
    <row r="6558" spans="1:10">
      <c r="A6558" s="5" t="s">
        <v>4615</v>
      </c>
      <c r="B6558" s="5" t="s">
        <v>74</v>
      </c>
      <c r="C6558" s="5" t="s">
        <v>72</v>
      </c>
      <c r="D6558" s="5" t="s">
        <v>1508</v>
      </c>
      <c r="E6558" s="2" t="s">
        <v>4</v>
      </c>
      <c r="F6558" s="6">
        <v>9.5014922589069215</v>
      </c>
      <c r="G6558" s="6">
        <v>0</v>
      </c>
      <c r="H6558" s="6">
        <v>73.524799055097006</v>
      </c>
      <c r="I6558" s="6">
        <v>0</v>
      </c>
      <c r="J6558" s="6">
        <v>0</v>
      </c>
    </row>
    <row r="6559" spans="1:10">
      <c r="A6559" s="5" t="s">
        <v>4614</v>
      </c>
      <c r="B6559" s="5" t="s">
        <v>74</v>
      </c>
      <c r="C6559" s="5" t="s">
        <v>72</v>
      </c>
      <c r="D6559" s="5" t="s">
        <v>1507</v>
      </c>
      <c r="E6559" s="2" t="s">
        <v>4</v>
      </c>
      <c r="F6559" s="6">
        <v>4.2729202715421586</v>
      </c>
      <c r="G6559" s="6">
        <v>0</v>
      </c>
      <c r="H6559" s="6">
        <v>77.372038273707219</v>
      </c>
      <c r="I6559" s="6">
        <v>0</v>
      </c>
      <c r="J6559" s="6">
        <v>0</v>
      </c>
    </row>
    <row r="6560" spans="1:10">
      <c r="A6560" s="5" t="s">
        <v>4613</v>
      </c>
      <c r="B6560" s="5" t="s">
        <v>74</v>
      </c>
      <c r="C6560" s="5" t="s">
        <v>72</v>
      </c>
      <c r="D6560" s="5" t="s">
        <v>1506</v>
      </c>
      <c r="E6560" s="2" t="s">
        <v>4</v>
      </c>
      <c r="F6560" s="6">
        <v>4.9912546132449682</v>
      </c>
      <c r="G6560" s="6">
        <v>0</v>
      </c>
      <c r="H6560" s="6">
        <v>79.435394752034838</v>
      </c>
      <c r="I6560" s="6">
        <v>0</v>
      </c>
      <c r="J6560" s="6">
        <v>0</v>
      </c>
    </row>
    <row r="6561" spans="1:10">
      <c r="A6561" s="5" t="s">
        <v>4612</v>
      </c>
      <c r="B6561" s="5" t="s">
        <v>74</v>
      </c>
      <c r="C6561" s="5" t="s">
        <v>72</v>
      </c>
      <c r="D6561" s="5" t="s">
        <v>1505</v>
      </c>
      <c r="E6561" s="2" t="s">
        <v>4</v>
      </c>
      <c r="F6561" s="6">
        <v>4.7212509862420937</v>
      </c>
      <c r="G6561" s="6">
        <v>0</v>
      </c>
      <c r="H6561" s="6">
        <v>86.824481453806342</v>
      </c>
      <c r="I6561" s="6">
        <v>0</v>
      </c>
      <c r="J6561" s="6">
        <v>0</v>
      </c>
    </row>
    <row r="6562" spans="1:10">
      <c r="A6562" s="5" t="s">
        <v>4611</v>
      </c>
      <c r="B6562" s="5" t="s">
        <v>74</v>
      </c>
      <c r="C6562" s="5" t="s">
        <v>72</v>
      </c>
      <c r="D6562" s="5" t="s">
        <v>1504</v>
      </c>
      <c r="E6562" s="2" t="s">
        <v>4</v>
      </c>
      <c r="F6562" s="6">
        <v>3.2763188410420896</v>
      </c>
      <c r="G6562" s="6">
        <v>0</v>
      </c>
      <c r="H6562" s="6">
        <v>82.078112605156136</v>
      </c>
      <c r="I6562" s="6">
        <v>0</v>
      </c>
      <c r="J6562" s="6">
        <v>0</v>
      </c>
    </row>
    <row r="6563" spans="1:10">
      <c r="A6563" s="5" t="s">
        <v>4610</v>
      </c>
      <c r="B6563" s="5" t="s">
        <v>74</v>
      </c>
      <c r="C6563" s="5" t="s">
        <v>72</v>
      </c>
      <c r="D6563" s="5" t="s">
        <v>1503</v>
      </c>
      <c r="E6563" s="2" t="s">
        <v>4</v>
      </c>
      <c r="F6563" s="6">
        <v>3.5166182131749042</v>
      </c>
      <c r="G6563" s="6">
        <v>0</v>
      </c>
      <c r="H6563" s="6">
        <v>82.745897544112907</v>
      </c>
      <c r="I6563" s="6">
        <v>0</v>
      </c>
      <c r="J6563" s="6">
        <v>0</v>
      </c>
    </row>
    <row r="6564" spans="1:10">
      <c r="A6564" s="5" t="s">
        <v>4609</v>
      </c>
      <c r="B6564" s="5" t="s">
        <v>74</v>
      </c>
      <c r="C6564" s="5" t="s">
        <v>72</v>
      </c>
      <c r="D6564" s="5" t="s">
        <v>1502</v>
      </c>
      <c r="E6564" s="2" t="s">
        <v>4</v>
      </c>
      <c r="F6564" s="6">
        <v>6.1640477246725336</v>
      </c>
      <c r="G6564" s="6">
        <v>0</v>
      </c>
      <c r="H6564" s="6">
        <v>78.827013649629919</v>
      </c>
      <c r="I6564" s="6">
        <v>0</v>
      </c>
      <c r="J6564" s="6">
        <v>0</v>
      </c>
    </row>
    <row r="6565" spans="1:10">
      <c r="A6565" s="5" t="s">
        <v>4608</v>
      </c>
      <c r="B6565" s="5" t="s">
        <v>74</v>
      </c>
      <c r="C6565" s="5" t="s">
        <v>72</v>
      </c>
      <c r="D6565" s="5" t="s">
        <v>1501</v>
      </c>
      <c r="E6565" s="2" t="s">
        <v>4</v>
      </c>
      <c r="F6565" s="6">
        <v>4.5163405110487389</v>
      </c>
      <c r="G6565" s="6">
        <v>0</v>
      </c>
      <c r="H6565" s="6">
        <v>84.087798631767512</v>
      </c>
      <c r="I6565" s="6">
        <v>0</v>
      </c>
      <c r="J6565" s="6">
        <v>0</v>
      </c>
    </row>
    <row r="6566" spans="1:10">
      <c r="A6566" s="5" t="s">
        <v>4607</v>
      </c>
      <c r="B6566" s="5" t="s">
        <v>74</v>
      </c>
      <c r="C6566" s="5" t="s">
        <v>72</v>
      </c>
      <c r="D6566" s="5" t="s">
        <v>1500</v>
      </c>
      <c r="E6566" s="2" t="s">
        <v>4</v>
      </c>
      <c r="F6566" s="6">
        <v>4.1657934192071453</v>
      </c>
      <c r="G6566" s="6">
        <v>0</v>
      </c>
      <c r="H6566" s="6">
        <v>78.659202762578786</v>
      </c>
      <c r="I6566" s="6">
        <v>0</v>
      </c>
      <c r="J6566" s="6">
        <v>0</v>
      </c>
    </row>
    <row r="6567" spans="1:10">
      <c r="A6567" s="5" t="s">
        <v>4606</v>
      </c>
      <c r="B6567" s="5" t="s">
        <v>74</v>
      </c>
      <c r="C6567" s="5" t="s">
        <v>72</v>
      </c>
      <c r="D6567" s="5" t="s">
        <v>1499</v>
      </c>
      <c r="E6567" s="2" t="s">
        <v>4</v>
      </c>
      <c r="F6567" s="6">
        <v>5.0045914520014065</v>
      </c>
      <c r="G6567" s="6">
        <v>0</v>
      </c>
      <c r="H6567" s="6">
        <v>76.843358020392145</v>
      </c>
      <c r="I6567" s="6">
        <v>0</v>
      </c>
      <c r="J6567" s="6">
        <v>0</v>
      </c>
    </row>
    <row r="6568" spans="1:10">
      <c r="A6568" s="5" t="s">
        <v>4605</v>
      </c>
      <c r="B6568" s="5" t="s">
        <v>74</v>
      </c>
      <c r="C6568" s="5" t="s">
        <v>72</v>
      </c>
      <c r="D6568" s="5" t="s">
        <v>1498</v>
      </c>
      <c r="E6568" s="2" t="s">
        <v>4</v>
      </c>
      <c r="F6568" s="6">
        <v>8.3453354234346602</v>
      </c>
      <c r="G6568" s="6">
        <v>0</v>
      </c>
      <c r="H6568" s="6">
        <v>69.386643590053509</v>
      </c>
      <c r="I6568" s="6">
        <v>0</v>
      </c>
      <c r="J6568" s="6">
        <v>0</v>
      </c>
    </row>
    <row r="6569" spans="1:10">
      <c r="A6569" s="5" t="s">
        <v>4604</v>
      </c>
      <c r="B6569" s="5" t="s">
        <v>74</v>
      </c>
      <c r="C6569" s="5" t="s">
        <v>72</v>
      </c>
      <c r="D6569" s="5" t="s">
        <v>1497</v>
      </c>
      <c r="E6569" s="2" t="s">
        <v>4</v>
      </c>
      <c r="F6569" s="6">
        <v>5.3783773412126372</v>
      </c>
      <c r="G6569" s="6">
        <v>0</v>
      </c>
      <c r="H6569" s="6">
        <v>84.53307824982447</v>
      </c>
      <c r="I6569" s="6">
        <v>0</v>
      </c>
      <c r="J6569" s="6">
        <v>0</v>
      </c>
    </row>
    <row r="6570" spans="1:10">
      <c r="A6570" s="5" t="s">
        <v>4603</v>
      </c>
      <c r="B6570" s="5" t="s">
        <v>74</v>
      </c>
      <c r="C6570" s="5" t="s">
        <v>72</v>
      </c>
      <c r="D6570" s="5" t="s">
        <v>1496</v>
      </c>
      <c r="E6570" s="2" t="s">
        <v>4</v>
      </c>
      <c r="F6570" s="6">
        <v>7.9672367433014966</v>
      </c>
      <c r="G6570" s="6">
        <v>0</v>
      </c>
      <c r="H6570" s="6">
        <v>76.591711810523634</v>
      </c>
      <c r="I6570" s="6">
        <v>0</v>
      </c>
      <c r="J6570" s="6">
        <v>0</v>
      </c>
    </row>
    <row r="6571" spans="1:10">
      <c r="A6571" s="5" t="s">
        <v>4602</v>
      </c>
      <c r="B6571" s="5" t="s">
        <v>74</v>
      </c>
      <c r="C6571" s="5" t="s">
        <v>72</v>
      </c>
      <c r="D6571" s="5" t="s">
        <v>1495</v>
      </c>
      <c r="E6571" s="2" t="s">
        <v>4</v>
      </c>
      <c r="F6571" s="6">
        <v>6.9875803056680086</v>
      </c>
      <c r="G6571" s="6">
        <v>0</v>
      </c>
      <c r="H6571" s="6">
        <v>69.878384132069272</v>
      </c>
      <c r="I6571" s="6">
        <v>0</v>
      </c>
      <c r="J6571" s="6">
        <v>0</v>
      </c>
    </row>
    <row r="6572" spans="1:10">
      <c r="A6572" s="5" t="s">
        <v>4601</v>
      </c>
      <c r="B6572" s="5" t="s">
        <v>74</v>
      </c>
      <c r="C6572" s="5" t="s">
        <v>72</v>
      </c>
      <c r="D6572" s="5" t="s">
        <v>1494</v>
      </c>
      <c r="E6572" s="2" t="s">
        <v>4</v>
      </c>
      <c r="F6572" s="6">
        <v>3.8546649928561467</v>
      </c>
      <c r="G6572" s="6">
        <v>0</v>
      </c>
      <c r="H6572" s="6">
        <v>82.044281317032542</v>
      </c>
      <c r="I6572" s="6">
        <v>0</v>
      </c>
      <c r="J6572" s="6">
        <v>0</v>
      </c>
    </row>
    <row r="6573" spans="1:10">
      <c r="A6573" s="5" t="s">
        <v>4600</v>
      </c>
      <c r="B6573" s="5" t="s">
        <v>74</v>
      </c>
      <c r="C6573" s="5" t="s">
        <v>72</v>
      </c>
      <c r="D6573" s="5" t="s">
        <v>1493</v>
      </c>
      <c r="E6573" s="2" t="s">
        <v>4</v>
      </c>
      <c r="F6573" s="6">
        <v>5.0578303969542313</v>
      </c>
      <c r="G6573" s="6">
        <v>0</v>
      </c>
      <c r="H6573" s="6">
        <v>81.118414509655096</v>
      </c>
      <c r="I6573" s="6">
        <v>0</v>
      </c>
      <c r="J6573" s="6">
        <v>0</v>
      </c>
    </row>
    <row r="6574" spans="1:10">
      <c r="A6574" s="5" t="s">
        <v>4599</v>
      </c>
      <c r="B6574" s="5" t="s">
        <v>74</v>
      </c>
      <c r="C6574" s="5" t="s">
        <v>72</v>
      </c>
      <c r="D6574" s="5" t="s">
        <v>1492</v>
      </c>
      <c r="E6574" s="2" t="s">
        <v>4</v>
      </c>
      <c r="F6574" s="6">
        <v>5.4274108672143226</v>
      </c>
      <c r="G6574" s="6">
        <v>0</v>
      </c>
      <c r="H6574" s="6">
        <v>78.503521993451841</v>
      </c>
      <c r="I6574" s="6">
        <v>0</v>
      </c>
      <c r="J6574" s="6">
        <v>0</v>
      </c>
    </row>
    <row r="6575" spans="1:10">
      <c r="A6575" s="5" t="s">
        <v>4598</v>
      </c>
      <c r="B6575" s="5" t="s">
        <v>74</v>
      </c>
      <c r="C6575" s="5" t="s">
        <v>72</v>
      </c>
      <c r="D6575" s="5" t="s">
        <v>1491</v>
      </c>
      <c r="E6575" s="2" t="s">
        <v>4</v>
      </c>
      <c r="F6575" s="6">
        <v>5.5777626478466962</v>
      </c>
      <c r="G6575" s="6">
        <v>0</v>
      </c>
      <c r="H6575" s="6">
        <v>73.566366342172827</v>
      </c>
      <c r="I6575" s="6">
        <v>0</v>
      </c>
      <c r="J6575" s="6">
        <v>0</v>
      </c>
    </row>
    <row r="6576" spans="1:10">
      <c r="A6576" s="5" t="s">
        <v>4597</v>
      </c>
      <c r="B6576" s="5" t="s">
        <v>74</v>
      </c>
      <c r="C6576" s="5" t="s">
        <v>72</v>
      </c>
      <c r="D6576" s="5" t="s">
        <v>1490</v>
      </c>
      <c r="E6576" s="2" t="s">
        <v>4</v>
      </c>
      <c r="F6576" s="6">
        <v>4.3231779847836238</v>
      </c>
      <c r="G6576" s="6">
        <v>0</v>
      </c>
      <c r="H6576" s="6">
        <v>76.739180096936039</v>
      </c>
      <c r="I6576" s="6">
        <v>0</v>
      </c>
      <c r="J6576" s="6">
        <v>0</v>
      </c>
    </row>
    <row r="6577" spans="1:10">
      <c r="A6577" s="5" t="s">
        <v>4596</v>
      </c>
      <c r="B6577" s="5" t="s">
        <v>74</v>
      </c>
      <c r="C6577" s="5" t="s">
        <v>72</v>
      </c>
      <c r="D6577" s="5" t="s">
        <v>1489</v>
      </c>
      <c r="E6577" s="2" t="s">
        <v>4</v>
      </c>
      <c r="F6577" s="6">
        <v>7.5516608437994499</v>
      </c>
      <c r="G6577" s="6">
        <v>0</v>
      </c>
      <c r="H6577" s="6">
        <v>80.918076623731807</v>
      </c>
      <c r="I6577" s="6">
        <v>0</v>
      </c>
      <c r="J6577" s="6">
        <v>0</v>
      </c>
    </row>
    <row r="6578" spans="1:10">
      <c r="A6578" s="5" t="s">
        <v>4595</v>
      </c>
      <c r="B6578" s="5" t="s">
        <v>74</v>
      </c>
      <c r="C6578" s="5" t="s">
        <v>72</v>
      </c>
      <c r="D6578" s="5" t="s">
        <v>1488</v>
      </c>
      <c r="E6578" s="2" t="s">
        <v>4</v>
      </c>
      <c r="F6578" s="6">
        <v>3.9152988907369441</v>
      </c>
      <c r="G6578" s="6">
        <v>0</v>
      </c>
      <c r="H6578" s="6">
        <v>89.412708094626169</v>
      </c>
      <c r="I6578" s="6">
        <v>0</v>
      </c>
      <c r="J6578" s="6">
        <v>0</v>
      </c>
    </row>
    <row r="6579" spans="1:10">
      <c r="A6579" s="5" t="s">
        <v>4594</v>
      </c>
      <c r="B6579" s="5" t="s">
        <v>74</v>
      </c>
      <c r="C6579" s="5" t="s">
        <v>72</v>
      </c>
      <c r="D6579" s="5" t="s">
        <v>1487</v>
      </c>
      <c r="E6579" s="2" t="s">
        <v>4</v>
      </c>
      <c r="F6579" s="6">
        <v>3.8576563480804893</v>
      </c>
      <c r="G6579" s="6">
        <v>0</v>
      </c>
      <c r="H6579" s="6">
        <v>89.509099800421879</v>
      </c>
      <c r="I6579" s="6">
        <v>0</v>
      </c>
      <c r="J6579" s="6">
        <v>0</v>
      </c>
    </row>
    <row r="6580" spans="1:10">
      <c r="A6580" s="5" t="s">
        <v>4593</v>
      </c>
      <c r="B6580" s="5" t="s">
        <v>74</v>
      </c>
      <c r="C6580" s="5" t="s">
        <v>72</v>
      </c>
      <c r="D6580" s="5" t="s">
        <v>1486</v>
      </c>
      <c r="E6580" s="2" t="s">
        <v>4</v>
      </c>
      <c r="F6580" s="6">
        <v>5.1443869365495898</v>
      </c>
      <c r="G6580" s="6">
        <v>0</v>
      </c>
      <c r="H6580" s="6">
        <v>84.24192238560542</v>
      </c>
      <c r="I6580" s="6">
        <v>0</v>
      </c>
      <c r="J6580" s="6">
        <v>0</v>
      </c>
    </row>
    <row r="6581" spans="1:10">
      <c r="A6581" s="5" t="s">
        <v>4592</v>
      </c>
      <c r="B6581" s="5" t="s">
        <v>74</v>
      </c>
      <c r="C6581" s="5" t="s">
        <v>72</v>
      </c>
      <c r="D6581" s="5" t="s">
        <v>1485</v>
      </c>
      <c r="E6581" s="2" t="s">
        <v>4</v>
      </c>
      <c r="F6581" s="6">
        <v>5.1945486909228027</v>
      </c>
      <c r="G6581" s="6">
        <v>0</v>
      </c>
      <c r="H6581" s="6">
        <v>77.559276558348003</v>
      </c>
      <c r="I6581" s="6">
        <v>0</v>
      </c>
      <c r="J6581" s="6">
        <v>0</v>
      </c>
    </row>
    <row r="6582" spans="1:10">
      <c r="A6582" s="5" t="s">
        <v>4591</v>
      </c>
      <c r="B6582" s="5" t="s">
        <v>74</v>
      </c>
      <c r="C6582" s="5" t="s">
        <v>72</v>
      </c>
      <c r="D6582" s="5" t="s">
        <v>1484</v>
      </c>
      <c r="E6582" s="2" t="s">
        <v>4</v>
      </c>
      <c r="F6582" s="6">
        <v>6.1736332560693059</v>
      </c>
      <c r="G6582" s="6">
        <v>0</v>
      </c>
      <c r="H6582" s="6">
        <v>74.837213074239912</v>
      </c>
      <c r="I6582" s="6">
        <v>0</v>
      </c>
      <c r="J6582" s="6">
        <v>0</v>
      </c>
    </row>
    <row r="6583" spans="1:10">
      <c r="A6583" s="5" t="s">
        <v>4590</v>
      </c>
      <c r="B6583" s="5" t="s">
        <v>74</v>
      </c>
      <c r="C6583" s="5" t="s">
        <v>72</v>
      </c>
      <c r="D6583" s="5" t="s">
        <v>1483</v>
      </c>
      <c r="E6583" s="2" t="s">
        <v>4</v>
      </c>
      <c r="F6583" s="6">
        <v>4.7806233174902308</v>
      </c>
      <c r="G6583" s="6">
        <v>0</v>
      </c>
      <c r="H6583" s="6">
        <v>75.322642518688866</v>
      </c>
      <c r="I6583" s="6">
        <v>0</v>
      </c>
      <c r="J6583" s="6">
        <v>0</v>
      </c>
    </row>
    <row r="6584" spans="1:10">
      <c r="A6584" s="5" t="s">
        <v>4589</v>
      </c>
      <c r="B6584" s="5" t="s">
        <v>74</v>
      </c>
      <c r="C6584" s="5" t="s">
        <v>72</v>
      </c>
      <c r="D6584" s="5" t="s">
        <v>1482</v>
      </c>
      <c r="E6584" s="2" t="s">
        <v>4</v>
      </c>
      <c r="F6584" s="6">
        <v>5.7926998890550694</v>
      </c>
      <c r="G6584" s="6">
        <v>0</v>
      </c>
      <c r="H6584" s="6">
        <v>71.429372506602675</v>
      </c>
      <c r="I6584" s="6">
        <v>0</v>
      </c>
      <c r="J6584" s="6">
        <v>0</v>
      </c>
    </row>
    <row r="6585" spans="1:10">
      <c r="A6585" s="5" t="s">
        <v>4588</v>
      </c>
      <c r="B6585" s="5" t="s">
        <v>74</v>
      </c>
      <c r="C6585" s="5" t="s">
        <v>72</v>
      </c>
      <c r="D6585" s="5" t="s">
        <v>1481</v>
      </c>
      <c r="E6585" s="2" t="s">
        <v>4</v>
      </c>
      <c r="F6585" s="6">
        <v>5.358890101748214</v>
      </c>
      <c r="G6585" s="6">
        <v>0</v>
      </c>
      <c r="H6585" s="6">
        <v>83.286527354376744</v>
      </c>
      <c r="I6585" s="6">
        <v>0</v>
      </c>
      <c r="J6585" s="6">
        <v>0</v>
      </c>
    </row>
    <row r="6586" spans="1:10">
      <c r="A6586" s="5" t="s">
        <v>4587</v>
      </c>
      <c r="B6586" s="5" t="s">
        <v>74</v>
      </c>
      <c r="C6586" s="5" t="s">
        <v>72</v>
      </c>
      <c r="D6586" s="5" t="s">
        <v>1480</v>
      </c>
      <c r="E6586" s="2" t="s">
        <v>4</v>
      </c>
      <c r="F6586" s="6">
        <v>6.844231405218741</v>
      </c>
      <c r="G6586" s="6">
        <v>0</v>
      </c>
      <c r="H6586" s="6">
        <v>69.60025674642425</v>
      </c>
      <c r="I6586" s="6">
        <v>0</v>
      </c>
      <c r="J6586" s="6">
        <v>0</v>
      </c>
    </row>
    <row r="6587" spans="1:10">
      <c r="A6587" s="5" t="s">
        <v>4586</v>
      </c>
      <c r="B6587" s="5" t="s">
        <v>74</v>
      </c>
      <c r="C6587" s="5" t="s">
        <v>72</v>
      </c>
      <c r="D6587" s="5" t="s">
        <v>1479</v>
      </c>
      <c r="E6587" s="2" t="s">
        <v>4</v>
      </c>
      <c r="F6587" s="6">
        <v>4.4871259078731462</v>
      </c>
      <c r="G6587" s="6">
        <v>0</v>
      </c>
      <c r="H6587" s="6">
        <v>73.979494755488304</v>
      </c>
      <c r="I6587" s="6">
        <v>0</v>
      </c>
      <c r="J6587" s="6">
        <v>0</v>
      </c>
    </row>
    <row r="6588" spans="1:10">
      <c r="A6588" s="5" t="s">
        <v>4585</v>
      </c>
      <c r="B6588" s="5" t="s">
        <v>74</v>
      </c>
      <c r="C6588" s="5" t="s">
        <v>72</v>
      </c>
      <c r="D6588" s="5" t="s">
        <v>1478</v>
      </c>
      <c r="E6588" s="2" t="s">
        <v>4</v>
      </c>
      <c r="F6588" s="6">
        <v>6.2117296008760503</v>
      </c>
      <c r="G6588" s="6">
        <v>0</v>
      </c>
      <c r="H6588" s="6">
        <v>71.266866529106437</v>
      </c>
      <c r="I6588" s="6">
        <v>0</v>
      </c>
      <c r="J6588" s="6">
        <v>0</v>
      </c>
    </row>
    <row r="6589" spans="1:10">
      <c r="A6589" s="5" t="s">
        <v>4584</v>
      </c>
      <c r="B6589" s="5" t="s">
        <v>74</v>
      </c>
      <c r="C6589" s="5" t="s">
        <v>72</v>
      </c>
      <c r="D6589" s="5" t="s">
        <v>1477</v>
      </c>
      <c r="E6589" s="2" t="s">
        <v>4</v>
      </c>
      <c r="F6589" s="6">
        <v>6.4426085002679017</v>
      </c>
      <c r="G6589" s="6">
        <v>0</v>
      </c>
      <c r="H6589" s="6">
        <v>70.26852372228079</v>
      </c>
      <c r="I6589" s="6">
        <v>0</v>
      </c>
      <c r="J6589" s="6">
        <v>0</v>
      </c>
    </row>
    <row r="6590" spans="1:10">
      <c r="A6590" s="5" t="s">
        <v>4583</v>
      </c>
      <c r="B6590" s="5" t="s">
        <v>74</v>
      </c>
      <c r="C6590" s="5" t="s">
        <v>72</v>
      </c>
      <c r="D6590" s="5" t="s">
        <v>1476</v>
      </c>
      <c r="E6590" s="2" t="s">
        <v>4</v>
      </c>
      <c r="F6590" s="6">
        <v>4.7853734289310301</v>
      </c>
      <c r="G6590" s="6">
        <v>0</v>
      </c>
      <c r="H6590" s="6">
        <v>82.239967109562414</v>
      </c>
      <c r="I6590" s="6">
        <v>0</v>
      </c>
      <c r="J6590" s="6">
        <v>0</v>
      </c>
    </row>
    <row r="6591" spans="1:10">
      <c r="A6591" s="5" t="s">
        <v>4582</v>
      </c>
      <c r="B6591" s="5" t="s">
        <v>74</v>
      </c>
      <c r="C6591" s="5" t="s">
        <v>72</v>
      </c>
      <c r="D6591" s="5" t="s">
        <v>1475</v>
      </c>
      <c r="E6591" s="2" t="s">
        <v>4</v>
      </c>
      <c r="F6591" s="6">
        <v>7.7118854890253923</v>
      </c>
      <c r="G6591" s="6">
        <v>0</v>
      </c>
      <c r="H6591" s="6">
        <v>74.953860242009029</v>
      </c>
      <c r="I6591" s="6">
        <v>0</v>
      </c>
      <c r="J6591" s="6">
        <v>0</v>
      </c>
    </row>
    <row r="6592" spans="1:10">
      <c r="A6592" s="5" t="s">
        <v>4581</v>
      </c>
      <c r="B6592" s="5" t="s">
        <v>74</v>
      </c>
      <c r="C6592" s="5" t="s">
        <v>72</v>
      </c>
      <c r="D6592" s="5" t="s">
        <v>1474</v>
      </c>
      <c r="E6592" s="2" t="s">
        <v>4</v>
      </c>
      <c r="F6592" s="6">
        <v>8.3701119983725576</v>
      </c>
      <c r="G6592" s="6">
        <v>0</v>
      </c>
      <c r="H6592" s="6">
        <v>79.147970535874919</v>
      </c>
      <c r="I6592" s="6">
        <v>0</v>
      </c>
      <c r="J6592" s="6">
        <v>0</v>
      </c>
    </row>
    <row r="6593" spans="1:10">
      <c r="A6593" s="5" t="s">
        <v>4580</v>
      </c>
      <c r="B6593" s="5" t="s">
        <v>74</v>
      </c>
      <c r="C6593" s="5" t="s">
        <v>72</v>
      </c>
      <c r="D6593" s="5" t="s">
        <v>1473</v>
      </c>
      <c r="E6593" s="2" t="s">
        <v>4</v>
      </c>
      <c r="F6593" s="6">
        <v>5.437648417393893</v>
      </c>
      <c r="G6593" s="6">
        <v>0</v>
      </c>
      <c r="H6593" s="6">
        <v>85.839558103300547</v>
      </c>
      <c r="I6593" s="6">
        <v>0</v>
      </c>
      <c r="J6593" s="6">
        <v>0</v>
      </c>
    </row>
    <row r="6594" spans="1:10">
      <c r="A6594" s="5" t="s">
        <v>4579</v>
      </c>
      <c r="B6594" s="5" t="s">
        <v>74</v>
      </c>
      <c r="C6594" s="5" t="s">
        <v>72</v>
      </c>
      <c r="D6594" s="5" t="s">
        <v>1472</v>
      </c>
      <c r="E6594" s="2" t="s">
        <v>4</v>
      </c>
      <c r="F6594" s="6">
        <v>4.3383003311651418</v>
      </c>
      <c r="G6594" s="6">
        <v>0</v>
      </c>
      <c r="H6594" s="6">
        <v>76.516652623336512</v>
      </c>
      <c r="I6594" s="6">
        <v>0</v>
      </c>
      <c r="J6594" s="6">
        <v>0</v>
      </c>
    </row>
    <row r="6595" spans="1:10">
      <c r="A6595" s="5" t="s">
        <v>4578</v>
      </c>
      <c r="B6595" s="5" t="s">
        <v>74</v>
      </c>
      <c r="C6595" s="5" t="s">
        <v>72</v>
      </c>
      <c r="D6595" s="5" t="s">
        <v>1471</v>
      </c>
      <c r="E6595" s="2" t="s">
        <v>4</v>
      </c>
      <c r="F6595" s="6">
        <v>4.8150983660229825</v>
      </c>
      <c r="G6595" s="6">
        <v>0</v>
      </c>
      <c r="H6595" s="6">
        <v>81.468505080300119</v>
      </c>
      <c r="I6595" s="6">
        <v>0</v>
      </c>
      <c r="J6595" s="6">
        <v>0</v>
      </c>
    </row>
    <row r="6596" spans="1:10">
      <c r="A6596" s="5" t="s">
        <v>4577</v>
      </c>
      <c r="B6596" s="5" t="s">
        <v>74</v>
      </c>
      <c r="C6596" s="5" t="s">
        <v>72</v>
      </c>
      <c r="D6596" s="5" t="s">
        <v>1470</v>
      </c>
      <c r="E6596" s="2" t="s">
        <v>4</v>
      </c>
      <c r="F6596" s="6">
        <v>3.8145708773482885</v>
      </c>
      <c r="G6596" s="6">
        <v>0</v>
      </c>
      <c r="H6596" s="6">
        <v>92.106196930083968</v>
      </c>
      <c r="I6596" s="6">
        <v>0</v>
      </c>
      <c r="J6596" s="6">
        <v>0</v>
      </c>
    </row>
    <row r="6597" spans="1:10">
      <c r="A6597" s="5" t="s">
        <v>4576</v>
      </c>
      <c r="B6597" s="5" t="s">
        <v>74</v>
      </c>
      <c r="C6597" s="5" t="s">
        <v>72</v>
      </c>
      <c r="D6597" s="5" t="s">
        <v>1469</v>
      </c>
      <c r="E6597" s="2" t="s">
        <v>4</v>
      </c>
      <c r="F6597" s="6">
        <v>7.0201362514300971</v>
      </c>
      <c r="G6597" s="6">
        <v>0</v>
      </c>
      <c r="H6597" s="6">
        <v>70.874171361995394</v>
      </c>
      <c r="I6597" s="6">
        <v>0</v>
      </c>
      <c r="J6597" s="6">
        <v>0</v>
      </c>
    </row>
    <row r="6598" spans="1:10">
      <c r="A6598" s="5" t="s">
        <v>4575</v>
      </c>
      <c r="B6598" s="5" t="s">
        <v>74</v>
      </c>
      <c r="C6598" s="5" t="s">
        <v>72</v>
      </c>
      <c r="D6598" s="5" t="s">
        <v>1468</v>
      </c>
      <c r="E6598" s="2" t="s">
        <v>4</v>
      </c>
      <c r="F6598" s="6">
        <v>6.1160004887262405</v>
      </c>
      <c r="G6598" s="6">
        <v>0</v>
      </c>
      <c r="H6598" s="6">
        <v>76.085116141360956</v>
      </c>
      <c r="I6598" s="6">
        <v>0</v>
      </c>
      <c r="J6598" s="6">
        <v>0</v>
      </c>
    </row>
    <row r="6599" spans="1:10">
      <c r="A6599" s="5" t="s">
        <v>4574</v>
      </c>
      <c r="B6599" s="5" t="s">
        <v>74</v>
      </c>
      <c r="C6599" s="5" t="s">
        <v>72</v>
      </c>
      <c r="D6599" s="5" t="s">
        <v>1467</v>
      </c>
      <c r="E6599" s="2" t="s">
        <v>4</v>
      </c>
      <c r="F6599" s="6">
        <v>7.6776494196701126</v>
      </c>
      <c r="G6599" s="6">
        <v>0</v>
      </c>
      <c r="H6599" s="6">
        <v>72.897527467739792</v>
      </c>
      <c r="I6599" s="6">
        <v>0</v>
      </c>
      <c r="J6599" s="6">
        <v>0</v>
      </c>
    </row>
    <row r="6600" spans="1:10">
      <c r="A6600" s="5" t="s">
        <v>4573</v>
      </c>
      <c r="B6600" s="5" t="s">
        <v>74</v>
      </c>
      <c r="C6600" s="5" t="s">
        <v>72</v>
      </c>
      <c r="D6600" s="5" t="s">
        <v>1466</v>
      </c>
      <c r="E6600" s="2" t="s">
        <v>4</v>
      </c>
      <c r="F6600" s="6">
        <v>9.1234901543265519</v>
      </c>
      <c r="G6600" s="6">
        <v>0</v>
      </c>
      <c r="H6600" s="6">
        <v>68.126438163507217</v>
      </c>
      <c r="I6600" s="6">
        <v>0</v>
      </c>
      <c r="J6600" s="6">
        <v>0</v>
      </c>
    </row>
    <row r="6601" spans="1:10">
      <c r="A6601" s="5" t="s">
        <v>4572</v>
      </c>
      <c r="B6601" s="5" t="s">
        <v>74</v>
      </c>
      <c r="C6601" s="5" t="s">
        <v>72</v>
      </c>
      <c r="D6601" s="5" t="s">
        <v>1465</v>
      </c>
      <c r="E6601" s="2" t="s">
        <v>4</v>
      </c>
      <c r="F6601" s="6">
        <v>6.8787190958992106</v>
      </c>
      <c r="G6601" s="6">
        <v>0</v>
      </c>
      <c r="H6601" s="6">
        <v>84.05385125923506</v>
      </c>
      <c r="I6601" s="6">
        <v>0</v>
      </c>
      <c r="J6601" s="6">
        <v>0</v>
      </c>
    </row>
    <row r="6602" spans="1:10">
      <c r="A6602" s="5" t="s">
        <v>4571</v>
      </c>
      <c r="B6602" s="5" t="s">
        <v>74</v>
      </c>
      <c r="C6602" s="5" t="s">
        <v>72</v>
      </c>
      <c r="D6602" s="5" t="s">
        <v>1464</v>
      </c>
      <c r="E6602" s="2" t="s">
        <v>4</v>
      </c>
      <c r="F6602" s="6">
        <v>5.7653627410181718</v>
      </c>
      <c r="G6602" s="6">
        <v>0</v>
      </c>
      <c r="H6602" s="6">
        <v>82.472441959125177</v>
      </c>
      <c r="I6602" s="6">
        <v>0</v>
      </c>
      <c r="J6602" s="6">
        <v>0</v>
      </c>
    </row>
    <row r="6603" spans="1:10">
      <c r="A6603" s="5" t="s">
        <v>4570</v>
      </c>
      <c r="B6603" s="5" t="s">
        <v>74</v>
      </c>
      <c r="C6603" s="5" t="s">
        <v>72</v>
      </c>
      <c r="D6603" s="5" t="s">
        <v>1463</v>
      </c>
      <c r="E6603" s="2" t="s">
        <v>4</v>
      </c>
      <c r="F6603" s="6">
        <v>8.8393168436100513</v>
      </c>
      <c r="G6603" s="6">
        <v>0</v>
      </c>
      <c r="H6603" s="6">
        <v>75.71659897861511</v>
      </c>
      <c r="I6603" s="6">
        <v>0</v>
      </c>
      <c r="J6603" s="6">
        <v>0</v>
      </c>
    </row>
    <row r="6604" spans="1:10">
      <c r="A6604" s="5" t="s">
        <v>4569</v>
      </c>
      <c r="B6604" s="5" t="s">
        <v>74</v>
      </c>
      <c r="C6604" s="5" t="s">
        <v>72</v>
      </c>
      <c r="D6604" s="5" t="s">
        <v>1462</v>
      </c>
      <c r="E6604" s="2" t="s">
        <v>4</v>
      </c>
      <c r="F6604" s="6">
        <v>4.1892601081133778</v>
      </c>
      <c r="G6604" s="6">
        <v>0</v>
      </c>
      <c r="H6604" s="6">
        <v>82.312694545811837</v>
      </c>
      <c r="I6604" s="6">
        <v>0</v>
      </c>
      <c r="J6604" s="6">
        <v>0</v>
      </c>
    </row>
    <row r="6605" spans="1:10">
      <c r="A6605" s="5" t="s">
        <v>4568</v>
      </c>
      <c r="B6605" s="5" t="s">
        <v>74</v>
      </c>
      <c r="C6605" s="5" t="s">
        <v>72</v>
      </c>
      <c r="D6605" s="5" t="s">
        <v>1461</v>
      </c>
      <c r="E6605" s="2" t="s">
        <v>4</v>
      </c>
      <c r="F6605" s="6">
        <v>8.4689768007719088</v>
      </c>
      <c r="G6605" s="6">
        <v>0</v>
      </c>
      <c r="H6605" s="6">
        <v>72.732745200039147</v>
      </c>
      <c r="I6605" s="6">
        <v>0</v>
      </c>
      <c r="J6605" s="6">
        <v>0</v>
      </c>
    </row>
    <row r="6606" spans="1:10">
      <c r="A6606" s="5" t="s">
        <v>4567</v>
      </c>
      <c r="B6606" s="5" t="s">
        <v>74</v>
      </c>
      <c r="C6606" s="5" t="s">
        <v>72</v>
      </c>
      <c r="D6606" s="5" t="s">
        <v>1460</v>
      </c>
      <c r="E6606" s="2" t="s">
        <v>4</v>
      </c>
      <c r="F6606" s="6">
        <v>5.7304768200364089</v>
      </c>
      <c r="G6606" s="6">
        <v>0</v>
      </c>
      <c r="H6606" s="6">
        <v>77.043518839096592</v>
      </c>
      <c r="I6606" s="6">
        <v>0</v>
      </c>
      <c r="J6606" s="6">
        <v>0</v>
      </c>
    </row>
    <row r="6607" spans="1:10">
      <c r="A6607" s="5" t="s">
        <v>4566</v>
      </c>
      <c r="B6607" s="5" t="s">
        <v>74</v>
      </c>
      <c r="C6607" s="5" t="s">
        <v>72</v>
      </c>
      <c r="D6607" s="5" t="s">
        <v>1459</v>
      </c>
      <c r="E6607" s="2" t="s">
        <v>4</v>
      </c>
      <c r="F6607" s="6">
        <v>4.4189784228343507</v>
      </c>
      <c r="G6607" s="6">
        <v>0</v>
      </c>
      <c r="H6607" s="6">
        <v>79.116987790719946</v>
      </c>
      <c r="I6607" s="6">
        <v>0</v>
      </c>
      <c r="J6607" s="6">
        <v>0</v>
      </c>
    </row>
    <row r="6608" spans="1:10">
      <c r="A6608" s="5" t="s">
        <v>4565</v>
      </c>
      <c r="B6608" s="5" t="s">
        <v>74</v>
      </c>
      <c r="C6608" s="5" t="s">
        <v>72</v>
      </c>
      <c r="D6608" s="5" t="s">
        <v>1458</v>
      </c>
      <c r="E6608" s="2" t="s">
        <v>4</v>
      </c>
      <c r="F6608" s="6">
        <v>9.1952926303486411</v>
      </c>
      <c r="G6608" s="6">
        <v>0</v>
      </c>
      <c r="H6608" s="6">
        <v>65.481866553762956</v>
      </c>
      <c r="I6608" s="6">
        <v>0</v>
      </c>
      <c r="J6608" s="6">
        <v>0</v>
      </c>
    </row>
    <row r="6609" spans="1:10">
      <c r="A6609" s="5" t="s">
        <v>4564</v>
      </c>
      <c r="B6609" s="5" t="s">
        <v>74</v>
      </c>
      <c r="C6609" s="5" t="s">
        <v>72</v>
      </c>
      <c r="D6609" s="5" t="s">
        <v>1457</v>
      </c>
      <c r="E6609" s="2" t="s">
        <v>4</v>
      </c>
      <c r="F6609" s="6">
        <v>6.7635783058872816</v>
      </c>
      <c r="G6609" s="6">
        <v>0</v>
      </c>
      <c r="H6609" s="6">
        <v>78.8590847324284</v>
      </c>
      <c r="I6609" s="6">
        <v>0</v>
      </c>
      <c r="J6609" s="6">
        <v>0</v>
      </c>
    </row>
    <row r="6610" spans="1:10">
      <c r="A6610" s="5" t="s">
        <v>4563</v>
      </c>
      <c r="B6610" s="5" t="s">
        <v>74</v>
      </c>
      <c r="C6610" s="5" t="s">
        <v>72</v>
      </c>
      <c r="D6610" s="5" t="s">
        <v>1456</v>
      </c>
      <c r="E6610" s="2" t="s">
        <v>4</v>
      </c>
      <c r="F6610" s="6">
        <v>3.4717598291009204</v>
      </c>
      <c r="G6610" s="6">
        <v>0</v>
      </c>
      <c r="H6610" s="6">
        <v>78.442576234697768</v>
      </c>
      <c r="I6610" s="6">
        <v>0</v>
      </c>
      <c r="J6610" s="6">
        <v>0</v>
      </c>
    </row>
    <row r="6611" spans="1:10">
      <c r="A6611" s="5" t="s">
        <v>4562</v>
      </c>
      <c r="B6611" s="5" t="s">
        <v>74</v>
      </c>
      <c r="C6611" s="5" t="s">
        <v>72</v>
      </c>
      <c r="D6611" s="5" t="s">
        <v>1455</v>
      </c>
      <c r="E6611" s="2" t="s">
        <v>4</v>
      </c>
      <c r="F6611" s="6">
        <v>7.0667604307924714</v>
      </c>
      <c r="G6611" s="6">
        <v>0</v>
      </c>
      <c r="H6611" s="6">
        <v>65.69761976350253</v>
      </c>
      <c r="I6611" s="6">
        <v>0</v>
      </c>
      <c r="J6611" s="6">
        <v>0</v>
      </c>
    </row>
    <row r="6612" spans="1:10">
      <c r="A6612" s="5" t="s">
        <v>4561</v>
      </c>
      <c r="B6612" s="5" t="s">
        <v>74</v>
      </c>
      <c r="C6612" s="5" t="s">
        <v>72</v>
      </c>
      <c r="D6612" s="5" t="s">
        <v>1454</v>
      </c>
      <c r="E6612" s="2" t="s">
        <v>4</v>
      </c>
      <c r="F6612" s="6">
        <v>8.1418298149954804</v>
      </c>
      <c r="G6612" s="6">
        <v>0</v>
      </c>
      <c r="H6612" s="6">
        <v>77.079092225440959</v>
      </c>
      <c r="I6612" s="6">
        <v>0</v>
      </c>
      <c r="J6612" s="6">
        <v>0</v>
      </c>
    </row>
    <row r="6613" spans="1:10">
      <c r="A6613" s="5" t="s">
        <v>4560</v>
      </c>
      <c r="B6613" s="5" t="s">
        <v>74</v>
      </c>
      <c r="C6613" s="5" t="s">
        <v>72</v>
      </c>
      <c r="D6613" s="5" t="s">
        <v>1453</v>
      </c>
      <c r="E6613" s="2" t="s">
        <v>4</v>
      </c>
      <c r="F6613" s="6">
        <v>7.1083211999670333</v>
      </c>
      <c r="G6613" s="6">
        <v>0</v>
      </c>
      <c r="H6613" s="6">
        <v>79.921219636823153</v>
      </c>
      <c r="I6613" s="6">
        <v>0</v>
      </c>
      <c r="J6613" s="6">
        <v>0</v>
      </c>
    </row>
    <row r="6614" spans="1:10">
      <c r="A6614" s="5" t="s">
        <v>4559</v>
      </c>
      <c r="B6614" s="5" t="s">
        <v>74</v>
      </c>
      <c r="C6614" s="5" t="s">
        <v>72</v>
      </c>
      <c r="D6614" s="5" t="s">
        <v>1452</v>
      </c>
      <c r="E6614" s="2" t="s">
        <v>4</v>
      </c>
      <c r="F6614" s="6">
        <v>6.5934671094393984</v>
      </c>
      <c r="G6614" s="6">
        <v>0</v>
      </c>
      <c r="H6614" s="6">
        <v>70.594525279050274</v>
      </c>
      <c r="I6614" s="6">
        <v>0</v>
      </c>
      <c r="J6614" s="6">
        <v>0</v>
      </c>
    </row>
    <row r="6615" spans="1:10">
      <c r="A6615" s="5" t="s">
        <v>4558</v>
      </c>
      <c r="B6615" s="5" t="s">
        <v>74</v>
      </c>
      <c r="C6615" s="5" t="s">
        <v>72</v>
      </c>
      <c r="D6615" s="5" t="s">
        <v>1451</v>
      </c>
      <c r="E6615" s="2" t="s">
        <v>4</v>
      </c>
      <c r="F6615" s="6">
        <v>6.6653162672039059</v>
      </c>
      <c r="G6615" s="6">
        <v>0</v>
      </c>
      <c r="H6615" s="6">
        <v>66.761473739748823</v>
      </c>
      <c r="I6615" s="6">
        <v>0</v>
      </c>
      <c r="J6615" s="6">
        <v>0</v>
      </c>
    </row>
    <row r="6616" spans="1:10">
      <c r="A6616" s="5" t="s">
        <v>4557</v>
      </c>
      <c r="B6616" s="5" t="s">
        <v>74</v>
      </c>
      <c r="C6616" s="5" t="s">
        <v>72</v>
      </c>
      <c r="D6616" s="5" t="s">
        <v>1450</v>
      </c>
      <c r="E6616" s="2" t="s">
        <v>4</v>
      </c>
      <c r="F6616" s="6">
        <v>5.6547562293997453</v>
      </c>
      <c r="G6616" s="6">
        <v>0</v>
      </c>
      <c r="H6616" s="6">
        <v>79.030488908316684</v>
      </c>
      <c r="I6616" s="6">
        <v>0</v>
      </c>
      <c r="J6616" s="6">
        <v>0</v>
      </c>
    </row>
    <row r="6617" spans="1:10">
      <c r="A6617" s="5" t="s">
        <v>4556</v>
      </c>
      <c r="B6617" s="5" t="s">
        <v>74</v>
      </c>
      <c r="C6617" s="5" t="s">
        <v>72</v>
      </c>
      <c r="D6617" s="5" t="s">
        <v>1449</v>
      </c>
      <c r="E6617" s="2" t="s">
        <v>4</v>
      </c>
      <c r="F6617" s="6">
        <v>5.089452008377811</v>
      </c>
      <c r="G6617" s="6">
        <v>0</v>
      </c>
      <c r="H6617" s="6">
        <v>75.936725058160306</v>
      </c>
      <c r="I6617" s="6">
        <v>0</v>
      </c>
      <c r="J6617" s="6">
        <v>0</v>
      </c>
    </row>
    <row r="6618" spans="1:10">
      <c r="A6618" s="5" t="s">
        <v>4555</v>
      </c>
      <c r="B6618" s="5" t="s">
        <v>74</v>
      </c>
      <c r="C6618" s="5" t="s">
        <v>72</v>
      </c>
      <c r="D6618" s="5" t="s">
        <v>1448</v>
      </c>
      <c r="E6618" s="2" t="s">
        <v>4</v>
      </c>
      <c r="F6618" s="6">
        <v>3.5916176658049603</v>
      </c>
      <c r="G6618" s="6">
        <v>0</v>
      </c>
      <c r="H6618" s="6">
        <v>76.089310149627579</v>
      </c>
      <c r="I6618" s="6">
        <v>0</v>
      </c>
      <c r="J6618" s="6">
        <v>0</v>
      </c>
    </row>
    <row r="6619" spans="1:10">
      <c r="A6619" s="5" t="s">
        <v>4554</v>
      </c>
      <c r="B6619" s="5" t="s">
        <v>74</v>
      </c>
      <c r="C6619" s="5" t="s">
        <v>72</v>
      </c>
      <c r="D6619" s="5" t="s">
        <v>1447</v>
      </c>
      <c r="E6619" s="2" t="s">
        <v>4</v>
      </c>
      <c r="F6619" s="6">
        <v>7.8819145887073656</v>
      </c>
      <c r="G6619" s="6">
        <v>0</v>
      </c>
      <c r="H6619" s="6">
        <v>67.716098648296949</v>
      </c>
      <c r="I6619" s="6">
        <v>0</v>
      </c>
      <c r="J6619" s="6">
        <v>0</v>
      </c>
    </row>
    <row r="6620" spans="1:10">
      <c r="A6620" s="5" t="s">
        <v>4553</v>
      </c>
      <c r="B6620" s="5" t="s">
        <v>74</v>
      </c>
      <c r="C6620" s="5" t="s">
        <v>72</v>
      </c>
      <c r="D6620" s="5" t="s">
        <v>1446</v>
      </c>
      <c r="E6620" s="2" t="s">
        <v>4</v>
      </c>
      <c r="F6620" s="6">
        <v>8.2427005078388635</v>
      </c>
      <c r="G6620" s="6">
        <v>0</v>
      </c>
      <c r="H6620" s="6">
        <v>79.070950642319488</v>
      </c>
      <c r="I6620" s="6">
        <v>0</v>
      </c>
      <c r="J6620" s="6">
        <v>0</v>
      </c>
    </row>
    <row r="6621" spans="1:10">
      <c r="A6621" s="5" t="s">
        <v>4552</v>
      </c>
      <c r="B6621" s="5" t="s">
        <v>74</v>
      </c>
      <c r="C6621" s="5" t="s">
        <v>72</v>
      </c>
      <c r="D6621" s="5" t="s">
        <v>1445</v>
      </c>
      <c r="E6621" s="2" t="s">
        <v>4</v>
      </c>
      <c r="F6621" s="6">
        <v>3.4547175670429087</v>
      </c>
      <c r="G6621" s="6">
        <v>0</v>
      </c>
      <c r="H6621" s="6">
        <v>81.580688016472934</v>
      </c>
      <c r="I6621" s="6">
        <v>0</v>
      </c>
      <c r="J6621" s="6">
        <v>0</v>
      </c>
    </row>
    <row r="6622" spans="1:10">
      <c r="A6622" s="5" t="s">
        <v>4551</v>
      </c>
      <c r="B6622" s="5" t="s">
        <v>74</v>
      </c>
      <c r="C6622" s="5" t="s">
        <v>72</v>
      </c>
      <c r="D6622" s="5" t="s">
        <v>1444</v>
      </c>
      <c r="E6622" s="2" t="s">
        <v>4</v>
      </c>
      <c r="F6622" s="6">
        <v>5.1037922999571643</v>
      </c>
      <c r="G6622" s="6">
        <v>0</v>
      </c>
      <c r="H6622" s="6">
        <v>79.389467723538047</v>
      </c>
      <c r="I6622" s="6">
        <v>0</v>
      </c>
      <c r="J6622" s="6">
        <v>0</v>
      </c>
    </row>
    <row r="6623" spans="1:10">
      <c r="A6623" s="5" t="s">
        <v>4550</v>
      </c>
      <c r="B6623" s="5" t="s">
        <v>74</v>
      </c>
      <c r="C6623" s="5" t="s">
        <v>72</v>
      </c>
      <c r="D6623" s="5" t="s">
        <v>1443</v>
      </c>
      <c r="E6623" s="2" t="s">
        <v>4</v>
      </c>
      <c r="F6623" s="6">
        <v>5.2106218177535943</v>
      </c>
      <c r="G6623" s="6">
        <v>0</v>
      </c>
      <c r="H6623" s="6">
        <v>85.020755452792258</v>
      </c>
      <c r="I6623" s="6">
        <v>0</v>
      </c>
      <c r="J6623" s="6">
        <v>0</v>
      </c>
    </row>
    <row r="6624" spans="1:10">
      <c r="A6624" s="5" t="s">
        <v>4549</v>
      </c>
      <c r="B6624" s="5" t="s">
        <v>74</v>
      </c>
      <c r="C6624" s="5" t="s">
        <v>72</v>
      </c>
      <c r="D6624" s="5" t="s">
        <v>1442</v>
      </c>
      <c r="E6624" s="2" t="s">
        <v>4</v>
      </c>
      <c r="F6624" s="6">
        <v>4.5339481227940146</v>
      </c>
      <c r="G6624" s="6">
        <v>0</v>
      </c>
      <c r="H6624" s="6">
        <v>92.539442158020265</v>
      </c>
      <c r="I6624" s="6">
        <v>0</v>
      </c>
      <c r="J6624" s="6">
        <v>0</v>
      </c>
    </row>
    <row r="6625" spans="1:10">
      <c r="A6625" s="5" t="s">
        <v>4548</v>
      </c>
      <c r="B6625" s="5" t="s">
        <v>74</v>
      </c>
      <c r="C6625" s="5" t="s">
        <v>72</v>
      </c>
      <c r="D6625" s="5" t="s">
        <v>1441</v>
      </c>
      <c r="E6625" s="2" t="s">
        <v>4</v>
      </c>
      <c r="F6625" s="6">
        <v>4.1188320706979278</v>
      </c>
      <c r="G6625" s="6">
        <v>0</v>
      </c>
      <c r="H6625" s="6">
        <v>76.505903022069944</v>
      </c>
      <c r="I6625" s="6">
        <v>0</v>
      </c>
      <c r="J6625" s="6">
        <v>0</v>
      </c>
    </row>
    <row r="6626" spans="1:10">
      <c r="A6626" s="5" t="s">
        <v>4547</v>
      </c>
      <c r="B6626" s="5" t="s">
        <v>74</v>
      </c>
      <c r="C6626" s="5" t="s">
        <v>72</v>
      </c>
      <c r="D6626" s="5" t="s">
        <v>1440</v>
      </c>
      <c r="E6626" s="2" t="s">
        <v>4</v>
      </c>
      <c r="F6626" s="6">
        <v>8.6442220200181978</v>
      </c>
      <c r="G6626" s="6">
        <v>0</v>
      </c>
      <c r="H6626" s="6">
        <v>67.420623670119681</v>
      </c>
      <c r="I6626" s="6">
        <v>0</v>
      </c>
      <c r="J6626" s="6">
        <v>0</v>
      </c>
    </row>
    <row r="6627" spans="1:10">
      <c r="A6627" s="5" t="s">
        <v>4546</v>
      </c>
      <c r="B6627" s="5" t="s">
        <v>74</v>
      </c>
      <c r="C6627" s="5" t="s">
        <v>72</v>
      </c>
      <c r="D6627" s="5" t="s">
        <v>1439</v>
      </c>
      <c r="E6627" s="2" t="s">
        <v>4</v>
      </c>
      <c r="F6627" s="6">
        <v>7.3633191692575775</v>
      </c>
      <c r="G6627" s="6">
        <v>0</v>
      </c>
      <c r="H6627" s="6">
        <v>73.16117692259931</v>
      </c>
      <c r="I6627" s="6">
        <v>0</v>
      </c>
      <c r="J6627" s="6">
        <v>0</v>
      </c>
    </row>
    <row r="6628" spans="1:10">
      <c r="A6628" s="5" t="s">
        <v>4545</v>
      </c>
      <c r="B6628" s="5" t="s">
        <v>74</v>
      </c>
      <c r="C6628" s="5" t="s">
        <v>72</v>
      </c>
      <c r="D6628" s="5" t="s">
        <v>1438</v>
      </c>
      <c r="E6628" s="2" t="s">
        <v>4</v>
      </c>
      <c r="F6628" s="6">
        <v>6.5460757039617308</v>
      </c>
      <c r="G6628" s="6">
        <v>0</v>
      </c>
      <c r="H6628" s="6">
        <v>72.787623818849539</v>
      </c>
      <c r="I6628" s="6">
        <v>0</v>
      </c>
      <c r="J6628" s="6">
        <v>0</v>
      </c>
    </row>
    <row r="6629" spans="1:10">
      <c r="A6629" s="5" t="s">
        <v>4544</v>
      </c>
      <c r="B6629" s="5" t="s">
        <v>74</v>
      </c>
      <c r="C6629" s="5" t="s">
        <v>72</v>
      </c>
      <c r="D6629" s="5" t="s">
        <v>1437</v>
      </c>
      <c r="E6629" s="2" t="s">
        <v>4</v>
      </c>
      <c r="F6629" s="6">
        <v>7.4727004669119088</v>
      </c>
      <c r="G6629" s="6">
        <v>0</v>
      </c>
      <c r="H6629" s="6">
        <v>69.19942826515252</v>
      </c>
      <c r="I6629" s="6">
        <v>0</v>
      </c>
      <c r="J6629" s="6">
        <v>0</v>
      </c>
    </row>
    <row r="6630" spans="1:10">
      <c r="A6630" s="5" t="s">
        <v>4543</v>
      </c>
      <c r="B6630" s="5" t="s">
        <v>74</v>
      </c>
      <c r="C6630" s="5" t="s">
        <v>72</v>
      </c>
      <c r="D6630" s="5" t="s">
        <v>1436</v>
      </c>
      <c r="E6630" s="2" t="s">
        <v>4</v>
      </c>
      <c r="F6630" s="6">
        <v>4.1923162718616815</v>
      </c>
      <c r="G6630" s="6">
        <v>0</v>
      </c>
      <c r="H6630" s="6">
        <v>87.523446375040606</v>
      </c>
      <c r="I6630" s="6">
        <v>0</v>
      </c>
      <c r="J6630" s="6">
        <v>0</v>
      </c>
    </row>
    <row r="6631" spans="1:10">
      <c r="A6631" s="5" t="s">
        <v>4542</v>
      </c>
      <c r="B6631" s="5" t="s">
        <v>74</v>
      </c>
      <c r="C6631" s="5" t="s">
        <v>72</v>
      </c>
      <c r="D6631" s="5" t="s">
        <v>1435</v>
      </c>
      <c r="E6631" s="2" t="s">
        <v>4</v>
      </c>
      <c r="F6631" s="6">
        <v>7.8110309114315886</v>
      </c>
      <c r="G6631" s="6">
        <v>0</v>
      </c>
      <c r="H6631" s="6">
        <v>72.303185569843635</v>
      </c>
      <c r="I6631" s="6">
        <v>0</v>
      </c>
      <c r="J6631" s="6">
        <v>0</v>
      </c>
    </row>
    <row r="6632" spans="1:10">
      <c r="A6632" s="5" t="s">
        <v>4541</v>
      </c>
      <c r="B6632" s="5" t="s">
        <v>74</v>
      </c>
      <c r="C6632" s="5" t="s">
        <v>72</v>
      </c>
      <c r="D6632" s="5" t="s">
        <v>1434</v>
      </c>
      <c r="E6632" s="2" t="s">
        <v>4</v>
      </c>
      <c r="F6632" s="6">
        <v>8.14164385304524</v>
      </c>
      <c r="G6632" s="6">
        <v>0</v>
      </c>
      <c r="H6632" s="6">
        <v>74.135800026811182</v>
      </c>
      <c r="I6632" s="6">
        <v>0</v>
      </c>
      <c r="J6632" s="6">
        <v>0</v>
      </c>
    </row>
    <row r="6633" spans="1:10">
      <c r="A6633" s="5" t="s">
        <v>4540</v>
      </c>
      <c r="B6633" s="5" t="s">
        <v>74</v>
      </c>
      <c r="C6633" s="5" t="s">
        <v>72</v>
      </c>
      <c r="D6633" s="5" t="s">
        <v>1433</v>
      </c>
      <c r="E6633" s="2" t="s">
        <v>4</v>
      </c>
      <c r="F6633" s="6">
        <v>3.8299475142302968</v>
      </c>
      <c r="G6633" s="6">
        <v>0</v>
      </c>
      <c r="H6633" s="6">
        <v>91.138152896104472</v>
      </c>
      <c r="I6633" s="6">
        <v>0</v>
      </c>
      <c r="J6633" s="6">
        <v>0</v>
      </c>
    </row>
    <row r="6634" spans="1:10">
      <c r="A6634" s="5" t="s">
        <v>4539</v>
      </c>
      <c r="B6634" s="5" t="s">
        <v>74</v>
      </c>
      <c r="C6634" s="5" t="s">
        <v>72</v>
      </c>
      <c r="D6634" s="5" t="s">
        <v>1432</v>
      </c>
      <c r="E6634" s="2" t="s">
        <v>4</v>
      </c>
      <c r="F6634" s="6">
        <v>6.8051881559860057</v>
      </c>
      <c r="G6634" s="6">
        <v>0</v>
      </c>
      <c r="H6634" s="6">
        <v>80.340263145319568</v>
      </c>
      <c r="I6634" s="6">
        <v>0</v>
      </c>
      <c r="J6634" s="6">
        <v>0</v>
      </c>
    </row>
    <row r="6635" spans="1:10">
      <c r="A6635" s="5" t="s">
        <v>4538</v>
      </c>
      <c r="B6635" s="5" t="s">
        <v>74</v>
      </c>
      <c r="C6635" s="5" t="s">
        <v>72</v>
      </c>
      <c r="D6635" s="5" t="s">
        <v>1431</v>
      </c>
      <c r="E6635" s="2" t="s">
        <v>4</v>
      </c>
      <c r="F6635" s="6">
        <v>8.2704167549543328</v>
      </c>
      <c r="G6635" s="6">
        <v>0</v>
      </c>
      <c r="H6635" s="6">
        <v>76.010573639496386</v>
      </c>
      <c r="I6635" s="6">
        <v>0</v>
      </c>
      <c r="J6635" s="6">
        <v>0</v>
      </c>
    </row>
    <row r="6636" spans="1:10">
      <c r="A6636" s="5" t="s">
        <v>4537</v>
      </c>
      <c r="B6636" s="5" t="s">
        <v>74</v>
      </c>
      <c r="C6636" s="5" t="s">
        <v>72</v>
      </c>
      <c r="D6636" s="5" t="s">
        <v>1430</v>
      </c>
      <c r="E6636" s="2" t="s">
        <v>4</v>
      </c>
      <c r="F6636" s="6">
        <v>4.61071315759978</v>
      </c>
      <c r="G6636" s="6">
        <v>0</v>
      </c>
      <c r="H6636" s="6">
        <v>81.366679388887036</v>
      </c>
      <c r="I6636" s="6">
        <v>0</v>
      </c>
      <c r="J6636" s="6">
        <v>0</v>
      </c>
    </row>
    <row r="6637" spans="1:10">
      <c r="A6637" s="5" t="s">
        <v>4536</v>
      </c>
      <c r="B6637" s="5" t="s">
        <v>74</v>
      </c>
      <c r="C6637" s="5" t="s">
        <v>72</v>
      </c>
      <c r="D6637" s="5" t="s">
        <v>1429</v>
      </c>
      <c r="E6637" s="2" t="s">
        <v>4</v>
      </c>
      <c r="F6637" s="6">
        <v>4.7963718767317669</v>
      </c>
      <c r="G6637" s="6">
        <v>0</v>
      </c>
      <c r="H6637" s="6">
        <v>81.01321466863341</v>
      </c>
      <c r="I6637" s="6">
        <v>0</v>
      </c>
      <c r="J6637" s="6">
        <v>0</v>
      </c>
    </row>
    <row r="6638" spans="1:10">
      <c r="A6638" s="5" t="s">
        <v>4535</v>
      </c>
      <c r="B6638" s="5" t="s">
        <v>74</v>
      </c>
      <c r="C6638" s="5" t="s">
        <v>72</v>
      </c>
      <c r="D6638" s="5" t="s">
        <v>1428</v>
      </c>
      <c r="E6638" s="2" t="s">
        <v>4</v>
      </c>
      <c r="F6638" s="6">
        <v>5.1075265460258077</v>
      </c>
      <c r="G6638" s="6">
        <v>0</v>
      </c>
      <c r="H6638" s="6">
        <v>73.026721646463415</v>
      </c>
      <c r="I6638" s="6">
        <v>0</v>
      </c>
      <c r="J6638" s="6">
        <v>0</v>
      </c>
    </row>
    <row r="6639" spans="1:10">
      <c r="A6639" s="5" t="s">
        <v>4534</v>
      </c>
      <c r="B6639" s="5" t="s">
        <v>74</v>
      </c>
      <c r="C6639" s="5" t="s">
        <v>72</v>
      </c>
      <c r="D6639" s="5" t="s">
        <v>1427</v>
      </c>
      <c r="E6639" s="2" t="s">
        <v>4</v>
      </c>
      <c r="F6639" s="6">
        <v>5.2725834464145809</v>
      </c>
      <c r="G6639" s="6">
        <v>0</v>
      </c>
      <c r="H6639" s="6">
        <v>76.647837630839931</v>
      </c>
      <c r="I6639" s="6">
        <v>0</v>
      </c>
      <c r="J6639" s="6">
        <v>0</v>
      </c>
    </row>
    <row r="6640" spans="1:10">
      <c r="A6640" s="5" t="s">
        <v>4533</v>
      </c>
      <c r="B6640" s="5" t="s">
        <v>74</v>
      </c>
      <c r="C6640" s="5" t="s">
        <v>72</v>
      </c>
      <c r="D6640" s="5" t="s">
        <v>1426</v>
      </c>
      <c r="E6640" s="2" t="s">
        <v>4</v>
      </c>
      <c r="F6640" s="6">
        <v>8.1335842567412335</v>
      </c>
      <c r="G6640" s="6">
        <v>0</v>
      </c>
      <c r="H6640" s="6">
        <v>72.474352596181134</v>
      </c>
      <c r="I6640" s="6">
        <v>0</v>
      </c>
      <c r="J6640" s="6">
        <v>0</v>
      </c>
    </row>
    <row r="6641" spans="1:10">
      <c r="A6641" s="5" t="s">
        <v>4532</v>
      </c>
      <c r="B6641" s="5" t="s">
        <v>74</v>
      </c>
      <c r="C6641" s="5" t="s">
        <v>72</v>
      </c>
      <c r="D6641" s="5" t="s">
        <v>1425</v>
      </c>
      <c r="E6641" s="2" t="s">
        <v>4</v>
      </c>
      <c r="F6641" s="6">
        <v>4.1935262438610392</v>
      </c>
      <c r="G6641" s="6">
        <v>0</v>
      </c>
      <c r="H6641" s="6">
        <v>88.991744236501575</v>
      </c>
      <c r="I6641" s="6">
        <v>0</v>
      </c>
      <c r="J6641" s="6">
        <v>0</v>
      </c>
    </row>
    <row r="6642" spans="1:10">
      <c r="A6642" s="5" t="s">
        <v>4531</v>
      </c>
      <c r="B6642" s="5" t="s">
        <v>74</v>
      </c>
      <c r="C6642" s="5" t="s">
        <v>72</v>
      </c>
      <c r="D6642" s="5" t="s">
        <v>1424</v>
      </c>
      <c r="E6642" s="2" t="s">
        <v>4</v>
      </c>
      <c r="F6642" s="6">
        <v>9.2436676888172009</v>
      </c>
      <c r="G6642" s="6">
        <v>0</v>
      </c>
      <c r="H6642" s="6">
        <v>74.255086274231772</v>
      </c>
      <c r="I6642" s="6">
        <v>0</v>
      </c>
      <c r="J6642" s="6">
        <v>0</v>
      </c>
    </row>
    <row r="6643" spans="1:10">
      <c r="A6643" s="5" t="s">
        <v>4530</v>
      </c>
      <c r="B6643" s="5" t="s">
        <v>74</v>
      </c>
      <c r="C6643" s="5" t="s">
        <v>72</v>
      </c>
      <c r="D6643" s="5" t="s">
        <v>1423</v>
      </c>
      <c r="E6643" s="2" t="s">
        <v>4</v>
      </c>
      <c r="F6643" s="6">
        <v>5.9215517755402898</v>
      </c>
      <c r="G6643" s="6">
        <v>0</v>
      </c>
      <c r="H6643" s="6">
        <v>78.856004199915432</v>
      </c>
      <c r="I6643" s="6">
        <v>0</v>
      </c>
      <c r="J6643" s="6">
        <v>0</v>
      </c>
    </row>
    <row r="6644" spans="1:10">
      <c r="A6644" s="5" t="s">
        <v>4529</v>
      </c>
      <c r="B6644" s="5" t="s">
        <v>74</v>
      </c>
      <c r="C6644" s="5" t="s">
        <v>72</v>
      </c>
      <c r="D6644" s="5" t="s">
        <v>1422</v>
      </c>
      <c r="E6644" s="2" t="s">
        <v>4</v>
      </c>
      <c r="F6644" s="6">
        <v>3.971775622864103</v>
      </c>
      <c r="G6644" s="6">
        <v>0</v>
      </c>
      <c r="H6644" s="6">
        <v>91.586041215927082</v>
      </c>
      <c r="I6644" s="6">
        <v>0</v>
      </c>
      <c r="J6644" s="6">
        <v>0</v>
      </c>
    </row>
    <row r="6645" spans="1:10">
      <c r="A6645" s="5" t="s">
        <v>4528</v>
      </c>
      <c r="B6645" s="5" t="s">
        <v>74</v>
      </c>
      <c r="C6645" s="5" t="s">
        <v>72</v>
      </c>
      <c r="D6645" s="5" t="s">
        <v>1421</v>
      </c>
      <c r="E6645" s="2" t="s">
        <v>4</v>
      </c>
      <c r="F6645" s="6">
        <v>6.2384650677096616</v>
      </c>
      <c r="G6645" s="6">
        <v>0</v>
      </c>
      <c r="H6645" s="6">
        <v>76.92104318865492</v>
      </c>
      <c r="I6645" s="6">
        <v>0</v>
      </c>
      <c r="J6645" s="6">
        <v>0</v>
      </c>
    </row>
    <row r="6646" spans="1:10">
      <c r="A6646" s="5" t="s">
        <v>4527</v>
      </c>
      <c r="B6646" s="5" t="s">
        <v>74</v>
      </c>
      <c r="C6646" s="5" t="s">
        <v>72</v>
      </c>
      <c r="D6646" s="5" t="s">
        <v>1420</v>
      </c>
      <c r="E6646" s="2" t="s">
        <v>4</v>
      </c>
      <c r="F6646" s="6">
        <v>6.350337899431131</v>
      </c>
      <c r="G6646" s="6">
        <v>0</v>
      </c>
      <c r="H6646" s="6">
        <v>72.05214129979808</v>
      </c>
      <c r="I6646" s="6">
        <v>0</v>
      </c>
      <c r="J6646" s="6">
        <v>0</v>
      </c>
    </row>
    <row r="6647" spans="1:10">
      <c r="A6647" s="5" t="s">
        <v>4526</v>
      </c>
      <c r="B6647" s="5" t="s">
        <v>74</v>
      </c>
      <c r="C6647" s="5" t="s">
        <v>72</v>
      </c>
      <c r="D6647" s="5" t="s">
        <v>1419</v>
      </c>
      <c r="E6647" s="2" t="s">
        <v>4</v>
      </c>
      <c r="F6647" s="6">
        <v>5.4535093889398372</v>
      </c>
      <c r="G6647" s="6">
        <v>0</v>
      </c>
      <c r="H6647" s="6">
        <v>74.109003442759672</v>
      </c>
      <c r="I6647" s="6">
        <v>0</v>
      </c>
      <c r="J6647" s="6">
        <v>0</v>
      </c>
    </row>
    <row r="6648" spans="1:10">
      <c r="A6648" s="5" t="s">
        <v>4525</v>
      </c>
      <c r="B6648" s="5" t="s">
        <v>74</v>
      </c>
      <c r="C6648" s="5" t="s">
        <v>72</v>
      </c>
      <c r="D6648" s="5" t="s">
        <v>1418</v>
      </c>
      <c r="E6648" s="2" t="s">
        <v>4</v>
      </c>
      <c r="F6648" s="6">
        <v>6.942764540290411</v>
      </c>
      <c r="G6648" s="6">
        <v>0</v>
      </c>
      <c r="H6648" s="6">
        <v>78.441459105105693</v>
      </c>
      <c r="I6648" s="6">
        <v>0</v>
      </c>
      <c r="J6648" s="6">
        <v>0</v>
      </c>
    </row>
    <row r="6649" spans="1:10">
      <c r="A6649" s="5" t="s">
        <v>4524</v>
      </c>
      <c r="B6649" s="5" t="s">
        <v>74</v>
      </c>
      <c r="C6649" s="5" t="s">
        <v>72</v>
      </c>
      <c r="D6649" s="5" t="s">
        <v>1417</v>
      </c>
      <c r="E6649" s="2" t="s">
        <v>4</v>
      </c>
      <c r="F6649" s="6">
        <v>4.2825626691867171</v>
      </c>
      <c r="G6649" s="6">
        <v>0</v>
      </c>
      <c r="H6649" s="6">
        <v>77.845362666576406</v>
      </c>
      <c r="I6649" s="6">
        <v>0</v>
      </c>
      <c r="J6649" s="6">
        <v>0</v>
      </c>
    </row>
    <row r="6650" spans="1:10">
      <c r="A6650" s="5" t="s">
        <v>4523</v>
      </c>
      <c r="B6650" s="5" t="s">
        <v>74</v>
      </c>
      <c r="C6650" s="5" t="s">
        <v>72</v>
      </c>
      <c r="D6650" s="5" t="s">
        <v>1416</v>
      </c>
      <c r="E6650" s="2" t="s">
        <v>4</v>
      </c>
      <c r="F6650" s="6">
        <v>6.7192888177541201</v>
      </c>
      <c r="G6650" s="6">
        <v>0</v>
      </c>
      <c r="H6650" s="6">
        <v>69.939043486554823</v>
      </c>
      <c r="I6650" s="6">
        <v>0</v>
      </c>
      <c r="J6650" s="6">
        <v>0</v>
      </c>
    </row>
    <row r="6651" spans="1:10">
      <c r="A6651" s="5" t="s">
        <v>4522</v>
      </c>
      <c r="B6651" s="5" t="s">
        <v>74</v>
      </c>
      <c r="C6651" s="5" t="s">
        <v>72</v>
      </c>
      <c r="D6651" s="5" t="s">
        <v>1415</v>
      </c>
      <c r="E6651" s="2" t="s">
        <v>4</v>
      </c>
      <c r="F6651" s="6">
        <v>7.1393202810781737</v>
      </c>
      <c r="G6651" s="6">
        <v>0</v>
      </c>
      <c r="H6651" s="6">
        <v>73.263168608713372</v>
      </c>
      <c r="I6651" s="6">
        <v>0</v>
      </c>
      <c r="J6651" s="6">
        <v>0</v>
      </c>
    </row>
    <row r="6652" spans="1:10">
      <c r="A6652" s="5" t="s">
        <v>4521</v>
      </c>
      <c r="B6652" s="5" t="s">
        <v>74</v>
      </c>
      <c r="C6652" s="5" t="s">
        <v>72</v>
      </c>
      <c r="D6652" s="5" t="s">
        <v>1414</v>
      </c>
      <c r="E6652" s="2" t="s">
        <v>4</v>
      </c>
      <c r="F6652" s="6">
        <v>5.5194522888714976</v>
      </c>
      <c r="G6652" s="6">
        <v>0</v>
      </c>
      <c r="H6652" s="6">
        <v>79.948520658251397</v>
      </c>
      <c r="I6652" s="6">
        <v>0</v>
      </c>
      <c r="J6652" s="6">
        <v>0</v>
      </c>
    </row>
    <row r="6653" spans="1:10">
      <c r="A6653" s="5" t="s">
        <v>4520</v>
      </c>
      <c r="B6653" s="5" t="s">
        <v>74</v>
      </c>
      <c r="C6653" s="5" t="s">
        <v>72</v>
      </c>
      <c r="D6653" s="5" t="s">
        <v>1413</v>
      </c>
      <c r="E6653" s="2" t="s">
        <v>4</v>
      </c>
      <c r="F6653" s="6">
        <v>5.3077441307848936</v>
      </c>
      <c r="G6653" s="6">
        <v>0</v>
      </c>
      <c r="H6653" s="6">
        <v>74.177456380023216</v>
      </c>
      <c r="I6653" s="6">
        <v>0</v>
      </c>
      <c r="J6653" s="6">
        <v>0</v>
      </c>
    </row>
    <row r="6654" spans="1:10">
      <c r="A6654" s="5" t="s">
        <v>4519</v>
      </c>
      <c r="B6654" s="5" t="s">
        <v>74</v>
      </c>
      <c r="C6654" s="5" t="s">
        <v>72</v>
      </c>
      <c r="D6654" s="5" t="s">
        <v>1412</v>
      </c>
      <c r="E6654" s="2" t="s">
        <v>4</v>
      </c>
      <c r="F6654" s="6">
        <v>6.5890364009966307</v>
      </c>
      <c r="G6654" s="6">
        <v>0</v>
      </c>
      <c r="H6654" s="6">
        <v>79.621093890671119</v>
      </c>
      <c r="I6654" s="6">
        <v>0</v>
      </c>
      <c r="J6654" s="6">
        <v>0</v>
      </c>
    </row>
    <row r="6655" spans="1:10">
      <c r="A6655" s="5" t="s">
        <v>4518</v>
      </c>
      <c r="B6655" s="5" t="s">
        <v>74</v>
      </c>
      <c r="C6655" s="5" t="s">
        <v>72</v>
      </c>
      <c r="D6655" s="5" t="s">
        <v>1411</v>
      </c>
      <c r="E6655" s="2" t="s">
        <v>4</v>
      </c>
      <c r="F6655" s="6">
        <v>5.1707366842251918</v>
      </c>
      <c r="G6655" s="6">
        <v>0</v>
      </c>
      <c r="H6655" s="6">
        <v>77.581448594028103</v>
      </c>
      <c r="I6655" s="6">
        <v>0</v>
      </c>
      <c r="J6655" s="6">
        <v>0</v>
      </c>
    </row>
    <row r="6656" spans="1:10">
      <c r="A6656" s="5" t="s">
        <v>4517</v>
      </c>
      <c r="B6656" s="5" t="s">
        <v>74</v>
      </c>
      <c r="C6656" s="5" t="s">
        <v>72</v>
      </c>
      <c r="D6656" s="5" t="s">
        <v>1410</v>
      </c>
      <c r="E6656" s="2" t="s">
        <v>4</v>
      </c>
      <c r="F6656" s="6">
        <v>6.1710382173831917</v>
      </c>
      <c r="G6656" s="6">
        <v>0</v>
      </c>
      <c r="H6656" s="6">
        <v>79.906075859205671</v>
      </c>
      <c r="I6656" s="6">
        <v>0</v>
      </c>
      <c r="J6656" s="6">
        <v>0</v>
      </c>
    </row>
    <row r="6657" spans="1:10">
      <c r="A6657" s="5" t="s">
        <v>4516</v>
      </c>
      <c r="B6657" s="5" t="s">
        <v>74</v>
      </c>
      <c r="C6657" s="5" t="s">
        <v>72</v>
      </c>
      <c r="D6657" s="5" t="s">
        <v>1409</v>
      </c>
      <c r="E6657" s="2" t="s">
        <v>4</v>
      </c>
      <c r="F6657" s="6">
        <v>4.4209442939899803</v>
      </c>
      <c r="G6657" s="6">
        <v>0</v>
      </c>
      <c r="H6657" s="6">
        <v>79.535734968613426</v>
      </c>
      <c r="I6657" s="6">
        <v>0</v>
      </c>
      <c r="J6657" s="6">
        <v>0</v>
      </c>
    </row>
    <row r="6658" spans="1:10">
      <c r="A6658" s="5" t="s">
        <v>4515</v>
      </c>
      <c r="B6658" s="5" t="s">
        <v>74</v>
      </c>
      <c r="C6658" s="5" t="s">
        <v>72</v>
      </c>
      <c r="D6658" s="5" t="s">
        <v>1408</v>
      </c>
      <c r="E6658" s="2" t="s">
        <v>4</v>
      </c>
      <c r="F6658" s="6">
        <v>7.1046450593555974</v>
      </c>
      <c r="G6658" s="6">
        <v>0</v>
      </c>
      <c r="H6658" s="6">
        <v>69.560723892638549</v>
      </c>
      <c r="I6658" s="6">
        <v>0</v>
      </c>
      <c r="J6658" s="6">
        <v>0</v>
      </c>
    </row>
    <row r="6659" spans="1:10">
      <c r="A6659" s="5" t="s">
        <v>4514</v>
      </c>
      <c r="B6659" s="5" t="s">
        <v>74</v>
      </c>
      <c r="C6659" s="5" t="s">
        <v>72</v>
      </c>
      <c r="D6659" s="5" t="s">
        <v>1407</v>
      </c>
      <c r="E6659" s="2" t="s">
        <v>4</v>
      </c>
      <c r="F6659" s="6">
        <v>7.6254951492800913</v>
      </c>
      <c r="G6659" s="6">
        <v>0</v>
      </c>
      <c r="H6659" s="6">
        <v>77.371122335289982</v>
      </c>
      <c r="I6659" s="6">
        <v>0</v>
      </c>
      <c r="J6659" s="6">
        <v>0</v>
      </c>
    </row>
    <row r="6660" spans="1:10">
      <c r="A6660" s="5" t="s">
        <v>4513</v>
      </c>
      <c r="B6660" s="5" t="s">
        <v>74</v>
      </c>
      <c r="C6660" s="5" t="s">
        <v>72</v>
      </c>
      <c r="D6660" s="5" t="s">
        <v>1406</v>
      </c>
      <c r="E6660" s="2" t="s">
        <v>4</v>
      </c>
      <c r="F6660" s="6">
        <v>7.045543609990391</v>
      </c>
      <c r="G6660" s="6">
        <v>0</v>
      </c>
      <c r="H6660" s="6">
        <v>72.440068694886961</v>
      </c>
      <c r="I6660" s="6">
        <v>0</v>
      </c>
      <c r="J6660" s="6">
        <v>0</v>
      </c>
    </row>
    <row r="6661" spans="1:10">
      <c r="A6661" s="5" t="s">
        <v>4512</v>
      </c>
      <c r="B6661" s="5" t="s">
        <v>74</v>
      </c>
      <c r="C6661" s="5" t="s">
        <v>72</v>
      </c>
      <c r="D6661" s="5" t="s">
        <v>1405</v>
      </c>
      <c r="E6661" s="2" t="s">
        <v>4</v>
      </c>
      <c r="F6661" s="6">
        <v>5.2135825626045591</v>
      </c>
      <c r="G6661" s="6">
        <v>0</v>
      </c>
      <c r="H6661" s="6">
        <v>82.867356620311185</v>
      </c>
      <c r="I6661" s="6">
        <v>0</v>
      </c>
      <c r="J6661" s="6">
        <v>0</v>
      </c>
    </row>
    <row r="6662" spans="1:10">
      <c r="A6662" s="5" t="s">
        <v>4511</v>
      </c>
      <c r="B6662" s="5" t="s">
        <v>74</v>
      </c>
      <c r="C6662" s="5" t="s">
        <v>72</v>
      </c>
      <c r="D6662" s="5" t="s">
        <v>1404</v>
      </c>
      <c r="E6662" s="2" t="s">
        <v>4</v>
      </c>
      <c r="F6662" s="6">
        <v>7.3049282519236014</v>
      </c>
      <c r="G6662" s="6">
        <v>0</v>
      </c>
      <c r="H6662" s="6">
        <v>65.677489098770252</v>
      </c>
      <c r="I6662" s="6">
        <v>0</v>
      </c>
      <c r="J6662" s="6">
        <v>0</v>
      </c>
    </row>
    <row r="6663" spans="1:10">
      <c r="A6663" s="5" t="s">
        <v>4510</v>
      </c>
      <c r="B6663" s="5" t="s">
        <v>74</v>
      </c>
      <c r="C6663" s="5" t="s">
        <v>72</v>
      </c>
      <c r="D6663" s="5" t="s">
        <v>1403</v>
      </c>
      <c r="E6663" s="2" t="s">
        <v>4</v>
      </c>
      <c r="F6663" s="6">
        <v>3.7316529041221251</v>
      </c>
      <c r="G6663" s="6">
        <v>0</v>
      </c>
      <c r="H6663" s="6">
        <v>78.872274038933426</v>
      </c>
      <c r="I6663" s="6">
        <v>0</v>
      </c>
      <c r="J6663" s="6">
        <v>0</v>
      </c>
    </row>
    <row r="6664" spans="1:10">
      <c r="A6664" s="5" t="s">
        <v>4509</v>
      </c>
      <c r="B6664" s="5" t="s">
        <v>74</v>
      </c>
      <c r="C6664" s="5" t="s">
        <v>72</v>
      </c>
      <c r="D6664" s="5" t="s">
        <v>1402</v>
      </c>
      <c r="E6664" s="2" t="s">
        <v>4</v>
      </c>
      <c r="F6664" s="6">
        <v>5.3227003166113604</v>
      </c>
      <c r="G6664" s="6">
        <v>0</v>
      </c>
      <c r="H6664" s="6">
        <v>75.214274256956386</v>
      </c>
      <c r="I6664" s="6">
        <v>0</v>
      </c>
      <c r="J6664" s="6">
        <v>0</v>
      </c>
    </row>
    <row r="6665" spans="1:10">
      <c r="A6665" s="5" t="s">
        <v>4508</v>
      </c>
      <c r="B6665" s="5" t="s">
        <v>74</v>
      </c>
      <c r="C6665" s="5" t="s">
        <v>72</v>
      </c>
      <c r="D6665" s="5" t="s">
        <v>1401</v>
      </c>
      <c r="E6665" s="2" t="s">
        <v>4</v>
      </c>
      <c r="F6665" s="6">
        <v>5.9700142466249071</v>
      </c>
      <c r="G6665" s="6">
        <v>0</v>
      </c>
      <c r="H6665" s="6">
        <v>80.026469880179746</v>
      </c>
      <c r="I6665" s="6">
        <v>0</v>
      </c>
      <c r="J6665" s="6">
        <v>0</v>
      </c>
    </row>
    <row r="6666" spans="1:10">
      <c r="A6666" s="5" t="s">
        <v>4507</v>
      </c>
      <c r="B6666" s="5" t="s">
        <v>74</v>
      </c>
      <c r="C6666" s="5" t="s">
        <v>72</v>
      </c>
      <c r="D6666" s="5" t="s">
        <v>1400</v>
      </c>
      <c r="E6666" s="2" t="s">
        <v>4</v>
      </c>
      <c r="F6666" s="6">
        <v>6.8287460549787316</v>
      </c>
      <c r="G6666" s="6">
        <v>0</v>
      </c>
      <c r="H6666" s="6">
        <v>72.223490028815817</v>
      </c>
      <c r="I6666" s="6">
        <v>0</v>
      </c>
      <c r="J6666" s="6">
        <v>0</v>
      </c>
    </row>
    <row r="6667" spans="1:10">
      <c r="A6667" s="5" t="s">
        <v>4506</v>
      </c>
      <c r="B6667" s="5" t="s">
        <v>74</v>
      </c>
      <c r="C6667" s="5" t="s">
        <v>72</v>
      </c>
      <c r="D6667" s="5" t="s">
        <v>1399</v>
      </c>
      <c r="E6667" s="2" t="s">
        <v>4</v>
      </c>
      <c r="F6667" s="6">
        <v>4.1382057257248972</v>
      </c>
      <c r="G6667" s="6">
        <v>0</v>
      </c>
      <c r="H6667" s="6">
        <v>79.387293059539303</v>
      </c>
      <c r="I6667" s="6">
        <v>0</v>
      </c>
      <c r="J6667" s="6">
        <v>0</v>
      </c>
    </row>
    <row r="6668" spans="1:10">
      <c r="A6668" s="5" t="s">
        <v>4505</v>
      </c>
      <c r="B6668" s="5" t="s">
        <v>74</v>
      </c>
      <c r="C6668" s="5" t="s">
        <v>72</v>
      </c>
      <c r="D6668" s="5" t="s">
        <v>1398</v>
      </c>
      <c r="E6668" s="2" t="s">
        <v>4</v>
      </c>
      <c r="F6668" s="6">
        <v>5.7017519034884652</v>
      </c>
      <c r="G6668" s="6">
        <v>0</v>
      </c>
      <c r="H6668" s="6">
        <v>76.426631931061834</v>
      </c>
      <c r="I6668" s="6">
        <v>0</v>
      </c>
      <c r="J6668" s="6">
        <v>0</v>
      </c>
    </row>
    <row r="6669" spans="1:10">
      <c r="A6669" s="5" t="s">
        <v>4504</v>
      </c>
      <c r="B6669" s="5" t="s">
        <v>74</v>
      </c>
      <c r="C6669" s="5" t="s">
        <v>72</v>
      </c>
      <c r="D6669" s="5" t="s">
        <v>1397</v>
      </c>
      <c r="E6669" s="2" t="s">
        <v>4</v>
      </c>
      <c r="F6669" s="6">
        <v>4.61064670648397</v>
      </c>
      <c r="G6669" s="6">
        <v>0</v>
      </c>
      <c r="H6669" s="6">
        <v>79.392224677718062</v>
      </c>
      <c r="I6669" s="6">
        <v>0</v>
      </c>
      <c r="J6669" s="6">
        <v>0</v>
      </c>
    </row>
    <row r="6670" spans="1:10">
      <c r="A6670" s="5" t="s">
        <v>4503</v>
      </c>
      <c r="B6670" s="5" t="s">
        <v>74</v>
      </c>
      <c r="C6670" s="5" t="s">
        <v>72</v>
      </c>
      <c r="D6670" s="5" t="s">
        <v>1396</v>
      </c>
      <c r="E6670" s="2" t="s">
        <v>4</v>
      </c>
      <c r="F6670" s="6">
        <v>5.2041038075739721</v>
      </c>
      <c r="G6670" s="6">
        <v>0</v>
      </c>
      <c r="H6670" s="6">
        <v>88.67398190191885</v>
      </c>
      <c r="I6670" s="6">
        <v>0</v>
      </c>
      <c r="J6670" s="6">
        <v>0</v>
      </c>
    </row>
    <row r="6671" spans="1:10">
      <c r="A6671" s="5" t="s">
        <v>4502</v>
      </c>
      <c r="B6671" s="5" t="s">
        <v>74</v>
      </c>
      <c r="C6671" s="5" t="s">
        <v>72</v>
      </c>
      <c r="D6671" s="5" t="s">
        <v>1395</v>
      </c>
      <c r="E6671" s="2" t="s">
        <v>4</v>
      </c>
      <c r="F6671" s="6">
        <v>5.7618312366669651</v>
      </c>
      <c r="G6671" s="6">
        <v>0</v>
      </c>
      <c r="H6671" s="6">
        <v>77.162260596666286</v>
      </c>
      <c r="I6671" s="6">
        <v>0</v>
      </c>
      <c r="J6671" s="6">
        <v>0</v>
      </c>
    </row>
    <row r="6672" spans="1:10">
      <c r="A6672" s="5" t="s">
        <v>4501</v>
      </c>
      <c r="B6672" s="5" t="s">
        <v>74</v>
      </c>
      <c r="C6672" s="5" t="s">
        <v>72</v>
      </c>
      <c r="D6672" s="5" t="s">
        <v>1394</v>
      </c>
      <c r="E6672" s="2" t="s">
        <v>4</v>
      </c>
      <c r="F6672" s="6">
        <v>4.6848868593653723</v>
      </c>
      <c r="G6672" s="6">
        <v>0</v>
      </c>
      <c r="H6672" s="6">
        <v>79.409292483368418</v>
      </c>
      <c r="I6672" s="6">
        <v>0</v>
      </c>
      <c r="J6672" s="6">
        <v>0</v>
      </c>
    </row>
    <row r="6673" spans="1:10">
      <c r="A6673" s="5" t="s">
        <v>4500</v>
      </c>
      <c r="B6673" s="5" t="s">
        <v>74</v>
      </c>
      <c r="C6673" s="5" t="s">
        <v>72</v>
      </c>
      <c r="D6673" s="5" t="s">
        <v>1393</v>
      </c>
      <c r="E6673" s="2" t="s">
        <v>4</v>
      </c>
      <c r="F6673" s="6">
        <v>9.2635243638325537</v>
      </c>
      <c r="G6673" s="6">
        <v>0</v>
      </c>
      <c r="H6673" s="6">
        <v>71.075032396886044</v>
      </c>
      <c r="I6673" s="6">
        <v>0</v>
      </c>
      <c r="J6673" s="6">
        <v>0</v>
      </c>
    </row>
    <row r="6674" spans="1:10">
      <c r="A6674" s="5" t="s">
        <v>4499</v>
      </c>
      <c r="B6674" s="5" t="s">
        <v>74</v>
      </c>
      <c r="C6674" s="5" t="s">
        <v>72</v>
      </c>
      <c r="D6674" s="5" t="s">
        <v>1392</v>
      </c>
      <c r="E6674" s="2" t="s">
        <v>4</v>
      </c>
      <c r="F6674" s="6">
        <v>5.5186083601195612</v>
      </c>
      <c r="G6674" s="6">
        <v>0</v>
      </c>
      <c r="H6674" s="6">
        <v>70.030504542510016</v>
      </c>
      <c r="I6674" s="6">
        <v>0</v>
      </c>
      <c r="J6674" s="6">
        <v>0</v>
      </c>
    </row>
    <row r="6675" spans="1:10">
      <c r="A6675" s="5" t="s">
        <v>4498</v>
      </c>
      <c r="B6675" s="5" t="s">
        <v>74</v>
      </c>
      <c r="C6675" s="5" t="s">
        <v>72</v>
      </c>
      <c r="D6675" s="5" t="s">
        <v>1391</v>
      </c>
      <c r="E6675" s="2" t="s">
        <v>4</v>
      </c>
      <c r="F6675" s="6">
        <v>7.1384984402456366</v>
      </c>
      <c r="G6675" s="6">
        <v>0</v>
      </c>
      <c r="H6675" s="6">
        <v>73.618610231445317</v>
      </c>
      <c r="I6675" s="6">
        <v>0</v>
      </c>
      <c r="J6675" s="6">
        <v>0</v>
      </c>
    </row>
    <row r="6676" spans="1:10">
      <c r="A6676" s="5" t="s">
        <v>4497</v>
      </c>
      <c r="B6676" s="5" t="s">
        <v>74</v>
      </c>
      <c r="C6676" s="5" t="s">
        <v>72</v>
      </c>
      <c r="D6676" s="5" t="s">
        <v>1390</v>
      </c>
      <c r="E6676" s="2" t="s">
        <v>4</v>
      </c>
      <c r="F6676" s="6">
        <v>6.7610059323399936</v>
      </c>
      <c r="G6676" s="6">
        <v>0</v>
      </c>
      <c r="H6676" s="6">
        <v>76.735393761621182</v>
      </c>
      <c r="I6676" s="6">
        <v>0</v>
      </c>
      <c r="J6676" s="6">
        <v>0</v>
      </c>
    </row>
    <row r="6677" spans="1:10">
      <c r="A6677" s="5" t="s">
        <v>4496</v>
      </c>
      <c r="B6677" s="5" t="s">
        <v>74</v>
      </c>
      <c r="C6677" s="5" t="s">
        <v>72</v>
      </c>
      <c r="D6677" s="5" t="s">
        <v>1389</v>
      </c>
      <c r="E6677" s="2" t="s">
        <v>4</v>
      </c>
      <c r="F6677" s="6">
        <v>5.8436527748742604</v>
      </c>
      <c r="G6677" s="6">
        <v>0</v>
      </c>
      <c r="H6677" s="6">
        <v>68.55042423049963</v>
      </c>
      <c r="I6677" s="6">
        <v>0</v>
      </c>
      <c r="J6677" s="6">
        <v>0</v>
      </c>
    </row>
    <row r="6678" spans="1:10">
      <c r="A6678" s="5" t="s">
        <v>4495</v>
      </c>
      <c r="B6678" s="5" t="s">
        <v>74</v>
      </c>
      <c r="C6678" s="5" t="s">
        <v>72</v>
      </c>
      <c r="D6678" s="5" t="s">
        <v>1388</v>
      </c>
      <c r="E6678" s="2" t="s">
        <v>4</v>
      </c>
      <c r="F6678" s="6">
        <v>4.6710082221349696</v>
      </c>
      <c r="G6678" s="6">
        <v>0</v>
      </c>
      <c r="H6678" s="6">
        <v>79.879166658607645</v>
      </c>
      <c r="I6678" s="6">
        <v>0</v>
      </c>
      <c r="J6678" s="6">
        <v>0</v>
      </c>
    </row>
    <row r="6679" spans="1:10">
      <c r="A6679" s="5" t="s">
        <v>4494</v>
      </c>
      <c r="B6679" s="5" t="s">
        <v>74</v>
      </c>
      <c r="C6679" s="5" t="s">
        <v>72</v>
      </c>
      <c r="D6679" s="5" t="s">
        <v>1387</v>
      </c>
      <c r="E6679" s="2" t="s">
        <v>4</v>
      </c>
      <c r="F6679" s="6">
        <v>4.0131982927311318</v>
      </c>
      <c r="G6679" s="6">
        <v>0</v>
      </c>
      <c r="H6679" s="6">
        <v>87.620836616059137</v>
      </c>
      <c r="I6679" s="6">
        <v>0</v>
      </c>
      <c r="J6679" s="6">
        <v>0</v>
      </c>
    </row>
    <row r="6680" spans="1:10">
      <c r="A6680" s="5" t="s">
        <v>4493</v>
      </c>
      <c r="B6680" s="5" t="s">
        <v>74</v>
      </c>
      <c r="C6680" s="5" t="s">
        <v>72</v>
      </c>
      <c r="D6680" s="5" t="s">
        <v>1386</v>
      </c>
      <c r="E6680" s="2" t="s">
        <v>4</v>
      </c>
      <c r="F6680" s="6">
        <v>7.4984149589601525</v>
      </c>
      <c r="G6680" s="6">
        <v>0</v>
      </c>
      <c r="H6680" s="6">
        <v>78.839028741238209</v>
      </c>
      <c r="I6680" s="6">
        <v>0</v>
      </c>
      <c r="J6680" s="6">
        <v>0</v>
      </c>
    </row>
    <row r="6681" spans="1:10">
      <c r="A6681" s="5" t="s">
        <v>4492</v>
      </c>
      <c r="B6681" s="5" t="s">
        <v>74</v>
      </c>
      <c r="C6681" s="5" t="s">
        <v>72</v>
      </c>
      <c r="D6681" s="5" t="s">
        <v>1385</v>
      </c>
      <c r="E6681" s="2" t="s">
        <v>4</v>
      </c>
      <c r="F6681" s="6">
        <v>7.0521138390681974</v>
      </c>
      <c r="G6681" s="6">
        <v>0</v>
      </c>
      <c r="H6681" s="6">
        <v>69.154836177258517</v>
      </c>
      <c r="I6681" s="6">
        <v>0</v>
      </c>
      <c r="J6681" s="6">
        <v>0</v>
      </c>
    </row>
    <row r="6682" spans="1:10">
      <c r="A6682" s="5" t="s">
        <v>4491</v>
      </c>
      <c r="B6682" s="5" t="s">
        <v>74</v>
      </c>
      <c r="C6682" s="5" t="s">
        <v>72</v>
      </c>
      <c r="D6682" s="5" t="s">
        <v>1384</v>
      </c>
      <c r="E6682" s="2" t="s">
        <v>4</v>
      </c>
      <c r="F6682" s="6">
        <v>5.2942471304543535</v>
      </c>
      <c r="G6682" s="6">
        <v>0</v>
      </c>
      <c r="H6682" s="6">
        <v>76.001273640146422</v>
      </c>
      <c r="I6682" s="6">
        <v>0</v>
      </c>
      <c r="J6682" s="6">
        <v>0</v>
      </c>
    </row>
    <row r="6683" spans="1:10">
      <c r="A6683" s="5" t="s">
        <v>4490</v>
      </c>
      <c r="B6683" s="5" t="s">
        <v>74</v>
      </c>
      <c r="C6683" s="5" t="s">
        <v>72</v>
      </c>
      <c r="D6683" s="5" t="s">
        <v>1383</v>
      </c>
      <c r="E6683" s="2" t="s">
        <v>4</v>
      </c>
      <c r="F6683" s="6">
        <v>5.5720912026198439</v>
      </c>
      <c r="G6683" s="6">
        <v>0</v>
      </c>
      <c r="H6683" s="6">
        <v>90.773404012975149</v>
      </c>
      <c r="I6683" s="6">
        <v>0</v>
      </c>
      <c r="J6683" s="6">
        <v>0</v>
      </c>
    </row>
    <row r="6684" spans="1:10">
      <c r="A6684" s="5" t="s">
        <v>4489</v>
      </c>
      <c r="B6684" s="5" t="s">
        <v>74</v>
      </c>
      <c r="C6684" s="5" t="s">
        <v>72</v>
      </c>
      <c r="D6684" s="5" t="s">
        <v>1382</v>
      </c>
      <c r="E6684" s="2" t="s">
        <v>4</v>
      </c>
      <c r="F6684" s="6">
        <v>4.8327210875063917</v>
      </c>
      <c r="G6684" s="6">
        <v>0</v>
      </c>
      <c r="H6684" s="6">
        <v>85.050282687630215</v>
      </c>
      <c r="I6684" s="6">
        <v>0</v>
      </c>
      <c r="J6684" s="6">
        <v>0</v>
      </c>
    </row>
    <row r="6685" spans="1:10">
      <c r="A6685" s="5" t="s">
        <v>4488</v>
      </c>
      <c r="B6685" s="5" t="s">
        <v>74</v>
      </c>
      <c r="C6685" s="5" t="s">
        <v>72</v>
      </c>
      <c r="D6685" s="5" t="s">
        <v>1381</v>
      </c>
      <c r="E6685" s="2" t="s">
        <v>4</v>
      </c>
      <c r="F6685" s="6">
        <v>5.7328368613214247</v>
      </c>
      <c r="G6685" s="6">
        <v>0</v>
      </c>
      <c r="H6685" s="6">
        <v>80.107125135448499</v>
      </c>
      <c r="I6685" s="6">
        <v>0</v>
      </c>
      <c r="J6685" s="6">
        <v>0</v>
      </c>
    </row>
    <row r="6686" spans="1:10">
      <c r="A6686" s="5" t="s">
        <v>4487</v>
      </c>
      <c r="B6686" s="5" t="s">
        <v>74</v>
      </c>
      <c r="C6686" s="5" t="s">
        <v>72</v>
      </c>
      <c r="D6686" s="5" t="s">
        <v>1380</v>
      </c>
      <c r="E6686" s="2" t="s">
        <v>4</v>
      </c>
      <c r="F6686" s="6">
        <v>5.5269125054165551</v>
      </c>
      <c r="G6686" s="6">
        <v>0</v>
      </c>
      <c r="H6686" s="6">
        <v>76.456418353493575</v>
      </c>
      <c r="I6686" s="6">
        <v>0</v>
      </c>
      <c r="J6686" s="6">
        <v>0</v>
      </c>
    </row>
    <row r="6687" spans="1:10">
      <c r="A6687" s="5" t="s">
        <v>4486</v>
      </c>
      <c r="B6687" s="5" t="s">
        <v>74</v>
      </c>
      <c r="C6687" s="5" t="s">
        <v>72</v>
      </c>
      <c r="D6687" s="5" t="s">
        <v>1379</v>
      </c>
      <c r="E6687" s="2" t="s">
        <v>4</v>
      </c>
      <c r="F6687" s="6">
        <v>5.4379934027030066</v>
      </c>
      <c r="G6687" s="6">
        <v>0</v>
      </c>
      <c r="H6687" s="6">
        <v>80.092904209590316</v>
      </c>
      <c r="I6687" s="6">
        <v>0</v>
      </c>
      <c r="J6687" s="6">
        <v>0</v>
      </c>
    </row>
    <row r="6688" spans="1:10">
      <c r="A6688" s="5" t="s">
        <v>4485</v>
      </c>
      <c r="B6688" s="5" t="s">
        <v>74</v>
      </c>
      <c r="C6688" s="5" t="s">
        <v>72</v>
      </c>
      <c r="D6688" s="5" t="s">
        <v>1378</v>
      </c>
      <c r="E6688" s="2" t="s">
        <v>4</v>
      </c>
      <c r="F6688" s="6">
        <v>4.511815958925383</v>
      </c>
      <c r="G6688" s="6">
        <v>0</v>
      </c>
      <c r="H6688" s="6">
        <v>75.341399526002959</v>
      </c>
      <c r="I6688" s="6">
        <v>0</v>
      </c>
      <c r="J6688" s="6">
        <v>0</v>
      </c>
    </row>
    <row r="6689" spans="1:10">
      <c r="A6689" s="5" t="s">
        <v>4484</v>
      </c>
      <c r="B6689" s="5" t="s">
        <v>74</v>
      </c>
      <c r="C6689" s="5" t="s">
        <v>72</v>
      </c>
      <c r="D6689" s="5" t="s">
        <v>1377</v>
      </c>
      <c r="E6689" s="2" t="s">
        <v>4</v>
      </c>
      <c r="F6689" s="6">
        <v>4.4862903091220909</v>
      </c>
      <c r="G6689" s="6">
        <v>0</v>
      </c>
      <c r="H6689" s="6">
        <v>82.444765750854799</v>
      </c>
      <c r="I6689" s="6">
        <v>0</v>
      </c>
      <c r="J6689" s="6">
        <v>0</v>
      </c>
    </row>
    <row r="6690" spans="1:10">
      <c r="A6690" s="5" t="s">
        <v>4483</v>
      </c>
      <c r="B6690" s="5" t="s">
        <v>74</v>
      </c>
      <c r="C6690" s="5" t="s">
        <v>72</v>
      </c>
      <c r="D6690" s="5" t="s">
        <v>1376</v>
      </c>
      <c r="E6690" s="2" t="s">
        <v>4</v>
      </c>
      <c r="F6690" s="6">
        <v>7.0177776129108933</v>
      </c>
      <c r="G6690" s="6">
        <v>0</v>
      </c>
      <c r="H6690" s="6">
        <v>70.919010955152089</v>
      </c>
      <c r="I6690" s="6">
        <v>0</v>
      </c>
      <c r="J6690" s="6">
        <v>0</v>
      </c>
    </row>
    <row r="6691" spans="1:10">
      <c r="A6691" s="5" t="s">
        <v>4482</v>
      </c>
      <c r="B6691" s="5" t="s">
        <v>74</v>
      </c>
      <c r="C6691" s="5" t="s">
        <v>72</v>
      </c>
      <c r="D6691" s="5" t="s">
        <v>1375</v>
      </c>
      <c r="E6691" s="2" t="s">
        <v>4</v>
      </c>
      <c r="F6691" s="6">
        <v>5.4358653971502289</v>
      </c>
      <c r="G6691" s="6">
        <v>0</v>
      </c>
      <c r="H6691" s="6">
        <v>73.576904053286242</v>
      </c>
      <c r="I6691" s="6">
        <v>0</v>
      </c>
      <c r="J6691" s="6">
        <v>0</v>
      </c>
    </row>
    <row r="6692" spans="1:10">
      <c r="A6692" s="5" t="s">
        <v>4481</v>
      </c>
      <c r="B6692" s="5" t="s">
        <v>74</v>
      </c>
      <c r="C6692" s="5" t="s">
        <v>72</v>
      </c>
      <c r="D6692" s="5" t="s">
        <v>1374</v>
      </c>
      <c r="E6692" s="2" t="s">
        <v>4</v>
      </c>
      <c r="F6692" s="6">
        <v>4.3292068133828705</v>
      </c>
      <c r="G6692" s="6">
        <v>0</v>
      </c>
      <c r="H6692" s="6">
        <v>82.747500984244326</v>
      </c>
      <c r="I6692" s="6">
        <v>0</v>
      </c>
      <c r="J6692" s="6">
        <v>0</v>
      </c>
    </row>
    <row r="6693" spans="1:10">
      <c r="A6693" s="5" t="s">
        <v>4480</v>
      </c>
      <c r="B6693" s="5" t="s">
        <v>74</v>
      </c>
      <c r="C6693" s="5" t="s">
        <v>72</v>
      </c>
      <c r="D6693" s="5" t="s">
        <v>1373</v>
      </c>
      <c r="E6693" s="2" t="s">
        <v>4</v>
      </c>
      <c r="F6693" s="6">
        <v>4.7027458024457802</v>
      </c>
      <c r="G6693" s="6">
        <v>0</v>
      </c>
      <c r="H6693" s="6">
        <v>85.571108545619879</v>
      </c>
      <c r="I6693" s="6">
        <v>0</v>
      </c>
      <c r="J6693" s="6">
        <v>0</v>
      </c>
    </row>
    <row r="6694" spans="1:10">
      <c r="A6694" s="5" t="s">
        <v>4479</v>
      </c>
      <c r="B6694" s="5" t="s">
        <v>74</v>
      </c>
      <c r="C6694" s="5" t="s">
        <v>72</v>
      </c>
      <c r="D6694" s="5" t="s">
        <v>1372</v>
      </c>
      <c r="E6694" s="2" t="s">
        <v>4</v>
      </c>
      <c r="F6694" s="6">
        <v>8.1274433520348524</v>
      </c>
      <c r="G6694" s="6">
        <v>0</v>
      </c>
      <c r="H6694" s="6">
        <v>71.729595630441651</v>
      </c>
      <c r="I6694" s="6">
        <v>0</v>
      </c>
      <c r="J6694" s="6">
        <v>0</v>
      </c>
    </row>
    <row r="6695" spans="1:10">
      <c r="A6695" s="5" t="s">
        <v>4478</v>
      </c>
      <c r="B6695" s="5" t="s">
        <v>74</v>
      </c>
      <c r="C6695" s="5" t="s">
        <v>72</v>
      </c>
      <c r="D6695" s="5" t="s">
        <v>1371</v>
      </c>
      <c r="E6695" s="2" t="s">
        <v>4</v>
      </c>
      <c r="F6695" s="6">
        <v>5.2051085621937005</v>
      </c>
      <c r="G6695" s="6">
        <v>0</v>
      </c>
      <c r="H6695" s="6">
        <v>83.02227065864912</v>
      </c>
      <c r="I6695" s="6">
        <v>0</v>
      </c>
      <c r="J6695" s="6">
        <v>0</v>
      </c>
    </row>
    <row r="6696" spans="1:10">
      <c r="A6696" s="5" t="s">
        <v>4477</v>
      </c>
      <c r="B6696" s="5" t="s">
        <v>74</v>
      </c>
      <c r="C6696" s="5" t="s">
        <v>72</v>
      </c>
      <c r="D6696" s="5" t="s">
        <v>1370</v>
      </c>
      <c r="E6696" s="2" t="s">
        <v>4</v>
      </c>
      <c r="F6696" s="6">
        <v>4.3647713262727006</v>
      </c>
      <c r="G6696" s="6">
        <v>0</v>
      </c>
      <c r="H6696" s="6">
        <v>79.723536736153832</v>
      </c>
      <c r="I6696" s="6">
        <v>0</v>
      </c>
      <c r="J6696" s="6">
        <v>0</v>
      </c>
    </row>
    <row r="6697" spans="1:10">
      <c r="A6697" s="5" t="s">
        <v>4476</v>
      </c>
      <c r="B6697" s="5" t="s">
        <v>74</v>
      </c>
      <c r="C6697" s="5" t="s">
        <v>72</v>
      </c>
      <c r="D6697" s="5" t="s">
        <v>1369</v>
      </c>
      <c r="E6697" s="2" t="s">
        <v>4</v>
      </c>
      <c r="F6697" s="6">
        <v>5.5951942052872417</v>
      </c>
      <c r="G6697" s="6">
        <v>0</v>
      </c>
      <c r="H6697" s="6">
        <v>67.6602375204982</v>
      </c>
      <c r="I6697" s="6">
        <v>0</v>
      </c>
      <c r="J6697" s="6">
        <v>0</v>
      </c>
    </row>
    <row r="6698" spans="1:10">
      <c r="A6698" s="5" t="s">
        <v>4475</v>
      </c>
      <c r="B6698" s="5" t="s">
        <v>74</v>
      </c>
      <c r="C6698" s="5" t="s">
        <v>72</v>
      </c>
      <c r="D6698" s="5" t="s">
        <v>1368</v>
      </c>
      <c r="E6698" s="2" t="s">
        <v>4</v>
      </c>
      <c r="F6698" s="6">
        <v>8.493150797997135</v>
      </c>
      <c r="G6698" s="6">
        <v>0</v>
      </c>
      <c r="H6698" s="6">
        <v>73.390139732552427</v>
      </c>
      <c r="I6698" s="6">
        <v>0</v>
      </c>
      <c r="J6698" s="6">
        <v>0</v>
      </c>
    </row>
    <row r="6699" spans="1:10">
      <c r="A6699" s="5" t="s">
        <v>4474</v>
      </c>
      <c r="B6699" s="5" t="s">
        <v>74</v>
      </c>
      <c r="C6699" s="5" t="s">
        <v>72</v>
      </c>
      <c r="D6699" s="5" t="s">
        <v>1367</v>
      </c>
      <c r="E6699" s="2" t="s">
        <v>4</v>
      </c>
      <c r="F6699" s="6">
        <v>4.3296540895026094</v>
      </c>
      <c r="G6699" s="6">
        <v>0</v>
      </c>
      <c r="H6699" s="6">
        <v>79.525871942851879</v>
      </c>
      <c r="I6699" s="6">
        <v>0</v>
      </c>
      <c r="J6699" s="6">
        <v>0</v>
      </c>
    </row>
    <row r="6700" spans="1:10">
      <c r="A6700" s="5" t="s">
        <v>4473</v>
      </c>
      <c r="B6700" s="5" t="s">
        <v>74</v>
      </c>
      <c r="C6700" s="5" t="s">
        <v>72</v>
      </c>
      <c r="D6700" s="5" t="s">
        <v>1366</v>
      </c>
      <c r="E6700" s="2" t="s">
        <v>4</v>
      </c>
      <c r="F6700" s="6">
        <v>6.0409128635207194</v>
      </c>
      <c r="G6700" s="6">
        <v>0</v>
      </c>
      <c r="H6700" s="6">
        <v>72.063390740087783</v>
      </c>
      <c r="I6700" s="6">
        <v>0</v>
      </c>
      <c r="J6700" s="6">
        <v>0</v>
      </c>
    </row>
    <row r="6701" spans="1:10">
      <c r="A6701" s="5" t="s">
        <v>4472</v>
      </c>
      <c r="B6701" s="5" t="s">
        <v>74</v>
      </c>
      <c r="C6701" s="5" t="s">
        <v>72</v>
      </c>
      <c r="D6701" s="5" t="s">
        <v>1365</v>
      </c>
      <c r="E6701" s="2" t="s">
        <v>4</v>
      </c>
      <c r="F6701" s="6">
        <v>6.6675004791422401</v>
      </c>
      <c r="G6701" s="6">
        <v>0</v>
      </c>
      <c r="H6701" s="6">
        <v>83.390692349290632</v>
      </c>
      <c r="I6701" s="6">
        <v>0</v>
      </c>
      <c r="J6701" s="6">
        <v>0</v>
      </c>
    </row>
    <row r="6702" spans="1:10">
      <c r="A6702" s="5" t="s">
        <v>4471</v>
      </c>
      <c r="B6702" s="5" t="s">
        <v>74</v>
      </c>
      <c r="C6702" s="5" t="s">
        <v>72</v>
      </c>
      <c r="D6702" s="5" t="s">
        <v>1364</v>
      </c>
      <c r="E6702" s="2" t="s">
        <v>4</v>
      </c>
      <c r="F6702" s="6">
        <v>7.6351862888806563</v>
      </c>
      <c r="G6702" s="6">
        <v>0</v>
      </c>
      <c r="H6702" s="6">
        <v>70.932191169600998</v>
      </c>
      <c r="I6702" s="6">
        <v>0</v>
      </c>
      <c r="J6702" s="6">
        <v>0</v>
      </c>
    </row>
    <row r="6703" spans="1:10">
      <c r="A6703" s="5" t="s">
        <v>4470</v>
      </c>
      <c r="B6703" s="5" t="s">
        <v>74</v>
      </c>
      <c r="C6703" s="5" t="s">
        <v>72</v>
      </c>
      <c r="D6703" s="5" t="s">
        <v>1363</v>
      </c>
      <c r="E6703" s="2" t="s">
        <v>4</v>
      </c>
      <c r="F6703" s="6">
        <v>5.0550069414324685</v>
      </c>
      <c r="G6703" s="6">
        <v>0</v>
      </c>
      <c r="H6703" s="6">
        <v>70.551213146453492</v>
      </c>
      <c r="I6703" s="6">
        <v>0</v>
      </c>
      <c r="J6703" s="6">
        <v>0</v>
      </c>
    </row>
    <row r="6704" spans="1:10">
      <c r="A6704" s="5" t="s">
        <v>4469</v>
      </c>
      <c r="B6704" s="5" t="s">
        <v>74</v>
      </c>
      <c r="C6704" s="5" t="s">
        <v>72</v>
      </c>
      <c r="D6704" s="5" t="s">
        <v>1362</v>
      </c>
      <c r="E6704" s="2" t="s">
        <v>4</v>
      </c>
      <c r="F6704" s="6">
        <v>5.6563354696424062</v>
      </c>
      <c r="G6704" s="6">
        <v>0</v>
      </c>
      <c r="H6704" s="6">
        <v>75.778117952270577</v>
      </c>
      <c r="I6704" s="6">
        <v>0</v>
      </c>
      <c r="J6704" s="6">
        <v>0</v>
      </c>
    </row>
    <row r="6705" spans="1:10">
      <c r="A6705" s="5" t="s">
        <v>4468</v>
      </c>
      <c r="B6705" s="5" t="s">
        <v>74</v>
      </c>
      <c r="C6705" s="5" t="s">
        <v>72</v>
      </c>
      <c r="D6705" s="5" t="s">
        <v>1361</v>
      </c>
      <c r="E6705" s="2" t="s">
        <v>4</v>
      </c>
      <c r="F6705" s="6">
        <v>5.8350385139650109</v>
      </c>
      <c r="G6705" s="6">
        <v>0</v>
      </c>
      <c r="H6705" s="6">
        <v>74.317045120231612</v>
      </c>
      <c r="I6705" s="6">
        <v>0</v>
      </c>
      <c r="J6705" s="6">
        <v>0</v>
      </c>
    </row>
    <row r="6706" spans="1:10">
      <c r="A6706" s="5" t="s">
        <v>4467</v>
      </c>
      <c r="B6706" s="5" t="s">
        <v>74</v>
      </c>
      <c r="C6706" s="5" t="s">
        <v>72</v>
      </c>
      <c r="D6706" s="5" t="s">
        <v>1360</v>
      </c>
      <c r="E6706" s="2" t="s">
        <v>4</v>
      </c>
      <c r="F6706" s="6">
        <v>4.3021924132992897</v>
      </c>
      <c r="G6706" s="6">
        <v>0</v>
      </c>
      <c r="H6706" s="6">
        <v>89.713256473846869</v>
      </c>
      <c r="I6706" s="6">
        <v>0</v>
      </c>
      <c r="J6706" s="6">
        <v>0</v>
      </c>
    </row>
    <row r="6707" spans="1:10">
      <c r="A6707" s="5" t="s">
        <v>4466</v>
      </c>
      <c r="B6707" s="5" t="s">
        <v>74</v>
      </c>
      <c r="C6707" s="5" t="s">
        <v>72</v>
      </c>
      <c r="D6707" s="5" t="s">
        <v>1359</v>
      </c>
      <c r="E6707" s="2" t="s">
        <v>4</v>
      </c>
      <c r="F6707" s="6">
        <v>5.0467245065756723</v>
      </c>
      <c r="G6707" s="6">
        <v>0</v>
      </c>
      <c r="H6707" s="6">
        <v>82.814174502195883</v>
      </c>
      <c r="I6707" s="6">
        <v>0</v>
      </c>
      <c r="J6707" s="6">
        <v>0</v>
      </c>
    </row>
    <row r="6708" spans="1:10">
      <c r="A6708" s="5" t="s">
        <v>4465</v>
      </c>
      <c r="B6708" s="5" t="s">
        <v>74</v>
      </c>
      <c r="C6708" s="5" t="s">
        <v>72</v>
      </c>
      <c r="D6708" s="5" t="s">
        <v>1358</v>
      </c>
      <c r="E6708" s="2" t="s">
        <v>4</v>
      </c>
      <c r="F6708" s="6">
        <v>7.32119742916358</v>
      </c>
      <c r="G6708" s="6">
        <v>0</v>
      </c>
      <c r="H6708" s="6">
        <v>67.634844800091784</v>
      </c>
      <c r="I6708" s="6">
        <v>0</v>
      </c>
      <c r="J6708" s="6">
        <v>0</v>
      </c>
    </row>
    <row r="6709" spans="1:10">
      <c r="A6709" s="5" t="s">
        <v>4464</v>
      </c>
      <c r="B6709" s="5" t="s">
        <v>74</v>
      </c>
      <c r="C6709" s="5" t="s">
        <v>72</v>
      </c>
      <c r="D6709" s="5" t="s">
        <v>1357</v>
      </c>
      <c r="E6709" s="2" t="s">
        <v>4</v>
      </c>
      <c r="F6709" s="6">
        <v>7.7652391450137896</v>
      </c>
      <c r="G6709" s="6">
        <v>0</v>
      </c>
      <c r="H6709" s="6">
        <v>78.324988884325577</v>
      </c>
      <c r="I6709" s="6">
        <v>0</v>
      </c>
      <c r="J6709" s="6">
        <v>0</v>
      </c>
    </row>
    <row r="6710" spans="1:10">
      <c r="A6710" s="5" t="s">
        <v>4463</v>
      </c>
      <c r="B6710" s="5" t="s">
        <v>74</v>
      </c>
      <c r="C6710" s="5" t="s">
        <v>72</v>
      </c>
      <c r="D6710" s="5" t="s">
        <v>1356</v>
      </c>
      <c r="E6710" s="2" t="s">
        <v>4</v>
      </c>
      <c r="F6710" s="6">
        <v>4.1300822957138923</v>
      </c>
      <c r="G6710" s="6">
        <v>0</v>
      </c>
      <c r="H6710" s="6">
        <v>75.209466058641766</v>
      </c>
      <c r="I6710" s="6">
        <v>0</v>
      </c>
      <c r="J6710" s="6">
        <v>0</v>
      </c>
    </row>
    <row r="6711" spans="1:10">
      <c r="A6711" s="5" t="s">
        <v>4462</v>
      </c>
      <c r="B6711" s="5" t="s">
        <v>74</v>
      </c>
      <c r="C6711" s="5" t="s">
        <v>72</v>
      </c>
      <c r="D6711" s="5" t="s">
        <v>1355</v>
      </c>
      <c r="E6711" s="2" t="s">
        <v>4</v>
      </c>
      <c r="F6711" s="6">
        <v>6.4357065609990807</v>
      </c>
      <c r="G6711" s="6">
        <v>0</v>
      </c>
      <c r="H6711" s="6">
        <v>73.708463676895249</v>
      </c>
      <c r="I6711" s="6">
        <v>0</v>
      </c>
      <c r="J6711" s="6">
        <v>0</v>
      </c>
    </row>
    <row r="6712" spans="1:10">
      <c r="A6712" s="5" t="s">
        <v>4461</v>
      </c>
      <c r="B6712" s="5" t="s">
        <v>74</v>
      </c>
      <c r="C6712" s="5" t="s">
        <v>72</v>
      </c>
      <c r="D6712" s="5" t="s">
        <v>1354</v>
      </c>
      <c r="E6712" s="2" t="s">
        <v>4</v>
      </c>
      <c r="F6712" s="6">
        <v>7.6294958083466469</v>
      </c>
      <c r="G6712" s="6">
        <v>0</v>
      </c>
      <c r="H6712" s="6">
        <v>65.696332401622726</v>
      </c>
      <c r="I6712" s="6">
        <v>0</v>
      </c>
      <c r="J6712" s="6">
        <v>0</v>
      </c>
    </row>
    <row r="6713" spans="1:10">
      <c r="A6713" s="5" t="s">
        <v>4460</v>
      </c>
      <c r="B6713" s="5" t="s">
        <v>74</v>
      </c>
      <c r="C6713" s="5" t="s">
        <v>72</v>
      </c>
      <c r="D6713" s="5" t="s">
        <v>1353</v>
      </c>
      <c r="E6713" s="2" t="s">
        <v>4</v>
      </c>
      <c r="F6713" s="6">
        <v>5.8367628765164792</v>
      </c>
      <c r="G6713" s="6">
        <v>0</v>
      </c>
      <c r="H6713" s="6">
        <v>71.644269776851786</v>
      </c>
      <c r="I6713" s="6">
        <v>0</v>
      </c>
      <c r="J6713" s="6">
        <v>0</v>
      </c>
    </row>
    <row r="6714" spans="1:10">
      <c r="A6714" s="5" t="s">
        <v>4459</v>
      </c>
      <c r="B6714" s="5" t="s">
        <v>74</v>
      </c>
      <c r="C6714" s="5" t="s">
        <v>72</v>
      </c>
      <c r="D6714" s="5" t="s">
        <v>1352</v>
      </c>
      <c r="E6714" s="2" t="s">
        <v>4</v>
      </c>
      <c r="F6714" s="6">
        <v>6.4047773364237468</v>
      </c>
      <c r="G6714" s="6">
        <v>0</v>
      </c>
      <c r="H6714" s="6">
        <v>75.141679543814561</v>
      </c>
      <c r="I6714" s="6">
        <v>0</v>
      </c>
      <c r="J6714" s="6">
        <v>0</v>
      </c>
    </row>
    <row r="6715" spans="1:10">
      <c r="A6715" s="5" t="s">
        <v>4458</v>
      </c>
      <c r="B6715" s="5" t="s">
        <v>74</v>
      </c>
      <c r="C6715" s="5" t="s">
        <v>72</v>
      </c>
      <c r="D6715" s="5" t="s">
        <v>1351</v>
      </c>
      <c r="E6715" s="2" t="s">
        <v>4</v>
      </c>
      <c r="F6715" s="6">
        <v>7.6916341945390325</v>
      </c>
      <c r="G6715" s="6">
        <v>0</v>
      </c>
      <c r="H6715" s="6">
        <v>69.477874234406244</v>
      </c>
      <c r="I6715" s="6">
        <v>0</v>
      </c>
      <c r="J6715" s="6">
        <v>0</v>
      </c>
    </row>
    <row r="6716" spans="1:10">
      <c r="A6716" s="5" t="s">
        <v>4457</v>
      </c>
      <c r="B6716" s="5" t="s">
        <v>74</v>
      </c>
      <c r="C6716" s="5" t="s">
        <v>72</v>
      </c>
      <c r="D6716" s="5" t="s">
        <v>1350</v>
      </c>
      <c r="E6716" s="2" t="s">
        <v>4</v>
      </c>
      <c r="F6716" s="6">
        <v>3.7053515728911397</v>
      </c>
      <c r="G6716" s="6">
        <v>0</v>
      </c>
      <c r="H6716" s="6">
        <v>77.346467769797385</v>
      </c>
      <c r="I6716" s="6">
        <v>0</v>
      </c>
      <c r="J6716" s="6">
        <v>0</v>
      </c>
    </row>
    <row r="6717" spans="1:10">
      <c r="A6717" s="5" t="s">
        <v>4456</v>
      </c>
      <c r="B6717" s="5" t="s">
        <v>74</v>
      </c>
      <c r="C6717" s="5" t="s">
        <v>72</v>
      </c>
      <c r="D6717" s="5" t="s">
        <v>1349</v>
      </c>
      <c r="E6717" s="2" t="s">
        <v>4</v>
      </c>
      <c r="F6717" s="6">
        <v>5.2619958300666205</v>
      </c>
      <c r="G6717" s="6">
        <v>0</v>
      </c>
      <c r="H6717" s="6">
        <v>78.951314581413513</v>
      </c>
      <c r="I6717" s="6">
        <v>0</v>
      </c>
      <c r="J6717" s="6">
        <v>0</v>
      </c>
    </row>
    <row r="6718" spans="1:10">
      <c r="A6718" s="5" t="s">
        <v>4455</v>
      </c>
      <c r="B6718" s="5" t="s">
        <v>74</v>
      </c>
      <c r="C6718" s="5" t="s">
        <v>72</v>
      </c>
      <c r="D6718" s="5" t="s">
        <v>1348</v>
      </c>
      <c r="E6718" s="2" t="s">
        <v>4</v>
      </c>
      <c r="F6718" s="6">
        <v>9.8340772630670283</v>
      </c>
      <c r="G6718" s="6">
        <v>0</v>
      </c>
      <c r="H6718" s="6">
        <v>74.039249156400061</v>
      </c>
      <c r="I6718" s="6">
        <v>0</v>
      </c>
      <c r="J6718" s="6">
        <v>0</v>
      </c>
    </row>
    <row r="6719" spans="1:10">
      <c r="A6719" s="5" t="s">
        <v>4454</v>
      </c>
      <c r="B6719" s="5" t="s">
        <v>74</v>
      </c>
      <c r="C6719" s="5" t="s">
        <v>72</v>
      </c>
      <c r="D6719" s="5" t="s">
        <v>1347</v>
      </c>
      <c r="E6719" s="2" t="s">
        <v>4</v>
      </c>
      <c r="F6719" s="6">
        <v>5.5650019100778527</v>
      </c>
      <c r="G6719" s="6">
        <v>0</v>
      </c>
      <c r="H6719" s="6">
        <v>73.658918013818635</v>
      </c>
      <c r="I6719" s="6">
        <v>0</v>
      </c>
      <c r="J6719" s="6">
        <v>0</v>
      </c>
    </row>
    <row r="6720" spans="1:10">
      <c r="A6720" s="5" t="s">
        <v>4453</v>
      </c>
      <c r="B6720" s="5" t="s">
        <v>74</v>
      </c>
      <c r="C6720" s="5" t="s">
        <v>72</v>
      </c>
      <c r="D6720" s="5" t="s">
        <v>1346</v>
      </c>
      <c r="E6720" s="2" t="s">
        <v>4</v>
      </c>
      <c r="F6720" s="6">
        <v>4.3593812081492969</v>
      </c>
      <c r="G6720" s="6">
        <v>0</v>
      </c>
      <c r="H6720" s="6">
        <v>74.701781626466811</v>
      </c>
      <c r="I6720" s="6">
        <v>0</v>
      </c>
      <c r="J6720" s="6">
        <v>0</v>
      </c>
    </row>
    <row r="6721" spans="1:10">
      <c r="A6721" s="5" t="s">
        <v>4452</v>
      </c>
      <c r="B6721" s="5" t="s">
        <v>74</v>
      </c>
      <c r="C6721" s="5" t="s">
        <v>72</v>
      </c>
      <c r="D6721" s="5" t="s">
        <v>1345</v>
      </c>
      <c r="E6721" s="2" t="s">
        <v>4</v>
      </c>
      <c r="F6721" s="6">
        <v>5.8614519106815051</v>
      </c>
      <c r="G6721" s="6">
        <v>0</v>
      </c>
      <c r="H6721" s="6">
        <v>78.097251030539624</v>
      </c>
      <c r="I6721" s="6">
        <v>0</v>
      </c>
      <c r="J6721" s="6">
        <v>0</v>
      </c>
    </row>
    <row r="6722" spans="1:10">
      <c r="A6722" s="5" t="s">
        <v>4451</v>
      </c>
      <c r="B6722" s="5" t="s">
        <v>74</v>
      </c>
      <c r="C6722" s="5" t="s">
        <v>72</v>
      </c>
      <c r="D6722" s="5" t="s">
        <v>1344</v>
      </c>
      <c r="E6722" s="2" t="s">
        <v>4</v>
      </c>
      <c r="F6722" s="6">
        <v>8.8689923135399944</v>
      </c>
      <c r="G6722" s="6">
        <v>0</v>
      </c>
      <c r="H6722" s="6">
        <v>73.30565018160317</v>
      </c>
      <c r="I6722" s="6">
        <v>0</v>
      </c>
      <c r="J6722" s="6">
        <v>0</v>
      </c>
    </row>
    <row r="6723" spans="1:10">
      <c r="A6723" s="5" t="s">
        <v>4450</v>
      </c>
      <c r="B6723" s="5" t="s">
        <v>74</v>
      </c>
      <c r="C6723" s="5" t="s">
        <v>72</v>
      </c>
      <c r="D6723" s="5" t="s">
        <v>1343</v>
      </c>
      <c r="E6723" s="2" t="s">
        <v>4</v>
      </c>
      <c r="F6723" s="6">
        <v>4.7739061581743263</v>
      </c>
      <c r="G6723" s="6">
        <v>0</v>
      </c>
      <c r="H6723" s="6">
        <v>79.823801335267049</v>
      </c>
      <c r="I6723" s="6">
        <v>0</v>
      </c>
      <c r="J6723" s="6">
        <v>0</v>
      </c>
    </row>
    <row r="6724" spans="1:10">
      <c r="A6724" s="5" t="s">
        <v>4449</v>
      </c>
      <c r="B6724" s="5" t="s">
        <v>74</v>
      </c>
      <c r="C6724" s="5" t="s">
        <v>72</v>
      </c>
      <c r="D6724" s="5" t="s">
        <v>1342</v>
      </c>
      <c r="E6724" s="2" t="s">
        <v>4</v>
      </c>
      <c r="F6724" s="6">
        <v>8.6195256805947462</v>
      </c>
      <c r="G6724" s="6">
        <v>0</v>
      </c>
      <c r="H6724" s="6">
        <v>72.355065129245148</v>
      </c>
      <c r="I6724" s="6">
        <v>0</v>
      </c>
      <c r="J6724" s="6">
        <v>0</v>
      </c>
    </row>
    <row r="6725" spans="1:10">
      <c r="A6725" s="5" t="s">
        <v>4448</v>
      </c>
      <c r="B6725" s="5" t="s">
        <v>74</v>
      </c>
      <c r="C6725" s="5" t="s">
        <v>72</v>
      </c>
      <c r="D6725" s="5" t="s">
        <v>1341</v>
      </c>
      <c r="E6725" s="2" t="s">
        <v>4</v>
      </c>
      <c r="F6725" s="6">
        <v>6.7038676957108665</v>
      </c>
      <c r="G6725" s="6">
        <v>0</v>
      </c>
      <c r="H6725" s="6">
        <v>76.982426531829191</v>
      </c>
      <c r="I6725" s="6">
        <v>0</v>
      </c>
      <c r="J6725" s="6">
        <v>0</v>
      </c>
    </row>
    <row r="6726" spans="1:10">
      <c r="A6726" s="5" t="s">
        <v>4447</v>
      </c>
      <c r="B6726" s="5" t="s">
        <v>74</v>
      </c>
      <c r="C6726" s="5" t="s">
        <v>72</v>
      </c>
      <c r="D6726" s="5" t="s">
        <v>1340</v>
      </c>
      <c r="E6726" s="2" t="s">
        <v>4</v>
      </c>
      <c r="F6726" s="6">
        <v>5.726759203135539</v>
      </c>
      <c r="G6726" s="6">
        <v>0</v>
      </c>
      <c r="H6726" s="6">
        <v>82.335033236386849</v>
      </c>
      <c r="I6726" s="6">
        <v>0</v>
      </c>
      <c r="J6726" s="6">
        <v>0</v>
      </c>
    </row>
    <row r="6727" spans="1:10">
      <c r="A6727" s="5" t="s">
        <v>4446</v>
      </c>
      <c r="B6727" s="5" t="s">
        <v>74</v>
      </c>
      <c r="C6727" s="5" t="s">
        <v>72</v>
      </c>
      <c r="D6727" s="5" t="s">
        <v>1339</v>
      </c>
      <c r="E6727" s="2" t="s">
        <v>4</v>
      </c>
      <c r="F6727" s="6">
        <v>4.5105477424130269</v>
      </c>
      <c r="G6727" s="6">
        <v>0</v>
      </c>
      <c r="H6727" s="6">
        <v>90.865475507560518</v>
      </c>
      <c r="I6727" s="6">
        <v>0</v>
      </c>
      <c r="J6727" s="6">
        <v>0</v>
      </c>
    </row>
    <row r="6728" spans="1:10">
      <c r="A6728" s="5" t="s">
        <v>4445</v>
      </c>
      <c r="B6728" s="5" t="s">
        <v>74</v>
      </c>
      <c r="C6728" s="5" t="s">
        <v>72</v>
      </c>
      <c r="D6728" s="5" t="s">
        <v>1338</v>
      </c>
      <c r="E6728" s="2" t="s">
        <v>4</v>
      </c>
      <c r="F6728" s="6">
        <v>4.9121801828171776</v>
      </c>
      <c r="G6728" s="6">
        <v>0</v>
      </c>
      <c r="H6728" s="6">
        <v>73.316104114346629</v>
      </c>
      <c r="I6728" s="6">
        <v>0</v>
      </c>
      <c r="J6728" s="6">
        <v>0</v>
      </c>
    </row>
    <row r="6729" spans="1:10">
      <c r="A6729" s="5" t="s">
        <v>4444</v>
      </c>
      <c r="B6729" s="5" t="s">
        <v>74</v>
      </c>
      <c r="C6729" s="5" t="s">
        <v>72</v>
      </c>
      <c r="D6729" s="5" t="s">
        <v>1337</v>
      </c>
      <c r="E6729" s="2" t="s">
        <v>4</v>
      </c>
      <c r="F6729" s="6">
        <v>6.8845572880621537</v>
      </c>
      <c r="G6729" s="6">
        <v>0</v>
      </c>
      <c r="H6729" s="6">
        <v>70.916205049076552</v>
      </c>
      <c r="I6729" s="6">
        <v>0</v>
      </c>
      <c r="J6729" s="6">
        <v>0</v>
      </c>
    </row>
    <row r="6730" spans="1:10">
      <c r="A6730" s="5" t="s">
        <v>4443</v>
      </c>
      <c r="B6730" s="5" t="s">
        <v>74</v>
      </c>
      <c r="C6730" s="5" t="s">
        <v>72</v>
      </c>
      <c r="D6730" s="5" t="s">
        <v>1336</v>
      </c>
      <c r="E6730" s="2" t="s">
        <v>4</v>
      </c>
      <c r="F6730" s="6">
        <v>5.5094846937956792</v>
      </c>
      <c r="G6730" s="6">
        <v>0</v>
      </c>
      <c r="H6730" s="6">
        <v>86.191034190899188</v>
      </c>
      <c r="I6730" s="6">
        <v>0</v>
      </c>
      <c r="J6730" s="6">
        <v>0</v>
      </c>
    </row>
    <row r="6731" spans="1:10">
      <c r="A6731" s="5" t="s">
        <v>4442</v>
      </c>
      <c r="B6731" s="5" t="s">
        <v>74</v>
      </c>
      <c r="C6731" s="5" t="s">
        <v>72</v>
      </c>
      <c r="D6731" s="5" t="s">
        <v>1335</v>
      </c>
      <c r="E6731" s="2" t="s">
        <v>4</v>
      </c>
      <c r="F6731" s="6">
        <v>4.9953864353203592</v>
      </c>
      <c r="G6731" s="6">
        <v>0</v>
      </c>
      <c r="H6731" s="6">
        <v>82.163179726670762</v>
      </c>
      <c r="I6731" s="6">
        <v>0</v>
      </c>
      <c r="J6731" s="6">
        <v>0</v>
      </c>
    </row>
    <row r="6732" spans="1:10">
      <c r="A6732" s="5" t="s">
        <v>4441</v>
      </c>
      <c r="B6732" s="5" t="s">
        <v>74</v>
      </c>
      <c r="C6732" s="5" t="s">
        <v>72</v>
      </c>
      <c r="D6732" s="5" t="s">
        <v>1334</v>
      </c>
      <c r="E6732" s="2" t="s">
        <v>4</v>
      </c>
      <c r="F6732" s="6">
        <v>5.1116222733384449</v>
      </c>
      <c r="G6732" s="6">
        <v>0</v>
      </c>
      <c r="H6732" s="6">
        <v>84.654523532731531</v>
      </c>
      <c r="I6732" s="6">
        <v>0</v>
      </c>
      <c r="J6732" s="6">
        <v>0</v>
      </c>
    </row>
    <row r="6733" spans="1:10">
      <c r="A6733" s="5" t="s">
        <v>4440</v>
      </c>
      <c r="B6733" s="5" t="s">
        <v>74</v>
      </c>
      <c r="C6733" s="5" t="s">
        <v>72</v>
      </c>
      <c r="D6733" s="5" t="s">
        <v>1333</v>
      </c>
      <c r="E6733" s="2" t="s">
        <v>4</v>
      </c>
      <c r="F6733" s="6">
        <v>7.8618262345496888</v>
      </c>
      <c r="G6733" s="6">
        <v>0</v>
      </c>
      <c r="H6733" s="6">
        <v>70.938172975796689</v>
      </c>
      <c r="I6733" s="6">
        <v>0</v>
      </c>
      <c r="J6733" s="6">
        <v>0</v>
      </c>
    </row>
    <row r="6734" spans="1:10">
      <c r="A6734" s="5" t="s">
        <v>4439</v>
      </c>
      <c r="B6734" s="5" t="s">
        <v>74</v>
      </c>
      <c r="C6734" s="5" t="s">
        <v>72</v>
      </c>
      <c r="D6734" s="5" t="s">
        <v>1332</v>
      </c>
      <c r="E6734" s="2" t="s">
        <v>4</v>
      </c>
      <c r="F6734" s="6">
        <v>9.8791253414027693</v>
      </c>
      <c r="G6734" s="6">
        <v>0</v>
      </c>
      <c r="H6734" s="6">
        <v>74.220522290666565</v>
      </c>
      <c r="I6734" s="6">
        <v>0</v>
      </c>
      <c r="J6734" s="6">
        <v>0</v>
      </c>
    </row>
    <row r="6735" spans="1:10">
      <c r="A6735" s="5" t="s">
        <v>4438</v>
      </c>
      <c r="B6735" s="5" t="s">
        <v>74</v>
      </c>
      <c r="C6735" s="5" t="s">
        <v>72</v>
      </c>
      <c r="D6735" s="5" t="s">
        <v>1331</v>
      </c>
      <c r="E6735" s="2" t="s">
        <v>4</v>
      </c>
      <c r="F6735" s="6">
        <v>5.9508645158633966</v>
      </c>
      <c r="G6735" s="6">
        <v>0</v>
      </c>
      <c r="H6735" s="6">
        <v>81.383526055136528</v>
      </c>
      <c r="I6735" s="6">
        <v>0</v>
      </c>
      <c r="J6735" s="6">
        <v>0</v>
      </c>
    </row>
    <row r="6736" spans="1:10">
      <c r="A6736" s="5" t="s">
        <v>4437</v>
      </c>
      <c r="B6736" s="5" t="s">
        <v>74</v>
      </c>
      <c r="C6736" s="5" t="s">
        <v>72</v>
      </c>
      <c r="D6736" s="5" t="s">
        <v>1330</v>
      </c>
      <c r="E6736" s="2" t="s">
        <v>4</v>
      </c>
      <c r="F6736" s="6">
        <v>7.4901619158118171</v>
      </c>
      <c r="G6736" s="6">
        <v>0</v>
      </c>
      <c r="H6736" s="6">
        <v>77.906360735164412</v>
      </c>
      <c r="I6736" s="6">
        <v>0</v>
      </c>
      <c r="J6736" s="6">
        <v>0</v>
      </c>
    </row>
    <row r="6737" spans="1:10">
      <c r="A6737" s="5" t="s">
        <v>4436</v>
      </c>
      <c r="B6737" s="5" t="s">
        <v>74</v>
      </c>
      <c r="C6737" s="5" t="s">
        <v>72</v>
      </c>
      <c r="D6737" s="5" t="s">
        <v>1329</v>
      </c>
      <c r="E6737" s="2" t="s">
        <v>4</v>
      </c>
      <c r="F6737" s="6">
        <v>5.9536147110051969</v>
      </c>
      <c r="G6737" s="6">
        <v>0</v>
      </c>
      <c r="H6737" s="6">
        <v>77.666217138027903</v>
      </c>
      <c r="I6737" s="6">
        <v>0</v>
      </c>
      <c r="J6737" s="6">
        <v>0</v>
      </c>
    </row>
    <row r="6738" spans="1:10">
      <c r="A6738" s="5" t="s">
        <v>4435</v>
      </c>
      <c r="B6738" s="5" t="s">
        <v>74</v>
      </c>
      <c r="C6738" s="5" t="s">
        <v>72</v>
      </c>
      <c r="D6738" s="5" t="s">
        <v>1328</v>
      </c>
      <c r="E6738" s="2" t="s">
        <v>4</v>
      </c>
      <c r="F6738" s="6">
        <v>5.3089632693767514</v>
      </c>
      <c r="G6738" s="6">
        <v>0</v>
      </c>
      <c r="H6738" s="6">
        <v>78.973169698581231</v>
      </c>
      <c r="I6738" s="6">
        <v>0</v>
      </c>
      <c r="J6738" s="6">
        <v>0</v>
      </c>
    </row>
    <row r="6739" spans="1:10">
      <c r="A6739" s="5" t="s">
        <v>4434</v>
      </c>
      <c r="B6739" s="5" t="s">
        <v>74</v>
      </c>
      <c r="C6739" s="5" t="s">
        <v>72</v>
      </c>
      <c r="D6739" s="5" t="s">
        <v>1327</v>
      </c>
      <c r="E6739" s="2" t="s">
        <v>4</v>
      </c>
      <c r="F6739" s="6">
        <v>9.2310188768978065</v>
      </c>
      <c r="G6739" s="6">
        <v>0</v>
      </c>
      <c r="H6739" s="6">
        <v>68.164268833396193</v>
      </c>
      <c r="I6739" s="6">
        <v>0</v>
      </c>
      <c r="J6739" s="6">
        <v>0</v>
      </c>
    </row>
    <row r="6740" spans="1:10">
      <c r="A6740" s="5" t="s">
        <v>4433</v>
      </c>
      <c r="B6740" s="5" t="s">
        <v>74</v>
      </c>
      <c r="C6740" s="5" t="s">
        <v>72</v>
      </c>
      <c r="D6740" s="5" t="s">
        <v>1326</v>
      </c>
      <c r="E6740" s="2" t="s">
        <v>4</v>
      </c>
      <c r="F6740" s="6">
        <v>3.3495154724422438</v>
      </c>
      <c r="G6740" s="6">
        <v>0</v>
      </c>
      <c r="H6740" s="6">
        <v>89.455573115031555</v>
      </c>
      <c r="I6740" s="6">
        <v>0</v>
      </c>
      <c r="J6740" s="6">
        <v>0</v>
      </c>
    </row>
    <row r="6741" spans="1:10">
      <c r="A6741" s="5" t="s">
        <v>4432</v>
      </c>
      <c r="B6741" s="5" t="s">
        <v>74</v>
      </c>
      <c r="C6741" s="5" t="s">
        <v>72</v>
      </c>
      <c r="D6741" s="5" t="s">
        <v>1325</v>
      </c>
      <c r="E6741" s="2" t="s">
        <v>4</v>
      </c>
      <c r="F6741" s="6">
        <v>7.1445829322699588</v>
      </c>
      <c r="G6741" s="6">
        <v>0</v>
      </c>
      <c r="H6741" s="6">
        <v>75.91776662844407</v>
      </c>
      <c r="I6741" s="6">
        <v>0</v>
      </c>
      <c r="J6741" s="6">
        <v>0</v>
      </c>
    </row>
    <row r="6742" spans="1:10">
      <c r="A6742" s="5" t="s">
        <v>4431</v>
      </c>
      <c r="B6742" s="5" t="s">
        <v>74</v>
      </c>
      <c r="C6742" s="5" t="s">
        <v>72</v>
      </c>
      <c r="D6742" s="5" t="s">
        <v>1324</v>
      </c>
      <c r="E6742" s="2" t="s">
        <v>4</v>
      </c>
      <c r="F6742" s="6">
        <v>3.8609520600937062</v>
      </c>
      <c r="G6742" s="6">
        <v>0</v>
      </c>
      <c r="H6742" s="6">
        <v>90.455901910947659</v>
      </c>
      <c r="I6742" s="6">
        <v>0</v>
      </c>
      <c r="J6742" s="6">
        <v>0</v>
      </c>
    </row>
    <row r="6743" spans="1:10">
      <c r="A6743" s="5" t="s">
        <v>4430</v>
      </c>
      <c r="B6743" s="5" t="s">
        <v>74</v>
      </c>
      <c r="C6743" s="5" t="s">
        <v>72</v>
      </c>
      <c r="D6743" s="5" t="s">
        <v>1323</v>
      </c>
      <c r="E6743" s="2" t="s">
        <v>4</v>
      </c>
      <c r="F6743" s="6">
        <v>4.5422468663525919</v>
      </c>
      <c r="G6743" s="6">
        <v>0</v>
      </c>
      <c r="H6743" s="6">
        <v>84.495207611916356</v>
      </c>
      <c r="I6743" s="6">
        <v>0</v>
      </c>
      <c r="J6743" s="6">
        <v>0</v>
      </c>
    </row>
    <row r="6744" spans="1:10">
      <c r="A6744" s="5" t="s">
        <v>4429</v>
      </c>
      <c r="B6744" s="5" t="s">
        <v>74</v>
      </c>
      <c r="C6744" s="5" t="s">
        <v>72</v>
      </c>
      <c r="D6744" s="5" t="s">
        <v>1322</v>
      </c>
      <c r="E6744" s="2" t="s">
        <v>4</v>
      </c>
      <c r="F6744" s="6">
        <v>5.0406305370562716</v>
      </c>
      <c r="G6744" s="6">
        <v>0</v>
      </c>
      <c r="H6744" s="6">
        <v>79.812129383436499</v>
      </c>
      <c r="I6744" s="6">
        <v>0</v>
      </c>
      <c r="J6744" s="6">
        <v>0</v>
      </c>
    </row>
    <row r="6745" spans="1:10">
      <c r="A6745" s="5" t="s">
        <v>4428</v>
      </c>
      <c r="B6745" s="5" t="s">
        <v>74</v>
      </c>
      <c r="C6745" s="5" t="s">
        <v>72</v>
      </c>
      <c r="D6745" s="5" t="s">
        <v>1321</v>
      </c>
      <c r="E6745" s="2" t="s">
        <v>4</v>
      </c>
      <c r="F6745" s="6">
        <v>5.9566141577053848</v>
      </c>
      <c r="G6745" s="6">
        <v>0</v>
      </c>
      <c r="H6745" s="6">
        <v>82.715738002181538</v>
      </c>
      <c r="I6745" s="6">
        <v>0</v>
      </c>
      <c r="J6745" s="6">
        <v>0</v>
      </c>
    </row>
    <row r="6746" spans="1:10">
      <c r="A6746" s="5" t="s">
        <v>4427</v>
      </c>
      <c r="B6746" s="5" t="s">
        <v>74</v>
      </c>
      <c r="C6746" s="5" t="s">
        <v>72</v>
      </c>
      <c r="D6746" s="5" t="s">
        <v>1320</v>
      </c>
      <c r="E6746" s="2" t="s">
        <v>4</v>
      </c>
      <c r="F6746" s="6">
        <v>5.4238067517102273</v>
      </c>
      <c r="G6746" s="6">
        <v>0</v>
      </c>
      <c r="H6746" s="6">
        <v>76.488442786617938</v>
      </c>
      <c r="I6746" s="6">
        <v>0</v>
      </c>
      <c r="J6746" s="6">
        <v>0</v>
      </c>
    </row>
    <row r="6747" spans="1:10">
      <c r="A6747" s="5" t="s">
        <v>4426</v>
      </c>
      <c r="B6747" s="5" t="s">
        <v>74</v>
      </c>
      <c r="C6747" s="5" t="s">
        <v>72</v>
      </c>
      <c r="D6747" s="5" t="s">
        <v>1319</v>
      </c>
      <c r="E6747" s="2" t="s">
        <v>4</v>
      </c>
      <c r="F6747" s="6">
        <v>4.6812081862545858</v>
      </c>
      <c r="G6747" s="6">
        <v>0</v>
      </c>
      <c r="H6747" s="6">
        <v>80.521821640920408</v>
      </c>
      <c r="I6747" s="6">
        <v>0</v>
      </c>
      <c r="J6747" s="6">
        <v>0</v>
      </c>
    </row>
    <row r="6748" spans="1:10">
      <c r="A6748" s="5" t="s">
        <v>4425</v>
      </c>
      <c r="B6748" s="5" t="s">
        <v>74</v>
      </c>
      <c r="C6748" s="5" t="s">
        <v>72</v>
      </c>
      <c r="D6748" s="5" t="s">
        <v>1318</v>
      </c>
      <c r="E6748" s="2" t="s">
        <v>4</v>
      </c>
      <c r="F6748" s="6">
        <v>4.2600070537791215</v>
      </c>
      <c r="G6748" s="6">
        <v>0</v>
      </c>
      <c r="H6748" s="6">
        <v>89.508795283214511</v>
      </c>
      <c r="I6748" s="6">
        <v>0</v>
      </c>
      <c r="J6748" s="6">
        <v>0</v>
      </c>
    </row>
    <row r="6749" spans="1:10">
      <c r="A6749" s="5" t="s">
        <v>4424</v>
      </c>
      <c r="B6749" s="5" t="s">
        <v>74</v>
      </c>
      <c r="C6749" s="5" t="s">
        <v>72</v>
      </c>
      <c r="D6749" s="5" t="s">
        <v>1317</v>
      </c>
      <c r="E6749" s="2" t="s">
        <v>4</v>
      </c>
      <c r="F6749" s="6">
        <v>4.9213417937422781</v>
      </c>
      <c r="G6749" s="6">
        <v>0</v>
      </c>
      <c r="H6749" s="6">
        <v>88.990549572509366</v>
      </c>
      <c r="I6749" s="6">
        <v>0</v>
      </c>
      <c r="J6749" s="6">
        <v>0</v>
      </c>
    </row>
    <row r="6750" spans="1:10">
      <c r="A6750" s="5" t="s">
        <v>4423</v>
      </c>
      <c r="B6750" s="5" t="s">
        <v>74</v>
      </c>
      <c r="C6750" s="5" t="s">
        <v>72</v>
      </c>
      <c r="D6750" s="5" t="s">
        <v>1316</v>
      </c>
      <c r="E6750" s="2" t="s">
        <v>4</v>
      </c>
      <c r="F6750" s="6">
        <v>8.6836709991997765</v>
      </c>
      <c r="G6750" s="6">
        <v>0</v>
      </c>
      <c r="H6750" s="6">
        <v>67.168125410900544</v>
      </c>
      <c r="I6750" s="6">
        <v>0</v>
      </c>
      <c r="J6750" s="6">
        <v>0</v>
      </c>
    </row>
    <row r="6751" spans="1:10">
      <c r="A6751" s="5" t="s">
        <v>4422</v>
      </c>
      <c r="B6751" s="5" t="s">
        <v>74</v>
      </c>
      <c r="C6751" s="5" t="s">
        <v>72</v>
      </c>
      <c r="D6751" s="5" t="s">
        <v>1315</v>
      </c>
      <c r="E6751" s="2" t="s">
        <v>4</v>
      </c>
      <c r="F6751" s="6">
        <v>7.4529648049264097</v>
      </c>
      <c r="G6751" s="6">
        <v>0</v>
      </c>
      <c r="H6751" s="6">
        <v>80.336282914543986</v>
      </c>
      <c r="I6751" s="6">
        <v>0</v>
      </c>
      <c r="J6751" s="6">
        <v>0</v>
      </c>
    </row>
    <row r="6752" spans="1:10">
      <c r="A6752" s="5" t="s">
        <v>4421</v>
      </c>
      <c r="B6752" s="5" t="s">
        <v>74</v>
      </c>
      <c r="C6752" s="5" t="s">
        <v>72</v>
      </c>
      <c r="D6752" s="5" t="s">
        <v>1314</v>
      </c>
      <c r="E6752" s="2" t="s">
        <v>4</v>
      </c>
      <c r="F6752" s="6">
        <v>5.5759855818530397</v>
      </c>
      <c r="G6752" s="6">
        <v>0</v>
      </c>
      <c r="H6752" s="6">
        <v>72.594403056315969</v>
      </c>
      <c r="I6752" s="6">
        <v>0</v>
      </c>
      <c r="J6752" s="6">
        <v>0</v>
      </c>
    </row>
    <row r="6753" spans="1:10">
      <c r="A6753" s="5" t="s">
        <v>4420</v>
      </c>
      <c r="B6753" s="5" t="s">
        <v>74</v>
      </c>
      <c r="C6753" s="5" t="s">
        <v>72</v>
      </c>
      <c r="D6753" s="5" t="s">
        <v>1313</v>
      </c>
      <c r="E6753" s="2" t="s">
        <v>4</v>
      </c>
      <c r="F6753" s="6">
        <v>3.7419116719196879</v>
      </c>
      <c r="G6753" s="6">
        <v>0</v>
      </c>
      <c r="H6753" s="6">
        <v>82.615553843045404</v>
      </c>
      <c r="I6753" s="6">
        <v>0</v>
      </c>
      <c r="J6753" s="6">
        <v>0</v>
      </c>
    </row>
    <row r="6754" spans="1:10">
      <c r="A6754" s="5" t="s">
        <v>4419</v>
      </c>
      <c r="B6754" s="5" t="s">
        <v>74</v>
      </c>
      <c r="C6754" s="5" t="s">
        <v>72</v>
      </c>
      <c r="D6754" s="5" t="s">
        <v>1312</v>
      </c>
      <c r="E6754" s="2" t="s">
        <v>4</v>
      </c>
      <c r="F6754" s="6">
        <v>5.4194206533058464</v>
      </c>
      <c r="G6754" s="6">
        <v>0</v>
      </c>
      <c r="H6754" s="6">
        <v>76.311666279059182</v>
      </c>
      <c r="I6754" s="6">
        <v>0</v>
      </c>
      <c r="J6754" s="6">
        <v>0</v>
      </c>
    </row>
    <row r="6755" spans="1:10">
      <c r="A6755" s="5" t="s">
        <v>4418</v>
      </c>
      <c r="B6755" s="5" t="s">
        <v>74</v>
      </c>
      <c r="C6755" s="5" t="s">
        <v>72</v>
      </c>
      <c r="D6755" s="5" t="s">
        <v>1311</v>
      </c>
      <c r="E6755" s="2" t="s">
        <v>4</v>
      </c>
      <c r="F6755" s="6">
        <v>4.2140038281646595</v>
      </c>
      <c r="G6755" s="6">
        <v>0</v>
      </c>
      <c r="H6755" s="6">
        <v>75.977692827569911</v>
      </c>
      <c r="I6755" s="6">
        <v>0</v>
      </c>
      <c r="J6755" s="6">
        <v>0</v>
      </c>
    </row>
    <row r="6756" spans="1:10">
      <c r="A6756" s="5" t="s">
        <v>4417</v>
      </c>
      <c r="B6756" s="5" t="s">
        <v>74</v>
      </c>
      <c r="C6756" s="5" t="s">
        <v>72</v>
      </c>
      <c r="D6756" s="5" t="s">
        <v>1310</v>
      </c>
      <c r="E6756" s="2" t="s">
        <v>4</v>
      </c>
      <c r="F6756" s="6">
        <v>8.221671267902817</v>
      </c>
      <c r="G6756" s="6">
        <v>0</v>
      </c>
      <c r="H6756" s="6">
        <v>73.651272851740131</v>
      </c>
      <c r="I6756" s="6">
        <v>0</v>
      </c>
      <c r="J6756" s="6">
        <v>0</v>
      </c>
    </row>
    <row r="6757" spans="1:10">
      <c r="A6757" s="5" t="s">
        <v>4416</v>
      </c>
      <c r="B6757" s="5" t="s">
        <v>74</v>
      </c>
      <c r="C6757" s="5" t="s">
        <v>72</v>
      </c>
      <c r="D6757" s="5" t="s">
        <v>1309</v>
      </c>
      <c r="E6757" s="2" t="s">
        <v>4</v>
      </c>
      <c r="F6757" s="6">
        <v>5.7483782339026837</v>
      </c>
      <c r="G6757" s="6">
        <v>0</v>
      </c>
      <c r="H6757" s="6">
        <v>84.35719577685812</v>
      </c>
      <c r="I6757" s="6">
        <v>0</v>
      </c>
      <c r="J6757" s="6">
        <v>0</v>
      </c>
    </row>
    <row r="6758" spans="1:10">
      <c r="A6758" s="5" t="s">
        <v>4415</v>
      </c>
      <c r="B6758" s="5" t="s">
        <v>74</v>
      </c>
      <c r="C6758" s="5" t="s">
        <v>72</v>
      </c>
      <c r="D6758" s="5" t="s">
        <v>1308</v>
      </c>
      <c r="E6758" s="2" t="s">
        <v>4</v>
      </c>
      <c r="F6758" s="6">
        <v>5.6316319876696905</v>
      </c>
      <c r="G6758" s="6">
        <v>0</v>
      </c>
      <c r="H6758" s="6">
        <v>80.654174475711031</v>
      </c>
      <c r="I6758" s="6">
        <v>0</v>
      </c>
      <c r="J6758" s="6">
        <v>0</v>
      </c>
    </row>
    <row r="6759" spans="1:10">
      <c r="A6759" s="5" t="s">
        <v>4414</v>
      </c>
      <c r="B6759" s="5" t="s">
        <v>74</v>
      </c>
      <c r="C6759" s="5" t="s">
        <v>72</v>
      </c>
      <c r="D6759" s="5" t="s">
        <v>1307</v>
      </c>
      <c r="E6759" s="2" t="s">
        <v>4</v>
      </c>
      <c r="F6759" s="6">
        <v>4.9206121353807095</v>
      </c>
      <c r="G6759" s="6">
        <v>0</v>
      </c>
      <c r="H6759" s="6">
        <v>80.229083695681538</v>
      </c>
      <c r="I6759" s="6">
        <v>0</v>
      </c>
      <c r="J6759" s="6">
        <v>0</v>
      </c>
    </row>
    <row r="6760" spans="1:10">
      <c r="A6760" s="5" t="s">
        <v>4413</v>
      </c>
      <c r="B6760" s="5" t="s">
        <v>74</v>
      </c>
      <c r="C6760" s="5" t="s">
        <v>72</v>
      </c>
      <c r="D6760" s="5" t="s">
        <v>1306</v>
      </c>
      <c r="E6760" s="2" t="s">
        <v>4</v>
      </c>
      <c r="F6760" s="6">
        <v>8.0052644790133165</v>
      </c>
      <c r="G6760" s="6">
        <v>0</v>
      </c>
      <c r="H6760" s="6">
        <v>73.762730998238396</v>
      </c>
      <c r="I6760" s="6">
        <v>0</v>
      </c>
      <c r="J6760" s="6">
        <v>0</v>
      </c>
    </row>
    <row r="6761" spans="1:10">
      <c r="A6761" s="5" t="s">
        <v>4412</v>
      </c>
      <c r="B6761" s="5" t="s">
        <v>74</v>
      </c>
      <c r="C6761" s="5" t="s">
        <v>72</v>
      </c>
      <c r="D6761" s="5" t="s">
        <v>1305</v>
      </c>
      <c r="E6761" s="2" t="s">
        <v>4</v>
      </c>
      <c r="F6761" s="6">
        <v>3.9688070813678475</v>
      </c>
      <c r="G6761" s="6">
        <v>0</v>
      </c>
      <c r="H6761" s="6">
        <v>80.342990398979396</v>
      </c>
      <c r="I6761" s="6">
        <v>0</v>
      </c>
      <c r="J6761" s="6">
        <v>0</v>
      </c>
    </row>
    <row r="6762" spans="1:10">
      <c r="A6762" s="5" t="s">
        <v>4411</v>
      </c>
      <c r="B6762" s="5" t="s">
        <v>74</v>
      </c>
      <c r="C6762" s="5" t="s">
        <v>72</v>
      </c>
      <c r="D6762" s="5" t="s">
        <v>1304</v>
      </c>
      <c r="E6762" s="2" t="s">
        <v>4</v>
      </c>
      <c r="F6762" s="6">
        <v>8.1982591216943774</v>
      </c>
      <c r="G6762" s="6">
        <v>0</v>
      </c>
      <c r="H6762" s="6">
        <v>70.894143764527172</v>
      </c>
      <c r="I6762" s="6">
        <v>0</v>
      </c>
      <c r="J6762" s="6">
        <v>0</v>
      </c>
    </row>
    <row r="6763" spans="1:10">
      <c r="A6763" s="5" t="s">
        <v>4410</v>
      </c>
      <c r="B6763" s="5" t="s">
        <v>74</v>
      </c>
      <c r="C6763" s="5" t="s">
        <v>72</v>
      </c>
      <c r="D6763" s="5" t="s">
        <v>1303</v>
      </c>
      <c r="E6763" s="2" t="s">
        <v>4</v>
      </c>
      <c r="F6763" s="6">
        <v>5.3516462231195607</v>
      </c>
      <c r="G6763" s="6">
        <v>0</v>
      </c>
      <c r="H6763" s="6">
        <v>68.280486656909062</v>
      </c>
      <c r="I6763" s="6">
        <v>0</v>
      </c>
      <c r="J6763" s="6">
        <v>0</v>
      </c>
    </row>
    <row r="6764" spans="1:10">
      <c r="A6764" s="5" t="s">
        <v>4409</v>
      </c>
      <c r="B6764" s="5" t="s">
        <v>74</v>
      </c>
      <c r="C6764" s="5" t="s">
        <v>72</v>
      </c>
      <c r="D6764" s="5" t="s">
        <v>1302</v>
      </c>
      <c r="E6764" s="2" t="s">
        <v>4</v>
      </c>
      <c r="F6764" s="6">
        <v>4.9563711022712686</v>
      </c>
      <c r="G6764" s="6">
        <v>0</v>
      </c>
      <c r="H6764" s="6">
        <v>81.065155163287557</v>
      </c>
      <c r="I6764" s="6">
        <v>0</v>
      </c>
      <c r="J6764" s="6">
        <v>0</v>
      </c>
    </row>
    <row r="6765" spans="1:10">
      <c r="A6765" s="5" t="s">
        <v>4408</v>
      </c>
      <c r="B6765" s="5" t="s">
        <v>74</v>
      </c>
      <c r="C6765" s="5" t="s">
        <v>72</v>
      </c>
      <c r="D6765" s="5" t="s">
        <v>1301</v>
      </c>
      <c r="E6765" s="2" t="s">
        <v>4</v>
      </c>
      <c r="F6765" s="6">
        <v>6.3944732325023388</v>
      </c>
      <c r="G6765" s="6">
        <v>0</v>
      </c>
      <c r="H6765" s="6">
        <v>80.631514993370288</v>
      </c>
      <c r="I6765" s="6">
        <v>0</v>
      </c>
      <c r="J6765" s="6">
        <v>0</v>
      </c>
    </row>
    <row r="6766" spans="1:10">
      <c r="A6766" s="5" t="s">
        <v>4407</v>
      </c>
      <c r="B6766" s="5" t="s">
        <v>74</v>
      </c>
      <c r="C6766" s="5" t="s">
        <v>72</v>
      </c>
      <c r="D6766" s="5" t="s">
        <v>1300</v>
      </c>
      <c r="E6766" s="2" t="s">
        <v>4</v>
      </c>
      <c r="F6766" s="6">
        <v>5.8119453743557044</v>
      </c>
      <c r="G6766" s="6">
        <v>0</v>
      </c>
      <c r="H6766" s="6">
        <v>75.025404396266197</v>
      </c>
      <c r="I6766" s="6">
        <v>0</v>
      </c>
      <c r="J6766" s="6">
        <v>0</v>
      </c>
    </row>
    <row r="6767" spans="1:10">
      <c r="A6767" s="5" t="s">
        <v>4406</v>
      </c>
      <c r="B6767" s="5" t="s">
        <v>74</v>
      </c>
      <c r="C6767" s="5" t="s">
        <v>72</v>
      </c>
      <c r="D6767" s="5" t="s">
        <v>1299</v>
      </c>
      <c r="E6767" s="2" t="s">
        <v>4</v>
      </c>
      <c r="F6767" s="6">
        <v>5.130169679059116</v>
      </c>
      <c r="G6767" s="6">
        <v>0</v>
      </c>
      <c r="H6767" s="6">
        <v>85.543731226762063</v>
      </c>
      <c r="I6767" s="6">
        <v>0</v>
      </c>
      <c r="J6767" s="6">
        <v>0</v>
      </c>
    </row>
    <row r="6768" spans="1:10">
      <c r="A6768" s="5" t="s">
        <v>4405</v>
      </c>
      <c r="B6768" s="5" t="s">
        <v>74</v>
      </c>
      <c r="C6768" s="5" t="s">
        <v>72</v>
      </c>
      <c r="D6768" s="5" t="s">
        <v>1298</v>
      </c>
      <c r="E6768" s="2" t="s">
        <v>4</v>
      </c>
      <c r="F6768" s="6">
        <v>7.4298574170650875</v>
      </c>
      <c r="G6768" s="6">
        <v>0</v>
      </c>
      <c r="H6768" s="6">
        <v>69.567021451705017</v>
      </c>
      <c r="I6768" s="6">
        <v>0</v>
      </c>
      <c r="J6768" s="6">
        <v>0</v>
      </c>
    </row>
    <row r="6769" spans="1:10">
      <c r="A6769" s="5" t="s">
        <v>4404</v>
      </c>
      <c r="B6769" s="5" t="s">
        <v>74</v>
      </c>
      <c r="C6769" s="5" t="s">
        <v>72</v>
      </c>
      <c r="D6769" s="5" t="s">
        <v>1297</v>
      </c>
      <c r="E6769" s="2" t="s">
        <v>4</v>
      </c>
      <c r="F6769" s="6">
        <v>9.0610044260871518</v>
      </c>
      <c r="G6769" s="6">
        <v>0</v>
      </c>
      <c r="H6769" s="6">
        <v>75.502382892074905</v>
      </c>
      <c r="I6769" s="6">
        <v>0</v>
      </c>
      <c r="J6769" s="6">
        <v>0</v>
      </c>
    </row>
    <row r="6770" spans="1:10">
      <c r="A6770" s="5" t="s">
        <v>4403</v>
      </c>
      <c r="B6770" s="5" t="s">
        <v>74</v>
      </c>
      <c r="C6770" s="5" t="s">
        <v>72</v>
      </c>
      <c r="D6770" s="5" t="s">
        <v>1296</v>
      </c>
      <c r="E6770" s="2" t="s">
        <v>4</v>
      </c>
      <c r="F6770" s="6">
        <v>6.0022722887950435</v>
      </c>
      <c r="G6770" s="6">
        <v>0</v>
      </c>
      <c r="H6770" s="6">
        <v>85.258971406522264</v>
      </c>
      <c r="I6770" s="6">
        <v>0</v>
      </c>
      <c r="J6770" s="6">
        <v>0</v>
      </c>
    </row>
    <row r="6771" spans="1:10">
      <c r="A6771" s="5" t="s">
        <v>4402</v>
      </c>
      <c r="B6771" s="5" t="s">
        <v>74</v>
      </c>
      <c r="C6771" s="5" t="s">
        <v>72</v>
      </c>
      <c r="D6771" s="5" t="s">
        <v>1295</v>
      </c>
      <c r="E6771" s="2" t="s">
        <v>4</v>
      </c>
      <c r="F6771" s="6">
        <v>5.2016876949104178</v>
      </c>
      <c r="G6771" s="6">
        <v>0</v>
      </c>
      <c r="H6771" s="6">
        <v>68.95690594810543</v>
      </c>
      <c r="I6771" s="6">
        <v>0</v>
      </c>
      <c r="J6771" s="6">
        <v>0</v>
      </c>
    </row>
    <row r="6772" spans="1:10">
      <c r="A6772" s="5" t="s">
        <v>4401</v>
      </c>
      <c r="B6772" s="5" t="s">
        <v>74</v>
      </c>
      <c r="C6772" s="5" t="s">
        <v>72</v>
      </c>
      <c r="D6772" s="5" t="s">
        <v>1294</v>
      </c>
      <c r="E6772" s="2" t="s">
        <v>4</v>
      </c>
      <c r="F6772" s="6">
        <v>3.9432913467306445</v>
      </c>
      <c r="G6772" s="6">
        <v>0</v>
      </c>
      <c r="H6772" s="6">
        <v>91.350286941455664</v>
      </c>
      <c r="I6772" s="6">
        <v>0</v>
      </c>
      <c r="J6772" s="6">
        <v>0</v>
      </c>
    </row>
    <row r="6773" spans="1:10">
      <c r="A6773" s="5" t="s">
        <v>4400</v>
      </c>
      <c r="B6773" s="5" t="s">
        <v>74</v>
      </c>
      <c r="C6773" s="5" t="s">
        <v>72</v>
      </c>
      <c r="D6773" s="5" t="s">
        <v>1293</v>
      </c>
      <c r="E6773" s="2" t="s">
        <v>4</v>
      </c>
      <c r="F6773" s="6">
        <v>5.8790875290141731</v>
      </c>
      <c r="G6773" s="6">
        <v>0</v>
      </c>
      <c r="H6773" s="6">
        <v>80.174469784082689</v>
      </c>
      <c r="I6773" s="6">
        <v>0</v>
      </c>
      <c r="J6773" s="6">
        <v>0</v>
      </c>
    </row>
    <row r="6774" spans="1:10">
      <c r="A6774" s="5" t="s">
        <v>4399</v>
      </c>
      <c r="B6774" s="5" t="s">
        <v>74</v>
      </c>
      <c r="C6774" s="5" t="s">
        <v>72</v>
      </c>
      <c r="D6774" s="5" t="s">
        <v>1292</v>
      </c>
      <c r="E6774" s="2" t="s">
        <v>4</v>
      </c>
      <c r="F6774" s="6">
        <v>3.5250146443623094</v>
      </c>
      <c r="G6774" s="6">
        <v>0</v>
      </c>
      <c r="H6774" s="6">
        <v>78.796811557440165</v>
      </c>
      <c r="I6774" s="6">
        <v>0</v>
      </c>
      <c r="J6774" s="6">
        <v>0</v>
      </c>
    </row>
    <row r="6775" spans="1:10">
      <c r="A6775" s="5" t="s">
        <v>4398</v>
      </c>
      <c r="B6775" s="5" t="s">
        <v>74</v>
      </c>
      <c r="C6775" s="5" t="s">
        <v>72</v>
      </c>
      <c r="D6775" s="5" t="s">
        <v>1291</v>
      </c>
      <c r="E6775" s="2" t="s">
        <v>4</v>
      </c>
      <c r="F6775" s="6">
        <v>5.682742728065449</v>
      </c>
      <c r="G6775" s="6">
        <v>0</v>
      </c>
      <c r="H6775" s="6">
        <v>82.72323724418311</v>
      </c>
      <c r="I6775" s="6">
        <v>0</v>
      </c>
      <c r="J6775" s="6">
        <v>0</v>
      </c>
    </row>
    <row r="6776" spans="1:10">
      <c r="A6776" s="5" t="s">
        <v>4397</v>
      </c>
      <c r="B6776" s="5" t="s">
        <v>74</v>
      </c>
      <c r="C6776" s="5" t="s">
        <v>72</v>
      </c>
      <c r="D6776" s="5" t="s">
        <v>1290</v>
      </c>
      <c r="E6776" s="2" t="s">
        <v>4</v>
      </c>
      <c r="F6776" s="6">
        <v>8.2373763067949763</v>
      </c>
      <c r="G6776" s="6">
        <v>0</v>
      </c>
      <c r="H6776" s="6">
        <v>74.792102694917574</v>
      </c>
      <c r="I6776" s="6">
        <v>0</v>
      </c>
      <c r="J6776" s="6">
        <v>0</v>
      </c>
    </row>
    <row r="6777" spans="1:10">
      <c r="A6777" s="5" t="s">
        <v>4396</v>
      </c>
      <c r="B6777" s="5" t="s">
        <v>74</v>
      </c>
      <c r="C6777" s="5" t="s">
        <v>72</v>
      </c>
      <c r="D6777" s="5" t="s">
        <v>1289</v>
      </c>
      <c r="E6777" s="2" t="s">
        <v>4</v>
      </c>
      <c r="F6777" s="6">
        <v>5.6782649064045447</v>
      </c>
      <c r="G6777" s="6">
        <v>0</v>
      </c>
      <c r="H6777" s="6">
        <v>85.958933161450716</v>
      </c>
      <c r="I6777" s="6">
        <v>0</v>
      </c>
      <c r="J6777" s="6">
        <v>0</v>
      </c>
    </row>
    <row r="6778" spans="1:10">
      <c r="A6778" s="5" t="s">
        <v>4395</v>
      </c>
      <c r="B6778" s="5" t="s">
        <v>74</v>
      </c>
      <c r="C6778" s="5" t="s">
        <v>72</v>
      </c>
      <c r="D6778" s="5" t="s">
        <v>1288</v>
      </c>
      <c r="E6778" s="2" t="s">
        <v>4</v>
      </c>
      <c r="F6778" s="6">
        <v>5.6022895558556947</v>
      </c>
      <c r="G6778" s="6">
        <v>0</v>
      </c>
      <c r="H6778" s="6">
        <v>76.131778282362248</v>
      </c>
      <c r="I6778" s="6">
        <v>0</v>
      </c>
      <c r="J6778" s="6">
        <v>0</v>
      </c>
    </row>
    <row r="6779" spans="1:10">
      <c r="A6779" s="5" t="s">
        <v>4394</v>
      </c>
      <c r="B6779" s="5" t="s">
        <v>74</v>
      </c>
      <c r="C6779" s="5" t="s">
        <v>72</v>
      </c>
      <c r="D6779" s="5" t="s">
        <v>1287</v>
      </c>
      <c r="E6779" s="2" t="s">
        <v>4</v>
      </c>
      <c r="F6779" s="6">
        <v>4.0356257197119358</v>
      </c>
      <c r="G6779" s="6">
        <v>0</v>
      </c>
      <c r="H6779" s="6">
        <v>80.664172285391075</v>
      </c>
      <c r="I6779" s="6">
        <v>0</v>
      </c>
      <c r="J6779" s="6">
        <v>0</v>
      </c>
    </row>
    <row r="6780" spans="1:10">
      <c r="A6780" s="5" t="s">
        <v>4393</v>
      </c>
      <c r="B6780" s="5" t="s">
        <v>74</v>
      </c>
      <c r="C6780" s="5" t="s">
        <v>72</v>
      </c>
      <c r="D6780" s="5" t="s">
        <v>1286</v>
      </c>
      <c r="E6780" s="2" t="s">
        <v>4</v>
      </c>
      <c r="F6780" s="6">
        <v>3.6145568722518084</v>
      </c>
      <c r="G6780" s="6">
        <v>0</v>
      </c>
      <c r="H6780" s="6">
        <v>91.461371957378589</v>
      </c>
      <c r="I6780" s="6">
        <v>0</v>
      </c>
      <c r="J6780" s="6">
        <v>0</v>
      </c>
    </row>
    <row r="6781" spans="1:10">
      <c r="A6781" s="5" t="s">
        <v>4392</v>
      </c>
      <c r="B6781" s="5" t="s">
        <v>74</v>
      </c>
      <c r="C6781" s="5" t="s">
        <v>72</v>
      </c>
      <c r="D6781" s="5" t="s">
        <v>1285</v>
      </c>
      <c r="E6781" s="2" t="s">
        <v>4</v>
      </c>
      <c r="F6781" s="6">
        <v>7.6623850961501621</v>
      </c>
      <c r="G6781" s="6">
        <v>0</v>
      </c>
      <c r="H6781" s="6">
        <v>69.738863833213955</v>
      </c>
      <c r="I6781" s="6">
        <v>0</v>
      </c>
      <c r="J6781" s="6">
        <v>0</v>
      </c>
    </row>
    <row r="6782" spans="1:10">
      <c r="A6782" s="5" t="s">
        <v>4391</v>
      </c>
      <c r="B6782" s="5" t="s">
        <v>74</v>
      </c>
      <c r="C6782" s="5" t="s">
        <v>72</v>
      </c>
      <c r="D6782" s="5" t="s">
        <v>1284</v>
      </c>
      <c r="E6782" s="2" t="s">
        <v>4</v>
      </c>
      <c r="F6782" s="6">
        <v>3.7106132247126218</v>
      </c>
      <c r="G6782" s="6">
        <v>0</v>
      </c>
      <c r="H6782" s="6">
        <v>84.552982445554349</v>
      </c>
      <c r="I6782" s="6">
        <v>0</v>
      </c>
      <c r="J6782" s="6">
        <v>0</v>
      </c>
    </row>
    <row r="6783" spans="1:10">
      <c r="A6783" s="5" t="s">
        <v>4390</v>
      </c>
      <c r="B6783" s="5" t="s">
        <v>74</v>
      </c>
      <c r="C6783" s="5" t="s">
        <v>72</v>
      </c>
      <c r="D6783" s="5" t="s">
        <v>1283</v>
      </c>
      <c r="E6783" s="2" t="s">
        <v>4</v>
      </c>
      <c r="F6783" s="6">
        <v>5.4463155232126441</v>
      </c>
      <c r="G6783" s="6">
        <v>0</v>
      </c>
      <c r="H6783" s="6">
        <v>82.040770776386964</v>
      </c>
      <c r="I6783" s="6">
        <v>0</v>
      </c>
      <c r="J6783" s="6">
        <v>0</v>
      </c>
    </row>
    <row r="6784" spans="1:10">
      <c r="A6784" s="5" t="s">
        <v>4389</v>
      </c>
      <c r="B6784" s="5" t="s">
        <v>74</v>
      </c>
      <c r="C6784" s="5" t="s">
        <v>72</v>
      </c>
      <c r="D6784" s="5" t="s">
        <v>1282</v>
      </c>
      <c r="E6784" s="2" t="s">
        <v>4</v>
      </c>
      <c r="F6784" s="6">
        <v>4.3535599402045877</v>
      </c>
      <c r="G6784" s="6">
        <v>0</v>
      </c>
      <c r="H6784" s="6">
        <v>88.369687413309251</v>
      </c>
      <c r="I6784" s="6">
        <v>0</v>
      </c>
      <c r="J6784" s="6">
        <v>0</v>
      </c>
    </row>
    <row r="6785" spans="1:10">
      <c r="A6785" s="5" t="s">
        <v>4388</v>
      </c>
      <c r="B6785" s="5" t="s">
        <v>74</v>
      </c>
      <c r="C6785" s="5" t="s">
        <v>72</v>
      </c>
      <c r="D6785" s="5" t="s">
        <v>1281</v>
      </c>
      <c r="E6785" s="2" t="s">
        <v>4</v>
      </c>
      <c r="F6785" s="6">
        <v>8.6501650633825999</v>
      </c>
      <c r="G6785" s="6">
        <v>0</v>
      </c>
      <c r="H6785" s="6">
        <v>73.581354830406937</v>
      </c>
      <c r="I6785" s="6">
        <v>0</v>
      </c>
      <c r="J6785" s="6">
        <v>0</v>
      </c>
    </row>
    <row r="6786" spans="1:10">
      <c r="A6786" s="5" t="s">
        <v>4387</v>
      </c>
      <c r="B6786" s="5" t="s">
        <v>74</v>
      </c>
      <c r="C6786" s="5" t="s">
        <v>72</v>
      </c>
      <c r="D6786" s="5" t="s">
        <v>1280</v>
      </c>
      <c r="E6786" s="2" t="s">
        <v>4</v>
      </c>
      <c r="F6786" s="6">
        <v>4.6484181592075551</v>
      </c>
      <c r="G6786" s="6">
        <v>0</v>
      </c>
      <c r="H6786" s="6">
        <v>88.603431908391869</v>
      </c>
      <c r="I6786" s="6">
        <v>0</v>
      </c>
      <c r="J6786" s="6">
        <v>0</v>
      </c>
    </row>
    <row r="6787" spans="1:10">
      <c r="A6787" s="5" t="s">
        <v>4386</v>
      </c>
      <c r="B6787" s="5" t="s">
        <v>74</v>
      </c>
      <c r="C6787" s="5" t="s">
        <v>72</v>
      </c>
      <c r="D6787" s="5" t="s">
        <v>1279</v>
      </c>
      <c r="E6787" s="2" t="s">
        <v>4</v>
      </c>
      <c r="F6787" s="6">
        <v>7.3750034595766767</v>
      </c>
      <c r="G6787" s="6">
        <v>0</v>
      </c>
      <c r="H6787" s="6">
        <v>75.138049384846568</v>
      </c>
      <c r="I6787" s="6">
        <v>0</v>
      </c>
      <c r="J6787" s="6">
        <v>0</v>
      </c>
    </row>
    <row r="6788" spans="1:10">
      <c r="A6788" s="5" t="s">
        <v>4385</v>
      </c>
      <c r="B6788" s="5" t="s">
        <v>74</v>
      </c>
      <c r="C6788" s="5" t="s">
        <v>72</v>
      </c>
      <c r="D6788" s="5" t="s">
        <v>1278</v>
      </c>
      <c r="E6788" s="2" t="s">
        <v>4</v>
      </c>
      <c r="F6788" s="6">
        <v>5.8498714072910287</v>
      </c>
      <c r="G6788" s="6">
        <v>0</v>
      </c>
      <c r="H6788" s="6">
        <v>79.483972814811878</v>
      </c>
      <c r="I6788" s="6">
        <v>0</v>
      </c>
      <c r="J6788" s="6">
        <v>0</v>
      </c>
    </row>
    <row r="6789" spans="1:10">
      <c r="A6789" s="5" t="s">
        <v>4384</v>
      </c>
      <c r="B6789" s="5" t="s">
        <v>74</v>
      </c>
      <c r="C6789" s="5" t="s">
        <v>72</v>
      </c>
      <c r="D6789" s="5" t="s">
        <v>1277</v>
      </c>
      <c r="E6789" s="2" t="s">
        <v>4</v>
      </c>
      <c r="F6789" s="6">
        <v>7.2628853220052081</v>
      </c>
      <c r="G6789" s="6">
        <v>0</v>
      </c>
      <c r="H6789" s="6">
        <v>68.316519012702145</v>
      </c>
      <c r="I6789" s="6">
        <v>0</v>
      </c>
      <c r="J6789" s="6">
        <v>0</v>
      </c>
    </row>
    <row r="6790" spans="1:10">
      <c r="A6790" s="5" t="s">
        <v>4383</v>
      </c>
      <c r="B6790" s="5" t="s">
        <v>74</v>
      </c>
      <c r="C6790" s="5" t="s">
        <v>72</v>
      </c>
      <c r="D6790" s="5" t="s">
        <v>1276</v>
      </c>
      <c r="E6790" s="2" t="s">
        <v>4</v>
      </c>
      <c r="F6790" s="6">
        <v>5.6197279587880038</v>
      </c>
      <c r="G6790" s="6">
        <v>0</v>
      </c>
      <c r="H6790" s="6">
        <v>70.288559161451715</v>
      </c>
      <c r="I6790" s="6">
        <v>0</v>
      </c>
      <c r="J6790" s="6">
        <v>0</v>
      </c>
    </row>
    <row r="6791" spans="1:10">
      <c r="A6791" s="5" t="s">
        <v>4382</v>
      </c>
      <c r="B6791" s="5" t="s">
        <v>74</v>
      </c>
      <c r="C6791" s="5" t="s">
        <v>72</v>
      </c>
      <c r="D6791" s="5" t="s">
        <v>1275</v>
      </c>
      <c r="E6791" s="2" t="s">
        <v>4</v>
      </c>
      <c r="F6791" s="6">
        <v>4.7800652341285037</v>
      </c>
      <c r="G6791" s="6">
        <v>0</v>
      </c>
      <c r="H6791" s="6">
        <v>88.30409408420843</v>
      </c>
      <c r="I6791" s="6">
        <v>0</v>
      </c>
      <c r="J6791" s="6">
        <v>0</v>
      </c>
    </row>
    <row r="6792" spans="1:10">
      <c r="A6792" s="5" t="s">
        <v>4381</v>
      </c>
      <c r="B6792" s="5" t="s">
        <v>74</v>
      </c>
      <c r="C6792" s="5" t="s">
        <v>72</v>
      </c>
      <c r="D6792" s="5" t="s">
        <v>1274</v>
      </c>
      <c r="E6792" s="2" t="s">
        <v>4</v>
      </c>
      <c r="F6792" s="6">
        <v>5.1865217573748481</v>
      </c>
      <c r="G6792" s="6">
        <v>0</v>
      </c>
      <c r="H6792" s="6">
        <v>83.893256178926606</v>
      </c>
      <c r="I6792" s="6">
        <v>0</v>
      </c>
      <c r="J6792" s="6">
        <v>0</v>
      </c>
    </row>
    <row r="6793" spans="1:10">
      <c r="A6793" s="5" t="s">
        <v>4380</v>
      </c>
      <c r="B6793" s="5" t="s">
        <v>74</v>
      </c>
      <c r="C6793" s="5" t="s">
        <v>72</v>
      </c>
      <c r="D6793" s="5" t="s">
        <v>1273</v>
      </c>
      <c r="E6793" s="2" t="s">
        <v>4</v>
      </c>
      <c r="F6793" s="6">
        <v>5.0733238437303623</v>
      </c>
      <c r="G6793" s="6">
        <v>0</v>
      </c>
      <c r="H6793" s="6">
        <v>73.990472579412071</v>
      </c>
      <c r="I6793" s="6">
        <v>0</v>
      </c>
      <c r="J6793" s="6">
        <v>0</v>
      </c>
    </row>
    <row r="6794" spans="1:10">
      <c r="A6794" s="5" t="s">
        <v>4379</v>
      </c>
      <c r="B6794" s="5" t="s">
        <v>74</v>
      </c>
      <c r="C6794" s="5" t="s">
        <v>72</v>
      </c>
      <c r="D6794" s="5" t="s">
        <v>1272</v>
      </c>
      <c r="E6794" s="2" t="s">
        <v>4</v>
      </c>
      <c r="F6794" s="6">
        <v>4.8863583329444156</v>
      </c>
      <c r="G6794" s="6">
        <v>0</v>
      </c>
      <c r="H6794" s="6">
        <v>73.811697680496593</v>
      </c>
      <c r="I6794" s="6">
        <v>0</v>
      </c>
      <c r="J6794" s="6">
        <v>0</v>
      </c>
    </row>
    <row r="6795" spans="1:10">
      <c r="A6795" s="5" t="s">
        <v>4378</v>
      </c>
      <c r="B6795" s="5" t="s">
        <v>74</v>
      </c>
      <c r="C6795" s="5" t="s">
        <v>72</v>
      </c>
      <c r="D6795" s="5" t="s">
        <v>1271</v>
      </c>
      <c r="E6795" s="2" t="s">
        <v>4</v>
      </c>
      <c r="F6795" s="6">
        <v>5.2803967185012857</v>
      </c>
      <c r="G6795" s="6">
        <v>0</v>
      </c>
      <c r="H6795" s="6">
        <v>81.068299763274965</v>
      </c>
      <c r="I6795" s="6">
        <v>0</v>
      </c>
      <c r="J6795" s="6">
        <v>0</v>
      </c>
    </row>
    <row r="6796" spans="1:10">
      <c r="A6796" s="5" t="s">
        <v>4377</v>
      </c>
      <c r="B6796" s="5" t="s">
        <v>74</v>
      </c>
      <c r="C6796" s="5" t="s">
        <v>72</v>
      </c>
      <c r="D6796" s="5" t="s">
        <v>1270</v>
      </c>
      <c r="E6796" s="2" t="s">
        <v>4</v>
      </c>
      <c r="F6796" s="6">
        <v>5.4624589457301651</v>
      </c>
      <c r="G6796" s="6">
        <v>0</v>
      </c>
      <c r="H6796" s="6">
        <v>75.17389943531704</v>
      </c>
      <c r="I6796" s="6">
        <v>0</v>
      </c>
      <c r="J6796" s="6">
        <v>0</v>
      </c>
    </row>
    <row r="6797" spans="1:10">
      <c r="A6797" s="5" t="s">
        <v>4376</v>
      </c>
      <c r="B6797" s="5" t="s">
        <v>74</v>
      </c>
      <c r="C6797" s="5" t="s">
        <v>72</v>
      </c>
      <c r="D6797" s="5" t="s">
        <v>1269</v>
      </c>
      <c r="E6797" s="2" t="s">
        <v>4</v>
      </c>
      <c r="F6797" s="6">
        <v>9.1129874676879776</v>
      </c>
      <c r="G6797" s="6">
        <v>0</v>
      </c>
      <c r="H6797" s="6">
        <v>77.294879521368614</v>
      </c>
      <c r="I6797" s="6">
        <v>0</v>
      </c>
      <c r="J6797" s="6">
        <v>0</v>
      </c>
    </row>
    <row r="6798" spans="1:10">
      <c r="A6798" s="5" t="s">
        <v>4375</v>
      </c>
      <c r="B6798" s="5" t="s">
        <v>74</v>
      </c>
      <c r="C6798" s="5" t="s">
        <v>72</v>
      </c>
      <c r="D6798" s="5" t="s">
        <v>1268</v>
      </c>
      <c r="E6798" s="2" t="s">
        <v>4</v>
      </c>
      <c r="F6798" s="6">
        <v>4.7991032571780048</v>
      </c>
      <c r="G6798" s="6">
        <v>0</v>
      </c>
      <c r="H6798" s="6">
        <v>83.625369338668108</v>
      </c>
      <c r="I6798" s="6">
        <v>0</v>
      </c>
      <c r="J6798" s="6">
        <v>0</v>
      </c>
    </row>
    <row r="6799" spans="1:10">
      <c r="A6799" s="5" t="s">
        <v>4374</v>
      </c>
      <c r="B6799" s="5" t="s">
        <v>74</v>
      </c>
      <c r="C6799" s="5" t="s">
        <v>72</v>
      </c>
      <c r="D6799" s="5" t="s">
        <v>1267</v>
      </c>
      <c r="E6799" s="2" t="s">
        <v>4</v>
      </c>
      <c r="F6799" s="6">
        <v>5.0269441881194226</v>
      </c>
      <c r="G6799" s="6">
        <v>0</v>
      </c>
      <c r="H6799" s="6">
        <v>82.371219571569384</v>
      </c>
      <c r="I6799" s="6">
        <v>0</v>
      </c>
      <c r="J6799" s="6">
        <v>0</v>
      </c>
    </row>
    <row r="6800" spans="1:10">
      <c r="A6800" s="5" t="s">
        <v>4373</v>
      </c>
      <c r="B6800" s="5" t="s">
        <v>74</v>
      </c>
      <c r="C6800" s="5" t="s">
        <v>72</v>
      </c>
      <c r="D6800" s="5" t="s">
        <v>1266</v>
      </c>
      <c r="E6800" s="2" t="s">
        <v>4</v>
      </c>
      <c r="F6800" s="6">
        <v>5.6645090873923225</v>
      </c>
      <c r="G6800" s="6">
        <v>0</v>
      </c>
      <c r="H6800" s="6">
        <v>77.721165424389156</v>
      </c>
      <c r="I6800" s="6">
        <v>0</v>
      </c>
      <c r="J6800" s="6">
        <v>0</v>
      </c>
    </row>
    <row r="6801" spans="1:10">
      <c r="A6801" s="5" t="s">
        <v>4372</v>
      </c>
      <c r="B6801" s="5" t="s">
        <v>74</v>
      </c>
      <c r="C6801" s="5" t="s">
        <v>72</v>
      </c>
      <c r="D6801" s="5" t="s">
        <v>1265</v>
      </c>
      <c r="E6801" s="2" t="s">
        <v>4</v>
      </c>
      <c r="F6801" s="6">
        <v>5.0082843523616116</v>
      </c>
      <c r="G6801" s="6">
        <v>0</v>
      </c>
      <c r="H6801" s="6">
        <v>81.547140522265067</v>
      </c>
      <c r="I6801" s="6">
        <v>0</v>
      </c>
      <c r="J6801" s="6">
        <v>0</v>
      </c>
    </row>
    <row r="6802" spans="1:10">
      <c r="A6802" s="5" t="s">
        <v>4371</v>
      </c>
      <c r="B6802" s="5" t="s">
        <v>74</v>
      </c>
      <c r="C6802" s="5" t="s">
        <v>72</v>
      </c>
      <c r="D6802" s="5" t="s">
        <v>1264</v>
      </c>
      <c r="E6802" s="2" t="s">
        <v>4</v>
      </c>
      <c r="F6802" s="6">
        <v>3.9111052470711156</v>
      </c>
      <c r="G6802" s="6">
        <v>0</v>
      </c>
      <c r="H6802" s="6">
        <v>91.029448797613597</v>
      </c>
      <c r="I6802" s="6">
        <v>0</v>
      </c>
      <c r="J6802" s="6">
        <v>0</v>
      </c>
    </row>
    <row r="6803" spans="1:10">
      <c r="A6803" s="5" t="s">
        <v>4370</v>
      </c>
      <c r="B6803" s="5" t="s">
        <v>74</v>
      </c>
      <c r="C6803" s="5" t="s">
        <v>72</v>
      </c>
      <c r="D6803" s="5" t="s">
        <v>1263</v>
      </c>
      <c r="E6803" s="2" t="s">
        <v>4</v>
      </c>
      <c r="F6803" s="6">
        <v>5.0042749924635395</v>
      </c>
      <c r="G6803" s="6">
        <v>0</v>
      </c>
      <c r="H6803" s="6">
        <v>80.109691576185824</v>
      </c>
      <c r="I6803" s="6">
        <v>0</v>
      </c>
      <c r="J6803" s="6">
        <v>0</v>
      </c>
    </row>
    <row r="6804" spans="1:10">
      <c r="A6804" s="5" t="s">
        <v>4369</v>
      </c>
      <c r="B6804" s="5" t="s">
        <v>74</v>
      </c>
      <c r="C6804" s="5" t="s">
        <v>72</v>
      </c>
      <c r="D6804" s="5" t="s">
        <v>1262</v>
      </c>
      <c r="E6804" s="2" t="s">
        <v>4</v>
      </c>
      <c r="F6804" s="6">
        <v>3.8824381805382902</v>
      </c>
      <c r="G6804" s="6">
        <v>0</v>
      </c>
      <c r="H6804" s="6">
        <v>86.299414802597084</v>
      </c>
      <c r="I6804" s="6">
        <v>0</v>
      </c>
      <c r="J6804" s="6">
        <v>0</v>
      </c>
    </row>
    <row r="6805" spans="1:10">
      <c r="A6805" s="5" t="s">
        <v>4368</v>
      </c>
      <c r="B6805" s="5" t="s">
        <v>74</v>
      </c>
      <c r="C6805" s="5" t="s">
        <v>72</v>
      </c>
      <c r="D6805" s="5" t="s">
        <v>1261</v>
      </c>
      <c r="E6805" s="2" t="s">
        <v>4</v>
      </c>
      <c r="F6805" s="6">
        <v>5.1969424655161216</v>
      </c>
      <c r="G6805" s="6">
        <v>0</v>
      </c>
      <c r="H6805" s="6">
        <v>90.897236083647982</v>
      </c>
      <c r="I6805" s="6">
        <v>0</v>
      </c>
      <c r="J6805" s="6">
        <v>0</v>
      </c>
    </row>
    <row r="6806" spans="1:10">
      <c r="A6806" s="5" t="s">
        <v>4367</v>
      </c>
      <c r="B6806" s="5" t="s">
        <v>74</v>
      </c>
      <c r="C6806" s="5" t="s">
        <v>72</v>
      </c>
      <c r="D6806" s="5" t="s">
        <v>1260</v>
      </c>
      <c r="E6806" s="2" t="s">
        <v>4</v>
      </c>
      <c r="F6806" s="6">
        <v>5.8749818931011761</v>
      </c>
      <c r="G6806" s="6">
        <v>0</v>
      </c>
      <c r="H6806" s="6">
        <v>81.865515685016959</v>
      </c>
      <c r="I6806" s="6">
        <v>0</v>
      </c>
      <c r="J6806" s="6">
        <v>0</v>
      </c>
    </row>
    <row r="6807" spans="1:10">
      <c r="A6807" s="5" t="s">
        <v>4366</v>
      </c>
      <c r="B6807" s="5" t="s">
        <v>74</v>
      </c>
      <c r="C6807" s="5" t="s">
        <v>72</v>
      </c>
      <c r="D6807" s="5" t="s">
        <v>1259</v>
      </c>
      <c r="E6807" s="2" t="s">
        <v>4</v>
      </c>
      <c r="F6807" s="6">
        <v>4.9259091164626145</v>
      </c>
      <c r="G6807" s="6">
        <v>0</v>
      </c>
      <c r="H6807" s="6">
        <v>83.896450723769277</v>
      </c>
      <c r="I6807" s="6">
        <v>0</v>
      </c>
      <c r="J6807" s="6">
        <v>0</v>
      </c>
    </row>
    <row r="6808" spans="1:10">
      <c r="A6808" s="5" t="s">
        <v>4365</v>
      </c>
      <c r="B6808" s="5" t="s">
        <v>74</v>
      </c>
      <c r="C6808" s="5" t="s">
        <v>72</v>
      </c>
      <c r="D6808" s="5" t="s">
        <v>1258</v>
      </c>
      <c r="E6808" s="2" t="s">
        <v>4</v>
      </c>
      <c r="F6808" s="6">
        <v>4.543108843283326</v>
      </c>
      <c r="G6808" s="6">
        <v>0</v>
      </c>
      <c r="H6808" s="6">
        <v>82.875131962320651</v>
      </c>
      <c r="I6808" s="6">
        <v>0</v>
      </c>
      <c r="J6808" s="6">
        <v>0</v>
      </c>
    </row>
    <row r="6809" spans="1:10">
      <c r="A6809" s="5" t="s">
        <v>4364</v>
      </c>
      <c r="B6809" s="5" t="s">
        <v>74</v>
      </c>
      <c r="C6809" s="5" t="s">
        <v>72</v>
      </c>
      <c r="D6809" s="5" t="s">
        <v>1257</v>
      </c>
      <c r="E6809" s="2" t="s">
        <v>4</v>
      </c>
      <c r="F6809" s="6">
        <v>5.4109616510833769</v>
      </c>
      <c r="G6809" s="6">
        <v>0</v>
      </c>
      <c r="H6809" s="6">
        <v>77.769745432202228</v>
      </c>
      <c r="I6809" s="6">
        <v>0</v>
      </c>
      <c r="J6809" s="6">
        <v>0</v>
      </c>
    </row>
    <row r="6810" spans="1:10">
      <c r="A6810" s="5" t="s">
        <v>4363</v>
      </c>
      <c r="B6810" s="5" t="s">
        <v>74</v>
      </c>
      <c r="C6810" s="5" t="s">
        <v>72</v>
      </c>
      <c r="D6810" s="5" t="s">
        <v>1256</v>
      </c>
      <c r="E6810" s="2" t="s">
        <v>4</v>
      </c>
      <c r="F6810" s="6">
        <v>3.4442885122078475</v>
      </c>
      <c r="G6810" s="6">
        <v>0</v>
      </c>
      <c r="H6810" s="6">
        <v>77.303606039276531</v>
      </c>
      <c r="I6810" s="6">
        <v>0</v>
      </c>
      <c r="J6810" s="6">
        <v>0</v>
      </c>
    </row>
    <row r="6811" spans="1:10">
      <c r="A6811" s="5" t="s">
        <v>4362</v>
      </c>
      <c r="B6811" s="5" t="s">
        <v>74</v>
      </c>
      <c r="C6811" s="5" t="s">
        <v>72</v>
      </c>
      <c r="D6811" s="5" t="s">
        <v>1255</v>
      </c>
      <c r="E6811" s="2" t="s">
        <v>4</v>
      </c>
      <c r="F6811" s="6">
        <v>7.4737407589724221</v>
      </c>
      <c r="G6811" s="6">
        <v>0</v>
      </c>
      <c r="H6811" s="6">
        <v>76.465269055791197</v>
      </c>
      <c r="I6811" s="6">
        <v>0</v>
      </c>
      <c r="J6811" s="6">
        <v>0</v>
      </c>
    </row>
    <row r="6812" spans="1:10">
      <c r="A6812" s="5" t="s">
        <v>4361</v>
      </c>
      <c r="B6812" s="5" t="s">
        <v>74</v>
      </c>
      <c r="C6812" s="5" t="s">
        <v>72</v>
      </c>
      <c r="D6812" s="5" t="s">
        <v>1254</v>
      </c>
      <c r="E6812" s="2" t="s">
        <v>4</v>
      </c>
      <c r="F6812" s="6">
        <v>7.5972716173894579</v>
      </c>
      <c r="G6812" s="6">
        <v>0</v>
      </c>
      <c r="H6812" s="6">
        <v>64.583647066369394</v>
      </c>
      <c r="I6812" s="6">
        <v>0</v>
      </c>
      <c r="J6812" s="6">
        <v>0</v>
      </c>
    </row>
    <row r="6813" spans="1:10">
      <c r="A6813" s="5" t="s">
        <v>4360</v>
      </c>
      <c r="B6813" s="5" t="s">
        <v>74</v>
      </c>
      <c r="C6813" s="5" t="s">
        <v>72</v>
      </c>
      <c r="D6813" s="5" t="s">
        <v>1253</v>
      </c>
      <c r="E6813" s="2" t="s">
        <v>4</v>
      </c>
      <c r="F6813" s="6">
        <v>6.7896383522446184</v>
      </c>
      <c r="G6813" s="6">
        <v>0</v>
      </c>
      <c r="H6813" s="6">
        <v>71.130025830195365</v>
      </c>
      <c r="I6813" s="6">
        <v>0</v>
      </c>
      <c r="J6813" s="6">
        <v>0</v>
      </c>
    </row>
    <row r="6814" spans="1:10">
      <c r="A6814" s="5" t="s">
        <v>4359</v>
      </c>
      <c r="B6814" s="5" t="s">
        <v>74</v>
      </c>
      <c r="C6814" s="5" t="s">
        <v>72</v>
      </c>
      <c r="D6814" s="5" t="s">
        <v>1252</v>
      </c>
      <c r="E6814" s="2" t="s">
        <v>4</v>
      </c>
      <c r="F6814" s="6">
        <v>6.1627354328341211</v>
      </c>
      <c r="G6814" s="6">
        <v>0</v>
      </c>
      <c r="H6814" s="6">
        <v>83.168483257435213</v>
      </c>
      <c r="I6814" s="6">
        <v>0</v>
      </c>
      <c r="J6814" s="6">
        <v>0</v>
      </c>
    </row>
    <row r="6815" spans="1:10">
      <c r="A6815" s="5" t="s">
        <v>4358</v>
      </c>
      <c r="B6815" s="5" t="s">
        <v>74</v>
      </c>
      <c r="C6815" s="5" t="s">
        <v>72</v>
      </c>
      <c r="D6815" s="5" t="s">
        <v>1251</v>
      </c>
      <c r="E6815" s="2" t="s">
        <v>4</v>
      </c>
      <c r="F6815" s="6">
        <v>4.353343354778537</v>
      </c>
      <c r="G6815" s="6">
        <v>0</v>
      </c>
      <c r="H6815" s="6">
        <v>77.122834246128818</v>
      </c>
      <c r="I6815" s="6">
        <v>0</v>
      </c>
      <c r="J6815" s="6">
        <v>0</v>
      </c>
    </row>
    <row r="6816" spans="1:10">
      <c r="A6816" s="5" t="s">
        <v>4357</v>
      </c>
      <c r="B6816" s="5" t="s">
        <v>74</v>
      </c>
      <c r="C6816" s="5" t="s">
        <v>72</v>
      </c>
      <c r="D6816" s="5" t="s">
        <v>1250</v>
      </c>
      <c r="E6816" s="2" t="s">
        <v>4</v>
      </c>
      <c r="F6816" s="6">
        <v>4.6356761866564105</v>
      </c>
      <c r="G6816" s="6">
        <v>0</v>
      </c>
      <c r="H6816" s="6">
        <v>81.301611465572421</v>
      </c>
      <c r="I6816" s="6">
        <v>0</v>
      </c>
      <c r="J6816" s="6">
        <v>0</v>
      </c>
    </row>
    <row r="6817" spans="1:10">
      <c r="A6817" s="5" t="s">
        <v>4356</v>
      </c>
      <c r="B6817" s="5" t="s">
        <v>74</v>
      </c>
      <c r="C6817" s="5" t="s">
        <v>72</v>
      </c>
      <c r="D6817" s="5" t="s">
        <v>1249</v>
      </c>
      <c r="E6817" s="2" t="s">
        <v>4</v>
      </c>
      <c r="F6817" s="6">
        <v>5.2914218911395041</v>
      </c>
      <c r="G6817" s="6">
        <v>0</v>
      </c>
      <c r="H6817" s="6">
        <v>83.617500080071963</v>
      </c>
      <c r="I6817" s="6">
        <v>0</v>
      </c>
      <c r="J6817" s="6">
        <v>0</v>
      </c>
    </row>
    <row r="6818" spans="1:10">
      <c r="A6818" s="5" t="s">
        <v>4355</v>
      </c>
      <c r="B6818" s="5" t="s">
        <v>74</v>
      </c>
      <c r="C6818" s="5" t="s">
        <v>72</v>
      </c>
      <c r="D6818" s="5" t="s">
        <v>1248</v>
      </c>
      <c r="E6818" s="2" t="s">
        <v>4</v>
      </c>
      <c r="F6818" s="6">
        <v>4.1383507772511186</v>
      </c>
      <c r="G6818" s="6">
        <v>0</v>
      </c>
      <c r="H6818" s="6">
        <v>85.978627647781764</v>
      </c>
      <c r="I6818" s="6">
        <v>0</v>
      </c>
      <c r="J6818" s="6">
        <v>0</v>
      </c>
    </row>
    <row r="6819" spans="1:10">
      <c r="A6819" s="5" t="s">
        <v>4354</v>
      </c>
      <c r="B6819" s="5" t="s">
        <v>74</v>
      </c>
      <c r="C6819" s="5" t="s">
        <v>72</v>
      </c>
      <c r="D6819" s="5" t="s">
        <v>1247</v>
      </c>
      <c r="E6819" s="2" t="s">
        <v>4</v>
      </c>
      <c r="F6819" s="6">
        <v>4.8738366761083709</v>
      </c>
      <c r="G6819" s="6">
        <v>0</v>
      </c>
      <c r="H6819" s="6">
        <v>80.875653769140982</v>
      </c>
      <c r="I6819" s="6">
        <v>0</v>
      </c>
      <c r="J6819" s="6">
        <v>0</v>
      </c>
    </row>
    <row r="6820" spans="1:10">
      <c r="A6820" s="5" t="s">
        <v>4353</v>
      </c>
      <c r="B6820" s="5" t="s">
        <v>74</v>
      </c>
      <c r="C6820" s="5" t="s">
        <v>72</v>
      </c>
      <c r="D6820" s="5" t="s">
        <v>1246</v>
      </c>
      <c r="E6820" s="2" t="s">
        <v>4</v>
      </c>
      <c r="F6820" s="6">
        <v>4.3907922805900137</v>
      </c>
      <c r="G6820" s="6">
        <v>0</v>
      </c>
      <c r="H6820" s="6">
        <v>72.950773445047247</v>
      </c>
      <c r="I6820" s="6">
        <v>0</v>
      </c>
      <c r="J6820" s="6">
        <v>0</v>
      </c>
    </row>
    <row r="6821" spans="1:10">
      <c r="A6821" s="5" t="s">
        <v>4352</v>
      </c>
      <c r="B6821" s="5" t="s">
        <v>74</v>
      </c>
      <c r="C6821" s="5" t="s">
        <v>72</v>
      </c>
      <c r="D6821" s="5" t="s">
        <v>1245</v>
      </c>
      <c r="E6821" s="2" t="s">
        <v>4</v>
      </c>
      <c r="F6821" s="6">
        <v>5.6318580802413347</v>
      </c>
      <c r="G6821" s="6">
        <v>0</v>
      </c>
      <c r="H6821" s="6">
        <v>77.262629149041572</v>
      </c>
      <c r="I6821" s="6">
        <v>0</v>
      </c>
      <c r="J6821" s="6">
        <v>0</v>
      </c>
    </row>
    <row r="6822" spans="1:10">
      <c r="A6822" s="5" t="s">
        <v>4351</v>
      </c>
      <c r="B6822" s="5" t="s">
        <v>74</v>
      </c>
      <c r="C6822" s="5" t="s">
        <v>72</v>
      </c>
      <c r="D6822" s="5" t="s">
        <v>1244</v>
      </c>
      <c r="E6822" s="2" t="s">
        <v>4</v>
      </c>
      <c r="F6822" s="6">
        <v>6.4550776623764152</v>
      </c>
      <c r="G6822" s="6">
        <v>0</v>
      </c>
      <c r="H6822" s="6">
        <v>67.056072129515968</v>
      </c>
      <c r="I6822" s="6">
        <v>0</v>
      </c>
      <c r="J6822" s="6">
        <v>0</v>
      </c>
    </row>
    <row r="6823" spans="1:10">
      <c r="A6823" s="5" t="s">
        <v>4350</v>
      </c>
      <c r="B6823" s="5" t="s">
        <v>74</v>
      </c>
      <c r="C6823" s="5" t="s">
        <v>72</v>
      </c>
      <c r="D6823" s="5" t="s">
        <v>1243</v>
      </c>
      <c r="E6823" s="2" t="s">
        <v>4</v>
      </c>
      <c r="F6823" s="6">
        <v>5.2881461323433747</v>
      </c>
      <c r="G6823" s="6">
        <v>0</v>
      </c>
      <c r="H6823" s="6">
        <v>77.117726073105032</v>
      </c>
      <c r="I6823" s="6">
        <v>0</v>
      </c>
      <c r="J6823" s="6">
        <v>0</v>
      </c>
    </row>
    <row r="6824" spans="1:10">
      <c r="A6824" s="5" t="s">
        <v>4349</v>
      </c>
      <c r="B6824" s="5" t="s">
        <v>74</v>
      </c>
      <c r="C6824" s="5" t="s">
        <v>72</v>
      </c>
      <c r="D6824" s="5" t="s">
        <v>1242</v>
      </c>
      <c r="E6824" s="2" t="s">
        <v>4</v>
      </c>
      <c r="F6824" s="6">
        <v>6.4682383390536202</v>
      </c>
      <c r="G6824" s="6">
        <v>0</v>
      </c>
      <c r="H6824" s="6">
        <v>74.044591819501477</v>
      </c>
      <c r="I6824" s="6">
        <v>0</v>
      </c>
      <c r="J6824" s="6">
        <v>0</v>
      </c>
    </row>
    <row r="6825" spans="1:10">
      <c r="A6825" s="5" t="s">
        <v>4348</v>
      </c>
      <c r="B6825" s="5" t="s">
        <v>74</v>
      </c>
      <c r="C6825" s="5" t="s">
        <v>72</v>
      </c>
      <c r="D6825" s="5" t="s">
        <v>1241</v>
      </c>
      <c r="E6825" s="2" t="s">
        <v>4</v>
      </c>
      <c r="F6825" s="6">
        <v>7.0609010355988175</v>
      </c>
      <c r="G6825" s="6">
        <v>0</v>
      </c>
      <c r="H6825" s="6">
        <v>78.90655054199074</v>
      </c>
      <c r="I6825" s="6">
        <v>0</v>
      </c>
      <c r="J6825" s="6">
        <v>0</v>
      </c>
    </row>
    <row r="6826" spans="1:10">
      <c r="A6826" s="5" t="s">
        <v>4347</v>
      </c>
      <c r="B6826" s="5" t="s">
        <v>74</v>
      </c>
      <c r="C6826" s="5" t="s">
        <v>72</v>
      </c>
      <c r="D6826" s="5" t="s">
        <v>1240</v>
      </c>
      <c r="E6826" s="2" t="s">
        <v>4</v>
      </c>
      <c r="F6826" s="6">
        <v>6.8853998226487931</v>
      </c>
      <c r="G6826" s="6">
        <v>0</v>
      </c>
      <c r="H6826" s="6">
        <v>78.296938588712663</v>
      </c>
      <c r="I6826" s="6">
        <v>0</v>
      </c>
      <c r="J6826" s="6">
        <v>0</v>
      </c>
    </row>
    <row r="6827" spans="1:10">
      <c r="A6827" s="5" t="s">
        <v>4346</v>
      </c>
      <c r="B6827" s="5" t="s">
        <v>74</v>
      </c>
      <c r="C6827" s="5" t="s">
        <v>72</v>
      </c>
      <c r="D6827" s="5" t="s">
        <v>1239</v>
      </c>
      <c r="E6827" s="2" t="s">
        <v>4</v>
      </c>
      <c r="F6827" s="6">
        <v>7.5381447255258713</v>
      </c>
      <c r="G6827" s="6">
        <v>0</v>
      </c>
      <c r="H6827" s="6">
        <v>76.331620994646784</v>
      </c>
      <c r="I6827" s="6">
        <v>0</v>
      </c>
      <c r="J6827" s="6">
        <v>0</v>
      </c>
    </row>
    <row r="6828" spans="1:10">
      <c r="A6828" s="5" t="s">
        <v>4345</v>
      </c>
      <c r="B6828" s="5" t="s">
        <v>74</v>
      </c>
      <c r="C6828" s="5" t="s">
        <v>72</v>
      </c>
      <c r="D6828" s="5" t="s">
        <v>1238</v>
      </c>
      <c r="E6828" s="2" t="s">
        <v>4</v>
      </c>
      <c r="F6828" s="6">
        <v>5.9193424710350753</v>
      </c>
      <c r="G6828" s="6">
        <v>0</v>
      </c>
      <c r="H6828" s="6">
        <v>76.622663657152657</v>
      </c>
      <c r="I6828" s="6">
        <v>0</v>
      </c>
      <c r="J6828" s="6">
        <v>0</v>
      </c>
    </row>
    <row r="6829" spans="1:10">
      <c r="A6829" s="5" t="s">
        <v>4344</v>
      </c>
      <c r="B6829" s="5" t="s">
        <v>74</v>
      </c>
      <c r="C6829" s="5" t="s">
        <v>72</v>
      </c>
      <c r="D6829" s="5" t="s">
        <v>1237</v>
      </c>
      <c r="E6829" s="2" t="s">
        <v>4</v>
      </c>
      <c r="F6829" s="6">
        <v>4.1141354223998752</v>
      </c>
      <c r="G6829" s="6">
        <v>0</v>
      </c>
      <c r="H6829" s="6">
        <v>82.289445687596313</v>
      </c>
      <c r="I6829" s="6">
        <v>0</v>
      </c>
      <c r="J6829" s="6">
        <v>0</v>
      </c>
    </row>
    <row r="6830" spans="1:10">
      <c r="A6830" s="5" t="s">
        <v>4343</v>
      </c>
      <c r="B6830" s="5" t="s">
        <v>74</v>
      </c>
      <c r="C6830" s="5" t="s">
        <v>72</v>
      </c>
      <c r="D6830" s="5" t="s">
        <v>1236</v>
      </c>
      <c r="E6830" s="2" t="s">
        <v>4</v>
      </c>
      <c r="F6830" s="6">
        <v>7.5965497879296509</v>
      </c>
      <c r="G6830" s="6">
        <v>0</v>
      </c>
      <c r="H6830" s="6">
        <v>80.160533811201773</v>
      </c>
      <c r="I6830" s="6">
        <v>0</v>
      </c>
      <c r="J6830" s="6">
        <v>0</v>
      </c>
    </row>
    <row r="6831" spans="1:10">
      <c r="A6831" s="5" t="s">
        <v>4342</v>
      </c>
      <c r="B6831" s="5" t="s">
        <v>74</v>
      </c>
      <c r="C6831" s="5" t="s">
        <v>72</v>
      </c>
      <c r="D6831" s="5" t="s">
        <v>1235</v>
      </c>
      <c r="E6831" s="2" t="s">
        <v>4</v>
      </c>
      <c r="F6831" s="6">
        <v>6.7386429332680251</v>
      </c>
      <c r="G6831" s="6">
        <v>0</v>
      </c>
      <c r="H6831" s="6">
        <v>76.679684186629416</v>
      </c>
      <c r="I6831" s="6">
        <v>0</v>
      </c>
      <c r="J6831" s="6">
        <v>0</v>
      </c>
    </row>
    <row r="6832" spans="1:10">
      <c r="A6832" s="5" t="s">
        <v>4341</v>
      </c>
      <c r="B6832" s="5" t="s">
        <v>74</v>
      </c>
      <c r="C6832" s="5" t="s">
        <v>72</v>
      </c>
      <c r="D6832" s="5" t="s">
        <v>1234</v>
      </c>
      <c r="E6832" s="2" t="s">
        <v>4</v>
      </c>
      <c r="F6832" s="6">
        <v>5.8765601822089808</v>
      </c>
      <c r="G6832" s="6">
        <v>0</v>
      </c>
      <c r="H6832" s="6">
        <v>79.741452215552229</v>
      </c>
      <c r="I6832" s="6">
        <v>0</v>
      </c>
      <c r="J6832" s="6">
        <v>0</v>
      </c>
    </row>
    <row r="6833" spans="1:10">
      <c r="A6833" s="5" t="s">
        <v>4340</v>
      </c>
      <c r="B6833" s="5" t="s">
        <v>74</v>
      </c>
      <c r="C6833" s="5" t="s">
        <v>72</v>
      </c>
      <c r="D6833" s="5" t="s">
        <v>1233</v>
      </c>
      <c r="E6833" s="2" t="s">
        <v>4</v>
      </c>
      <c r="F6833" s="6">
        <v>4.2790584066408792</v>
      </c>
      <c r="G6833" s="6">
        <v>0</v>
      </c>
      <c r="H6833" s="6">
        <v>78.166387840365147</v>
      </c>
      <c r="I6833" s="6">
        <v>0</v>
      </c>
      <c r="J6833" s="6">
        <v>0</v>
      </c>
    </row>
    <row r="6834" spans="1:10">
      <c r="A6834" s="5" t="s">
        <v>4339</v>
      </c>
      <c r="B6834" s="5" t="s">
        <v>74</v>
      </c>
      <c r="C6834" s="5" t="s">
        <v>72</v>
      </c>
      <c r="D6834" s="5" t="s">
        <v>1232</v>
      </c>
      <c r="E6834" s="2" t="s">
        <v>4</v>
      </c>
      <c r="F6834" s="6">
        <v>7.8080955164410994</v>
      </c>
      <c r="G6834" s="6">
        <v>0</v>
      </c>
      <c r="H6834" s="6">
        <v>70.715143773872484</v>
      </c>
      <c r="I6834" s="6">
        <v>0</v>
      </c>
      <c r="J6834" s="6">
        <v>0</v>
      </c>
    </row>
    <row r="6835" spans="1:10">
      <c r="A6835" s="5" t="s">
        <v>4338</v>
      </c>
      <c r="B6835" s="5" t="s">
        <v>74</v>
      </c>
      <c r="C6835" s="5" t="s">
        <v>72</v>
      </c>
      <c r="D6835" s="5" t="s">
        <v>1231</v>
      </c>
      <c r="E6835" s="2" t="s">
        <v>4</v>
      </c>
      <c r="F6835" s="6">
        <v>6.0949162918048101</v>
      </c>
      <c r="G6835" s="6">
        <v>0</v>
      </c>
      <c r="H6835" s="6">
        <v>70.951647703145511</v>
      </c>
      <c r="I6835" s="6">
        <v>0</v>
      </c>
      <c r="J6835" s="6">
        <v>0</v>
      </c>
    </row>
    <row r="6836" spans="1:10">
      <c r="A6836" s="5" t="s">
        <v>4337</v>
      </c>
      <c r="B6836" s="5" t="s">
        <v>74</v>
      </c>
      <c r="C6836" s="5" t="s">
        <v>72</v>
      </c>
      <c r="D6836" s="5" t="s">
        <v>1230</v>
      </c>
      <c r="E6836" s="2" t="s">
        <v>4</v>
      </c>
      <c r="F6836" s="6">
        <v>5.6617924440689835</v>
      </c>
      <c r="G6836" s="6">
        <v>0</v>
      </c>
      <c r="H6836" s="6">
        <v>75.716855777366007</v>
      </c>
      <c r="I6836" s="6">
        <v>0</v>
      </c>
      <c r="J6836" s="6">
        <v>0</v>
      </c>
    </row>
    <row r="6837" spans="1:10">
      <c r="A6837" s="5" t="s">
        <v>4336</v>
      </c>
      <c r="B6837" s="5" t="s">
        <v>74</v>
      </c>
      <c r="C6837" s="5" t="s">
        <v>72</v>
      </c>
      <c r="D6837" s="5" t="s">
        <v>1229</v>
      </c>
      <c r="E6837" s="2" t="s">
        <v>4</v>
      </c>
      <c r="F6837" s="6">
        <v>6.822914692443665</v>
      </c>
      <c r="G6837" s="6">
        <v>0</v>
      </c>
      <c r="H6837" s="6">
        <v>74.88734583120781</v>
      </c>
      <c r="I6837" s="6">
        <v>0</v>
      </c>
      <c r="J6837" s="6">
        <v>0</v>
      </c>
    </row>
    <row r="6838" spans="1:10">
      <c r="A6838" s="5" t="s">
        <v>4335</v>
      </c>
      <c r="B6838" s="5" t="s">
        <v>74</v>
      </c>
      <c r="C6838" s="5" t="s">
        <v>72</v>
      </c>
      <c r="D6838" s="5" t="s">
        <v>1228</v>
      </c>
      <c r="E6838" s="2" t="s">
        <v>4</v>
      </c>
      <c r="F6838" s="6">
        <v>7.7793578762559328</v>
      </c>
      <c r="G6838" s="6">
        <v>0</v>
      </c>
      <c r="H6838" s="6">
        <v>68.88542077487493</v>
      </c>
      <c r="I6838" s="6">
        <v>0</v>
      </c>
      <c r="J6838" s="6">
        <v>0</v>
      </c>
    </row>
    <row r="6839" spans="1:10">
      <c r="A6839" s="5" t="s">
        <v>4334</v>
      </c>
      <c r="B6839" s="5" t="s">
        <v>74</v>
      </c>
      <c r="C6839" s="5" t="s">
        <v>72</v>
      </c>
      <c r="D6839" s="5" t="s">
        <v>1227</v>
      </c>
      <c r="E6839" s="2" t="s">
        <v>4</v>
      </c>
      <c r="F6839" s="6">
        <v>5.1335919493896602</v>
      </c>
      <c r="G6839" s="6">
        <v>0</v>
      </c>
      <c r="H6839" s="6">
        <v>80.52625509565317</v>
      </c>
      <c r="I6839" s="6">
        <v>0</v>
      </c>
      <c r="J6839" s="6">
        <v>0</v>
      </c>
    </row>
    <row r="6840" spans="1:10">
      <c r="A6840" s="5" t="s">
        <v>4333</v>
      </c>
      <c r="B6840" s="5" t="s">
        <v>74</v>
      </c>
      <c r="C6840" s="5" t="s">
        <v>72</v>
      </c>
      <c r="D6840" s="5" t="s">
        <v>1226</v>
      </c>
      <c r="E6840" s="2" t="s">
        <v>4</v>
      </c>
      <c r="F6840" s="6">
        <v>6.4098762114987595</v>
      </c>
      <c r="G6840" s="6">
        <v>0</v>
      </c>
      <c r="H6840" s="6">
        <v>72.43775651188399</v>
      </c>
      <c r="I6840" s="6">
        <v>0</v>
      </c>
      <c r="J6840" s="6">
        <v>0</v>
      </c>
    </row>
    <row r="6841" spans="1:10">
      <c r="A6841" s="5" t="s">
        <v>4332</v>
      </c>
      <c r="B6841" s="5" t="s">
        <v>74</v>
      </c>
      <c r="C6841" s="5" t="s">
        <v>72</v>
      </c>
      <c r="D6841" s="5" t="s">
        <v>1225</v>
      </c>
      <c r="E6841" s="2" t="s">
        <v>4</v>
      </c>
      <c r="F6841" s="6">
        <v>5.0577263905706387</v>
      </c>
      <c r="G6841" s="6">
        <v>0</v>
      </c>
      <c r="H6841" s="6">
        <v>76.856190507382124</v>
      </c>
      <c r="I6841" s="6">
        <v>0</v>
      </c>
      <c r="J6841" s="6">
        <v>0</v>
      </c>
    </row>
    <row r="6842" spans="1:10">
      <c r="A6842" s="5" t="s">
        <v>4331</v>
      </c>
      <c r="B6842" s="5" t="s">
        <v>74</v>
      </c>
      <c r="C6842" s="5" t="s">
        <v>72</v>
      </c>
      <c r="D6842" s="5" t="s">
        <v>1224</v>
      </c>
      <c r="E6842" s="2" t="s">
        <v>4</v>
      </c>
      <c r="F6842" s="6">
        <v>6.8216045463370607</v>
      </c>
      <c r="G6842" s="6">
        <v>0</v>
      </c>
      <c r="H6842" s="6">
        <v>64.939911627987172</v>
      </c>
      <c r="I6842" s="6">
        <v>0</v>
      </c>
      <c r="J6842" s="6">
        <v>0</v>
      </c>
    </row>
    <row r="6843" spans="1:10">
      <c r="A6843" s="5" t="s">
        <v>4330</v>
      </c>
      <c r="B6843" s="5" t="s">
        <v>74</v>
      </c>
      <c r="C6843" s="5" t="s">
        <v>72</v>
      </c>
      <c r="D6843" s="5" t="s">
        <v>1223</v>
      </c>
      <c r="E6843" s="2" t="s">
        <v>4</v>
      </c>
      <c r="F6843" s="6">
        <v>4.6172534376143233</v>
      </c>
      <c r="G6843" s="6">
        <v>0</v>
      </c>
      <c r="H6843" s="6">
        <v>87.219923640968858</v>
      </c>
      <c r="I6843" s="6">
        <v>0</v>
      </c>
      <c r="J6843" s="6">
        <v>0</v>
      </c>
    </row>
    <row r="6844" spans="1:10">
      <c r="A6844" s="5" t="s">
        <v>4329</v>
      </c>
      <c r="B6844" s="5" t="s">
        <v>74</v>
      </c>
      <c r="C6844" s="5" t="s">
        <v>72</v>
      </c>
      <c r="D6844" s="5" t="s">
        <v>1222</v>
      </c>
      <c r="E6844" s="2" t="s">
        <v>4</v>
      </c>
      <c r="F6844" s="6">
        <v>4.8183820564778816</v>
      </c>
      <c r="G6844" s="6">
        <v>0</v>
      </c>
      <c r="H6844" s="6">
        <v>85.857731030048811</v>
      </c>
      <c r="I6844" s="6">
        <v>0</v>
      </c>
      <c r="J6844" s="6">
        <v>0</v>
      </c>
    </row>
    <row r="6845" spans="1:10">
      <c r="A6845" s="5" t="s">
        <v>4328</v>
      </c>
      <c r="B6845" s="5" t="s">
        <v>74</v>
      </c>
      <c r="C6845" s="5" t="s">
        <v>72</v>
      </c>
      <c r="D6845" s="5" t="s">
        <v>1221</v>
      </c>
      <c r="E6845" s="2" t="s">
        <v>4</v>
      </c>
      <c r="F6845" s="6">
        <v>5.8803856062861328</v>
      </c>
      <c r="G6845" s="6">
        <v>0</v>
      </c>
      <c r="H6845" s="6">
        <v>76.867284018949547</v>
      </c>
      <c r="I6845" s="6">
        <v>0</v>
      </c>
      <c r="J6845" s="6">
        <v>0</v>
      </c>
    </row>
    <row r="6846" spans="1:10">
      <c r="A6846" s="5" t="s">
        <v>4327</v>
      </c>
      <c r="B6846" s="5" t="s">
        <v>74</v>
      </c>
      <c r="C6846" s="5" t="s">
        <v>72</v>
      </c>
      <c r="D6846" s="5" t="s">
        <v>1220</v>
      </c>
      <c r="E6846" s="2" t="s">
        <v>4</v>
      </c>
      <c r="F6846" s="6">
        <v>4.6175692718142907</v>
      </c>
      <c r="G6846" s="6">
        <v>0</v>
      </c>
      <c r="H6846" s="6">
        <v>80.744164123969313</v>
      </c>
      <c r="I6846" s="6">
        <v>0</v>
      </c>
      <c r="J6846" s="6">
        <v>0</v>
      </c>
    </row>
    <row r="6847" spans="1:10">
      <c r="A6847" s="5" t="s">
        <v>4326</v>
      </c>
      <c r="B6847" s="5" t="s">
        <v>74</v>
      </c>
      <c r="C6847" s="5" t="s">
        <v>72</v>
      </c>
      <c r="D6847" s="5" t="s">
        <v>1219</v>
      </c>
      <c r="E6847" s="2" t="s">
        <v>4</v>
      </c>
      <c r="F6847" s="6">
        <v>7.6110718737945886</v>
      </c>
      <c r="G6847" s="6">
        <v>0</v>
      </c>
      <c r="H6847" s="6">
        <v>74.739406595273849</v>
      </c>
      <c r="I6847" s="6">
        <v>0</v>
      </c>
      <c r="J6847" s="6">
        <v>0</v>
      </c>
    </row>
    <row r="6848" spans="1:10">
      <c r="A6848" s="5" t="s">
        <v>4325</v>
      </c>
      <c r="B6848" s="5" t="s">
        <v>74</v>
      </c>
      <c r="C6848" s="5" t="s">
        <v>72</v>
      </c>
      <c r="D6848" s="5" t="s">
        <v>1218</v>
      </c>
      <c r="E6848" s="2" t="s">
        <v>4</v>
      </c>
      <c r="F6848" s="6">
        <v>5.2741801090110281</v>
      </c>
      <c r="G6848" s="6">
        <v>0</v>
      </c>
      <c r="H6848" s="6">
        <v>69.228747933384412</v>
      </c>
      <c r="I6848" s="6">
        <v>0</v>
      </c>
      <c r="J6848" s="6">
        <v>0</v>
      </c>
    </row>
    <row r="6849" spans="1:10">
      <c r="A6849" s="5" t="s">
        <v>4324</v>
      </c>
      <c r="B6849" s="5" t="s">
        <v>74</v>
      </c>
      <c r="C6849" s="5" t="s">
        <v>72</v>
      </c>
      <c r="D6849" s="5" t="s">
        <v>1217</v>
      </c>
      <c r="E6849" s="2" t="s">
        <v>4</v>
      </c>
      <c r="F6849" s="6">
        <v>3.3172652432079199</v>
      </c>
      <c r="G6849" s="6">
        <v>0</v>
      </c>
      <c r="H6849" s="6">
        <v>77.289674242890314</v>
      </c>
      <c r="I6849" s="6">
        <v>0</v>
      </c>
      <c r="J6849" s="6">
        <v>0</v>
      </c>
    </row>
    <row r="6850" spans="1:10">
      <c r="A6850" s="5" t="s">
        <v>4323</v>
      </c>
      <c r="B6850" s="5" t="s">
        <v>74</v>
      </c>
      <c r="C6850" s="5" t="s">
        <v>72</v>
      </c>
      <c r="D6850" s="5" t="s">
        <v>1216</v>
      </c>
      <c r="E6850" s="2" t="s">
        <v>4</v>
      </c>
      <c r="F6850" s="6">
        <v>4.597646592220725</v>
      </c>
      <c r="G6850" s="6">
        <v>0</v>
      </c>
      <c r="H6850" s="6">
        <v>81.899161447989158</v>
      </c>
      <c r="I6850" s="6">
        <v>0</v>
      </c>
      <c r="J6850" s="6">
        <v>0</v>
      </c>
    </row>
    <row r="6851" spans="1:10">
      <c r="A6851" s="5" t="s">
        <v>4322</v>
      </c>
      <c r="B6851" s="5" t="s">
        <v>74</v>
      </c>
      <c r="C6851" s="5" t="s">
        <v>72</v>
      </c>
      <c r="D6851" s="5" t="s">
        <v>1215</v>
      </c>
      <c r="E6851" s="2" t="s">
        <v>4</v>
      </c>
      <c r="F6851" s="6">
        <v>6.3003641596230047</v>
      </c>
      <c r="G6851" s="6">
        <v>0</v>
      </c>
      <c r="H6851" s="6">
        <v>78.786661722828882</v>
      </c>
      <c r="I6851" s="6">
        <v>0</v>
      </c>
      <c r="J6851" s="6">
        <v>0</v>
      </c>
    </row>
    <row r="6852" spans="1:10">
      <c r="A6852" s="5" t="s">
        <v>4321</v>
      </c>
      <c r="B6852" s="5" t="s">
        <v>74</v>
      </c>
      <c r="C6852" s="5" t="s">
        <v>72</v>
      </c>
      <c r="D6852" s="5" t="s">
        <v>1214</v>
      </c>
      <c r="E6852" s="2" t="s">
        <v>4</v>
      </c>
      <c r="F6852" s="6">
        <v>7.9288253479720128</v>
      </c>
      <c r="G6852" s="6">
        <v>0</v>
      </c>
      <c r="H6852" s="6">
        <v>73.845136476457583</v>
      </c>
      <c r="I6852" s="6">
        <v>0</v>
      </c>
      <c r="J6852" s="6">
        <v>0</v>
      </c>
    </row>
    <row r="6853" spans="1:10">
      <c r="A6853" s="5" t="s">
        <v>4320</v>
      </c>
      <c r="B6853" s="5" t="s">
        <v>74</v>
      </c>
      <c r="C6853" s="5" t="s">
        <v>72</v>
      </c>
      <c r="D6853" s="5" t="s">
        <v>1213</v>
      </c>
      <c r="E6853" s="2" t="s">
        <v>4</v>
      </c>
      <c r="F6853" s="6">
        <v>5.4893758234381114</v>
      </c>
      <c r="G6853" s="6">
        <v>0</v>
      </c>
      <c r="H6853" s="6">
        <v>73.441776625567456</v>
      </c>
      <c r="I6853" s="6">
        <v>0</v>
      </c>
      <c r="J6853" s="6">
        <v>0</v>
      </c>
    </row>
    <row r="6854" spans="1:10">
      <c r="A6854" s="5" t="s">
        <v>4319</v>
      </c>
      <c r="B6854" s="5" t="s">
        <v>74</v>
      </c>
      <c r="C6854" s="5" t="s">
        <v>72</v>
      </c>
      <c r="D6854" s="5" t="s">
        <v>1212</v>
      </c>
      <c r="E6854" s="2" t="s">
        <v>4</v>
      </c>
      <c r="F6854" s="6">
        <v>9.9030905446565249</v>
      </c>
      <c r="G6854" s="6">
        <v>0</v>
      </c>
      <c r="H6854" s="6">
        <v>75.329119221459194</v>
      </c>
      <c r="I6854" s="6">
        <v>0</v>
      </c>
      <c r="J6854" s="6">
        <v>0</v>
      </c>
    </row>
    <row r="6855" spans="1:10">
      <c r="A6855" s="5" t="s">
        <v>4318</v>
      </c>
      <c r="B6855" s="5" t="s">
        <v>74</v>
      </c>
      <c r="C6855" s="5" t="s">
        <v>72</v>
      </c>
      <c r="D6855" s="5" t="s">
        <v>1211</v>
      </c>
      <c r="E6855" s="2" t="s">
        <v>4</v>
      </c>
      <c r="F6855" s="6">
        <v>4.8844604205299511</v>
      </c>
      <c r="G6855" s="6">
        <v>0</v>
      </c>
      <c r="H6855" s="6">
        <v>76.635480062688003</v>
      </c>
      <c r="I6855" s="6">
        <v>0</v>
      </c>
      <c r="J6855" s="6">
        <v>0</v>
      </c>
    </row>
    <row r="6856" spans="1:10">
      <c r="A6856" s="5" t="s">
        <v>4317</v>
      </c>
      <c r="B6856" s="5" t="s">
        <v>74</v>
      </c>
      <c r="C6856" s="5" t="s">
        <v>72</v>
      </c>
      <c r="D6856" s="5" t="s">
        <v>1210</v>
      </c>
      <c r="E6856" s="2" t="s">
        <v>4</v>
      </c>
      <c r="F6856" s="6">
        <v>4.1962967681021492</v>
      </c>
      <c r="G6856" s="6">
        <v>0</v>
      </c>
      <c r="H6856" s="6">
        <v>77.369374658863535</v>
      </c>
      <c r="I6856" s="6">
        <v>0</v>
      </c>
      <c r="J6856" s="6">
        <v>0</v>
      </c>
    </row>
    <row r="6857" spans="1:10">
      <c r="A6857" s="5" t="s">
        <v>4316</v>
      </c>
      <c r="B6857" s="5" t="s">
        <v>74</v>
      </c>
      <c r="C6857" s="5" t="s">
        <v>72</v>
      </c>
      <c r="D6857" s="5" t="s">
        <v>1209</v>
      </c>
      <c r="E6857" s="2" t="s">
        <v>4</v>
      </c>
      <c r="F6857" s="6">
        <v>5.5269241884211535</v>
      </c>
      <c r="G6857" s="6">
        <v>0</v>
      </c>
      <c r="H6857" s="6">
        <v>72.548610201329353</v>
      </c>
      <c r="I6857" s="6">
        <v>0</v>
      </c>
      <c r="J6857" s="6">
        <v>0</v>
      </c>
    </row>
    <row r="6858" spans="1:10">
      <c r="A6858" s="5" t="s">
        <v>4315</v>
      </c>
      <c r="B6858" s="5" t="s">
        <v>74</v>
      </c>
      <c r="C6858" s="5" t="s">
        <v>72</v>
      </c>
      <c r="D6858" s="5" t="s">
        <v>1208</v>
      </c>
      <c r="E6858" s="2" t="s">
        <v>4</v>
      </c>
      <c r="F6858" s="6">
        <v>4.1875165820011713</v>
      </c>
      <c r="G6858" s="6">
        <v>0</v>
      </c>
      <c r="H6858" s="6">
        <v>74.084558368387533</v>
      </c>
      <c r="I6858" s="6">
        <v>0</v>
      </c>
      <c r="J6858" s="6">
        <v>0</v>
      </c>
    </row>
    <row r="6859" spans="1:10">
      <c r="A6859" s="5" t="s">
        <v>4314</v>
      </c>
      <c r="B6859" s="5" t="s">
        <v>74</v>
      </c>
      <c r="C6859" s="5" t="s">
        <v>72</v>
      </c>
      <c r="D6859" s="5" t="s">
        <v>1207</v>
      </c>
      <c r="E6859" s="2" t="s">
        <v>4</v>
      </c>
      <c r="F6859" s="6">
        <v>6.6675873675555701</v>
      </c>
      <c r="G6859" s="6">
        <v>0</v>
      </c>
      <c r="H6859" s="6">
        <v>77.757007576511839</v>
      </c>
      <c r="I6859" s="6">
        <v>0</v>
      </c>
      <c r="J6859" s="6">
        <v>0</v>
      </c>
    </row>
    <row r="6860" spans="1:10">
      <c r="A6860" s="5" t="s">
        <v>4313</v>
      </c>
      <c r="B6860" s="5" t="s">
        <v>74</v>
      </c>
      <c r="C6860" s="5" t="s">
        <v>72</v>
      </c>
      <c r="D6860" s="5" t="s">
        <v>1206</v>
      </c>
      <c r="E6860" s="2" t="s">
        <v>4</v>
      </c>
      <c r="F6860" s="6">
        <v>6.934025654941137</v>
      </c>
      <c r="G6860" s="6">
        <v>0</v>
      </c>
      <c r="H6860" s="6">
        <v>80.413893967588436</v>
      </c>
      <c r="I6860" s="6">
        <v>0</v>
      </c>
      <c r="J6860" s="6">
        <v>0</v>
      </c>
    </row>
    <row r="6861" spans="1:10">
      <c r="A6861" s="5" t="s">
        <v>4312</v>
      </c>
      <c r="B6861" s="5" t="s">
        <v>74</v>
      </c>
      <c r="C6861" s="5" t="s">
        <v>72</v>
      </c>
      <c r="D6861" s="5" t="s">
        <v>1205</v>
      </c>
      <c r="E6861" s="2" t="s">
        <v>4</v>
      </c>
      <c r="F6861" s="6">
        <v>5.650368527008089</v>
      </c>
      <c r="G6861" s="6">
        <v>0</v>
      </c>
      <c r="H6861" s="6">
        <v>67.492051595848039</v>
      </c>
      <c r="I6861" s="6">
        <v>0</v>
      </c>
      <c r="J6861" s="6">
        <v>0</v>
      </c>
    </row>
    <row r="6862" spans="1:10">
      <c r="A6862" s="5" t="s">
        <v>4311</v>
      </c>
      <c r="B6862" s="5" t="s">
        <v>74</v>
      </c>
      <c r="C6862" s="5" t="s">
        <v>72</v>
      </c>
      <c r="D6862" s="5" t="s">
        <v>1204</v>
      </c>
      <c r="E6862" s="2" t="s">
        <v>4</v>
      </c>
      <c r="F6862" s="6">
        <v>5.0623338657155275</v>
      </c>
      <c r="G6862" s="6">
        <v>0</v>
      </c>
      <c r="H6862" s="6">
        <v>84.352296749458688</v>
      </c>
      <c r="I6862" s="6">
        <v>0</v>
      </c>
      <c r="J6862" s="6">
        <v>0</v>
      </c>
    </row>
    <row r="6863" spans="1:10">
      <c r="A6863" s="5" t="s">
        <v>4310</v>
      </c>
      <c r="B6863" s="5" t="s">
        <v>74</v>
      </c>
      <c r="C6863" s="5" t="s">
        <v>72</v>
      </c>
      <c r="D6863" s="5" t="s">
        <v>1203</v>
      </c>
      <c r="E6863" s="2" t="s">
        <v>4</v>
      </c>
      <c r="F6863" s="6">
        <v>6.922479970618614</v>
      </c>
      <c r="G6863" s="6">
        <v>0</v>
      </c>
      <c r="H6863" s="6">
        <v>80.820059029020356</v>
      </c>
      <c r="I6863" s="6">
        <v>0</v>
      </c>
      <c r="J6863" s="6">
        <v>0</v>
      </c>
    </row>
    <row r="6864" spans="1:10">
      <c r="A6864" s="5" t="s">
        <v>4309</v>
      </c>
      <c r="B6864" s="5" t="s">
        <v>74</v>
      </c>
      <c r="C6864" s="5" t="s">
        <v>72</v>
      </c>
      <c r="D6864" s="5" t="s">
        <v>1202</v>
      </c>
      <c r="E6864" s="2" t="s">
        <v>4</v>
      </c>
      <c r="F6864" s="6">
        <v>4.3313199914239862</v>
      </c>
      <c r="G6864" s="6">
        <v>0</v>
      </c>
      <c r="H6864" s="6">
        <v>87.000213534075584</v>
      </c>
      <c r="I6864" s="6">
        <v>0</v>
      </c>
      <c r="J6864" s="6">
        <v>0</v>
      </c>
    </row>
    <row r="6865" spans="1:10">
      <c r="A6865" s="5" t="s">
        <v>4308</v>
      </c>
      <c r="B6865" s="5" t="s">
        <v>74</v>
      </c>
      <c r="C6865" s="5" t="s">
        <v>72</v>
      </c>
      <c r="D6865" s="5" t="s">
        <v>1201</v>
      </c>
      <c r="E6865" s="2" t="s">
        <v>4</v>
      </c>
      <c r="F6865" s="6">
        <v>9.3820881888051719</v>
      </c>
      <c r="G6865" s="6">
        <v>0</v>
      </c>
      <c r="H6865" s="6">
        <v>68.136430858810527</v>
      </c>
      <c r="I6865" s="6">
        <v>0</v>
      </c>
      <c r="J6865" s="6">
        <v>0</v>
      </c>
    </row>
    <row r="6866" spans="1:10">
      <c r="A6866" s="5" t="s">
        <v>4307</v>
      </c>
      <c r="B6866" s="5" t="s">
        <v>74</v>
      </c>
      <c r="C6866" s="5" t="s">
        <v>72</v>
      </c>
      <c r="D6866" s="5" t="s">
        <v>1200</v>
      </c>
      <c r="E6866" s="2" t="s">
        <v>4</v>
      </c>
      <c r="F6866" s="6">
        <v>4.5660339988101093</v>
      </c>
      <c r="G6866" s="6">
        <v>0</v>
      </c>
      <c r="H6866" s="6">
        <v>78.597304714480515</v>
      </c>
      <c r="I6866" s="6">
        <v>0</v>
      </c>
      <c r="J6866" s="6">
        <v>0</v>
      </c>
    </row>
    <row r="6867" spans="1:10">
      <c r="A6867" s="5" t="s">
        <v>4306</v>
      </c>
      <c r="B6867" s="5" t="s">
        <v>74</v>
      </c>
      <c r="C6867" s="5" t="s">
        <v>72</v>
      </c>
      <c r="D6867" s="5" t="s">
        <v>1199</v>
      </c>
      <c r="E6867" s="2" t="s">
        <v>4</v>
      </c>
      <c r="F6867" s="6">
        <v>5.5701321994870199</v>
      </c>
      <c r="G6867" s="6">
        <v>0</v>
      </c>
      <c r="H6867" s="6">
        <v>75.459749818606085</v>
      </c>
      <c r="I6867" s="6">
        <v>0</v>
      </c>
      <c r="J6867" s="6">
        <v>0</v>
      </c>
    </row>
    <row r="6868" spans="1:10">
      <c r="A6868" s="5" t="s">
        <v>4305</v>
      </c>
      <c r="B6868" s="5" t="s">
        <v>74</v>
      </c>
      <c r="C6868" s="5" t="s">
        <v>72</v>
      </c>
      <c r="D6868" s="5" t="s">
        <v>1198</v>
      </c>
      <c r="E6868" s="2" t="s">
        <v>4</v>
      </c>
      <c r="F6868" s="6">
        <v>5.1588910867052338</v>
      </c>
      <c r="G6868" s="6">
        <v>0</v>
      </c>
      <c r="H6868" s="6">
        <v>71.341876830325845</v>
      </c>
      <c r="I6868" s="6">
        <v>0</v>
      </c>
      <c r="J6868" s="6">
        <v>0</v>
      </c>
    </row>
    <row r="6869" spans="1:10">
      <c r="A6869" s="5" t="s">
        <v>4304</v>
      </c>
      <c r="B6869" s="5" t="s">
        <v>74</v>
      </c>
      <c r="C6869" s="5" t="s">
        <v>72</v>
      </c>
      <c r="D6869" s="5" t="s">
        <v>1197</v>
      </c>
      <c r="E6869" s="2" t="s">
        <v>4</v>
      </c>
      <c r="F6869" s="6">
        <v>5.8656279249300542</v>
      </c>
      <c r="G6869" s="6">
        <v>0</v>
      </c>
      <c r="H6869" s="6">
        <v>71.466360900859527</v>
      </c>
      <c r="I6869" s="6">
        <v>0</v>
      </c>
      <c r="J6869" s="6">
        <v>0</v>
      </c>
    </row>
    <row r="6870" spans="1:10">
      <c r="A6870" s="5" t="s">
        <v>4303</v>
      </c>
      <c r="B6870" s="5" t="s">
        <v>74</v>
      </c>
      <c r="C6870" s="5" t="s">
        <v>72</v>
      </c>
      <c r="D6870" s="5" t="s">
        <v>1196</v>
      </c>
      <c r="E6870" s="2" t="s">
        <v>4</v>
      </c>
      <c r="F6870" s="6">
        <v>8.4124073149605856</v>
      </c>
      <c r="G6870" s="6">
        <v>0</v>
      </c>
      <c r="H6870" s="6">
        <v>71.212772235988851</v>
      </c>
      <c r="I6870" s="6">
        <v>0</v>
      </c>
      <c r="J6870" s="6">
        <v>0</v>
      </c>
    </row>
    <row r="6871" spans="1:10">
      <c r="A6871" s="5" t="s">
        <v>4302</v>
      </c>
      <c r="B6871" s="5" t="s">
        <v>74</v>
      </c>
      <c r="C6871" s="5" t="s">
        <v>72</v>
      </c>
      <c r="D6871" s="5" t="s">
        <v>1195</v>
      </c>
      <c r="E6871" s="2" t="s">
        <v>4</v>
      </c>
      <c r="F6871" s="6">
        <v>6.4095730654299361</v>
      </c>
      <c r="G6871" s="6">
        <v>0</v>
      </c>
      <c r="H6871" s="6">
        <v>77.478679560621075</v>
      </c>
      <c r="I6871" s="6">
        <v>0</v>
      </c>
      <c r="J6871" s="6">
        <v>0</v>
      </c>
    </row>
    <row r="6872" spans="1:10">
      <c r="A6872" s="5" t="s">
        <v>4301</v>
      </c>
      <c r="B6872" s="5" t="s">
        <v>74</v>
      </c>
      <c r="C6872" s="5" t="s">
        <v>72</v>
      </c>
      <c r="D6872" s="5" t="s">
        <v>1194</v>
      </c>
      <c r="E6872" s="2" t="s">
        <v>4</v>
      </c>
      <c r="F6872" s="6">
        <v>4.7459398706368177</v>
      </c>
      <c r="G6872" s="6">
        <v>0</v>
      </c>
      <c r="H6872" s="6">
        <v>80.937054907820411</v>
      </c>
      <c r="I6872" s="6">
        <v>0</v>
      </c>
      <c r="J6872" s="6">
        <v>0</v>
      </c>
    </row>
    <row r="6873" spans="1:10">
      <c r="A6873" s="5" t="s">
        <v>4300</v>
      </c>
      <c r="B6873" s="5" t="s">
        <v>74</v>
      </c>
      <c r="C6873" s="5" t="s">
        <v>72</v>
      </c>
      <c r="D6873" s="5" t="s">
        <v>1193</v>
      </c>
      <c r="E6873" s="2" t="s">
        <v>4</v>
      </c>
      <c r="F6873" s="6">
        <v>6.4239890517903433</v>
      </c>
      <c r="G6873" s="6">
        <v>0</v>
      </c>
      <c r="H6873" s="6">
        <v>76.440651573740965</v>
      </c>
      <c r="I6873" s="6">
        <v>0</v>
      </c>
      <c r="J6873" s="6">
        <v>0</v>
      </c>
    </row>
    <row r="6874" spans="1:10">
      <c r="A6874" s="5" t="s">
        <v>4299</v>
      </c>
      <c r="B6874" s="5" t="s">
        <v>74</v>
      </c>
      <c r="C6874" s="5" t="s">
        <v>72</v>
      </c>
      <c r="D6874" s="5" t="s">
        <v>1192</v>
      </c>
      <c r="E6874" s="2" t="s">
        <v>4</v>
      </c>
      <c r="F6874" s="6">
        <v>9.5025034784254032</v>
      </c>
      <c r="G6874" s="6">
        <v>0</v>
      </c>
      <c r="H6874" s="6">
        <v>72.105995728876081</v>
      </c>
      <c r="I6874" s="6">
        <v>0</v>
      </c>
      <c r="J6874" s="6">
        <v>0</v>
      </c>
    </row>
    <row r="6875" spans="1:10">
      <c r="A6875" s="5" t="s">
        <v>4298</v>
      </c>
      <c r="B6875" s="5" t="s">
        <v>74</v>
      </c>
      <c r="C6875" s="5" t="s">
        <v>72</v>
      </c>
      <c r="D6875" s="5" t="s">
        <v>1191</v>
      </c>
      <c r="E6875" s="2" t="s">
        <v>4</v>
      </c>
      <c r="F6875" s="6">
        <v>7.6533279288612661</v>
      </c>
      <c r="G6875" s="6">
        <v>0</v>
      </c>
      <c r="H6875" s="6">
        <v>79.679538184929697</v>
      </c>
      <c r="I6875" s="6">
        <v>0</v>
      </c>
      <c r="J6875" s="6">
        <v>0</v>
      </c>
    </row>
    <row r="6876" spans="1:10">
      <c r="A6876" s="5" t="s">
        <v>4297</v>
      </c>
      <c r="B6876" s="5" t="s">
        <v>74</v>
      </c>
      <c r="C6876" s="5" t="s">
        <v>72</v>
      </c>
      <c r="D6876" s="5" t="s">
        <v>1190</v>
      </c>
      <c r="E6876" s="2" t="s">
        <v>4</v>
      </c>
      <c r="F6876" s="6">
        <v>4.5095795266358012</v>
      </c>
      <c r="G6876" s="6">
        <v>0</v>
      </c>
      <c r="H6876" s="6">
        <v>84.569356536067858</v>
      </c>
      <c r="I6876" s="6">
        <v>0</v>
      </c>
      <c r="J6876" s="6">
        <v>0</v>
      </c>
    </row>
    <row r="6877" spans="1:10">
      <c r="A6877" s="5" t="s">
        <v>4296</v>
      </c>
      <c r="B6877" s="5" t="s">
        <v>74</v>
      </c>
      <c r="C6877" s="5" t="s">
        <v>72</v>
      </c>
      <c r="D6877" s="5" t="s">
        <v>1189</v>
      </c>
      <c r="E6877" s="2" t="s">
        <v>4</v>
      </c>
      <c r="F6877" s="6">
        <v>6.7248843352225514</v>
      </c>
      <c r="G6877" s="6">
        <v>0</v>
      </c>
      <c r="H6877" s="6">
        <v>70.053766042998291</v>
      </c>
      <c r="I6877" s="6">
        <v>0</v>
      </c>
      <c r="J6877" s="6">
        <v>0</v>
      </c>
    </row>
    <row r="6878" spans="1:10">
      <c r="A6878" s="5" t="s">
        <v>4295</v>
      </c>
      <c r="B6878" s="5" t="s">
        <v>74</v>
      </c>
      <c r="C6878" s="5" t="s">
        <v>72</v>
      </c>
      <c r="D6878" s="5" t="s">
        <v>1188</v>
      </c>
      <c r="E6878" s="2" t="s">
        <v>4</v>
      </c>
      <c r="F6878" s="6">
        <v>5.119320964780754</v>
      </c>
      <c r="G6878" s="6">
        <v>0</v>
      </c>
      <c r="H6878" s="6">
        <v>69.991549883109755</v>
      </c>
      <c r="I6878" s="6">
        <v>0</v>
      </c>
      <c r="J6878" s="6">
        <v>0</v>
      </c>
    </row>
    <row r="6879" spans="1:10">
      <c r="A6879" s="5" t="s">
        <v>4294</v>
      </c>
      <c r="B6879" s="5" t="s">
        <v>74</v>
      </c>
      <c r="C6879" s="5" t="s">
        <v>72</v>
      </c>
      <c r="D6879" s="5" t="s">
        <v>1187</v>
      </c>
      <c r="E6879" s="2" t="s">
        <v>4</v>
      </c>
      <c r="F6879" s="6">
        <v>5.6584401651957279</v>
      </c>
      <c r="G6879" s="6">
        <v>0</v>
      </c>
      <c r="H6879" s="6">
        <v>77.602178746967027</v>
      </c>
      <c r="I6879" s="6">
        <v>0</v>
      </c>
      <c r="J6879" s="6">
        <v>0</v>
      </c>
    </row>
    <row r="6880" spans="1:10">
      <c r="A6880" s="5" t="s">
        <v>4293</v>
      </c>
      <c r="B6880" s="5" t="s">
        <v>74</v>
      </c>
      <c r="C6880" s="5" t="s">
        <v>72</v>
      </c>
      <c r="D6880" s="5" t="s">
        <v>1186</v>
      </c>
      <c r="E6880" s="2" t="s">
        <v>4</v>
      </c>
      <c r="F6880" s="6">
        <v>8.922497433582727</v>
      </c>
      <c r="G6880" s="6">
        <v>0</v>
      </c>
      <c r="H6880" s="6">
        <v>67.911884425210658</v>
      </c>
      <c r="I6880" s="6">
        <v>0</v>
      </c>
      <c r="J6880" s="6">
        <v>0</v>
      </c>
    </row>
    <row r="6881" spans="1:10">
      <c r="A6881" s="5" t="s">
        <v>4292</v>
      </c>
      <c r="B6881" s="5" t="s">
        <v>74</v>
      </c>
      <c r="C6881" s="5" t="s">
        <v>72</v>
      </c>
      <c r="D6881" s="5" t="s">
        <v>1185</v>
      </c>
      <c r="E6881" s="2" t="s">
        <v>4</v>
      </c>
      <c r="F6881" s="6">
        <v>5.2895354952645341</v>
      </c>
      <c r="G6881" s="6">
        <v>0</v>
      </c>
      <c r="H6881" s="6">
        <v>80.869045221493749</v>
      </c>
      <c r="I6881" s="6">
        <v>0</v>
      </c>
      <c r="J6881" s="6">
        <v>0</v>
      </c>
    </row>
    <row r="6882" spans="1:10">
      <c r="A6882" s="5" t="s">
        <v>4291</v>
      </c>
      <c r="B6882" s="5" t="s">
        <v>74</v>
      </c>
      <c r="C6882" s="5" t="s">
        <v>72</v>
      </c>
      <c r="D6882" s="5" t="s">
        <v>1184</v>
      </c>
      <c r="E6882" s="2" t="s">
        <v>4</v>
      </c>
      <c r="F6882" s="6">
        <v>5.3480824130043514</v>
      </c>
      <c r="G6882" s="6">
        <v>0</v>
      </c>
      <c r="H6882" s="6">
        <v>69.230133880679986</v>
      </c>
      <c r="I6882" s="6">
        <v>0</v>
      </c>
      <c r="J6882" s="6">
        <v>0</v>
      </c>
    </row>
    <row r="6883" spans="1:10">
      <c r="A6883" s="5" t="s">
        <v>4290</v>
      </c>
      <c r="B6883" s="5" t="s">
        <v>74</v>
      </c>
      <c r="C6883" s="5" t="s">
        <v>72</v>
      </c>
      <c r="D6883" s="5" t="s">
        <v>1183</v>
      </c>
      <c r="E6883" s="2" t="s">
        <v>4</v>
      </c>
      <c r="F6883" s="6">
        <v>5.7990135295691863</v>
      </c>
      <c r="G6883" s="6">
        <v>0</v>
      </c>
      <c r="H6883" s="6">
        <v>73.679435196821487</v>
      </c>
      <c r="I6883" s="6">
        <v>0</v>
      </c>
      <c r="J6883" s="6">
        <v>0</v>
      </c>
    </row>
    <row r="6884" spans="1:10">
      <c r="A6884" s="5" t="s">
        <v>4289</v>
      </c>
      <c r="B6884" s="5" t="s">
        <v>74</v>
      </c>
      <c r="C6884" s="5" t="s">
        <v>72</v>
      </c>
      <c r="D6884" s="5" t="s">
        <v>1182</v>
      </c>
      <c r="E6884" s="2" t="s">
        <v>4</v>
      </c>
      <c r="F6884" s="6">
        <v>6.1507856533718082</v>
      </c>
      <c r="G6884" s="6">
        <v>0</v>
      </c>
      <c r="H6884" s="6">
        <v>69.732836210417815</v>
      </c>
      <c r="I6884" s="6">
        <v>0</v>
      </c>
      <c r="J6884" s="6">
        <v>0</v>
      </c>
    </row>
    <row r="6885" spans="1:10">
      <c r="A6885" s="5" t="s">
        <v>4288</v>
      </c>
      <c r="B6885" s="5" t="s">
        <v>74</v>
      </c>
      <c r="C6885" s="5" t="s">
        <v>72</v>
      </c>
      <c r="D6885" s="5" t="s">
        <v>1181</v>
      </c>
      <c r="E6885" s="2" t="s">
        <v>4</v>
      </c>
      <c r="F6885" s="6">
        <v>5.2219480129594311</v>
      </c>
      <c r="G6885" s="6">
        <v>0</v>
      </c>
      <c r="H6885" s="6">
        <v>85.320178197486797</v>
      </c>
      <c r="I6885" s="6">
        <v>0</v>
      </c>
      <c r="J6885" s="6">
        <v>0</v>
      </c>
    </row>
    <row r="6886" spans="1:10">
      <c r="A6886" s="5" t="s">
        <v>4287</v>
      </c>
      <c r="B6886" s="5" t="s">
        <v>74</v>
      </c>
      <c r="C6886" s="5" t="s">
        <v>72</v>
      </c>
      <c r="D6886" s="5" t="s">
        <v>1180</v>
      </c>
      <c r="E6886" s="2" t="s">
        <v>4</v>
      </c>
      <c r="F6886" s="6">
        <v>6.6832176265580783</v>
      </c>
      <c r="G6886" s="6">
        <v>0</v>
      </c>
      <c r="H6886" s="6">
        <v>81.768781413800426</v>
      </c>
      <c r="I6886" s="6">
        <v>0</v>
      </c>
      <c r="J6886" s="6">
        <v>0</v>
      </c>
    </row>
    <row r="6887" spans="1:10">
      <c r="A6887" s="5" t="s">
        <v>4286</v>
      </c>
      <c r="B6887" s="5" t="s">
        <v>74</v>
      </c>
      <c r="C6887" s="5" t="s">
        <v>72</v>
      </c>
      <c r="D6887" s="5" t="s">
        <v>1179</v>
      </c>
      <c r="E6887" s="2" t="s">
        <v>4</v>
      </c>
      <c r="F6887" s="6">
        <v>7.1574555174769463</v>
      </c>
      <c r="G6887" s="6">
        <v>0</v>
      </c>
      <c r="H6887" s="6">
        <v>80.028537433728573</v>
      </c>
      <c r="I6887" s="6">
        <v>0</v>
      </c>
      <c r="J6887" s="6">
        <v>0</v>
      </c>
    </row>
    <row r="6888" spans="1:10">
      <c r="A6888" s="5" t="s">
        <v>4285</v>
      </c>
      <c r="B6888" s="5" t="s">
        <v>74</v>
      </c>
      <c r="C6888" s="5" t="s">
        <v>72</v>
      </c>
      <c r="D6888" s="5" t="s">
        <v>1178</v>
      </c>
      <c r="E6888" s="2" t="s">
        <v>4</v>
      </c>
      <c r="F6888" s="6">
        <v>6.6471307728524707</v>
      </c>
      <c r="G6888" s="6">
        <v>0</v>
      </c>
      <c r="H6888" s="6">
        <v>67.528039935098107</v>
      </c>
      <c r="I6888" s="6">
        <v>0</v>
      </c>
      <c r="J6888" s="6">
        <v>0</v>
      </c>
    </row>
    <row r="6889" spans="1:10">
      <c r="A6889" s="5" t="s">
        <v>4284</v>
      </c>
      <c r="B6889" s="5" t="s">
        <v>74</v>
      </c>
      <c r="C6889" s="5" t="s">
        <v>72</v>
      </c>
      <c r="D6889" s="5" t="s">
        <v>1177</v>
      </c>
      <c r="E6889" s="2" t="s">
        <v>4</v>
      </c>
      <c r="F6889" s="6">
        <v>6.4059380589251811</v>
      </c>
      <c r="G6889" s="6">
        <v>0</v>
      </c>
      <c r="H6889" s="6">
        <v>77.318372268146135</v>
      </c>
      <c r="I6889" s="6">
        <v>0</v>
      </c>
      <c r="J6889" s="6">
        <v>0</v>
      </c>
    </row>
    <row r="6890" spans="1:10">
      <c r="A6890" s="5" t="s">
        <v>4283</v>
      </c>
      <c r="B6890" s="5" t="s">
        <v>74</v>
      </c>
      <c r="C6890" s="5" t="s">
        <v>72</v>
      </c>
      <c r="D6890" s="5" t="s">
        <v>1176</v>
      </c>
      <c r="E6890" s="2" t="s">
        <v>4</v>
      </c>
      <c r="F6890" s="6">
        <v>4.9605515165373895</v>
      </c>
      <c r="G6890" s="6">
        <v>0</v>
      </c>
      <c r="H6890" s="6">
        <v>81.902631091043048</v>
      </c>
      <c r="I6890" s="6">
        <v>0</v>
      </c>
      <c r="J6890" s="6">
        <v>0</v>
      </c>
    </row>
    <row r="6891" spans="1:10">
      <c r="A6891" s="5" t="s">
        <v>4282</v>
      </c>
      <c r="B6891" s="5" t="s">
        <v>74</v>
      </c>
      <c r="C6891" s="5" t="s">
        <v>72</v>
      </c>
      <c r="D6891" s="5" t="s">
        <v>1175</v>
      </c>
      <c r="E6891" s="2" t="s">
        <v>4</v>
      </c>
      <c r="F6891" s="6">
        <v>6.6369031777292804</v>
      </c>
      <c r="G6891" s="6">
        <v>0</v>
      </c>
      <c r="H6891" s="6">
        <v>81.398005875073181</v>
      </c>
      <c r="I6891" s="6">
        <v>0</v>
      </c>
      <c r="J6891" s="6">
        <v>0</v>
      </c>
    </row>
    <row r="6892" spans="1:10">
      <c r="A6892" s="5" t="s">
        <v>4281</v>
      </c>
      <c r="B6892" s="5" t="s">
        <v>74</v>
      </c>
      <c r="C6892" s="5" t="s">
        <v>72</v>
      </c>
      <c r="D6892" s="5" t="s">
        <v>1174</v>
      </c>
      <c r="E6892" s="2" t="s">
        <v>4</v>
      </c>
      <c r="F6892" s="6">
        <v>4.9528344937947582</v>
      </c>
      <c r="G6892" s="6">
        <v>0</v>
      </c>
      <c r="H6892" s="6">
        <v>73.299687148388301</v>
      </c>
      <c r="I6892" s="6">
        <v>0</v>
      </c>
      <c r="J6892" s="6">
        <v>0</v>
      </c>
    </row>
    <row r="6893" spans="1:10">
      <c r="A6893" s="5" t="s">
        <v>4280</v>
      </c>
      <c r="B6893" s="5" t="s">
        <v>74</v>
      </c>
      <c r="C6893" s="5" t="s">
        <v>72</v>
      </c>
      <c r="D6893" s="5" t="s">
        <v>1173</v>
      </c>
      <c r="E6893" s="2" t="s">
        <v>4</v>
      </c>
      <c r="F6893" s="6">
        <v>4.9091092258223279</v>
      </c>
      <c r="G6893" s="6">
        <v>0</v>
      </c>
      <c r="H6893" s="6">
        <v>88.569061354093918</v>
      </c>
      <c r="I6893" s="6">
        <v>0</v>
      </c>
      <c r="J6893" s="6">
        <v>0</v>
      </c>
    </row>
    <row r="6894" spans="1:10">
      <c r="A6894" s="5" t="s">
        <v>4279</v>
      </c>
      <c r="B6894" s="5" t="s">
        <v>74</v>
      </c>
      <c r="C6894" s="5" t="s">
        <v>72</v>
      </c>
      <c r="D6894" s="5" t="s">
        <v>1172</v>
      </c>
      <c r="E6894" s="2" t="s">
        <v>4</v>
      </c>
      <c r="F6894" s="6">
        <v>4.6954170665510873</v>
      </c>
      <c r="G6894" s="6">
        <v>0</v>
      </c>
      <c r="H6894" s="6">
        <v>75.83953934604709</v>
      </c>
      <c r="I6894" s="6">
        <v>0</v>
      </c>
      <c r="J6894" s="6">
        <v>0</v>
      </c>
    </row>
    <row r="6895" spans="1:10">
      <c r="A6895" s="5" t="s">
        <v>4278</v>
      </c>
      <c r="B6895" s="5" t="s">
        <v>74</v>
      </c>
      <c r="C6895" s="5" t="s">
        <v>72</v>
      </c>
      <c r="D6895" s="5" t="s">
        <v>1171</v>
      </c>
      <c r="E6895" s="2" t="s">
        <v>4</v>
      </c>
      <c r="F6895" s="6">
        <v>4.5271717365186053</v>
      </c>
      <c r="G6895" s="6">
        <v>0</v>
      </c>
      <c r="H6895" s="6">
        <v>75.821337189812965</v>
      </c>
      <c r="I6895" s="6">
        <v>0</v>
      </c>
      <c r="J6895" s="6">
        <v>0</v>
      </c>
    </row>
    <row r="6896" spans="1:10">
      <c r="A6896" s="5" t="s">
        <v>4277</v>
      </c>
      <c r="B6896" s="5" t="s">
        <v>74</v>
      </c>
      <c r="C6896" s="5" t="s">
        <v>72</v>
      </c>
      <c r="D6896" s="5" t="s">
        <v>1170</v>
      </c>
      <c r="E6896" s="2" t="s">
        <v>4</v>
      </c>
      <c r="F6896" s="6">
        <v>8.1320031219414268</v>
      </c>
      <c r="G6896" s="6">
        <v>0</v>
      </c>
      <c r="H6896" s="6">
        <v>68.130663704282384</v>
      </c>
      <c r="I6896" s="6">
        <v>0</v>
      </c>
      <c r="J6896" s="6">
        <v>0</v>
      </c>
    </row>
    <row r="6897" spans="1:10">
      <c r="A6897" s="5" t="s">
        <v>4276</v>
      </c>
      <c r="B6897" s="5" t="s">
        <v>74</v>
      </c>
      <c r="C6897" s="5" t="s">
        <v>72</v>
      </c>
      <c r="D6897" s="5" t="s">
        <v>1169</v>
      </c>
      <c r="E6897" s="2" t="s">
        <v>4</v>
      </c>
      <c r="F6897" s="6">
        <v>5.2696919129219015</v>
      </c>
      <c r="G6897" s="6">
        <v>0</v>
      </c>
      <c r="H6897" s="6">
        <v>77.595946276764138</v>
      </c>
      <c r="I6897" s="6">
        <v>0</v>
      </c>
      <c r="J6897" s="6">
        <v>0</v>
      </c>
    </row>
    <row r="6898" spans="1:10">
      <c r="A6898" s="5" t="s">
        <v>4275</v>
      </c>
      <c r="B6898" s="5" t="s">
        <v>74</v>
      </c>
      <c r="C6898" s="5" t="s">
        <v>72</v>
      </c>
      <c r="D6898" s="5" t="s">
        <v>1168</v>
      </c>
      <c r="E6898" s="2" t="s">
        <v>4</v>
      </c>
      <c r="F6898" s="6">
        <v>5.4214587898320064</v>
      </c>
      <c r="G6898" s="6">
        <v>0</v>
      </c>
      <c r="H6898" s="6">
        <v>72.554438530421919</v>
      </c>
      <c r="I6898" s="6">
        <v>0</v>
      </c>
      <c r="J6898" s="6">
        <v>0</v>
      </c>
    </row>
    <row r="6899" spans="1:10">
      <c r="A6899" s="5" t="s">
        <v>4274</v>
      </c>
      <c r="B6899" s="5" t="s">
        <v>74</v>
      </c>
      <c r="C6899" s="5" t="s">
        <v>72</v>
      </c>
      <c r="D6899" s="5" t="s">
        <v>1167</v>
      </c>
      <c r="E6899" s="2" t="s">
        <v>4</v>
      </c>
      <c r="F6899" s="6">
        <v>4.8048355409988934</v>
      </c>
      <c r="G6899" s="6">
        <v>0</v>
      </c>
      <c r="H6899" s="6">
        <v>80.094043699552785</v>
      </c>
      <c r="I6899" s="6">
        <v>0</v>
      </c>
      <c r="J6899" s="6">
        <v>0</v>
      </c>
    </row>
    <row r="6900" spans="1:10">
      <c r="A6900" s="5" t="s">
        <v>4273</v>
      </c>
      <c r="B6900" s="5" t="s">
        <v>74</v>
      </c>
      <c r="C6900" s="5" t="s">
        <v>72</v>
      </c>
      <c r="D6900" s="5" t="s">
        <v>1166</v>
      </c>
      <c r="E6900" s="2" t="s">
        <v>4</v>
      </c>
      <c r="F6900" s="6">
        <v>7.6108607698413007</v>
      </c>
      <c r="G6900" s="6">
        <v>0</v>
      </c>
      <c r="H6900" s="6">
        <v>72.740544818987516</v>
      </c>
      <c r="I6900" s="6">
        <v>0</v>
      </c>
      <c r="J6900" s="6">
        <v>0</v>
      </c>
    </row>
    <row r="6901" spans="1:10">
      <c r="A6901" s="5" t="s">
        <v>4272</v>
      </c>
      <c r="B6901" s="5" t="s">
        <v>74</v>
      </c>
      <c r="C6901" s="5" t="s">
        <v>72</v>
      </c>
      <c r="D6901" s="5" t="s">
        <v>1165</v>
      </c>
      <c r="E6901" s="2" t="s">
        <v>4</v>
      </c>
      <c r="F6901" s="6">
        <v>7.6534150578258036</v>
      </c>
      <c r="G6901" s="6">
        <v>0</v>
      </c>
      <c r="H6901" s="6">
        <v>69.462866815717007</v>
      </c>
      <c r="I6901" s="6">
        <v>0</v>
      </c>
      <c r="J6901" s="6">
        <v>0</v>
      </c>
    </row>
    <row r="6902" spans="1:10">
      <c r="A6902" s="5" t="s">
        <v>4271</v>
      </c>
      <c r="B6902" s="5" t="s">
        <v>74</v>
      </c>
      <c r="C6902" s="5" t="s">
        <v>72</v>
      </c>
      <c r="D6902" s="5" t="s">
        <v>1164</v>
      </c>
      <c r="E6902" s="2" t="s">
        <v>4</v>
      </c>
      <c r="F6902" s="6">
        <v>8.6634676718315689</v>
      </c>
      <c r="G6902" s="6">
        <v>0</v>
      </c>
      <c r="H6902" s="6">
        <v>75.380328074293018</v>
      </c>
      <c r="I6902" s="6">
        <v>0</v>
      </c>
      <c r="J6902" s="6">
        <v>0</v>
      </c>
    </row>
    <row r="6903" spans="1:10">
      <c r="A6903" s="5" t="s">
        <v>4270</v>
      </c>
      <c r="B6903" s="5" t="s">
        <v>74</v>
      </c>
      <c r="C6903" s="5" t="s">
        <v>72</v>
      </c>
      <c r="D6903" s="5" t="s">
        <v>1163</v>
      </c>
      <c r="E6903" s="2" t="s">
        <v>4</v>
      </c>
      <c r="F6903" s="6">
        <v>6.0597107206268177</v>
      </c>
      <c r="G6903" s="6">
        <v>0</v>
      </c>
      <c r="H6903" s="6">
        <v>80.578840639183213</v>
      </c>
      <c r="I6903" s="6">
        <v>0</v>
      </c>
      <c r="J6903" s="6">
        <v>0</v>
      </c>
    </row>
    <row r="6904" spans="1:10">
      <c r="A6904" s="5" t="s">
        <v>4269</v>
      </c>
      <c r="B6904" s="5" t="s">
        <v>74</v>
      </c>
      <c r="C6904" s="5" t="s">
        <v>72</v>
      </c>
      <c r="D6904" s="5" t="s">
        <v>1162</v>
      </c>
      <c r="E6904" s="2" t="s">
        <v>4</v>
      </c>
      <c r="F6904" s="6">
        <v>4.7373772740688329</v>
      </c>
      <c r="G6904" s="6">
        <v>0</v>
      </c>
      <c r="H6904" s="6">
        <v>75.755961630407199</v>
      </c>
      <c r="I6904" s="6">
        <v>0</v>
      </c>
      <c r="J6904" s="6">
        <v>0</v>
      </c>
    </row>
    <row r="6905" spans="1:10">
      <c r="A6905" s="5" t="s">
        <v>4268</v>
      </c>
      <c r="B6905" s="5" t="s">
        <v>74</v>
      </c>
      <c r="C6905" s="5" t="s">
        <v>72</v>
      </c>
      <c r="D6905" s="5" t="s">
        <v>1161</v>
      </c>
      <c r="E6905" s="2" t="s">
        <v>4</v>
      </c>
      <c r="F6905" s="6">
        <v>6.4034870131251616</v>
      </c>
      <c r="G6905" s="6">
        <v>0</v>
      </c>
      <c r="H6905" s="6">
        <v>69.759999177061914</v>
      </c>
      <c r="I6905" s="6">
        <v>0</v>
      </c>
      <c r="J6905" s="6">
        <v>0</v>
      </c>
    </row>
    <row r="6906" spans="1:10">
      <c r="A6906" s="5" t="s">
        <v>4267</v>
      </c>
      <c r="B6906" s="5" t="s">
        <v>74</v>
      </c>
      <c r="C6906" s="5" t="s">
        <v>72</v>
      </c>
      <c r="D6906" s="5" t="s">
        <v>1160</v>
      </c>
      <c r="E6906" s="2" t="s">
        <v>4</v>
      </c>
      <c r="F6906" s="6">
        <v>4.5373440881562148</v>
      </c>
      <c r="G6906" s="6">
        <v>0</v>
      </c>
      <c r="H6906" s="6">
        <v>77.616628550116872</v>
      </c>
      <c r="I6906" s="6">
        <v>0</v>
      </c>
      <c r="J6906" s="6">
        <v>0</v>
      </c>
    </row>
    <row r="6907" spans="1:10">
      <c r="A6907" s="5" t="s">
        <v>4266</v>
      </c>
      <c r="B6907" s="5" t="s">
        <v>74</v>
      </c>
      <c r="C6907" s="5" t="s">
        <v>72</v>
      </c>
      <c r="D6907" s="5" t="s">
        <v>1159</v>
      </c>
      <c r="E6907" s="2" t="s">
        <v>4</v>
      </c>
      <c r="F6907" s="6">
        <v>6.3108385675587177</v>
      </c>
      <c r="G6907" s="6">
        <v>0</v>
      </c>
      <c r="H6907" s="6">
        <v>87.23573646890722</v>
      </c>
      <c r="I6907" s="6">
        <v>0</v>
      </c>
      <c r="J6907" s="6">
        <v>0</v>
      </c>
    </row>
    <row r="6908" spans="1:10">
      <c r="A6908" s="5" t="s">
        <v>4265</v>
      </c>
      <c r="B6908" s="5" t="s">
        <v>74</v>
      </c>
      <c r="C6908" s="5" t="s">
        <v>72</v>
      </c>
      <c r="D6908" s="5" t="s">
        <v>1158</v>
      </c>
      <c r="E6908" s="2" t="s">
        <v>4</v>
      </c>
      <c r="F6908" s="6">
        <v>7.1392493589245474</v>
      </c>
      <c r="G6908" s="6">
        <v>0</v>
      </c>
      <c r="H6908" s="6">
        <v>76.051847596452717</v>
      </c>
      <c r="I6908" s="6">
        <v>0</v>
      </c>
      <c r="J6908" s="6">
        <v>0</v>
      </c>
    </row>
    <row r="6909" spans="1:10">
      <c r="A6909" s="5" t="s">
        <v>4264</v>
      </c>
      <c r="B6909" s="5" t="s">
        <v>74</v>
      </c>
      <c r="C6909" s="5" t="s">
        <v>72</v>
      </c>
      <c r="D6909" s="5" t="s">
        <v>1157</v>
      </c>
      <c r="E6909" s="2" t="s">
        <v>4</v>
      </c>
      <c r="F6909" s="6">
        <v>5.6541385389860368</v>
      </c>
      <c r="G6909" s="6">
        <v>0</v>
      </c>
      <c r="H6909" s="6">
        <v>75.152046231518696</v>
      </c>
      <c r="I6909" s="6">
        <v>0</v>
      </c>
      <c r="J6909" s="6">
        <v>0</v>
      </c>
    </row>
    <row r="6910" spans="1:10">
      <c r="A6910" s="5" t="s">
        <v>4263</v>
      </c>
      <c r="B6910" s="5" t="s">
        <v>74</v>
      </c>
      <c r="C6910" s="5" t="s">
        <v>72</v>
      </c>
      <c r="D6910" s="5" t="s">
        <v>1156</v>
      </c>
      <c r="E6910" s="2" t="s">
        <v>4</v>
      </c>
      <c r="F6910" s="6">
        <v>7.7007259618680006</v>
      </c>
      <c r="G6910" s="6">
        <v>0</v>
      </c>
      <c r="H6910" s="6">
        <v>69.454699819034104</v>
      </c>
      <c r="I6910" s="6">
        <v>0</v>
      </c>
      <c r="J6910" s="6">
        <v>0</v>
      </c>
    </row>
    <row r="6911" spans="1:10">
      <c r="A6911" s="5" t="s">
        <v>4262</v>
      </c>
      <c r="B6911" s="5" t="s">
        <v>74</v>
      </c>
      <c r="C6911" s="5" t="s">
        <v>72</v>
      </c>
      <c r="D6911" s="5" t="s">
        <v>1155</v>
      </c>
      <c r="E6911" s="2" t="s">
        <v>4</v>
      </c>
      <c r="F6911" s="6">
        <v>5.3257453899909653</v>
      </c>
      <c r="G6911" s="6">
        <v>0</v>
      </c>
      <c r="H6911" s="6">
        <v>81.074129882131757</v>
      </c>
      <c r="I6911" s="6">
        <v>0</v>
      </c>
      <c r="J6911" s="6">
        <v>0</v>
      </c>
    </row>
    <row r="6912" spans="1:10">
      <c r="A6912" s="5" t="s">
        <v>4261</v>
      </c>
      <c r="B6912" s="5" t="s">
        <v>74</v>
      </c>
      <c r="C6912" s="5" t="s">
        <v>72</v>
      </c>
      <c r="D6912" s="5" t="s">
        <v>1154</v>
      </c>
      <c r="E6912" s="2" t="s">
        <v>4</v>
      </c>
      <c r="F6912" s="6">
        <v>6.6874051825857759</v>
      </c>
      <c r="G6912" s="6">
        <v>0</v>
      </c>
      <c r="H6912" s="6">
        <v>79.935745222734724</v>
      </c>
      <c r="I6912" s="6">
        <v>0</v>
      </c>
      <c r="J6912" s="6">
        <v>0</v>
      </c>
    </row>
    <row r="6913" spans="1:10">
      <c r="A6913" s="5" t="s">
        <v>4260</v>
      </c>
      <c r="B6913" s="5" t="s">
        <v>74</v>
      </c>
      <c r="C6913" s="5" t="s">
        <v>72</v>
      </c>
      <c r="D6913" s="5" t="s">
        <v>1153</v>
      </c>
      <c r="E6913" s="2" t="s">
        <v>4</v>
      </c>
      <c r="F6913" s="6">
        <v>4.6501298654449696</v>
      </c>
      <c r="G6913" s="6">
        <v>0</v>
      </c>
      <c r="H6913" s="6">
        <v>76.993365787669987</v>
      </c>
      <c r="I6913" s="6">
        <v>0</v>
      </c>
      <c r="J6913" s="6">
        <v>0</v>
      </c>
    </row>
    <row r="6914" spans="1:10">
      <c r="A6914" s="5" t="s">
        <v>4259</v>
      </c>
      <c r="B6914" s="5" t="s">
        <v>74</v>
      </c>
      <c r="C6914" s="5" t="s">
        <v>72</v>
      </c>
      <c r="D6914" s="5" t="s">
        <v>1152</v>
      </c>
      <c r="E6914" s="2" t="s">
        <v>4</v>
      </c>
      <c r="F6914" s="6">
        <v>6.0243369521190706</v>
      </c>
      <c r="G6914" s="6">
        <v>0</v>
      </c>
      <c r="H6914" s="6">
        <v>81.28625278711155</v>
      </c>
      <c r="I6914" s="6">
        <v>0</v>
      </c>
      <c r="J6914" s="6">
        <v>0</v>
      </c>
    </row>
    <row r="6915" spans="1:10">
      <c r="A6915" s="5" t="s">
        <v>4258</v>
      </c>
      <c r="B6915" s="5" t="s">
        <v>74</v>
      </c>
      <c r="C6915" s="5" t="s">
        <v>72</v>
      </c>
      <c r="D6915" s="5" t="s">
        <v>1151</v>
      </c>
      <c r="E6915" s="2" t="s">
        <v>4</v>
      </c>
      <c r="F6915" s="6">
        <v>5.2309189044434632</v>
      </c>
      <c r="G6915" s="6">
        <v>0</v>
      </c>
      <c r="H6915" s="6">
        <v>71.901007788115791</v>
      </c>
      <c r="I6915" s="6">
        <v>0</v>
      </c>
      <c r="J6915" s="6">
        <v>0</v>
      </c>
    </row>
    <row r="6916" spans="1:10">
      <c r="A6916" s="5" t="s">
        <v>4257</v>
      </c>
      <c r="B6916" s="5" t="s">
        <v>74</v>
      </c>
      <c r="C6916" s="5" t="s">
        <v>72</v>
      </c>
      <c r="D6916" s="5" t="s">
        <v>1150</v>
      </c>
      <c r="E6916" s="2" t="s">
        <v>4</v>
      </c>
      <c r="F6916" s="6">
        <v>4.9972889707333774</v>
      </c>
      <c r="G6916" s="6">
        <v>0</v>
      </c>
      <c r="H6916" s="6">
        <v>88.079446712658395</v>
      </c>
      <c r="I6916" s="6">
        <v>0</v>
      </c>
      <c r="J6916" s="6">
        <v>0</v>
      </c>
    </row>
    <row r="6917" spans="1:10">
      <c r="A6917" s="5" t="s">
        <v>4256</v>
      </c>
      <c r="B6917" s="5" t="s">
        <v>74</v>
      </c>
      <c r="C6917" s="5" t="s">
        <v>72</v>
      </c>
      <c r="D6917" s="5" t="s">
        <v>1149</v>
      </c>
      <c r="E6917" s="2" t="s">
        <v>4</v>
      </c>
      <c r="F6917" s="6">
        <v>4.7806204227306024</v>
      </c>
      <c r="G6917" s="6">
        <v>0</v>
      </c>
      <c r="H6917" s="6">
        <v>88.487808487747031</v>
      </c>
      <c r="I6917" s="6">
        <v>0</v>
      </c>
      <c r="J6917" s="6">
        <v>0</v>
      </c>
    </row>
    <row r="6918" spans="1:10">
      <c r="A6918" s="5" t="s">
        <v>4255</v>
      </c>
      <c r="B6918" s="5" t="s">
        <v>74</v>
      </c>
      <c r="C6918" s="5" t="s">
        <v>72</v>
      </c>
      <c r="D6918" s="5" t="s">
        <v>1148</v>
      </c>
      <c r="E6918" s="2" t="s">
        <v>4</v>
      </c>
      <c r="F6918" s="6">
        <v>4.5586479815881678</v>
      </c>
      <c r="G6918" s="6">
        <v>0</v>
      </c>
      <c r="H6918" s="6">
        <v>87.433007077343163</v>
      </c>
      <c r="I6918" s="6">
        <v>0</v>
      </c>
      <c r="J6918" s="6">
        <v>0</v>
      </c>
    </row>
    <row r="6919" spans="1:10">
      <c r="A6919" s="5" t="s">
        <v>4254</v>
      </c>
      <c r="B6919" s="5" t="s">
        <v>74</v>
      </c>
      <c r="C6919" s="5" t="s">
        <v>72</v>
      </c>
      <c r="D6919" s="5" t="s">
        <v>1147</v>
      </c>
      <c r="E6919" s="2" t="s">
        <v>4</v>
      </c>
      <c r="F6919" s="6">
        <v>6.1885300944853956</v>
      </c>
      <c r="G6919" s="6">
        <v>0</v>
      </c>
      <c r="H6919" s="6">
        <v>66.428602533381238</v>
      </c>
      <c r="I6919" s="6">
        <v>0</v>
      </c>
      <c r="J6919" s="6">
        <v>0</v>
      </c>
    </row>
    <row r="6920" spans="1:10">
      <c r="A6920" s="5" t="s">
        <v>4253</v>
      </c>
      <c r="B6920" s="5" t="s">
        <v>74</v>
      </c>
      <c r="C6920" s="5" t="s">
        <v>72</v>
      </c>
      <c r="D6920" s="5" t="s">
        <v>1146</v>
      </c>
      <c r="E6920" s="2" t="s">
        <v>4</v>
      </c>
      <c r="F6920" s="6">
        <v>7.363778311592915</v>
      </c>
      <c r="G6920" s="6">
        <v>0</v>
      </c>
      <c r="H6920" s="6">
        <v>68.624533353573383</v>
      </c>
      <c r="I6920" s="6">
        <v>0</v>
      </c>
      <c r="J6920" s="6">
        <v>0</v>
      </c>
    </row>
    <row r="6921" spans="1:10">
      <c r="A6921" s="5" t="s">
        <v>4252</v>
      </c>
      <c r="B6921" s="5" t="s">
        <v>74</v>
      </c>
      <c r="C6921" s="5" t="s">
        <v>72</v>
      </c>
      <c r="D6921" s="5" t="s">
        <v>1145</v>
      </c>
      <c r="E6921" s="2" t="s">
        <v>4</v>
      </c>
      <c r="F6921" s="6">
        <v>7.1722995545062744</v>
      </c>
      <c r="G6921" s="6">
        <v>0</v>
      </c>
      <c r="H6921" s="6">
        <v>75.286299755159888</v>
      </c>
      <c r="I6921" s="6">
        <v>0</v>
      </c>
      <c r="J6921" s="6">
        <v>0</v>
      </c>
    </row>
    <row r="6922" spans="1:10">
      <c r="A6922" s="5" t="s">
        <v>4251</v>
      </c>
      <c r="B6922" s="5" t="s">
        <v>74</v>
      </c>
      <c r="C6922" s="5" t="s">
        <v>72</v>
      </c>
      <c r="D6922" s="5" t="s">
        <v>1144</v>
      </c>
      <c r="E6922" s="2" t="s">
        <v>4</v>
      </c>
      <c r="F6922" s="6">
        <v>7.3417019760028506</v>
      </c>
      <c r="G6922" s="6">
        <v>0</v>
      </c>
      <c r="H6922" s="6">
        <v>69.464554497287452</v>
      </c>
      <c r="I6922" s="6">
        <v>0</v>
      </c>
      <c r="J6922" s="6">
        <v>0</v>
      </c>
    </row>
    <row r="6923" spans="1:10">
      <c r="A6923" s="5" t="s">
        <v>4250</v>
      </c>
      <c r="B6923" s="5" t="s">
        <v>74</v>
      </c>
      <c r="C6923" s="5" t="s">
        <v>72</v>
      </c>
      <c r="D6923" s="5" t="s">
        <v>1143</v>
      </c>
      <c r="E6923" s="2" t="s">
        <v>4</v>
      </c>
      <c r="F6923" s="6">
        <v>6.8201025224508749</v>
      </c>
      <c r="G6923" s="6">
        <v>0</v>
      </c>
      <c r="H6923" s="6">
        <v>71.671674045788848</v>
      </c>
      <c r="I6923" s="6">
        <v>0</v>
      </c>
      <c r="J6923" s="6">
        <v>0</v>
      </c>
    </row>
    <row r="6924" spans="1:10">
      <c r="A6924" s="5" t="s">
        <v>4249</v>
      </c>
      <c r="B6924" s="5" t="s">
        <v>74</v>
      </c>
      <c r="C6924" s="5" t="s">
        <v>72</v>
      </c>
      <c r="D6924" s="5" t="s">
        <v>1142</v>
      </c>
      <c r="E6924" s="2" t="s">
        <v>4</v>
      </c>
      <c r="F6924" s="6">
        <v>8.1394033960107262</v>
      </c>
      <c r="G6924" s="6">
        <v>0</v>
      </c>
      <c r="H6924" s="6">
        <v>76.946859460020619</v>
      </c>
      <c r="I6924" s="6">
        <v>0</v>
      </c>
      <c r="J6924" s="6">
        <v>0</v>
      </c>
    </row>
    <row r="6925" spans="1:10">
      <c r="A6925" s="5" t="s">
        <v>4248</v>
      </c>
      <c r="B6925" s="5" t="s">
        <v>74</v>
      </c>
      <c r="C6925" s="5" t="s">
        <v>72</v>
      </c>
      <c r="D6925" s="5" t="s">
        <v>1141</v>
      </c>
      <c r="E6925" s="2" t="s">
        <v>4</v>
      </c>
      <c r="F6925" s="6">
        <v>7.311876276960164</v>
      </c>
      <c r="G6925" s="6">
        <v>0</v>
      </c>
      <c r="H6925" s="6">
        <v>68.318357417460547</v>
      </c>
      <c r="I6925" s="6">
        <v>0</v>
      </c>
      <c r="J6925" s="6">
        <v>0</v>
      </c>
    </row>
    <row r="6926" spans="1:10">
      <c r="A6926" s="5" t="s">
        <v>4247</v>
      </c>
      <c r="B6926" s="5" t="s">
        <v>74</v>
      </c>
      <c r="C6926" s="5" t="s">
        <v>72</v>
      </c>
      <c r="D6926" s="5" t="s">
        <v>1140</v>
      </c>
      <c r="E6926" s="2" t="s">
        <v>4</v>
      </c>
      <c r="F6926" s="6">
        <v>5.3249710002818169</v>
      </c>
      <c r="G6926" s="6">
        <v>0</v>
      </c>
      <c r="H6926" s="6">
        <v>87.018168969932105</v>
      </c>
      <c r="I6926" s="6">
        <v>0</v>
      </c>
      <c r="J6926" s="6">
        <v>0</v>
      </c>
    </row>
    <row r="6927" spans="1:10">
      <c r="A6927" s="5" t="s">
        <v>4246</v>
      </c>
      <c r="B6927" s="5" t="s">
        <v>74</v>
      </c>
      <c r="C6927" s="5" t="s">
        <v>72</v>
      </c>
      <c r="D6927" s="5" t="s">
        <v>1139</v>
      </c>
      <c r="E6927" s="2" t="s">
        <v>4</v>
      </c>
      <c r="F6927" s="6">
        <v>5.4507354057298754</v>
      </c>
      <c r="G6927" s="6">
        <v>0</v>
      </c>
      <c r="H6927" s="6">
        <v>74.972697433915997</v>
      </c>
      <c r="I6927" s="6">
        <v>0</v>
      </c>
      <c r="J6927" s="6">
        <v>0</v>
      </c>
    </row>
    <row r="6928" spans="1:10">
      <c r="A6928" s="5" t="s">
        <v>4245</v>
      </c>
      <c r="B6928" s="5" t="s">
        <v>74</v>
      </c>
      <c r="C6928" s="5" t="s">
        <v>72</v>
      </c>
      <c r="D6928" s="5" t="s">
        <v>1138</v>
      </c>
      <c r="E6928" s="2" t="s">
        <v>4</v>
      </c>
      <c r="F6928" s="6">
        <v>5.0751909708655463</v>
      </c>
      <c r="G6928" s="6">
        <v>0</v>
      </c>
      <c r="H6928" s="6">
        <v>86.122643014932322</v>
      </c>
      <c r="I6928" s="6">
        <v>0</v>
      </c>
      <c r="J6928" s="6">
        <v>0</v>
      </c>
    </row>
    <row r="6929" spans="1:10">
      <c r="A6929" s="5" t="s">
        <v>4244</v>
      </c>
      <c r="B6929" s="5" t="s">
        <v>74</v>
      </c>
      <c r="C6929" s="5" t="s">
        <v>72</v>
      </c>
      <c r="D6929" s="5" t="s">
        <v>1137</v>
      </c>
      <c r="E6929" s="2" t="s">
        <v>4</v>
      </c>
      <c r="F6929" s="6">
        <v>6.2935720516801892</v>
      </c>
      <c r="G6929" s="6">
        <v>0</v>
      </c>
      <c r="H6929" s="6">
        <v>75.663700319052509</v>
      </c>
      <c r="I6929" s="6">
        <v>0</v>
      </c>
      <c r="J6929" s="6">
        <v>0</v>
      </c>
    </row>
    <row r="6930" spans="1:10">
      <c r="A6930" s="5" t="s">
        <v>4243</v>
      </c>
      <c r="B6930" s="5" t="s">
        <v>74</v>
      </c>
      <c r="C6930" s="5" t="s">
        <v>72</v>
      </c>
      <c r="D6930" s="5" t="s">
        <v>1136</v>
      </c>
      <c r="E6930" s="2" t="s">
        <v>4</v>
      </c>
      <c r="F6930" s="6">
        <v>3.9480202786790968</v>
      </c>
      <c r="G6930" s="6">
        <v>0</v>
      </c>
      <c r="H6930" s="6">
        <v>84.828990493317704</v>
      </c>
      <c r="I6930" s="6">
        <v>0</v>
      </c>
      <c r="J6930" s="6">
        <v>0</v>
      </c>
    </row>
    <row r="6931" spans="1:10">
      <c r="A6931" s="5" t="s">
        <v>4242</v>
      </c>
      <c r="B6931" s="5" t="s">
        <v>74</v>
      </c>
      <c r="C6931" s="5" t="s">
        <v>72</v>
      </c>
      <c r="D6931" s="5" t="s">
        <v>1135</v>
      </c>
      <c r="E6931" s="2" t="s">
        <v>4</v>
      </c>
      <c r="F6931" s="6">
        <v>6.1118502667092454</v>
      </c>
      <c r="G6931" s="6">
        <v>0</v>
      </c>
      <c r="H6931" s="6">
        <v>72.630055004381177</v>
      </c>
      <c r="I6931" s="6">
        <v>0</v>
      </c>
      <c r="J6931" s="6">
        <v>0</v>
      </c>
    </row>
    <row r="6932" spans="1:10">
      <c r="A6932" s="5" t="s">
        <v>4241</v>
      </c>
      <c r="B6932" s="5" t="s">
        <v>74</v>
      </c>
      <c r="C6932" s="5" t="s">
        <v>72</v>
      </c>
      <c r="D6932" s="5" t="s">
        <v>1134</v>
      </c>
      <c r="E6932" s="2" t="s">
        <v>4</v>
      </c>
      <c r="F6932" s="6">
        <v>4.8865799084409236</v>
      </c>
      <c r="G6932" s="6">
        <v>0</v>
      </c>
      <c r="H6932" s="6">
        <v>83.497980681253139</v>
      </c>
      <c r="I6932" s="6">
        <v>0</v>
      </c>
      <c r="J6932" s="6">
        <v>0</v>
      </c>
    </row>
    <row r="6933" spans="1:10">
      <c r="A6933" s="5" t="s">
        <v>4240</v>
      </c>
      <c r="B6933" s="5" t="s">
        <v>74</v>
      </c>
      <c r="C6933" s="5" t="s">
        <v>72</v>
      </c>
      <c r="D6933" s="5" t="s">
        <v>1133</v>
      </c>
      <c r="E6933" s="2" t="s">
        <v>4</v>
      </c>
      <c r="F6933" s="6">
        <v>6.8603091536753222</v>
      </c>
      <c r="G6933" s="6">
        <v>0</v>
      </c>
      <c r="H6933" s="6">
        <v>79.378233344746235</v>
      </c>
      <c r="I6933" s="6">
        <v>0</v>
      </c>
      <c r="J6933" s="6">
        <v>0</v>
      </c>
    </row>
    <row r="6934" spans="1:10">
      <c r="A6934" s="5" t="s">
        <v>4239</v>
      </c>
      <c r="B6934" s="5" t="s">
        <v>74</v>
      </c>
      <c r="C6934" s="5" t="s">
        <v>72</v>
      </c>
      <c r="D6934" s="5" t="s">
        <v>1132</v>
      </c>
      <c r="E6934" s="2" t="s">
        <v>4</v>
      </c>
      <c r="F6934" s="6">
        <v>6.3007749262364552</v>
      </c>
      <c r="G6934" s="6">
        <v>0</v>
      </c>
      <c r="H6934" s="6">
        <v>71.023786372341249</v>
      </c>
      <c r="I6934" s="6">
        <v>0</v>
      </c>
      <c r="J6934" s="6">
        <v>0</v>
      </c>
    </row>
    <row r="6935" spans="1:10">
      <c r="A6935" s="5" t="s">
        <v>4238</v>
      </c>
      <c r="B6935" s="5" t="s">
        <v>74</v>
      </c>
      <c r="C6935" s="5" t="s">
        <v>72</v>
      </c>
      <c r="D6935" s="5" t="s">
        <v>1131</v>
      </c>
      <c r="E6935" s="2" t="s">
        <v>4</v>
      </c>
      <c r="F6935" s="6">
        <v>4.0471573499723545</v>
      </c>
      <c r="G6935" s="6">
        <v>0</v>
      </c>
      <c r="H6935" s="6">
        <v>85.326191299886389</v>
      </c>
      <c r="I6935" s="6">
        <v>0</v>
      </c>
      <c r="J6935" s="6">
        <v>0</v>
      </c>
    </row>
    <row r="6936" spans="1:10">
      <c r="A6936" s="5" t="s">
        <v>4237</v>
      </c>
      <c r="B6936" s="5" t="s">
        <v>74</v>
      </c>
      <c r="C6936" s="5" t="s">
        <v>72</v>
      </c>
      <c r="D6936" s="5" t="s">
        <v>1130</v>
      </c>
      <c r="E6936" s="2" t="s">
        <v>4</v>
      </c>
      <c r="F6936" s="6">
        <v>3.3345073675729244</v>
      </c>
      <c r="G6936" s="6">
        <v>0</v>
      </c>
      <c r="H6936" s="6">
        <v>78.478396682563826</v>
      </c>
      <c r="I6936" s="6">
        <v>0</v>
      </c>
      <c r="J6936" s="6">
        <v>0</v>
      </c>
    </row>
    <row r="6937" spans="1:10">
      <c r="A6937" s="5" t="s">
        <v>4236</v>
      </c>
      <c r="B6937" s="5" t="s">
        <v>74</v>
      </c>
      <c r="C6937" s="5" t="s">
        <v>72</v>
      </c>
      <c r="D6937" s="5" t="s">
        <v>1129</v>
      </c>
      <c r="E6937" s="2" t="s">
        <v>4</v>
      </c>
      <c r="F6937" s="6">
        <v>6.4579904886262893</v>
      </c>
      <c r="G6937" s="6">
        <v>0</v>
      </c>
      <c r="H6937" s="6">
        <v>77.104013397497809</v>
      </c>
      <c r="I6937" s="6">
        <v>0</v>
      </c>
      <c r="J6937" s="6">
        <v>0</v>
      </c>
    </row>
    <row r="6938" spans="1:10">
      <c r="A6938" s="5" t="s">
        <v>4235</v>
      </c>
      <c r="B6938" s="5" t="s">
        <v>74</v>
      </c>
      <c r="C6938" s="5" t="s">
        <v>72</v>
      </c>
      <c r="D6938" s="5" t="s">
        <v>1128</v>
      </c>
      <c r="E6938" s="2" t="s">
        <v>4</v>
      </c>
      <c r="F6938" s="6">
        <v>5.3126995951722904</v>
      </c>
      <c r="G6938" s="6">
        <v>0</v>
      </c>
      <c r="H6938" s="6">
        <v>72.370575521205339</v>
      </c>
      <c r="I6938" s="6">
        <v>0</v>
      </c>
      <c r="J6938" s="6">
        <v>0</v>
      </c>
    </row>
    <row r="6939" spans="1:10">
      <c r="A6939" s="5" t="s">
        <v>4234</v>
      </c>
      <c r="B6939" s="5" t="s">
        <v>74</v>
      </c>
      <c r="C6939" s="5" t="s">
        <v>72</v>
      </c>
      <c r="D6939" s="5" t="s">
        <v>1127</v>
      </c>
      <c r="E6939" s="2" t="s">
        <v>4</v>
      </c>
      <c r="F6939" s="6">
        <v>5.0507758096582975</v>
      </c>
      <c r="G6939" s="6">
        <v>0</v>
      </c>
      <c r="H6939" s="6">
        <v>79.17790233478614</v>
      </c>
      <c r="I6939" s="6">
        <v>0</v>
      </c>
      <c r="J6939" s="6">
        <v>0</v>
      </c>
    </row>
    <row r="6940" spans="1:10">
      <c r="A6940" s="5" t="s">
        <v>4233</v>
      </c>
      <c r="B6940" s="5" t="s">
        <v>74</v>
      </c>
      <c r="C6940" s="5" t="s">
        <v>72</v>
      </c>
      <c r="D6940" s="5" t="s">
        <v>1126</v>
      </c>
      <c r="E6940" s="2" t="s">
        <v>4</v>
      </c>
      <c r="F6940" s="6">
        <v>7.2093215591484263</v>
      </c>
      <c r="G6940" s="6">
        <v>0</v>
      </c>
      <c r="H6940" s="6">
        <v>82.517619806596684</v>
      </c>
      <c r="I6940" s="6">
        <v>0</v>
      </c>
      <c r="J6940" s="6">
        <v>0</v>
      </c>
    </row>
    <row r="6941" spans="1:10">
      <c r="A6941" s="5" t="s">
        <v>4232</v>
      </c>
      <c r="B6941" s="5" t="s">
        <v>74</v>
      </c>
      <c r="C6941" s="5" t="s">
        <v>72</v>
      </c>
      <c r="D6941" s="5" t="s">
        <v>1125</v>
      </c>
      <c r="E6941" s="2" t="s">
        <v>4</v>
      </c>
      <c r="F6941" s="6">
        <v>5.3512497913873949</v>
      </c>
      <c r="G6941" s="6">
        <v>0</v>
      </c>
      <c r="H6941" s="6">
        <v>71.580985886123543</v>
      </c>
      <c r="I6941" s="6">
        <v>0</v>
      </c>
      <c r="J6941" s="6">
        <v>0</v>
      </c>
    </row>
    <row r="6942" spans="1:10">
      <c r="A6942" s="5" t="s">
        <v>4231</v>
      </c>
      <c r="B6942" s="5" t="s">
        <v>74</v>
      </c>
      <c r="C6942" s="5" t="s">
        <v>72</v>
      </c>
      <c r="D6942" s="5" t="s">
        <v>1124</v>
      </c>
      <c r="E6942" s="2" t="s">
        <v>4</v>
      </c>
      <c r="F6942" s="6">
        <v>5.8997750370775881</v>
      </c>
      <c r="G6942" s="6">
        <v>0</v>
      </c>
      <c r="H6942" s="6">
        <v>72.319468345209529</v>
      </c>
      <c r="I6942" s="6">
        <v>0</v>
      </c>
      <c r="J6942" s="6">
        <v>0</v>
      </c>
    </row>
    <row r="6943" spans="1:10">
      <c r="A6943" s="5" t="s">
        <v>4230</v>
      </c>
      <c r="B6943" s="5" t="s">
        <v>74</v>
      </c>
      <c r="C6943" s="5" t="s">
        <v>72</v>
      </c>
      <c r="D6943" s="5" t="s">
        <v>1123</v>
      </c>
      <c r="E6943" s="2" t="s">
        <v>4</v>
      </c>
      <c r="F6943" s="6">
        <v>3.9515954477620441</v>
      </c>
      <c r="G6943" s="6">
        <v>0</v>
      </c>
      <c r="H6943" s="6">
        <v>76.426518121803113</v>
      </c>
      <c r="I6943" s="6">
        <v>0</v>
      </c>
      <c r="J6943" s="6">
        <v>0</v>
      </c>
    </row>
    <row r="6944" spans="1:10">
      <c r="A6944" s="5" t="s">
        <v>4229</v>
      </c>
      <c r="B6944" s="5" t="s">
        <v>74</v>
      </c>
      <c r="C6944" s="5" t="s">
        <v>72</v>
      </c>
      <c r="D6944" s="5" t="s">
        <v>1122</v>
      </c>
      <c r="E6944" s="2" t="s">
        <v>4</v>
      </c>
      <c r="F6944" s="6">
        <v>9.0830440174281364</v>
      </c>
      <c r="G6944" s="6">
        <v>0</v>
      </c>
      <c r="H6944" s="6">
        <v>74.19103212392217</v>
      </c>
      <c r="I6944" s="6">
        <v>0</v>
      </c>
      <c r="J6944" s="6">
        <v>0</v>
      </c>
    </row>
    <row r="6945" spans="1:10">
      <c r="A6945" s="5" t="s">
        <v>4228</v>
      </c>
      <c r="B6945" s="5" t="s">
        <v>74</v>
      </c>
      <c r="C6945" s="5" t="s">
        <v>72</v>
      </c>
      <c r="D6945" s="5" t="s">
        <v>1121</v>
      </c>
      <c r="E6945" s="2" t="s">
        <v>4</v>
      </c>
      <c r="F6945" s="6">
        <v>4.5516626258575155</v>
      </c>
      <c r="G6945" s="6">
        <v>0</v>
      </c>
      <c r="H6945" s="6">
        <v>72.912677491554177</v>
      </c>
      <c r="I6945" s="6">
        <v>0</v>
      </c>
      <c r="J6945" s="6">
        <v>0</v>
      </c>
    </row>
    <row r="6946" spans="1:10">
      <c r="A6946" s="5" t="s">
        <v>4227</v>
      </c>
      <c r="B6946" s="5" t="s">
        <v>74</v>
      </c>
      <c r="C6946" s="5" t="s">
        <v>72</v>
      </c>
      <c r="D6946" s="5" t="s">
        <v>1120</v>
      </c>
      <c r="E6946" s="2" t="s">
        <v>4</v>
      </c>
      <c r="F6946" s="6">
        <v>6.1355003791406846</v>
      </c>
      <c r="G6946" s="6">
        <v>0</v>
      </c>
      <c r="H6946" s="6">
        <v>74.299215162857365</v>
      </c>
      <c r="I6946" s="6">
        <v>0</v>
      </c>
      <c r="J6946" s="6">
        <v>0</v>
      </c>
    </row>
    <row r="6947" spans="1:10">
      <c r="A6947" s="5" t="s">
        <v>4226</v>
      </c>
      <c r="B6947" s="5" t="s">
        <v>74</v>
      </c>
      <c r="C6947" s="5" t="s">
        <v>72</v>
      </c>
      <c r="D6947" s="5" t="s">
        <v>1119</v>
      </c>
      <c r="E6947" s="2" t="s">
        <v>4</v>
      </c>
      <c r="F6947" s="6">
        <v>6.5206269164791291</v>
      </c>
      <c r="G6947" s="6">
        <v>0</v>
      </c>
      <c r="H6947" s="6">
        <v>78.823107563592842</v>
      </c>
      <c r="I6947" s="6">
        <v>0</v>
      </c>
      <c r="J6947" s="6">
        <v>0</v>
      </c>
    </row>
    <row r="6948" spans="1:10">
      <c r="A6948" s="5" t="s">
        <v>4225</v>
      </c>
      <c r="B6948" s="5" t="s">
        <v>74</v>
      </c>
      <c r="C6948" s="5" t="s">
        <v>72</v>
      </c>
      <c r="D6948" s="5" t="s">
        <v>1118</v>
      </c>
      <c r="E6948" s="2" t="s">
        <v>4</v>
      </c>
      <c r="F6948" s="6">
        <v>4.6905602216677993</v>
      </c>
      <c r="G6948" s="6">
        <v>0</v>
      </c>
      <c r="H6948" s="6">
        <v>85.156797838407613</v>
      </c>
      <c r="I6948" s="6">
        <v>0</v>
      </c>
      <c r="J6948" s="6">
        <v>0</v>
      </c>
    </row>
    <row r="6949" spans="1:10">
      <c r="A6949" s="5" t="s">
        <v>4224</v>
      </c>
      <c r="B6949" s="5" t="s">
        <v>74</v>
      </c>
      <c r="C6949" s="5" t="s">
        <v>72</v>
      </c>
      <c r="D6949" s="5" t="s">
        <v>1117</v>
      </c>
      <c r="E6949" s="2" t="s">
        <v>4</v>
      </c>
      <c r="F6949" s="6">
        <v>4.3568872724642462</v>
      </c>
      <c r="G6949" s="6">
        <v>0</v>
      </c>
      <c r="H6949" s="6">
        <v>83.421289005725555</v>
      </c>
      <c r="I6949" s="6">
        <v>0</v>
      </c>
      <c r="J6949" s="6">
        <v>0</v>
      </c>
    </row>
    <row r="6950" spans="1:10">
      <c r="A6950" s="5" t="s">
        <v>4223</v>
      </c>
      <c r="B6950" s="5" t="s">
        <v>74</v>
      </c>
      <c r="C6950" s="5" t="s">
        <v>72</v>
      </c>
      <c r="D6950" s="5" t="s">
        <v>1116</v>
      </c>
      <c r="E6950" s="2" t="s">
        <v>4</v>
      </c>
      <c r="F6950" s="6">
        <v>6.7143095509794177</v>
      </c>
      <c r="G6950" s="6">
        <v>0</v>
      </c>
      <c r="H6950" s="6">
        <v>80.337539211619458</v>
      </c>
      <c r="I6950" s="6">
        <v>0</v>
      </c>
      <c r="J6950" s="6">
        <v>0</v>
      </c>
    </row>
    <row r="6951" spans="1:10">
      <c r="A6951" s="5" t="s">
        <v>4222</v>
      </c>
      <c r="B6951" s="5" t="s">
        <v>74</v>
      </c>
      <c r="C6951" s="5" t="s">
        <v>72</v>
      </c>
      <c r="D6951" s="5" t="s">
        <v>1115</v>
      </c>
      <c r="E6951" s="2" t="s">
        <v>4</v>
      </c>
      <c r="F6951" s="6">
        <v>6.4639540400128173</v>
      </c>
      <c r="G6951" s="6">
        <v>0</v>
      </c>
      <c r="H6951" s="6">
        <v>82.229044314642238</v>
      </c>
      <c r="I6951" s="6">
        <v>0</v>
      </c>
      <c r="J6951" s="6">
        <v>0</v>
      </c>
    </row>
    <row r="6952" spans="1:10">
      <c r="A6952" s="5" t="s">
        <v>4221</v>
      </c>
      <c r="B6952" s="5" t="s">
        <v>74</v>
      </c>
      <c r="C6952" s="5" t="s">
        <v>72</v>
      </c>
      <c r="D6952" s="5" t="s">
        <v>1114</v>
      </c>
      <c r="E6952" s="2" t="s">
        <v>4</v>
      </c>
      <c r="F6952" s="6">
        <v>6.048606129058463</v>
      </c>
      <c r="G6952" s="6">
        <v>0</v>
      </c>
      <c r="H6952" s="6">
        <v>79.873416920894073</v>
      </c>
      <c r="I6952" s="6">
        <v>0</v>
      </c>
      <c r="J6952" s="6">
        <v>0</v>
      </c>
    </row>
    <row r="6953" spans="1:10">
      <c r="A6953" s="5" t="s">
        <v>4220</v>
      </c>
      <c r="B6953" s="5" t="s">
        <v>74</v>
      </c>
      <c r="C6953" s="5" t="s">
        <v>72</v>
      </c>
      <c r="D6953" s="5" t="s">
        <v>1113</v>
      </c>
      <c r="E6953" s="2" t="s">
        <v>4</v>
      </c>
      <c r="F6953" s="6">
        <v>7.4532475304947639</v>
      </c>
      <c r="G6953" s="6">
        <v>0</v>
      </c>
      <c r="H6953" s="6">
        <v>80.656047273826616</v>
      </c>
      <c r="I6953" s="6">
        <v>0</v>
      </c>
      <c r="J6953" s="6">
        <v>0</v>
      </c>
    </row>
    <row r="6954" spans="1:10">
      <c r="A6954" s="5" t="s">
        <v>4219</v>
      </c>
      <c r="B6954" s="5" t="s">
        <v>74</v>
      </c>
      <c r="C6954" s="5" t="s">
        <v>72</v>
      </c>
      <c r="D6954" s="5" t="s">
        <v>1112</v>
      </c>
      <c r="E6954" s="2" t="s">
        <v>4</v>
      </c>
      <c r="F6954" s="6">
        <v>7.5884970526277451</v>
      </c>
      <c r="G6954" s="6">
        <v>0</v>
      </c>
      <c r="H6954" s="6">
        <v>74.080400818343534</v>
      </c>
      <c r="I6954" s="6">
        <v>0</v>
      </c>
      <c r="J6954" s="6">
        <v>0</v>
      </c>
    </row>
    <row r="6955" spans="1:10">
      <c r="A6955" s="5" t="s">
        <v>4218</v>
      </c>
      <c r="B6955" s="5" t="s">
        <v>74</v>
      </c>
      <c r="C6955" s="5" t="s">
        <v>72</v>
      </c>
      <c r="D6955" s="5" t="s">
        <v>1111</v>
      </c>
      <c r="E6955" s="2" t="s">
        <v>4</v>
      </c>
      <c r="F6955" s="6">
        <v>5.0998347859323445</v>
      </c>
      <c r="G6955" s="6">
        <v>0</v>
      </c>
      <c r="H6955" s="6">
        <v>86.817258278228024</v>
      </c>
      <c r="I6955" s="6">
        <v>0</v>
      </c>
      <c r="J6955" s="6">
        <v>0</v>
      </c>
    </row>
    <row r="6956" spans="1:10">
      <c r="A6956" s="5" t="s">
        <v>4217</v>
      </c>
      <c r="B6956" s="5" t="s">
        <v>74</v>
      </c>
      <c r="C6956" s="5" t="s">
        <v>72</v>
      </c>
      <c r="D6956" s="5" t="s">
        <v>1110</v>
      </c>
      <c r="E6956" s="2" t="s">
        <v>4</v>
      </c>
      <c r="F6956" s="6">
        <v>4.9253022392857417</v>
      </c>
      <c r="G6956" s="6">
        <v>0</v>
      </c>
      <c r="H6956" s="6">
        <v>83.84894751338652</v>
      </c>
      <c r="I6956" s="6">
        <v>0</v>
      </c>
      <c r="J6956" s="6">
        <v>0</v>
      </c>
    </row>
    <row r="6957" spans="1:10">
      <c r="A6957" s="5" t="s">
        <v>4216</v>
      </c>
      <c r="B6957" s="5" t="s">
        <v>74</v>
      </c>
      <c r="C6957" s="5" t="s">
        <v>72</v>
      </c>
      <c r="D6957" s="5" t="s">
        <v>1109</v>
      </c>
      <c r="E6957" s="2" t="s">
        <v>4</v>
      </c>
      <c r="F6957" s="6">
        <v>5.1401253279975077</v>
      </c>
      <c r="G6957" s="6">
        <v>0</v>
      </c>
      <c r="H6957" s="6">
        <v>72.55414691892021</v>
      </c>
      <c r="I6957" s="6">
        <v>0</v>
      </c>
      <c r="J6957" s="6">
        <v>0</v>
      </c>
    </row>
    <row r="6958" spans="1:10">
      <c r="A6958" s="5" t="s">
        <v>4215</v>
      </c>
      <c r="B6958" s="5" t="s">
        <v>74</v>
      </c>
      <c r="C6958" s="5" t="s">
        <v>72</v>
      </c>
      <c r="D6958" s="5" t="s">
        <v>1108</v>
      </c>
      <c r="E6958" s="2" t="s">
        <v>4</v>
      </c>
      <c r="F6958" s="6">
        <v>4.7231088857376076</v>
      </c>
      <c r="G6958" s="6">
        <v>0</v>
      </c>
      <c r="H6958" s="6">
        <v>77.037582061156485</v>
      </c>
      <c r="I6958" s="6">
        <v>0</v>
      </c>
      <c r="J6958" s="6">
        <v>0</v>
      </c>
    </row>
    <row r="6959" spans="1:10">
      <c r="A6959" s="5" t="s">
        <v>4214</v>
      </c>
      <c r="B6959" s="5" t="s">
        <v>74</v>
      </c>
      <c r="C6959" s="5" t="s">
        <v>72</v>
      </c>
      <c r="D6959" s="5" t="s">
        <v>1107</v>
      </c>
      <c r="E6959" s="2" t="s">
        <v>4</v>
      </c>
      <c r="F6959" s="6">
        <v>4.5878764331947322</v>
      </c>
      <c r="G6959" s="6">
        <v>0</v>
      </c>
      <c r="H6959" s="6">
        <v>84.068671489861217</v>
      </c>
      <c r="I6959" s="6">
        <v>0</v>
      </c>
      <c r="J6959" s="6">
        <v>0</v>
      </c>
    </row>
    <row r="6960" spans="1:10">
      <c r="A6960" s="5" t="s">
        <v>4213</v>
      </c>
      <c r="B6960" s="5" t="s">
        <v>74</v>
      </c>
      <c r="C6960" s="5" t="s">
        <v>72</v>
      </c>
      <c r="D6960" s="5" t="s">
        <v>1106</v>
      </c>
      <c r="E6960" s="2" t="s">
        <v>4</v>
      </c>
      <c r="F6960" s="6">
        <v>4.8107728464378043</v>
      </c>
      <c r="G6960" s="6">
        <v>0</v>
      </c>
      <c r="H6960" s="6">
        <v>84.346077116985256</v>
      </c>
      <c r="I6960" s="6">
        <v>0</v>
      </c>
      <c r="J6960" s="6">
        <v>0</v>
      </c>
    </row>
    <row r="6961" spans="1:10">
      <c r="A6961" s="5" t="s">
        <v>4212</v>
      </c>
      <c r="B6961" s="5" t="s">
        <v>74</v>
      </c>
      <c r="C6961" s="5" t="s">
        <v>72</v>
      </c>
      <c r="D6961" s="5" t="s">
        <v>1105</v>
      </c>
      <c r="E6961" s="2" t="s">
        <v>4</v>
      </c>
      <c r="F6961" s="6">
        <v>4.6478779720765155</v>
      </c>
      <c r="G6961" s="6">
        <v>0</v>
      </c>
      <c r="H6961" s="6">
        <v>84.988966450771727</v>
      </c>
      <c r="I6961" s="6">
        <v>0</v>
      </c>
      <c r="J6961" s="6">
        <v>0</v>
      </c>
    </row>
    <row r="6962" spans="1:10">
      <c r="A6962" s="5" t="s">
        <v>4211</v>
      </c>
      <c r="B6962" s="5" t="s">
        <v>74</v>
      </c>
      <c r="C6962" s="5" t="s">
        <v>72</v>
      </c>
      <c r="D6962" s="5" t="s">
        <v>1104</v>
      </c>
      <c r="E6962" s="2" t="s">
        <v>4</v>
      </c>
      <c r="F6962" s="6">
        <v>5.1529099627650838</v>
      </c>
      <c r="G6962" s="6">
        <v>0</v>
      </c>
      <c r="H6962" s="6">
        <v>72.814971374667962</v>
      </c>
      <c r="I6962" s="6">
        <v>0</v>
      </c>
      <c r="J6962" s="6">
        <v>0</v>
      </c>
    </row>
    <row r="6963" spans="1:10">
      <c r="A6963" s="5" t="s">
        <v>4210</v>
      </c>
      <c r="B6963" s="5" t="s">
        <v>74</v>
      </c>
      <c r="C6963" s="5" t="s">
        <v>72</v>
      </c>
      <c r="D6963" s="5" t="s">
        <v>1103</v>
      </c>
      <c r="E6963" s="2" t="s">
        <v>4</v>
      </c>
      <c r="F6963" s="6">
        <v>5.5608637372895666</v>
      </c>
      <c r="G6963" s="6">
        <v>0</v>
      </c>
      <c r="H6963" s="6">
        <v>82.314012845218656</v>
      </c>
      <c r="I6963" s="6">
        <v>0</v>
      </c>
      <c r="J6963" s="6">
        <v>0</v>
      </c>
    </row>
    <row r="6964" spans="1:10">
      <c r="A6964" s="5" t="s">
        <v>4209</v>
      </c>
      <c r="B6964" s="5" t="s">
        <v>74</v>
      </c>
      <c r="C6964" s="5" t="s">
        <v>72</v>
      </c>
      <c r="D6964" s="5" t="s">
        <v>1102</v>
      </c>
      <c r="E6964" s="2" t="s">
        <v>4</v>
      </c>
      <c r="F6964" s="6">
        <v>7.8214010404293584</v>
      </c>
      <c r="G6964" s="6">
        <v>0</v>
      </c>
      <c r="H6964" s="6">
        <v>73.89013133844982</v>
      </c>
      <c r="I6964" s="6">
        <v>0</v>
      </c>
      <c r="J6964" s="6">
        <v>0</v>
      </c>
    </row>
    <row r="6965" spans="1:10">
      <c r="A6965" s="5" t="s">
        <v>4208</v>
      </c>
      <c r="B6965" s="5" t="s">
        <v>74</v>
      </c>
      <c r="C6965" s="5" t="s">
        <v>72</v>
      </c>
      <c r="D6965" s="5" t="s">
        <v>1101</v>
      </c>
      <c r="E6965" s="2" t="s">
        <v>4</v>
      </c>
      <c r="F6965" s="6">
        <v>6.750415619934591</v>
      </c>
      <c r="G6965" s="6">
        <v>0</v>
      </c>
      <c r="H6965" s="6">
        <v>72.22723410997088</v>
      </c>
      <c r="I6965" s="6">
        <v>0</v>
      </c>
      <c r="J6965" s="6">
        <v>0</v>
      </c>
    </row>
    <row r="6966" spans="1:10">
      <c r="A6966" s="5" t="s">
        <v>4207</v>
      </c>
      <c r="B6966" s="5" t="s">
        <v>74</v>
      </c>
      <c r="C6966" s="5" t="s">
        <v>72</v>
      </c>
      <c r="D6966" s="5" t="s">
        <v>1100</v>
      </c>
      <c r="E6966" s="2" t="s">
        <v>4</v>
      </c>
      <c r="F6966" s="6">
        <v>4.4853438030283606</v>
      </c>
      <c r="G6966" s="6">
        <v>0</v>
      </c>
      <c r="H6966" s="6">
        <v>86.158357956236742</v>
      </c>
      <c r="I6966" s="6">
        <v>0</v>
      </c>
      <c r="J6966" s="6">
        <v>0</v>
      </c>
    </row>
    <row r="6967" spans="1:10">
      <c r="A6967" s="5" t="s">
        <v>4206</v>
      </c>
      <c r="B6967" s="5" t="s">
        <v>74</v>
      </c>
      <c r="C6967" s="5" t="s">
        <v>72</v>
      </c>
      <c r="D6967" s="5" t="s">
        <v>1099</v>
      </c>
      <c r="E6967" s="2" t="s">
        <v>4</v>
      </c>
      <c r="F6967" s="6">
        <v>7.561331957706396</v>
      </c>
      <c r="G6967" s="6">
        <v>0</v>
      </c>
      <c r="H6967" s="6">
        <v>81.499495952748603</v>
      </c>
      <c r="I6967" s="6">
        <v>0</v>
      </c>
      <c r="J6967" s="6">
        <v>0</v>
      </c>
    </row>
    <row r="6968" spans="1:10">
      <c r="A6968" s="5" t="s">
        <v>4205</v>
      </c>
      <c r="B6968" s="5" t="s">
        <v>74</v>
      </c>
      <c r="C6968" s="5" t="s">
        <v>72</v>
      </c>
      <c r="D6968" s="5" t="s">
        <v>1098</v>
      </c>
      <c r="E6968" s="2" t="s">
        <v>4</v>
      </c>
      <c r="F6968" s="6">
        <v>6.0638749021303635</v>
      </c>
      <c r="G6968" s="6">
        <v>0</v>
      </c>
      <c r="H6968" s="6">
        <v>75.191101975858217</v>
      </c>
      <c r="I6968" s="6">
        <v>0</v>
      </c>
      <c r="J6968" s="6">
        <v>0</v>
      </c>
    </row>
    <row r="6969" spans="1:10">
      <c r="A6969" s="5" t="s">
        <v>4204</v>
      </c>
      <c r="B6969" s="5" t="s">
        <v>74</v>
      </c>
      <c r="C6969" s="5" t="s">
        <v>72</v>
      </c>
      <c r="D6969" s="5" t="s">
        <v>1097</v>
      </c>
      <c r="E6969" s="2" t="s">
        <v>4</v>
      </c>
      <c r="F6969" s="6">
        <v>3.8903823558917692</v>
      </c>
      <c r="G6969" s="6">
        <v>0</v>
      </c>
      <c r="H6969" s="6">
        <v>92.777934330753894</v>
      </c>
      <c r="I6969" s="6">
        <v>0</v>
      </c>
      <c r="J6969" s="6">
        <v>0</v>
      </c>
    </row>
    <row r="6970" spans="1:10">
      <c r="A6970" s="5" t="s">
        <v>4203</v>
      </c>
      <c r="B6970" s="5" t="s">
        <v>74</v>
      </c>
      <c r="C6970" s="5" t="s">
        <v>72</v>
      </c>
      <c r="D6970" s="5" t="s">
        <v>1096</v>
      </c>
      <c r="E6970" s="2" t="s">
        <v>4</v>
      </c>
      <c r="F6970" s="6">
        <v>4.3642000158014138</v>
      </c>
      <c r="G6970" s="6">
        <v>0</v>
      </c>
      <c r="H6970" s="6">
        <v>85.891600675698541</v>
      </c>
      <c r="I6970" s="6">
        <v>0</v>
      </c>
      <c r="J6970" s="6">
        <v>0</v>
      </c>
    </row>
    <row r="6971" spans="1:10">
      <c r="A6971" s="5" t="s">
        <v>4202</v>
      </c>
      <c r="B6971" s="5" t="s">
        <v>74</v>
      </c>
      <c r="C6971" s="5" t="s">
        <v>72</v>
      </c>
      <c r="D6971" s="5" t="s">
        <v>1095</v>
      </c>
      <c r="E6971" s="2" t="s">
        <v>4</v>
      </c>
      <c r="F6971" s="6">
        <v>5.8323697985566705</v>
      </c>
      <c r="G6971" s="6">
        <v>0</v>
      </c>
      <c r="H6971" s="6">
        <v>74.053549128579633</v>
      </c>
      <c r="I6971" s="6">
        <v>0</v>
      </c>
      <c r="J6971" s="6">
        <v>0</v>
      </c>
    </row>
    <row r="6972" spans="1:10">
      <c r="A6972" s="5" t="s">
        <v>4201</v>
      </c>
      <c r="B6972" s="5" t="s">
        <v>74</v>
      </c>
      <c r="C6972" s="5" t="s">
        <v>72</v>
      </c>
      <c r="D6972" s="5" t="s">
        <v>1094</v>
      </c>
      <c r="E6972" s="2" t="s">
        <v>4</v>
      </c>
      <c r="F6972" s="6">
        <v>5.5767312388181614</v>
      </c>
      <c r="G6972" s="6">
        <v>0</v>
      </c>
      <c r="H6972" s="6">
        <v>73.904735141673385</v>
      </c>
      <c r="I6972" s="6">
        <v>0</v>
      </c>
      <c r="J6972" s="6">
        <v>0</v>
      </c>
    </row>
    <row r="6973" spans="1:10">
      <c r="A6973" s="5" t="s">
        <v>4200</v>
      </c>
      <c r="B6973" s="5" t="s">
        <v>74</v>
      </c>
      <c r="C6973" s="5" t="s">
        <v>72</v>
      </c>
      <c r="D6973" s="5" t="s">
        <v>1093</v>
      </c>
      <c r="E6973" s="2" t="s">
        <v>4</v>
      </c>
      <c r="F6973" s="6">
        <v>7.6619420124569571</v>
      </c>
      <c r="G6973" s="6">
        <v>0</v>
      </c>
      <c r="H6973" s="6">
        <v>69.010230885313476</v>
      </c>
      <c r="I6973" s="6">
        <v>0</v>
      </c>
      <c r="J6973" s="6">
        <v>0</v>
      </c>
    </row>
    <row r="6974" spans="1:10">
      <c r="A6974" s="5" t="s">
        <v>4199</v>
      </c>
      <c r="B6974" s="5" t="s">
        <v>74</v>
      </c>
      <c r="C6974" s="5" t="s">
        <v>72</v>
      </c>
      <c r="D6974" s="5" t="s">
        <v>1092</v>
      </c>
      <c r="E6974" s="2" t="s">
        <v>4</v>
      </c>
      <c r="F6974" s="6">
        <v>8.3278613018974195</v>
      </c>
      <c r="G6974" s="6">
        <v>0</v>
      </c>
      <c r="H6974" s="6">
        <v>73.051776150241764</v>
      </c>
      <c r="I6974" s="6">
        <v>0</v>
      </c>
      <c r="J6974" s="6">
        <v>0</v>
      </c>
    </row>
    <row r="6975" spans="1:10">
      <c r="A6975" s="5" t="s">
        <v>4198</v>
      </c>
      <c r="B6975" s="5" t="s">
        <v>74</v>
      </c>
      <c r="C6975" s="5" t="s">
        <v>72</v>
      </c>
      <c r="D6975" s="5" t="s">
        <v>1091</v>
      </c>
      <c r="E6975" s="2" t="s">
        <v>4</v>
      </c>
      <c r="F6975" s="6">
        <v>5.0360494928711841</v>
      </c>
      <c r="G6975" s="6">
        <v>0</v>
      </c>
      <c r="H6975" s="6">
        <v>80.443165537546946</v>
      </c>
      <c r="I6975" s="6">
        <v>0</v>
      </c>
      <c r="J6975" s="6">
        <v>0</v>
      </c>
    </row>
    <row r="6976" spans="1:10">
      <c r="A6976" s="5" t="s">
        <v>4197</v>
      </c>
      <c r="B6976" s="5" t="s">
        <v>74</v>
      </c>
      <c r="C6976" s="5" t="s">
        <v>72</v>
      </c>
      <c r="D6976" s="5" t="s">
        <v>1090</v>
      </c>
      <c r="E6976" s="2" t="s">
        <v>4</v>
      </c>
      <c r="F6976" s="6">
        <v>6.8573518093735872</v>
      </c>
      <c r="G6976" s="6">
        <v>0</v>
      </c>
      <c r="H6976" s="6">
        <v>77.073369866033715</v>
      </c>
      <c r="I6976" s="6">
        <v>0</v>
      </c>
      <c r="J6976" s="6">
        <v>0</v>
      </c>
    </row>
    <row r="6977" spans="1:10">
      <c r="A6977" s="5" t="s">
        <v>4196</v>
      </c>
      <c r="B6977" s="5" t="s">
        <v>74</v>
      </c>
      <c r="C6977" s="5" t="s">
        <v>72</v>
      </c>
      <c r="D6977" s="5" t="s">
        <v>1089</v>
      </c>
      <c r="E6977" s="2" t="s">
        <v>4</v>
      </c>
      <c r="F6977" s="6">
        <v>5.8631298295551186</v>
      </c>
      <c r="G6977" s="6">
        <v>0</v>
      </c>
      <c r="H6977" s="6">
        <v>74.281469861082911</v>
      </c>
      <c r="I6977" s="6">
        <v>0</v>
      </c>
      <c r="J6977" s="6">
        <v>0</v>
      </c>
    </row>
    <row r="6978" spans="1:10">
      <c r="A6978" s="5" t="s">
        <v>4195</v>
      </c>
      <c r="B6978" s="5" t="s">
        <v>74</v>
      </c>
      <c r="C6978" s="5" t="s">
        <v>72</v>
      </c>
      <c r="D6978" s="5" t="s">
        <v>1088</v>
      </c>
      <c r="E6978" s="2" t="s">
        <v>4</v>
      </c>
      <c r="F6978" s="6">
        <v>4.1958499836642469</v>
      </c>
      <c r="G6978" s="6">
        <v>0</v>
      </c>
      <c r="H6978" s="6">
        <v>87.97865590889927</v>
      </c>
      <c r="I6978" s="6">
        <v>0</v>
      </c>
      <c r="J6978" s="6">
        <v>0</v>
      </c>
    </row>
    <row r="6979" spans="1:10">
      <c r="A6979" s="5" t="s">
        <v>4194</v>
      </c>
      <c r="B6979" s="5" t="s">
        <v>74</v>
      </c>
      <c r="C6979" s="5" t="s">
        <v>72</v>
      </c>
      <c r="D6979" s="5" t="s">
        <v>1087</v>
      </c>
      <c r="E6979" s="2" t="s">
        <v>4</v>
      </c>
      <c r="F6979" s="6">
        <v>6.9650491980941922</v>
      </c>
      <c r="G6979" s="6">
        <v>0</v>
      </c>
      <c r="H6979" s="6">
        <v>69.458589544496334</v>
      </c>
      <c r="I6979" s="6">
        <v>0</v>
      </c>
      <c r="J6979" s="6">
        <v>0</v>
      </c>
    </row>
    <row r="6980" spans="1:10">
      <c r="A6980" s="5" t="s">
        <v>4193</v>
      </c>
      <c r="B6980" s="5" t="s">
        <v>74</v>
      </c>
      <c r="C6980" s="5" t="s">
        <v>72</v>
      </c>
      <c r="D6980" s="5" t="s">
        <v>1086</v>
      </c>
      <c r="E6980" s="2" t="s">
        <v>4</v>
      </c>
      <c r="F6980" s="6">
        <v>4.3354800621726293</v>
      </c>
      <c r="G6980" s="6">
        <v>0</v>
      </c>
      <c r="H6980" s="6">
        <v>74.255380398842206</v>
      </c>
      <c r="I6980" s="6">
        <v>0</v>
      </c>
      <c r="J6980" s="6">
        <v>0</v>
      </c>
    </row>
    <row r="6981" spans="1:10">
      <c r="A6981" s="5" t="s">
        <v>4192</v>
      </c>
      <c r="B6981" s="5" t="s">
        <v>74</v>
      </c>
      <c r="C6981" s="5" t="s">
        <v>72</v>
      </c>
      <c r="D6981" s="5" t="s">
        <v>1085</v>
      </c>
      <c r="E6981" s="2" t="s">
        <v>4</v>
      </c>
      <c r="F6981" s="6">
        <v>6.9352038006603207</v>
      </c>
      <c r="G6981" s="6">
        <v>0</v>
      </c>
      <c r="H6981" s="6">
        <v>72.83746932094553</v>
      </c>
      <c r="I6981" s="6">
        <v>0</v>
      </c>
      <c r="J6981" s="6">
        <v>0</v>
      </c>
    </row>
    <row r="6982" spans="1:10">
      <c r="A6982" s="5" t="s">
        <v>4191</v>
      </c>
      <c r="B6982" s="5" t="s">
        <v>74</v>
      </c>
      <c r="C6982" s="5" t="s">
        <v>72</v>
      </c>
      <c r="D6982" s="5" t="s">
        <v>1084</v>
      </c>
      <c r="E6982" s="2" t="s">
        <v>4</v>
      </c>
      <c r="F6982" s="6">
        <v>6.8746898650994126</v>
      </c>
      <c r="G6982" s="6">
        <v>0</v>
      </c>
      <c r="H6982" s="6">
        <v>79.799770772918563</v>
      </c>
      <c r="I6982" s="6">
        <v>0</v>
      </c>
      <c r="J6982" s="6">
        <v>0</v>
      </c>
    </row>
    <row r="6983" spans="1:10">
      <c r="A6983" s="5" t="s">
        <v>4190</v>
      </c>
      <c r="B6983" s="5" t="s">
        <v>74</v>
      </c>
      <c r="C6983" s="5" t="s">
        <v>72</v>
      </c>
      <c r="D6983" s="5" t="s">
        <v>1083</v>
      </c>
      <c r="E6983" s="2" t="s">
        <v>4</v>
      </c>
      <c r="F6983" s="6">
        <v>6.9527604236022853</v>
      </c>
      <c r="G6983" s="6">
        <v>0</v>
      </c>
      <c r="H6983" s="6">
        <v>73.518191707762057</v>
      </c>
      <c r="I6983" s="6">
        <v>0</v>
      </c>
      <c r="J6983" s="6">
        <v>0</v>
      </c>
    </row>
    <row r="6984" spans="1:10">
      <c r="A6984" s="5" t="s">
        <v>4189</v>
      </c>
      <c r="B6984" s="5" t="s">
        <v>74</v>
      </c>
      <c r="C6984" s="5" t="s">
        <v>72</v>
      </c>
      <c r="D6984" s="5" t="s">
        <v>1082</v>
      </c>
      <c r="E6984" s="2" t="s">
        <v>4</v>
      </c>
      <c r="F6984" s="6">
        <v>7.3349965978679963</v>
      </c>
      <c r="G6984" s="6">
        <v>0</v>
      </c>
      <c r="H6984" s="6">
        <v>69.193168387389434</v>
      </c>
      <c r="I6984" s="6">
        <v>0</v>
      </c>
      <c r="J6984" s="6">
        <v>0</v>
      </c>
    </row>
    <row r="6985" spans="1:10">
      <c r="A6985" s="5" t="s">
        <v>4188</v>
      </c>
      <c r="B6985" s="5" t="s">
        <v>74</v>
      </c>
      <c r="C6985" s="5" t="s">
        <v>72</v>
      </c>
      <c r="D6985" s="5" t="s">
        <v>1081</v>
      </c>
      <c r="E6985" s="2" t="s">
        <v>4</v>
      </c>
      <c r="F6985" s="6">
        <v>3.7499798554801154</v>
      </c>
      <c r="G6985" s="6">
        <v>0</v>
      </c>
      <c r="H6985" s="6">
        <v>76.166907103391594</v>
      </c>
      <c r="I6985" s="6">
        <v>0</v>
      </c>
      <c r="J6985" s="6">
        <v>0</v>
      </c>
    </row>
    <row r="6986" spans="1:10">
      <c r="A6986" s="5" t="s">
        <v>4187</v>
      </c>
      <c r="B6986" s="5" t="s">
        <v>74</v>
      </c>
      <c r="C6986" s="5" t="s">
        <v>72</v>
      </c>
      <c r="D6986" s="5" t="s">
        <v>1080</v>
      </c>
      <c r="E6986" s="2" t="s">
        <v>4</v>
      </c>
      <c r="F6986" s="6">
        <v>5.7063851245423631</v>
      </c>
      <c r="G6986" s="6">
        <v>0</v>
      </c>
      <c r="H6986" s="6">
        <v>71.325675909366126</v>
      </c>
      <c r="I6986" s="6">
        <v>0</v>
      </c>
      <c r="J6986" s="6">
        <v>0</v>
      </c>
    </row>
    <row r="6987" spans="1:10">
      <c r="A6987" s="5" t="s">
        <v>4186</v>
      </c>
      <c r="B6987" s="5" t="s">
        <v>74</v>
      </c>
      <c r="C6987" s="5" t="s">
        <v>72</v>
      </c>
      <c r="D6987" s="5" t="s">
        <v>1079</v>
      </c>
      <c r="E6987" s="2" t="s">
        <v>4</v>
      </c>
      <c r="F6987" s="6">
        <v>4.804475025309288</v>
      </c>
      <c r="G6987" s="6">
        <v>0</v>
      </c>
      <c r="H6987" s="6">
        <v>84.732784238432018</v>
      </c>
      <c r="I6987" s="6">
        <v>0</v>
      </c>
      <c r="J6987" s="6">
        <v>0</v>
      </c>
    </row>
    <row r="6988" spans="1:10">
      <c r="A6988" s="5" t="s">
        <v>4185</v>
      </c>
      <c r="B6988" s="5" t="s">
        <v>74</v>
      </c>
      <c r="C6988" s="5" t="s">
        <v>72</v>
      </c>
      <c r="D6988" s="5" t="s">
        <v>1078</v>
      </c>
      <c r="E6988" s="2" t="s">
        <v>4</v>
      </c>
      <c r="F6988" s="6">
        <v>7.8942355343094688</v>
      </c>
      <c r="G6988" s="6">
        <v>0</v>
      </c>
      <c r="H6988" s="6">
        <v>66.666317914582805</v>
      </c>
      <c r="I6988" s="6">
        <v>0</v>
      </c>
      <c r="J6988" s="6">
        <v>0</v>
      </c>
    </row>
    <row r="6989" spans="1:10">
      <c r="A6989" s="5" t="s">
        <v>4184</v>
      </c>
      <c r="B6989" s="5" t="s">
        <v>74</v>
      </c>
      <c r="C6989" s="5" t="s">
        <v>72</v>
      </c>
      <c r="D6989" s="5" t="s">
        <v>1077</v>
      </c>
      <c r="E6989" s="2" t="s">
        <v>4</v>
      </c>
      <c r="F6989" s="6">
        <v>7.7530335198795459</v>
      </c>
      <c r="G6989" s="6">
        <v>0</v>
      </c>
      <c r="H6989" s="6">
        <v>70.332623596276036</v>
      </c>
      <c r="I6989" s="6">
        <v>0</v>
      </c>
      <c r="J6989" s="6">
        <v>0</v>
      </c>
    </row>
    <row r="6990" spans="1:10">
      <c r="A6990" s="5" t="s">
        <v>4183</v>
      </c>
      <c r="B6990" s="5" t="s">
        <v>74</v>
      </c>
      <c r="C6990" s="5" t="s">
        <v>72</v>
      </c>
      <c r="D6990" s="5" t="s">
        <v>1076</v>
      </c>
      <c r="E6990" s="2" t="s">
        <v>4</v>
      </c>
      <c r="F6990" s="6">
        <v>3.354544590357599</v>
      </c>
      <c r="G6990" s="6">
        <v>0</v>
      </c>
      <c r="H6990" s="6">
        <v>79.321516511306143</v>
      </c>
      <c r="I6990" s="6">
        <v>0</v>
      </c>
      <c r="J6990" s="6">
        <v>0</v>
      </c>
    </row>
    <row r="6991" spans="1:10">
      <c r="A6991" s="5" t="s">
        <v>4182</v>
      </c>
      <c r="B6991" s="5" t="s">
        <v>74</v>
      </c>
      <c r="C6991" s="5" t="s">
        <v>72</v>
      </c>
      <c r="D6991" s="5" t="s">
        <v>1075</v>
      </c>
      <c r="E6991" s="2" t="s">
        <v>4</v>
      </c>
      <c r="F6991" s="6">
        <v>4.149487518770993</v>
      </c>
      <c r="G6991" s="6">
        <v>0</v>
      </c>
      <c r="H6991" s="6">
        <v>88.433097258354408</v>
      </c>
      <c r="I6991" s="6">
        <v>0</v>
      </c>
      <c r="J6991" s="6">
        <v>0</v>
      </c>
    </row>
    <row r="6992" spans="1:10">
      <c r="A6992" s="5" t="s">
        <v>4181</v>
      </c>
      <c r="B6992" s="5" t="s">
        <v>74</v>
      </c>
      <c r="C6992" s="5" t="s">
        <v>72</v>
      </c>
      <c r="D6992" s="5" t="s">
        <v>1074</v>
      </c>
      <c r="E6992" s="2" t="s">
        <v>4</v>
      </c>
      <c r="F6992" s="6">
        <v>8.0804541658487707</v>
      </c>
      <c r="G6992" s="6">
        <v>0</v>
      </c>
      <c r="H6992" s="6">
        <v>76.719661687999945</v>
      </c>
      <c r="I6992" s="6">
        <v>0</v>
      </c>
      <c r="J6992" s="6">
        <v>0</v>
      </c>
    </row>
    <row r="6993" spans="1:10">
      <c r="A6993" s="5" t="s">
        <v>4180</v>
      </c>
      <c r="B6993" s="5" t="s">
        <v>74</v>
      </c>
      <c r="C6993" s="5" t="s">
        <v>72</v>
      </c>
      <c r="D6993" s="5" t="s">
        <v>1073</v>
      </c>
      <c r="E6993" s="2" t="s">
        <v>4</v>
      </c>
      <c r="F6993" s="6">
        <v>8.9008579144022928</v>
      </c>
      <c r="G6993" s="6">
        <v>0</v>
      </c>
      <c r="H6993" s="6">
        <v>74.296196877354518</v>
      </c>
      <c r="I6993" s="6">
        <v>0</v>
      </c>
      <c r="J6993" s="6">
        <v>0</v>
      </c>
    </row>
    <row r="6994" spans="1:10">
      <c r="A6994" s="5" t="s">
        <v>4179</v>
      </c>
      <c r="B6994" s="5" t="s">
        <v>74</v>
      </c>
      <c r="C6994" s="5" t="s">
        <v>72</v>
      </c>
      <c r="D6994" s="5" t="s">
        <v>1072</v>
      </c>
      <c r="E6994" s="2" t="s">
        <v>4</v>
      </c>
      <c r="F6994" s="6">
        <v>9.0255491917541786</v>
      </c>
      <c r="G6994" s="6">
        <v>0</v>
      </c>
      <c r="H6994" s="6">
        <v>76.964146189025243</v>
      </c>
      <c r="I6994" s="6">
        <v>0</v>
      </c>
      <c r="J6994" s="6">
        <v>0</v>
      </c>
    </row>
    <row r="6995" spans="1:10">
      <c r="A6995" s="5" t="s">
        <v>4178</v>
      </c>
      <c r="B6995" s="5" t="s">
        <v>74</v>
      </c>
      <c r="C6995" s="5" t="s">
        <v>72</v>
      </c>
      <c r="D6995" s="5" t="s">
        <v>1071</v>
      </c>
      <c r="E6995" s="2" t="s">
        <v>4</v>
      </c>
      <c r="F6995" s="6">
        <v>3.5483440805497093</v>
      </c>
      <c r="G6995" s="6">
        <v>0</v>
      </c>
      <c r="H6995" s="6">
        <v>91.789137964420505</v>
      </c>
      <c r="I6995" s="6">
        <v>0</v>
      </c>
      <c r="J6995" s="6">
        <v>0</v>
      </c>
    </row>
    <row r="6996" spans="1:10">
      <c r="A6996" s="5" t="s">
        <v>4177</v>
      </c>
      <c r="B6996" s="5" t="s">
        <v>74</v>
      </c>
      <c r="C6996" s="5" t="s">
        <v>72</v>
      </c>
      <c r="D6996" s="5" t="s">
        <v>1070</v>
      </c>
      <c r="E6996" s="2" t="s">
        <v>4</v>
      </c>
      <c r="F6996" s="6">
        <v>9.8112811479655271</v>
      </c>
      <c r="G6996" s="6">
        <v>0</v>
      </c>
      <c r="H6996" s="6">
        <v>75.532804467251225</v>
      </c>
      <c r="I6996" s="6">
        <v>0</v>
      </c>
      <c r="J6996" s="6">
        <v>0</v>
      </c>
    </row>
    <row r="6997" spans="1:10">
      <c r="A6997" s="5" t="s">
        <v>4176</v>
      </c>
      <c r="B6997" s="5" t="s">
        <v>74</v>
      </c>
      <c r="C6997" s="5" t="s">
        <v>72</v>
      </c>
      <c r="D6997" s="5" t="s">
        <v>1069</v>
      </c>
      <c r="E6997" s="2" t="s">
        <v>4</v>
      </c>
      <c r="F6997" s="6">
        <v>7.2145138860543581</v>
      </c>
      <c r="G6997" s="6">
        <v>0</v>
      </c>
      <c r="H6997" s="6">
        <v>74.730385330956409</v>
      </c>
      <c r="I6997" s="6">
        <v>0</v>
      </c>
      <c r="J6997" s="6">
        <v>0</v>
      </c>
    </row>
    <row r="6998" spans="1:10">
      <c r="A6998" s="5" t="s">
        <v>4175</v>
      </c>
      <c r="B6998" s="5" t="s">
        <v>74</v>
      </c>
      <c r="C6998" s="5" t="s">
        <v>72</v>
      </c>
      <c r="D6998" s="5" t="s">
        <v>1068</v>
      </c>
      <c r="E6998" s="2" t="s">
        <v>4</v>
      </c>
      <c r="F6998" s="6">
        <v>5.4192639814407224</v>
      </c>
      <c r="G6998" s="6">
        <v>0</v>
      </c>
      <c r="H6998" s="6">
        <v>68.559957999702803</v>
      </c>
      <c r="I6998" s="6">
        <v>0</v>
      </c>
      <c r="J6998" s="6">
        <v>0</v>
      </c>
    </row>
    <row r="6999" spans="1:10">
      <c r="A6999" s="5" t="s">
        <v>4174</v>
      </c>
      <c r="B6999" s="5" t="s">
        <v>74</v>
      </c>
      <c r="C6999" s="5" t="s">
        <v>72</v>
      </c>
      <c r="D6999" s="5" t="s">
        <v>1067</v>
      </c>
      <c r="E6999" s="2" t="s">
        <v>4</v>
      </c>
      <c r="F6999" s="6">
        <v>3.684563311266742</v>
      </c>
      <c r="G6999" s="6">
        <v>0</v>
      </c>
      <c r="H6999" s="6">
        <v>92.177729873922686</v>
      </c>
      <c r="I6999" s="6">
        <v>0</v>
      </c>
      <c r="J6999" s="6">
        <v>0</v>
      </c>
    </row>
    <row r="7000" spans="1:10">
      <c r="A7000" s="5" t="s">
        <v>4173</v>
      </c>
      <c r="B7000" s="5" t="s">
        <v>74</v>
      </c>
      <c r="C7000" s="5" t="s">
        <v>72</v>
      </c>
      <c r="D7000" s="5" t="s">
        <v>1066</v>
      </c>
      <c r="E7000" s="2" t="s">
        <v>4</v>
      </c>
      <c r="F7000" s="6">
        <v>4.410588190791648</v>
      </c>
      <c r="G7000" s="6">
        <v>0</v>
      </c>
      <c r="H7000" s="6">
        <v>91.654233817271432</v>
      </c>
      <c r="I7000" s="6">
        <v>0</v>
      </c>
      <c r="J7000" s="6">
        <v>0</v>
      </c>
    </row>
    <row r="7001" spans="1:10">
      <c r="A7001" s="5" t="s">
        <v>4172</v>
      </c>
      <c r="B7001" s="5" t="s">
        <v>74</v>
      </c>
      <c r="C7001" s="5" t="s">
        <v>72</v>
      </c>
      <c r="D7001" s="5" t="s">
        <v>1065</v>
      </c>
      <c r="E7001" s="2" t="s">
        <v>4</v>
      </c>
      <c r="F7001" s="6">
        <v>4.7797885883613507</v>
      </c>
      <c r="G7001" s="6">
        <v>0</v>
      </c>
      <c r="H7001" s="6">
        <v>81.338260149200721</v>
      </c>
      <c r="I7001" s="6">
        <v>0</v>
      </c>
      <c r="J7001" s="6">
        <v>0</v>
      </c>
    </row>
    <row r="7002" spans="1:10">
      <c r="A7002" s="5" t="s">
        <v>4171</v>
      </c>
      <c r="B7002" s="5" t="s">
        <v>74</v>
      </c>
      <c r="C7002" s="5" t="s">
        <v>72</v>
      </c>
      <c r="D7002" s="5" t="s">
        <v>1064</v>
      </c>
      <c r="E7002" s="2" t="s">
        <v>4</v>
      </c>
      <c r="F7002" s="6">
        <v>5.7290226832923512</v>
      </c>
      <c r="G7002" s="6">
        <v>0</v>
      </c>
      <c r="H7002" s="6">
        <v>72.685027244685642</v>
      </c>
      <c r="I7002" s="6">
        <v>0</v>
      </c>
      <c r="J7002" s="6">
        <v>0</v>
      </c>
    </row>
    <row r="7003" spans="1:10">
      <c r="A7003" s="5" t="s">
        <v>4170</v>
      </c>
      <c r="B7003" s="5" t="s">
        <v>74</v>
      </c>
      <c r="C7003" s="5" t="s">
        <v>72</v>
      </c>
      <c r="D7003" s="5" t="s">
        <v>1063</v>
      </c>
      <c r="E7003" s="2" t="s">
        <v>4</v>
      </c>
      <c r="F7003" s="6">
        <v>4.6963029843021111</v>
      </c>
      <c r="G7003" s="6">
        <v>0</v>
      </c>
      <c r="H7003" s="6">
        <v>75.701717733449527</v>
      </c>
      <c r="I7003" s="6">
        <v>0</v>
      </c>
      <c r="J7003" s="6">
        <v>0</v>
      </c>
    </row>
    <row r="7004" spans="1:10">
      <c r="A7004" s="5" t="s">
        <v>4169</v>
      </c>
      <c r="B7004" s="5" t="s">
        <v>74</v>
      </c>
      <c r="C7004" s="5" t="s">
        <v>72</v>
      </c>
      <c r="D7004" s="5" t="s">
        <v>1062</v>
      </c>
      <c r="E7004" s="2" t="s">
        <v>4</v>
      </c>
      <c r="F7004" s="6">
        <v>5.1061693284305747</v>
      </c>
      <c r="G7004" s="6">
        <v>0</v>
      </c>
      <c r="H7004" s="6">
        <v>78.216639225228477</v>
      </c>
      <c r="I7004" s="6">
        <v>0</v>
      </c>
      <c r="J7004" s="6">
        <v>0</v>
      </c>
    </row>
    <row r="7005" spans="1:10">
      <c r="A7005" s="5" t="s">
        <v>4168</v>
      </c>
      <c r="B7005" s="5" t="s">
        <v>74</v>
      </c>
      <c r="C7005" s="5" t="s">
        <v>72</v>
      </c>
      <c r="D7005" s="5" t="s">
        <v>1061</v>
      </c>
      <c r="E7005" s="2" t="s">
        <v>4</v>
      </c>
      <c r="F7005" s="6">
        <v>7.0808638653915779</v>
      </c>
      <c r="G7005" s="6">
        <v>0</v>
      </c>
      <c r="H7005" s="6">
        <v>75.330973445427006</v>
      </c>
      <c r="I7005" s="6">
        <v>0</v>
      </c>
      <c r="J7005" s="6">
        <v>0</v>
      </c>
    </row>
    <row r="7006" spans="1:10">
      <c r="A7006" s="5" t="s">
        <v>4167</v>
      </c>
      <c r="B7006" s="5" t="s">
        <v>74</v>
      </c>
      <c r="C7006" s="5" t="s">
        <v>72</v>
      </c>
      <c r="D7006" s="5" t="s">
        <v>1060</v>
      </c>
      <c r="E7006" s="2" t="s">
        <v>4</v>
      </c>
      <c r="F7006" s="6">
        <v>5.0651314129814136</v>
      </c>
      <c r="G7006" s="6">
        <v>0</v>
      </c>
      <c r="H7006" s="6">
        <v>75.961456968990774</v>
      </c>
      <c r="I7006" s="6">
        <v>0</v>
      </c>
      <c r="J7006" s="6">
        <v>0</v>
      </c>
    </row>
    <row r="7007" spans="1:10">
      <c r="A7007" s="5" t="s">
        <v>4166</v>
      </c>
      <c r="B7007" s="5" t="s">
        <v>74</v>
      </c>
      <c r="C7007" s="5" t="s">
        <v>72</v>
      </c>
      <c r="D7007" s="5" t="s">
        <v>1059</v>
      </c>
      <c r="E7007" s="2" t="s">
        <v>4</v>
      </c>
      <c r="F7007" s="6">
        <v>5.6058517336378797</v>
      </c>
      <c r="G7007" s="6">
        <v>0</v>
      </c>
      <c r="H7007" s="6">
        <v>71.782149306140013</v>
      </c>
      <c r="I7007" s="6">
        <v>0</v>
      </c>
      <c r="J7007" s="6">
        <v>0</v>
      </c>
    </row>
    <row r="7008" spans="1:10">
      <c r="A7008" s="5" t="s">
        <v>4165</v>
      </c>
      <c r="B7008" s="5" t="s">
        <v>74</v>
      </c>
      <c r="C7008" s="5" t="s">
        <v>72</v>
      </c>
      <c r="D7008" s="5" t="s">
        <v>1058</v>
      </c>
      <c r="E7008" s="2" t="s">
        <v>4</v>
      </c>
      <c r="F7008" s="6">
        <v>4.2443001332888484</v>
      </c>
      <c r="G7008" s="6">
        <v>0</v>
      </c>
      <c r="H7008" s="6">
        <v>84.394893538805007</v>
      </c>
      <c r="I7008" s="6">
        <v>0</v>
      </c>
      <c r="J7008" s="6">
        <v>0</v>
      </c>
    </row>
    <row r="7009" spans="1:10">
      <c r="A7009" s="5" t="s">
        <v>4164</v>
      </c>
      <c r="B7009" s="5" t="s">
        <v>74</v>
      </c>
      <c r="C7009" s="5" t="s">
        <v>72</v>
      </c>
      <c r="D7009" s="5" t="s">
        <v>1057</v>
      </c>
      <c r="E7009" s="2" t="s">
        <v>4</v>
      </c>
      <c r="F7009" s="6">
        <v>3.898907520879217</v>
      </c>
      <c r="G7009" s="6">
        <v>0</v>
      </c>
      <c r="H7009" s="6">
        <v>87.138455910508299</v>
      </c>
      <c r="I7009" s="6">
        <v>0</v>
      </c>
      <c r="J7009" s="6">
        <v>0</v>
      </c>
    </row>
    <row r="7010" spans="1:10">
      <c r="A7010" s="5" t="s">
        <v>4163</v>
      </c>
      <c r="B7010" s="5" t="s">
        <v>74</v>
      </c>
      <c r="C7010" s="5" t="s">
        <v>72</v>
      </c>
      <c r="D7010" s="5" t="s">
        <v>1056</v>
      </c>
      <c r="E7010" s="2" t="s">
        <v>4</v>
      </c>
      <c r="F7010" s="6">
        <v>4.5498196148183379</v>
      </c>
      <c r="G7010" s="6">
        <v>0</v>
      </c>
      <c r="H7010" s="6">
        <v>88.994377304610012</v>
      </c>
      <c r="I7010" s="6">
        <v>0</v>
      </c>
      <c r="J7010" s="6">
        <v>0</v>
      </c>
    </row>
    <row r="7011" spans="1:10">
      <c r="A7011" s="5" t="s">
        <v>4162</v>
      </c>
      <c r="B7011" s="5" t="s">
        <v>74</v>
      </c>
      <c r="C7011" s="5" t="s">
        <v>72</v>
      </c>
      <c r="D7011" s="5" t="s">
        <v>1055</v>
      </c>
      <c r="E7011" s="2" t="s">
        <v>4</v>
      </c>
      <c r="F7011" s="6">
        <v>5.9790086063044399</v>
      </c>
      <c r="G7011" s="6">
        <v>0</v>
      </c>
      <c r="H7011" s="6">
        <v>76.303085437742425</v>
      </c>
      <c r="I7011" s="6">
        <v>0</v>
      </c>
      <c r="J7011" s="6">
        <v>0</v>
      </c>
    </row>
    <row r="7012" spans="1:10">
      <c r="A7012" s="5" t="s">
        <v>4161</v>
      </c>
      <c r="B7012" s="5" t="s">
        <v>74</v>
      </c>
      <c r="C7012" s="5" t="s">
        <v>72</v>
      </c>
      <c r="D7012" s="5" t="s">
        <v>1054</v>
      </c>
      <c r="E7012" s="2" t="s">
        <v>4</v>
      </c>
      <c r="F7012" s="6">
        <v>4.2807653585669474</v>
      </c>
      <c r="G7012" s="6">
        <v>0</v>
      </c>
      <c r="H7012" s="6">
        <v>77.354997952103005</v>
      </c>
      <c r="I7012" s="6">
        <v>0</v>
      </c>
      <c r="J7012" s="6">
        <v>0</v>
      </c>
    </row>
    <row r="7013" spans="1:10">
      <c r="A7013" s="5" t="s">
        <v>4160</v>
      </c>
      <c r="B7013" s="5" t="s">
        <v>74</v>
      </c>
      <c r="C7013" s="5" t="s">
        <v>72</v>
      </c>
      <c r="D7013" s="5" t="s">
        <v>1053</v>
      </c>
      <c r="E7013" s="2" t="s">
        <v>4</v>
      </c>
      <c r="F7013" s="6">
        <v>5.545180417036419</v>
      </c>
      <c r="G7013" s="6">
        <v>0</v>
      </c>
      <c r="H7013" s="6">
        <v>82.927871888672541</v>
      </c>
      <c r="I7013" s="6">
        <v>0</v>
      </c>
      <c r="J7013" s="6">
        <v>0</v>
      </c>
    </row>
    <row r="7014" spans="1:10">
      <c r="A7014" s="5" t="s">
        <v>4159</v>
      </c>
      <c r="B7014" s="5" t="s">
        <v>74</v>
      </c>
      <c r="C7014" s="5" t="s">
        <v>72</v>
      </c>
      <c r="D7014" s="5" t="s">
        <v>1052</v>
      </c>
      <c r="E7014" s="2" t="s">
        <v>4</v>
      </c>
      <c r="F7014" s="6">
        <v>4.4280180497270862</v>
      </c>
      <c r="G7014" s="6">
        <v>0</v>
      </c>
      <c r="H7014" s="6">
        <v>94.925832977331211</v>
      </c>
      <c r="I7014" s="6">
        <v>0</v>
      </c>
      <c r="J7014" s="6">
        <v>0</v>
      </c>
    </row>
    <row r="7015" spans="1:10">
      <c r="A7015" s="5" t="s">
        <v>4158</v>
      </c>
      <c r="B7015" s="5" t="s">
        <v>74</v>
      </c>
      <c r="C7015" s="5" t="s">
        <v>72</v>
      </c>
      <c r="D7015" s="5" t="s">
        <v>1051</v>
      </c>
      <c r="E7015" s="2" t="s">
        <v>4</v>
      </c>
      <c r="F7015" s="6">
        <v>6.2567201475278864</v>
      </c>
      <c r="G7015" s="6">
        <v>0</v>
      </c>
      <c r="H7015" s="6">
        <v>76.517924316271916</v>
      </c>
      <c r="I7015" s="6">
        <v>0</v>
      </c>
      <c r="J7015" s="6">
        <v>0</v>
      </c>
    </row>
    <row r="7016" spans="1:10">
      <c r="A7016" s="5" t="s">
        <v>4157</v>
      </c>
      <c r="B7016" s="5" t="s">
        <v>74</v>
      </c>
      <c r="C7016" s="5" t="s">
        <v>72</v>
      </c>
      <c r="D7016" s="5" t="s">
        <v>1050</v>
      </c>
      <c r="E7016" s="2" t="s">
        <v>4</v>
      </c>
      <c r="F7016" s="6">
        <v>6.3560340095143912</v>
      </c>
      <c r="G7016" s="6">
        <v>0</v>
      </c>
      <c r="H7016" s="6">
        <v>74.351924362467216</v>
      </c>
      <c r="I7016" s="6">
        <v>0</v>
      </c>
      <c r="J7016" s="6">
        <v>0</v>
      </c>
    </row>
    <row r="7017" spans="1:10">
      <c r="A7017" s="5" t="s">
        <v>4156</v>
      </c>
      <c r="B7017" s="5" t="s">
        <v>74</v>
      </c>
      <c r="C7017" s="5" t="s">
        <v>72</v>
      </c>
      <c r="D7017" s="5" t="s">
        <v>1049</v>
      </c>
      <c r="E7017" s="2" t="s">
        <v>4</v>
      </c>
      <c r="F7017" s="6">
        <v>6.5559157794854475</v>
      </c>
      <c r="G7017" s="6">
        <v>0</v>
      </c>
      <c r="H7017" s="6">
        <v>81.026037285333288</v>
      </c>
      <c r="I7017" s="6">
        <v>0</v>
      </c>
      <c r="J7017" s="6">
        <v>0</v>
      </c>
    </row>
    <row r="7018" spans="1:10">
      <c r="A7018" s="5" t="s">
        <v>4155</v>
      </c>
      <c r="B7018" s="5" t="s">
        <v>74</v>
      </c>
      <c r="C7018" s="5" t="s">
        <v>72</v>
      </c>
      <c r="D7018" s="5" t="s">
        <v>1048</v>
      </c>
      <c r="E7018" s="2" t="s">
        <v>4</v>
      </c>
      <c r="F7018" s="6">
        <v>7.1041886155487273</v>
      </c>
      <c r="G7018" s="6">
        <v>0</v>
      </c>
      <c r="H7018" s="6">
        <v>78.92328124722664</v>
      </c>
      <c r="I7018" s="6">
        <v>0</v>
      </c>
      <c r="J7018" s="6">
        <v>0</v>
      </c>
    </row>
    <row r="7019" spans="1:10">
      <c r="A7019" s="5" t="s">
        <v>4154</v>
      </c>
      <c r="B7019" s="5" t="s">
        <v>74</v>
      </c>
      <c r="C7019" s="5" t="s">
        <v>72</v>
      </c>
      <c r="D7019" s="5" t="s">
        <v>1047</v>
      </c>
      <c r="E7019" s="2" t="s">
        <v>4</v>
      </c>
      <c r="F7019" s="6">
        <v>6.0903068357681924</v>
      </c>
      <c r="G7019" s="6">
        <v>0</v>
      </c>
      <c r="H7019" s="6">
        <v>73.017470636422971</v>
      </c>
      <c r="I7019" s="6">
        <v>0</v>
      </c>
      <c r="J7019" s="6">
        <v>0</v>
      </c>
    </row>
    <row r="7020" spans="1:10">
      <c r="A7020" s="5" t="s">
        <v>4153</v>
      </c>
      <c r="B7020" s="5" t="s">
        <v>74</v>
      </c>
      <c r="C7020" s="5" t="s">
        <v>72</v>
      </c>
      <c r="D7020" s="5" t="s">
        <v>1046</v>
      </c>
      <c r="E7020" s="2" t="s">
        <v>4</v>
      </c>
      <c r="F7020" s="6">
        <v>7.2541540375635849</v>
      </c>
      <c r="G7020" s="6">
        <v>0</v>
      </c>
      <c r="H7020" s="6">
        <v>77.259199903194784</v>
      </c>
      <c r="I7020" s="6">
        <v>0</v>
      </c>
      <c r="J7020" s="6">
        <v>0</v>
      </c>
    </row>
    <row r="7021" spans="1:10">
      <c r="A7021" s="5" t="s">
        <v>4152</v>
      </c>
      <c r="B7021" s="5" t="s">
        <v>74</v>
      </c>
      <c r="C7021" s="5" t="s">
        <v>72</v>
      </c>
      <c r="D7021" s="5" t="s">
        <v>1045</v>
      </c>
      <c r="E7021" s="2" t="s">
        <v>4</v>
      </c>
      <c r="F7021" s="6">
        <v>4.9511551364362676</v>
      </c>
      <c r="G7021" s="6">
        <v>0</v>
      </c>
      <c r="H7021" s="6">
        <v>71.908629559460934</v>
      </c>
      <c r="I7021" s="6">
        <v>0</v>
      </c>
      <c r="J7021" s="6">
        <v>0</v>
      </c>
    </row>
    <row r="7022" spans="1:10">
      <c r="A7022" s="5" t="s">
        <v>4151</v>
      </c>
      <c r="B7022" s="5" t="s">
        <v>74</v>
      </c>
      <c r="C7022" s="5" t="s">
        <v>72</v>
      </c>
      <c r="D7022" s="5" t="s">
        <v>1044</v>
      </c>
      <c r="E7022" s="2" t="s">
        <v>4</v>
      </c>
      <c r="F7022" s="6">
        <v>6.7744611145237918</v>
      </c>
      <c r="G7022" s="6">
        <v>0</v>
      </c>
      <c r="H7022" s="6">
        <v>80.83054522519646</v>
      </c>
      <c r="I7022" s="6">
        <v>0</v>
      </c>
      <c r="J7022" s="6">
        <v>0</v>
      </c>
    </row>
    <row r="7023" spans="1:10">
      <c r="A7023" s="5" t="s">
        <v>4150</v>
      </c>
      <c r="B7023" s="5" t="s">
        <v>74</v>
      </c>
      <c r="C7023" s="5" t="s">
        <v>72</v>
      </c>
      <c r="D7023" s="5" t="s">
        <v>1043</v>
      </c>
      <c r="E7023" s="2" t="s">
        <v>4</v>
      </c>
      <c r="F7023" s="6">
        <v>7.8497155403331229</v>
      </c>
      <c r="G7023" s="6">
        <v>0</v>
      </c>
      <c r="H7023" s="6">
        <v>68.331740837064061</v>
      </c>
      <c r="I7023" s="6">
        <v>0</v>
      </c>
      <c r="J7023" s="6">
        <v>0</v>
      </c>
    </row>
    <row r="7024" spans="1:10">
      <c r="A7024" s="5" t="s">
        <v>4149</v>
      </c>
      <c r="B7024" s="5" t="s">
        <v>74</v>
      </c>
      <c r="C7024" s="5" t="s">
        <v>72</v>
      </c>
      <c r="D7024" s="5" t="s">
        <v>1042</v>
      </c>
      <c r="E7024" s="2" t="s">
        <v>4</v>
      </c>
      <c r="F7024" s="6">
        <v>3.3937053890427329</v>
      </c>
      <c r="G7024" s="6">
        <v>0</v>
      </c>
      <c r="H7024" s="6">
        <v>86.915605987651503</v>
      </c>
      <c r="I7024" s="6">
        <v>0</v>
      </c>
      <c r="J7024" s="6">
        <v>0</v>
      </c>
    </row>
    <row r="7025" spans="1:10">
      <c r="A7025" s="5" t="s">
        <v>4148</v>
      </c>
      <c r="B7025" s="5" t="s">
        <v>74</v>
      </c>
      <c r="C7025" s="5" t="s">
        <v>72</v>
      </c>
      <c r="D7025" s="5" t="s">
        <v>1041</v>
      </c>
      <c r="E7025" s="2" t="s">
        <v>4</v>
      </c>
      <c r="F7025" s="6">
        <v>7.000054946667861</v>
      </c>
      <c r="G7025" s="6">
        <v>0</v>
      </c>
      <c r="H7025" s="6">
        <v>70.147503210867498</v>
      </c>
      <c r="I7025" s="6">
        <v>0</v>
      </c>
      <c r="J7025" s="6">
        <v>0</v>
      </c>
    </row>
    <row r="7026" spans="1:10">
      <c r="A7026" s="5" t="s">
        <v>4147</v>
      </c>
      <c r="B7026" s="5" t="s">
        <v>74</v>
      </c>
      <c r="C7026" s="5" t="s">
        <v>72</v>
      </c>
      <c r="D7026" s="5" t="s">
        <v>1040</v>
      </c>
      <c r="E7026" s="2" t="s">
        <v>4</v>
      </c>
      <c r="F7026" s="6">
        <v>7.0363636363636353</v>
      </c>
      <c r="G7026" s="6">
        <v>0</v>
      </c>
      <c r="H7026" s="6">
        <v>77.567330636363636</v>
      </c>
      <c r="I7026" s="6">
        <v>0</v>
      </c>
      <c r="J7026" s="6">
        <v>0</v>
      </c>
    </row>
    <row r="7027" spans="1:10">
      <c r="A7027" s="5" t="s">
        <v>4146</v>
      </c>
      <c r="B7027" s="5" t="s">
        <v>74</v>
      </c>
      <c r="C7027" s="5" t="s">
        <v>72</v>
      </c>
      <c r="D7027" s="5" t="s">
        <v>1039</v>
      </c>
      <c r="E7027" s="2" t="s">
        <v>4</v>
      </c>
      <c r="F7027" s="6">
        <v>5.0746403946371546</v>
      </c>
      <c r="G7027" s="6">
        <v>0</v>
      </c>
      <c r="H7027" s="6">
        <v>77.563457985581891</v>
      </c>
      <c r="I7027" s="6">
        <v>0</v>
      </c>
      <c r="J7027" s="6">
        <v>0</v>
      </c>
    </row>
    <row r="7028" spans="1:10">
      <c r="A7028" s="5" t="s">
        <v>4145</v>
      </c>
      <c r="B7028" s="5" t="s">
        <v>74</v>
      </c>
      <c r="C7028" s="5" t="s">
        <v>72</v>
      </c>
      <c r="D7028" s="5" t="s">
        <v>1038</v>
      </c>
      <c r="E7028" s="2" t="s">
        <v>4</v>
      </c>
      <c r="F7028" s="6">
        <v>6.1383061650708335</v>
      </c>
      <c r="G7028" s="6">
        <v>0</v>
      </c>
      <c r="H7028" s="6">
        <v>69.451549958130684</v>
      </c>
      <c r="I7028" s="6">
        <v>0</v>
      </c>
      <c r="J7028" s="6">
        <v>0</v>
      </c>
    </row>
    <row r="7029" spans="1:10">
      <c r="A7029" s="5" t="s">
        <v>4144</v>
      </c>
      <c r="B7029" s="5" t="s">
        <v>74</v>
      </c>
      <c r="C7029" s="5" t="s">
        <v>72</v>
      </c>
      <c r="D7029" s="5" t="s">
        <v>1037</v>
      </c>
      <c r="E7029" s="2" t="s">
        <v>4</v>
      </c>
      <c r="F7029" s="6">
        <v>8.4490030176439159</v>
      </c>
      <c r="G7029" s="6">
        <v>0</v>
      </c>
      <c r="H7029" s="6">
        <v>68.562336022349356</v>
      </c>
      <c r="I7029" s="6">
        <v>0</v>
      </c>
      <c r="J7029" s="6">
        <v>0</v>
      </c>
    </row>
    <row r="7030" spans="1:10">
      <c r="A7030" s="5" t="s">
        <v>4143</v>
      </c>
      <c r="B7030" s="5" t="s">
        <v>74</v>
      </c>
      <c r="C7030" s="5" t="s">
        <v>72</v>
      </c>
      <c r="D7030" s="5" t="s">
        <v>1036</v>
      </c>
      <c r="E7030" s="2" t="s">
        <v>4</v>
      </c>
      <c r="F7030" s="6">
        <v>5.5757865493296128</v>
      </c>
      <c r="G7030" s="6">
        <v>0</v>
      </c>
      <c r="H7030" s="6">
        <v>82.091544641171552</v>
      </c>
      <c r="I7030" s="6">
        <v>0</v>
      </c>
      <c r="J7030" s="6">
        <v>0</v>
      </c>
    </row>
    <row r="7031" spans="1:10">
      <c r="A7031" s="5" t="s">
        <v>4142</v>
      </c>
      <c r="B7031" s="5" t="s">
        <v>74</v>
      </c>
      <c r="C7031" s="5" t="s">
        <v>72</v>
      </c>
      <c r="D7031" s="5" t="s">
        <v>1035</v>
      </c>
      <c r="E7031" s="2" t="s">
        <v>4</v>
      </c>
      <c r="F7031" s="6">
        <v>6.1561739127517514</v>
      </c>
      <c r="G7031" s="6">
        <v>0</v>
      </c>
      <c r="H7031" s="6">
        <v>73.408415092746594</v>
      </c>
      <c r="I7031" s="6">
        <v>0</v>
      </c>
      <c r="J7031" s="6">
        <v>0</v>
      </c>
    </row>
    <row r="7032" spans="1:10">
      <c r="A7032" s="5" t="s">
        <v>4141</v>
      </c>
      <c r="B7032" s="5" t="s">
        <v>74</v>
      </c>
      <c r="C7032" s="5" t="s">
        <v>72</v>
      </c>
      <c r="D7032" s="5" t="s">
        <v>1034</v>
      </c>
      <c r="E7032" s="2" t="s">
        <v>4</v>
      </c>
      <c r="F7032" s="6">
        <v>5.5857613237043804</v>
      </c>
      <c r="G7032" s="6">
        <v>0</v>
      </c>
      <c r="H7032" s="6">
        <v>69.64878319464043</v>
      </c>
      <c r="I7032" s="6">
        <v>0</v>
      </c>
      <c r="J7032" s="6">
        <v>0</v>
      </c>
    </row>
    <row r="7033" spans="1:10">
      <c r="A7033" s="5" t="s">
        <v>4140</v>
      </c>
      <c r="B7033" s="5" t="s">
        <v>74</v>
      </c>
      <c r="C7033" s="5" t="s">
        <v>72</v>
      </c>
      <c r="D7033" s="5" t="s">
        <v>1033</v>
      </c>
      <c r="E7033" s="2" t="s">
        <v>4</v>
      </c>
      <c r="F7033" s="6">
        <v>6.2760193301395368</v>
      </c>
      <c r="G7033" s="6">
        <v>0</v>
      </c>
      <c r="H7033" s="6">
        <v>76.80549279925728</v>
      </c>
      <c r="I7033" s="6">
        <v>0</v>
      </c>
      <c r="J7033" s="6">
        <v>0</v>
      </c>
    </row>
    <row r="7034" spans="1:10">
      <c r="A7034" s="5" t="s">
        <v>4139</v>
      </c>
      <c r="B7034" s="5" t="s">
        <v>74</v>
      </c>
      <c r="C7034" s="5" t="s">
        <v>72</v>
      </c>
      <c r="D7034" s="5" t="s">
        <v>1032</v>
      </c>
      <c r="E7034" s="2" t="s">
        <v>4</v>
      </c>
      <c r="F7034" s="6">
        <v>8.9806144331243569</v>
      </c>
      <c r="G7034" s="6">
        <v>0</v>
      </c>
      <c r="H7034" s="6">
        <v>78.824588302676432</v>
      </c>
      <c r="I7034" s="6">
        <v>0</v>
      </c>
      <c r="J7034" s="6">
        <v>0</v>
      </c>
    </row>
    <row r="7035" spans="1:10">
      <c r="A7035" s="5" t="s">
        <v>4138</v>
      </c>
      <c r="B7035" s="5" t="s">
        <v>74</v>
      </c>
      <c r="C7035" s="5" t="s">
        <v>72</v>
      </c>
      <c r="D7035" s="5" t="s">
        <v>1031</v>
      </c>
      <c r="E7035" s="2" t="s">
        <v>4</v>
      </c>
      <c r="F7035" s="6">
        <v>4.6912140664775821</v>
      </c>
      <c r="G7035" s="6">
        <v>0</v>
      </c>
      <c r="H7035" s="6">
        <v>75.976044012483342</v>
      </c>
      <c r="I7035" s="6">
        <v>0</v>
      </c>
      <c r="J7035" s="6">
        <v>0</v>
      </c>
    </row>
    <row r="7036" spans="1:10">
      <c r="A7036" s="5" t="s">
        <v>4137</v>
      </c>
      <c r="B7036" s="5" t="s">
        <v>74</v>
      </c>
      <c r="C7036" s="5" t="s">
        <v>72</v>
      </c>
      <c r="D7036" s="5" t="s">
        <v>1030</v>
      </c>
      <c r="E7036" s="2" t="s">
        <v>4</v>
      </c>
      <c r="F7036" s="6">
        <v>4.9560720179215112</v>
      </c>
      <c r="G7036" s="6">
        <v>0</v>
      </c>
      <c r="H7036" s="6">
        <v>81.57986693094135</v>
      </c>
      <c r="I7036" s="6">
        <v>0</v>
      </c>
      <c r="J7036" s="6">
        <v>0</v>
      </c>
    </row>
    <row r="7037" spans="1:10">
      <c r="A7037" s="5" t="s">
        <v>4136</v>
      </c>
      <c r="B7037" s="5" t="s">
        <v>74</v>
      </c>
      <c r="C7037" s="5" t="s">
        <v>72</v>
      </c>
      <c r="D7037" s="5" t="s">
        <v>1029</v>
      </c>
      <c r="E7037" s="2" t="s">
        <v>4</v>
      </c>
      <c r="F7037" s="6">
        <v>6.6740823136818683</v>
      </c>
      <c r="G7037" s="6">
        <v>0</v>
      </c>
      <c r="H7037" s="6">
        <v>78.87357993347004</v>
      </c>
      <c r="I7037" s="6">
        <v>0</v>
      </c>
      <c r="J7037" s="6">
        <v>0</v>
      </c>
    </row>
    <row r="7038" spans="1:10">
      <c r="A7038" s="5" t="s">
        <v>4135</v>
      </c>
      <c r="B7038" s="5" t="s">
        <v>74</v>
      </c>
      <c r="C7038" s="5" t="s">
        <v>72</v>
      </c>
      <c r="D7038" s="5" t="s">
        <v>1028</v>
      </c>
      <c r="E7038" s="2" t="s">
        <v>4</v>
      </c>
      <c r="F7038" s="6">
        <v>9.8799804892637546</v>
      </c>
      <c r="G7038" s="6">
        <v>0</v>
      </c>
      <c r="H7038" s="6">
        <v>68.109045022448029</v>
      </c>
      <c r="I7038" s="6">
        <v>0</v>
      </c>
      <c r="J7038" s="6">
        <v>0</v>
      </c>
    </row>
    <row r="7039" spans="1:10">
      <c r="A7039" s="5" t="s">
        <v>4134</v>
      </c>
      <c r="B7039" s="5" t="s">
        <v>74</v>
      </c>
      <c r="C7039" s="5" t="s">
        <v>72</v>
      </c>
      <c r="D7039" s="5" t="s">
        <v>1027</v>
      </c>
      <c r="E7039" s="2" t="s">
        <v>4</v>
      </c>
      <c r="F7039" s="6">
        <v>4.6330961487014619</v>
      </c>
      <c r="G7039" s="6">
        <v>0</v>
      </c>
      <c r="H7039" s="6">
        <v>84.970974997720816</v>
      </c>
      <c r="I7039" s="6">
        <v>0</v>
      </c>
      <c r="J7039" s="6">
        <v>0</v>
      </c>
    </row>
    <row r="7040" spans="1:10">
      <c r="A7040" s="5" t="s">
        <v>4133</v>
      </c>
      <c r="B7040" s="5" t="s">
        <v>74</v>
      </c>
      <c r="C7040" s="5" t="s">
        <v>72</v>
      </c>
      <c r="D7040" s="5" t="s">
        <v>1026</v>
      </c>
      <c r="E7040" s="2" t="s">
        <v>4</v>
      </c>
      <c r="F7040" s="6">
        <v>7.1394256432155432</v>
      </c>
      <c r="G7040" s="6">
        <v>0</v>
      </c>
      <c r="H7040" s="6">
        <v>80.745115720970787</v>
      </c>
      <c r="I7040" s="6">
        <v>0</v>
      </c>
      <c r="J7040" s="6">
        <v>0</v>
      </c>
    </row>
    <row r="7041" spans="1:10">
      <c r="A7041" s="5" t="s">
        <v>4132</v>
      </c>
      <c r="B7041" s="5" t="s">
        <v>74</v>
      </c>
      <c r="C7041" s="5" t="s">
        <v>72</v>
      </c>
      <c r="D7041" s="5" t="s">
        <v>1025</v>
      </c>
      <c r="E7041" s="2" t="s">
        <v>4</v>
      </c>
      <c r="F7041" s="6">
        <v>5.3389043639740024</v>
      </c>
      <c r="G7041" s="6">
        <v>0</v>
      </c>
      <c r="H7041" s="6">
        <v>72.389790524768273</v>
      </c>
      <c r="I7041" s="6">
        <v>0</v>
      </c>
      <c r="J7041" s="6">
        <v>0</v>
      </c>
    </row>
    <row r="7042" spans="1:10">
      <c r="A7042" s="5" t="s">
        <v>4131</v>
      </c>
      <c r="B7042" s="5" t="s">
        <v>74</v>
      </c>
      <c r="C7042" s="5" t="s">
        <v>72</v>
      </c>
      <c r="D7042" s="5" t="s">
        <v>1024</v>
      </c>
      <c r="E7042" s="2" t="s">
        <v>4</v>
      </c>
      <c r="F7042" s="6">
        <v>6.417642109722947</v>
      </c>
      <c r="G7042" s="6">
        <v>0</v>
      </c>
      <c r="H7042" s="6">
        <v>76.351276195890037</v>
      </c>
      <c r="I7042" s="6">
        <v>0</v>
      </c>
      <c r="J7042" s="6">
        <v>0</v>
      </c>
    </row>
    <row r="7043" spans="1:10">
      <c r="A7043" s="5" t="s">
        <v>4130</v>
      </c>
      <c r="B7043" s="5" t="s">
        <v>74</v>
      </c>
      <c r="C7043" s="5" t="s">
        <v>72</v>
      </c>
      <c r="D7043" s="5" t="s">
        <v>1023</v>
      </c>
      <c r="E7043" s="2" t="s">
        <v>4</v>
      </c>
      <c r="F7043" s="6">
        <v>7.1337276699462002</v>
      </c>
      <c r="G7043" s="6">
        <v>0</v>
      </c>
      <c r="H7043" s="6">
        <v>67.351880473478317</v>
      </c>
      <c r="I7043" s="6">
        <v>0</v>
      </c>
      <c r="J7043" s="6">
        <v>0</v>
      </c>
    </row>
    <row r="7044" spans="1:10">
      <c r="A7044" s="5" t="s">
        <v>4129</v>
      </c>
      <c r="B7044" s="5" t="s">
        <v>74</v>
      </c>
      <c r="C7044" s="5" t="s">
        <v>72</v>
      </c>
      <c r="D7044" s="5" t="s">
        <v>1022</v>
      </c>
      <c r="E7044" s="2" t="s">
        <v>4</v>
      </c>
      <c r="F7044" s="6">
        <v>7.9679799791751984</v>
      </c>
      <c r="G7044" s="6">
        <v>0</v>
      </c>
      <c r="H7044" s="6">
        <v>71.06167641160566</v>
      </c>
      <c r="I7044" s="6">
        <v>0</v>
      </c>
      <c r="J7044" s="6">
        <v>0</v>
      </c>
    </row>
    <row r="7045" spans="1:10">
      <c r="A7045" s="5" t="s">
        <v>4128</v>
      </c>
      <c r="B7045" s="5" t="s">
        <v>74</v>
      </c>
      <c r="C7045" s="5" t="s">
        <v>72</v>
      </c>
      <c r="D7045" s="5" t="s">
        <v>1021</v>
      </c>
      <c r="E7045" s="2" t="s">
        <v>4</v>
      </c>
      <c r="F7045" s="6">
        <v>3.9933610911503012</v>
      </c>
      <c r="G7045" s="6">
        <v>0</v>
      </c>
      <c r="H7045" s="6">
        <v>80.291432196290316</v>
      </c>
      <c r="I7045" s="6">
        <v>0</v>
      </c>
      <c r="J7045" s="6">
        <v>0</v>
      </c>
    </row>
    <row r="7046" spans="1:10">
      <c r="A7046" s="5" t="s">
        <v>4127</v>
      </c>
      <c r="B7046" s="5" t="s">
        <v>74</v>
      </c>
      <c r="C7046" s="5" t="s">
        <v>72</v>
      </c>
      <c r="D7046" s="5" t="s">
        <v>1020</v>
      </c>
      <c r="E7046" s="2" t="s">
        <v>4</v>
      </c>
      <c r="F7046" s="6">
        <v>4.5358760396829956</v>
      </c>
      <c r="G7046" s="6">
        <v>0</v>
      </c>
      <c r="H7046" s="6">
        <v>80.237975078501208</v>
      </c>
      <c r="I7046" s="6">
        <v>0</v>
      </c>
      <c r="J7046" s="6">
        <v>0</v>
      </c>
    </row>
    <row r="7047" spans="1:10">
      <c r="A7047" s="5" t="s">
        <v>4126</v>
      </c>
      <c r="B7047" s="5" t="s">
        <v>74</v>
      </c>
      <c r="C7047" s="5" t="s">
        <v>72</v>
      </c>
      <c r="D7047" s="5" t="s">
        <v>1019</v>
      </c>
      <c r="E7047" s="2" t="s">
        <v>4</v>
      </c>
      <c r="F7047" s="6">
        <v>5.8722620364251448</v>
      </c>
      <c r="G7047" s="6">
        <v>0</v>
      </c>
      <c r="H7047" s="6">
        <v>88.738839131978082</v>
      </c>
      <c r="I7047" s="6">
        <v>0</v>
      </c>
      <c r="J7047" s="6">
        <v>0</v>
      </c>
    </row>
    <row r="7048" spans="1:10">
      <c r="A7048" s="5" t="s">
        <v>4125</v>
      </c>
      <c r="B7048" s="5" t="s">
        <v>74</v>
      </c>
      <c r="C7048" s="5" t="s">
        <v>72</v>
      </c>
      <c r="D7048" s="5" t="s">
        <v>1018</v>
      </c>
      <c r="E7048" s="2" t="s">
        <v>4</v>
      </c>
      <c r="F7048" s="6">
        <v>6.3033830452956474</v>
      </c>
      <c r="G7048" s="6">
        <v>0</v>
      </c>
      <c r="H7048" s="6">
        <v>78.287669996073419</v>
      </c>
      <c r="I7048" s="6">
        <v>0</v>
      </c>
      <c r="J7048" s="6">
        <v>0</v>
      </c>
    </row>
    <row r="7049" spans="1:10">
      <c r="A7049" s="5" t="s">
        <v>4124</v>
      </c>
      <c r="B7049" s="5" t="s">
        <v>74</v>
      </c>
      <c r="C7049" s="5" t="s">
        <v>72</v>
      </c>
      <c r="D7049" s="5" t="s">
        <v>1017</v>
      </c>
      <c r="E7049" s="2" t="s">
        <v>4</v>
      </c>
      <c r="F7049" s="6">
        <v>5.2454655007791064</v>
      </c>
      <c r="G7049" s="6">
        <v>0</v>
      </c>
      <c r="H7049" s="6">
        <v>87.298955935232783</v>
      </c>
      <c r="I7049" s="6">
        <v>0</v>
      </c>
      <c r="J7049" s="6">
        <v>0</v>
      </c>
    </row>
    <row r="7050" spans="1:10">
      <c r="A7050" s="5" t="s">
        <v>4123</v>
      </c>
      <c r="B7050" s="5" t="s">
        <v>74</v>
      </c>
      <c r="C7050" s="5" t="s">
        <v>72</v>
      </c>
      <c r="D7050" s="5" t="s">
        <v>1016</v>
      </c>
      <c r="E7050" s="2" t="s">
        <v>4</v>
      </c>
      <c r="F7050" s="6">
        <v>6.8630673257467532</v>
      </c>
      <c r="G7050" s="6">
        <v>0</v>
      </c>
      <c r="H7050" s="6">
        <v>71.035828088136228</v>
      </c>
      <c r="I7050" s="6">
        <v>0</v>
      </c>
      <c r="J7050" s="6">
        <v>0</v>
      </c>
    </row>
    <row r="7051" spans="1:10">
      <c r="A7051" s="5" t="s">
        <v>4122</v>
      </c>
      <c r="B7051" s="5" t="s">
        <v>74</v>
      </c>
      <c r="C7051" s="5" t="s">
        <v>72</v>
      </c>
      <c r="D7051" s="5" t="s">
        <v>1015</v>
      </c>
      <c r="E7051" s="2" t="s">
        <v>4</v>
      </c>
      <c r="F7051" s="6">
        <v>6.5244707364756227</v>
      </c>
      <c r="G7051" s="6">
        <v>0</v>
      </c>
      <c r="H7051" s="6">
        <v>73.919464706537809</v>
      </c>
      <c r="I7051" s="6">
        <v>0</v>
      </c>
      <c r="J7051" s="6">
        <v>0</v>
      </c>
    </row>
    <row r="7052" spans="1:10">
      <c r="A7052" s="5" t="s">
        <v>4121</v>
      </c>
      <c r="B7052" s="5" t="s">
        <v>74</v>
      </c>
      <c r="C7052" s="5" t="s">
        <v>72</v>
      </c>
      <c r="D7052" s="5" t="s">
        <v>1014</v>
      </c>
      <c r="E7052" s="2" t="s">
        <v>4</v>
      </c>
      <c r="F7052" s="6">
        <v>4.5480255113397119</v>
      </c>
      <c r="G7052" s="6">
        <v>0</v>
      </c>
      <c r="H7052" s="6">
        <v>73.204378597428757</v>
      </c>
      <c r="I7052" s="6">
        <v>0</v>
      </c>
      <c r="J7052" s="6">
        <v>0</v>
      </c>
    </row>
    <row r="7053" spans="1:10">
      <c r="A7053" s="5" t="s">
        <v>4120</v>
      </c>
      <c r="B7053" s="5" t="s">
        <v>74</v>
      </c>
      <c r="C7053" s="5" t="s">
        <v>72</v>
      </c>
      <c r="D7053" s="5" t="s">
        <v>1013</v>
      </c>
      <c r="E7053" s="2" t="s">
        <v>4</v>
      </c>
      <c r="F7053" s="6">
        <v>4.5919133929119091</v>
      </c>
      <c r="G7053" s="6">
        <v>0</v>
      </c>
      <c r="H7053" s="6">
        <v>76.29310882440825</v>
      </c>
      <c r="I7053" s="6">
        <v>0</v>
      </c>
      <c r="J7053" s="6">
        <v>0</v>
      </c>
    </row>
    <row r="7054" spans="1:10">
      <c r="A7054" s="5" t="s">
        <v>4119</v>
      </c>
      <c r="B7054" s="5" t="s">
        <v>74</v>
      </c>
      <c r="C7054" s="5" t="s">
        <v>72</v>
      </c>
      <c r="D7054" s="5" t="s">
        <v>1012</v>
      </c>
      <c r="E7054" s="2" t="s">
        <v>4</v>
      </c>
      <c r="F7054" s="6">
        <v>8.6228622925386649</v>
      </c>
      <c r="G7054" s="6">
        <v>0</v>
      </c>
      <c r="H7054" s="6">
        <v>66.217187692020815</v>
      </c>
      <c r="I7054" s="6">
        <v>0</v>
      </c>
      <c r="J7054" s="6">
        <v>0</v>
      </c>
    </row>
    <row r="7055" spans="1:10">
      <c r="A7055" s="5" t="s">
        <v>4118</v>
      </c>
      <c r="B7055" s="5" t="s">
        <v>74</v>
      </c>
      <c r="C7055" s="5" t="s">
        <v>72</v>
      </c>
      <c r="D7055" s="5" t="s">
        <v>1011</v>
      </c>
      <c r="E7055" s="2" t="s">
        <v>4</v>
      </c>
      <c r="F7055" s="6">
        <v>7.1081233331342863</v>
      </c>
      <c r="G7055" s="6">
        <v>0</v>
      </c>
      <c r="H7055" s="6">
        <v>72.326797588513998</v>
      </c>
      <c r="I7055" s="6">
        <v>0</v>
      </c>
      <c r="J7055" s="6">
        <v>0</v>
      </c>
    </row>
    <row r="7056" spans="1:10">
      <c r="A7056" s="5" t="s">
        <v>4117</v>
      </c>
      <c r="B7056" s="5" t="s">
        <v>74</v>
      </c>
      <c r="C7056" s="5" t="s">
        <v>72</v>
      </c>
      <c r="D7056" s="5" t="s">
        <v>1010</v>
      </c>
      <c r="E7056" s="2" t="s">
        <v>4</v>
      </c>
      <c r="F7056" s="6">
        <v>9.1848868996770427</v>
      </c>
      <c r="G7056" s="6">
        <v>0</v>
      </c>
      <c r="H7056" s="6">
        <v>69.442171217288688</v>
      </c>
      <c r="I7056" s="6">
        <v>0</v>
      </c>
      <c r="J7056" s="6">
        <v>0</v>
      </c>
    </row>
    <row r="7057" spans="1:10">
      <c r="A7057" s="5" t="s">
        <v>4116</v>
      </c>
      <c r="B7057" s="5" t="s">
        <v>74</v>
      </c>
      <c r="C7057" s="5" t="s">
        <v>72</v>
      </c>
      <c r="D7057" s="5" t="s">
        <v>1009</v>
      </c>
      <c r="E7057" s="2" t="s">
        <v>4</v>
      </c>
      <c r="F7057" s="6">
        <v>6.1798374163579055</v>
      </c>
      <c r="G7057" s="6">
        <v>0</v>
      </c>
      <c r="H7057" s="6">
        <v>83.133566866275359</v>
      </c>
      <c r="I7057" s="6">
        <v>0</v>
      </c>
      <c r="J7057" s="6">
        <v>0</v>
      </c>
    </row>
    <row r="7058" spans="1:10">
      <c r="A7058" s="5" t="s">
        <v>4115</v>
      </c>
      <c r="B7058" s="5" t="s">
        <v>74</v>
      </c>
      <c r="C7058" s="5" t="s">
        <v>72</v>
      </c>
      <c r="D7058" s="5" t="s">
        <v>1008</v>
      </c>
      <c r="E7058" s="2" t="s">
        <v>4</v>
      </c>
      <c r="F7058" s="6">
        <v>6.1012130228358235</v>
      </c>
      <c r="G7058" s="6">
        <v>0</v>
      </c>
      <c r="H7058" s="6">
        <v>78.028251654699815</v>
      </c>
      <c r="I7058" s="6">
        <v>0</v>
      </c>
      <c r="J7058" s="6">
        <v>0</v>
      </c>
    </row>
    <row r="7059" spans="1:10">
      <c r="A7059" s="5" t="s">
        <v>4114</v>
      </c>
      <c r="B7059" s="5" t="s">
        <v>74</v>
      </c>
      <c r="C7059" s="5" t="s">
        <v>72</v>
      </c>
      <c r="D7059" s="5" t="s">
        <v>1007</v>
      </c>
      <c r="E7059" s="2" t="s">
        <v>4</v>
      </c>
      <c r="F7059" s="6">
        <v>5.529024827363858</v>
      </c>
      <c r="G7059" s="6">
        <v>0</v>
      </c>
      <c r="H7059" s="6">
        <v>74.403554153929122</v>
      </c>
      <c r="I7059" s="6">
        <v>0</v>
      </c>
      <c r="J7059" s="6">
        <v>0</v>
      </c>
    </row>
    <row r="7060" spans="1:10">
      <c r="A7060" s="5" t="s">
        <v>4113</v>
      </c>
      <c r="B7060" s="5" t="s">
        <v>74</v>
      </c>
      <c r="C7060" s="5" t="s">
        <v>72</v>
      </c>
      <c r="D7060" s="5" t="s">
        <v>1006</v>
      </c>
      <c r="E7060" s="2" t="s">
        <v>4</v>
      </c>
      <c r="F7060" s="6">
        <v>5.3030285623691764</v>
      </c>
      <c r="G7060" s="6">
        <v>0</v>
      </c>
      <c r="H7060" s="6">
        <v>84.723361821411089</v>
      </c>
      <c r="I7060" s="6">
        <v>0</v>
      </c>
      <c r="J7060" s="6">
        <v>0</v>
      </c>
    </row>
    <row r="7061" spans="1:10">
      <c r="A7061" s="5" t="s">
        <v>4112</v>
      </c>
      <c r="B7061" s="5" t="s">
        <v>74</v>
      </c>
      <c r="C7061" s="5" t="s">
        <v>72</v>
      </c>
      <c r="D7061" s="5" t="s">
        <v>1005</v>
      </c>
      <c r="E7061" s="2" t="s">
        <v>4</v>
      </c>
      <c r="F7061" s="6">
        <v>5.6862512379392136</v>
      </c>
      <c r="G7061" s="6">
        <v>0</v>
      </c>
      <c r="H7061" s="6">
        <v>71.847757459252591</v>
      </c>
      <c r="I7061" s="6">
        <v>0</v>
      </c>
      <c r="J7061" s="6">
        <v>0</v>
      </c>
    </row>
    <row r="7062" spans="1:10">
      <c r="A7062" s="5" t="s">
        <v>4111</v>
      </c>
      <c r="B7062" s="5" t="s">
        <v>74</v>
      </c>
      <c r="C7062" s="5" t="s">
        <v>72</v>
      </c>
      <c r="D7062" s="5" t="s">
        <v>1004</v>
      </c>
      <c r="E7062" s="2" t="s">
        <v>4</v>
      </c>
      <c r="F7062" s="6">
        <v>8.9318491940902245</v>
      </c>
      <c r="G7062" s="6">
        <v>0</v>
      </c>
      <c r="H7062" s="6">
        <v>75.414206786681547</v>
      </c>
      <c r="I7062" s="6">
        <v>0</v>
      </c>
      <c r="J7062" s="6">
        <v>0</v>
      </c>
    </row>
    <row r="7063" spans="1:10">
      <c r="A7063" s="5" t="s">
        <v>4110</v>
      </c>
      <c r="B7063" s="5" t="s">
        <v>74</v>
      </c>
      <c r="C7063" s="5" t="s">
        <v>72</v>
      </c>
      <c r="D7063" s="5" t="s">
        <v>1003</v>
      </c>
      <c r="E7063" s="2" t="s">
        <v>4</v>
      </c>
      <c r="F7063" s="6">
        <v>3.7518771959294646</v>
      </c>
      <c r="G7063" s="6">
        <v>0</v>
      </c>
      <c r="H7063" s="6">
        <v>79.228241779147538</v>
      </c>
      <c r="I7063" s="6">
        <v>0</v>
      </c>
      <c r="J7063" s="6">
        <v>0</v>
      </c>
    </row>
    <row r="7064" spans="1:10">
      <c r="A7064" s="5" t="s">
        <v>4109</v>
      </c>
      <c r="B7064" s="5" t="s">
        <v>74</v>
      </c>
      <c r="C7064" s="5" t="s">
        <v>72</v>
      </c>
      <c r="D7064" s="5" t="s">
        <v>1002</v>
      </c>
      <c r="E7064" s="2" t="s">
        <v>4</v>
      </c>
      <c r="F7064" s="6">
        <v>7.1740329158017389</v>
      </c>
      <c r="G7064" s="6">
        <v>0</v>
      </c>
      <c r="H7064" s="6">
        <v>66.577241052634136</v>
      </c>
      <c r="I7064" s="6">
        <v>0</v>
      </c>
      <c r="J7064" s="6">
        <v>0</v>
      </c>
    </row>
    <row r="7065" spans="1:10">
      <c r="A7065" s="5" t="s">
        <v>4108</v>
      </c>
      <c r="B7065" s="5" t="s">
        <v>74</v>
      </c>
      <c r="C7065" s="5" t="s">
        <v>72</v>
      </c>
      <c r="D7065" s="5" t="s">
        <v>1001</v>
      </c>
      <c r="E7065" s="2" t="s">
        <v>4</v>
      </c>
      <c r="F7065" s="6">
        <v>8.4907425604502027</v>
      </c>
      <c r="G7065" s="6">
        <v>0</v>
      </c>
      <c r="H7065" s="6">
        <v>68.970449532744368</v>
      </c>
      <c r="I7065" s="6">
        <v>0</v>
      </c>
      <c r="J7065" s="6">
        <v>0</v>
      </c>
    </row>
    <row r="7066" spans="1:10">
      <c r="A7066" s="5" t="s">
        <v>4107</v>
      </c>
      <c r="B7066" s="5" t="s">
        <v>74</v>
      </c>
      <c r="C7066" s="5" t="s">
        <v>72</v>
      </c>
      <c r="D7066" s="5" t="s">
        <v>1000</v>
      </c>
      <c r="E7066" s="2" t="s">
        <v>4</v>
      </c>
      <c r="F7066" s="6">
        <v>4.0695606056031277</v>
      </c>
      <c r="G7066" s="6">
        <v>0</v>
      </c>
      <c r="H7066" s="6">
        <v>82.393946751768638</v>
      </c>
      <c r="I7066" s="6">
        <v>0</v>
      </c>
      <c r="J7066" s="6">
        <v>0</v>
      </c>
    </row>
    <row r="7067" spans="1:10">
      <c r="A7067" s="5" t="s">
        <v>4106</v>
      </c>
      <c r="B7067" s="5" t="s">
        <v>74</v>
      </c>
      <c r="C7067" s="5" t="s">
        <v>72</v>
      </c>
      <c r="D7067" s="5" t="s">
        <v>999</v>
      </c>
      <c r="E7067" s="2" t="s">
        <v>4</v>
      </c>
      <c r="F7067" s="6">
        <v>4.469535519741199</v>
      </c>
      <c r="G7067" s="6">
        <v>0</v>
      </c>
      <c r="H7067" s="6">
        <v>85.180612488567078</v>
      </c>
      <c r="I7067" s="6">
        <v>0</v>
      </c>
      <c r="J7067" s="6">
        <v>0</v>
      </c>
    </row>
    <row r="7068" spans="1:10">
      <c r="A7068" s="5" t="s">
        <v>4105</v>
      </c>
      <c r="B7068" s="5" t="s">
        <v>74</v>
      </c>
      <c r="C7068" s="5" t="s">
        <v>72</v>
      </c>
      <c r="D7068" s="5" t="s">
        <v>998</v>
      </c>
      <c r="E7068" s="2" t="s">
        <v>4</v>
      </c>
      <c r="F7068" s="6">
        <v>4.3588589333919057</v>
      </c>
      <c r="G7068" s="6">
        <v>0</v>
      </c>
      <c r="H7068" s="6">
        <v>86.356425084615324</v>
      </c>
      <c r="I7068" s="6">
        <v>0</v>
      </c>
      <c r="J7068" s="6">
        <v>0</v>
      </c>
    </row>
    <row r="7069" spans="1:10">
      <c r="A7069" s="5" t="s">
        <v>4104</v>
      </c>
      <c r="B7069" s="5" t="s">
        <v>74</v>
      </c>
      <c r="C7069" s="5" t="s">
        <v>72</v>
      </c>
      <c r="D7069" s="5" t="s">
        <v>997</v>
      </c>
      <c r="E7069" s="2" t="s">
        <v>4</v>
      </c>
      <c r="F7069" s="6">
        <v>3.7729277206775844</v>
      </c>
      <c r="G7069" s="6">
        <v>0</v>
      </c>
      <c r="H7069" s="6">
        <v>92.214542865838268</v>
      </c>
      <c r="I7069" s="6">
        <v>0</v>
      </c>
      <c r="J7069" s="6">
        <v>0</v>
      </c>
    </row>
    <row r="7070" spans="1:10">
      <c r="A7070" s="5" t="s">
        <v>4103</v>
      </c>
      <c r="B7070" s="5" t="s">
        <v>74</v>
      </c>
      <c r="C7070" s="5" t="s">
        <v>72</v>
      </c>
      <c r="D7070" s="5" t="s">
        <v>996</v>
      </c>
      <c r="E7070" s="2" t="s">
        <v>4</v>
      </c>
      <c r="F7070" s="6">
        <v>4.6716277756506379</v>
      </c>
      <c r="G7070" s="6">
        <v>0</v>
      </c>
      <c r="H7070" s="6">
        <v>77.677995349762455</v>
      </c>
      <c r="I7070" s="6">
        <v>0</v>
      </c>
      <c r="J7070" s="6">
        <v>0</v>
      </c>
    </row>
    <row r="7071" spans="1:10">
      <c r="A7071" s="5" t="s">
        <v>4102</v>
      </c>
      <c r="B7071" s="5" t="s">
        <v>74</v>
      </c>
      <c r="C7071" s="5" t="s">
        <v>72</v>
      </c>
      <c r="D7071" s="5" t="s">
        <v>995</v>
      </c>
      <c r="E7071" s="2" t="s">
        <v>4</v>
      </c>
      <c r="F7071" s="6">
        <v>4.5664701924745437</v>
      </c>
      <c r="G7071" s="6">
        <v>0</v>
      </c>
      <c r="H7071" s="6">
        <v>82.565323336967666</v>
      </c>
      <c r="I7071" s="6">
        <v>0</v>
      </c>
      <c r="J7071" s="6">
        <v>0</v>
      </c>
    </row>
    <row r="7072" spans="1:10">
      <c r="A7072" s="5" t="s">
        <v>4101</v>
      </c>
      <c r="B7072" s="5" t="s">
        <v>74</v>
      </c>
      <c r="C7072" s="5" t="s">
        <v>72</v>
      </c>
      <c r="D7072" s="5" t="s">
        <v>994</v>
      </c>
      <c r="E7072" s="2" t="s">
        <v>4</v>
      </c>
      <c r="F7072" s="6">
        <v>5.5491256917386975</v>
      </c>
      <c r="G7072" s="6">
        <v>0</v>
      </c>
      <c r="H7072" s="6">
        <v>67.714518956897521</v>
      </c>
      <c r="I7072" s="6">
        <v>0</v>
      </c>
      <c r="J7072" s="6">
        <v>0</v>
      </c>
    </row>
    <row r="7073" spans="1:10">
      <c r="A7073" s="5" t="s">
        <v>4100</v>
      </c>
      <c r="B7073" s="5" t="s">
        <v>74</v>
      </c>
      <c r="C7073" s="5" t="s">
        <v>72</v>
      </c>
      <c r="D7073" s="5" t="s">
        <v>993</v>
      </c>
      <c r="E7073" s="2" t="s">
        <v>4</v>
      </c>
      <c r="F7073" s="6">
        <v>6.3072866560288592</v>
      </c>
      <c r="G7073" s="6">
        <v>0</v>
      </c>
      <c r="H7073" s="6">
        <v>83.932158186749319</v>
      </c>
      <c r="I7073" s="6">
        <v>0</v>
      </c>
      <c r="J7073" s="6">
        <v>0</v>
      </c>
    </row>
    <row r="7074" spans="1:10">
      <c r="A7074" s="5" t="s">
        <v>4099</v>
      </c>
      <c r="B7074" s="5" t="s">
        <v>74</v>
      </c>
      <c r="C7074" s="5" t="s">
        <v>72</v>
      </c>
      <c r="D7074" s="5" t="s">
        <v>992</v>
      </c>
      <c r="E7074" s="2" t="s">
        <v>4</v>
      </c>
      <c r="F7074" s="6">
        <v>7.5024514589196905</v>
      </c>
      <c r="G7074" s="6">
        <v>0</v>
      </c>
      <c r="H7074" s="6">
        <v>72.119917902999006</v>
      </c>
      <c r="I7074" s="6">
        <v>0</v>
      </c>
      <c r="J7074" s="6">
        <v>0</v>
      </c>
    </row>
    <row r="7075" spans="1:10">
      <c r="A7075" s="5" t="s">
        <v>4098</v>
      </c>
      <c r="B7075" s="5" t="s">
        <v>74</v>
      </c>
      <c r="C7075" s="5" t="s">
        <v>72</v>
      </c>
      <c r="D7075" s="5" t="s">
        <v>991</v>
      </c>
      <c r="E7075" s="2" t="s">
        <v>4</v>
      </c>
      <c r="F7075" s="6">
        <v>4.9846864680141296</v>
      </c>
      <c r="G7075" s="6">
        <v>0</v>
      </c>
      <c r="H7075" s="6">
        <v>79.311234226476245</v>
      </c>
      <c r="I7075" s="6">
        <v>0</v>
      </c>
      <c r="J7075" s="6">
        <v>0</v>
      </c>
    </row>
    <row r="7076" spans="1:10">
      <c r="A7076" s="5" t="s">
        <v>4097</v>
      </c>
      <c r="B7076" s="5" t="s">
        <v>74</v>
      </c>
      <c r="C7076" s="5" t="s">
        <v>72</v>
      </c>
      <c r="D7076" s="5" t="s">
        <v>990</v>
      </c>
      <c r="E7076" s="2" t="s">
        <v>4</v>
      </c>
      <c r="F7076" s="6">
        <v>7.5495322341369828</v>
      </c>
      <c r="G7076" s="6">
        <v>0</v>
      </c>
      <c r="H7076" s="6">
        <v>65.811708796507872</v>
      </c>
      <c r="I7076" s="6">
        <v>0</v>
      </c>
      <c r="J7076" s="6">
        <v>0</v>
      </c>
    </row>
    <row r="7077" spans="1:10">
      <c r="A7077" s="5" t="s">
        <v>4096</v>
      </c>
      <c r="B7077" s="5" t="s">
        <v>74</v>
      </c>
      <c r="C7077" s="5" t="s">
        <v>72</v>
      </c>
      <c r="D7077" s="5" t="s">
        <v>989</v>
      </c>
      <c r="E7077" s="2" t="s">
        <v>4</v>
      </c>
      <c r="F7077" s="6">
        <v>6.4090999174427576</v>
      </c>
      <c r="G7077" s="6">
        <v>0</v>
      </c>
      <c r="H7077" s="6">
        <v>75.036209057962751</v>
      </c>
      <c r="I7077" s="6">
        <v>0</v>
      </c>
      <c r="J7077" s="6">
        <v>0</v>
      </c>
    </row>
    <row r="7078" spans="1:10">
      <c r="A7078" s="5" t="s">
        <v>4095</v>
      </c>
      <c r="B7078" s="5" t="s">
        <v>74</v>
      </c>
      <c r="C7078" s="5" t="s">
        <v>72</v>
      </c>
      <c r="D7078" s="5" t="s">
        <v>988</v>
      </c>
      <c r="E7078" s="2" t="s">
        <v>4</v>
      </c>
      <c r="F7078" s="6">
        <v>3.7252378264912114</v>
      </c>
      <c r="G7078" s="6">
        <v>0</v>
      </c>
      <c r="H7078" s="6">
        <v>77.352249113409187</v>
      </c>
      <c r="I7078" s="6">
        <v>0</v>
      </c>
      <c r="J7078" s="6">
        <v>0</v>
      </c>
    </row>
    <row r="7079" spans="1:10">
      <c r="A7079" s="5" t="s">
        <v>4094</v>
      </c>
      <c r="B7079" s="5" t="s">
        <v>74</v>
      </c>
      <c r="C7079" s="5" t="s">
        <v>72</v>
      </c>
      <c r="D7079" s="5" t="s">
        <v>987</v>
      </c>
      <c r="E7079" s="2" t="s">
        <v>4</v>
      </c>
      <c r="F7079" s="6">
        <v>6.607079454761573</v>
      </c>
      <c r="G7079" s="6">
        <v>0</v>
      </c>
      <c r="H7079" s="6">
        <v>71.4428294354652</v>
      </c>
      <c r="I7079" s="6">
        <v>0</v>
      </c>
      <c r="J7079" s="6">
        <v>0</v>
      </c>
    </row>
    <row r="7080" spans="1:10">
      <c r="A7080" s="5" t="s">
        <v>4093</v>
      </c>
      <c r="B7080" s="5" t="s">
        <v>74</v>
      </c>
      <c r="C7080" s="5" t="s">
        <v>72</v>
      </c>
      <c r="D7080" s="5" t="s">
        <v>986</v>
      </c>
      <c r="E7080" s="2" t="s">
        <v>4</v>
      </c>
      <c r="F7080" s="6">
        <v>6.6362282862530462</v>
      </c>
      <c r="G7080" s="6">
        <v>0</v>
      </c>
      <c r="H7080" s="6">
        <v>81.731176894885181</v>
      </c>
      <c r="I7080" s="6">
        <v>0</v>
      </c>
      <c r="J7080" s="6">
        <v>0</v>
      </c>
    </row>
    <row r="7081" spans="1:10">
      <c r="A7081" s="5" t="s">
        <v>4092</v>
      </c>
      <c r="B7081" s="5" t="s">
        <v>74</v>
      </c>
      <c r="C7081" s="5" t="s">
        <v>72</v>
      </c>
      <c r="D7081" s="5" t="s">
        <v>985</v>
      </c>
      <c r="E7081" s="2" t="s">
        <v>4</v>
      </c>
      <c r="F7081" s="6">
        <v>5.9359953781670907</v>
      </c>
      <c r="G7081" s="6">
        <v>0</v>
      </c>
      <c r="H7081" s="6">
        <v>79.169184453378051</v>
      </c>
      <c r="I7081" s="6">
        <v>0</v>
      </c>
      <c r="J7081" s="6">
        <v>0</v>
      </c>
    </row>
    <row r="7082" spans="1:10">
      <c r="A7082" s="5" t="s">
        <v>4091</v>
      </c>
      <c r="B7082" s="5" t="s">
        <v>74</v>
      </c>
      <c r="C7082" s="5" t="s">
        <v>72</v>
      </c>
      <c r="D7082" s="5" t="s">
        <v>984</v>
      </c>
      <c r="E7082" s="2" t="s">
        <v>4</v>
      </c>
      <c r="F7082" s="6">
        <v>4.5684736048422616</v>
      </c>
      <c r="G7082" s="6">
        <v>0</v>
      </c>
      <c r="H7082" s="6">
        <v>86.308504170335141</v>
      </c>
      <c r="I7082" s="6">
        <v>0</v>
      </c>
      <c r="J7082" s="6">
        <v>0</v>
      </c>
    </row>
    <row r="7083" spans="1:10">
      <c r="A7083" s="5" t="s">
        <v>4090</v>
      </c>
      <c r="B7083" s="5" t="s">
        <v>74</v>
      </c>
      <c r="C7083" s="5" t="s">
        <v>72</v>
      </c>
      <c r="D7083" s="5" t="s">
        <v>983</v>
      </c>
      <c r="E7083" s="2" t="s">
        <v>4</v>
      </c>
      <c r="F7083" s="6">
        <v>6.7296230434017934</v>
      </c>
      <c r="G7083" s="6">
        <v>0</v>
      </c>
      <c r="H7083" s="6">
        <v>80.142451944059033</v>
      </c>
      <c r="I7083" s="6">
        <v>0</v>
      </c>
      <c r="J7083" s="6">
        <v>0</v>
      </c>
    </row>
    <row r="7084" spans="1:10">
      <c r="A7084" s="5" t="s">
        <v>4089</v>
      </c>
      <c r="B7084" s="5" t="s">
        <v>74</v>
      </c>
      <c r="C7084" s="5" t="s">
        <v>72</v>
      </c>
      <c r="D7084" s="5" t="s">
        <v>982</v>
      </c>
      <c r="E7084" s="2" t="s">
        <v>4</v>
      </c>
      <c r="F7084" s="6">
        <v>6.4193152544328154</v>
      </c>
      <c r="G7084" s="6">
        <v>0</v>
      </c>
      <c r="H7084" s="6">
        <v>75.521012614419632</v>
      </c>
      <c r="I7084" s="6">
        <v>0</v>
      </c>
      <c r="J7084" s="6">
        <v>0</v>
      </c>
    </row>
    <row r="7085" spans="1:10">
      <c r="A7085" s="5" t="s">
        <v>4088</v>
      </c>
      <c r="B7085" s="5" t="s">
        <v>74</v>
      </c>
      <c r="C7085" s="5" t="s">
        <v>72</v>
      </c>
      <c r="D7085" s="5" t="s">
        <v>981</v>
      </c>
      <c r="E7085" s="2" t="s">
        <v>4</v>
      </c>
      <c r="F7085" s="6">
        <v>6.5302521808679366</v>
      </c>
      <c r="G7085" s="6">
        <v>0</v>
      </c>
      <c r="H7085" s="6">
        <v>80.983320401238174</v>
      </c>
      <c r="I7085" s="6">
        <v>0</v>
      </c>
      <c r="J7085" s="6">
        <v>0</v>
      </c>
    </row>
    <row r="7086" spans="1:10">
      <c r="A7086" s="5" t="s">
        <v>4087</v>
      </c>
      <c r="B7086" s="5" t="s">
        <v>74</v>
      </c>
      <c r="C7086" s="5" t="s">
        <v>72</v>
      </c>
      <c r="D7086" s="5" t="s">
        <v>980</v>
      </c>
      <c r="E7086" s="2" t="s">
        <v>4</v>
      </c>
      <c r="F7086" s="6">
        <v>4.8495824091628368</v>
      </c>
      <c r="G7086" s="6">
        <v>0</v>
      </c>
      <c r="H7086" s="6">
        <v>80.939894212933211</v>
      </c>
      <c r="I7086" s="6">
        <v>0</v>
      </c>
      <c r="J7086" s="6">
        <v>0</v>
      </c>
    </row>
    <row r="7087" spans="1:10">
      <c r="A7087" s="5" t="s">
        <v>4086</v>
      </c>
      <c r="B7087" s="5" t="s">
        <v>74</v>
      </c>
      <c r="C7087" s="5" t="s">
        <v>72</v>
      </c>
      <c r="D7087" s="5" t="s">
        <v>979</v>
      </c>
      <c r="E7087" s="2" t="s">
        <v>4</v>
      </c>
      <c r="F7087" s="6">
        <v>4.2167852569419644</v>
      </c>
      <c r="G7087" s="6">
        <v>0</v>
      </c>
      <c r="H7087" s="6">
        <v>76.519239082734785</v>
      </c>
      <c r="I7087" s="6">
        <v>0</v>
      </c>
      <c r="J7087" s="6">
        <v>0</v>
      </c>
    </row>
    <row r="7088" spans="1:10">
      <c r="A7088" s="5" t="s">
        <v>4085</v>
      </c>
      <c r="B7088" s="5" t="s">
        <v>74</v>
      </c>
      <c r="C7088" s="5" t="s">
        <v>72</v>
      </c>
      <c r="D7088" s="5" t="s">
        <v>978</v>
      </c>
      <c r="E7088" s="2" t="s">
        <v>4</v>
      </c>
      <c r="F7088" s="6">
        <v>4.5558748251498811</v>
      </c>
      <c r="G7088" s="6">
        <v>0</v>
      </c>
      <c r="H7088" s="6">
        <v>80.959379365539434</v>
      </c>
      <c r="I7088" s="6">
        <v>0</v>
      </c>
      <c r="J7088" s="6">
        <v>0</v>
      </c>
    </row>
    <row r="7089" spans="1:10">
      <c r="A7089" s="5" t="s">
        <v>4084</v>
      </c>
      <c r="B7089" s="5" t="s">
        <v>74</v>
      </c>
      <c r="C7089" s="5" t="s">
        <v>72</v>
      </c>
      <c r="D7089" s="5" t="s">
        <v>977</v>
      </c>
      <c r="E7089" s="2" t="s">
        <v>4</v>
      </c>
      <c r="F7089" s="6">
        <v>6.0734718404443866</v>
      </c>
      <c r="G7089" s="6">
        <v>0</v>
      </c>
      <c r="H7089" s="6">
        <v>74.034356266710546</v>
      </c>
      <c r="I7089" s="6">
        <v>0</v>
      </c>
      <c r="J7089" s="6">
        <v>0</v>
      </c>
    </row>
    <row r="7090" spans="1:10">
      <c r="A7090" s="5" t="s">
        <v>4083</v>
      </c>
      <c r="B7090" s="5" t="s">
        <v>74</v>
      </c>
      <c r="C7090" s="5" t="s">
        <v>72</v>
      </c>
      <c r="D7090" s="5" t="s">
        <v>976</v>
      </c>
      <c r="E7090" s="2" t="s">
        <v>4</v>
      </c>
      <c r="F7090" s="6">
        <v>3.3595219409432051</v>
      </c>
      <c r="G7090" s="6">
        <v>0</v>
      </c>
      <c r="H7090" s="6">
        <v>84.984343576061093</v>
      </c>
      <c r="I7090" s="6">
        <v>0</v>
      </c>
      <c r="J7090" s="6">
        <v>0</v>
      </c>
    </row>
    <row r="7091" spans="1:10">
      <c r="A7091" s="5" t="s">
        <v>4082</v>
      </c>
      <c r="B7091" s="5" t="s">
        <v>74</v>
      </c>
      <c r="C7091" s="5" t="s">
        <v>72</v>
      </c>
      <c r="D7091" s="5" t="s">
        <v>975</v>
      </c>
      <c r="E7091" s="2" t="s">
        <v>4</v>
      </c>
      <c r="F7091" s="6">
        <v>6.7606686493809081</v>
      </c>
      <c r="G7091" s="6">
        <v>0</v>
      </c>
      <c r="H7091" s="6">
        <v>76.231151528157412</v>
      </c>
      <c r="I7091" s="6">
        <v>0</v>
      </c>
      <c r="J7091" s="6">
        <v>0</v>
      </c>
    </row>
    <row r="7092" spans="1:10">
      <c r="A7092" s="5" t="s">
        <v>4081</v>
      </c>
      <c r="B7092" s="5" t="s">
        <v>74</v>
      </c>
      <c r="C7092" s="5" t="s">
        <v>72</v>
      </c>
      <c r="D7092" s="5" t="s">
        <v>974</v>
      </c>
      <c r="E7092" s="2" t="s">
        <v>4</v>
      </c>
      <c r="F7092" s="6">
        <v>4.5660465199563092</v>
      </c>
      <c r="G7092" s="6">
        <v>0</v>
      </c>
      <c r="H7092" s="6">
        <v>82.734962607253266</v>
      </c>
      <c r="I7092" s="6">
        <v>0</v>
      </c>
      <c r="J7092" s="6">
        <v>0</v>
      </c>
    </row>
    <row r="7093" spans="1:10">
      <c r="A7093" s="5" t="s">
        <v>4080</v>
      </c>
      <c r="B7093" s="5" t="s">
        <v>74</v>
      </c>
      <c r="C7093" s="5" t="s">
        <v>72</v>
      </c>
      <c r="D7093" s="5" t="s">
        <v>973</v>
      </c>
      <c r="E7093" s="2" t="s">
        <v>4</v>
      </c>
      <c r="F7093" s="6">
        <v>6.8205031464502941</v>
      </c>
      <c r="G7093" s="6">
        <v>0</v>
      </c>
      <c r="H7093" s="6">
        <v>77.614694272355649</v>
      </c>
      <c r="I7093" s="6">
        <v>0</v>
      </c>
      <c r="J7093" s="6">
        <v>0</v>
      </c>
    </row>
    <row r="7094" spans="1:10">
      <c r="A7094" s="5" t="s">
        <v>4079</v>
      </c>
      <c r="B7094" s="5" t="s">
        <v>74</v>
      </c>
      <c r="C7094" s="5" t="s">
        <v>72</v>
      </c>
      <c r="D7094" s="5" t="s">
        <v>972</v>
      </c>
      <c r="E7094" s="2" t="s">
        <v>4</v>
      </c>
      <c r="F7094" s="6">
        <v>4.2556280960811366</v>
      </c>
      <c r="G7094" s="6">
        <v>0</v>
      </c>
      <c r="H7094" s="6">
        <v>79.569096281072518</v>
      </c>
      <c r="I7094" s="6">
        <v>0</v>
      </c>
      <c r="J7094" s="6">
        <v>0</v>
      </c>
    </row>
    <row r="7095" spans="1:10">
      <c r="A7095" s="5" t="s">
        <v>4078</v>
      </c>
      <c r="B7095" s="5" t="s">
        <v>74</v>
      </c>
      <c r="C7095" s="5" t="s">
        <v>72</v>
      </c>
      <c r="D7095" s="5" t="s">
        <v>971</v>
      </c>
      <c r="E7095" s="2" t="s">
        <v>4</v>
      </c>
      <c r="F7095" s="6">
        <v>6.7981391924228989</v>
      </c>
      <c r="G7095" s="6">
        <v>0</v>
      </c>
      <c r="H7095" s="6">
        <v>76.800619885707604</v>
      </c>
      <c r="I7095" s="6">
        <v>0</v>
      </c>
      <c r="J7095" s="6">
        <v>0</v>
      </c>
    </row>
    <row r="7096" spans="1:10">
      <c r="A7096" s="5" t="s">
        <v>4077</v>
      </c>
      <c r="B7096" s="5" t="s">
        <v>74</v>
      </c>
      <c r="C7096" s="5" t="s">
        <v>72</v>
      </c>
      <c r="D7096" s="5" t="s">
        <v>970</v>
      </c>
      <c r="E7096" s="2" t="s">
        <v>4</v>
      </c>
      <c r="F7096" s="6">
        <v>5.4087323050525011</v>
      </c>
      <c r="G7096" s="6">
        <v>0</v>
      </c>
      <c r="H7096" s="6">
        <v>85.314882948460721</v>
      </c>
      <c r="I7096" s="6">
        <v>0</v>
      </c>
      <c r="J7096" s="6">
        <v>0</v>
      </c>
    </row>
    <row r="7097" spans="1:10">
      <c r="A7097" s="5" t="s">
        <v>4076</v>
      </c>
      <c r="B7097" s="5" t="s">
        <v>74</v>
      </c>
      <c r="C7097" s="5" t="s">
        <v>72</v>
      </c>
      <c r="D7097" s="5" t="s">
        <v>969</v>
      </c>
      <c r="E7097" s="2" t="s">
        <v>4</v>
      </c>
      <c r="F7097" s="6">
        <v>6.1467493041552217</v>
      </c>
      <c r="G7097" s="6">
        <v>0</v>
      </c>
      <c r="H7097" s="6">
        <v>76.09788322525138</v>
      </c>
      <c r="I7097" s="6">
        <v>0</v>
      </c>
      <c r="J7097" s="6">
        <v>0</v>
      </c>
    </row>
    <row r="7098" spans="1:10">
      <c r="A7098" s="5" t="s">
        <v>4075</v>
      </c>
      <c r="B7098" s="5" t="s">
        <v>74</v>
      </c>
      <c r="C7098" s="5" t="s">
        <v>72</v>
      </c>
      <c r="D7098" s="5" t="s">
        <v>968</v>
      </c>
      <c r="E7098" s="2" t="s">
        <v>4</v>
      </c>
      <c r="F7098" s="6">
        <v>7.93008951388921</v>
      </c>
      <c r="G7098" s="6">
        <v>0</v>
      </c>
      <c r="H7098" s="6">
        <v>75.755196946268569</v>
      </c>
      <c r="I7098" s="6">
        <v>0</v>
      </c>
      <c r="J7098" s="6">
        <v>0</v>
      </c>
    </row>
    <row r="7099" spans="1:10">
      <c r="A7099" s="5" t="s">
        <v>4074</v>
      </c>
      <c r="B7099" s="5" t="s">
        <v>74</v>
      </c>
      <c r="C7099" s="5" t="s">
        <v>72</v>
      </c>
      <c r="D7099" s="5" t="s">
        <v>967</v>
      </c>
      <c r="E7099" s="2" t="s">
        <v>4</v>
      </c>
      <c r="F7099" s="6">
        <v>5.805333249100963</v>
      </c>
      <c r="G7099" s="6">
        <v>0</v>
      </c>
      <c r="H7099" s="6">
        <v>67.421061400612018</v>
      </c>
      <c r="I7099" s="6">
        <v>0</v>
      </c>
      <c r="J7099" s="6">
        <v>0</v>
      </c>
    </row>
    <row r="7100" spans="1:10">
      <c r="A7100" s="5" t="s">
        <v>4073</v>
      </c>
      <c r="B7100" s="5" t="s">
        <v>74</v>
      </c>
      <c r="C7100" s="5" t="s">
        <v>72</v>
      </c>
      <c r="D7100" s="5" t="s">
        <v>966</v>
      </c>
      <c r="E7100" s="2" t="s">
        <v>4</v>
      </c>
      <c r="F7100" s="6">
        <v>4.6103740465549086</v>
      </c>
      <c r="G7100" s="6">
        <v>0</v>
      </c>
      <c r="H7100" s="6">
        <v>82.356447333173563</v>
      </c>
      <c r="I7100" s="6">
        <v>0</v>
      </c>
      <c r="J7100" s="6">
        <v>0</v>
      </c>
    </row>
    <row r="7101" spans="1:10">
      <c r="A7101" s="5" t="s">
        <v>4072</v>
      </c>
      <c r="B7101" s="5" t="s">
        <v>74</v>
      </c>
      <c r="C7101" s="5" t="s">
        <v>72</v>
      </c>
      <c r="D7101" s="5" t="s">
        <v>965</v>
      </c>
      <c r="E7101" s="2" t="s">
        <v>4</v>
      </c>
      <c r="F7101" s="6">
        <v>6.5683511842976525</v>
      </c>
      <c r="G7101" s="6">
        <v>0</v>
      </c>
      <c r="H7101" s="6">
        <v>72.805371475272949</v>
      </c>
      <c r="I7101" s="6">
        <v>0</v>
      </c>
      <c r="J7101" s="6">
        <v>0</v>
      </c>
    </row>
    <row r="7102" spans="1:10">
      <c r="A7102" s="5" t="s">
        <v>4071</v>
      </c>
      <c r="B7102" s="5" t="s">
        <v>74</v>
      </c>
      <c r="C7102" s="5" t="s">
        <v>72</v>
      </c>
      <c r="D7102" s="5" t="s">
        <v>964</v>
      </c>
      <c r="E7102" s="2" t="s">
        <v>4</v>
      </c>
      <c r="F7102" s="6">
        <v>6.2421484458483851</v>
      </c>
      <c r="G7102" s="6">
        <v>0</v>
      </c>
      <c r="H7102" s="6">
        <v>77.790345647350307</v>
      </c>
      <c r="I7102" s="6">
        <v>0</v>
      </c>
      <c r="J7102" s="6">
        <v>0</v>
      </c>
    </row>
    <row r="7103" spans="1:10">
      <c r="A7103" s="5" t="s">
        <v>4070</v>
      </c>
      <c r="B7103" s="5" t="s">
        <v>74</v>
      </c>
      <c r="C7103" s="5" t="s">
        <v>72</v>
      </c>
      <c r="D7103" s="5" t="s">
        <v>963</v>
      </c>
      <c r="E7103" s="2" t="s">
        <v>4</v>
      </c>
      <c r="F7103" s="6">
        <v>7.6279385330289751</v>
      </c>
      <c r="G7103" s="6">
        <v>0</v>
      </c>
      <c r="H7103" s="6">
        <v>76.740657016613753</v>
      </c>
      <c r="I7103" s="6">
        <v>0</v>
      </c>
      <c r="J7103" s="6">
        <v>0</v>
      </c>
    </row>
    <row r="7104" spans="1:10">
      <c r="A7104" s="5" t="s">
        <v>4069</v>
      </c>
      <c r="B7104" s="5" t="s">
        <v>74</v>
      </c>
      <c r="C7104" s="5" t="s">
        <v>72</v>
      </c>
      <c r="D7104" s="5" t="s">
        <v>962</v>
      </c>
      <c r="E7104" s="2" t="s">
        <v>4</v>
      </c>
      <c r="F7104" s="6">
        <v>7.1360401622877161</v>
      </c>
      <c r="G7104" s="6">
        <v>0</v>
      </c>
      <c r="H7104" s="6">
        <v>78.890217502146257</v>
      </c>
      <c r="I7104" s="6">
        <v>0</v>
      </c>
      <c r="J7104" s="6">
        <v>0</v>
      </c>
    </row>
    <row r="7105" spans="1:10">
      <c r="A7105" s="5" t="s">
        <v>4068</v>
      </c>
      <c r="B7105" s="5" t="s">
        <v>74</v>
      </c>
      <c r="C7105" s="5" t="s">
        <v>72</v>
      </c>
      <c r="D7105" s="5" t="s">
        <v>961</v>
      </c>
      <c r="E7105" s="2" t="s">
        <v>4</v>
      </c>
      <c r="F7105" s="6">
        <v>7.2039334875664149</v>
      </c>
      <c r="G7105" s="6">
        <v>0</v>
      </c>
      <c r="H7105" s="6">
        <v>79.698057730939681</v>
      </c>
      <c r="I7105" s="6">
        <v>0</v>
      </c>
      <c r="J7105" s="6">
        <v>0</v>
      </c>
    </row>
    <row r="7106" spans="1:10">
      <c r="A7106" s="5" t="s">
        <v>4067</v>
      </c>
      <c r="B7106" s="5" t="s">
        <v>74</v>
      </c>
      <c r="C7106" s="5" t="s">
        <v>72</v>
      </c>
      <c r="D7106" s="5" t="s">
        <v>960</v>
      </c>
      <c r="E7106" s="2" t="s">
        <v>4</v>
      </c>
      <c r="F7106" s="6">
        <v>6.1536825231617769</v>
      </c>
      <c r="G7106" s="6">
        <v>0</v>
      </c>
      <c r="H7106" s="6">
        <v>82.324407069897475</v>
      </c>
      <c r="I7106" s="6">
        <v>0</v>
      </c>
      <c r="J7106" s="6">
        <v>0</v>
      </c>
    </row>
    <row r="7107" spans="1:10">
      <c r="A7107" s="5" t="s">
        <v>4066</v>
      </c>
      <c r="B7107" s="5" t="s">
        <v>74</v>
      </c>
      <c r="C7107" s="5" t="s">
        <v>72</v>
      </c>
      <c r="D7107" s="5" t="s">
        <v>959</v>
      </c>
      <c r="E7107" s="2" t="s">
        <v>4</v>
      </c>
      <c r="F7107" s="6">
        <v>6.4419153961777971</v>
      </c>
      <c r="G7107" s="6">
        <v>0</v>
      </c>
      <c r="H7107" s="6">
        <v>69.501820076752381</v>
      </c>
      <c r="I7107" s="6">
        <v>0</v>
      </c>
      <c r="J7107" s="6">
        <v>0</v>
      </c>
    </row>
    <row r="7108" spans="1:10">
      <c r="A7108" s="5" t="s">
        <v>4065</v>
      </c>
      <c r="B7108" s="5" t="s">
        <v>74</v>
      </c>
      <c r="C7108" s="5" t="s">
        <v>72</v>
      </c>
      <c r="D7108" s="5" t="s">
        <v>958</v>
      </c>
      <c r="E7108" s="2" t="s">
        <v>4</v>
      </c>
      <c r="F7108" s="6">
        <v>5.3806975190092894</v>
      </c>
      <c r="G7108" s="6">
        <v>0</v>
      </c>
      <c r="H7108" s="6">
        <v>74.270259728401442</v>
      </c>
      <c r="I7108" s="6">
        <v>0</v>
      </c>
      <c r="J7108" s="6">
        <v>0</v>
      </c>
    </row>
    <row r="7109" spans="1:10">
      <c r="A7109" s="5" t="s">
        <v>4064</v>
      </c>
      <c r="B7109" s="5" t="s">
        <v>74</v>
      </c>
      <c r="C7109" s="5" t="s">
        <v>72</v>
      </c>
      <c r="D7109" s="5" t="s">
        <v>957</v>
      </c>
      <c r="E7109" s="2" t="s">
        <v>4</v>
      </c>
      <c r="F7109" s="6">
        <v>3.6730921772630363</v>
      </c>
      <c r="G7109" s="6">
        <v>0</v>
      </c>
      <c r="H7109" s="6">
        <v>84.891823611697205</v>
      </c>
      <c r="I7109" s="6">
        <v>0</v>
      </c>
      <c r="J7109" s="6">
        <v>0</v>
      </c>
    </row>
    <row r="7110" spans="1:10">
      <c r="A7110" s="5" t="s">
        <v>4063</v>
      </c>
      <c r="B7110" s="5" t="s">
        <v>74</v>
      </c>
      <c r="C7110" s="5" t="s">
        <v>72</v>
      </c>
      <c r="D7110" s="5" t="s">
        <v>956</v>
      </c>
      <c r="E7110" s="2" t="s">
        <v>4</v>
      </c>
      <c r="F7110" s="6">
        <v>4.6088369526753716</v>
      </c>
      <c r="G7110" s="6">
        <v>0</v>
      </c>
      <c r="H7110" s="6">
        <v>74.457913617876429</v>
      </c>
      <c r="I7110" s="6">
        <v>0</v>
      </c>
      <c r="J7110" s="6">
        <v>0</v>
      </c>
    </row>
    <row r="7111" spans="1:10">
      <c r="A7111" s="5" t="s">
        <v>4062</v>
      </c>
      <c r="B7111" s="5" t="s">
        <v>74</v>
      </c>
      <c r="C7111" s="5" t="s">
        <v>72</v>
      </c>
      <c r="D7111" s="5" t="s">
        <v>955</v>
      </c>
      <c r="E7111" s="2" t="s">
        <v>4</v>
      </c>
      <c r="F7111" s="6">
        <v>7.0484757821216482</v>
      </c>
      <c r="G7111" s="6">
        <v>0</v>
      </c>
      <c r="H7111" s="6">
        <v>69.257939299855408</v>
      </c>
      <c r="I7111" s="6">
        <v>0</v>
      </c>
      <c r="J7111" s="6">
        <v>0</v>
      </c>
    </row>
    <row r="7112" spans="1:10">
      <c r="A7112" s="5" t="s">
        <v>4061</v>
      </c>
      <c r="B7112" s="5" t="s">
        <v>74</v>
      </c>
      <c r="C7112" s="5" t="s">
        <v>72</v>
      </c>
      <c r="D7112" s="5" t="s">
        <v>954</v>
      </c>
      <c r="E7112" s="2" t="s">
        <v>4</v>
      </c>
      <c r="F7112" s="6">
        <v>4.188622775149291</v>
      </c>
      <c r="G7112" s="6">
        <v>0</v>
      </c>
      <c r="H7112" s="6">
        <v>90.176273521937702</v>
      </c>
      <c r="I7112" s="6">
        <v>0</v>
      </c>
      <c r="J7112" s="6">
        <v>0</v>
      </c>
    </row>
    <row r="7113" spans="1:10">
      <c r="A7113" s="5" t="s">
        <v>4060</v>
      </c>
      <c r="B7113" s="5" t="s">
        <v>74</v>
      </c>
      <c r="C7113" s="5" t="s">
        <v>72</v>
      </c>
      <c r="D7113" s="5" t="s">
        <v>953</v>
      </c>
      <c r="E7113" s="2" t="s">
        <v>4</v>
      </c>
      <c r="F7113" s="6">
        <v>4.39678315356183</v>
      </c>
      <c r="G7113" s="6">
        <v>0</v>
      </c>
      <c r="H7113" s="6">
        <v>76.11801074510818</v>
      </c>
      <c r="I7113" s="6">
        <v>0</v>
      </c>
      <c r="J7113" s="6">
        <v>0</v>
      </c>
    </row>
    <row r="7114" spans="1:10">
      <c r="A7114" s="5" t="s">
        <v>4059</v>
      </c>
      <c r="B7114" s="5" t="s">
        <v>74</v>
      </c>
      <c r="C7114" s="5" t="s">
        <v>72</v>
      </c>
      <c r="D7114" s="5" t="s">
        <v>952</v>
      </c>
      <c r="E7114" s="2" t="s">
        <v>4</v>
      </c>
      <c r="F7114" s="6">
        <v>4.9088275594754389</v>
      </c>
      <c r="G7114" s="6">
        <v>0</v>
      </c>
      <c r="H7114" s="6">
        <v>85.962712120851506</v>
      </c>
      <c r="I7114" s="6">
        <v>0</v>
      </c>
      <c r="J7114" s="6">
        <v>0</v>
      </c>
    </row>
    <row r="7115" spans="1:10">
      <c r="A7115" s="5" t="s">
        <v>4058</v>
      </c>
      <c r="B7115" s="5" t="s">
        <v>74</v>
      </c>
      <c r="C7115" s="5" t="s">
        <v>72</v>
      </c>
      <c r="D7115" s="5" t="s">
        <v>951</v>
      </c>
      <c r="E7115" s="2" t="s">
        <v>4</v>
      </c>
      <c r="F7115" s="6">
        <v>7.556970011552167</v>
      </c>
      <c r="G7115" s="6">
        <v>0</v>
      </c>
      <c r="H7115" s="6">
        <v>81.409302385408978</v>
      </c>
      <c r="I7115" s="6">
        <v>0</v>
      </c>
      <c r="J7115" s="6">
        <v>0</v>
      </c>
    </row>
    <row r="7116" spans="1:10">
      <c r="A7116" s="5" t="s">
        <v>4057</v>
      </c>
      <c r="B7116" s="5" t="s">
        <v>74</v>
      </c>
      <c r="C7116" s="5" t="s">
        <v>72</v>
      </c>
      <c r="D7116" s="5" t="s">
        <v>950</v>
      </c>
      <c r="E7116" s="2" t="s">
        <v>4</v>
      </c>
      <c r="F7116" s="6">
        <v>3.7351900349273026</v>
      </c>
      <c r="G7116" s="6">
        <v>0</v>
      </c>
      <c r="H7116" s="6">
        <v>86.031586125724331</v>
      </c>
      <c r="I7116" s="6">
        <v>0</v>
      </c>
      <c r="J7116" s="6">
        <v>0</v>
      </c>
    </row>
    <row r="7117" spans="1:10">
      <c r="A7117" s="5" t="s">
        <v>4056</v>
      </c>
      <c r="B7117" s="5" t="s">
        <v>74</v>
      </c>
      <c r="C7117" s="5" t="s">
        <v>72</v>
      </c>
      <c r="D7117" s="5" t="s">
        <v>949</v>
      </c>
      <c r="E7117" s="2" t="s">
        <v>4</v>
      </c>
      <c r="F7117" s="6">
        <v>5.4701670251751064</v>
      </c>
      <c r="G7117" s="6">
        <v>0</v>
      </c>
      <c r="H7117" s="6">
        <v>89.833309319437191</v>
      </c>
      <c r="I7117" s="6">
        <v>0</v>
      </c>
      <c r="J7117" s="6">
        <v>0</v>
      </c>
    </row>
    <row r="7118" spans="1:10">
      <c r="A7118" s="5" t="s">
        <v>4055</v>
      </c>
      <c r="B7118" s="5" t="s">
        <v>74</v>
      </c>
      <c r="C7118" s="5" t="s">
        <v>72</v>
      </c>
      <c r="D7118" s="5" t="s">
        <v>948</v>
      </c>
      <c r="E7118" s="2" t="s">
        <v>4</v>
      </c>
      <c r="F7118" s="6">
        <v>4.7828314362102358</v>
      </c>
      <c r="G7118" s="6">
        <v>0</v>
      </c>
      <c r="H7118" s="6">
        <v>79.447633673801548</v>
      </c>
      <c r="I7118" s="6">
        <v>0</v>
      </c>
      <c r="J7118" s="6">
        <v>0</v>
      </c>
    </row>
    <row r="7119" spans="1:10">
      <c r="A7119" s="5" t="s">
        <v>4054</v>
      </c>
      <c r="B7119" s="5" t="s">
        <v>74</v>
      </c>
      <c r="C7119" s="5" t="s">
        <v>72</v>
      </c>
      <c r="D7119" s="5" t="s">
        <v>947</v>
      </c>
      <c r="E7119" s="2" t="s">
        <v>4</v>
      </c>
      <c r="F7119" s="6">
        <v>3.5601280824420103</v>
      </c>
      <c r="G7119" s="6">
        <v>0</v>
      </c>
      <c r="H7119" s="6">
        <v>84.920958014191214</v>
      </c>
      <c r="I7119" s="6">
        <v>0</v>
      </c>
      <c r="J7119" s="6">
        <v>0</v>
      </c>
    </row>
    <row r="7120" spans="1:10">
      <c r="A7120" s="5" t="s">
        <v>4053</v>
      </c>
      <c r="B7120" s="5" t="s">
        <v>74</v>
      </c>
      <c r="C7120" s="5" t="s">
        <v>72</v>
      </c>
      <c r="D7120" s="5" t="s">
        <v>946</v>
      </c>
      <c r="E7120" s="2" t="s">
        <v>4</v>
      </c>
      <c r="F7120" s="6">
        <v>4.7639817230484969</v>
      </c>
      <c r="G7120" s="6">
        <v>0</v>
      </c>
      <c r="H7120" s="6">
        <v>78.406562614438826</v>
      </c>
      <c r="I7120" s="6">
        <v>0</v>
      </c>
      <c r="J7120" s="6">
        <v>0</v>
      </c>
    </row>
    <row r="7121" spans="1:10">
      <c r="A7121" s="5" t="s">
        <v>4052</v>
      </c>
      <c r="B7121" s="5" t="s">
        <v>74</v>
      </c>
      <c r="C7121" s="5" t="s">
        <v>72</v>
      </c>
      <c r="D7121" s="5" t="s">
        <v>945</v>
      </c>
      <c r="E7121" s="2" t="s">
        <v>4</v>
      </c>
      <c r="F7121" s="6">
        <v>5.8992010045323253</v>
      </c>
      <c r="G7121" s="6">
        <v>0</v>
      </c>
      <c r="H7121" s="6">
        <v>78.74897424167213</v>
      </c>
      <c r="I7121" s="6">
        <v>0</v>
      </c>
      <c r="J7121" s="6">
        <v>0</v>
      </c>
    </row>
    <row r="7122" spans="1:10">
      <c r="A7122" s="5" t="s">
        <v>4051</v>
      </c>
      <c r="B7122" s="5" t="s">
        <v>74</v>
      </c>
      <c r="C7122" s="5" t="s">
        <v>72</v>
      </c>
      <c r="D7122" s="5" t="s">
        <v>944</v>
      </c>
      <c r="E7122" s="2" t="s">
        <v>4</v>
      </c>
      <c r="F7122" s="6">
        <v>3.4716802582482145</v>
      </c>
      <c r="G7122" s="6">
        <v>0</v>
      </c>
      <c r="H7122" s="6">
        <v>77.785320438654267</v>
      </c>
      <c r="I7122" s="6">
        <v>0</v>
      </c>
      <c r="J7122" s="6">
        <v>0</v>
      </c>
    </row>
    <row r="7123" spans="1:10">
      <c r="A7123" s="5" t="s">
        <v>4050</v>
      </c>
      <c r="B7123" s="5" t="s">
        <v>74</v>
      </c>
      <c r="C7123" s="5" t="s">
        <v>72</v>
      </c>
      <c r="D7123" s="5" t="s">
        <v>943</v>
      </c>
      <c r="E7123" s="2" t="s">
        <v>4</v>
      </c>
      <c r="F7123" s="6">
        <v>4.7929542287862512</v>
      </c>
      <c r="G7123" s="6">
        <v>0</v>
      </c>
      <c r="H7123" s="6">
        <v>78.646428891020051</v>
      </c>
      <c r="I7123" s="6">
        <v>0</v>
      </c>
      <c r="J7123" s="6">
        <v>0</v>
      </c>
    </row>
    <row r="7124" spans="1:10">
      <c r="A7124" s="5" t="s">
        <v>4049</v>
      </c>
      <c r="B7124" s="5" t="s">
        <v>74</v>
      </c>
      <c r="C7124" s="5" t="s">
        <v>72</v>
      </c>
      <c r="D7124" s="5" t="s">
        <v>942</v>
      </c>
      <c r="E7124" s="2" t="s">
        <v>4</v>
      </c>
      <c r="F7124" s="6">
        <v>4.1133996597333322</v>
      </c>
      <c r="G7124" s="6">
        <v>0</v>
      </c>
      <c r="H7124" s="6">
        <v>79.879862940481956</v>
      </c>
      <c r="I7124" s="6">
        <v>0</v>
      </c>
      <c r="J7124" s="6">
        <v>0</v>
      </c>
    </row>
    <row r="7125" spans="1:10">
      <c r="A7125" s="5" t="s">
        <v>4048</v>
      </c>
      <c r="B7125" s="5" t="s">
        <v>74</v>
      </c>
      <c r="C7125" s="5" t="s">
        <v>72</v>
      </c>
      <c r="D7125" s="5" t="s">
        <v>941</v>
      </c>
      <c r="E7125" s="2" t="s">
        <v>4</v>
      </c>
      <c r="F7125" s="6">
        <v>6.8633479464344562</v>
      </c>
      <c r="G7125" s="6">
        <v>0</v>
      </c>
      <c r="H7125" s="6">
        <v>68.734544697579025</v>
      </c>
      <c r="I7125" s="6">
        <v>0</v>
      </c>
      <c r="J7125" s="6">
        <v>0</v>
      </c>
    </row>
    <row r="7126" spans="1:10">
      <c r="A7126" s="5" t="s">
        <v>4047</v>
      </c>
      <c r="B7126" s="5" t="s">
        <v>74</v>
      </c>
      <c r="C7126" s="5" t="s">
        <v>72</v>
      </c>
      <c r="D7126" s="5" t="s">
        <v>940</v>
      </c>
      <c r="E7126" s="2" t="s">
        <v>4</v>
      </c>
      <c r="F7126" s="6">
        <v>7.2055565325731683</v>
      </c>
      <c r="G7126" s="6">
        <v>0</v>
      </c>
      <c r="H7126" s="6">
        <v>79.07542057286777</v>
      </c>
      <c r="I7126" s="6">
        <v>0</v>
      </c>
      <c r="J7126" s="6">
        <v>0</v>
      </c>
    </row>
    <row r="7127" spans="1:10">
      <c r="A7127" s="5" t="s">
        <v>4046</v>
      </c>
      <c r="B7127" s="5" t="s">
        <v>74</v>
      </c>
      <c r="C7127" s="5" t="s">
        <v>72</v>
      </c>
      <c r="D7127" s="5" t="s">
        <v>939</v>
      </c>
      <c r="E7127" s="2" t="s">
        <v>4</v>
      </c>
      <c r="F7127" s="6">
        <v>6.6851863760707069</v>
      </c>
      <c r="G7127" s="6">
        <v>0</v>
      </c>
      <c r="H7127" s="6">
        <v>82.282175943363896</v>
      </c>
      <c r="I7127" s="6">
        <v>0</v>
      </c>
      <c r="J7127" s="6">
        <v>0</v>
      </c>
    </row>
    <row r="7128" spans="1:10">
      <c r="A7128" s="5" t="s">
        <v>4045</v>
      </c>
      <c r="B7128" s="5" t="s">
        <v>74</v>
      </c>
      <c r="C7128" s="5" t="s">
        <v>72</v>
      </c>
      <c r="D7128" s="5" t="s">
        <v>938</v>
      </c>
      <c r="E7128" s="2" t="s">
        <v>4</v>
      </c>
      <c r="F7128" s="6">
        <v>4.7118186128763861</v>
      </c>
      <c r="G7128" s="6">
        <v>0</v>
      </c>
      <c r="H7128" s="6">
        <v>88.825000052684899</v>
      </c>
      <c r="I7128" s="6">
        <v>0</v>
      </c>
      <c r="J7128" s="6">
        <v>0</v>
      </c>
    </row>
    <row r="7129" spans="1:10">
      <c r="A7129" s="5" t="s">
        <v>4044</v>
      </c>
      <c r="B7129" s="5" t="s">
        <v>74</v>
      </c>
      <c r="C7129" s="5" t="s">
        <v>72</v>
      </c>
      <c r="D7129" s="5" t="s">
        <v>937</v>
      </c>
      <c r="E7129" s="2" t="s">
        <v>4</v>
      </c>
      <c r="F7129" s="6">
        <v>7.6857875265323523</v>
      </c>
      <c r="G7129" s="6">
        <v>0</v>
      </c>
      <c r="H7129" s="6">
        <v>73.899882776745656</v>
      </c>
      <c r="I7129" s="6">
        <v>0</v>
      </c>
      <c r="J7129" s="6">
        <v>0</v>
      </c>
    </row>
    <row r="7130" spans="1:10">
      <c r="A7130" s="5" t="s">
        <v>4043</v>
      </c>
      <c r="B7130" s="5" t="s">
        <v>74</v>
      </c>
      <c r="C7130" s="5" t="s">
        <v>72</v>
      </c>
      <c r="D7130" s="5" t="s">
        <v>936</v>
      </c>
      <c r="E7130" s="2" t="s">
        <v>4</v>
      </c>
      <c r="F7130" s="6">
        <v>5.2507294256553472</v>
      </c>
      <c r="G7130" s="6">
        <v>0</v>
      </c>
      <c r="H7130" s="6">
        <v>81.055071088253882</v>
      </c>
      <c r="I7130" s="6">
        <v>0</v>
      </c>
      <c r="J7130" s="6">
        <v>0</v>
      </c>
    </row>
    <row r="7131" spans="1:10">
      <c r="A7131" s="5" t="s">
        <v>4042</v>
      </c>
      <c r="B7131" s="5" t="s">
        <v>74</v>
      </c>
      <c r="C7131" s="5" t="s">
        <v>72</v>
      </c>
      <c r="D7131" s="5" t="s">
        <v>935</v>
      </c>
      <c r="E7131" s="2" t="s">
        <v>4</v>
      </c>
      <c r="F7131" s="6">
        <v>8.291891593084987</v>
      </c>
      <c r="G7131" s="6">
        <v>0</v>
      </c>
      <c r="H7131" s="6">
        <v>75.343153236282774</v>
      </c>
      <c r="I7131" s="6">
        <v>0</v>
      </c>
      <c r="J7131" s="6">
        <v>0</v>
      </c>
    </row>
    <row r="7132" spans="1:10">
      <c r="A7132" s="5" t="s">
        <v>4041</v>
      </c>
      <c r="B7132" s="5" t="s">
        <v>74</v>
      </c>
      <c r="C7132" s="5" t="s">
        <v>72</v>
      </c>
      <c r="D7132" s="5" t="s">
        <v>934</v>
      </c>
      <c r="E7132" s="2" t="s">
        <v>4</v>
      </c>
      <c r="F7132" s="6">
        <v>3.4927674912215796</v>
      </c>
      <c r="G7132" s="6">
        <v>0</v>
      </c>
      <c r="H7132" s="6">
        <v>78.218976729074924</v>
      </c>
      <c r="I7132" s="6">
        <v>0</v>
      </c>
      <c r="J7132" s="6">
        <v>0</v>
      </c>
    </row>
    <row r="7133" spans="1:10">
      <c r="A7133" s="5" t="s">
        <v>4040</v>
      </c>
      <c r="B7133" s="5" t="s">
        <v>74</v>
      </c>
      <c r="C7133" s="5" t="s">
        <v>72</v>
      </c>
      <c r="D7133" s="5" t="s">
        <v>933</v>
      </c>
      <c r="E7133" s="2" t="s">
        <v>4</v>
      </c>
      <c r="F7133" s="6">
        <v>6.9356114698146696</v>
      </c>
      <c r="G7133" s="6">
        <v>0</v>
      </c>
      <c r="H7133" s="6">
        <v>70.323359538028697</v>
      </c>
      <c r="I7133" s="6">
        <v>0</v>
      </c>
      <c r="J7133" s="6">
        <v>0</v>
      </c>
    </row>
    <row r="7134" spans="1:10">
      <c r="A7134" s="5" t="s">
        <v>4039</v>
      </c>
      <c r="B7134" s="5" t="s">
        <v>74</v>
      </c>
      <c r="C7134" s="5" t="s">
        <v>72</v>
      </c>
      <c r="D7134" s="5" t="s">
        <v>932</v>
      </c>
      <c r="E7134" s="2" t="s">
        <v>4</v>
      </c>
      <c r="F7134" s="6">
        <v>4.5081151413913698</v>
      </c>
      <c r="G7134" s="6">
        <v>0</v>
      </c>
      <c r="H7134" s="6">
        <v>82.995778000611764</v>
      </c>
      <c r="I7134" s="6">
        <v>0</v>
      </c>
      <c r="J7134" s="6">
        <v>0</v>
      </c>
    </row>
    <row r="7135" spans="1:10">
      <c r="A7135" s="5" t="s">
        <v>4038</v>
      </c>
      <c r="B7135" s="5" t="s">
        <v>74</v>
      </c>
      <c r="C7135" s="5" t="s">
        <v>72</v>
      </c>
      <c r="D7135" s="5" t="s">
        <v>931</v>
      </c>
      <c r="E7135" s="2" t="s">
        <v>4</v>
      </c>
      <c r="F7135" s="6">
        <v>6.3750400492054586</v>
      </c>
      <c r="G7135" s="6">
        <v>0</v>
      </c>
      <c r="H7135" s="6">
        <v>67.385759364400315</v>
      </c>
      <c r="I7135" s="6">
        <v>0</v>
      </c>
      <c r="J7135" s="6">
        <v>0</v>
      </c>
    </row>
    <row r="7136" spans="1:10">
      <c r="A7136" s="5" t="s">
        <v>4037</v>
      </c>
      <c r="B7136" s="5" t="s">
        <v>74</v>
      </c>
      <c r="C7136" s="5" t="s">
        <v>72</v>
      </c>
      <c r="D7136" s="5" t="s">
        <v>930</v>
      </c>
      <c r="E7136" s="2" t="s">
        <v>4</v>
      </c>
      <c r="F7136" s="6">
        <v>5.0756030381897759</v>
      </c>
      <c r="G7136" s="6">
        <v>0</v>
      </c>
      <c r="H7136" s="6">
        <v>75.377806098171533</v>
      </c>
      <c r="I7136" s="6">
        <v>0</v>
      </c>
      <c r="J7136" s="6">
        <v>0</v>
      </c>
    </row>
    <row r="7137" spans="1:10">
      <c r="A7137" s="5" t="s">
        <v>4036</v>
      </c>
      <c r="B7137" s="5" t="s">
        <v>74</v>
      </c>
      <c r="C7137" s="5" t="s">
        <v>72</v>
      </c>
      <c r="D7137" s="5" t="s">
        <v>929</v>
      </c>
      <c r="E7137" s="2" t="s">
        <v>4</v>
      </c>
      <c r="F7137" s="6">
        <v>8.6226798732744196</v>
      </c>
      <c r="G7137" s="6">
        <v>0</v>
      </c>
      <c r="H7137" s="6">
        <v>70.678760670566348</v>
      </c>
      <c r="I7137" s="6">
        <v>0</v>
      </c>
      <c r="J7137" s="6">
        <v>0</v>
      </c>
    </row>
    <row r="7138" spans="1:10">
      <c r="A7138" s="5" t="s">
        <v>4035</v>
      </c>
      <c r="B7138" s="5" t="s">
        <v>74</v>
      </c>
      <c r="C7138" s="5" t="s">
        <v>72</v>
      </c>
      <c r="D7138" s="5" t="s">
        <v>928</v>
      </c>
      <c r="E7138" s="2" t="s">
        <v>4</v>
      </c>
      <c r="F7138" s="6">
        <v>8.3306385384807147</v>
      </c>
      <c r="G7138" s="6">
        <v>0</v>
      </c>
      <c r="H7138" s="6">
        <v>72.795394001405754</v>
      </c>
      <c r="I7138" s="6">
        <v>0</v>
      </c>
      <c r="J7138" s="6">
        <v>0</v>
      </c>
    </row>
    <row r="7139" spans="1:10">
      <c r="A7139" s="5" t="s">
        <v>4034</v>
      </c>
      <c r="B7139" s="5" t="s">
        <v>74</v>
      </c>
      <c r="C7139" s="5" t="s">
        <v>72</v>
      </c>
      <c r="D7139" s="5" t="s">
        <v>927</v>
      </c>
      <c r="E7139" s="2" t="s">
        <v>4</v>
      </c>
      <c r="F7139" s="6">
        <v>4.1712640831838526</v>
      </c>
      <c r="G7139" s="6">
        <v>0</v>
      </c>
      <c r="H7139" s="6">
        <v>75.439083815123283</v>
      </c>
      <c r="I7139" s="6">
        <v>0</v>
      </c>
      <c r="J7139" s="6">
        <v>0</v>
      </c>
    </row>
    <row r="7140" spans="1:10">
      <c r="A7140" s="5" t="s">
        <v>4033</v>
      </c>
      <c r="B7140" s="5" t="s">
        <v>74</v>
      </c>
      <c r="C7140" s="5" t="s">
        <v>72</v>
      </c>
      <c r="D7140" s="5" t="s">
        <v>926</v>
      </c>
      <c r="E7140" s="2" t="s">
        <v>4</v>
      </c>
      <c r="F7140" s="6">
        <v>5.6576599102173377</v>
      </c>
      <c r="G7140" s="6">
        <v>0</v>
      </c>
      <c r="H7140" s="6">
        <v>72.338505924915779</v>
      </c>
      <c r="I7140" s="6">
        <v>0</v>
      </c>
      <c r="J7140" s="6">
        <v>0</v>
      </c>
    </row>
    <row r="7141" spans="1:10">
      <c r="A7141" s="5" t="s">
        <v>4032</v>
      </c>
      <c r="B7141" s="5" t="s">
        <v>74</v>
      </c>
      <c r="C7141" s="5" t="s">
        <v>72</v>
      </c>
      <c r="D7141" s="5" t="s">
        <v>925</v>
      </c>
      <c r="E7141" s="2" t="s">
        <v>4</v>
      </c>
      <c r="F7141" s="6">
        <v>5.6115264910813094</v>
      </c>
      <c r="G7141" s="6">
        <v>0</v>
      </c>
      <c r="H7141" s="6">
        <v>73.536805061804714</v>
      </c>
      <c r="I7141" s="6">
        <v>0</v>
      </c>
      <c r="J7141" s="6">
        <v>0</v>
      </c>
    </row>
    <row r="7142" spans="1:10">
      <c r="A7142" s="5" t="s">
        <v>4031</v>
      </c>
      <c r="B7142" s="5" t="s">
        <v>74</v>
      </c>
      <c r="C7142" s="5" t="s">
        <v>72</v>
      </c>
      <c r="D7142" s="5" t="s">
        <v>924</v>
      </c>
      <c r="E7142" s="2" t="s">
        <v>4</v>
      </c>
      <c r="F7142" s="6">
        <v>5.7466558124075737</v>
      </c>
      <c r="G7142" s="6">
        <v>0</v>
      </c>
      <c r="H7142" s="6">
        <v>69.90761096151715</v>
      </c>
      <c r="I7142" s="6">
        <v>0</v>
      </c>
      <c r="J7142" s="6">
        <v>0</v>
      </c>
    </row>
    <row r="7143" spans="1:10">
      <c r="A7143" s="5" t="s">
        <v>4030</v>
      </c>
      <c r="B7143" s="5" t="s">
        <v>74</v>
      </c>
      <c r="C7143" s="5" t="s">
        <v>72</v>
      </c>
      <c r="D7143" s="5" t="s">
        <v>923</v>
      </c>
      <c r="E7143" s="2" t="s">
        <v>4</v>
      </c>
      <c r="F7143" s="6">
        <v>6.3982347434400149</v>
      </c>
      <c r="G7143" s="6">
        <v>0</v>
      </c>
      <c r="H7143" s="6">
        <v>83.071794448506012</v>
      </c>
      <c r="I7143" s="6">
        <v>0</v>
      </c>
      <c r="J7143" s="6">
        <v>0</v>
      </c>
    </row>
    <row r="7144" spans="1:10">
      <c r="A7144" s="5" t="s">
        <v>4029</v>
      </c>
      <c r="B7144" s="5" t="s">
        <v>74</v>
      </c>
      <c r="C7144" s="5" t="s">
        <v>72</v>
      </c>
      <c r="D7144" s="5" t="s">
        <v>922</v>
      </c>
      <c r="E7144" s="2" t="s">
        <v>4</v>
      </c>
      <c r="F7144" s="6">
        <v>4.2690158659616593</v>
      </c>
      <c r="G7144" s="6">
        <v>0</v>
      </c>
      <c r="H7144" s="6">
        <v>75.672869211036627</v>
      </c>
      <c r="I7144" s="6">
        <v>0</v>
      </c>
      <c r="J7144" s="6">
        <v>0</v>
      </c>
    </row>
    <row r="7145" spans="1:10">
      <c r="A7145" s="5" t="s">
        <v>4028</v>
      </c>
      <c r="B7145" s="5" t="s">
        <v>74</v>
      </c>
      <c r="C7145" s="5" t="s">
        <v>72</v>
      </c>
      <c r="D7145" s="5" t="s">
        <v>921</v>
      </c>
      <c r="E7145" s="2" t="s">
        <v>4</v>
      </c>
      <c r="F7145" s="6">
        <v>9.7421087374494828</v>
      </c>
      <c r="G7145" s="6">
        <v>0</v>
      </c>
      <c r="H7145" s="6">
        <v>71.876090853574183</v>
      </c>
      <c r="I7145" s="6">
        <v>0</v>
      </c>
      <c r="J7145" s="6">
        <v>0</v>
      </c>
    </row>
    <row r="7146" spans="1:10">
      <c r="A7146" s="5" t="s">
        <v>4027</v>
      </c>
      <c r="B7146" s="5" t="s">
        <v>74</v>
      </c>
      <c r="C7146" s="5" t="s">
        <v>72</v>
      </c>
      <c r="D7146" s="5" t="s">
        <v>920</v>
      </c>
      <c r="E7146" s="2" t="s">
        <v>4</v>
      </c>
      <c r="F7146" s="6">
        <v>4.4812354421403562</v>
      </c>
      <c r="G7146" s="6">
        <v>0</v>
      </c>
      <c r="H7146" s="6">
        <v>78.410119405226794</v>
      </c>
      <c r="I7146" s="6">
        <v>0</v>
      </c>
      <c r="J7146" s="6">
        <v>0</v>
      </c>
    </row>
    <row r="7147" spans="1:10">
      <c r="A7147" s="5" t="s">
        <v>4026</v>
      </c>
      <c r="B7147" s="5" t="s">
        <v>74</v>
      </c>
      <c r="C7147" s="5" t="s">
        <v>72</v>
      </c>
      <c r="D7147" s="5" t="s">
        <v>919</v>
      </c>
      <c r="E7147" s="2" t="s">
        <v>4</v>
      </c>
      <c r="F7147" s="6">
        <v>6.0056955612404161</v>
      </c>
      <c r="G7147" s="6">
        <v>0</v>
      </c>
      <c r="H7147" s="6">
        <v>85.092591345669788</v>
      </c>
      <c r="I7147" s="6">
        <v>0</v>
      </c>
      <c r="J7147" s="6">
        <v>0</v>
      </c>
    </row>
    <row r="7148" spans="1:10">
      <c r="A7148" s="5" t="s">
        <v>4025</v>
      </c>
      <c r="B7148" s="5" t="s">
        <v>74</v>
      </c>
      <c r="C7148" s="5" t="s">
        <v>72</v>
      </c>
      <c r="D7148" s="5" t="s">
        <v>918</v>
      </c>
      <c r="E7148" s="2" t="s">
        <v>4</v>
      </c>
      <c r="F7148" s="6">
        <v>5.5290967189143929</v>
      </c>
      <c r="G7148" s="6">
        <v>0</v>
      </c>
      <c r="H7148" s="6">
        <v>77.401056455372981</v>
      </c>
      <c r="I7148" s="6">
        <v>0</v>
      </c>
      <c r="J7148" s="6">
        <v>0</v>
      </c>
    </row>
    <row r="7149" spans="1:10">
      <c r="A7149" s="5" t="s">
        <v>4024</v>
      </c>
      <c r="B7149" s="5" t="s">
        <v>74</v>
      </c>
      <c r="C7149" s="5" t="s">
        <v>72</v>
      </c>
      <c r="D7149" s="5" t="s">
        <v>917</v>
      </c>
      <c r="E7149" s="2" t="s">
        <v>4</v>
      </c>
      <c r="F7149" s="6">
        <v>7.6759573567120141</v>
      </c>
      <c r="G7149" s="6">
        <v>0</v>
      </c>
      <c r="H7149" s="6">
        <v>74.070618962166421</v>
      </c>
      <c r="I7149" s="6">
        <v>0</v>
      </c>
      <c r="J7149" s="6">
        <v>0</v>
      </c>
    </row>
    <row r="7150" spans="1:10">
      <c r="A7150" s="5" t="s">
        <v>4023</v>
      </c>
      <c r="B7150" s="5" t="s">
        <v>74</v>
      </c>
      <c r="C7150" s="5" t="s">
        <v>72</v>
      </c>
      <c r="D7150" s="5" t="s">
        <v>916</v>
      </c>
      <c r="E7150" s="2" t="s">
        <v>4</v>
      </c>
      <c r="F7150" s="6">
        <v>5.362984679740431</v>
      </c>
      <c r="G7150" s="6">
        <v>0</v>
      </c>
      <c r="H7150" s="6">
        <v>83.69974579452618</v>
      </c>
      <c r="I7150" s="6">
        <v>0</v>
      </c>
      <c r="J7150" s="6">
        <v>0</v>
      </c>
    </row>
    <row r="7151" spans="1:10">
      <c r="A7151" s="5" t="s">
        <v>4022</v>
      </c>
      <c r="B7151" s="5" t="s">
        <v>74</v>
      </c>
      <c r="C7151" s="5" t="s">
        <v>72</v>
      </c>
      <c r="D7151" s="5" t="s">
        <v>915</v>
      </c>
      <c r="E7151" s="2" t="s">
        <v>4</v>
      </c>
      <c r="F7151" s="6">
        <v>8.4526862507290783</v>
      </c>
      <c r="G7151" s="6">
        <v>0</v>
      </c>
      <c r="H7151" s="6">
        <v>70.66976554673974</v>
      </c>
      <c r="I7151" s="6">
        <v>0</v>
      </c>
      <c r="J7151" s="6">
        <v>0</v>
      </c>
    </row>
    <row r="7152" spans="1:10">
      <c r="A7152" s="5" t="s">
        <v>4021</v>
      </c>
      <c r="B7152" s="5" t="s">
        <v>74</v>
      </c>
      <c r="C7152" s="5" t="s">
        <v>72</v>
      </c>
      <c r="D7152" s="5" t="s">
        <v>914</v>
      </c>
      <c r="E7152" s="2" t="s">
        <v>4</v>
      </c>
      <c r="F7152" s="6">
        <v>4.285223542315646</v>
      </c>
      <c r="G7152" s="6">
        <v>0</v>
      </c>
      <c r="H7152" s="6">
        <v>88.393174409769017</v>
      </c>
      <c r="I7152" s="6">
        <v>0</v>
      </c>
      <c r="J7152" s="6">
        <v>0</v>
      </c>
    </row>
    <row r="7153" spans="1:10">
      <c r="A7153" s="5" t="s">
        <v>4020</v>
      </c>
      <c r="B7153" s="5" t="s">
        <v>74</v>
      </c>
      <c r="C7153" s="5" t="s">
        <v>72</v>
      </c>
      <c r="D7153" s="5" t="s">
        <v>913</v>
      </c>
      <c r="E7153" s="2" t="s">
        <v>4</v>
      </c>
      <c r="F7153" s="6">
        <v>4.6997932217066776</v>
      </c>
      <c r="G7153" s="6">
        <v>0</v>
      </c>
      <c r="H7153" s="6">
        <v>76.453115026729876</v>
      </c>
      <c r="I7153" s="6">
        <v>0</v>
      </c>
      <c r="J7153" s="6">
        <v>0</v>
      </c>
    </row>
    <row r="7154" spans="1:10">
      <c r="A7154" s="5" t="s">
        <v>4019</v>
      </c>
      <c r="B7154" s="5" t="s">
        <v>74</v>
      </c>
      <c r="C7154" s="5" t="s">
        <v>72</v>
      </c>
      <c r="D7154" s="5" t="s">
        <v>912</v>
      </c>
      <c r="E7154" s="2" t="s">
        <v>4</v>
      </c>
      <c r="F7154" s="6">
        <v>7.7199980754679007</v>
      </c>
      <c r="G7154" s="6">
        <v>0</v>
      </c>
      <c r="H7154" s="6">
        <v>81.843019743949739</v>
      </c>
      <c r="I7154" s="6">
        <v>0</v>
      </c>
      <c r="J7154" s="6">
        <v>0</v>
      </c>
    </row>
    <row r="7155" spans="1:10">
      <c r="A7155" s="5" t="s">
        <v>4018</v>
      </c>
      <c r="B7155" s="5" t="s">
        <v>74</v>
      </c>
      <c r="C7155" s="5" t="s">
        <v>72</v>
      </c>
      <c r="D7155" s="5" t="s">
        <v>911</v>
      </c>
      <c r="E7155" s="2" t="s">
        <v>4</v>
      </c>
      <c r="F7155" s="6">
        <v>4.9538409548240425</v>
      </c>
      <c r="G7155" s="6">
        <v>0</v>
      </c>
      <c r="H7155" s="6">
        <v>82.5248355920032</v>
      </c>
      <c r="I7155" s="6">
        <v>0</v>
      </c>
      <c r="J7155" s="6">
        <v>0</v>
      </c>
    </row>
    <row r="7156" spans="1:10">
      <c r="A7156" s="5" t="s">
        <v>4017</v>
      </c>
      <c r="B7156" s="5" t="s">
        <v>74</v>
      </c>
      <c r="C7156" s="5" t="s">
        <v>72</v>
      </c>
      <c r="D7156" s="5" t="s">
        <v>910</v>
      </c>
      <c r="E7156" s="2" t="s">
        <v>4</v>
      </c>
      <c r="F7156" s="6">
        <v>6.6711553599453426</v>
      </c>
      <c r="G7156" s="6">
        <v>0</v>
      </c>
      <c r="H7156" s="6">
        <v>76.397146339652167</v>
      </c>
      <c r="I7156" s="6">
        <v>0</v>
      </c>
      <c r="J7156" s="6">
        <v>0</v>
      </c>
    </row>
    <row r="7157" spans="1:10">
      <c r="A7157" s="5" t="s">
        <v>4016</v>
      </c>
      <c r="B7157" s="5" t="s">
        <v>74</v>
      </c>
      <c r="C7157" s="5" t="s">
        <v>72</v>
      </c>
      <c r="D7157" s="5" t="s">
        <v>909</v>
      </c>
      <c r="E7157" s="2" t="s">
        <v>4</v>
      </c>
      <c r="F7157" s="6">
        <v>6.3032102456443688</v>
      </c>
      <c r="G7157" s="6">
        <v>0</v>
      </c>
      <c r="H7157" s="6">
        <v>70.203824507260308</v>
      </c>
      <c r="I7157" s="6">
        <v>0</v>
      </c>
      <c r="J7157" s="6">
        <v>0</v>
      </c>
    </row>
    <row r="7158" spans="1:10">
      <c r="A7158" s="5" t="s">
        <v>4015</v>
      </c>
      <c r="B7158" s="5" t="s">
        <v>74</v>
      </c>
      <c r="C7158" s="5" t="s">
        <v>72</v>
      </c>
      <c r="D7158" s="5" t="s">
        <v>908</v>
      </c>
      <c r="E7158" s="2" t="s">
        <v>4</v>
      </c>
      <c r="F7158" s="6">
        <v>8.2651573092392123</v>
      </c>
      <c r="G7158" s="6">
        <v>0</v>
      </c>
      <c r="H7158" s="6">
        <v>83.089452425350316</v>
      </c>
      <c r="I7158" s="6">
        <v>0</v>
      </c>
      <c r="J7158" s="6">
        <v>0</v>
      </c>
    </row>
    <row r="7159" spans="1:10">
      <c r="A7159" s="5" t="s">
        <v>4014</v>
      </c>
      <c r="B7159" s="5" t="s">
        <v>74</v>
      </c>
      <c r="C7159" s="5" t="s">
        <v>72</v>
      </c>
      <c r="D7159" s="5" t="s">
        <v>907</v>
      </c>
      <c r="E7159" s="2" t="s">
        <v>4</v>
      </c>
      <c r="F7159" s="6">
        <v>4.8360505587103866</v>
      </c>
      <c r="G7159" s="6">
        <v>0</v>
      </c>
      <c r="H7159" s="6">
        <v>84.13972664356109</v>
      </c>
      <c r="I7159" s="6">
        <v>0</v>
      </c>
      <c r="J7159" s="6">
        <v>0</v>
      </c>
    </row>
    <row r="7160" spans="1:10">
      <c r="A7160" s="5" t="s">
        <v>4013</v>
      </c>
      <c r="B7160" s="5" t="s">
        <v>74</v>
      </c>
      <c r="C7160" s="5" t="s">
        <v>72</v>
      </c>
      <c r="D7160" s="5" t="s">
        <v>906</v>
      </c>
      <c r="E7160" s="2" t="s">
        <v>4</v>
      </c>
      <c r="F7160" s="6">
        <v>4.89812030120431</v>
      </c>
      <c r="G7160" s="6">
        <v>0</v>
      </c>
      <c r="H7160" s="6">
        <v>77.542389106516268</v>
      </c>
      <c r="I7160" s="6">
        <v>0</v>
      </c>
      <c r="J7160" s="6">
        <v>0</v>
      </c>
    </row>
    <row r="7161" spans="1:10">
      <c r="A7161" s="5" t="s">
        <v>4012</v>
      </c>
      <c r="B7161" s="5" t="s">
        <v>74</v>
      </c>
      <c r="C7161" s="5" t="s">
        <v>72</v>
      </c>
      <c r="D7161" s="5" t="s">
        <v>905</v>
      </c>
      <c r="E7161" s="2" t="s">
        <v>4</v>
      </c>
      <c r="F7161" s="6">
        <v>6.9339679590857823</v>
      </c>
      <c r="G7161" s="6">
        <v>0</v>
      </c>
      <c r="H7161" s="6">
        <v>68.430905184650214</v>
      </c>
      <c r="I7161" s="6">
        <v>0</v>
      </c>
      <c r="J7161" s="6">
        <v>0</v>
      </c>
    </row>
    <row r="7162" spans="1:10">
      <c r="A7162" s="5" t="s">
        <v>4011</v>
      </c>
      <c r="B7162" s="5" t="s">
        <v>74</v>
      </c>
      <c r="C7162" s="5" t="s">
        <v>72</v>
      </c>
      <c r="D7162" s="5" t="s">
        <v>904</v>
      </c>
      <c r="E7162" s="2" t="s">
        <v>4</v>
      </c>
      <c r="F7162" s="6">
        <v>3.5007221984312076</v>
      </c>
      <c r="G7162" s="6">
        <v>0</v>
      </c>
      <c r="H7162" s="6">
        <v>84.974491426580585</v>
      </c>
      <c r="I7162" s="6">
        <v>0</v>
      </c>
      <c r="J7162" s="6">
        <v>0</v>
      </c>
    </row>
    <row r="7163" spans="1:10">
      <c r="A7163" s="5" t="s">
        <v>4010</v>
      </c>
      <c r="B7163" s="5" t="s">
        <v>74</v>
      </c>
      <c r="C7163" s="5" t="s">
        <v>72</v>
      </c>
      <c r="D7163" s="5" t="s">
        <v>903</v>
      </c>
      <c r="E7163" s="2" t="s">
        <v>4</v>
      </c>
      <c r="F7163" s="6">
        <v>7.6860271967116196</v>
      </c>
      <c r="G7163" s="6">
        <v>0</v>
      </c>
      <c r="H7163" s="6">
        <v>72.448251917484811</v>
      </c>
      <c r="I7163" s="6">
        <v>0</v>
      </c>
      <c r="J7163" s="6">
        <v>0</v>
      </c>
    </row>
    <row r="7164" spans="1:10">
      <c r="A7164" s="5" t="s">
        <v>4009</v>
      </c>
      <c r="B7164" s="5" t="s">
        <v>74</v>
      </c>
      <c r="C7164" s="5" t="s">
        <v>72</v>
      </c>
      <c r="D7164" s="5" t="s">
        <v>902</v>
      </c>
      <c r="E7164" s="2" t="s">
        <v>4</v>
      </c>
      <c r="F7164" s="6">
        <v>5.7788736641216136</v>
      </c>
      <c r="G7164" s="6">
        <v>0</v>
      </c>
      <c r="H7164" s="6">
        <v>83.387269317932763</v>
      </c>
      <c r="I7164" s="6">
        <v>0</v>
      </c>
      <c r="J7164" s="6">
        <v>0</v>
      </c>
    </row>
    <row r="7165" spans="1:10">
      <c r="A7165" s="5" t="s">
        <v>4008</v>
      </c>
      <c r="B7165" s="5" t="s">
        <v>74</v>
      </c>
      <c r="C7165" s="5" t="s">
        <v>72</v>
      </c>
      <c r="D7165" s="5" t="s">
        <v>901</v>
      </c>
      <c r="E7165" s="2" t="s">
        <v>4</v>
      </c>
      <c r="F7165" s="6">
        <v>4.2931739748619711</v>
      </c>
      <c r="G7165" s="6">
        <v>0</v>
      </c>
      <c r="H7165" s="6">
        <v>84.290166566403514</v>
      </c>
      <c r="I7165" s="6">
        <v>0</v>
      </c>
      <c r="J7165" s="6">
        <v>0</v>
      </c>
    </row>
    <row r="7166" spans="1:10">
      <c r="A7166" s="5" t="s">
        <v>4007</v>
      </c>
      <c r="B7166" s="5" t="s">
        <v>74</v>
      </c>
      <c r="C7166" s="5" t="s">
        <v>72</v>
      </c>
      <c r="D7166" s="5" t="s">
        <v>900</v>
      </c>
      <c r="E7166" s="2" t="s">
        <v>4</v>
      </c>
      <c r="F7166" s="6">
        <v>4.1160192682176895</v>
      </c>
      <c r="G7166" s="6">
        <v>0</v>
      </c>
      <c r="H7166" s="6">
        <v>89.748718040381277</v>
      </c>
      <c r="I7166" s="6">
        <v>0</v>
      </c>
      <c r="J7166" s="6">
        <v>0</v>
      </c>
    </row>
    <row r="7167" spans="1:10">
      <c r="A7167" s="5" t="s">
        <v>4006</v>
      </c>
      <c r="B7167" s="5" t="s">
        <v>74</v>
      </c>
      <c r="C7167" s="5" t="s">
        <v>72</v>
      </c>
      <c r="D7167" s="5" t="s">
        <v>899</v>
      </c>
      <c r="E7167" s="2" t="s">
        <v>4</v>
      </c>
      <c r="F7167" s="6">
        <v>8.3599467501741636</v>
      </c>
      <c r="G7167" s="6">
        <v>0</v>
      </c>
      <c r="H7167" s="6">
        <v>77.468468837953608</v>
      </c>
      <c r="I7167" s="6">
        <v>0</v>
      </c>
      <c r="J7167" s="6">
        <v>0</v>
      </c>
    </row>
    <row r="7168" spans="1:10">
      <c r="A7168" s="5" t="s">
        <v>4005</v>
      </c>
      <c r="B7168" s="5" t="s">
        <v>74</v>
      </c>
      <c r="C7168" s="5" t="s">
        <v>72</v>
      </c>
      <c r="D7168" s="5" t="s">
        <v>898</v>
      </c>
      <c r="E7168" s="2" t="s">
        <v>4</v>
      </c>
      <c r="F7168" s="6">
        <v>6.0307111365182733</v>
      </c>
      <c r="G7168" s="6">
        <v>0</v>
      </c>
      <c r="H7168" s="6">
        <v>80.255564026374827</v>
      </c>
      <c r="I7168" s="6">
        <v>0</v>
      </c>
      <c r="J7168" s="6">
        <v>0</v>
      </c>
    </row>
    <row r="7169" spans="1:10">
      <c r="A7169" s="5" t="s">
        <v>4004</v>
      </c>
      <c r="B7169" s="5" t="s">
        <v>74</v>
      </c>
      <c r="C7169" s="5" t="s">
        <v>72</v>
      </c>
      <c r="D7169" s="5" t="s">
        <v>897</v>
      </c>
      <c r="E7169" s="2" t="s">
        <v>4</v>
      </c>
      <c r="F7169" s="6">
        <v>4.0792792227404124</v>
      </c>
      <c r="G7169" s="6">
        <v>0</v>
      </c>
      <c r="H7169" s="6">
        <v>88.413794793950643</v>
      </c>
      <c r="I7169" s="6">
        <v>0</v>
      </c>
      <c r="J7169" s="6">
        <v>0</v>
      </c>
    </row>
    <row r="7170" spans="1:10">
      <c r="A7170" s="5" t="s">
        <v>4003</v>
      </c>
      <c r="B7170" s="5" t="s">
        <v>74</v>
      </c>
      <c r="C7170" s="5" t="s">
        <v>72</v>
      </c>
      <c r="D7170" s="5" t="s">
        <v>896</v>
      </c>
      <c r="E7170" s="2" t="s">
        <v>4</v>
      </c>
      <c r="F7170" s="6">
        <v>6.9689892953988446</v>
      </c>
      <c r="G7170" s="6">
        <v>0</v>
      </c>
      <c r="H7170" s="6">
        <v>75.267225176868919</v>
      </c>
      <c r="I7170" s="6">
        <v>0</v>
      </c>
      <c r="J7170" s="6">
        <v>0</v>
      </c>
    </row>
    <row r="7171" spans="1:10">
      <c r="A7171" s="5" t="s">
        <v>4002</v>
      </c>
      <c r="B7171" s="5" t="s">
        <v>74</v>
      </c>
      <c r="C7171" s="5" t="s">
        <v>72</v>
      </c>
      <c r="D7171" s="5" t="s">
        <v>895</v>
      </c>
      <c r="E7171" s="2" t="s">
        <v>4</v>
      </c>
      <c r="F7171" s="6">
        <v>6.4650091673418197</v>
      </c>
      <c r="G7171" s="6">
        <v>0</v>
      </c>
      <c r="H7171" s="6">
        <v>73.306097949006713</v>
      </c>
      <c r="I7171" s="6">
        <v>0</v>
      </c>
      <c r="J7171" s="6">
        <v>0</v>
      </c>
    </row>
    <row r="7172" spans="1:10">
      <c r="A7172" s="5" t="s">
        <v>4001</v>
      </c>
      <c r="B7172" s="5" t="s">
        <v>74</v>
      </c>
      <c r="C7172" s="5" t="s">
        <v>72</v>
      </c>
      <c r="D7172" s="5" t="s">
        <v>894</v>
      </c>
      <c r="E7172" s="2" t="s">
        <v>4</v>
      </c>
      <c r="F7172" s="6">
        <v>4.0517897386366961</v>
      </c>
      <c r="G7172" s="6">
        <v>0</v>
      </c>
      <c r="H7172" s="6">
        <v>79.532411921591006</v>
      </c>
      <c r="I7172" s="6">
        <v>0</v>
      </c>
      <c r="J7172" s="6">
        <v>0</v>
      </c>
    </row>
    <row r="7173" spans="1:10">
      <c r="A7173" s="5" t="s">
        <v>4000</v>
      </c>
      <c r="B7173" s="5" t="s">
        <v>74</v>
      </c>
      <c r="C7173" s="5" t="s">
        <v>72</v>
      </c>
      <c r="D7173" s="5" t="s">
        <v>893</v>
      </c>
      <c r="E7173" s="2" t="s">
        <v>4</v>
      </c>
      <c r="F7173" s="6">
        <v>5.8641199631398164</v>
      </c>
      <c r="G7173" s="6">
        <v>0</v>
      </c>
      <c r="H7173" s="6">
        <v>83.569153821451508</v>
      </c>
      <c r="I7173" s="6">
        <v>0</v>
      </c>
      <c r="J7173" s="6">
        <v>0</v>
      </c>
    </row>
    <row r="7174" spans="1:10">
      <c r="A7174" s="5" t="s">
        <v>3999</v>
      </c>
      <c r="B7174" s="5" t="s">
        <v>74</v>
      </c>
      <c r="C7174" s="5" t="s">
        <v>72</v>
      </c>
      <c r="D7174" s="5" t="s">
        <v>892</v>
      </c>
      <c r="E7174" s="2" t="s">
        <v>4</v>
      </c>
      <c r="F7174" s="6">
        <v>4.0847280947305542</v>
      </c>
      <c r="G7174" s="6">
        <v>0</v>
      </c>
      <c r="H7174" s="6">
        <v>86.889324753452257</v>
      </c>
      <c r="I7174" s="6">
        <v>0</v>
      </c>
      <c r="J7174" s="6">
        <v>0</v>
      </c>
    </row>
    <row r="7175" spans="1:10">
      <c r="A7175" s="5" t="s">
        <v>3998</v>
      </c>
      <c r="B7175" s="5" t="s">
        <v>74</v>
      </c>
      <c r="C7175" s="5" t="s">
        <v>72</v>
      </c>
      <c r="D7175" s="5" t="s">
        <v>891</v>
      </c>
      <c r="E7175" s="2" t="s">
        <v>4</v>
      </c>
      <c r="F7175" s="6">
        <v>6.3732951844275707</v>
      </c>
      <c r="G7175" s="6">
        <v>0</v>
      </c>
      <c r="H7175" s="6">
        <v>68.978414145335122</v>
      </c>
      <c r="I7175" s="6">
        <v>0</v>
      </c>
      <c r="J7175" s="6">
        <v>0</v>
      </c>
    </row>
    <row r="7176" spans="1:10">
      <c r="A7176" s="5" t="s">
        <v>3997</v>
      </c>
      <c r="B7176" s="5" t="s">
        <v>74</v>
      </c>
      <c r="C7176" s="5" t="s">
        <v>72</v>
      </c>
      <c r="D7176" s="5" t="s">
        <v>890</v>
      </c>
      <c r="E7176" s="2" t="s">
        <v>4</v>
      </c>
      <c r="F7176" s="6">
        <v>6.9125319884618328</v>
      </c>
      <c r="G7176" s="6">
        <v>0</v>
      </c>
      <c r="H7176" s="6">
        <v>73.17184666851962</v>
      </c>
      <c r="I7176" s="6">
        <v>0</v>
      </c>
      <c r="J7176" s="6">
        <v>0</v>
      </c>
    </row>
    <row r="7177" spans="1:10">
      <c r="A7177" s="5" t="s">
        <v>3996</v>
      </c>
      <c r="B7177" s="5" t="s">
        <v>74</v>
      </c>
      <c r="C7177" s="5" t="s">
        <v>72</v>
      </c>
      <c r="D7177" s="5" t="s">
        <v>889</v>
      </c>
      <c r="E7177" s="2" t="s">
        <v>4</v>
      </c>
      <c r="F7177" s="6">
        <v>4.2712198680385534</v>
      </c>
      <c r="G7177" s="6">
        <v>0</v>
      </c>
      <c r="H7177" s="6">
        <v>75.137120987592311</v>
      </c>
      <c r="I7177" s="6">
        <v>0</v>
      </c>
      <c r="J7177" s="6">
        <v>0</v>
      </c>
    </row>
    <row r="7178" spans="1:10">
      <c r="A7178" s="5" t="s">
        <v>3995</v>
      </c>
      <c r="B7178" s="5" t="s">
        <v>74</v>
      </c>
      <c r="C7178" s="5" t="s">
        <v>72</v>
      </c>
      <c r="D7178" s="5" t="s">
        <v>888</v>
      </c>
      <c r="E7178" s="2" t="s">
        <v>4</v>
      </c>
      <c r="F7178" s="6">
        <v>5.0052025230070871</v>
      </c>
      <c r="G7178" s="6">
        <v>0</v>
      </c>
      <c r="H7178" s="6">
        <v>81.021284068023249</v>
      </c>
      <c r="I7178" s="6">
        <v>0</v>
      </c>
      <c r="J7178" s="6">
        <v>0</v>
      </c>
    </row>
    <row r="7179" spans="1:10">
      <c r="A7179" s="5" t="s">
        <v>3994</v>
      </c>
      <c r="B7179" s="5" t="s">
        <v>74</v>
      </c>
      <c r="C7179" s="5" t="s">
        <v>72</v>
      </c>
      <c r="D7179" s="5" t="s">
        <v>887</v>
      </c>
      <c r="E7179" s="2" t="s">
        <v>4</v>
      </c>
      <c r="F7179" s="6">
        <v>6.3121423988966194</v>
      </c>
      <c r="G7179" s="6">
        <v>0</v>
      </c>
      <c r="H7179" s="6">
        <v>71.393826446443043</v>
      </c>
      <c r="I7179" s="6">
        <v>0</v>
      </c>
      <c r="J7179" s="6">
        <v>0</v>
      </c>
    </row>
    <row r="7180" spans="1:10">
      <c r="A7180" s="5" t="s">
        <v>3993</v>
      </c>
      <c r="B7180" s="5" t="s">
        <v>74</v>
      </c>
      <c r="C7180" s="5" t="s">
        <v>72</v>
      </c>
      <c r="D7180" s="5" t="s">
        <v>886</v>
      </c>
      <c r="E7180" s="2" t="s">
        <v>4</v>
      </c>
      <c r="F7180" s="6">
        <v>5.4984223529394329</v>
      </c>
      <c r="G7180" s="6">
        <v>0</v>
      </c>
      <c r="H7180" s="6">
        <v>82.20446034985379</v>
      </c>
      <c r="I7180" s="6">
        <v>0</v>
      </c>
      <c r="J7180" s="6">
        <v>0</v>
      </c>
    </row>
    <row r="7181" spans="1:10">
      <c r="A7181" s="5" t="s">
        <v>3992</v>
      </c>
      <c r="B7181" s="5" t="s">
        <v>74</v>
      </c>
      <c r="C7181" s="5" t="s">
        <v>72</v>
      </c>
      <c r="D7181" s="5" t="s">
        <v>885</v>
      </c>
      <c r="E7181" s="2" t="s">
        <v>4</v>
      </c>
      <c r="F7181" s="6">
        <v>5.9896563242707792</v>
      </c>
      <c r="G7181" s="6">
        <v>0</v>
      </c>
      <c r="H7181" s="6">
        <v>81.165062835334368</v>
      </c>
      <c r="I7181" s="6">
        <v>0</v>
      </c>
      <c r="J7181" s="6">
        <v>0</v>
      </c>
    </row>
    <row r="7182" spans="1:10">
      <c r="A7182" s="5" t="s">
        <v>3991</v>
      </c>
      <c r="B7182" s="5" t="s">
        <v>74</v>
      </c>
      <c r="C7182" s="5" t="s">
        <v>72</v>
      </c>
      <c r="D7182" s="5" t="s">
        <v>884</v>
      </c>
      <c r="E7182" s="2" t="s">
        <v>4</v>
      </c>
      <c r="F7182" s="6">
        <v>5.7198669177630466</v>
      </c>
      <c r="G7182" s="6">
        <v>0</v>
      </c>
      <c r="H7182" s="6">
        <v>82.888276599764438</v>
      </c>
      <c r="I7182" s="6">
        <v>0</v>
      </c>
      <c r="J7182" s="6">
        <v>0</v>
      </c>
    </row>
    <row r="7183" spans="1:10">
      <c r="A7183" s="5" t="s">
        <v>3990</v>
      </c>
      <c r="B7183" s="5" t="s">
        <v>74</v>
      </c>
      <c r="C7183" s="5" t="s">
        <v>72</v>
      </c>
      <c r="D7183" s="5" t="s">
        <v>883</v>
      </c>
      <c r="E7183" s="2" t="s">
        <v>4</v>
      </c>
      <c r="F7183" s="6">
        <v>8.3955453211941418</v>
      </c>
      <c r="G7183" s="6">
        <v>0</v>
      </c>
      <c r="H7183" s="6">
        <v>77.85689676634243</v>
      </c>
      <c r="I7183" s="6">
        <v>0</v>
      </c>
      <c r="J7183" s="6">
        <v>0</v>
      </c>
    </row>
    <row r="7184" spans="1:10">
      <c r="A7184" s="5" t="s">
        <v>3989</v>
      </c>
      <c r="B7184" s="5" t="s">
        <v>74</v>
      </c>
      <c r="C7184" s="5" t="s">
        <v>72</v>
      </c>
      <c r="D7184" s="5" t="s">
        <v>882</v>
      </c>
      <c r="E7184" s="2" t="s">
        <v>4</v>
      </c>
      <c r="F7184" s="6">
        <v>3.6145200956981434</v>
      </c>
      <c r="G7184" s="6">
        <v>0</v>
      </c>
      <c r="H7184" s="6">
        <v>83.221864421550109</v>
      </c>
      <c r="I7184" s="6">
        <v>0</v>
      </c>
      <c r="J7184" s="6">
        <v>0</v>
      </c>
    </row>
    <row r="7185" spans="1:10">
      <c r="A7185" s="5" t="s">
        <v>3988</v>
      </c>
      <c r="B7185" s="5" t="s">
        <v>74</v>
      </c>
      <c r="C7185" s="5" t="s">
        <v>72</v>
      </c>
      <c r="D7185" s="5" t="s">
        <v>881</v>
      </c>
      <c r="E7185" s="2" t="s">
        <v>4</v>
      </c>
      <c r="F7185" s="6">
        <v>6.0520726722001035</v>
      </c>
      <c r="G7185" s="6">
        <v>0</v>
      </c>
      <c r="H7185" s="6">
        <v>73.672233876225363</v>
      </c>
      <c r="I7185" s="6">
        <v>0</v>
      </c>
      <c r="J7185" s="6">
        <v>0</v>
      </c>
    </row>
    <row r="7186" spans="1:10">
      <c r="A7186" s="5" t="s">
        <v>3987</v>
      </c>
      <c r="B7186" s="5" t="s">
        <v>74</v>
      </c>
      <c r="C7186" s="5" t="s">
        <v>72</v>
      </c>
      <c r="D7186" s="5" t="s">
        <v>880</v>
      </c>
      <c r="E7186" s="2" t="s">
        <v>4</v>
      </c>
      <c r="F7186" s="6">
        <v>7.071592042801548</v>
      </c>
      <c r="G7186" s="6">
        <v>0</v>
      </c>
      <c r="H7186" s="6">
        <v>77.112043140394576</v>
      </c>
      <c r="I7186" s="6">
        <v>0</v>
      </c>
      <c r="J7186" s="6">
        <v>0</v>
      </c>
    </row>
    <row r="7187" spans="1:10">
      <c r="A7187" s="5" t="s">
        <v>3986</v>
      </c>
      <c r="B7187" s="5" t="s">
        <v>74</v>
      </c>
      <c r="C7187" s="5" t="s">
        <v>72</v>
      </c>
      <c r="D7187" s="5" t="s">
        <v>879</v>
      </c>
      <c r="E7187" s="2" t="s">
        <v>4</v>
      </c>
      <c r="F7187" s="6">
        <v>4.1921901758371547</v>
      </c>
      <c r="G7187" s="6">
        <v>0</v>
      </c>
      <c r="H7187" s="6">
        <v>76.992619968683243</v>
      </c>
      <c r="I7187" s="6">
        <v>0</v>
      </c>
      <c r="J7187" s="6">
        <v>0</v>
      </c>
    </row>
    <row r="7188" spans="1:10">
      <c r="A7188" s="5" t="s">
        <v>3985</v>
      </c>
      <c r="B7188" s="5" t="s">
        <v>74</v>
      </c>
      <c r="C7188" s="5" t="s">
        <v>72</v>
      </c>
      <c r="D7188" s="5" t="s">
        <v>878</v>
      </c>
      <c r="E7188" s="2" t="s">
        <v>4</v>
      </c>
      <c r="F7188" s="6">
        <v>7.7632940515056346</v>
      </c>
      <c r="G7188" s="6">
        <v>0</v>
      </c>
      <c r="H7188" s="6">
        <v>76.493999121480613</v>
      </c>
      <c r="I7188" s="6">
        <v>0</v>
      </c>
      <c r="J7188" s="6">
        <v>0</v>
      </c>
    </row>
    <row r="7189" spans="1:10">
      <c r="A7189" s="5" t="s">
        <v>3984</v>
      </c>
      <c r="B7189" s="5" t="s">
        <v>74</v>
      </c>
      <c r="C7189" s="5" t="s">
        <v>72</v>
      </c>
      <c r="D7189" s="5" t="s">
        <v>877</v>
      </c>
      <c r="E7189" s="2" t="s">
        <v>4</v>
      </c>
      <c r="F7189" s="6">
        <v>6.5353096488570008</v>
      </c>
      <c r="G7189" s="6">
        <v>0</v>
      </c>
      <c r="H7189" s="6">
        <v>81.989055178918306</v>
      </c>
      <c r="I7189" s="6">
        <v>0</v>
      </c>
      <c r="J7189" s="6">
        <v>0</v>
      </c>
    </row>
    <row r="7190" spans="1:10">
      <c r="A7190" s="5" t="s">
        <v>3983</v>
      </c>
      <c r="B7190" s="5" t="s">
        <v>74</v>
      </c>
      <c r="C7190" s="5" t="s">
        <v>72</v>
      </c>
      <c r="D7190" s="5" t="s">
        <v>876</v>
      </c>
      <c r="E7190" s="2" t="s">
        <v>4</v>
      </c>
      <c r="F7190" s="6">
        <v>6.5846382152432739</v>
      </c>
      <c r="G7190" s="6">
        <v>0</v>
      </c>
      <c r="H7190" s="6">
        <v>80.520566699154799</v>
      </c>
      <c r="I7190" s="6">
        <v>0</v>
      </c>
      <c r="J7190" s="6">
        <v>0</v>
      </c>
    </row>
    <row r="7191" spans="1:10">
      <c r="A7191" s="5" t="s">
        <v>3982</v>
      </c>
      <c r="B7191" s="5" t="s">
        <v>74</v>
      </c>
      <c r="C7191" s="5" t="s">
        <v>72</v>
      </c>
      <c r="D7191" s="5" t="s">
        <v>875</v>
      </c>
      <c r="E7191" s="2" t="s">
        <v>4</v>
      </c>
      <c r="F7191" s="6">
        <v>4.8182822126476514</v>
      </c>
      <c r="G7191" s="6">
        <v>0</v>
      </c>
      <c r="H7191" s="6">
        <v>80.50316512121627</v>
      </c>
      <c r="I7191" s="6">
        <v>0</v>
      </c>
      <c r="J7191" s="6">
        <v>0</v>
      </c>
    </row>
    <row r="7192" spans="1:10">
      <c r="A7192" s="5" t="s">
        <v>3981</v>
      </c>
      <c r="B7192" s="5" t="s">
        <v>74</v>
      </c>
      <c r="C7192" s="5" t="s">
        <v>72</v>
      </c>
      <c r="D7192" s="5" t="s">
        <v>874</v>
      </c>
      <c r="E7192" s="2" t="s">
        <v>4</v>
      </c>
      <c r="F7192" s="6">
        <v>7.0138210395970315</v>
      </c>
      <c r="G7192" s="6">
        <v>0</v>
      </c>
      <c r="H7192" s="6">
        <v>70.071555423448444</v>
      </c>
      <c r="I7192" s="6">
        <v>0</v>
      </c>
      <c r="J7192" s="6">
        <v>0</v>
      </c>
    </row>
    <row r="7193" spans="1:10">
      <c r="A7193" s="5" t="s">
        <v>3980</v>
      </c>
      <c r="B7193" s="5" t="s">
        <v>74</v>
      </c>
      <c r="C7193" s="5" t="s">
        <v>72</v>
      </c>
      <c r="D7193" s="5" t="s">
        <v>873</v>
      </c>
      <c r="E7193" s="2" t="s">
        <v>4</v>
      </c>
      <c r="F7193" s="6">
        <v>4.8831594389869775</v>
      </c>
      <c r="G7193" s="6">
        <v>0</v>
      </c>
      <c r="H7193" s="6">
        <v>90.777963840935783</v>
      </c>
      <c r="I7193" s="6">
        <v>0</v>
      </c>
      <c r="J7193" s="6">
        <v>0</v>
      </c>
    </row>
    <row r="7194" spans="1:10">
      <c r="A7194" s="5" t="s">
        <v>3979</v>
      </c>
      <c r="B7194" s="5" t="s">
        <v>74</v>
      </c>
      <c r="C7194" s="5" t="s">
        <v>72</v>
      </c>
      <c r="D7194" s="5" t="s">
        <v>872</v>
      </c>
      <c r="E7194" s="2" t="s">
        <v>4</v>
      </c>
      <c r="F7194" s="6">
        <v>7.5093487824955467</v>
      </c>
      <c r="G7194" s="6">
        <v>0</v>
      </c>
      <c r="H7194" s="6">
        <v>76.772258860273496</v>
      </c>
      <c r="I7194" s="6">
        <v>0</v>
      </c>
      <c r="J7194" s="6">
        <v>0</v>
      </c>
    </row>
    <row r="7195" spans="1:10">
      <c r="A7195" s="5" t="s">
        <v>3978</v>
      </c>
      <c r="B7195" s="5" t="s">
        <v>74</v>
      </c>
      <c r="C7195" s="5" t="s">
        <v>72</v>
      </c>
      <c r="D7195" s="5" t="s">
        <v>871</v>
      </c>
      <c r="E7195" s="2" t="s">
        <v>4</v>
      </c>
      <c r="F7195" s="6">
        <v>6.2874876037866949</v>
      </c>
      <c r="G7195" s="6">
        <v>0</v>
      </c>
      <c r="H7195" s="6">
        <v>81.240597296035133</v>
      </c>
      <c r="I7195" s="6">
        <v>0</v>
      </c>
      <c r="J7195" s="6">
        <v>0</v>
      </c>
    </row>
    <row r="7196" spans="1:10">
      <c r="A7196" s="5" t="s">
        <v>3977</v>
      </c>
      <c r="B7196" s="5" t="s">
        <v>74</v>
      </c>
      <c r="C7196" s="5" t="s">
        <v>72</v>
      </c>
      <c r="D7196" s="5" t="s">
        <v>870</v>
      </c>
      <c r="E7196" s="2" t="s">
        <v>4</v>
      </c>
      <c r="F7196" s="6">
        <v>7.3235763855720517</v>
      </c>
      <c r="G7196" s="6">
        <v>0</v>
      </c>
      <c r="H7196" s="6">
        <v>73.650624414490977</v>
      </c>
      <c r="I7196" s="6">
        <v>0</v>
      </c>
      <c r="J7196" s="6">
        <v>0</v>
      </c>
    </row>
    <row r="7197" spans="1:10">
      <c r="A7197" s="5" t="s">
        <v>3976</v>
      </c>
      <c r="B7197" s="5" t="s">
        <v>74</v>
      </c>
      <c r="C7197" s="5" t="s">
        <v>72</v>
      </c>
      <c r="D7197" s="5" t="s">
        <v>869</v>
      </c>
      <c r="E7197" s="2" t="s">
        <v>4</v>
      </c>
      <c r="F7197" s="6">
        <v>4.4093863702612044</v>
      </c>
      <c r="G7197" s="6">
        <v>0</v>
      </c>
      <c r="H7197" s="6">
        <v>82.765326180657596</v>
      </c>
      <c r="I7197" s="6">
        <v>0</v>
      </c>
      <c r="J7197" s="6">
        <v>0</v>
      </c>
    </row>
    <row r="7198" spans="1:10">
      <c r="A7198" s="5" t="s">
        <v>3975</v>
      </c>
      <c r="B7198" s="5" t="s">
        <v>74</v>
      </c>
      <c r="C7198" s="5" t="s">
        <v>72</v>
      </c>
      <c r="D7198" s="5" t="s">
        <v>868</v>
      </c>
      <c r="E7198" s="2" t="s">
        <v>4</v>
      </c>
      <c r="F7198" s="6">
        <v>5.8838302004066358</v>
      </c>
      <c r="G7198" s="6">
        <v>0</v>
      </c>
      <c r="H7198" s="6">
        <v>71.036901809051173</v>
      </c>
      <c r="I7198" s="6">
        <v>0</v>
      </c>
      <c r="J7198" s="6">
        <v>0</v>
      </c>
    </row>
    <row r="7199" spans="1:10">
      <c r="A7199" s="5" t="s">
        <v>3974</v>
      </c>
      <c r="B7199" s="5" t="s">
        <v>74</v>
      </c>
      <c r="C7199" s="5" t="s">
        <v>72</v>
      </c>
      <c r="D7199" s="5" t="s">
        <v>867</v>
      </c>
      <c r="E7199" s="2" t="s">
        <v>4</v>
      </c>
      <c r="F7199" s="6">
        <v>3.6901235520458382</v>
      </c>
      <c r="G7199" s="6">
        <v>0</v>
      </c>
      <c r="H7199" s="6">
        <v>91.171908748835662</v>
      </c>
      <c r="I7199" s="6">
        <v>0</v>
      </c>
      <c r="J7199" s="6">
        <v>0</v>
      </c>
    </row>
    <row r="7200" spans="1:10">
      <c r="A7200" s="5" t="s">
        <v>3973</v>
      </c>
      <c r="B7200" s="5" t="s">
        <v>74</v>
      </c>
      <c r="C7200" s="5" t="s">
        <v>72</v>
      </c>
      <c r="D7200" s="5" t="s">
        <v>866</v>
      </c>
      <c r="E7200" s="2" t="s">
        <v>4</v>
      </c>
      <c r="F7200" s="6">
        <v>8.9632267616341892</v>
      </c>
      <c r="G7200" s="6">
        <v>0</v>
      </c>
      <c r="H7200" s="6">
        <v>63.450271457724789</v>
      </c>
      <c r="I7200" s="6">
        <v>0</v>
      </c>
      <c r="J7200" s="6">
        <v>0</v>
      </c>
    </row>
    <row r="7201" spans="1:10">
      <c r="A7201" s="5" t="s">
        <v>3972</v>
      </c>
      <c r="B7201" s="5" t="s">
        <v>74</v>
      </c>
      <c r="C7201" s="5" t="s">
        <v>72</v>
      </c>
      <c r="D7201" s="5" t="s">
        <v>865</v>
      </c>
      <c r="E7201" s="2" t="s">
        <v>4</v>
      </c>
      <c r="F7201" s="6">
        <v>4.0210276090851567</v>
      </c>
      <c r="G7201" s="6">
        <v>0</v>
      </c>
      <c r="H7201" s="6">
        <v>84.346188105248416</v>
      </c>
      <c r="I7201" s="6">
        <v>0</v>
      </c>
      <c r="J7201" s="6">
        <v>0</v>
      </c>
    </row>
    <row r="7202" spans="1:10">
      <c r="A7202" s="5" t="s">
        <v>3971</v>
      </c>
      <c r="B7202" s="5" t="s">
        <v>74</v>
      </c>
      <c r="C7202" s="5" t="s">
        <v>72</v>
      </c>
      <c r="D7202" s="5" t="s">
        <v>864</v>
      </c>
      <c r="E7202" s="2" t="s">
        <v>4</v>
      </c>
      <c r="F7202" s="6">
        <v>3.3659126610393546</v>
      </c>
      <c r="G7202" s="6">
        <v>0</v>
      </c>
      <c r="H7202" s="6">
        <v>80.419119047682088</v>
      </c>
      <c r="I7202" s="6">
        <v>0</v>
      </c>
      <c r="J7202" s="6">
        <v>0</v>
      </c>
    </row>
    <row r="7203" spans="1:10">
      <c r="A7203" s="5" t="s">
        <v>3970</v>
      </c>
      <c r="B7203" s="5" t="s">
        <v>74</v>
      </c>
      <c r="C7203" s="5" t="s">
        <v>72</v>
      </c>
      <c r="D7203" s="5" t="s">
        <v>863</v>
      </c>
      <c r="E7203" s="2" t="s">
        <v>4</v>
      </c>
      <c r="F7203" s="6">
        <v>6.182866993767405</v>
      </c>
      <c r="G7203" s="6">
        <v>0</v>
      </c>
      <c r="H7203" s="6">
        <v>71.717570932237109</v>
      </c>
      <c r="I7203" s="6">
        <v>0</v>
      </c>
      <c r="J7203" s="6">
        <v>0</v>
      </c>
    </row>
    <row r="7204" spans="1:10">
      <c r="A7204" s="5" t="s">
        <v>3969</v>
      </c>
      <c r="B7204" s="5" t="s">
        <v>74</v>
      </c>
      <c r="C7204" s="5" t="s">
        <v>72</v>
      </c>
      <c r="D7204" s="5" t="s">
        <v>862</v>
      </c>
      <c r="E7204" s="2" t="s">
        <v>4</v>
      </c>
      <c r="F7204" s="6">
        <v>6.7217272150251723</v>
      </c>
      <c r="G7204" s="6">
        <v>0</v>
      </c>
      <c r="H7204" s="6">
        <v>72.957268041675974</v>
      </c>
      <c r="I7204" s="6">
        <v>0</v>
      </c>
      <c r="J7204" s="6">
        <v>0</v>
      </c>
    </row>
    <row r="7205" spans="1:10">
      <c r="A7205" s="5" t="s">
        <v>3968</v>
      </c>
      <c r="B7205" s="5" t="s">
        <v>74</v>
      </c>
      <c r="C7205" s="5" t="s">
        <v>72</v>
      </c>
      <c r="D7205" s="5" t="s">
        <v>861</v>
      </c>
      <c r="E7205" s="2" t="s">
        <v>4</v>
      </c>
      <c r="F7205" s="6">
        <v>8.0999214969087596</v>
      </c>
      <c r="G7205" s="6">
        <v>0</v>
      </c>
      <c r="H7205" s="6">
        <v>72.571291032633923</v>
      </c>
      <c r="I7205" s="6">
        <v>0</v>
      </c>
      <c r="J7205" s="6">
        <v>0</v>
      </c>
    </row>
    <row r="7206" spans="1:10">
      <c r="A7206" s="5" t="s">
        <v>3967</v>
      </c>
      <c r="B7206" s="5" t="s">
        <v>74</v>
      </c>
      <c r="C7206" s="5" t="s">
        <v>72</v>
      </c>
      <c r="D7206" s="5" t="s">
        <v>860</v>
      </c>
      <c r="E7206" s="2" t="s">
        <v>4</v>
      </c>
      <c r="F7206" s="6">
        <v>4.3691163757340643</v>
      </c>
      <c r="G7206" s="6">
        <v>0</v>
      </c>
      <c r="H7206" s="6">
        <v>73.603916209918935</v>
      </c>
      <c r="I7206" s="6">
        <v>0</v>
      </c>
      <c r="J7206" s="6">
        <v>0</v>
      </c>
    </row>
    <row r="7207" spans="1:10">
      <c r="A7207" s="5" t="s">
        <v>3966</v>
      </c>
      <c r="B7207" s="5" t="s">
        <v>74</v>
      </c>
      <c r="C7207" s="5" t="s">
        <v>72</v>
      </c>
      <c r="D7207" s="5" t="s">
        <v>859</v>
      </c>
      <c r="E7207" s="2" t="s">
        <v>4</v>
      </c>
      <c r="F7207" s="6">
        <v>8.8832026459652678</v>
      </c>
      <c r="G7207" s="6">
        <v>0</v>
      </c>
      <c r="H7207" s="6">
        <v>77.502836557451701</v>
      </c>
      <c r="I7207" s="6">
        <v>0</v>
      </c>
      <c r="J7207" s="6">
        <v>0</v>
      </c>
    </row>
    <row r="7208" spans="1:10">
      <c r="A7208" s="5" t="s">
        <v>3965</v>
      </c>
      <c r="B7208" s="5" t="s">
        <v>74</v>
      </c>
      <c r="C7208" s="5" t="s">
        <v>72</v>
      </c>
      <c r="D7208" s="5" t="s">
        <v>858</v>
      </c>
      <c r="E7208" s="2" t="s">
        <v>4</v>
      </c>
      <c r="F7208" s="6">
        <v>7.1949145109894337</v>
      </c>
      <c r="G7208" s="6">
        <v>0</v>
      </c>
      <c r="H7208" s="6">
        <v>75.877530666360599</v>
      </c>
      <c r="I7208" s="6">
        <v>0</v>
      </c>
      <c r="J7208" s="6">
        <v>0</v>
      </c>
    </row>
    <row r="7209" spans="1:10">
      <c r="A7209" s="5" t="s">
        <v>3964</v>
      </c>
      <c r="B7209" s="5" t="s">
        <v>74</v>
      </c>
      <c r="C7209" s="5" t="s">
        <v>72</v>
      </c>
      <c r="D7209" s="5" t="s">
        <v>857</v>
      </c>
      <c r="E7209" s="2" t="s">
        <v>4</v>
      </c>
      <c r="F7209" s="6">
        <v>8.1236617405295437</v>
      </c>
      <c r="G7209" s="6">
        <v>0</v>
      </c>
      <c r="H7209" s="6">
        <v>73.8836425460443</v>
      </c>
      <c r="I7209" s="6">
        <v>0</v>
      </c>
      <c r="J7209" s="6">
        <v>0</v>
      </c>
    </row>
    <row r="7210" spans="1:10">
      <c r="A7210" s="5" t="s">
        <v>3963</v>
      </c>
      <c r="B7210" s="5" t="s">
        <v>74</v>
      </c>
      <c r="C7210" s="5" t="s">
        <v>72</v>
      </c>
      <c r="D7210" s="5" t="s">
        <v>856</v>
      </c>
      <c r="E7210" s="2" t="s">
        <v>4</v>
      </c>
      <c r="F7210" s="6">
        <v>4.3697278549133047</v>
      </c>
      <c r="G7210" s="6">
        <v>0</v>
      </c>
      <c r="H7210" s="6">
        <v>76.425501982670326</v>
      </c>
      <c r="I7210" s="6">
        <v>0</v>
      </c>
      <c r="J7210" s="6">
        <v>0</v>
      </c>
    </row>
    <row r="7211" spans="1:10">
      <c r="A7211" s="5" t="s">
        <v>3962</v>
      </c>
      <c r="B7211" s="5" t="s">
        <v>74</v>
      </c>
      <c r="C7211" s="5" t="s">
        <v>72</v>
      </c>
      <c r="D7211" s="5" t="s">
        <v>855</v>
      </c>
      <c r="E7211" s="2" t="s">
        <v>4</v>
      </c>
      <c r="F7211" s="6">
        <v>5.4493786270714999</v>
      </c>
      <c r="G7211" s="6">
        <v>0</v>
      </c>
      <c r="H7211" s="6">
        <v>83.750845873636038</v>
      </c>
      <c r="I7211" s="6">
        <v>0</v>
      </c>
      <c r="J7211" s="6">
        <v>0</v>
      </c>
    </row>
    <row r="7212" spans="1:10">
      <c r="A7212" s="5" t="s">
        <v>3961</v>
      </c>
      <c r="B7212" s="5" t="s">
        <v>74</v>
      </c>
      <c r="C7212" s="5" t="s">
        <v>72</v>
      </c>
      <c r="D7212" s="5" t="s">
        <v>854</v>
      </c>
      <c r="E7212" s="2" t="s">
        <v>4</v>
      </c>
      <c r="F7212" s="6">
        <v>7.6068586658152917</v>
      </c>
      <c r="G7212" s="6">
        <v>0</v>
      </c>
      <c r="H7212" s="6">
        <v>79.8406129767734</v>
      </c>
      <c r="I7212" s="6">
        <v>0</v>
      </c>
      <c r="J7212" s="6">
        <v>0</v>
      </c>
    </row>
    <row r="7213" spans="1:10">
      <c r="A7213" s="5" t="s">
        <v>3960</v>
      </c>
      <c r="B7213" s="5" t="s">
        <v>74</v>
      </c>
      <c r="C7213" s="5" t="s">
        <v>72</v>
      </c>
      <c r="D7213" s="5" t="s">
        <v>853</v>
      </c>
      <c r="E7213" s="2" t="s">
        <v>4</v>
      </c>
      <c r="F7213" s="6">
        <v>6.1193307384592357</v>
      </c>
      <c r="G7213" s="6">
        <v>0</v>
      </c>
      <c r="H7213" s="6">
        <v>82.507879615271563</v>
      </c>
      <c r="I7213" s="6">
        <v>0</v>
      </c>
      <c r="J7213" s="6">
        <v>0</v>
      </c>
    </row>
    <row r="7214" spans="1:10">
      <c r="A7214" s="5" t="s">
        <v>3959</v>
      </c>
      <c r="B7214" s="5" t="s">
        <v>74</v>
      </c>
      <c r="C7214" s="5" t="s">
        <v>72</v>
      </c>
      <c r="D7214" s="5" t="s">
        <v>852</v>
      </c>
      <c r="E7214" s="2" t="s">
        <v>4</v>
      </c>
      <c r="F7214" s="6">
        <v>5.3225376015723791</v>
      </c>
      <c r="G7214" s="6">
        <v>0</v>
      </c>
      <c r="H7214" s="6">
        <v>81.576842568605102</v>
      </c>
      <c r="I7214" s="6">
        <v>0</v>
      </c>
      <c r="J7214" s="6">
        <v>0</v>
      </c>
    </row>
    <row r="7215" spans="1:10">
      <c r="A7215" s="5" t="s">
        <v>3958</v>
      </c>
      <c r="B7215" s="5" t="s">
        <v>74</v>
      </c>
      <c r="C7215" s="5" t="s">
        <v>72</v>
      </c>
      <c r="D7215" s="5" t="s">
        <v>851</v>
      </c>
      <c r="E7215" s="2" t="s">
        <v>4</v>
      </c>
      <c r="F7215" s="6">
        <v>5.7936099130797034</v>
      </c>
      <c r="G7215" s="6">
        <v>0</v>
      </c>
      <c r="H7215" s="6">
        <v>76.235569035512512</v>
      </c>
      <c r="I7215" s="6">
        <v>0</v>
      </c>
      <c r="J7215" s="6">
        <v>0</v>
      </c>
    </row>
    <row r="7216" spans="1:10">
      <c r="A7216" s="5" t="s">
        <v>3957</v>
      </c>
      <c r="B7216" s="5" t="s">
        <v>74</v>
      </c>
      <c r="C7216" s="5" t="s">
        <v>72</v>
      </c>
      <c r="D7216" s="5" t="s">
        <v>850</v>
      </c>
      <c r="E7216" s="2" t="s">
        <v>4</v>
      </c>
      <c r="F7216" s="6">
        <v>7.5288751415939092</v>
      </c>
      <c r="G7216" s="6">
        <v>0</v>
      </c>
      <c r="H7216" s="6">
        <v>75.715799776869744</v>
      </c>
      <c r="I7216" s="6">
        <v>0</v>
      </c>
      <c r="J7216" s="6">
        <v>0</v>
      </c>
    </row>
    <row r="7217" spans="1:10">
      <c r="A7217" s="5" t="s">
        <v>3956</v>
      </c>
      <c r="B7217" s="5" t="s">
        <v>74</v>
      </c>
      <c r="C7217" s="5" t="s">
        <v>72</v>
      </c>
      <c r="D7217" s="5" t="s">
        <v>849</v>
      </c>
      <c r="E7217" s="2" t="s">
        <v>4</v>
      </c>
      <c r="F7217" s="6">
        <v>6.0854222285553821</v>
      </c>
      <c r="G7217" s="6">
        <v>0</v>
      </c>
      <c r="H7217" s="6">
        <v>79.947044846879535</v>
      </c>
      <c r="I7217" s="6">
        <v>0</v>
      </c>
      <c r="J7217" s="6">
        <v>0</v>
      </c>
    </row>
    <row r="7218" spans="1:10">
      <c r="A7218" s="5" t="s">
        <v>3955</v>
      </c>
      <c r="B7218" s="5" t="s">
        <v>74</v>
      </c>
      <c r="C7218" s="5" t="s">
        <v>72</v>
      </c>
      <c r="D7218" s="5" t="s">
        <v>848</v>
      </c>
      <c r="E7218" s="2" t="s">
        <v>4</v>
      </c>
      <c r="F7218" s="6">
        <v>4.5202211247112807</v>
      </c>
      <c r="G7218" s="6">
        <v>0</v>
      </c>
      <c r="H7218" s="6">
        <v>82.714337627426048</v>
      </c>
      <c r="I7218" s="6">
        <v>0</v>
      </c>
      <c r="J7218" s="6">
        <v>0</v>
      </c>
    </row>
    <row r="7219" spans="1:10">
      <c r="A7219" s="5" t="s">
        <v>3954</v>
      </c>
      <c r="B7219" s="5" t="s">
        <v>74</v>
      </c>
      <c r="C7219" s="5" t="s">
        <v>72</v>
      </c>
      <c r="D7219" s="5" t="s">
        <v>847</v>
      </c>
      <c r="E7219" s="2" t="s">
        <v>4</v>
      </c>
      <c r="F7219" s="6">
        <v>5.876282512116985</v>
      </c>
      <c r="G7219" s="6">
        <v>0</v>
      </c>
      <c r="H7219" s="6">
        <v>73.279476717663485</v>
      </c>
      <c r="I7219" s="6">
        <v>0</v>
      </c>
      <c r="J7219" s="6">
        <v>0</v>
      </c>
    </row>
    <row r="7220" spans="1:10">
      <c r="A7220" s="5" t="s">
        <v>3953</v>
      </c>
      <c r="B7220" s="5" t="s">
        <v>74</v>
      </c>
      <c r="C7220" s="5" t="s">
        <v>72</v>
      </c>
      <c r="D7220" s="5" t="s">
        <v>846</v>
      </c>
      <c r="E7220" s="2" t="s">
        <v>4</v>
      </c>
      <c r="F7220" s="6">
        <v>5.0344017452592711</v>
      </c>
      <c r="G7220" s="6">
        <v>0</v>
      </c>
      <c r="H7220" s="6">
        <v>76.362249934668782</v>
      </c>
      <c r="I7220" s="6">
        <v>0</v>
      </c>
      <c r="J7220" s="6">
        <v>0</v>
      </c>
    </row>
    <row r="7221" spans="1:10">
      <c r="A7221" s="5" t="s">
        <v>3952</v>
      </c>
      <c r="B7221" s="5" t="s">
        <v>74</v>
      </c>
      <c r="C7221" s="5" t="s">
        <v>72</v>
      </c>
      <c r="D7221" s="5" t="s">
        <v>845</v>
      </c>
      <c r="E7221" s="2" t="s">
        <v>4</v>
      </c>
      <c r="F7221" s="6">
        <v>5.5563623205311634</v>
      </c>
      <c r="G7221" s="6">
        <v>0</v>
      </c>
      <c r="H7221" s="6">
        <v>74.389921511025833</v>
      </c>
      <c r="I7221" s="6">
        <v>0</v>
      </c>
      <c r="J7221" s="6">
        <v>0</v>
      </c>
    </row>
    <row r="7222" spans="1:10">
      <c r="A7222" s="5" t="s">
        <v>3951</v>
      </c>
      <c r="B7222" s="5" t="s">
        <v>74</v>
      </c>
      <c r="C7222" s="5" t="s">
        <v>72</v>
      </c>
      <c r="D7222" s="5" t="s">
        <v>844</v>
      </c>
      <c r="E7222" s="2" t="s">
        <v>4</v>
      </c>
      <c r="F7222" s="6">
        <v>5.6258630013459126</v>
      </c>
      <c r="G7222" s="6">
        <v>0</v>
      </c>
      <c r="H7222" s="6">
        <v>76.775367727473395</v>
      </c>
      <c r="I7222" s="6">
        <v>0</v>
      </c>
      <c r="J7222" s="6">
        <v>0</v>
      </c>
    </row>
    <row r="7223" spans="1:10">
      <c r="A7223" s="5" t="s">
        <v>3950</v>
      </c>
      <c r="B7223" s="5" t="s">
        <v>74</v>
      </c>
      <c r="C7223" s="5" t="s">
        <v>72</v>
      </c>
      <c r="D7223" s="5" t="s">
        <v>843</v>
      </c>
      <c r="E7223" s="2" t="s">
        <v>4</v>
      </c>
      <c r="F7223" s="6">
        <v>8.0465678152942193</v>
      </c>
      <c r="G7223" s="6">
        <v>0</v>
      </c>
      <c r="H7223" s="6">
        <v>63.492100202729674</v>
      </c>
      <c r="I7223" s="6">
        <v>0</v>
      </c>
      <c r="J7223" s="6">
        <v>0</v>
      </c>
    </row>
    <row r="7224" spans="1:10">
      <c r="A7224" s="5" t="s">
        <v>3949</v>
      </c>
      <c r="B7224" s="5" t="s">
        <v>74</v>
      </c>
      <c r="C7224" s="5" t="s">
        <v>72</v>
      </c>
      <c r="D7224" s="5" t="s">
        <v>842</v>
      </c>
      <c r="E7224" s="2" t="s">
        <v>4</v>
      </c>
      <c r="F7224" s="6">
        <v>3.9528080369613487</v>
      </c>
      <c r="G7224" s="6">
        <v>0</v>
      </c>
      <c r="H7224" s="6">
        <v>75.582083031274649</v>
      </c>
      <c r="I7224" s="6">
        <v>0</v>
      </c>
      <c r="J7224" s="6">
        <v>0</v>
      </c>
    </row>
    <row r="7225" spans="1:10">
      <c r="A7225" s="5" t="s">
        <v>3948</v>
      </c>
      <c r="B7225" s="5" t="s">
        <v>74</v>
      </c>
      <c r="C7225" s="5" t="s">
        <v>72</v>
      </c>
      <c r="D7225" s="5" t="s">
        <v>841</v>
      </c>
      <c r="E7225" s="2" t="s">
        <v>4</v>
      </c>
      <c r="F7225" s="6">
        <v>4.4036734829728887</v>
      </c>
      <c r="G7225" s="6">
        <v>0</v>
      </c>
      <c r="H7225" s="6">
        <v>75.755528274400064</v>
      </c>
      <c r="I7225" s="6">
        <v>0</v>
      </c>
      <c r="J7225" s="6">
        <v>0</v>
      </c>
    </row>
    <row r="7226" spans="1:10">
      <c r="A7226" s="5" t="s">
        <v>3947</v>
      </c>
      <c r="B7226" s="5" t="s">
        <v>74</v>
      </c>
      <c r="C7226" s="5" t="s">
        <v>72</v>
      </c>
      <c r="D7226" s="5" t="s">
        <v>840</v>
      </c>
      <c r="E7226" s="2" t="s">
        <v>4</v>
      </c>
      <c r="F7226" s="6">
        <v>5.1902941941050553</v>
      </c>
      <c r="G7226" s="6">
        <v>0</v>
      </c>
      <c r="H7226" s="6">
        <v>83.929801970143643</v>
      </c>
      <c r="I7226" s="6">
        <v>0</v>
      </c>
      <c r="J7226" s="6">
        <v>0</v>
      </c>
    </row>
    <row r="7227" spans="1:10">
      <c r="A7227" s="5" t="s">
        <v>3946</v>
      </c>
      <c r="B7227" s="5" t="s">
        <v>74</v>
      </c>
      <c r="C7227" s="5" t="s">
        <v>72</v>
      </c>
      <c r="D7227" s="5" t="s">
        <v>839</v>
      </c>
      <c r="E7227" s="2" t="s">
        <v>4</v>
      </c>
      <c r="F7227" s="6">
        <v>5.3794682198356183</v>
      </c>
      <c r="G7227" s="6">
        <v>0</v>
      </c>
      <c r="H7227" s="6">
        <v>77.022596956173786</v>
      </c>
      <c r="I7227" s="6">
        <v>0</v>
      </c>
      <c r="J7227" s="6">
        <v>0</v>
      </c>
    </row>
    <row r="7228" spans="1:10">
      <c r="A7228" s="5" t="s">
        <v>3945</v>
      </c>
      <c r="B7228" s="5" t="s">
        <v>74</v>
      </c>
      <c r="C7228" s="5" t="s">
        <v>72</v>
      </c>
      <c r="D7228" s="5" t="s">
        <v>838</v>
      </c>
      <c r="E7228" s="2" t="s">
        <v>4</v>
      </c>
      <c r="F7228" s="6">
        <v>5.394651415270971</v>
      </c>
      <c r="G7228" s="6">
        <v>0</v>
      </c>
      <c r="H7228" s="6">
        <v>86.24912131500183</v>
      </c>
      <c r="I7228" s="6">
        <v>0</v>
      </c>
      <c r="J7228" s="6">
        <v>0</v>
      </c>
    </row>
    <row r="7229" spans="1:10">
      <c r="A7229" s="5" t="s">
        <v>3944</v>
      </c>
      <c r="B7229" s="5" t="s">
        <v>74</v>
      </c>
      <c r="C7229" s="5" t="s">
        <v>72</v>
      </c>
      <c r="D7229" s="5" t="s">
        <v>837</v>
      </c>
      <c r="E7229" s="2" t="s">
        <v>4</v>
      </c>
      <c r="F7229" s="6">
        <v>8.8068956234057794</v>
      </c>
      <c r="G7229" s="6">
        <v>0</v>
      </c>
      <c r="H7229" s="6">
        <v>74.743128098393726</v>
      </c>
      <c r="I7229" s="6">
        <v>0</v>
      </c>
      <c r="J7229" s="6">
        <v>0</v>
      </c>
    </row>
    <row r="7230" spans="1:10">
      <c r="A7230" s="5" t="s">
        <v>3943</v>
      </c>
      <c r="B7230" s="5" t="s">
        <v>74</v>
      </c>
      <c r="C7230" s="5" t="s">
        <v>72</v>
      </c>
      <c r="D7230" s="5" t="s">
        <v>836</v>
      </c>
      <c r="E7230" s="2" t="s">
        <v>4</v>
      </c>
      <c r="F7230" s="6">
        <v>3.8336458803142879</v>
      </c>
      <c r="G7230" s="6">
        <v>0</v>
      </c>
      <c r="H7230" s="6">
        <v>80.764999688244288</v>
      </c>
      <c r="I7230" s="6">
        <v>0</v>
      </c>
      <c r="J7230" s="6">
        <v>0</v>
      </c>
    </row>
    <row r="7231" spans="1:10">
      <c r="A7231" s="5" t="s">
        <v>3942</v>
      </c>
      <c r="B7231" s="5" t="s">
        <v>74</v>
      </c>
      <c r="C7231" s="5" t="s">
        <v>72</v>
      </c>
      <c r="D7231" s="5" t="s">
        <v>835</v>
      </c>
      <c r="E7231" s="2" t="s">
        <v>4</v>
      </c>
      <c r="F7231" s="6">
        <v>6.671940676916039</v>
      </c>
      <c r="G7231" s="6">
        <v>0</v>
      </c>
      <c r="H7231" s="6">
        <v>80.765344605735962</v>
      </c>
      <c r="I7231" s="6">
        <v>0</v>
      </c>
      <c r="J7231" s="6">
        <v>0</v>
      </c>
    </row>
    <row r="7232" spans="1:10">
      <c r="A7232" s="5" t="s">
        <v>3941</v>
      </c>
      <c r="B7232" s="5" t="s">
        <v>74</v>
      </c>
      <c r="C7232" s="5" t="s">
        <v>72</v>
      </c>
      <c r="D7232" s="5" t="s">
        <v>834</v>
      </c>
      <c r="E7232" s="2" t="s">
        <v>4</v>
      </c>
      <c r="F7232" s="6">
        <v>3.8580124408993774</v>
      </c>
      <c r="G7232" s="6">
        <v>0</v>
      </c>
      <c r="H7232" s="6">
        <v>79.497751934563027</v>
      </c>
      <c r="I7232" s="6">
        <v>0</v>
      </c>
      <c r="J7232" s="6">
        <v>0</v>
      </c>
    </row>
    <row r="7233" spans="1:10">
      <c r="A7233" s="5" t="s">
        <v>3940</v>
      </c>
      <c r="B7233" s="5" t="s">
        <v>74</v>
      </c>
      <c r="C7233" s="5" t="s">
        <v>72</v>
      </c>
      <c r="D7233" s="5" t="s">
        <v>833</v>
      </c>
      <c r="E7233" s="2" t="s">
        <v>4</v>
      </c>
      <c r="F7233" s="6">
        <v>3.9804091385694771</v>
      </c>
      <c r="G7233" s="6">
        <v>0</v>
      </c>
      <c r="H7233" s="6">
        <v>75.183688766581398</v>
      </c>
      <c r="I7233" s="6">
        <v>0</v>
      </c>
      <c r="J7233" s="6">
        <v>0</v>
      </c>
    </row>
    <row r="7234" spans="1:10">
      <c r="A7234" s="5" t="s">
        <v>3939</v>
      </c>
      <c r="B7234" s="5" t="s">
        <v>74</v>
      </c>
      <c r="C7234" s="5" t="s">
        <v>72</v>
      </c>
      <c r="D7234" s="5" t="s">
        <v>832</v>
      </c>
      <c r="E7234" s="2" t="s">
        <v>4</v>
      </c>
      <c r="F7234" s="6">
        <v>7.283628559951608</v>
      </c>
      <c r="G7234" s="6">
        <v>0</v>
      </c>
      <c r="H7234" s="6">
        <v>68.33833468742138</v>
      </c>
      <c r="I7234" s="6">
        <v>0</v>
      </c>
      <c r="J7234" s="6">
        <v>0</v>
      </c>
    </row>
    <row r="7235" spans="1:10">
      <c r="A7235" s="5" t="s">
        <v>3938</v>
      </c>
      <c r="B7235" s="5" t="s">
        <v>74</v>
      </c>
      <c r="C7235" s="5" t="s">
        <v>72</v>
      </c>
      <c r="D7235" s="5" t="s">
        <v>831</v>
      </c>
      <c r="E7235" s="2" t="s">
        <v>4</v>
      </c>
      <c r="F7235" s="6">
        <v>5.8931310040674347</v>
      </c>
      <c r="G7235" s="6">
        <v>0</v>
      </c>
      <c r="H7235" s="6">
        <v>78.756205830865724</v>
      </c>
      <c r="I7235" s="6">
        <v>0</v>
      </c>
      <c r="J7235" s="6">
        <v>0</v>
      </c>
    </row>
    <row r="7236" spans="1:10">
      <c r="A7236" s="5" t="s">
        <v>3937</v>
      </c>
      <c r="B7236" s="5" t="s">
        <v>74</v>
      </c>
      <c r="C7236" s="5" t="s">
        <v>72</v>
      </c>
      <c r="D7236" s="5" t="s">
        <v>830</v>
      </c>
      <c r="E7236" s="2" t="s">
        <v>4</v>
      </c>
      <c r="F7236" s="6">
        <v>4.6230960144045925</v>
      </c>
      <c r="G7236" s="6">
        <v>0</v>
      </c>
      <c r="H7236" s="6">
        <v>81.267012679370637</v>
      </c>
      <c r="I7236" s="6">
        <v>0</v>
      </c>
      <c r="J7236" s="6">
        <v>0</v>
      </c>
    </row>
    <row r="7237" spans="1:10">
      <c r="A7237" s="5" t="s">
        <v>3936</v>
      </c>
      <c r="B7237" s="5" t="s">
        <v>74</v>
      </c>
      <c r="C7237" s="5" t="s">
        <v>72</v>
      </c>
      <c r="D7237" s="5" t="s">
        <v>829</v>
      </c>
      <c r="E7237" s="2" t="s">
        <v>4</v>
      </c>
      <c r="F7237" s="6">
        <v>4.7237789251872435</v>
      </c>
      <c r="G7237" s="6">
        <v>0</v>
      </c>
      <c r="H7237" s="6">
        <v>78.526136749604206</v>
      </c>
      <c r="I7237" s="6">
        <v>0</v>
      </c>
      <c r="J7237" s="6">
        <v>0</v>
      </c>
    </row>
    <row r="7238" spans="1:10">
      <c r="A7238" s="5" t="s">
        <v>3935</v>
      </c>
      <c r="B7238" s="5" t="s">
        <v>74</v>
      </c>
      <c r="C7238" s="5" t="s">
        <v>72</v>
      </c>
      <c r="D7238" s="5" t="s">
        <v>828</v>
      </c>
      <c r="E7238" s="2" t="s">
        <v>4</v>
      </c>
      <c r="F7238" s="6">
        <v>4.2002432076308933</v>
      </c>
      <c r="G7238" s="6">
        <v>0</v>
      </c>
      <c r="H7238" s="6">
        <v>89.322082215244393</v>
      </c>
      <c r="I7238" s="6">
        <v>0</v>
      </c>
      <c r="J7238" s="6">
        <v>0</v>
      </c>
    </row>
    <row r="7239" spans="1:10">
      <c r="A7239" s="5" t="s">
        <v>3934</v>
      </c>
      <c r="B7239" s="5" t="s">
        <v>74</v>
      </c>
      <c r="C7239" s="5" t="s">
        <v>72</v>
      </c>
      <c r="D7239" s="5" t="s">
        <v>827</v>
      </c>
      <c r="E7239" s="2" t="s">
        <v>4</v>
      </c>
      <c r="F7239" s="6">
        <v>4.767199411387212</v>
      </c>
      <c r="G7239" s="6">
        <v>0</v>
      </c>
      <c r="H7239" s="6">
        <v>80.798179550407028</v>
      </c>
      <c r="I7239" s="6">
        <v>0</v>
      </c>
      <c r="J7239" s="6">
        <v>0</v>
      </c>
    </row>
    <row r="7240" spans="1:10">
      <c r="A7240" s="5" t="s">
        <v>3933</v>
      </c>
      <c r="B7240" s="5" t="s">
        <v>74</v>
      </c>
      <c r="C7240" s="5" t="s">
        <v>72</v>
      </c>
      <c r="D7240" s="5" t="s">
        <v>826</v>
      </c>
      <c r="E7240" s="2" t="s">
        <v>4</v>
      </c>
      <c r="F7240" s="6">
        <v>4.3706417748211299</v>
      </c>
      <c r="G7240" s="6">
        <v>0</v>
      </c>
      <c r="H7240" s="6">
        <v>73.239403104669293</v>
      </c>
      <c r="I7240" s="6">
        <v>0</v>
      </c>
      <c r="J7240" s="6">
        <v>0</v>
      </c>
    </row>
    <row r="7241" spans="1:10">
      <c r="A7241" s="5" t="s">
        <v>3932</v>
      </c>
      <c r="B7241" s="5" t="s">
        <v>74</v>
      </c>
      <c r="C7241" s="5" t="s">
        <v>72</v>
      </c>
      <c r="D7241" s="5" t="s">
        <v>825</v>
      </c>
      <c r="E7241" s="2" t="s">
        <v>4</v>
      </c>
      <c r="F7241" s="6">
        <v>5.3756814659614482</v>
      </c>
      <c r="G7241" s="6">
        <v>0</v>
      </c>
      <c r="H7241" s="6">
        <v>73.941653358577184</v>
      </c>
      <c r="I7241" s="6">
        <v>0</v>
      </c>
      <c r="J7241" s="6">
        <v>0</v>
      </c>
    </row>
    <row r="7242" spans="1:10">
      <c r="A7242" s="5" t="s">
        <v>3931</v>
      </c>
      <c r="B7242" s="5" t="s">
        <v>74</v>
      </c>
      <c r="C7242" s="5" t="s">
        <v>72</v>
      </c>
      <c r="D7242" s="5" t="s">
        <v>824</v>
      </c>
      <c r="E7242" s="2" t="s">
        <v>4</v>
      </c>
      <c r="F7242" s="6">
        <v>5.5151621971093556</v>
      </c>
      <c r="G7242" s="6">
        <v>0</v>
      </c>
      <c r="H7242" s="6">
        <v>81.113939090802745</v>
      </c>
      <c r="I7242" s="6">
        <v>0</v>
      </c>
      <c r="J7242" s="6">
        <v>0</v>
      </c>
    </row>
    <row r="7243" spans="1:10">
      <c r="A7243" s="5" t="s">
        <v>3930</v>
      </c>
      <c r="B7243" s="5" t="s">
        <v>74</v>
      </c>
      <c r="C7243" s="5" t="s">
        <v>72</v>
      </c>
      <c r="D7243" s="5" t="s">
        <v>823</v>
      </c>
      <c r="E7243" s="2" t="s">
        <v>4</v>
      </c>
      <c r="F7243" s="6">
        <v>5.0576815999483697</v>
      </c>
      <c r="G7243" s="6">
        <v>0</v>
      </c>
      <c r="H7243" s="6">
        <v>81.506115533467536</v>
      </c>
      <c r="I7243" s="6">
        <v>0</v>
      </c>
      <c r="J7243" s="6">
        <v>0</v>
      </c>
    </row>
    <row r="7244" spans="1:10">
      <c r="A7244" s="5" t="s">
        <v>3929</v>
      </c>
      <c r="B7244" s="5" t="s">
        <v>74</v>
      </c>
      <c r="C7244" s="5" t="s">
        <v>72</v>
      </c>
      <c r="D7244" s="5" t="s">
        <v>822</v>
      </c>
      <c r="E7244" s="2" t="s">
        <v>4</v>
      </c>
      <c r="F7244" s="6">
        <v>7.6395163331390057</v>
      </c>
      <c r="G7244" s="6">
        <v>0</v>
      </c>
      <c r="H7244" s="6">
        <v>83.437715274424917</v>
      </c>
      <c r="I7244" s="6">
        <v>0</v>
      </c>
      <c r="J7244" s="6">
        <v>0</v>
      </c>
    </row>
    <row r="7245" spans="1:10">
      <c r="A7245" s="5" t="s">
        <v>3928</v>
      </c>
      <c r="B7245" s="5" t="s">
        <v>74</v>
      </c>
      <c r="C7245" s="5" t="s">
        <v>72</v>
      </c>
      <c r="D7245" s="5" t="s">
        <v>821</v>
      </c>
      <c r="E7245" s="2" t="s">
        <v>4</v>
      </c>
      <c r="F7245" s="6">
        <v>4.2146467471735942</v>
      </c>
      <c r="G7245" s="6">
        <v>0</v>
      </c>
      <c r="H7245" s="6">
        <v>87.562480873632808</v>
      </c>
      <c r="I7245" s="6">
        <v>0</v>
      </c>
      <c r="J7245" s="6">
        <v>0</v>
      </c>
    </row>
    <row r="7246" spans="1:10">
      <c r="A7246" s="5" t="s">
        <v>3927</v>
      </c>
      <c r="B7246" s="5" t="s">
        <v>74</v>
      </c>
      <c r="C7246" s="5" t="s">
        <v>72</v>
      </c>
      <c r="D7246" s="5" t="s">
        <v>820</v>
      </c>
      <c r="E7246" s="2" t="s">
        <v>4</v>
      </c>
      <c r="F7246" s="6">
        <v>6.0093318928907475</v>
      </c>
      <c r="G7246" s="6">
        <v>0</v>
      </c>
      <c r="H7246" s="6">
        <v>74.933372187018037</v>
      </c>
      <c r="I7246" s="6">
        <v>0</v>
      </c>
      <c r="J7246" s="6">
        <v>0</v>
      </c>
    </row>
    <row r="7247" spans="1:10">
      <c r="A7247" s="5" t="s">
        <v>3926</v>
      </c>
      <c r="B7247" s="5" t="s">
        <v>74</v>
      </c>
      <c r="C7247" s="5" t="s">
        <v>72</v>
      </c>
      <c r="D7247" s="5" t="s">
        <v>819</v>
      </c>
      <c r="E7247" s="2" t="s">
        <v>4</v>
      </c>
      <c r="F7247" s="6">
        <v>4.7060782620814985</v>
      </c>
      <c r="G7247" s="6">
        <v>0</v>
      </c>
      <c r="H7247" s="6">
        <v>92.044970861532093</v>
      </c>
      <c r="I7247" s="6">
        <v>0</v>
      </c>
      <c r="J7247" s="6">
        <v>0</v>
      </c>
    </row>
    <row r="7248" spans="1:10">
      <c r="A7248" s="5" t="s">
        <v>3925</v>
      </c>
      <c r="B7248" s="5" t="s">
        <v>74</v>
      </c>
      <c r="C7248" s="5" t="s">
        <v>72</v>
      </c>
      <c r="D7248" s="5" t="s">
        <v>818</v>
      </c>
      <c r="E7248" s="2" t="s">
        <v>4</v>
      </c>
      <c r="F7248" s="6">
        <v>5.9827753390239362</v>
      </c>
      <c r="G7248" s="6">
        <v>0</v>
      </c>
      <c r="H7248" s="6">
        <v>75.055952921170672</v>
      </c>
      <c r="I7248" s="6">
        <v>0</v>
      </c>
      <c r="J7248" s="6">
        <v>0</v>
      </c>
    </row>
    <row r="7249" spans="1:10">
      <c r="A7249" s="5" t="s">
        <v>3924</v>
      </c>
      <c r="B7249" s="5" t="s">
        <v>74</v>
      </c>
      <c r="C7249" s="5" t="s">
        <v>72</v>
      </c>
      <c r="D7249" s="5" t="s">
        <v>817</v>
      </c>
      <c r="E7249" s="2" t="s">
        <v>4</v>
      </c>
      <c r="F7249" s="6">
        <v>6.2054778415047664</v>
      </c>
      <c r="G7249" s="6">
        <v>0</v>
      </c>
      <c r="H7249" s="6">
        <v>72.593070698155671</v>
      </c>
      <c r="I7249" s="6">
        <v>0</v>
      </c>
      <c r="J7249" s="6">
        <v>0</v>
      </c>
    </row>
    <row r="7250" spans="1:10">
      <c r="A7250" s="5" t="s">
        <v>3923</v>
      </c>
      <c r="B7250" s="5" t="s">
        <v>74</v>
      </c>
      <c r="C7250" s="5" t="s">
        <v>72</v>
      </c>
      <c r="D7250" s="5" t="s">
        <v>816</v>
      </c>
      <c r="E7250" s="2" t="s">
        <v>4</v>
      </c>
      <c r="F7250" s="6">
        <v>4.0699191234020349</v>
      </c>
      <c r="G7250" s="6">
        <v>0</v>
      </c>
      <c r="H7250" s="6">
        <v>79.742144659535612</v>
      </c>
      <c r="I7250" s="6">
        <v>0</v>
      </c>
      <c r="J7250" s="6">
        <v>0</v>
      </c>
    </row>
    <row r="7251" spans="1:10">
      <c r="A7251" s="5" t="s">
        <v>3922</v>
      </c>
      <c r="B7251" s="5" t="s">
        <v>74</v>
      </c>
      <c r="C7251" s="5" t="s">
        <v>72</v>
      </c>
      <c r="D7251" s="5" t="s">
        <v>815</v>
      </c>
      <c r="E7251" s="2" t="s">
        <v>4</v>
      </c>
      <c r="F7251" s="6">
        <v>8.1845756631455977</v>
      </c>
      <c r="G7251" s="6">
        <v>0</v>
      </c>
      <c r="H7251" s="6">
        <v>72.740694062801779</v>
      </c>
      <c r="I7251" s="6">
        <v>0</v>
      </c>
      <c r="J7251" s="6">
        <v>0</v>
      </c>
    </row>
    <row r="7252" spans="1:10">
      <c r="A7252" s="5" t="s">
        <v>3921</v>
      </c>
      <c r="B7252" s="5" t="s">
        <v>74</v>
      </c>
      <c r="C7252" s="5" t="s">
        <v>72</v>
      </c>
      <c r="D7252" s="5" t="s">
        <v>814</v>
      </c>
      <c r="E7252" s="2" t="s">
        <v>4</v>
      </c>
      <c r="F7252" s="6">
        <v>4.9132219237515713</v>
      </c>
      <c r="G7252" s="6">
        <v>0</v>
      </c>
      <c r="H7252" s="6">
        <v>76.951525822222564</v>
      </c>
      <c r="I7252" s="6">
        <v>0</v>
      </c>
      <c r="J7252" s="6">
        <v>0</v>
      </c>
    </row>
    <row r="7253" spans="1:10">
      <c r="A7253" s="5" t="s">
        <v>3920</v>
      </c>
      <c r="B7253" s="5" t="s">
        <v>74</v>
      </c>
      <c r="C7253" s="5" t="s">
        <v>72</v>
      </c>
      <c r="D7253" s="5" t="s">
        <v>813</v>
      </c>
      <c r="E7253" s="2" t="s">
        <v>4</v>
      </c>
      <c r="F7253" s="6">
        <v>4.8218797616062643</v>
      </c>
      <c r="G7253" s="6">
        <v>0</v>
      </c>
      <c r="H7253" s="6">
        <v>95.163210446120317</v>
      </c>
      <c r="I7253" s="6">
        <v>0</v>
      </c>
      <c r="J7253" s="6">
        <v>0</v>
      </c>
    </row>
    <row r="7254" spans="1:10">
      <c r="A7254" s="5" t="s">
        <v>3919</v>
      </c>
      <c r="B7254" s="5" t="s">
        <v>74</v>
      </c>
      <c r="C7254" s="5" t="s">
        <v>72</v>
      </c>
      <c r="D7254" s="5" t="s">
        <v>812</v>
      </c>
      <c r="E7254" s="2" t="s">
        <v>4</v>
      </c>
      <c r="F7254" s="6">
        <v>5.1111161809327754</v>
      </c>
      <c r="G7254" s="6">
        <v>0</v>
      </c>
      <c r="H7254" s="6">
        <v>77.708040361995074</v>
      </c>
      <c r="I7254" s="6">
        <v>0</v>
      </c>
      <c r="J7254" s="6">
        <v>0</v>
      </c>
    </row>
    <row r="7255" spans="1:10">
      <c r="A7255" s="5" t="s">
        <v>3918</v>
      </c>
      <c r="B7255" s="5" t="s">
        <v>74</v>
      </c>
      <c r="C7255" s="5" t="s">
        <v>72</v>
      </c>
      <c r="D7255" s="5" t="s">
        <v>811</v>
      </c>
      <c r="E7255" s="2" t="s">
        <v>4</v>
      </c>
      <c r="F7255" s="6">
        <v>8.015720345441169</v>
      </c>
      <c r="G7255" s="6">
        <v>0</v>
      </c>
      <c r="H7255" s="6">
        <v>67.336975708854993</v>
      </c>
      <c r="I7255" s="6">
        <v>0</v>
      </c>
      <c r="J7255" s="6">
        <v>0</v>
      </c>
    </row>
    <row r="7256" spans="1:10">
      <c r="A7256" s="5" t="s">
        <v>3917</v>
      </c>
      <c r="B7256" s="5" t="s">
        <v>74</v>
      </c>
      <c r="C7256" s="5" t="s">
        <v>72</v>
      </c>
      <c r="D7256" s="5" t="s">
        <v>810</v>
      </c>
      <c r="E7256" s="2" t="s">
        <v>4</v>
      </c>
      <c r="F7256" s="6">
        <v>6.7233396661759981</v>
      </c>
      <c r="G7256" s="6">
        <v>0</v>
      </c>
      <c r="H7256" s="6">
        <v>80.704033784781814</v>
      </c>
      <c r="I7256" s="6">
        <v>0</v>
      </c>
      <c r="J7256" s="6">
        <v>0</v>
      </c>
    </row>
    <row r="7257" spans="1:10">
      <c r="A7257" s="5" t="s">
        <v>3916</v>
      </c>
      <c r="B7257" s="5" t="s">
        <v>74</v>
      </c>
      <c r="C7257" s="5" t="s">
        <v>72</v>
      </c>
      <c r="D7257" s="5" t="s">
        <v>809</v>
      </c>
      <c r="E7257" s="2" t="s">
        <v>4</v>
      </c>
      <c r="F7257" s="6">
        <v>3.4106496528633969</v>
      </c>
      <c r="G7257" s="6">
        <v>0</v>
      </c>
      <c r="H7257" s="6">
        <v>78.637236660053958</v>
      </c>
      <c r="I7257" s="6">
        <v>0</v>
      </c>
      <c r="J7257" s="6">
        <v>0</v>
      </c>
    </row>
    <row r="7258" spans="1:10">
      <c r="A7258" s="5" t="s">
        <v>3915</v>
      </c>
      <c r="B7258" s="5" t="s">
        <v>74</v>
      </c>
      <c r="C7258" s="5" t="s">
        <v>72</v>
      </c>
      <c r="D7258" s="5" t="s">
        <v>808</v>
      </c>
      <c r="E7258" s="2" t="s">
        <v>4</v>
      </c>
      <c r="F7258" s="6">
        <v>8.1876123459736352</v>
      </c>
      <c r="G7258" s="6">
        <v>0</v>
      </c>
      <c r="H7258" s="6">
        <v>69.941005921584775</v>
      </c>
      <c r="I7258" s="6">
        <v>0</v>
      </c>
      <c r="J7258" s="6">
        <v>0</v>
      </c>
    </row>
    <row r="7259" spans="1:10">
      <c r="A7259" s="5" t="s">
        <v>3914</v>
      </c>
      <c r="B7259" s="5" t="s">
        <v>74</v>
      </c>
      <c r="C7259" s="5" t="s">
        <v>72</v>
      </c>
      <c r="D7259" s="5" t="s">
        <v>807</v>
      </c>
      <c r="E7259" s="2" t="s">
        <v>4</v>
      </c>
      <c r="F7259" s="6">
        <v>7.5402870403863878</v>
      </c>
      <c r="G7259" s="6">
        <v>0</v>
      </c>
      <c r="H7259" s="6">
        <v>81.050953659501701</v>
      </c>
      <c r="I7259" s="6">
        <v>0</v>
      </c>
      <c r="J7259" s="6">
        <v>0</v>
      </c>
    </row>
    <row r="7260" spans="1:10">
      <c r="A7260" s="5" t="s">
        <v>3913</v>
      </c>
      <c r="B7260" s="5" t="s">
        <v>74</v>
      </c>
      <c r="C7260" s="5" t="s">
        <v>72</v>
      </c>
      <c r="D7260" s="5" t="s">
        <v>806</v>
      </c>
      <c r="E7260" s="2" t="s">
        <v>4</v>
      </c>
      <c r="F7260" s="6">
        <v>4.4967928231186542</v>
      </c>
      <c r="G7260" s="6">
        <v>0</v>
      </c>
      <c r="H7260" s="6">
        <v>77.906425715659211</v>
      </c>
      <c r="I7260" s="6">
        <v>0</v>
      </c>
      <c r="J7260" s="6">
        <v>0</v>
      </c>
    </row>
    <row r="7261" spans="1:10">
      <c r="A7261" s="5" t="s">
        <v>3912</v>
      </c>
      <c r="B7261" s="5" t="s">
        <v>74</v>
      </c>
      <c r="C7261" s="5" t="s">
        <v>72</v>
      </c>
      <c r="D7261" s="5" t="s">
        <v>805</v>
      </c>
      <c r="E7261" s="2" t="s">
        <v>4</v>
      </c>
      <c r="F7261" s="6">
        <v>6.8729878423750934</v>
      </c>
      <c r="G7261" s="6">
        <v>0</v>
      </c>
      <c r="H7261" s="6">
        <v>83.13522975181607</v>
      </c>
      <c r="I7261" s="6">
        <v>0</v>
      </c>
      <c r="J7261" s="6">
        <v>0</v>
      </c>
    </row>
    <row r="7262" spans="1:10">
      <c r="A7262" s="5" t="s">
        <v>3911</v>
      </c>
      <c r="B7262" s="5" t="s">
        <v>74</v>
      </c>
      <c r="C7262" s="5" t="s">
        <v>72</v>
      </c>
      <c r="D7262" s="5" t="s">
        <v>804</v>
      </c>
      <c r="E7262" s="2" t="s">
        <v>4</v>
      </c>
      <c r="F7262" s="6">
        <v>6.6033019365164494</v>
      </c>
      <c r="G7262" s="6">
        <v>0</v>
      </c>
      <c r="H7262" s="6">
        <v>69.722022771992386</v>
      </c>
      <c r="I7262" s="6">
        <v>0</v>
      </c>
      <c r="J7262" s="6">
        <v>0</v>
      </c>
    </row>
    <row r="7263" spans="1:10">
      <c r="A7263" s="5" t="s">
        <v>3910</v>
      </c>
      <c r="B7263" s="5" t="s">
        <v>74</v>
      </c>
      <c r="C7263" s="5" t="s">
        <v>72</v>
      </c>
      <c r="D7263" s="5" t="s">
        <v>803</v>
      </c>
      <c r="E7263" s="2" t="s">
        <v>4</v>
      </c>
      <c r="F7263" s="6">
        <v>6.0105814189165576</v>
      </c>
      <c r="G7263" s="6">
        <v>0</v>
      </c>
      <c r="H7263" s="6">
        <v>80.240125548719703</v>
      </c>
      <c r="I7263" s="6">
        <v>0</v>
      </c>
      <c r="J7263" s="6">
        <v>0</v>
      </c>
    </row>
    <row r="7264" spans="1:10">
      <c r="A7264" s="5" t="s">
        <v>3909</v>
      </c>
      <c r="B7264" s="5" t="s">
        <v>74</v>
      </c>
      <c r="C7264" s="5" t="s">
        <v>72</v>
      </c>
      <c r="D7264" s="5" t="s">
        <v>802</v>
      </c>
      <c r="E7264" s="2" t="s">
        <v>4</v>
      </c>
      <c r="F7264" s="6">
        <v>8.6768603909483204</v>
      </c>
      <c r="G7264" s="6">
        <v>0</v>
      </c>
      <c r="H7264" s="6">
        <v>75.974302820614284</v>
      </c>
      <c r="I7264" s="6">
        <v>0</v>
      </c>
      <c r="J7264" s="6">
        <v>0</v>
      </c>
    </row>
    <row r="7265" spans="1:10">
      <c r="A7265" s="5" t="s">
        <v>3908</v>
      </c>
      <c r="B7265" s="5" t="s">
        <v>74</v>
      </c>
      <c r="C7265" s="5" t="s">
        <v>72</v>
      </c>
      <c r="D7265" s="5" t="s">
        <v>801</v>
      </c>
      <c r="E7265" s="2" t="s">
        <v>4</v>
      </c>
      <c r="F7265" s="6">
        <v>7.6830936501073781</v>
      </c>
      <c r="G7265" s="6">
        <v>0</v>
      </c>
      <c r="H7265" s="6">
        <v>75.149685353216768</v>
      </c>
      <c r="I7265" s="6">
        <v>0</v>
      </c>
      <c r="J7265" s="6">
        <v>0</v>
      </c>
    </row>
    <row r="7266" spans="1:10">
      <c r="A7266" s="5" t="s">
        <v>3907</v>
      </c>
      <c r="B7266" s="5" t="s">
        <v>74</v>
      </c>
      <c r="C7266" s="5" t="s">
        <v>72</v>
      </c>
      <c r="D7266" s="5" t="s">
        <v>800</v>
      </c>
      <c r="E7266" s="2" t="s">
        <v>4</v>
      </c>
      <c r="F7266" s="6">
        <v>6.9885749243159365</v>
      </c>
      <c r="G7266" s="6">
        <v>0</v>
      </c>
      <c r="H7266" s="6">
        <v>71.931359007336766</v>
      </c>
      <c r="I7266" s="6">
        <v>0</v>
      </c>
      <c r="J7266" s="6">
        <v>0</v>
      </c>
    </row>
    <row r="7267" spans="1:10">
      <c r="A7267" s="5" t="s">
        <v>3906</v>
      </c>
      <c r="B7267" s="5" t="s">
        <v>74</v>
      </c>
      <c r="C7267" s="5" t="s">
        <v>72</v>
      </c>
      <c r="D7267" s="5" t="s">
        <v>799</v>
      </c>
      <c r="E7267" s="2" t="s">
        <v>4</v>
      </c>
      <c r="F7267" s="6">
        <v>4.3611522394821964</v>
      </c>
      <c r="G7267" s="6">
        <v>0</v>
      </c>
      <c r="H7267" s="6">
        <v>78.96238702660078</v>
      </c>
      <c r="I7267" s="6">
        <v>0</v>
      </c>
      <c r="J7267" s="6">
        <v>0</v>
      </c>
    </row>
    <row r="7268" spans="1:10">
      <c r="A7268" s="5" t="s">
        <v>3905</v>
      </c>
      <c r="B7268" s="5" t="s">
        <v>74</v>
      </c>
      <c r="C7268" s="5" t="s">
        <v>72</v>
      </c>
      <c r="D7268" s="5" t="s">
        <v>798</v>
      </c>
      <c r="E7268" s="2" t="s">
        <v>4</v>
      </c>
      <c r="F7268" s="6">
        <v>9.6400275365601384</v>
      </c>
      <c r="G7268" s="6">
        <v>0</v>
      </c>
      <c r="H7268" s="6">
        <v>70.375576108798413</v>
      </c>
      <c r="I7268" s="6">
        <v>0</v>
      </c>
      <c r="J7268" s="6">
        <v>0</v>
      </c>
    </row>
    <row r="7269" spans="1:10">
      <c r="A7269" s="5" t="s">
        <v>3904</v>
      </c>
      <c r="B7269" s="5" t="s">
        <v>74</v>
      </c>
      <c r="C7269" s="5" t="s">
        <v>72</v>
      </c>
      <c r="D7269" s="5" t="s">
        <v>797</v>
      </c>
      <c r="E7269" s="2" t="s">
        <v>4</v>
      </c>
      <c r="F7269" s="6">
        <v>6.3793462286501219</v>
      </c>
      <c r="G7269" s="6">
        <v>0</v>
      </c>
      <c r="H7269" s="6">
        <v>87.605930319995977</v>
      </c>
      <c r="I7269" s="6">
        <v>0</v>
      </c>
      <c r="J7269" s="6">
        <v>0</v>
      </c>
    </row>
    <row r="7270" spans="1:10">
      <c r="A7270" s="5" t="s">
        <v>3903</v>
      </c>
      <c r="B7270" s="5" t="s">
        <v>74</v>
      </c>
      <c r="C7270" s="5" t="s">
        <v>72</v>
      </c>
      <c r="D7270" s="5" t="s">
        <v>796</v>
      </c>
      <c r="E7270" s="2" t="s">
        <v>4</v>
      </c>
      <c r="F7270" s="6">
        <v>4.7151998717027013</v>
      </c>
      <c r="G7270" s="6">
        <v>0</v>
      </c>
      <c r="H7270" s="6">
        <v>86.55400140222369</v>
      </c>
      <c r="I7270" s="6">
        <v>0</v>
      </c>
      <c r="J7270" s="6">
        <v>0</v>
      </c>
    </row>
    <row r="7271" spans="1:10">
      <c r="A7271" s="5" t="s">
        <v>3902</v>
      </c>
      <c r="B7271" s="5" t="s">
        <v>74</v>
      </c>
      <c r="C7271" s="5" t="s">
        <v>72</v>
      </c>
      <c r="D7271" s="5" t="s">
        <v>795</v>
      </c>
      <c r="E7271" s="2" t="s">
        <v>4</v>
      </c>
      <c r="F7271" s="6">
        <v>6.2417567924030593</v>
      </c>
      <c r="G7271" s="6">
        <v>0</v>
      </c>
      <c r="H7271" s="6">
        <v>75.171981897916112</v>
      </c>
      <c r="I7271" s="6">
        <v>0</v>
      </c>
      <c r="J7271" s="6">
        <v>0</v>
      </c>
    </row>
    <row r="7272" spans="1:10">
      <c r="A7272" s="5" t="s">
        <v>3901</v>
      </c>
      <c r="B7272" s="5" t="s">
        <v>74</v>
      </c>
      <c r="C7272" s="5" t="s">
        <v>72</v>
      </c>
      <c r="D7272" s="5" t="s">
        <v>794</v>
      </c>
      <c r="E7272" s="2" t="s">
        <v>4</v>
      </c>
      <c r="F7272" s="6">
        <v>5.2185512180074145</v>
      </c>
      <c r="G7272" s="6">
        <v>0</v>
      </c>
      <c r="H7272" s="6">
        <v>76.663572707952554</v>
      </c>
      <c r="I7272" s="6">
        <v>0</v>
      </c>
      <c r="J7272" s="6">
        <v>0</v>
      </c>
    </row>
    <row r="7273" spans="1:10">
      <c r="A7273" s="5" t="s">
        <v>3900</v>
      </c>
      <c r="B7273" s="5" t="s">
        <v>74</v>
      </c>
      <c r="C7273" s="5" t="s">
        <v>72</v>
      </c>
      <c r="D7273" s="5" t="s">
        <v>793</v>
      </c>
      <c r="E7273" s="2" t="s">
        <v>4</v>
      </c>
      <c r="F7273" s="6">
        <v>5.4147695803199669</v>
      </c>
      <c r="G7273" s="6">
        <v>0</v>
      </c>
      <c r="H7273" s="6">
        <v>84.407073941096982</v>
      </c>
      <c r="I7273" s="6">
        <v>0</v>
      </c>
      <c r="J7273" s="6">
        <v>0</v>
      </c>
    </row>
    <row r="7274" spans="1:10">
      <c r="A7274" s="5" t="s">
        <v>3899</v>
      </c>
      <c r="B7274" s="5" t="s">
        <v>74</v>
      </c>
      <c r="C7274" s="5" t="s">
        <v>72</v>
      </c>
      <c r="D7274" s="5" t="s">
        <v>792</v>
      </c>
      <c r="E7274" s="2" t="s">
        <v>4</v>
      </c>
      <c r="F7274" s="6">
        <v>5.6152372666553969</v>
      </c>
      <c r="G7274" s="6">
        <v>0</v>
      </c>
      <c r="H7274" s="6">
        <v>85.060923009336477</v>
      </c>
      <c r="I7274" s="6">
        <v>0</v>
      </c>
      <c r="J7274" s="6">
        <v>0</v>
      </c>
    </row>
    <row r="7275" spans="1:10">
      <c r="A7275" s="5" t="s">
        <v>3898</v>
      </c>
      <c r="B7275" s="5" t="s">
        <v>74</v>
      </c>
      <c r="C7275" s="5" t="s">
        <v>72</v>
      </c>
      <c r="D7275" s="5" t="s">
        <v>791</v>
      </c>
      <c r="E7275" s="2" t="s">
        <v>4</v>
      </c>
      <c r="F7275" s="6">
        <v>7.4799577958852268</v>
      </c>
      <c r="G7275" s="6">
        <v>0</v>
      </c>
      <c r="H7275" s="6">
        <v>79.808443380468447</v>
      </c>
      <c r="I7275" s="6">
        <v>0</v>
      </c>
      <c r="J7275" s="6">
        <v>0</v>
      </c>
    </row>
    <row r="7276" spans="1:10">
      <c r="A7276" s="5" t="s">
        <v>3897</v>
      </c>
      <c r="B7276" s="5" t="s">
        <v>74</v>
      </c>
      <c r="C7276" s="5" t="s">
        <v>72</v>
      </c>
      <c r="D7276" s="5" t="s">
        <v>790</v>
      </c>
      <c r="E7276" s="2" t="s">
        <v>4</v>
      </c>
      <c r="F7276" s="6">
        <v>7.1138603049806663</v>
      </c>
      <c r="G7276" s="6">
        <v>0</v>
      </c>
      <c r="H7276" s="6">
        <v>69.904658245654616</v>
      </c>
      <c r="I7276" s="6">
        <v>0</v>
      </c>
      <c r="J7276" s="6">
        <v>0</v>
      </c>
    </row>
    <row r="7277" spans="1:10">
      <c r="A7277" s="5" t="s">
        <v>3896</v>
      </c>
      <c r="B7277" s="5" t="s">
        <v>74</v>
      </c>
      <c r="C7277" s="5" t="s">
        <v>72</v>
      </c>
      <c r="D7277" s="5" t="s">
        <v>789</v>
      </c>
      <c r="E7277" s="2" t="s">
        <v>4</v>
      </c>
      <c r="F7277" s="6">
        <v>4.5864513059281853</v>
      </c>
      <c r="G7277" s="6">
        <v>0</v>
      </c>
      <c r="H7277" s="6">
        <v>89.752827811325176</v>
      </c>
      <c r="I7277" s="6">
        <v>0</v>
      </c>
      <c r="J7277" s="6">
        <v>0</v>
      </c>
    </row>
    <row r="7278" spans="1:10">
      <c r="A7278" s="5" t="s">
        <v>3895</v>
      </c>
      <c r="B7278" s="5" t="s">
        <v>74</v>
      </c>
      <c r="C7278" s="5" t="s">
        <v>72</v>
      </c>
      <c r="D7278" s="5" t="s">
        <v>788</v>
      </c>
      <c r="E7278" s="2" t="s">
        <v>4</v>
      </c>
      <c r="F7278" s="6">
        <v>5.0247117653958746</v>
      </c>
      <c r="G7278" s="6">
        <v>0</v>
      </c>
      <c r="H7278" s="6">
        <v>81.884691157422395</v>
      </c>
      <c r="I7278" s="6">
        <v>0</v>
      </c>
      <c r="J7278" s="6">
        <v>0</v>
      </c>
    </row>
    <row r="7279" spans="1:10">
      <c r="A7279" s="5" t="s">
        <v>3894</v>
      </c>
      <c r="B7279" s="5" t="s">
        <v>74</v>
      </c>
      <c r="C7279" s="5" t="s">
        <v>72</v>
      </c>
      <c r="D7279" s="5" t="s">
        <v>787</v>
      </c>
      <c r="E7279" s="2" t="s">
        <v>4</v>
      </c>
      <c r="F7279" s="6">
        <v>5.571527774614621</v>
      </c>
      <c r="G7279" s="6">
        <v>0</v>
      </c>
      <c r="H7279" s="6">
        <v>78.257771219114886</v>
      </c>
      <c r="I7279" s="6">
        <v>0</v>
      </c>
      <c r="J7279" s="6">
        <v>0</v>
      </c>
    </row>
    <row r="7280" spans="1:10">
      <c r="A7280" s="5" t="s">
        <v>3893</v>
      </c>
      <c r="B7280" s="5" t="s">
        <v>74</v>
      </c>
      <c r="C7280" s="5" t="s">
        <v>72</v>
      </c>
      <c r="D7280" s="5" t="s">
        <v>786</v>
      </c>
      <c r="E7280" s="2" t="s">
        <v>4</v>
      </c>
      <c r="F7280" s="6">
        <v>4.3163421792957761</v>
      </c>
      <c r="G7280" s="6">
        <v>0</v>
      </c>
      <c r="H7280" s="6">
        <v>80.798074048119588</v>
      </c>
      <c r="I7280" s="6">
        <v>0</v>
      </c>
      <c r="J7280" s="6">
        <v>0</v>
      </c>
    </row>
    <row r="7281" spans="1:10">
      <c r="A7281" s="5" t="s">
        <v>3892</v>
      </c>
      <c r="B7281" s="5" t="s">
        <v>74</v>
      </c>
      <c r="C7281" s="5" t="s">
        <v>72</v>
      </c>
      <c r="D7281" s="5" t="s">
        <v>785</v>
      </c>
      <c r="E7281" s="2" t="s">
        <v>4</v>
      </c>
      <c r="F7281" s="6">
        <v>7.5063958768666019</v>
      </c>
      <c r="G7281" s="6">
        <v>0</v>
      </c>
      <c r="H7281" s="6">
        <v>73.003902724077406</v>
      </c>
      <c r="I7281" s="6">
        <v>0</v>
      </c>
      <c r="J7281" s="6">
        <v>0</v>
      </c>
    </row>
    <row r="7282" spans="1:10">
      <c r="A7282" s="5" t="s">
        <v>3891</v>
      </c>
      <c r="B7282" s="5" t="s">
        <v>74</v>
      </c>
      <c r="C7282" s="5" t="s">
        <v>72</v>
      </c>
      <c r="D7282" s="5" t="s">
        <v>784</v>
      </c>
      <c r="E7282" s="2" t="s">
        <v>4</v>
      </c>
      <c r="F7282" s="6">
        <v>5.3467183298053449</v>
      </c>
      <c r="G7282" s="6">
        <v>0</v>
      </c>
      <c r="H7282" s="6">
        <v>72.241851758796642</v>
      </c>
      <c r="I7282" s="6">
        <v>0</v>
      </c>
      <c r="J7282" s="6">
        <v>0</v>
      </c>
    </row>
    <row r="7283" spans="1:10">
      <c r="A7283" s="5" t="s">
        <v>3890</v>
      </c>
      <c r="B7283" s="5" t="s">
        <v>74</v>
      </c>
      <c r="C7283" s="5" t="s">
        <v>72</v>
      </c>
      <c r="D7283" s="5" t="s">
        <v>783</v>
      </c>
      <c r="E7283" s="2" t="s">
        <v>4</v>
      </c>
      <c r="F7283" s="6">
        <v>4.5577025065221006</v>
      </c>
      <c r="G7283" s="6">
        <v>0</v>
      </c>
      <c r="H7283" s="6">
        <v>85.172005464100323</v>
      </c>
      <c r="I7283" s="6">
        <v>0</v>
      </c>
      <c r="J7283" s="6">
        <v>0</v>
      </c>
    </row>
    <row r="7284" spans="1:10">
      <c r="A7284" s="5" t="s">
        <v>3889</v>
      </c>
      <c r="B7284" s="5" t="s">
        <v>74</v>
      </c>
      <c r="C7284" s="5" t="s">
        <v>72</v>
      </c>
      <c r="D7284" s="5" t="s">
        <v>782</v>
      </c>
      <c r="E7284" s="2" t="s">
        <v>4</v>
      </c>
      <c r="F7284" s="6">
        <v>4.7336783497361488</v>
      </c>
      <c r="G7284" s="6">
        <v>0</v>
      </c>
      <c r="H7284" s="6">
        <v>83.374377471325346</v>
      </c>
      <c r="I7284" s="6">
        <v>0</v>
      </c>
      <c r="J7284" s="6">
        <v>0</v>
      </c>
    </row>
    <row r="7285" spans="1:10">
      <c r="A7285" s="5" t="s">
        <v>3888</v>
      </c>
      <c r="B7285" s="5" t="s">
        <v>74</v>
      </c>
      <c r="C7285" s="5" t="s">
        <v>72</v>
      </c>
      <c r="D7285" s="5" t="s">
        <v>781</v>
      </c>
      <c r="E7285" s="2" t="s">
        <v>4</v>
      </c>
      <c r="F7285" s="6">
        <v>5.699797678473014</v>
      </c>
      <c r="G7285" s="6">
        <v>0</v>
      </c>
      <c r="H7285" s="6">
        <v>80.78958323144262</v>
      </c>
      <c r="I7285" s="6">
        <v>0</v>
      </c>
      <c r="J7285" s="6">
        <v>0</v>
      </c>
    </row>
    <row r="7286" spans="1:10">
      <c r="A7286" s="5" t="s">
        <v>3887</v>
      </c>
      <c r="B7286" s="5" t="s">
        <v>74</v>
      </c>
      <c r="C7286" s="5" t="s">
        <v>72</v>
      </c>
      <c r="D7286" s="5" t="s">
        <v>780</v>
      </c>
      <c r="E7286" s="2" t="s">
        <v>4</v>
      </c>
      <c r="F7286" s="6">
        <v>4.959420090953893</v>
      </c>
      <c r="G7286" s="6">
        <v>0</v>
      </c>
      <c r="H7286" s="6">
        <v>71.52494777948985</v>
      </c>
      <c r="I7286" s="6">
        <v>0</v>
      </c>
      <c r="J7286" s="6">
        <v>0</v>
      </c>
    </row>
    <row r="7287" spans="1:10">
      <c r="A7287" s="5" t="s">
        <v>3886</v>
      </c>
      <c r="B7287" s="5" t="s">
        <v>74</v>
      </c>
      <c r="C7287" s="5" t="s">
        <v>72</v>
      </c>
      <c r="D7287" s="5" t="s">
        <v>779</v>
      </c>
      <c r="E7287" s="2" t="s">
        <v>4</v>
      </c>
      <c r="F7287" s="6">
        <v>4.7411671147801711</v>
      </c>
      <c r="G7287" s="6">
        <v>0</v>
      </c>
      <c r="H7287" s="6">
        <v>78.298042193862727</v>
      </c>
      <c r="I7287" s="6">
        <v>0</v>
      </c>
      <c r="J7287" s="6">
        <v>0</v>
      </c>
    </row>
    <row r="7288" spans="1:10">
      <c r="A7288" s="5" t="s">
        <v>3885</v>
      </c>
      <c r="B7288" s="5" t="s">
        <v>74</v>
      </c>
      <c r="C7288" s="5" t="s">
        <v>72</v>
      </c>
      <c r="D7288" s="5" t="s">
        <v>778</v>
      </c>
      <c r="E7288" s="2" t="s">
        <v>4</v>
      </c>
      <c r="F7288" s="6">
        <v>8.4794132112475928</v>
      </c>
      <c r="G7288" s="6">
        <v>0</v>
      </c>
      <c r="H7288" s="6">
        <v>75.97145056074028</v>
      </c>
      <c r="I7288" s="6">
        <v>0</v>
      </c>
      <c r="J7288" s="6">
        <v>0</v>
      </c>
    </row>
    <row r="7289" spans="1:10">
      <c r="A7289" s="5" t="s">
        <v>3884</v>
      </c>
      <c r="B7289" s="5" t="s">
        <v>74</v>
      </c>
      <c r="C7289" s="5" t="s">
        <v>72</v>
      </c>
      <c r="D7289" s="5" t="s">
        <v>777</v>
      </c>
      <c r="E7289" s="2" t="s">
        <v>4</v>
      </c>
      <c r="F7289" s="6">
        <v>5.3733728812358938</v>
      </c>
      <c r="G7289" s="6">
        <v>0</v>
      </c>
      <c r="H7289" s="6">
        <v>77.678283012716747</v>
      </c>
      <c r="I7289" s="6">
        <v>0</v>
      </c>
      <c r="J7289" s="6">
        <v>0</v>
      </c>
    </row>
    <row r="7290" spans="1:10">
      <c r="A7290" s="5" t="s">
        <v>3883</v>
      </c>
      <c r="B7290" s="5" t="s">
        <v>74</v>
      </c>
      <c r="C7290" s="5" t="s">
        <v>72</v>
      </c>
      <c r="D7290" s="5" t="s">
        <v>776</v>
      </c>
      <c r="E7290" s="2" t="s">
        <v>4</v>
      </c>
      <c r="F7290" s="6">
        <v>6.7630098953513205</v>
      </c>
      <c r="G7290" s="6">
        <v>0</v>
      </c>
      <c r="H7290" s="6">
        <v>72.111466436091533</v>
      </c>
      <c r="I7290" s="6">
        <v>0</v>
      </c>
      <c r="J7290" s="6">
        <v>0</v>
      </c>
    </row>
    <row r="7291" spans="1:10">
      <c r="A7291" s="5" t="s">
        <v>3882</v>
      </c>
      <c r="B7291" s="5" t="s">
        <v>74</v>
      </c>
      <c r="C7291" s="5" t="s">
        <v>72</v>
      </c>
      <c r="D7291" s="5" t="s">
        <v>775</v>
      </c>
      <c r="E7291" s="2" t="s">
        <v>4</v>
      </c>
      <c r="F7291" s="6">
        <v>3.8693210145757044</v>
      </c>
      <c r="G7291" s="6">
        <v>0</v>
      </c>
      <c r="H7291" s="6">
        <v>86.397289077067626</v>
      </c>
      <c r="I7291" s="6">
        <v>0</v>
      </c>
      <c r="J7291" s="6">
        <v>0</v>
      </c>
    </row>
    <row r="7292" spans="1:10">
      <c r="A7292" s="5" t="s">
        <v>3881</v>
      </c>
      <c r="B7292" s="5" t="s">
        <v>74</v>
      </c>
      <c r="C7292" s="5" t="s">
        <v>72</v>
      </c>
      <c r="D7292" s="5" t="s">
        <v>774</v>
      </c>
      <c r="E7292" s="2" t="s">
        <v>4</v>
      </c>
      <c r="F7292" s="6">
        <v>8.9874898173186413</v>
      </c>
      <c r="G7292" s="6">
        <v>0</v>
      </c>
      <c r="H7292" s="6">
        <v>74.160460790487178</v>
      </c>
      <c r="I7292" s="6">
        <v>0</v>
      </c>
      <c r="J7292" s="6">
        <v>0</v>
      </c>
    </row>
    <row r="7293" spans="1:10">
      <c r="A7293" s="5" t="s">
        <v>3880</v>
      </c>
      <c r="B7293" s="5" t="s">
        <v>74</v>
      </c>
      <c r="C7293" s="5" t="s">
        <v>72</v>
      </c>
      <c r="D7293" s="5" t="s">
        <v>773</v>
      </c>
      <c r="E7293" s="2" t="s">
        <v>4</v>
      </c>
      <c r="F7293" s="6">
        <v>4.3166457702072227</v>
      </c>
      <c r="G7293" s="6">
        <v>0</v>
      </c>
      <c r="H7293" s="6">
        <v>79.203984717713752</v>
      </c>
      <c r="I7293" s="6">
        <v>0</v>
      </c>
      <c r="J7293" s="6">
        <v>0</v>
      </c>
    </row>
    <row r="7294" spans="1:10">
      <c r="A7294" s="5" t="s">
        <v>3879</v>
      </c>
      <c r="B7294" s="5" t="s">
        <v>74</v>
      </c>
      <c r="C7294" s="5" t="s">
        <v>72</v>
      </c>
      <c r="D7294" s="5" t="s">
        <v>772</v>
      </c>
      <c r="E7294" s="2" t="s">
        <v>4</v>
      </c>
      <c r="F7294" s="6">
        <v>5.2935823245357847</v>
      </c>
      <c r="G7294" s="6">
        <v>0</v>
      </c>
      <c r="H7294" s="6">
        <v>76.243662225904728</v>
      </c>
      <c r="I7294" s="6">
        <v>0</v>
      </c>
      <c r="J7294" s="6">
        <v>0</v>
      </c>
    </row>
    <row r="7295" spans="1:10">
      <c r="A7295" s="5" t="s">
        <v>3878</v>
      </c>
      <c r="B7295" s="5" t="s">
        <v>74</v>
      </c>
      <c r="C7295" s="5" t="s">
        <v>72</v>
      </c>
      <c r="D7295" s="5" t="s">
        <v>771</v>
      </c>
      <c r="E7295" s="2" t="s">
        <v>4</v>
      </c>
      <c r="F7295" s="6">
        <v>5.7121516885208647</v>
      </c>
      <c r="G7295" s="6">
        <v>0</v>
      </c>
      <c r="H7295" s="6">
        <v>74.146264313742137</v>
      </c>
      <c r="I7295" s="6">
        <v>0</v>
      </c>
      <c r="J7295" s="6">
        <v>0</v>
      </c>
    </row>
    <row r="7296" spans="1:10">
      <c r="A7296" s="5" t="s">
        <v>3877</v>
      </c>
      <c r="B7296" s="5" t="s">
        <v>74</v>
      </c>
      <c r="C7296" s="5" t="s">
        <v>72</v>
      </c>
      <c r="D7296" s="5" t="s">
        <v>770</v>
      </c>
      <c r="E7296" s="2" t="s">
        <v>4</v>
      </c>
      <c r="F7296" s="6">
        <v>5.012020930561448</v>
      </c>
      <c r="G7296" s="6">
        <v>0</v>
      </c>
      <c r="H7296" s="6">
        <v>88.252444963371502</v>
      </c>
      <c r="I7296" s="6">
        <v>0</v>
      </c>
      <c r="J7296" s="6">
        <v>0</v>
      </c>
    </row>
    <row r="7297" spans="1:10">
      <c r="A7297" s="5" t="s">
        <v>3876</v>
      </c>
      <c r="B7297" s="5" t="s">
        <v>74</v>
      </c>
      <c r="C7297" s="5" t="s">
        <v>72</v>
      </c>
      <c r="D7297" s="5" t="s">
        <v>769</v>
      </c>
      <c r="E7297" s="2" t="s">
        <v>4</v>
      </c>
      <c r="F7297" s="6">
        <v>6.1289145296718388</v>
      </c>
      <c r="G7297" s="6">
        <v>0</v>
      </c>
      <c r="H7297" s="6">
        <v>71.589116629558418</v>
      </c>
      <c r="I7297" s="6">
        <v>0</v>
      </c>
      <c r="J7297" s="6">
        <v>0</v>
      </c>
    </row>
    <row r="7298" spans="1:10">
      <c r="A7298" s="5" t="s">
        <v>3875</v>
      </c>
      <c r="B7298" s="5" t="s">
        <v>74</v>
      </c>
      <c r="C7298" s="5" t="s">
        <v>72</v>
      </c>
      <c r="D7298" s="5" t="s">
        <v>768</v>
      </c>
      <c r="E7298" s="2" t="s">
        <v>4</v>
      </c>
      <c r="F7298" s="6">
        <v>4.9587848367263252</v>
      </c>
      <c r="G7298" s="6">
        <v>0</v>
      </c>
      <c r="H7298" s="6">
        <v>83.506343523397632</v>
      </c>
      <c r="I7298" s="6">
        <v>0</v>
      </c>
      <c r="J7298" s="6">
        <v>0</v>
      </c>
    </row>
    <row r="7299" spans="1:10">
      <c r="A7299" s="5" t="s">
        <v>3874</v>
      </c>
      <c r="B7299" s="5" t="s">
        <v>74</v>
      </c>
      <c r="C7299" s="5" t="s">
        <v>72</v>
      </c>
      <c r="D7299" s="5" t="s">
        <v>767</v>
      </c>
      <c r="E7299" s="2" t="s">
        <v>4</v>
      </c>
      <c r="F7299" s="6">
        <v>8.2685364320833994</v>
      </c>
      <c r="G7299" s="6">
        <v>0</v>
      </c>
      <c r="H7299" s="6">
        <v>70.011227013016878</v>
      </c>
      <c r="I7299" s="6">
        <v>0</v>
      </c>
      <c r="J7299" s="6">
        <v>0</v>
      </c>
    </row>
    <row r="7300" spans="1:10">
      <c r="A7300" s="5" t="s">
        <v>3873</v>
      </c>
      <c r="B7300" s="5" t="s">
        <v>74</v>
      </c>
      <c r="C7300" s="5" t="s">
        <v>72</v>
      </c>
      <c r="D7300" s="5" t="s">
        <v>766</v>
      </c>
      <c r="E7300" s="2" t="s">
        <v>4</v>
      </c>
      <c r="F7300" s="6">
        <v>5.3536188816372521</v>
      </c>
      <c r="G7300" s="6">
        <v>0</v>
      </c>
      <c r="H7300" s="6">
        <v>78.605447557047626</v>
      </c>
      <c r="I7300" s="6">
        <v>0</v>
      </c>
      <c r="J7300" s="6">
        <v>0</v>
      </c>
    </row>
    <row r="7301" spans="1:10">
      <c r="A7301" s="5" t="s">
        <v>3872</v>
      </c>
      <c r="B7301" s="5" t="s">
        <v>74</v>
      </c>
      <c r="C7301" s="5" t="s">
        <v>72</v>
      </c>
      <c r="D7301" s="5" t="s">
        <v>765</v>
      </c>
      <c r="E7301" s="2" t="s">
        <v>4</v>
      </c>
      <c r="F7301" s="6">
        <v>3.8787426656963051</v>
      </c>
      <c r="G7301" s="6">
        <v>0</v>
      </c>
      <c r="H7301" s="6">
        <v>81.156374250464538</v>
      </c>
      <c r="I7301" s="6">
        <v>0</v>
      </c>
      <c r="J7301" s="6">
        <v>0</v>
      </c>
    </row>
    <row r="7302" spans="1:10">
      <c r="A7302" s="5" t="s">
        <v>3871</v>
      </c>
      <c r="B7302" s="5" t="s">
        <v>74</v>
      </c>
      <c r="C7302" s="5" t="s">
        <v>72</v>
      </c>
      <c r="D7302" s="5" t="s">
        <v>764</v>
      </c>
      <c r="E7302" s="2" t="s">
        <v>4</v>
      </c>
      <c r="F7302" s="6">
        <v>5.9677796068567215</v>
      </c>
      <c r="G7302" s="6">
        <v>0</v>
      </c>
      <c r="H7302" s="6">
        <v>79.206454653066046</v>
      </c>
      <c r="I7302" s="6">
        <v>0</v>
      </c>
      <c r="J7302" s="6">
        <v>0</v>
      </c>
    </row>
    <row r="7303" spans="1:10">
      <c r="A7303" s="5" t="s">
        <v>3870</v>
      </c>
      <c r="B7303" s="5" t="s">
        <v>74</v>
      </c>
      <c r="C7303" s="5" t="s">
        <v>72</v>
      </c>
      <c r="D7303" s="5" t="s">
        <v>763</v>
      </c>
      <c r="E7303" s="2" t="s">
        <v>4</v>
      </c>
      <c r="F7303" s="6">
        <v>5.0463645812491258</v>
      </c>
      <c r="G7303" s="6">
        <v>0</v>
      </c>
      <c r="H7303" s="6">
        <v>73.638561967143744</v>
      </c>
      <c r="I7303" s="6">
        <v>0</v>
      </c>
      <c r="J7303" s="6">
        <v>0</v>
      </c>
    </row>
    <row r="7304" spans="1:10">
      <c r="A7304" s="5" t="s">
        <v>3869</v>
      </c>
      <c r="B7304" s="5" t="s">
        <v>74</v>
      </c>
      <c r="C7304" s="5" t="s">
        <v>72</v>
      </c>
      <c r="D7304" s="5" t="s">
        <v>762</v>
      </c>
      <c r="E7304" s="2" t="s">
        <v>4</v>
      </c>
      <c r="F7304" s="6">
        <v>8.2429201343308431</v>
      </c>
      <c r="G7304" s="6">
        <v>0</v>
      </c>
      <c r="H7304" s="6">
        <v>68.22211321475082</v>
      </c>
      <c r="I7304" s="6">
        <v>0</v>
      </c>
      <c r="J7304" s="6">
        <v>0</v>
      </c>
    </row>
    <row r="7305" spans="1:10">
      <c r="A7305" s="5" t="s">
        <v>3868</v>
      </c>
      <c r="B7305" s="5" t="s">
        <v>74</v>
      </c>
      <c r="C7305" s="5" t="s">
        <v>72</v>
      </c>
      <c r="D7305" s="5" t="s">
        <v>761</v>
      </c>
      <c r="E7305" s="2" t="s">
        <v>4</v>
      </c>
      <c r="F7305" s="6">
        <v>6.1035542761595574</v>
      </c>
      <c r="G7305" s="6">
        <v>0</v>
      </c>
      <c r="H7305" s="6">
        <v>72.816429010476412</v>
      </c>
      <c r="I7305" s="6">
        <v>0</v>
      </c>
      <c r="J7305" s="6">
        <v>0</v>
      </c>
    </row>
    <row r="7306" spans="1:10">
      <c r="A7306" s="5" t="s">
        <v>3867</v>
      </c>
      <c r="B7306" s="5" t="s">
        <v>74</v>
      </c>
      <c r="C7306" s="5" t="s">
        <v>72</v>
      </c>
      <c r="D7306" s="5" t="s">
        <v>760</v>
      </c>
      <c r="E7306" s="2" t="s">
        <v>4</v>
      </c>
      <c r="F7306" s="6">
        <v>4.0927260009179234</v>
      </c>
      <c r="G7306" s="6">
        <v>0</v>
      </c>
      <c r="H7306" s="6">
        <v>85.373467615849208</v>
      </c>
      <c r="I7306" s="6">
        <v>0</v>
      </c>
      <c r="J7306" s="6">
        <v>0</v>
      </c>
    </row>
    <row r="7307" spans="1:10">
      <c r="A7307" s="5" t="s">
        <v>3866</v>
      </c>
      <c r="B7307" s="5" t="s">
        <v>74</v>
      </c>
      <c r="C7307" s="5" t="s">
        <v>72</v>
      </c>
      <c r="D7307" s="5" t="s">
        <v>759</v>
      </c>
      <c r="E7307" s="2" t="s">
        <v>4</v>
      </c>
      <c r="F7307" s="6">
        <v>5.9982508597143358</v>
      </c>
      <c r="G7307" s="6">
        <v>0</v>
      </c>
      <c r="H7307" s="6">
        <v>82.1519778777797</v>
      </c>
      <c r="I7307" s="6">
        <v>0</v>
      </c>
      <c r="J7307" s="6">
        <v>0</v>
      </c>
    </row>
    <row r="7308" spans="1:10">
      <c r="A7308" s="5" t="s">
        <v>3865</v>
      </c>
      <c r="B7308" s="5" t="s">
        <v>74</v>
      </c>
      <c r="C7308" s="5" t="s">
        <v>72</v>
      </c>
      <c r="D7308" s="5" t="s">
        <v>758</v>
      </c>
      <c r="E7308" s="2" t="s">
        <v>4</v>
      </c>
      <c r="F7308" s="6">
        <v>8.5881013567099806</v>
      </c>
      <c r="G7308" s="6">
        <v>0</v>
      </c>
      <c r="H7308" s="6">
        <v>70.594703965267982</v>
      </c>
      <c r="I7308" s="6">
        <v>0</v>
      </c>
      <c r="J7308" s="6">
        <v>0</v>
      </c>
    </row>
    <row r="7309" spans="1:10">
      <c r="A7309" s="5" t="s">
        <v>3864</v>
      </c>
      <c r="B7309" s="5" t="s">
        <v>74</v>
      </c>
      <c r="C7309" s="5" t="s">
        <v>72</v>
      </c>
      <c r="D7309" s="5" t="s">
        <v>757</v>
      </c>
      <c r="E7309" s="2" t="s">
        <v>4</v>
      </c>
      <c r="F7309" s="6">
        <v>3.5019147082558284</v>
      </c>
      <c r="G7309" s="6">
        <v>0</v>
      </c>
      <c r="H7309" s="6">
        <v>85.745658833023327</v>
      </c>
      <c r="I7309" s="6">
        <v>0</v>
      </c>
      <c r="J7309" s="6">
        <v>0</v>
      </c>
    </row>
    <row r="7310" spans="1:10">
      <c r="A7310" s="5" t="s">
        <v>3863</v>
      </c>
      <c r="B7310" s="5" t="s">
        <v>74</v>
      </c>
      <c r="C7310" s="5" t="s">
        <v>72</v>
      </c>
      <c r="D7310" s="5" t="s">
        <v>756</v>
      </c>
      <c r="E7310" s="2" t="s">
        <v>4</v>
      </c>
      <c r="F7310" s="6">
        <v>4.7590752756742809</v>
      </c>
      <c r="G7310" s="6">
        <v>0</v>
      </c>
      <c r="H7310" s="6">
        <v>83.319462241109065</v>
      </c>
      <c r="I7310" s="6">
        <v>0</v>
      </c>
      <c r="J7310" s="6">
        <v>0</v>
      </c>
    </row>
    <row r="7311" spans="1:10">
      <c r="A7311" s="5" t="s">
        <v>3862</v>
      </c>
      <c r="B7311" s="5" t="s">
        <v>74</v>
      </c>
      <c r="C7311" s="5" t="s">
        <v>72</v>
      </c>
      <c r="D7311" s="5" t="s">
        <v>755</v>
      </c>
      <c r="E7311" s="2" t="s">
        <v>4</v>
      </c>
      <c r="F7311" s="6">
        <v>6.076763032847512</v>
      </c>
      <c r="G7311" s="6">
        <v>0</v>
      </c>
      <c r="H7311" s="6">
        <v>66.335500094894002</v>
      </c>
      <c r="I7311" s="6">
        <v>0</v>
      </c>
      <c r="J7311" s="6">
        <v>0</v>
      </c>
    </row>
    <row r="7312" spans="1:10">
      <c r="A7312" s="5" t="s">
        <v>3861</v>
      </c>
      <c r="B7312" s="5" t="s">
        <v>74</v>
      </c>
      <c r="C7312" s="5" t="s">
        <v>72</v>
      </c>
      <c r="D7312" s="5" t="s">
        <v>754</v>
      </c>
      <c r="E7312" s="2" t="s">
        <v>4</v>
      </c>
      <c r="F7312" s="6">
        <v>7.0165679294676719</v>
      </c>
      <c r="G7312" s="6">
        <v>0</v>
      </c>
      <c r="H7312" s="6">
        <v>78.892701718553539</v>
      </c>
      <c r="I7312" s="6">
        <v>0</v>
      </c>
      <c r="J7312" s="6">
        <v>0</v>
      </c>
    </row>
    <row r="7313" spans="1:10">
      <c r="A7313" s="5" t="s">
        <v>3860</v>
      </c>
      <c r="B7313" s="5" t="s">
        <v>74</v>
      </c>
      <c r="C7313" s="5" t="s">
        <v>72</v>
      </c>
      <c r="D7313" s="5" t="s">
        <v>753</v>
      </c>
      <c r="E7313" s="2" t="s">
        <v>4</v>
      </c>
      <c r="F7313" s="6">
        <v>6.899924125172979</v>
      </c>
      <c r="G7313" s="6">
        <v>0</v>
      </c>
      <c r="H7313" s="6">
        <v>76.915718633182237</v>
      </c>
      <c r="I7313" s="6">
        <v>0</v>
      </c>
      <c r="J7313" s="6">
        <v>0</v>
      </c>
    </row>
    <row r="7314" spans="1:10">
      <c r="A7314" s="5" t="s">
        <v>3859</v>
      </c>
      <c r="B7314" s="5" t="s">
        <v>74</v>
      </c>
      <c r="C7314" s="5" t="s">
        <v>72</v>
      </c>
      <c r="D7314" s="5" t="s">
        <v>752</v>
      </c>
      <c r="E7314" s="2" t="s">
        <v>4</v>
      </c>
      <c r="F7314" s="6">
        <v>4.8496686901684756</v>
      </c>
      <c r="G7314" s="6">
        <v>0</v>
      </c>
      <c r="H7314" s="6">
        <v>84.591184716807959</v>
      </c>
      <c r="I7314" s="6">
        <v>0</v>
      </c>
      <c r="J7314" s="6">
        <v>0</v>
      </c>
    </row>
    <row r="7315" spans="1:10">
      <c r="A7315" s="5" t="s">
        <v>3858</v>
      </c>
      <c r="B7315" s="5" t="s">
        <v>74</v>
      </c>
      <c r="C7315" s="5" t="s">
        <v>72</v>
      </c>
      <c r="D7315" s="5" t="s">
        <v>751</v>
      </c>
      <c r="E7315" s="2" t="s">
        <v>4</v>
      </c>
      <c r="F7315" s="6">
        <v>7.1282657147303796</v>
      </c>
      <c r="G7315" s="6">
        <v>0</v>
      </c>
      <c r="H7315" s="6">
        <v>80.627215380805524</v>
      </c>
      <c r="I7315" s="6">
        <v>0</v>
      </c>
      <c r="J7315" s="6">
        <v>0</v>
      </c>
    </row>
    <row r="7316" spans="1:10">
      <c r="A7316" s="5" t="s">
        <v>3857</v>
      </c>
      <c r="B7316" s="5" t="s">
        <v>74</v>
      </c>
      <c r="C7316" s="5" t="s">
        <v>72</v>
      </c>
      <c r="D7316" s="5" t="s">
        <v>750</v>
      </c>
      <c r="E7316" s="2" t="s">
        <v>4</v>
      </c>
      <c r="F7316" s="6">
        <v>6.9627089393665358</v>
      </c>
      <c r="G7316" s="6">
        <v>0</v>
      </c>
      <c r="H7316" s="6">
        <v>76.256837958130788</v>
      </c>
      <c r="I7316" s="6">
        <v>0</v>
      </c>
      <c r="J7316" s="6">
        <v>0</v>
      </c>
    </row>
    <row r="7317" spans="1:10">
      <c r="A7317" s="5" t="s">
        <v>3856</v>
      </c>
      <c r="B7317" s="5" t="s">
        <v>74</v>
      </c>
      <c r="C7317" s="5" t="s">
        <v>72</v>
      </c>
      <c r="D7317" s="5" t="s">
        <v>749</v>
      </c>
      <c r="E7317" s="2" t="s">
        <v>4</v>
      </c>
      <c r="F7317" s="6">
        <v>5.12059245004862</v>
      </c>
      <c r="G7317" s="6">
        <v>0</v>
      </c>
      <c r="H7317" s="6">
        <v>82.616688579305361</v>
      </c>
      <c r="I7317" s="6">
        <v>0</v>
      </c>
      <c r="J7317" s="6">
        <v>0</v>
      </c>
    </row>
    <row r="7318" spans="1:10">
      <c r="A7318" s="5" t="s">
        <v>3855</v>
      </c>
      <c r="B7318" s="5" t="s">
        <v>74</v>
      </c>
      <c r="C7318" s="5" t="s">
        <v>72</v>
      </c>
      <c r="D7318" s="5" t="s">
        <v>748</v>
      </c>
      <c r="E7318" s="2" t="s">
        <v>4</v>
      </c>
      <c r="F7318" s="6">
        <v>4.0769158131873242</v>
      </c>
      <c r="G7318" s="6">
        <v>0</v>
      </c>
      <c r="H7318" s="6">
        <v>79.149493680031057</v>
      </c>
      <c r="I7318" s="6">
        <v>0</v>
      </c>
      <c r="J7318" s="6">
        <v>0</v>
      </c>
    </row>
    <row r="7319" spans="1:10">
      <c r="A7319" s="5" t="s">
        <v>3854</v>
      </c>
      <c r="B7319" s="5" t="s">
        <v>74</v>
      </c>
      <c r="C7319" s="5" t="s">
        <v>72</v>
      </c>
      <c r="D7319" s="5" t="s">
        <v>747</v>
      </c>
      <c r="E7319" s="2" t="s">
        <v>4</v>
      </c>
      <c r="F7319" s="6">
        <v>7.3940917570422657</v>
      </c>
      <c r="G7319" s="6">
        <v>0</v>
      </c>
      <c r="H7319" s="6">
        <v>72.582166856771593</v>
      </c>
      <c r="I7319" s="6">
        <v>0</v>
      </c>
      <c r="J7319" s="6">
        <v>0</v>
      </c>
    </row>
    <row r="7320" spans="1:10">
      <c r="A7320" s="5" t="s">
        <v>3853</v>
      </c>
      <c r="B7320" s="5" t="s">
        <v>74</v>
      </c>
      <c r="C7320" s="5" t="s">
        <v>72</v>
      </c>
      <c r="D7320" s="5" t="s">
        <v>746</v>
      </c>
      <c r="E7320" s="2" t="s">
        <v>4</v>
      </c>
      <c r="F7320" s="6">
        <v>6.967063208680961</v>
      </c>
      <c r="G7320" s="6">
        <v>0</v>
      </c>
      <c r="H7320" s="6">
        <v>82.36045748639971</v>
      </c>
      <c r="I7320" s="6">
        <v>0</v>
      </c>
      <c r="J7320" s="6">
        <v>0</v>
      </c>
    </row>
    <row r="7321" spans="1:10">
      <c r="A7321" s="5" t="s">
        <v>3852</v>
      </c>
      <c r="B7321" s="5" t="s">
        <v>74</v>
      </c>
      <c r="C7321" s="5" t="s">
        <v>72</v>
      </c>
      <c r="D7321" s="5" t="s">
        <v>745</v>
      </c>
      <c r="E7321" s="2" t="s">
        <v>4</v>
      </c>
      <c r="F7321" s="6">
        <v>4.6753491205637943</v>
      </c>
      <c r="G7321" s="6">
        <v>0</v>
      </c>
      <c r="H7321" s="6">
        <v>72.754734408292563</v>
      </c>
      <c r="I7321" s="6">
        <v>0</v>
      </c>
      <c r="J7321" s="6">
        <v>0</v>
      </c>
    </row>
    <row r="7322" spans="1:10">
      <c r="A7322" s="5" t="s">
        <v>3851</v>
      </c>
      <c r="B7322" s="5" t="s">
        <v>74</v>
      </c>
      <c r="C7322" s="5" t="s">
        <v>72</v>
      </c>
      <c r="D7322" s="5" t="s">
        <v>744</v>
      </c>
      <c r="E7322" s="2" t="s">
        <v>4</v>
      </c>
      <c r="F7322" s="6">
        <v>8.8604191209385572</v>
      </c>
      <c r="G7322" s="6">
        <v>0</v>
      </c>
      <c r="H7322" s="6">
        <v>73.032057837734143</v>
      </c>
      <c r="I7322" s="6">
        <v>0</v>
      </c>
      <c r="J7322" s="6">
        <v>0</v>
      </c>
    </row>
    <row r="7323" spans="1:10">
      <c r="A7323" s="5" t="s">
        <v>3850</v>
      </c>
      <c r="B7323" s="5" t="s">
        <v>74</v>
      </c>
      <c r="C7323" s="5" t="s">
        <v>72</v>
      </c>
      <c r="D7323" s="5" t="s">
        <v>743</v>
      </c>
      <c r="E7323" s="2" t="s">
        <v>4</v>
      </c>
      <c r="F7323" s="6">
        <v>3.7651412858322328</v>
      </c>
      <c r="G7323" s="6">
        <v>0</v>
      </c>
      <c r="H7323" s="6">
        <v>81.699978551828892</v>
      </c>
      <c r="I7323" s="6">
        <v>0</v>
      </c>
      <c r="J7323" s="6">
        <v>0</v>
      </c>
    </row>
    <row r="7324" spans="1:10">
      <c r="A7324" s="5" t="s">
        <v>3849</v>
      </c>
      <c r="B7324" s="5" t="s">
        <v>74</v>
      </c>
      <c r="C7324" s="5" t="s">
        <v>72</v>
      </c>
      <c r="D7324" s="5" t="s">
        <v>742</v>
      </c>
      <c r="E7324" s="2" t="s">
        <v>4</v>
      </c>
      <c r="F7324" s="6">
        <v>4.441865790230306</v>
      </c>
      <c r="G7324" s="6">
        <v>0</v>
      </c>
      <c r="H7324" s="6">
        <v>88.221220738348293</v>
      </c>
      <c r="I7324" s="6">
        <v>0</v>
      </c>
      <c r="J7324" s="6">
        <v>0</v>
      </c>
    </row>
    <row r="7325" spans="1:10">
      <c r="A7325" s="5" t="s">
        <v>3848</v>
      </c>
      <c r="B7325" s="5" t="s">
        <v>74</v>
      </c>
      <c r="C7325" s="5" t="s">
        <v>72</v>
      </c>
      <c r="D7325" s="5" t="s">
        <v>741</v>
      </c>
      <c r="E7325" s="2" t="s">
        <v>4</v>
      </c>
      <c r="F7325" s="6">
        <v>5.5812965937437955</v>
      </c>
      <c r="G7325" s="6">
        <v>0</v>
      </c>
      <c r="H7325" s="6">
        <v>76.082609153378442</v>
      </c>
      <c r="I7325" s="6">
        <v>0</v>
      </c>
      <c r="J7325" s="6">
        <v>0</v>
      </c>
    </row>
    <row r="7326" spans="1:10">
      <c r="A7326" s="5" t="s">
        <v>3847</v>
      </c>
      <c r="B7326" s="5" t="s">
        <v>74</v>
      </c>
      <c r="C7326" s="5" t="s">
        <v>72</v>
      </c>
      <c r="D7326" s="5" t="s">
        <v>740</v>
      </c>
      <c r="E7326" s="2" t="s">
        <v>4</v>
      </c>
      <c r="F7326" s="6">
        <v>6.3661061976696374</v>
      </c>
      <c r="G7326" s="6">
        <v>0</v>
      </c>
      <c r="H7326" s="6">
        <v>75.292143510805545</v>
      </c>
      <c r="I7326" s="6">
        <v>0</v>
      </c>
      <c r="J7326" s="6">
        <v>0</v>
      </c>
    </row>
    <row r="7327" spans="1:10">
      <c r="A7327" s="5" t="s">
        <v>3846</v>
      </c>
      <c r="B7327" s="5" t="s">
        <v>74</v>
      </c>
      <c r="C7327" s="5" t="s">
        <v>72</v>
      </c>
      <c r="D7327" s="5" t="s">
        <v>739</v>
      </c>
      <c r="E7327" s="2" t="s">
        <v>4</v>
      </c>
      <c r="F7327" s="6">
        <v>5.2245024977969408</v>
      </c>
      <c r="G7327" s="6">
        <v>0</v>
      </c>
      <c r="H7327" s="6">
        <v>83.265837636466173</v>
      </c>
      <c r="I7327" s="6">
        <v>0</v>
      </c>
      <c r="J7327" s="6">
        <v>0</v>
      </c>
    </row>
    <row r="7328" spans="1:10">
      <c r="A7328" s="5" t="s">
        <v>3845</v>
      </c>
      <c r="B7328" s="5" t="s">
        <v>74</v>
      </c>
      <c r="C7328" s="5" t="s">
        <v>72</v>
      </c>
      <c r="D7328" s="5" t="s">
        <v>738</v>
      </c>
      <c r="E7328" s="2" t="s">
        <v>4</v>
      </c>
      <c r="F7328" s="6">
        <v>7.8976971686645037</v>
      </c>
      <c r="G7328" s="6">
        <v>0</v>
      </c>
      <c r="H7328" s="6">
        <v>73.675932734627423</v>
      </c>
      <c r="I7328" s="6">
        <v>0</v>
      </c>
      <c r="J7328" s="6">
        <v>0</v>
      </c>
    </row>
    <row r="7329" spans="1:10">
      <c r="A7329" s="5" t="s">
        <v>3844</v>
      </c>
      <c r="B7329" s="5" t="s">
        <v>74</v>
      </c>
      <c r="C7329" s="5" t="s">
        <v>72</v>
      </c>
      <c r="D7329" s="5" t="s">
        <v>737</v>
      </c>
      <c r="E7329" s="2" t="s">
        <v>4</v>
      </c>
      <c r="F7329" s="6">
        <v>3.7708548627958742</v>
      </c>
      <c r="G7329" s="6">
        <v>0</v>
      </c>
      <c r="H7329" s="6">
        <v>91.726913788116519</v>
      </c>
      <c r="I7329" s="6">
        <v>0</v>
      </c>
      <c r="J7329" s="6">
        <v>0</v>
      </c>
    </row>
    <row r="7330" spans="1:10">
      <c r="A7330" s="5" t="s">
        <v>3843</v>
      </c>
      <c r="B7330" s="5" t="s">
        <v>74</v>
      </c>
      <c r="C7330" s="5" t="s">
        <v>72</v>
      </c>
      <c r="D7330" s="5" t="s">
        <v>736</v>
      </c>
      <c r="E7330" s="2" t="s">
        <v>4</v>
      </c>
      <c r="F7330" s="6">
        <v>5.3459336414430574</v>
      </c>
      <c r="G7330" s="6">
        <v>0</v>
      </c>
      <c r="H7330" s="6">
        <v>80.264109327217113</v>
      </c>
      <c r="I7330" s="6">
        <v>0</v>
      </c>
      <c r="J7330" s="6">
        <v>0</v>
      </c>
    </row>
    <row r="7331" spans="1:10">
      <c r="A7331" s="5" t="s">
        <v>3842</v>
      </c>
      <c r="B7331" s="5" t="s">
        <v>74</v>
      </c>
      <c r="C7331" s="5" t="s">
        <v>72</v>
      </c>
      <c r="D7331" s="5" t="s">
        <v>735</v>
      </c>
      <c r="E7331" s="2" t="s">
        <v>4</v>
      </c>
      <c r="F7331" s="6">
        <v>7.3120132409790166</v>
      </c>
      <c r="G7331" s="6">
        <v>0</v>
      </c>
      <c r="H7331" s="6">
        <v>78.902104224124955</v>
      </c>
      <c r="I7331" s="6">
        <v>0</v>
      </c>
      <c r="J7331" s="6">
        <v>0</v>
      </c>
    </row>
    <row r="7332" spans="1:10">
      <c r="A7332" s="5" t="s">
        <v>3841</v>
      </c>
      <c r="B7332" s="5" t="s">
        <v>74</v>
      </c>
      <c r="C7332" s="5" t="s">
        <v>72</v>
      </c>
      <c r="D7332" s="5" t="s">
        <v>734</v>
      </c>
      <c r="E7332" s="2" t="s">
        <v>4</v>
      </c>
      <c r="F7332" s="6">
        <v>3.9397845906628399</v>
      </c>
      <c r="G7332" s="6">
        <v>0</v>
      </c>
      <c r="H7332" s="6">
        <v>89.226268067249322</v>
      </c>
      <c r="I7332" s="6">
        <v>0</v>
      </c>
      <c r="J7332" s="6">
        <v>0</v>
      </c>
    </row>
    <row r="7333" spans="1:10">
      <c r="A7333" s="5" t="s">
        <v>3840</v>
      </c>
      <c r="B7333" s="5" t="s">
        <v>74</v>
      </c>
      <c r="C7333" s="5" t="s">
        <v>72</v>
      </c>
      <c r="D7333" s="5" t="s">
        <v>733</v>
      </c>
      <c r="E7333" s="2" t="s">
        <v>4</v>
      </c>
      <c r="F7333" s="6">
        <v>6.0774192406372833</v>
      </c>
      <c r="G7333" s="6">
        <v>0</v>
      </c>
      <c r="H7333" s="6">
        <v>72.177985173260538</v>
      </c>
      <c r="I7333" s="6">
        <v>0</v>
      </c>
      <c r="J7333" s="6">
        <v>0</v>
      </c>
    </row>
    <row r="7334" spans="1:10">
      <c r="A7334" s="5" t="s">
        <v>3839</v>
      </c>
      <c r="B7334" s="5" t="s">
        <v>74</v>
      </c>
      <c r="C7334" s="5" t="s">
        <v>72</v>
      </c>
      <c r="D7334" s="5" t="s">
        <v>732</v>
      </c>
      <c r="E7334" s="2" t="s">
        <v>4</v>
      </c>
      <c r="F7334" s="6">
        <v>7.9005230659528705</v>
      </c>
      <c r="G7334" s="6">
        <v>0</v>
      </c>
      <c r="H7334" s="6">
        <v>75.467945258479389</v>
      </c>
      <c r="I7334" s="6">
        <v>0</v>
      </c>
      <c r="J7334" s="6">
        <v>0</v>
      </c>
    </row>
    <row r="7335" spans="1:10">
      <c r="A7335" s="5" t="s">
        <v>3838</v>
      </c>
      <c r="B7335" s="5" t="s">
        <v>74</v>
      </c>
      <c r="C7335" s="5" t="s">
        <v>72</v>
      </c>
      <c r="D7335" s="5" t="s">
        <v>731</v>
      </c>
      <c r="E7335" s="2" t="s">
        <v>4</v>
      </c>
      <c r="F7335" s="6">
        <v>4.1758477151373876</v>
      </c>
      <c r="G7335" s="6">
        <v>0</v>
      </c>
      <c r="H7335" s="6">
        <v>70.816514131092731</v>
      </c>
      <c r="I7335" s="6">
        <v>0</v>
      </c>
      <c r="J7335" s="6">
        <v>0</v>
      </c>
    </row>
    <row r="7336" spans="1:10">
      <c r="A7336" s="5" t="s">
        <v>3837</v>
      </c>
      <c r="B7336" s="5" t="s">
        <v>74</v>
      </c>
      <c r="C7336" s="5" t="s">
        <v>72</v>
      </c>
      <c r="D7336" s="5" t="s">
        <v>730</v>
      </c>
      <c r="E7336" s="2" t="s">
        <v>4</v>
      </c>
      <c r="F7336" s="6">
        <v>4.1898918858254461</v>
      </c>
      <c r="G7336" s="6">
        <v>0</v>
      </c>
      <c r="H7336" s="6">
        <v>78.85476906961955</v>
      </c>
      <c r="I7336" s="6">
        <v>0</v>
      </c>
      <c r="J7336" s="6">
        <v>0</v>
      </c>
    </row>
    <row r="7337" spans="1:10">
      <c r="A7337" s="5" t="s">
        <v>3836</v>
      </c>
      <c r="B7337" s="5" t="s">
        <v>74</v>
      </c>
      <c r="C7337" s="5" t="s">
        <v>72</v>
      </c>
      <c r="D7337" s="5" t="s">
        <v>729</v>
      </c>
      <c r="E7337" s="2" t="s">
        <v>4</v>
      </c>
      <c r="F7337" s="6">
        <v>8.2056509582932762</v>
      </c>
      <c r="G7337" s="6">
        <v>0</v>
      </c>
      <c r="H7337" s="6">
        <v>68.358548407002957</v>
      </c>
      <c r="I7337" s="6">
        <v>0</v>
      </c>
      <c r="J7337" s="6">
        <v>0</v>
      </c>
    </row>
    <row r="7338" spans="1:10">
      <c r="A7338" s="5" t="s">
        <v>3835</v>
      </c>
      <c r="B7338" s="5" t="s">
        <v>74</v>
      </c>
      <c r="C7338" s="5" t="s">
        <v>72</v>
      </c>
      <c r="D7338" s="5" t="s">
        <v>728</v>
      </c>
      <c r="E7338" s="2" t="s">
        <v>4</v>
      </c>
      <c r="F7338" s="6">
        <v>4.4686802599937101</v>
      </c>
      <c r="G7338" s="6">
        <v>0</v>
      </c>
      <c r="H7338" s="6">
        <v>82.256014497020772</v>
      </c>
      <c r="I7338" s="6">
        <v>0</v>
      </c>
      <c r="J7338" s="6">
        <v>0</v>
      </c>
    </row>
    <row r="7339" spans="1:10">
      <c r="A7339" s="5" t="s">
        <v>3834</v>
      </c>
      <c r="B7339" s="5" t="s">
        <v>74</v>
      </c>
      <c r="C7339" s="5" t="s">
        <v>72</v>
      </c>
      <c r="D7339" s="5" t="s">
        <v>727</v>
      </c>
      <c r="E7339" s="2" t="s">
        <v>4</v>
      </c>
      <c r="F7339" s="6">
        <v>4.2549031427018535</v>
      </c>
      <c r="G7339" s="6">
        <v>0</v>
      </c>
      <c r="H7339" s="6">
        <v>82.568066348123011</v>
      </c>
      <c r="I7339" s="6">
        <v>0</v>
      </c>
      <c r="J7339" s="6">
        <v>0</v>
      </c>
    </row>
    <row r="7340" spans="1:10">
      <c r="A7340" s="5" t="s">
        <v>3833</v>
      </c>
      <c r="B7340" s="5" t="s">
        <v>74</v>
      </c>
      <c r="C7340" s="5" t="s">
        <v>72</v>
      </c>
      <c r="D7340" s="5" t="s">
        <v>726</v>
      </c>
      <c r="E7340" s="2" t="s">
        <v>4</v>
      </c>
      <c r="F7340" s="6">
        <v>4.0813208939703198</v>
      </c>
      <c r="G7340" s="6">
        <v>0</v>
      </c>
      <c r="H7340" s="6">
        <v>76.95676171527748</v>
      </c>
      <c r="I7340" s="6">
        <v>0</v>
      </c>
      <c r="J7340" s="6">
        <v>0</v>
      </c>
    </row>
    <row r="7341" spans="1:10">
      <c r="A7341" s="5" t="s">
        <v>3832</v>
      </c>
      <c r="B7341" s="5" t="s">
        <v>74</v>
      </c>
      <c r="C7341" s="5" t="s">
        <v>72</v>
      </c>
      <c r="D7341" s="5" t="s">
        <v>725</v>
      </c>
      <c r="E7341" s="2" t="s">
        <v>4</v>
      </c>
      <c r="F7341" s="6">
        <v>5.2990130243254372</v>
      </c>
      <c r="G7341" s="6">
        <v>0</v>
      </c>
      <c r="H7341" s="6">
        <v>85.047609487579237</v>
      </c>
      <c r="I7341" s="6">
        <v>0</v>
      </c>
      <c r="J7341" s="6">
        <v>0</v>
      </c>
    </row>
    <row r="7342" spans="1:10">
      <c r="A7342" s="5" t="s">
        <v>3831</v>
      </c>
      <c r="B7342" s="5" t="s">
        <v>74</v>
      </c>
      <c r="C7342" s="5" t="s">
        <v>72</v>
      </c>
      <c r="D7342" s="5" t="s">
        <v>724</v>
      </c>
      <c r="E7342" s="2" t="s">
        <v>4</v>
      </c>
      <c r="F7342" s="6">
        <v>5.0912582375291482</v>
      </c>
      <c r="G7342" s="6">
        <v>0</v>
      </c>
      <c r="H7342" s="6">
        <v>87.979067065696668</v>
      </c>
      <c r="I7342" s="6">
        <v>0</v>
      </c>
      <c r="J7342" s="6">
        <v>0</v>
      </c>
    </row>
    <row r="7343" spans="1:10">
      <c r="A7343" s="5" t="s">
        <v>3830</v>
      </c>
      <c r="B7343" s="5" t="s">
        <v>74</v>
      </c>
      <c r="C7343" s="5" t="s">
        <v>72</v>
      </c>
      <c r="D7343" s="5" t="s">
        <v>723</v>
      </c>
      <c r="E7343" s="2" t="s">
        <v>4</v>
      </c>
      <c r="F7343" s="6">
        <v>5.5711970411619252</v>
      </c>
      <c r="G7343" s="6">
        <v>0</v>
      </c>
      <c r="H7343" s="6">
        <v>86.2291461393812</v>
      </c>
      <c r="I7343" s="6">
        <v>0</v>
      </c>
      <c r="J7343" s="6">
        <v>0</v>
      </c>
    </row>
    <row r="7344" spans="1:10">
      <c r="A7344" s="5" t="s">
        <v>3829</v>
      </c>
      <c r="B7344" s="5" t="s">
        <v>74</v>
      </c>
      <c r="C7344" s="5" t="s">
        <v>72</v>
      </c>
      <c r="D7344" s="5" t="s">
        <v>722</v>
      </c>
      <c r="E7344" s="2" t="s">
        <v>4</v>
      </c>
      <c r="F7344" s="6">
        <v>5.0678203261672961</v>
      </c>
      <c r="G7344" s="6">
        <v>0</v>
      </c>
      <c r="H7344" s="6">
        <v>81.669087653176348</v>
      </c>
      <c r="I7344" s="6">
        <v>0</v>
      </c>
      <c r="J7344" s="6">
        <v>0</v>
      </c>
    </row>
    <row r="7345" spans="1:10">
      <c r="A7345" s="5" t="s">
        <v>3828</v>
      </c>
      <c r="B7345" s="5" t="s">
        <v>74</v>
      </c>
      <c r="C7345" s="5" t="s">
        <v>72</v>
      </c>
      <c r="D7345" s="5" t="s">
        <v>721</v>
      </c>
      <c r="E7345" s="2" t="s">
        <v>4</v>
      </c>
      <c r="F7345" s="6">
        <v>6.7683813823444448</v>
      </c>
      <c r="G7345" s="6">
        <v>0</v>
      </c>
      <c r="H7345" s="6">
        <v>82.307033505850285</v>
      </c>
      <c r="I7345" s="6">
        <v>0</v>
      </c>
      <c r="J7345" s="6">
        <v>0</v>
      </c>
    </row>
    <row r="7346" spans="1:10">
      <c r="A7346" s="5" t="s">
        <v>3827</v>
      </c>
      <c r="B7346" s="5" t="s">
        <v>74</v>
      </c>
      <c r="C7346" s="5" t="s">
        <v>72</v>
      </c>
      <c r="D7346" s="5" t="s">
        <v>720</v>
      </c>
      <c r="E7346" s="2" t="s">
        <v>4</v>
      </c>
      <c r="F7346" s="6">
        <v>7.9966181541551951</v>
      </c>
      <c r="G7346" s="6">
        <v>0</v>
      </c>
      <c r="H7346" s="6">
        <v>70.688579808859757</v>
      </c>
      <c r="I7346" s="6">
        <v>0</v>
      </c>
      <c r="J7346" s="6">
        <v>0</v>
      </c>
    </row>
    <row r="7347" spans="1:10">
      <c r="A7347" s="5" t="s">
        <v>3826</v>
      </c>
      <c r="B7347" s="5" t="s">
        <v>74</v>
      </c>
      <c r="C7347" s="5" t="s">
        <v>72</v>
      </c>
      <c r="D7347" s="5" t="s">
        <v>719</v>
      </c>
      <c r="E7347" s="2" t="s">
        <v>4</v>
      </c>
      <c r="F7347" s="6">
        <v>4.9877935853186299</v>
      </c>
      <c r="G7347" s="6">
        <v>0</v>
      </c>
      <c r="H7347" s="6">
        <v>77.046401612556252</v>
      </c>
      <c r="I7347" s="6">
        <v>0</v>
      </c>
      <c r="J7347" s="6">
        <v>0</v>
      </c>
    </row>
    <row r="7348" spans="1:10">
      <c r="A7348" s="5" t="s">
        <v>3825</v>
      </c>
      <c r="B7348" s="5" t="s">
        <v>74</v>
      </c>
      <c r="C7348" s="5" t="s">
        <v>72</v>
      </c>
      <c r="D7348" s="5" t="s">
        <v>718</v>
      </c>
      <c r="E7348" s="2" t="s">
        <v>4</v>
      </c>
      <c r="F7348" s="6">
        <v>7.0891686292761058</v>
      </c>
      <c r="G7348" s="6">
        <v>0</v>
      </c>
      <c r="H7348" s="6">
        <v>73.974485713235921</v>
      </c>
      <c r="I7348" s="6">
        <v>0</v>
      </c>
      <c r="J7348" s="6">
        <v>0</v>
      </c>
    </row>
    <row r="7349" spans="1:10">
      <c r="A7349" s="5" t="s">
        <v>3824</v>
      </c>
      <c r="B7349" s="5" t="s">
        <v>74</v>
      </c>
      <c r="C7349" s="5" t="s">
        <v>72</v>
      </c>
      <c r="D7349" s="5" t="s">
        <v>717</v>
      </c>
      <c r="E7349" s="2" t="s">
        <v>4</v>
      </c>
      <c r="F7349" s="6">
        <v>6.6328229472525866</v>
      </c>
      <c r="G7349" s="6">
        <v>0</v>
      </c>
      <c r="H7349" s="6">
        <v>83.012115750328093</v>
      </c>
      <c r="I7349" s="6">
        <v>0</v>
      </c>
      <c r="J7349" s="6">
        <v>0</v>
      </c>
    </row>
    <row r="7350" spans="1:10">
      <c r="A7350" s="5" t="s">
        <v>3823</v>
      </c>
      <c r="B7350" s="5" t="s">
        <v>74</v>
      </c>
      <c r="C7350" s="5" t="s">
        <v>72</v>
      </c>
      <c r="D7350" s="5" t="s">
        <v>716</v>
      </c>
      <c r="E7350" s="2" t="s">
        <v>4</v>
      </c>
      <c r="F7350" s="6">
        <v>5.2265643860439619</v>
      </c>
      <c r="G7350" s="6">
        <v>0</v>
      </c>
      <c r="H7350" s="6">
        <v>75.970392035680433</v>
      </c>
      <c r="I7350" s="6">
        <v>0</v>
      </c>
      <c r="J7350" s="6">
        <v>0</v>
      </c>
    </row>
    <row r="7351" spans="1:10">
      <c r="A7351" s="5" t="s">
        <v>3822</v>
      </c>
      <c r="B7351" s="5" t="s">
        <v>74</v>
      </c>
      <c r="C7351" s="5" t="s">
        <v>72</v>
      </c>
      <c r="D7351" s="5" t="s">
        <v>715</v>
      </c>
      <c r="E7351" s="2" t="s">
        <v>4</v>
      </c>
      <c r="F7351" s="6">
        <v>6.0243906243201906</v>
      </c>
      <c r="G7351" s="6">
        <v>0</v>
      </c>
      <c r="H7351" s="6">
        <v>78.899955886397095</v>
      </c>
      <c r="I7351" s="6">
        <v>0</v>
      </c>
      <c r="J7351" s="6">
        <v>0</v>
      </c>
    </row>
    <row r="7352" spans="1:10">
      <c r="A7352" s="5" t="s">
        <v>3821</v>
      </c>
      <c r="B7352" s="5" t="s">
        <v>74</v>
      </c>
      <c r="C7352" s="5" t="s">
        <v>72</v>
      </c>
      <c r="D7352" s="5" t="s">
        <v>714</v>
      </c>
      <c r="E7352" s="2" t="s">
        <v>4</v>
      </c>
      <c r="F7352" s="6">
        <v>8.2171955303885085</v>
      </c>
      <c r="G7352" s="6">
        <v>0</v>
      </c>
      <c r="H7352" s="6">
        <v>78.270709713995942</v>
      </c>
      <c r="I7352" s="6">
        <v>0</v>
      </c>
      <c r="J7352" s="6">
        <v>0</v>
      </c>
    </row>
    <row r="7353" spans="1:10">
      <c r="A7353" s="5" t="s">
        <v>3820</v>
      </c>
      <c r="B7353" s="5" t="s">
        <v>74</v>
      </c>
      <c r="C7353" s="5" t="s">
        <v>72</v>
      </c>
      <c r="D7353" s="5" t="s">
        <v>713</v>
      </c>
      <c r="E7353" s="2" t="s">
        <v>4</v>
      </c>
      <c r="F7353" s="6">
        <v>5.5937639423198338</v>
      </c>
      <c r="G7353" s="6">
        <v>0</v>
      </c>
      <c r="H7353" s="6">
        <v>83.110465246268717</v>
      </c>
      <c r="I7353" s="6">
        <v>0</v>
      </c>
      <c r="J7353" s="6">
        <v>0</v>
      </c>
    </row>
    <row r="7354" spans="1:10">
      <c r="A7354" s="5" t="s">
        <v>3819</v>
      </c>
      <c r="B7354" s="5" t="s">
        <v>74</v>
      </c>
      <c r="C7354" s="5" t="s">
        <v>72</v>
      </c>
      <c r="D7354" s="5" t="s">
        <v>712</v>
      </c>
      <c r="E7354" s="2" t="s">
        <v>4</v>
      </c>
      <c r="F7354" s="6">
        <v>6.1578164661805843</v>
      </c>
      <c r="G7354" s="6">
        <v>0</v>
      </c>
      <c r="H7354" s="6">
        <v>80.968953568768512</v>
      </c>
      <c r="I7354" s="6">
        <v>0</v>
      </c>
      <c r="J7354" s="6">
        <v>0</v>
      </c>
    </row>
    <row r="7355" spans="1:10">
      <c r="A7355" s="5" t="s">
        <v>3818</v>
      </c>
      <c r="B7355" s="5" t="s">
        <v>74</v>
      </c>
      <c r="C7355" s="5" t="s">
        <v>72</v>
      </c>
      <c r="D7355" s="5" t="s">
        <v>711</v>
      </c>
      <c r="E7355" s="2" t="s">
        <v>4</v>
      </c>
      <c r="F7355" s="6">
        <v>6.5114101834875102</v>
      </c>
      <c r="G7355" s="6">
        <v>0</v>
      </c>
      <c r="H7355" s="6">
        <v>72.82988759650199</v>
      </c>
      <c r="I7355" s="6">
        <v>0</v>
      </c>
      <c r="J7355" s="6">
        <v>0</v>
      </c>
    </row>
    <row r="7356" spans="1:10">
      <c r="A7356" s="5" t="s">
        <v>3817</v>
      </c>
      <c r="B7356" s="5" t="s">
        <v>74</v>
      </c>
      <c r="C7356" s="5" t="s">
        <v>72</v>
      </c>
      <c r="D7356" s="5" t="s">
        <v>710</v>
      </c>
      <c r="E7356" s="2" t="s">
        <v>4</v>
      </c>
      <c r="F7356" s="6">
        <v>5.5714139849150071</v>
      </c>
      <c r="G7356" s="6">
        <v>0</v>
      </c>
      <c r="H7356" s="6">
        <v>79.673042242860376</v>
      </c>
      <c r="I7356" s="6">
        <v>0</v>
      </c>
      <c r="J7356" s="6">
        <v>0</v>
      </c>
    </row>
    <row r="7357" spans="1:10">
      <c r="A7357" s="5" t="s">
        <v>3816</v>
      </c>
      <c r="B7357" s="5" t="s">
        <v>74</v>
      </c>
      <c r="C7357" s="5" t="s">
        <v>72</v>
      </c>
      <c r="D7357" s="5" t="s">
        <v>709</v>
      </c>
      <c r="E7357" s="2" t="s">
        <v>4</v>
      </c>
      <c r="F7357" s="6">
        <v>5.4161484042190748</v>
      </c>
      <c r="G7357" s="6">
        <v>0</v>
      </c>
      <c r="H7357" s="6">
        <v>74.866347029192212</v>
      </c>
      <c r="I7357" s="6">
        <v>0</v>
      </c>
      <c r="J7357" s="6">
        <v>0</v>
      </c>
    </row>
    <row r="7358" spans="1:10">
      <c r="A7358" s="5" t="s">
        <v>3815</v>
      </c>
      <c r="B7358" s="5" t="s">
        <v>74</v>
      </c>
      <c r="C7358" s="5" t="s">
        <v>72</v>
      </c>
      <c r="D7358" s="5" t="s">
        <v>708</v>
      </c>
      <c r="E7358" s="2" t="s">
        <v>4</v>
      </c>
      <c r="F7358" s="6">
        <v>4.2922207473233236</v>
      </c>
      <c r="G7358" s="6">
        <v>0</v>
      </c>
      <c r="H7358" s="6">
        <v>85.579347346260704</v>
      </c>
      <c r="I7358" s="6">
        <v>0</v>
      </c>
      <c r="J7358" s="6">
        <v>0</v>
      </c>
    </row>
    <row r="7359" spans="1:10">
      <c r="A7359" s="5" t="s">
        <v>3814</v>
      </c>
      <c r="B7359" s="5" t="s">
        <v>74</v>
      </c>
      <c r="C7359" s="5" t="s">
        <v>72</v>
      </c>
      <c r="D7359" s="5" t="s">
        <v>707</v>
      </c>
      <c r="E7359" s="2" t="s">
        <v>4</v>
      </c>
      <c r="F7359" s="6">
        <v>5.0470069197337146</v>
      </c>
      <c r="G7359" s="6">
        <v>0</v>
      </c>
      <c r="H7359" s="6">
        <v>74.24306508423166</v>
      </c>
      <c r="I7359" s="6">
        <v>0</v>
      </c>
      <c r="J7359" s="6">
        <v>0</v>
      </c>
    </row>
    <row r="7360" spans="1:10">
      <c r="A7360" s="5" t="s">
        <v>3813</v>
      </c>
      <c r="B7360" s="5" t="s">
        <v>74</v>
      </c>
      <c r="C7360" s="5" t="s">
        <v>72</v>
      </c>
      <c r="D7360" s="5" t="s">
        <v>706</v>
      </c>
      <c r="E7360" s="2" t="s">
        <v>4</v>
      </c>
      <c r="F7360" s="6">
        <v>8.344908951549824</v>
      </c>
      <c r="G7360" s="6">
        <v>0</v>
      </c>
      <c r="H7360" s="6">
        <v>67.58226362413204</v>
      </c>
      <c r="I7360" s="6">
        <v>0</v>
      </c>
      <c r="J7360" s="6">
        <v>0</v>
      </c>
    </row>
    <row r="7361" spans="1:10">
      <c r="A7361" s="5" t="s">
        <v>3812</v>
      </c>
      <c r="B7361" s="5" t="s">
        <v>74</v>
      </c>
      <c r="C7361" s="5" t="s">
        <v>72</v>
      </c>
      <c r="D7361" s="5" t="s">
        <v>705</v>
      </c>
      <c r="E7361" s="2" t="s">
        <v>4</v>
      </c>
      <c r="F7361" s="6">
        <v>7.6872371087677935</v>
      </c>
      <c r="G7361" s="6">
        <v>0</v>
      </c>
      <c r="H7361" s="6">
        <v>67.532125541836891</v>
      </c>
      <c r="I7361" s="6">
        <v>0</v>
      </c>
      <c r="J7361" s="6">
        <v>0</v>
      </c>
    </row>
    <row r="7362" spans="1:10">
      <c r="A7362" s="5" t="s">
        <v>3811</v>
      </c>
      <c r="B7362" s="5" t="s">
        <v>74</v>
      </c>
      <c r="C7362" s="5" t="s">
        <v>72</v>
      </c>
      <c r="D7362" s="5" t="s">
        <v>704</v>
      </c>
      <c r="E7362" s="2" t="s">
        <v>4</v>
      </c>
      <c r="F7362" s="6">
        <v>6.7413303546397927</v>
      </c>
      <c r="G7362" s="6">
        <v>0</v>
      </c>
      <c r="H7362" s="6">
        <v>76.108118346345123</v>
      </c>
      <c r="I7362" s="6">
        <v>0</v>
      </c>
      <c r="J7362" s="6">
        <v>0</v>
      </c>
    </row>
    <row r="7363" spans="1:10">
      <c r="A7363" s="5" t="s">
        <v>3810</v>
      </c>
      <c r="B7363" s="5" t="s">
        <v>74</v>
      </c>
      <c r="C7363" s="5" t="s">
        <v>72</v>
      </c>
      <c r="D7363" s="5" t="s">
        <v>703</v>
      </c>
      <c r="E7363" s="2" t="s">
        <v>4</v>
      </c>
      <c r="F7363" s="6">
        <v>4.0480893710687731</v>
      </c>
      <c r="G7363" s="6">
        <v>0</v>
      </c>
      <c r="H7363" s="6">
        <v>80.677991652415798</v>
      </c>
      <c r="I7363" s="6">
        <v>0</v>
      </c>
      <c r="J7363" s="6">
        <v>0</v>
      </c>
    </row>
    <row r="7364" spans="1:10">
      <c r="A7364" s="5" t="s">
        <v>3809</v>
      </c>
      <c r="B7364" s="5" t="s">
        <v>74</v>
      </c>
      <c r="C7364" s="5" t="s">
        <v>72</v>
      </c>
      <c r="D7364" s="5" t="s">
        <v>702</v>
      </c>
      <c r="E7364" s="2" t="s">
        <v>4</v>
      </c>
      <c r="F7364" s="6">
        <v>7.1165626188299038</v>
      </c>
      <c r="G7364" s="6">
        <v>0</v>
      </c>
      <c r="H7364" s="6">
        <v>70.458698507720328</v>
      </c>
      <c r="I7364" s="6">
        <v>0</v>
      </c>
      <c r="J7364" s="6">
        <v>0</v>
      </c>
    </row>
    <row r="7365" spans="1:10">
      <c r="A7365" s="5" t="s">
        <v>3808</v>
      </c>
      <c r="B7365" s="5" t="s">
        <v>74</v>
      </c>
      <c r="C7365" s="5" t="s">
        <v>72</v>
      </c>
      <c r="D7365" s="5" t="s">
        <v>701</v>
      </c>
      <c r="E7365" s="2" t="s">
        <v>4</v>
      </c>
      <c r="F7365" s="6">
        <v>7.2969938200633937</v>
      </c>
      <c r="G7365" s="6">
        <v>0</v>
      </c>
      <c r="H7365" s="6">
        <v>79.395537688610062</v>
      </c>
      <c r="I7365" s="6">
        <v>0</v>
      </c>
      <c r="J7365" s="6">
        <v>0</v>
      </c>
    </row>
    <row r="7366" spans="1:10">
      <c r="A7366" s="5" t="s">
        <v>3807</v>
      </c>
      <c r="B7366" s="5" t="s">
        <v>74</v>
      </c>
      <c r="C7366" s="5" t="s">
        <v>72</v>
      </c>
      <c r="D7366" s="5" t="s">
        <v>700</v>
      </c>
      <c r="E7366" s="2" t="s">
        <v>4</v>
      </c>
      <c r="F7366" s="6">
        <v>7.0378227410573349</v>
      </c>
      <c r="G7366" s="6">
        <v>0</v>
      </c>
      <c r="H7366" s="6">
        <v>76.248300965875018</v>
      </c>
      <c r="I7366" s="6">
        <v>0</v>
      </c>
      <c r="J7366" s="6">
        <v>0</v>
      </c>
    </row>
    <row r="7367" spans="1:10">
      <c r="A7367" s="5" t="s">
        <v>3806</v>
      </c>
      <c r="B7367" s="5" t="s">
        <v>74</v>
      </c>
      <c r="C7367" s="5" t="s">
        <v>72</v>
      </c>
      <c r="D7367" s="5" t="s">
        <v>699</v>
      </c>
      <c r="E7367" s="2" t="s">
        <v>4</v>
      </c>
      <c r="F7367" s="6">
        <v>7.64564266632686</v>
      </c>
      <c r="G7367" s="6">
        <v>0</v>
      </c>
      <c r="H7367" s="6">
        <v>86.936078131186477</v>
      </c>
      <c r="I7367" s="6">
        <v>0</v>
      </c>
      <c r="J7367" s="6">
        <v>0</v>
      </c>
    </row>
    <row r="7368" spans="1:10">
      <c r="A7368" s="5" t="s">
        <v>3805</v>
      </c>
      <c r="B7368" s="5" t="s">
        <v>74</v>
      </c>
      <c r="C7368" s="5" t="s">
        <v>72</v>
      </c>
      <c r="D7368" s="5" t="s">
        <v>698</v>
      </c>
      <c r="E7368" s="2" t="s">
        <v>4</v>
      </c>
      <c r="F7368" s="6">
        <v>8.4424681249485296</v>
      </c>
      <c r="G7368" s="6">
        <v>0</v>
      </c>
      <c r="H7368" s="6">
        <v>68.23553148793988</v>
      </c>
      <c r="I7368" s="6">
        <v>0</v>
      </c>
      <c r="J7368" s="6">
        <v>0</v>
      </c>
    </row>
    <row r="7369" spans="1:10">
      <c r="A7369" s="5" t="s">
        <v>3804</v>
      </c>
      <c r="B7369" s="5" t="s">
        <v>74</v>
      </c>
      <c r="C7369" s="5" t="s">
        <v>72</v>
      </c>
      <c r="D7369" s="5" t="s">
        <v>697</v>
      </c>
      <c r="E7369" s="2" t="s">
        <v>4</v>
      </c>
      <c r="F7369" s="6">
        <v>6.4546341339156905</v>
      </c>
      <c r="G7369" s="6">
        <v>0</v>
      </c>
      <c r="H7369" s="6">
        <v>76.638972207546274</v>
      </c>
      <c r="I7369" s="6">
        <v>0</v>
      </c>
      <c r="J7369" s="6">
        <v>0</v>
      </c>
    </row>
    <row r="7370" spans="1:10">
      <c r="A7370" s="5" t="s">
        <v>3803</v>
      </c>
      <c r="B7370" s="5" t="s">
        <v>74</v>
      </c>
      <c r="C7370" s="5" t="s">
        <v>72</v>
      </c>
      <c r="D7370" s="5" t="s">
        <v>696</v>
      </c>
      <c r="E7370" s="2" t="s">
        <v>4</v>
      </c>
      <c r="F7370" s="6">
        <v>7.2165222074360411</v>
      </c>
      <c r="G7370" s="6">
        <v>0</v>
      </c>
      <c r="H7370" s="6">
        <v>73.333479684045344</v>
      </c>
      <c r="I7370" s="6">
        <v>0</v>
      </c>
      <c r="J7370" s="6">
        <v>0</v>
      </c>
    </row>
    <row r="7371" spans="1:10">
      <c r="A7371" s="5" t="s">
        <v>3802</v>
      </c>
      <c r="B7371" s="5" t="s">
        <v>74</v>
      </c>
      <c r="C7371" s="5" t="s">
        <v>72</v>
      </c>
      <c r="D7371" s="5" t="s">
        <v>695</v>
      </c>
      <c r="E7371" s="2" t="s">
        <v>4</v>
      </c>
      <c r="F7371" s="6">
        <v>7.636051530112006</v>
      </c>
      <c r="G7371" s="6">
        <v>0</v>
      </c>
      <c r="H7371" s="6">
        <v>73.967624340881471</v>
      </c>
      <c r="I7371" s="6">
        <v>0</v>
      </c>
      <c r="J7371" s="6">
        <v>0</v>
      </c>
    </row>
    <row r="7372" spans="1:10">
      <c r="A7372" s="5" t="s">
        <v>3801</v>
      </c>
      <c r="B7372" s="5" t="s">
        <v>74</v>
      </c>
      <c r="C7372" s="5" t="s">
        <v>72</v>
      </c>
      <c r="D7372" s="5" t="s">
        <v>694</v>
      </c>
      <c r="E7372" s="2" t="s">
        <v>4</v>
      </c>
      <c r="F7372" s="6">
        <v>6.2010608280441675</v>
      </c>
      <c r="G7372" s="6">
        <v>0</v>
      </c>
      <c r="H7372" s="6">
        <v>77.581682569046521</v>
      </c>
      <c r="I7372" s="6">
        <v>0</v>
      </c>
      <c r="J7372" s="6">
        <v>0</v>
      </c>
    </row>
    <row r="7373" spans="1:10">
      <c r="A7373" s="5" t="s">
        <v>3800</v>
      </c>
      <c r="B7373" s="5" t="s">
        <v>74</v>
      </c>
      <c r="C7373" s="5" t="s">
        <v>72</v>
      </c>
      <c r="D7373" s="5" t="s">
        <v>693</v>
      </c>
      <c r="E7373" s="2" t="s">
        <v>4</v>
      </c>
      <c r="F7373" s="6">
        <v>5.8259352123335582</v>
      </c>
      <c r="G7373" s="6">
        <v>0</v>
      </c>
      <c r="H7373" s="6">
        <v>76.970913256180509</v>
      </c>
      <c r="I7373" s="6">
        <v>0</v>
      </c>
      <c r="J7373" s="6">
        <v>0</v>
      </c>
    </row>
    <row r="7374" spans="1:10">
      <c r="A7374" s="5" t="s">
        <v>3799</v>
      </c>
      <c r="B7374" s="5" t="s">
        <v>74</v>
      </c>
      <c r="C7374" s="5" t="s">
        <v>72</v>
      </c>
      <c r="D7374" s="5" t="s">
        <v>692</v>
      </c>
      <c r="E7374" s="2" t="s">
        <v>4</v>
      </c>
      <c r="F7374" s="6">
        <v>6.0505965267601383</v>
      </c>
      <c r="G7374" s="6">
        <v>0</v>
      </c>
      <c r="H7374" s="6">
        <v>88.008823434002664</v>
      </c>
      <c r="I7374" s="6">
        <v>0</v>
      </c>
      <c r="J7374" s="6">
        <v>0</v>
      </c>
    </row>
    <row r="7375" spans="1:10">
      <c r="A7375" s="5" t="s">
        <v>3798</v>
      </c>
      <c r="B7375" s="5" t="s">
        <v>74</v>
      </c>
      <c r="C7375" s="5" t="s">
        <v>72</v>
      </c>
      <c r="D7375" s="5" t="s">
        <v>691</v>
      </c>
      <c r="E7375" s="2" t="s">
        <v>4</v>
      </c>
      <c r="F7375" s="6">
        <v>5.7632685067502276</v>
      </c>
      <c r="G7375" s="6">
        <v>0</v>
      </c>
      <c r="H7375" s="6">
        <v>71.436955083617605</v>
      </c>
      <c r="I7375" s="6">
        <v>0</v>
      </c>
      <c r="J7375" s="6">
        <v>0</v>
      </c>
    </row>
    <row r="7376" spans="1:10">
      <c r="A7376" s="5" t="s">
        <v>3797</v>
      </c>
      <c r="B7376" s="5" t="s">
        <v>74</v>
      </c>
      <c r="C7376" s="5" t="s">
        <v>72</v>
      </c>
      <c r="D7376" s="5" t="s">
        <v>690</v>
      </c>
      <c r="E7376" s="2" t="s">
        <v>4</v>
      </c>
      <c r="F7376" s="6">
        <v>7.9446872082676689</v>
      </c>
      <c r="G7376" s="6">
        <v>0</v>
      </c>
      <c r="H7376" s="6">
        <v>74.519781952677675</v>
      </c>
      <c r="I7376" s="6">
        <v>0</v>
      </c>
      <c r="J7376" s="6">
        <v>0</v>
      </c>
    </row>
    <row r="7377" spans="1:10">
      <c r="A7377" s="5" t="s">
        <v>3796</v>
      </c>
      <c r="B7377" s="5" t="s">
        <v>74</v>
      </c>
      <c r="C7377" s="5" t="s">
        <v>72</v>
      </c>
      <c r="D7377" s="5" t="s">
        <v>689</v>
      </c>
      <c r="E7377" s="2" t="s">
        <v>4</v>
      </c>
      <c r="F7377" s="6">
        <v>5.8004178017642829</v>
      </c>
      <c r="G7377" s="6">
        <v>0</v>
      </c>
      <c r="H7377" s="6">
        <v>71.479773077763411</v>
      </c>
      <c r="I7377" s="6">
        <v>0</v>
      </c>
      <c r="J7377" s="6">
        <v>0</v>
      </c>
    </row>
    <row r="7378" spans="1:10">
      <c r="A7378" s="5" t="s">
        <v>3795</v>
      </c>
      <c r="B7378" s="5" t="s">
        <v>74</v>
      </c>
      <c r="C7378" s="5" t="s">
        <v>72</v>
      </c>
      <c r="D7378" s="5" t="s">
        <v>688</v>
      </c>
      <c r="E7378" s="2" t="s">
        <v>4</v>
      </c>
      <c r="F7378" s="6">
        <v>3.6295728226953674</v>
      </c>
      <c r="G7378" s="6">
        <v>0</v>
      </c>
      <c r="H7378" s="6">
        <v>88.823352541449012</v>
      </c>
      <c r="I7378" s="6">
        <v>0</v>
      </c>
      <c r="J7378" s="6">
        <v>0</v>
      </c>
    </row>
    <row r="7379" spans="1:10">
      <c r="A7379" s="5" t="s">
        <v>3794</v>
      </c>
      <c r="B7379" s="5" t="s">
        <v>74</v>
      </c>
      <c r="C7379" s="5" t="s">
        <v>72</v>
      </c>
      <c r="D7379" s="5" t="s">
        <v>687</v>
      </c>
      <c r="E7379" s="2" t="s">
        <v>4</v>
      </c>
      <c r="F7379" s="6">
        <v>5.029143438337071</v>
      </c>
      <c r="G7379" s="6">
        <v>0</v>
      </c>
      <c r="H7379" s="6">
        <v>72.374077076677921</v>
      </c>
      <c r="I7379" s="6">
        <v>0</v>
      </c>
      <c r="J7379" s="6">
        <v>0</v>
      </c>
    </row>
    <row r="7380" spans="1:10">
      <c r="A7380" s="5" t="s">
        <v>3793</v>
      </c>
      <c r="B7380" s="5" t="s">
        <v>74</v>
      </c>
      <c r="C7380" s="5" t="s">
        <v>72</v>
      </c>
      <c r="D7380" s="5" t="s">
        <v>686</v>
      </c>
      <c r="E7380" s="2" t="s">
        <v>4</v>
      </c>
      <c r="F7380" s="6">
        <v>3.4606136486267034</v>
      </c>
      <c r="G7380" s="6">
        <v>0</v>
      </c>
      <c r="H7380" s="6">
        <v>86.907682196855802</v>
      </c>
      <c r="I7380" s="6">
        <v>0</v>
      </c>
      <c r="J7380" s="6">
        <v>0</v>
      </c>
    </row>
    <row r="7381" spans="1:10">
      <c r="A7381" s="5" t="s">
        <v>3792</v>
      </c>
      <c r="B7381" s="5" t="s">
        <v>74</v>
      </c>
      <c r="C7381" s="5" t="s">
        <v>72</v>
      </c>
      <c r="D7381" s="5" t="s">
        <v>685</v>
      </c>
      <c r="E7381" s="2" t="s">
        <v>4</v>
      </c>
      <c r="F7381" s="6">
        <v>3.5934934566351173</v>
      </c>
      <c r="G7381" s="6">
        <v>0</v>
      </c>
      <c r="H7381" s="6">
        <v>94.74206248792737</v>
      </c>
      <c r="I7381" s="6">
        <v>0</v>
      </c>
      <c r="J7381" s="6">
        <v>0</v>
      </c>
    </row>
    <row r="7382" spans="1:10">
      <c r="A7382" s="5" t="s">
        <v>3791</v>
      </c>
      <c r="B7382" s="5" t="s">
        <v>74</v>
      </c>
      <c r="C7382" s="5" t="s">
        <v>72</v>
      </c>
      <c r="D7382" s="5" t="s">
        <v>684</v>
      </c>
      <c r="E7382" s="2" t="s">
        <v>4</v>
      </c>
      <c r="F7382" s="6">
        <v>8.5149215541705487</v>
      </c>
      <c r="G7382" s="6">
        <v>0</v>
      </c>
      <c r="H7382" s="6">
        <v>76.829287204262727</v>
      </c>
      <c r="I7382" s="6">
        <v>0</v>
      </c>
      <c r="J7382" s="6">
        <v>0</v>
      </c>
    </row>
    <row r="7383" spans="1:10">
      <c r="A7383" s="5" t="s">
        <v>3790</v>
      </c>
      <c r="B7383" s="5" t="s">
        <v>74</v>
      </c>
      <c r="C7383" s="5" t="s">
        <v>72</v>
      </c>
      <c r="D7383" s="5" t="s">
        <v>683</v>
      </c>
      <c r="E7383" s="2" t="s">
        <v>4</v>
      </c>
      <c r="F7383" s="6">
        <v>4.8630441594928095</v>
      </c>
      <c r="G7383" s="6">
        <v>0</v>
      </c>
      <c r="H7383" s="6">
        <v>80.556359346012329</v>
      </c>
      <c r="I7383" s="6">
        <v>0</v>
      </c>
      <c r="J7383" s="6">
        <v>0</v>
      </c>
    </row>
    <row r="7384" spans="1:10">
      <c r="A7384" s="5" t="s">
        <v>3789</v>
      </c>
      <c r="B7384" s="5" t="s">
        <v>74</v>
      </c>
      <c r="C7384" s="5" t="s">
        <v>72</v>
      </c>
      <c r="D7384" s="5" t="s">
        <v>682</v>
      </c>
      <c r="E7384" s="2" t="s">
        <v>4</v>
      </c>
      <c r="F7384" s="6">
        <v>6.2716059650543858</v>
      </c>
      <c r="G7384" s="6">
        <v>0</v>
      </c>
      <c r="H7384" s="6">
        <v>71.708632870356965</v>
      </c>
      <c r="I7384" s="6">
        <v>0</v>
      </c>
      <c r="J7384" s="6">
        <v>0</v>
      </c>
    </row>
    <row r="7385" spans="1:10">
      <c r="A7385" s="5" t="s">
        <v>3788</v>
      </c>
      <c r="B7385" s="5" t="s">
        <v>74</v>
      </c>
      <c r="C7385" s="5" t="s">
        <v>72</v>
      </c>
      <c r="D7385" s="5" t="s">
        <v>681</v>
      </c>
      <c r="E7385" s="2" t="s">
        <v>4</v>
      </c>
      <c r="F7385" s="6">
        <v>5.2357577692827784</v>
      </c>
      <c r="G7385" s="6">
        <v>0</v>
      </c>
      <c r="H7385" s="6">
        <v>75.165669084595621</v>
      </c>
      <c r="I7385" s="6">
        <v>0</v>
      </c>
      <c r="J7385" s="6">
        <v>0</v>
      </c>
    </row>
    <row r="7386" spans="1:10">
      <c r="A7386" s="5" t="s">
        <v>3787</v>
      </c>
      <c r="B7386" s="5" t="s">
        <v>74</v>
      </c>
      <c r="C7386" s="5" t="s">
        <v>72</v>
      </c>
      <c r="D7386" s="5" t="s">
        <v>680</v>
      </c>
      <c r="E7386" s="2" t="s">
        <v>4</v>
      </c>
      <c r="F7386" s="6">
        <v>6.6372082073199445</v>
      </c>
      <c r="G7386" s="6">
        <v>0</v>
      </c>
      <c r="H7386" s="6">
        <v>74.055418243720467</v>
      </c>
      <c r="I7386" s="6">
        <v>0</v>
      </c>
      <c r="J7386" s="6">
        <v>0</v>
      </c>
    </row>
    <row r="7387" spans="1:10">
      <c r="A7387" s="5" t="s">
        <v>3786</v>
      </c>
      <c r="B7387" s="5" t="s">
        <v>74</v>
      </c>
      <c r="C7387" s="5" t="s">
        <v>72</v>
      </c>
      <c r="D7387" s="5" t="s">
        <v>679</v>
      </c>
      <c r="E7387" s="2" t="s">
        <v>4</v>
      </c>
      <c r="F7387" s="6">
        <v>6.9494089677301369</v>
      </c>
      <c r="G7387" s="6">
        <v>0</v>
      </c>
      <c r="H7387" s="6">
        <v>69.149556146680183</v>
      </c>
      <c r="I7387" s="6">
        <v>0</v>
      </c>
      <c r="J7387" s="6">
        <v>0</v>
      </c>
    </row>
    <row r="7388" spans="1:10">
      <c r="A7388" s="5" t="s">
        <v>3785</v>
      </c>
      <c r="B7388" s="5" t="s">
        <v>74</v>
      </c>
      <c r="C7388" s="5" t="s">
        <v>72</v>
      </c>
      <c r="D7388" s="5" t="s">
        <v>678</v>
      </c>
      <c r="E7388" s="2" t="s">
        <v>4</v>
      </c>
      <c r="F7388" s="6">
        <v>8.2722059808938724</v>
      </c>
      <c r="G7388" s="6">
        <v>0</v>
      </c>
      <c r="H7388" s="6">
        <v>82.74961295563844</v>
      </c>
      <c r="I7388" s="6">
        <v>0</v>
      </c>
      <c r="J7388" s="6">
        <v>0</v>
      </c>
    </row>
    <row r="7389" spans="1:10">
      <c r="A7389" s="5" t="s">
        <v>3784</v>
      </c>
      <c r="B7389" s="5" t="s">
        <v>74</v>
      </c>
      <c r="C7389" s="5" t="s">
        <v>72</v>
      </c>
      <c r="D7389" s="5" t="s">
        <v>677</v>
      </c>
      <c r="E7389" s="2" t="s">
        <v>4</v>
      </c>
      <c r="F7389" s="6">
        <v>4.1434566787342337</v>
      </c>
      <c r="G7389" s="6">
        <v>0</v>
      </c>
      <c r="H7389" s="6">
        <v>75.477387790764439</v>
      </c>
      <c r="I7389" s="6">
        <v>0</v>
      </c>
      <c r="J7389" s="6">
        <v>0</v>
      </c>
    </row>
    <row r="7390" spans="1:10">
      <c r="A7390" s="5" t="s">
        <v>3783</v>
      </c>
      <c r="B7390" s="5" t="s">
        <v>74</v>
      </c>
      <c r="C7390" s="5" t="s">
        <v>72</v>
      </c>
      <c r="D7390" s="5" t="s">
        <v>676</v>
      </c>
      <c r="E7390" s="2" t="s">
        <v>4</v>
      </c>
      <c r="F7390" s="6">
        <v>4.2520931086624092</v>
      </c>
      <c r="G7390" s="6">
        <v>0</v>
      </c>
      <c r="H7390" s="6">
        <v>75.377702068548317</v>
      </c>
      <c r="I7390" s="6">
        <v>0</v>
      </c>
      <c r="J7390" s="6">
        <v>0</v>
      </c>
    </row>
    <row r="7391" spans="1:10">
      <c r="A7391" s="5" t="s">
        <v>3782</v>
      </c>
      <c r="B7391" s="5" t="s">
        <v>74</v>
      </c>
      <c r="C7391" s="5" t="s">
        <v>72</v>
      </c>
      <c r="D7391" s="5" t="s">
        <v>675</v>
      </c>
      <c r="E7391" s="2" t="s">
        <v>4</v>
      </c>
      <c r="F7391" s="6">
        <v>9.6570378130972596</v>
      </c>
      <c r="G7391" s="6">
        <v>0</v>
      </c>
      <c r="H7391" s="6">
        <v>73.516634090545239</v>
      </c>
      <c r="I7391" s="6">
        <v>0</v>
      </c>
      <c r="J7391" s="6">
        <v>0</v>
      </c>
    </row>
    <row r="7392" spans="1:10">
      <c r="A7392" s="5" t="s">
        <v>3781</v>
      </c>
      <c r="B7392" s="5" t="s">
        <v>74</v>
      </c>
      <c r="C7392" s="5" t="s">
        <v>72</v>
      </c>
      <c r="D7392" s="5" t="s">
        <v>674</v>
      </c>
      <c r="E7392" s="2" t="s">
        <v>4</v>
      </c>
      <c r="F7392" s="6">
        <v>4.5318495450414469</v>
      </c>
      <c r="G7392" s="6">
        <v>0</v>
      </c>
      <c r="H7392" s="6">
        <v>86.017675797232471</v>
      </c>
      <c r="I7392" s="6">
        <v>0</v>
      </c>
      <c r="J7392" s="6">
        <v>0</v>
      </c>
    </row>
    <row r="7393" spans="1:10">
      <c r="A7393" s="5" t="s">
        <v>3780</v>
      </c>
      <c r="B7393" s="5" t="s">
        <v>74</v>
      </c>
      <c r="C7393" s="5" t="s">
        <v>72</v>
      </c>
      <c r="D7393" s="5" t="s">
        <v>673</v>
      </c>
      <c r="E7393" s="2" t="s">
        <v>4</v>
      </c>
      <c r="F7393" s="6">
        <v>7.1751810778586655</v>
      </c>
      <c r="G7393" s="6">
        <v>0</v>
      </c>
      <c r="H7393" s="6">
        <v>65.350684069410505</v>
      </c>
      <c r="I7393" s="6">
        <v>0</v>
      </c>
      <c r="J7393" s="6">
        <v>0</v>
      </c>
    </row>
    <row r="7394" spans="1:10">
      <c r="A7394" s="5" t="s">
        <v>3779</v>
      </c>
      <c r="B7394" s="5" t="s">
        <v>74</v>
      </c>
      <c r="C7394" s="5" t="s">
        <v>72</v>
      </c>
      <c r="D7394" s="5" t="s">
        <v>672</v>
      </c>
      <c r="E7394" s="2" t="s">
        <v>4</v>
      </c>
      <c r="F7394" s="6">
        <v>5.0496298429147624</v>
      </c>
      <c r="G7394" s="6">
        <v>0</v>
      </c>
      <c r="H7394" s="6">
        <v>83.301985330228888</v>
      </c>
      <c r="I7394" s="6">
        <v>0</v>
      </c>
      <c r="J7394" s="6">
        <v>0</v>
      </c>
    </row>
    <row r="7395" spans="1:10">
      <c r="A7395" s="5" t="s">
        <v>3778</v>
      </c>
      <c r="B7395" s="5" t="s">
        <v>74</v>
      </c>
      <c r="C7395" s="5" t="s">
        <v>72</v>
      </c>
      <c r="D7395" s="5" t="s">
        <v>671</v>
      </c>
      <c r="E7395" s="2" t="s">
        <v>4</v>
      </c>
      <c r="F7395" s="6">
        <v>8.5978290272818132</v>
      </c>
      <c r="G7395" s="6">
        <v>0</v>
      </c>
      <c r="H7395" s="6">
        <v>76.081508522107143</v>
      </c>
      <c r="I7395" s="6">
        <v>0</v>
      </c>
      <c r="J7395" s="6">
        <v>0</v>
      </c>
    </row>
    <row r="7396" spans="1:10">
      <c r="A7396" s="5" t="s">
        <v>3777</v>
      </c>
      <c r="B7396" s="5" t="s">
        <v>74</v>
      </c>
      <c r="C7396" s="5" t="s">
        <v>72</v>
      </c>
      <c r="D7396" s="5" t="s">
        <v>670</v>
      </c>
      <c r="E7396" s="2" t="s">
        <v>4</v>
      </c>
      <c r="F7396" s="6">
        <v>6.9423036311160846</v>
      </c>
      <c r="G7396" s="6">
        <v>0</v>
      </c>
      <c r="H7396" s="6">
        <v>66.525478719304104</v>
      </c>
      <c r="I7396" s="6">
        <v>0</v>
      </c>
      <c r="J7396" s="6">
        <v>0</v>
      </c>
    </row>
    <row r="7397" spans="1:10">
      <c r="A7397" s="5" t="s">
        <v>3776</v>
      </c>
      <c r="B7397" s="5" t="s">
        <v>74</v>
      </c>
      <c r="C7397" s="5" t="s">
        <v>72</v>
      </c>
      <c r="D7397" s="5" t="s">
        <v>669</v>
      </c>
      <c r="E7397" s="2" t="s">
        <v>4</v>
      </c>
      <c r="F7397" s="6">
        <v>6.8484238705446918</v>
      </c>
      <c r="G7397" s="6">
        <v>0</v>
      </c>
      <c r="H7397" s="6">
        <v>82.402875909290586</v>
      </c>
      <c r="I7397" s="6">
        <v>0</v>
      </c>
      <c r="J7397" s="6">
        <v>0</v>
      </c>
    </row>
    <row r="7398" spans="1:10">
      <c r="A7398" s="5" t="s">
        <v>3775</v>
      </c>
      <c r="B7398" s="5" t="s">
        <v>74</v>
      </c>
      <c r="C7398" s="5" t="s">
        <v>72</v>
      </c>
      <c r="D7398" s="5" t="s">
        <v>668</v>
      </c>
      <c r="E7398" s="2" t="s">
        <v>4</v>
      </c>
      <c r="F7398" s="6">
        <v>6.7356764495609669</v>
      </c>
      <c r="G7398" s="6">
        <v>0</v>
      </c>
      <c r="H7398" s="6">
        <v>77.963393908104266</v>
      </c>
      <c r="I7398" s="6">
        <v>0</v>
      </c>
      <c r="J7398" s="6">
        <v>0</v>
      </c>
    </row>
    <row r="7399" spans="1:10">
      <c r="A7399" s="5" t="s">
        <v>3774</v>
      </c>
      <c r="B7399" s="5" t="s">
        <v>74</v>
      </c>
      <c r="C7399" s="5" t="s">
        <v>72</v>
      </c>
      <c r="D7399" s="5" t="s">
        <v>667</v>
      </c>
      <c r="E7399" s="2" t="s">
        <v>4</v>
      </c>
      <c r="F7399" s="6">
        <v>8.191259688211451</v>
      </c>
      <c r="G7399" s="6">
        <v>0</v>
      </c>
      <c r="H7399" s="6">
        <v>76.056859139259956</v>
      </c>
      <c r="I7399" s="6">
        <v>0</v>
      </c>
      <c r="J7399" s="6">
        <v>0</v>
      </c>
    </row>
    <row r="7400" spans="1:10">
      <c r="A7400" s="5" t="s">
        <v>3773</v>
      </c>
      <c r="B7400" s="5" t="s">
        <v>74</v>
      </c>
      <c r="C7400" s="5" t="s">
        <v>72</v>
      </c>
      <c r="D7400" s="5" t="s">
        <v>666</v>
      </c>
      <c r="E7400" s="2" t="s">
        <v>4</v>
      </c>
      <c r="F7400" s="6">
        <v>4.1530363196324052</v>
      </c>
      <c r="G7400" s="6">
        <v>0</v>
      </c>
      <c r="H7400" s="6">
        <v>82.484596849738978</v>
      </c>
      <c r="I7400" s="6">
        <v>0</v>
      </c>
      <c r="J7400" s="6">
        <v>0</v>
      </c>
    </row>
    <row r="7401" spans="1:10">
      <c r="A7401" s="5" t="s">
        <v>3772</v>
      </c>
      <c r="B7401" s="5" t="s">
        <v>74</v>
      </c>
      <c r="C7401" s="5" t="s">
        <v>72</v>
      </c>
      <c r="D7401" s="5" t="s">
        <v>665</v>
      </c>
      <c r="E7401" s="2" t="s">
        <v>4</v>
      </c>
      <c r="F7401" s="6">
        <v>3.9190582744682452</v>
      </c>
      <c r="G7401" s="6">
        <v>0</v>
      </c>
      <c r="H7401" s="6">
        <v>85.833948343933088</v>
      </c>
      <c r="I7401" s="6">
        <v>0</v>
      </c>
      <c r="J7401" s="6">
        <v>0</v>
      </c>
    </row>
    <row r="7402" spans="1:10">
      <c r="A7402" s="5" t="s">
        <v>3771</v>
      </c>
      <c r="B7402" s="5" t="s">
        <v>74</v>
      </c>
      <c r="C7402" s="5" t="s">
        <v>72</v>
      </c>
      <c r="D7402" s="5" t="s">
        <v>664</v>
      </c>
      <c r="E7402" s="2" t="s">
        <v>4</v>
      </c>
      <c r="F7402" s="6">
        <v>5.0655717856929146</v>
      </c>
      <c r="G7402" s="6">
        <v>0</v>
      </c>
      <c r="H7402" s="6">
        <v>83.020439396603209</v>
      </c>
      <c r="I7402" s="6">
        <v>0</v>
      </c>
      <c r="J7402" s="6">
        <v>0</v>
      </c>
    </row>
    <row r="7403" spans="1:10">
      <c r="A7403" s="5" t="s">
        <v>3770</v>
      </c>
      <c r="B7403" s="5" t="s">
        <v>74</v>
      </c>
      <c r="C7403" s="5" t="s">
        <v>72</v>
      </c>
      <c r="D7403" s="5" t="s">
        <v>663</v>
      </c>
      <c r="E7403" s="2" t="s">
        <v>4</v>
      </c>
      <c r="F7403" s="6">
        <v>3.8191925281777204</v>
      </c>
      <c r="G7403" s="6">
        <v>0</v>
      </c>
      <c r="H7403" s="6">
        <v>76.667273526566575</v>
      </c>
      <c r="I7403" s="6">
        <v>0</v>
      </c>
      <c r="J7403" s="6">
        <v>0</v>
      </c>
    </row>
    <row r="7404" spans="1:10">
      <c r="A7404" s="5" t="s">
        <v>3769</v>
      </c>
      <c r="B7404" s="5" t="s">
        <v>74</v>
      </c>
      <c r="C7404" s="5" t="s">
        <v>72</v>
      </c>
      <c r="D7404" s="5" t="s">
        <v>662</v>
      </c>
      <c r="E7404" s="2" t="s">
        <v>4</v>
      </c>
      <c r="F7404" s="6">
        <v>8.5130040480202922</v>
      </c>
      <c r="G7404" s="6">
        <v>0</v>
      </c>
      <c r="H7404" s="6">
        <v>72.318253849673098</v>
      </c>
      <c r="I7404" s="6">
        <v>0</v>
      </c>
      <c r="J7404" s="6">
        <v>0</v>
      </c>
    </row>
    <row r="7405" spans="1:10">
      <c r="A7405" s="5" t="s">
        <v>3768</v>
      </c>
      <c r="B7405" s="5" t="s">
        <v>74</v>
      </c>
      <c r="C7405" s="5" t="s">
        <v>72</v>
      </c>
      <c r="D7405" s="5" t="s">
        <v>661</v>
      </c>
      <c r="E7405" s="2" t="s">
        <v>4</v>
      </c>
      <c r="F7405" s="6">
        <v>4.561632308593075</v>
      </c>
      <c r="G7405" s="6">
        <v>0</v>
      </c>
      <c r="H7405" s="6">
        <v>73.297604877617559</v>
      </c>
      <c r="I7405" s="6">
        <v>0</v>
      </c>
      <c r="J7405" s="6">
        <v>0</v>
      </c>
    </row>
    <row r="7406" spans="1:10">
      <c r="A7406" s="5" t="s">
        <v>3767</v>
      </c>
      <c r="B7406" s="5" t="s">
        <v>74</v>
      </c>
      <c r="C7406" s="5" t="s">
        <v>72</v>
      </c>
      <c r="D7406" s="5" t="s">
        <v>660</v>
      </c>
      <c r="E7406" s="2" t="s">
        <v>4</v>
      </c>
      <c r="F7406" s="6">
        <v>4.6310917433870928</v>
      </c>
      <c r="G7406" s="6">
        <v>0</v>
      </c>
      <c r="H7406" s="6">
        <v>80.947660117674857</v>
      </c>
      <c r="I7406" s="6">
        <v>0</v>
      </c>
      <c r="J7406" s="6">
        <v>0</v>
      </c>
    </row>
    <row r="7407" spans="1:10">
      <c r="A7407" s="5" t="s">
        <v>3766</v>
      </c>
      <c r="B7407" s="5" t="s">
        <v>74</v>
      </c>
      <c r="C7407" s="5" t="s">
        <v>72</v>
      </c>
      <c r="D7407" s="5" t="s">
        <v>659</v>
      </c>
      <c r="E7407" s="2" t="s">
        <v>4</v>
      </c>
      <c r="F7407" s="6">
        <v>9.1887517964033769</v>
      </c>
      <c r="G7407" s="6">
        <v>0</v>
      </c>
      <c r="H7407" s="6">
        <v>72.7391291857369</v>
      </c>
      <c r="I7407" s="6">
        <v>0</v>
      </c>
      <c r="J7407" s="6">
        <v>0</v>
      </c>
    </row>
    <row r="7408" spans="1:10">
      <c r="A7408" s="5" t="s">
        <v>3765</v>
      </c>
      <c r="B7408" s="5" t="s">
        <v>74</v>
      </c>
      <c r="C7408" s="5" t="s">
        <v>72</v>
      </c>
      <c r="D7408" s="5" t="s">
        <v>658</v>
      </c>
      <c r="E7408" s="2" t="s">
        <v>4</v>
      </c>
      <c r="F7408" s="6">
        <v>7.1615815339159958</v>
      </c>
      <c r="G7408" s="6">
        <v>0</v>
      </c>
      <c r="H7408" s="6">
        <v>74.239203304644022</v>
      </c>
      <c r="I7408" s="6">
        <v>0</v>
      </c>
      <c r="J7408" s="6">
        <v>0</v>
      </c>
    </row>
    <row r="7409" spans="1:10">
      <c r="A7409" s="5" t="s">
        <v>3764</v>
      </c>
      <c r="B7409" s="5" t="s">
        <v>74</v>
      </c>
      <c r="C7409" s="5" t="s">
        <v>72</v>
      </c>
      <c r="D7409" s="5" t="s">
        <v>657</v>
      </c>
      <c r="E7409" s="2" t="s">
        <v>4</v>
      </c>
      <c r="F7409" s="6">
        <v>8.238176985103431</v>
      </c>
      <c r="G7409" s="6">
        <v>0</v>
      </c>
      <c r="H7409" s="6">
        <v>68.774868932725767</v>
      </c>
      <c r="I7409" s="6">
        <v>0</v>
      </c>
      <c r="J7409" s="6">
        <v>0</v>
      </c>
    </row>
    <row r="7410" spans="1:10">
      <c r="A7410" s="5" t="s">
        <v>3763</v>
      </c>
      <c r="B7410" s="5" t="s">
        <v>74</v>
      </c>
      <c r="C7410" s="5" t="s">
        <v>72</v>
      </c>
      <c r="D7410" s="5" t="s">
        <v>656</v>
      </c>
      <c r="E7410" s="2" t="s">
        <v>4</v>
      </c>
      <c r="F7410" s="6">
        <v>4.8248818008167902</v>
      </c>
      <c r="G7410" s="6">
        <v>0</v>
      </c>
      <c r="H7410" s="6">
        <v>81.505810670804451</v>
      </c>
      <c r="I7410" s="6">
        <v>0</v>
      </c>
      <c r="J7410" s="6">
        <v>0</v>
      </c>
    </row>
    <row r="7411" spans="1:10">
      <c r="A7411" s="5" t="s">
        <v>3762</v>
      </c>
      <c r="B7411" s="5" t="s">
        <v>74</v>
      </c>
      <c r="C7411" s="5" t="s">
        <v>72</v>
      </c>
      <c r="D7411" s="5" t="s">
        <v>655</v>
      </c>
      <c r="E7411" s="2" t="s">
        <v>4</v>
      </c>
      <c r="F7411" s="6">
        <v>8.8277912808137824</v>
      </c>
      <c r="G7411" s="6">
        <v>0</v>
      </c>
      <c r="H7411" s="6">
        <v>68.353292187307929</v>
      </c>
      <c r="I7411" s="6">
        <v>0</v>
      </c>
      <c r="J7411" s="6">
        <v>0</v>
      </c>
    </row>
    <row r="7412" spans="1:10">
      <c r="A7412" s="5" t="s">
        <v>3761</v>
      </c>
      <c r="B7412" s="5" t="s">
        <v>74</v>
      </c>
      <c r="C7412" s="5" t="s">
        <v>72</v>
      </c>
      <c r="D7412" s="5" t="s">
        <v>654</v>
      </c>
      <c r="E7412" s="2" t="s">
        <v>4</v>
      </c>
      <c r="F7412" s="6">
        <v>6.0016756260509752</v>
      </c>
      <c r="G7412" s="6">
        <v>0</v>
      </c>
      <c r="H7412" s="6">
        <v>81.239623358768426</v>
      </c>
      <c r="I7412" s="6">
        <v>0</v>
      </c>
      <c r="J7412" s="6">
        <v>0</v>
      </c>
    </row>
    <row r="7413" spans="1:10">
      <c r="A7413" s="5" t="s">
        <v>3760</v>
      </c>
      <c r="B7413" s="5" t="s">
        <v>74</v>
      </c>
      <c r="C7413" s="5" t="s">
        <v>72</v>
      </c>
      <c r="D7413" s="5" t="s">
        <v>653</v>
      </c>
      <c r="E7413" s="2" t="s">
        <v>4</v>
      </c>
      <c r="F7413" s="6">
        <v>3.9179081884518592</v>
      </c>
      <c r="G7413" s="6">
        <v>0</v>
      </c>
      <c r="H7413" s="6">
        <v>84.701839343444092</v>
      </c>
      <c r="I7413" s="6">
        <v>0</v>
      </c>
      <c r="J7413" s="6">
        <v>0</v>
      </c>
    </row>
    <row r="7414" spans="1:10">
      <c r="A7414" s="5" t="s">
        <v>3759</v>
      </c>
      <c r="B7414" s="5" t="s">
        <v>74</v>
      </c>
      <c r="C7414" s="5" t="s">
        <v>72</v>
      </c>
      <c r="D7414" s="5" t="s">
        <v>652</v>
      </c>
      <c r="E7414" s="2" t="s">
        <v>4</v>
      </c>
      <c r="F7414" s="6">
        <v>3.9357157847283513</v>
      </c>
      <c r="G7414" s="6">
        <v>0</v>
      </c>
      <c r="H7414" s="6">
        <v>87.02122224639767</v>
      </c>
      <c r="I7414" s="6">
        <v>0</v>
      </c>
      <c r="J7414" s="6">
        <v>0</v>
      </c>
    </row>
    <row r="7415" spans="1:10">
      <c r="A7415" s="5" t="s">
        <v>3758</v>
      </c>
      <c r="B7415" s="5" t="s">
        <v>74</v>
      </c>
      <c r="C7415" s="5" t="s">
        <v>72</v>
      </c>
      <c r="D7415" s="5" t="s">
        <v>651</v>
      </c>
      <c r="E7415" s="2" t="s">
        <v>4</v>
      </c>
      <c r="F7415" s="6">
        <v>4.6086434517085069</v>
      </c>
      <c r="G7415" s="6">
        <v>0</v>
      </c>
      <c r="H7415" s="6">
        <v>73.778093993981471</v>
      </c>
      <c r="I7415" s="6">
        <v>0</v>
      </c>
      <c r="J7415" s="6">
        <v>0</v>
      </c>
    </row>
    <row r="7416" spans="1:10">
      <c r="A7416" s="5" t="s">
        <v>3757</v>
      </c>
      <c r="B7416" s="5" t="s">
        <v>74</v>
      </c>
      <c r="C7416" s="5" t="s">
        <v>72</v>
      </c>
      <c r="D7416" s="5" t="s">
        <v>650</v>
      </c>
      <c r="E7416" s="2" t="s">
        <v>4</v>
      </c>
      <c r="F7416" s="6">
        <v>5.5330525116591733</v>
      </c>
      <c r="G7416" s="6">
        <v>0</v>
      </c>
      <c r="H7416" s="6">
        <v>84.34962518304728</v>
      </c>
      <c r="I7416" s="6">
        <v>0</v>
      </c>
      <c r="J7416" s="6">
        <v>0</v>
      </c>
    </row>
    <row r="7417" spans="1:10">
      <c r="A7417" s="5" t="s">
        <v>3756</v>
      </c>
      <c r="B7417" s="5" t="s">
        <v>74</v>
      </c>
      <c r="C7417" s="5" t="s">
        <v>72</v>
      </c>
      <c r="D7417" s="5" t="s">
        <v>649</v>
      </c>
      <c r="E7417" s="2" t="s">
        <v>4</v>
      </c>
      <c r="F7417" s="6">
        <v>4.3342454063212665</v>
      </c>
      <c r="G7417" s="6">
        <v>0</v>
      </c>
      <c r="H7417" s="6">
        <v>81.985559568170387</v>
      </c>
      <c r="I7417" s="6">
        <v>0</v>
      </c>
      <c r="J7417" s="6">
        <v>0</v>
      </c>
    </row>
    <row r="7418" spans="1:10">
      <c r="A7418" s="5" t="s">
        <v>3755</v>
      </c>
      <c r="B7418" s="5" t="s">
        <v>74</v>
      </c>
      <c r="C7418" s="5" t="s">
        <v>72</v>
      </c>
      <c r="D7418" s="5" t="s">
        <v>648</v>
      </c>
      <c r="E7418" s="2" t="s">
        <v>4</v>
      </c>
      <c r="F7418" s="6">
        <v>5.2573953329929761</v>
      </c>
      <c r="G7418" s="6">
        <v>0</v>
      </c>
      <c r="H7418" s="6">
        <v>86.629722640446388</v>
      </c>
      <c r="I7418" s="6">
        <v>0</v>
      </c>
      <c r="J7418" s="6">
        <v>0</v>
      </c>
    </row>
    <row r="7419" spans="1:10">
      <c r="A7419" s="5" t="s">
        <v>3754</v>
      </c>
      <c r="B7419" s="5" t="s">
        <v>74</v>
      </c>
      <c r="C7419" s="5" t="s">
        <v>72</v>
      </c>
      <c r="D7419" s="5" t="s">
        <v>647</v>
      </c>
      <c r="E7419" s="2" t="s">
        <v>4</v>
      </c>
      <c r="F7419" s="6">
        <v>6.5465363436351494</v>
      </c>
      <c r="G7419" s="6">
        <v>0</v>
      </c>
      <c r="H7419" s="6">
        <v>73.501229332718268</v>
      </c>
      <c r="I7419" s="6">
        <v>0</v>
      </c>
      <c r="J7419" s="6">
        <v>0</v>
      </c>
    </row>
    <row r="7420" spans="1:10">
      <c r="A7420" s="5" t="s">
        <v>3753</v>
      </c>
      <c r="B7420" s="5" t="s">
        <v>74</v>
      </c>
      <c r="C7420" s="5" t="s">
        <v>72</v>
      </c>
      <c r="D7420" s="5" t="s">
        <v>646</v>
      </c>
      <c r="E7420" s="2" t="s">
        <v>4</v>
      </c>
      <c r="F7420" s="6">
        <v>9.0906680247141054</v>
      </c>
      <c r="G7420" s="6">
        <v>0</v>
      </c>
      <c r="H7420" s="6">
        <v>71.840873030496908</v>
      </c>
      <c r="I7420" s="6">
        <v>0</v>
      </c>
      <c r="J7420" s="6">
        <v>0</v>
      </c>
    </row>
    <row r="7421" spans="1:10">
      <c r="A7421" s="5" t="s">
        <v>3752</v>
      </c>
      <c r="B7421" s="5" t="s">
        <v>74</v>
      </c>
      <c r="C7421" s="5" t="s">
        <v>72</v>
      </c>
      <c r="D7421" s="5" t="s">
        <v>645</v>
      </c>
      <c r="E7421" s="2" t="s">
        <v>4</v>
      </c>
      <c r="F7421" s="6">
        <v>6.0656838647734315</v>
      </c>
      <c r="G7421" s="6">
        <v>0</v>
      </c>
      <c r="H7421" s="6">
        <v>71.770470886046581</v>
      </c>
      <c r="I7421" s="6">
        <v>0</v>
      </c>
      <c r="J7421" s="6">
        <v>0</v>
      </c>
    </row>
    <row r="7422" spans="1:10">
      <c r="A7422" s="5" t="s">
        <v>3751</v>
      </c>
      <c r="B7422" s="5" t="s">
        <v>74</v>
      </c>
      <c r="C7422" s="5" t="s">
        <v>72</v>
      </c>
      <c r="D7422" s="5" t="s">
        <v>644</v>
      </c>
      <c r="E7422" s="2" t="s">
        <v>4</v>
      </c>
      <c r="F7422" s="6">
        <v>6.9943309107355081</v>
      </c>
      <c r="G7422" s="6">
        <v>0</v>
      </c>
      <c r="H7422" s="6">
        <v>79.142788732641264</v>
      </c>
      <c r="I7422" s="6">
        <v>0</v>
      </c>
      <c r="J7422" s="6">
        <v>0</v>
      </c>
    </row>
    <row r="7423" spans="1:10">
      <c r="A7423" s="5" t="s">
        <v>3750</v>
      </c>
      <c r="B7423" s="5" t="s">
        <v>74</v>
      </c>
      <c r="C7423" s="5" t="s">
        <v>72</v>
      </c>
      <c r="D7423" s="5" t="s">
        <v>643</v>
      </c>
      <c r="E7423" s="2" t="s">
        <v>4</v>
      </c>
      <c r="F7423" s="6">
        <v>6.4227474796006199</v>
      </c>
      <c r="G7423" s="6">
        <v>0</v>
      </c>
      <c r="H7423" s="6">
        <v>74.392386056912258</v>
      </c>
      <c r="I7423" s="6">
        <v>0</v>
      </c>
      <c r="J7423" s="6">
        <v>0</v>
      </c>
    </row>
    <row r="7424" spans="1:10">
      <c r="A7424" s="5" t="s">
        <v>3749</v>
      </c>
      <c r="B7424" s="5" t="s">
        <v>74</v>
      </c>
      <c r="C7424" s="5" t="s">
        <v>72</v>
      </c>
      <c r="D7424" s="5" t="s">
        <v>642</v>
      </c>
      <c r="E7424" s="2" t="s">
        <v>4</v>
      </c>
      <c r="F7424" s="6">
        <v>7.483251463075737</v>
      </c>
      <c r="G7424" s="6">
        <v>0</v>
      </c>
      <c r="H7424" s="6">
        <v>74.405467684922613</v>
      </c>
      <c r="I7424" s="6">
        <v>0</v>
      </c>
      <c r="J7424" s="6">
        <v>0</v>
      </c>
    </row>
    <row r="7425" spans="1:10">
      <c r="A7425" s="5" t="s">
        <v>3748</v>
      </c>
      <c r="B7425" s="5" t="s">
        <v>74</v>
      </c>
      <c r="C7425" s="5" t="s">
        <v>72</v>
      </c>
      <c r="D7425" s="5" t="s">
        <v>641</v>
      </c>
      <c r="E7425" s="2" t="s">
        <v>4</v>
      </c>
      <c r="F7425" s="6">
        <v>6.4265195879800849</v>
      </c>
      <c r="G7425" s="6">
        <v>0</v>
      </c>
      <c r="H7425" s="6">
        <v>85.574687678890797</v>
      </c>
      <c r="I7425" s="6">
        <v>0</v>
      </c>
      <c r="J7425" s="6">
        <v>0</v>
      </c>
    </row>
    <row r="7426" spans="1:10">
      <c r="A7426" s="5" t="s">
        <v>3747</v>
      </c>
      <c r="B7426" s="5" t="s">
        <v>74</v>
      </c>
      <c r="C7426" s="5" t="s">
        <v>72</v>
      </c>
      <c r="D7426" s="5" t="s">
        <v>640</v>
      </c>
      <c r="E7426" s="2" t="s">
        <v>4</v>
      </c>
      <c r="F7426" s="6">
        <v>4.8869174145131193</v>
      </c>
      <c r="G7426" s="6">
        <v>0</v>
      </c>
      <c r="H7426" s="6">
        <v>84.94045474304383</v>
      </c>
      <c r="I7426" s="6">
        <v>0</v>
      </c>
      <c r="J7426" s="6">
        <v>0</v>
      </c>
    </row>
    <row r="7427" spans="1:10">
      <c r="A7427" s="5" t="s">
        <v>3746</v>
      </c>
      <c r="B7427" s="5" t="s">
        <v>74</v>
      </c>
      <c r="C7427" s="5" t="s">
        <v>72</v>
      </c>
      <c r="D7427" s="5" t="s">
        <v>639</v>
      </c>
      <c r="E7427" s="2" t="s">
        <v>4</v>
      </c>
      <c r="F7427" s="6">
        <v>6.5087072450047518</v>
      </c>
      <c r="G7427" s="6">
        <v>0</v>
      </c>
      <c r="H7427" s="6">
        <v>70.111541491159613</v>
      </c>
      <c r="I7427" s="6">
        <v>0</v>
      </c>
      <c r="J7427" s="6">
        <v>0</v>
      </c>
    </row>
    <row r="7428" spans="1:10">
      <c r="A7428" s="5" t="s">
        <v>3745</v>
      </c>
      <c r="B7428" s="5" t="s">
        <v>74</v>
      </c>
      <c r="C7428" s="5" t="s">
        <v>72</v>
      </c>
      <c r="D7428" s="5" t="s">
        <v>638</v>
      </c>
      <c r="E7428" s="2" t="s">
        <v>4</v>
      </c>
      <c r="F7428" s="6">
        <v>5.5256676718908793</v>
      </c>
      <c r="G7428" s="6">
        <v>0</v>
      </c>
      <c r="H7428" s="6">
        <v>78.414697069841807</v>
      </c>
      <c r="I7428" s="6">
        <v>0</v>
      </c>
      <c r="J7428" s="6">
        <v>0</v>
      </c>
    </row>
    <row r="7429" spans="1:10">
      <c r="A7429" s="5" t="s">
        <v>3744</v>
      </c>
      <c r="B7429" s="5" t="s">
        <v>74</v>
      </c>
      <c r="C7429" s="5" t="s">
        <v>72</v>
      </c>
      <c r="D7429" s="5" t="s">
        <v>637</v>
      </c>
      <c r="E7429" s="2" t="s">
        <v>4</v>
      </c>
      <c r="F7429" s="6">
        <v>8.5371379026653891</v>
      </c>
      <c r="G7429" s="6">
        <v>0</v>
      </c>
      <c r="H7429" s="6">
        <v>68.469443713684129</v>
      </c>
      <c r="I7429" s="6">
        <v>0</v>
      </c>
      <c r="J7429" s="6">
        <v>0</v>
      </c>
    </row>
    <row r="7430" spans="1:10">
      <c r="A7430" s="5" t="s">
        <v>3743</v>
      </c>
      <c r="B7430" s="5" t="s">
        <v>74</v>
      </c>
      <c r="C7430" s="5" t="s">
        <v>72</v>
      </c>
      <c r="D7430" s="5" t="s">
        <v>636</v>
      </c>
      <c r="E7430" s="2" t="s">
        <v>4</v>
      </c>
      <c r="F7430" s="6">
        <v>7.4747759270029457</v>
      </c>
      <c r="G7430" s="6">
        <v>0</v>
      </c>
      <c r="H7430" s="6">
        <v>79.793134097084646</v>
      </c>
      <c r="I7430" s="6">
        <v>0</v>
      </c>
      <c r="J7430" s="6">
        <v>0</v>
      </c>
    </row>
    <row r="7431" spans="1:10">
      <c r="A7431" s="5" t="s">
        <v>3742</v>
      </c>
      <c r="B7431" s="5" t="s">
        <v>74</v>
      </c>
      <c r="C7431" s="5" t="s">
        <v>72</v>
      </c>
      <c r="D7431" s="5" t="s">
        <v>635</v>
      </c>
      <c r="E7431" s="2" t="s">
        <v>4</v>
      </c>
      <c r="F7431" s="6">
        <v>7.211259650732976</v>
      </c>
      <c r="G7431" s="6">
        <v>0</v>
      </c>
      <c r="H7431" s="6">
        <v>81.862786622356921</v>
      </c>
      <c r="I7431" s="6">
        <v>0</v>
      </c>
      <c r="J7431" s="6">
        <v>0</v>
      </c>
    </row>
    <row r="7432" spans="1:10">
      <c r="A7432" s="5" t="s">
        <v>3741</v>
      </c>
      <c r="B7432" s="5" t="s">
        <v>74</v>
      </c>
      <c r="C7432" s="5" t="s">
        <v>72</v>
      </c>
      <c r="D7432" s="5" t="s">
        <v>634</v>
      </c>
      <c r="E7432" s="2" t="s">
        <v>4</v>
      </c>
      <c r="F7432" s="6">
        <v>5.042752156147337</v>
      </c>
      <c r="G7432" s="6">
        <v>0</v>
      </c>
      <c r="H7432" s="6">
        <v>78.435148805683482</v>
      </c>
      <c r="I7432" s="6">
        <v>0</v>
      </c>
      <c r="J7432" s="6">
        <v>0</v>
      </c>
    </row>
    <row r="7433" spans="1:10">
      <c r="A7433" s="5" t="s">
        <v>3740</v>
      </c>
      <c r="B7433" s="5" t="s">
        <v>74</v>
      </c>
      <c r="C7433" s="5" t="s">
        <v>72</v>
      </c>
      <c r="D7433" s="5" t="s">
        <v>633</v>
      </c>
      <c r="E7433" s="2" t="s">
        <v>4</v>
      </c>
      <c r="F7433" s="6">
        <v>3.8755961461866915</v>
      </c>
      <c r="G7433" s="6">
        <v>0</v>
      </c>
      <c r="H7433" s="6">
        <v>76.529282732490046</v>
      </c>
      <c r="I7433" s="6">
        <v>0</v>
      </c>
      <c r="J7433" s="6">
        <v>0</v>
      </c>
    </row>
    <row r="7434" spans="1:10">
      <c r="A7434" s="5" t="s">
        <v>3739</v>
      </c>
      <c r="B7434" s="5" t="s">
        <v>74</v>
      </c>
      <c r="C7434" s="5" t="s">
        <v>72</v>
      </c>
      <c r="D7434" s="5" t="s">
        <v>632</v>
      </c>
      <c r="E7434" s="2" t="s">
        <v>4</v>
      </c>
      <c r="F7434" s="6">
        <v>4.8741787008889004</v>
      </c>
      <c r="G7434" s="6">
        <v>0</v>
      </c>
      <c r="H7434" s="6">
        <v>82.048026707499787</v>
      </c>
      <c r="I7434" s="6">
        <v>0</v>
      </c>
      <c r="J7434" s="6">
        <v>0</v>
      </c>
    </row>
    <row r="7435" spans="1:10">
      <c r="A7435" s="5" t="s">
        <v>3738</v>
      </c>
      <c r="B7435" s="5" t="s">
        <v>74</v>
      </c>
      <c r="C7435" s="5" t="s">
        <v>72</v>
      </c>
      <c r="D7435" s="5" t="s">
        <v>631</v>
      </c>
      <c r="E7435" s="2" t="s">
        <v>4</v>
      </c>
      <c r="F7435" s="6">
        <v>8.1871812734539606</v>
      </c>
      <c r="G7435" s="6">
        <v>0</v>
      </c>
      <c r="H7435" s="6">
        <v>75.521372230512313</v>
      </c>
      <c r="I7435" s="6">
        <v>0</v>
      </c>
      <c r="J7435" s="6">
        <v>0</v>
      </c>
    </row>
    <row r="7436" spans="1:10">
      <c r="A7436" s="5" t="s">
        <v>3737</v>
      </c>
      <c r="B7436" s="5" t="s">
        <v>74</v>
      </c>
      <c r="C7436" s="5" t="s">
        <v>72</v>
      </c>
      <c r="D7436" s="5" t="s">
        <v>630</v>
      </c>
      <c r="E7436" s="2" t="s">
        <v>4</v>
      </c>
      <c r="F7436" s="6">
        <v>4.592176462034181</v>
      </c>
      <c r="G7436" s="6">
        <v>0</v>
      </c>
      <c r="H7436" s="6">
        <v>74.574842058650844</v>
      </c>
      <c r="I7436" s="6">
        <v>0</v>
      </c>
      <c r="J7436" s="6">
        <v>0</v>
      </c>
    </row>
    <row r="7437" spans="1:10">
      <c r="A7437" s="5" t="s">
        <v>3736</v>
      </c>
      <c r="B7437" s="5" t="s">
        <v>74</v>
      </c>
      <c r="C7437" s="5" t="s">
        <v>72</v>
      </c>
      <c r="D7437" s="5" t="s">
        <v>629</v>
      </c>
      <c r="E7437" s="2" t="s">
        <v>4</v>
      </c>
      <c r="F7437" s="6">
        <v>3.6963093737019603</v>
      </c>
      <c r="G7437" s="6">
        <v>0</v>
      </c>
      <c r="H7437" s="6">
        <v>90.050676087327147</v>
      </c>
      <c r="I7437" s="6">
        <v>0</v>
      </c>
      <c r="J7437" s="6">
        <v>0</v>
      </c>
    </row>
    <row r="7438" spans="1:10">
      <c r="A7438" s="5" t="s">
        <v>3735</v>
      </c>
      <c r="B7438" s="5" t="s">
        <v>74</v>
      </c>
      <c r="C7438" s="5" t="s">
        <v>72</v>
      </c>
      <c r="D7438" s="5" t="s">
        <v>628</v>
      </c>
      <c r="E7438" s="2" t="s">
        <v>4</v>
      </c>
      <c r="F7438" s="6">
        <v>5.9398722033515572</v>
      </c>
      <c r="G7438" s="6">
        <v>0</v>
      </c>
      <c r="H7438" s="6">
        <v>72.367475756282488</v>
      </c>
      <c r="I7438" s="6">
        <v>0</v>
      </c>
      <c r="J7438" s="6">
        <v>0</v>
      </c>
    </row>
    <row r="7439" spans="1:10">
      <c r="A7439" s="5" t="s">
        <v>3734</v>
      </c>
      <c r="B7439" s="5" t="s">
        <v>74</v>
      </c>
      <c r="C7439" s="5" t="s">
        <v>72</v>
      </c>
      <c r="D7439" s="5" t="s">
        <v>627</v>
      </c>
      <c r="E7439" s="2" t="s">
        <v>4</v>
      </c>
      <c r="F7439" s="6">
        <v>8.0476563733097422</v>
      </c>
      <c r="G7439" s="6">
        <v>0</v>
      </c>
      <c r="H7439" s="6">
        <v>73.827732007032068</v>
      </c>
      <c r="I7439" s="6">
        <v>0</v>
      </c>
      <c r="J7439" s="6">
        <v>0</v>
      </c>
    </row>
    <row r="7440" spans="1:10">
      <c r="A7440" s="5" t="s">
        <v>3733</v>
      </c>
      <c r="B7440" s="5" t="s">
        <v>74</v>
      </c>
      <c r="C7440" s="5" t="s">
        <v>72</v>
      </c>
      <c r="D7440" s="5" t="s">
        <v>626</v>
      </c>
      <c r="E7440" s="2" t="s">
        <v>4</v>
      </c>
      <c r="F7440" s="6">
        <v>4.8606768981658091</v>
      </c>
      <c r="G7440" s="6">
        <v>0</v>
      </c>
      <c r="H7440" s="6">
        <v>82.653284468231163</v>
      </c>
      <c r="I7440" s="6">
        <v>0</v>
      </c>
      <c r="J7440" s="6">
        <v>0</v>
      </c>
    </row>
    <row r="7441" spans="1:10">
      <c r="A7441" s="5" t="s">
        <v>3732</v>
      </c>
      <c r="B7441" s="5" t="s">
        <v>74</v>
      </c>
      <c r="C7441" s="5" t="s">
        <v>72</v>
      </c>
      <c r="D7441" s="5" t="s">
        <v>625</v>
      </c>
      <c r="E7441" s="2" t="s">
        <v>4</v>
      </c>
      <c r="F7441" s="6">
        <v>5.0540807701071335</v>
      </c>
      <c r="G7441" s="6">
        <v>0</v>
      </c>
      <c r="H7441" s="6">
        <v>83.234528064678756</v>
      </c>
      <c r="I7441" s="6">
        <v>0</v>
      </c>
      <c r="J7441" s="6">
        <v>0</v>
      </c>
    </row>
    <row r="7442" spans="1:10">
      <c r="A7442" s="5" t="s">
        <v>3731</v>
      </c>
      <c r="B7442" s="5" t="s">
        <v>74</v>
      </c>
      <c r="C7442" s="5" t="s">
        <v>72</v>
      </c>
      <c r="D7442" s="5" t="s">
        <v>624</v>
      </c>
      <c r="E7442" s="2" t="s">
        <v>4</v>
      </c>
      <c r="F7442" s="6">
        <v>5.9771433312309368</v>
      </c>
      <c r="G7442" s="6">
        <v>0</v>
      </c>
      <c r="H7442" s="6">
        <v>73.339006788932664</v>
      </c>
      <c r="I7442" s="6">
        <v>0</v>
      </c>
      <c r="J7442" s="6">
        <v>0</v>
      </c>
    </row>
    <row r="7443" spans="1:10">
      <c r="A7443" s="5" t="s">
        <v>3730</v>
      </c>
      <c r="B7443" s="5" t="s">
        <v>74</v>
      </c>
      <c r="C7443" s="5" t="s">
        <v>72</v>
      </c>
      <c r="D7443" s="5" t="s">
        <v>623</v>
      </c>
      <c r="E7443" s="2" t="s">
        <v>4</v>
      </c>
      <c r="F7443" s="6">
        <v>4.5495237675927154</v>
      </c>
      <c r="G7443" s="6">
        <v>0</v>
      </c>
      <c r="H7443" s="6">
        <v>77.432738128433542</v>
      </c>
      <c r="I7443" s="6">
        <v>0</v>
      </c>
      <c r="J7443" s="6">
        <v>0</v>
      </c>
    </row>
    <row r="7444" spans="1:10">
      <c r="A7444" s="5" t="s">
        <v>3729</v>
      </c>
      <c r="B7444" s="5" t="s">
        <v>74</v>
      </c>
      <c r="C7444" s="5" t="s">
        <v>72</v>
      </c>
      <c r="D7444" s="5" t="s">
        <v>622</v>
      </c>
      <c r="E7444" s="2" t="s">
        <v>4</v>
      </c>
      <c r="F7444" s="6">
        <v>8.8448293896503714</v>
      </c>
      <c r="G7444" s="6">
        <v>0</v>
      </c>
      <c r="H7444" s="6">
        <v>69.588297611332038</v>
      </c>
      <c r="I7444" s="6">
        <v>0</v>
      </c>
      <c r="J7444" s="6">
        <v>0</v>
      </c>
    </row>
    <row r="7445" spans="1:10">
      <c r="A7445" s="5" t="s">
        <v>3728</v>
      </c>
      <c r="B7445" s="5" t="s">
        <v>74</v>
      </c>
      <c r="C7445" s="5" t="s">
        <v>72</v>
      </c>
      <c r="D7445" s="5" t="s">
        <v>621</v>
      </c>
      <c r="E7445" s="2" t="s">
        <v>4</v>
      </c>
      <c r="F7445" s="6">
        <v>4.7306433432349708</v>
      </c>
      <c r="G7445" s="6">
        <v>0</v>
      </c>
      <c r="H7445" s="6">
        <v>75.574935955469769</v>
      </c>
      <c r="I7445" s="6">
        <v>0</v>
      </c>
      <c r="J7445" s="6">
        <v>0</v>
      </c>
    </row>
    <row r="7446" spans="1:10">
      <c r="A7446" s="5" t="s">
        <v>3727</v>
      </c>
      <c r="B7446" s="5" t="s">
        <v>74</v>
      </c>
      <c r="C7446" s="5" t="s">
        <v>72</v>
      </c>
      <c r="D7446" s="5" t="s">
        <v>620</v>
      </c>
      <c r="E7446" s="2" t="s">
        <v>4</v>
      </c>
      <c r="F7446" s="6">
        <v>8.1905810782785977</v>
      </c>
      <c r="G7446" s="6">
        <v>0</v>
      </c>
      <c r="H7446" s="6">
        <v>75.682900858531909</v>
      </c>
      <c r="I7446" s="6">
        <v>0</v>
      </c>
      <c r="J7446" s="6">
        <v>0</v>
      </c>
    </row>
    <row r="7447" spans="1:10">
      <c r="A7447" s="5" t="s">
        <v>3726</v>
      </c>
      <c r="B7447" s="5" t="s">
        <v>74</v>
      </c>
      <c r="C7447" s="5" t="s">
        <v>72</v>
      </c>
      <c r="D7447" s="5" t="s">
        <v>619</v>
      </c>
      <c r="E7447" s="2" t="s">
        <v>4</v>
      </c>
      <c r="F7447" s="6">
        <v>5.079681998416425</v>
      </c>
      <c r="G7447" s="6">
        <v>0</v>
      </c>
      <c r="H7447" s="6">
        <v>80.061448714928673</v>
      </c>
      <c r="I7447" s="6">
        <v>0</v>
      </c>
      <c r="J7447" s="6">
        <v>0</v>
      </c>
    </row>
    <row r="7448" spans="1:10">
      <c r="A7448" s="5" t="s">
        <v>3725</v>
      </c>
      <c r="B7448" s="5" t="s">
        <v>74</v>
      </c>
      <c r="C7448" s="5" t="s">
        <v>72</v>
      </c>
      <c r="D7448" s="5" t="s">
        <v>618</v>
      </c>
      <c r="E7448" s="2" t="s">
        <v>4</v>
      </c>
      <c r="F7448" s="6">
        <v>7.2168356628866004</v>
      </c>
      <c r="G7448" s="6">
        <v>0</v>
      </c>
      <c r="H7448" s="6">
        <v>74.772744675499638</v>
      </c>
      <c r="I7448" s="6">
        <v>0</v>
      </c>
      <c r="J7448" s="6">
        <v>0</v>
      </c>
    </row>
    <row r="7449" spans="1:10">
      <c r="A7449" s="5" t="s">
        <v>3724</v>
      </c>
      <c r="B7449" s="5" t="s">
        <v>74</v>
      </c>
      <c r="C7449" s="5" t="s">
        <v>72</v>
      </c>
      <c r="D7449" s="5" t="s">
        <v>617</v>
      </c>
      <c r="E7449" s="2" t="s">
        <v>4</v>
      </c>
      <c r="F7449" s="6">
        <v>4.0880711979859781</v>
      </c>
      <c r="G7449" s="6">
        <v>0</v>
      </c>
      <c r="H7449" s="6">
        <v>94.262394373526092</v>
      </c>
      <c r="I7449" s="6">
        <v>0</v>
      </c>
      <c r="J7449" s="6">
        <v>0</v>
      </c>
    </row>
    <row r="7450" spans="1:10">
      <c r="A7450" s="5" t="s">
        <v>3723</v>
      </c>
      <c r="B7450" s="5" t="s">
        <v>74</v>
      </c>
      <c r="C7450" s="5" t="s">
        <v>72</v>
      </c>
      <c r="D7450" s="5" t="s">
        <v>616</v>
      </c>
      <c r="E7450" s="2" t="s">
        <v>4</v>
      </c>
      <c r="F7450" s="6">
        <v>5.3169998302765595</v>
      </c>
      <c r="G7450" s="6">
        <v>0</v>
      </c>
      <c r="H7450" s="6">
        <v>72.524741700448644</v>
      </c>
      <c r="I7450" s="6">
        <v>0</v>
      </c>
      <c r="J7450" s="6">
        <v>0</v>
      </c>
    </row>
    <row r="7451" spans="1:10">
      <c r="A7451" s="5" t="s">
        <v>3722</v>
      </c>
      <c r="B7451" s="5" t="s">
        <v>74</v>
      </c>
      <c r="C7451" s="5" t="s">
        <v>72</v>
      </c>
      <c r="D7451" s="5" t="s">
        <v>615</v>
      </c>
      <c r="E7451" s="2" t="s">
        <v>4</v>
      </c>
      <c r="F7451" s="6">
        <v>4.2596679032208291</v>
      </c>
      <c r="G7451" s="6">
        <v>0</v>
      </c>
      <c r="H7451" s="6">
        <v>86.049639793849806</v>
      </c>
      <c r="I7451" s="6">
        <v>0</v>
      </c>
      <c r="J7451" s="6">
        <v>0</v>
      </c>
    </row>
    <row r="7452" spans="1:10">
      <c r="A7452" s="5" t="s">
        <v>3721</v>
      </c>
      <c r="B7452" s="5" t="s">
        <v>74</v>
      </c>
      <c r="C7452" s="5" t="s">
        <v>72</v>
      </c>
      <c r="D7452" s="5" t="s">
        <v>614</v>
      </c>
      <c r="E7452" s="2" t="s">
        <v>4</v>
      </c>
      <c r="F7452" s="6">
        <v>5.7619079950989516</v>
      </c>
      <c r="G7452" s="6">
        <v>0</v>
      </c>
      <c r="H7452" s="6">
        <v>71.668731570044145</v>
      </c>
      <c r="I7452" s="6">
        <v>0</v>
      </c>
      <c r="J7452" s="6">
        <v>0</v>
      </c>
    </row>
    <row r="7453" spans="1:10">
      <c r="A7453" s="5" t="s">
        <v>3720</v>
      </c>
      <c r="B7453" s="5" t="s">
        <v>74</v>
      </c>
      <c r="C7453" s="5" t="s">
        <v>72</v>
      </c>
      <c r="D7453" s="5" t="s">
        <v>613</v>
      </c>
      <c r="E7453" s="2" t="s">
        <v>4</v>
      </c>
      <c r="F7453" s="6">
        <v>4.8001138658463249</v>
      </c>
      <c r="G7453" s="6">
        <v>0</v>
      </c>
      <c r="H7453" s="6">
        <v>86.88418100578231</v>
      </c>
      <c r="I7453" s="6">
        <v>0</v>
      </c>
      <c r="J7453" s="6">
        <v>0</v>
      </c>
    </row>
    <row r="7454" spans="1:10">
      <c r="A7454" s="5" t="s">
        <v>3719</v>
      </c>
      <c r="B7454" s="5" t="s">
        <v>74</v>
      </c>
      <c r="C7454" s="5" t="s">
        <v>72</v>
      </c>
      <c r="D7454" s="5" t="s">
        <v>612</v>
      </c>
      <c r="E7454" s="2" t="s">
        <v>4</v>
      </c>
      <c r="F7454" s="6">
        <v>4.8246094247231861</v>
      </c>
      <c r="G7454" s="6">
        <v>0</v>
      </c>
      <c r="H7454" s="6">
        <v>76.43654689707293</v>
      </c>
      <c r="I7454" s="6">
        <v>0</v>
      </c>
      <c r="J7454" s="6">
        <v>0</v>
      </c>
    </row>
    <row r="7455" spans="1:10">
      <c r="A7455" s="5" t="s">
        <v>3718</v>
      </c>
      <c r="B7455" s="5" t="s">
        <v>74</v>
      </c>
      <c r="C7455" s="5" t="s">
        <v>72</v>
      </c>
      <c r="D7455" s="5" t="s">
        <v>611</v>
      </c>
      <c r="E7455" s="2" t="s">
        <v>4</v>
      </c>
      <c r="F7455" s="6">
        <v>4.2327027656397682</v>
      </c>
      <c r="G7455" s="6">
        <v>0</v>
      </c>
      <c r="H7455" s="6">
        <v>87.387235524567473</v>
      </c>
      <c r="I7455" s="6">
        <v>0</v>
      </c>
      <c r="J7455" s="6">
        <v>0</v>
      </c>
    </row>
    <row r="7456" spans="1:10">
      <c r="A7456" s="5" t="s">
        <v>3717</v>
      </c>
      <c r="B7456" s="5" t="s">
        <v>74</v>
      </c>
      <c r="C7456" s="5" t="s">
        <v>72</v>
      </c>
      <c r="D7456" s="5" t="s">
        <v>610</v>
      </c>
      <c r="E7456" s="2" t="s">
        <v>4</v>
      </c>
      <c r="F7456" s="6">
        <v>7.0522151889435367</v>
      </c>
      <c r="G7456" s="6">
        <v>0</v>
      </c>
      <c r="H7456" s="6">
        <v>82.820430615311651</v>
      </c>
      <c r="I7456" s="6">
        <v>0</v>
      </c>
      <c r="J7456" s="6">
        <v>0</v>
      </c>
    </row>
    <row r="7457" spans="1:10">
      <c r="A7457" s="5" t="s">
        <v>3716</v>
      </c>
      <c r="B7457" s="5" t="s">
        <v>74</v>
      </c>
      <c r="C7457" s="5" t="s">
        <v>72</v>
      </c>
      <c r="D7457" s="5" t="s">
        <v>609</v>
      </c>
      <c r="E7457" s="2" t="s">
        <v>4</v>
      </c>
      <c r="F7457" s="6">
        <v>8.5748333325316306</v>
      </c>
      <c r="G7457" s="6">
        <v>0</v>
      </c>
      <c r="H7457" s="6">
        <v>72.305528769996229</v>
      </c>
      <c r="I7457" s="6">
        <v>0</v>
      </c>
      <c r="J7457" s="6">
        <v>0</v>
      </c>
    </row>
    <row r="7458" spans="1:10">
      <c r="A7458" s="5" t="s">
        <v>3715</v>
      </c>
      <c r="B7458" s="5" t="s">
        <v>74</v>
      </c>
      <c r="C7458" s="5" t="s">
        <v>72</v>
      </c>
      <c r="D7458" s="5" t="s">
        <v>608</v>
      </c>
      <c r="E7458" s="2" t="s">
        <v>4</v>
      </c>
      <c r="F7458" s="6">
        <v>6.4097369791881986</v>
      </c>
      <c r="G7458" s="6">
        <v>0</v>
      </c>
      <c r="H7458" s="6">
        <v>71.724363964577776</v>
      </c>
      <c r="I7458" s="6">
        <v>0</v>
      </c>
      <c r="J7458" s="6">
        <v>0</v>
      </c>
    </row>
    <row r="7459" spans="1:10">
      <c r="A7459" s="5" t="s">
        <v>3714</v>
      </c>
      <c r="B7459" s="5" t="s">
        <v>74</v>
      </c>
      <c r="C7459" s="5" t="s">
        <v>72</v>
      </c>
      <c r="D7459" s="5" t="s">
        <v>607</v>
      </c>
      <c r="E7459" s="2" t="s">
        <v>4</v>
      </c>
      <c r="F7459" s="6">
        <v>5.3090343209088608</v>
      </c>
      <c r="G7459" s="6">
        <v>0</v>
      </c>
      <c r="H7459" s="6">
        <v>84.135212175842071</v>
      </c>
      <c r="I7459" s="6">
        <v>0</v>
      </c>
      <c r="J7459" s="6">
        <v>0</v>
      </c>
    </row>
    <row r="7460" spans="1:10">
      <c r="A7460" s="5" t="s">
        <v>3713</v>
      </c>
      <c r="B7460" s="5" t="s">
        <v>74</v>
      </c>
      <c r="C7460" s="5" t="s">
        <v>72</v>
      </c>
      <c r="D7460" s="5" t="s">
        <v>606</v>
      </c>
      <c r="E7460" s="2" t="s">
        <v>4</v>
      </c>
      <c r="F7460" s="6">
        <v>7.8998509561452943</v>
      </c>
      <c r="G7460" s="6">
        <v>0</v>
      </c>
      <c r="H7460" s="6">
        <v>71.749802842291118</v>
      </c>
      <c r="I7460" s="6">
        <v>0</v>
      </c>
      <c r="J7460" s="6">
        <v>0</v>
      </c>
    </row>
    <row r="7461" spans="1:10">
      <c r="A7461" s="5" t="s">
        <v>3712</v>
      </c>
      <c r="B7461" s="5" t="s">
        <v>74</v>
      </c>
      <c r="C7461" s="5" t="s">
        <v>72</v>
      </c>
      <c r="D7461" s="5" t="s">
        <v>605</v>
      </c>
      <c r="E7461" s="2" t="s">
        <v>4</v>
      </c>
      <c r="F7461" s="6">
        <v>5.6899155552719467</v>
      </c>
      <c r="G7461" s="6">
        <v>0</v>
      </c>
      <c r="H7461" s="6">
        <v>99.153112522068383</v>
      </c>
      <c r="I7461" s="6">
        <v>0</v>
      </c>
      <c r="J7461" s="6">
        <v>0</v>
      </c>
    </row>
    <row r="7462" spans="1:10">
      <c r="A7462" s="5" t="s">
        <v>3711</v>
      </c>
      <c r="B7462" s="5" t="s">
        <v>74</v>
      </c>
      <c r="C7462" s="5" t="s">
        <v>72</v>
      </c>
      <c r="D7462" s="5" t="s">
        <v>604</v>
      </c>
      <c r="E7462" s="2" t="s">
        <v>4</v>
      </c>
      <c r="F7462" s="6">
        <v>3.9137266104842152</v>
      </c>
      <c r="G7462" s="6">
        <v>0</v>
      </c>
      <c r="H7462" s="6">
        <v>84.064391134599802</v>
      </c>
      <c r="I7462" s="6">
        <v>0</v>
      </c>
      <c r="J7462" s="6">
        <v>0</v>
      </c>
    </row>
    <row r="7463" spans="1:10">
      <c r="A7463" s="5" t="s">
        <v>3710</v>
      </c>
      <c r="B7463" s="5" t="s">
        <v>74</v>
      </c>
      <c r="C7463" s="5" t="s">
        <v>72</v>
      </c>
      <c r="D7463" s="5" t="s">
        <v>603</v>
      </c>
      <c r="E7463" s="2" t="s">
        <v>4</v>
      </c>
      <c r="F7463" s="6">
        <v>4.5983136464169352</v>
      </c>
      <c r="G7463" s="6">
        <v>0</v>
      </c>
      <c r="H7463" s="6">
        <v>82.292325111458425</v>
      </c>
      <c r="I7463" s="6">
        <v>0</v>
      </c>
      <c r="J7463" s="6">
        <v>0</v>
      </c>
    </row>
    <row r="7464" spans="1:10">
      <c r="A7464" s="5" t="s">
        <v>3709</v>
      </c>
      <c r="B7464" s="5" t="s">
        <v>74</v>
      </c>
      <c r="C7464" s="5" t="s">
        <v>72</v>
      </c>
      <c r="D7464" s="5" t="s">
        <v>602</v>
      </c>
      <c r="E7464" s="2" t="s">
        <v>4</v>
      </c>
      <c r="F7464" s="6">
        <v>6.6065933801934333</v>
      </c>
      <c r="G7464" s="6">
        <v>0</v>
      </c>
      <c r="H7464" s="6">
        <v>76.455094472283335</v>
      </c>
      <c r="I7464" s="6">
        <v>0</v>
      </c>
      <c r="J7464" s="6">
        <v>0</v>
      </c>
    </row>
    <row r="7465" spans="1:10">
      <c r="A7465" s="5" t="s">
        <v>3708</v>
      </c>
      <c r="B7465" s="5" t="s">
        <v>74</v>
      </c>
      <c r="C7465" s="5" t="s">
        <v>72</v>
      </c>
      <c r="D7465" s="5" t="s">
        <v>601</v>
      </c>
      <c r="E7465" s="2" t="s">
        <v>4</v>
      </c>
      <c r="F7465" s="6">
        <v>4.0224693727770564</v>
      </c>
      <c r="G7465" s="6">
        <v>0</v>
      </c>
      <c r="H7465" s="6">
        <v>74.810982947054498</v>
      </c>
      <c r="I7465" s="6">
        <v>0</v>
      </c>
      <c r="J7465" s="6">
        <v>0</v>
      </c>
    </row>
    <row r="7466" spans="1:10">
      <c r="A7466" s="5" t="s">
        <v>3707</v>
      </c>
      <c r="B7466" s="5" t="s">
        <v>74</v>
      </c>
      <c r="C7466" s="5" t="s">
        <v>72</v>
      </c>
      <c r="D7466" s="5" t="s">
        <v>600</v>
      </c>
      <c r="E7466" s="2" t="s">
        <v>4</v>
      </c>
      <c r="F7466" s="6">
        <v>7.4705175992893684</v>
      </c>
      <c r="G7466" s="6">
        <v>0</v>
      </c>
      <c r="H7466" s="6">
        <v>69.759657954869169</v>
      </c>
      <c r="I7466" s="6">
        <v>0</v>
      </c>
      <c r="J7466" s="6">
        <v>0</v>
      </c>
    </row>
    <row r="7467" spans="1:10">
      <c r="A7467" s="5" t="s">
        <v>3706</v>
      </c>
      <c r="B7467" s="5" t="s">
        <v>74</v>
      </c>
      <c r="C7467" s="5" t="s">
        <v>72</v>
      </c>
      <c r="D7467" s="5" t="s">
        <v>599</v>
      </c>
      <c r="E7467" s="2" t="s">
        <v>4</v>
      </c>
      <c r="F7467" s="6">
        <v>7.3611946167263724</v>
      </c>
      <c r="G7467" s="6">
        <v>0</v>
      </c>
      <c r="H7467" s="6">
        <v>76.022610791694206</v>
      </c>
      <c r="I7467" s="6">
        <v>0</v>
      </c>
      <c r="J7467" s="6">
        <v>0</v>
      </c>
    </row>
    <row r="7468" spans="1:10">
      <c r="A7468" s="5" t="s">
        <v>3705</v>
      </c>
      <c r="B7468" s="5" t="s">
        <v>74</v>
      </c>
      <c r="C7468" s="5" t="s">
        <v>72</v>
      </c>
      <c r="D7468" s="5" t="s">
        <v>598</v>
      </c>
      <c r="E7468" s="2" t="s">
        <v>4</v>
      </c>
      <c r="F7468" s="6">
        <v>4.4002709418268973</v>
      </c>
      <c r="G7468" s="6">
        <v>0</v>
      </c>
      <c r="H7468" s="6">
        <v>78.318878471442147</v>
      </c>
      <c r="I7468" s="6">
        <v>0</v>
      </c>
      <c r="J7468" s="6">
        <v>0</v>
      </c>
    </row>
    <row r="7469" spans="1:10">
      <c r="A7469" s="5" t="s">
        <v>3704</v>
      </c>
      <c r="B7469" s="5" t="s">
        <v>74</v>
      </c>
      <c r="C7469" s="5" t="s">
        <v>72</v>
      </c>
      <c r="D7469" s="5" t="s">
        <v>597</v>
      </c>
      <c r="E7469" s="2" t="s">
        <v>4</v>
      </c>
      <c r="F7469" s="6">
        <v>4.4499004996024647</v>
      </c>
      <c r="G7469" s="6">
        <v>0</v>
      </c>
      <c r="H7469" s="6">
        <v>81.080283289067708</v>
      </c>
      <c r="I7469" s="6">
        <v>0</v>
      </c>
      <c r="J7469" s="6">
        <v>0</v>
      </c>
    </row>
    <row r="7470" spans="1:10">
      <c r="A7470" s="5" t="s">
        <v>3703</v>
      </c>
      <c r="B7470" s="5" t="s">
        <v>74</v>
      </c>
      <c r="C7470" s="5" t="s">
        <v>72</v>
      </c>
      <c r="D7470" s="5" t="s">
        <v>596</v>
      </c>
      <c r="E7470" s="2" t="s">
        <v>4</v>
      </c>
      <c r="F7470" s="6">
        <v>7.0193957093791122</v>
      </c>
      <c r="G7470" s="6">
        <v>0</v>
      </c>
      <c r="H7470" s="6">
        <v>79.034794559785198</v>
      </c>
      <c r="I7470" s="6">
        <v>0</v>
      </c>
      <c r="J7470" s="6">
        <v>0</v>
      </c>
    </row>
    <row r="7471" spans="1:10">
      <c r="A7471" s="5" t="s">
        <v>3702</v>
      </c>
      <c r="B7471" s="5" t="s">
        <v>74</v>
      </c>
      <c r="C7471" s="5" t="s">
        <v>72</v>
      </c>
      <c r="D7471" s="5" t="s">
        <v>595</v>
      </c>
      <c r="E7471" s="2" t="s">
        <v>4</v>
      </c>
      <c r="F7471" s="6">
        <v>5.5612300016695961</v>
      </c>
      <c r="G7471" s="6">
        <v>0</v>
      </c>
      <c r="H7471" s="6">
        <v>77.795164991341025</v>
      </c>
      <c r="I7471" s="6">
        <v>0</v>
      </c>
      <c r="J7471" s="6">
        <v>0</v>
      </c>
    </row>
    <row r="7472" spans="1:10">
      <c r="A7472" s="5" t="s">
        <v>3701</v>
      </c>
      <c r="B7472" s="5" t="s">
        <v>74</v>
      </c>
      <c r="C7472" s="5" t="s">
        <v>72</v>
      </c>
      <c r="D7472" s="5" t="s">
        <v>594</v>
      </c>
      <c r="E7472" s="2" t="s">
        <v>4</v>
      </c>
      <c r="F7472" s="6">
        <v>4.1918903646304084</v>
      </c>
      <c r="G7472" s="6">
        <v>0</v>
      </c>
      <c r="H7472" s="6">
        <v>78.342120931411003</v>
      </c>
      <c r="I7472" s="6">
        <v>0</v>
      </c>
      <c r="J7472" s="6">
        <v>0</v>
      </c>
    </row>
    <row r="7473" spans="1:10">
      <c r="A7473" s="5" t="s">
        <v>3700</v>
      </c>
      <c r="B7473" s="5" t="s">
        <v>74</v>
      </c>
      <c r="C7473" s="5" t="s">
        <v>72</v>
      </c>
      <c r="D7473" s="5" t="s">
        <v>593</v>
      </c>
      <c r="E7473" s="2" t="s">
        <v>4</v>
      </c>
      <c r="F7473" s="6">
        <v>4.3401038301416293</v>
      </c>
      <c r="G7473" s="6">
        <v>0</v>
      </c>
      <c r="H7473" s="6">
        <v>90.921819645225824</v>
      </c>
      <c r="I7473" s="6">
        <v>0</v>
      </c>
      <c r="J7473" s="6">
        <v>0</v>
      </c>
    </row>
    <row r="7474" spans="1:10">
      <c r="A7474" s="5" t="s">
        <v>3699</v>
      </c>
      <c r="B7474" s="5" t="s">
        <v>74</v>
      </c>
      <c r="C7474" s="5" t="s">
        <v>72</v>
      </c>
      <c r="D7474" s="5" t="s">
        <v>592</v>
      </c>
      <c r="E7474" s="2" t="s">
        <v>4</v>
      </c>
      <c r="F7474" s="6">
        <v>3.7371165526322216</v>
      </c>
      <c r="G7474" s="6">
        <v>0</v>
      </c>
      <c r="H7474" s="6">
        <v>77.266637281986974</v>
      </c>
      <c r="I7474" s="6">
        <v>0</v>
      </c>
      <c r="J7474" s="6">
        <v>0</v>
      </c>
    </row>
    <row r="7475" spans="1:10">
      <c r="A7475" s="5" t="s">
        <v>3698</v>
      </c>
      <c r="B7475" s="5" t="s">
        <v>74</v>
      </c>
      <c r="C7475" s="5" t="s">
        <v>72</v>
      </c>
      <c r="D7475" s="5" t="s">
        <v>591</v>
      </c>
      <c r="E7475" s="2" t="s">
        <v>4</v>
      </c>
      <c r="F7475" s="6">
        <v>7.1682087778996646</v>
      </c>
      <c r="G7475" s="6">
        <v>0</v>
      </c>
      <c r="H7475" s="6">
        <v>66.661501735992033</v>
      </c>
      <c r="I7475" s="6">
        <v>0</v>
      </c>
      <c r="J7475" s="6">
        <v>0</v>
      </c>
    </row>
    <row r="7476" spans="1:10">
      <c r="A7476" s="5" t="s">
        <v>3697</v>
      </c>
      <c r="B7476" s="5" t="s">
        <v>74</v>
      </c>
      <c r="C7476" s="5" t="s">
        <v>72</v>
      </c>
      <c r="D7476" s="5" t="s">
        <v>590</v>
      </c>
      <c r="E7476" s="2" t="s">
        <v>4</v>
      </c>
      <c r="F7476" s="6">
        <v>3.9048397023345185</v>
      </c>
      <c r="G7476" s="6">
        <v>0</v>
      </c>
      <c r="H7476" s="6">
        <v>81.734900167688082</v>
      </c>
      <c r="I7476" s="6">
        <v>0</v>
      </c>
      <c r="J7476" s="6">
        <v>0</v>
      </c>
    </row>
    <row r="7477" spans="1:10">
      <c r="A7477" s="5" t="s">
        <v>3696</v>
      </c>
      <c r="B7477" s="5" t="s">
        <v>74</v>
      </c>
      <c r="C7477" s="5" t="s">
        <v>72</v>
      </c>
      <c r="D7477" s="5" t="s">
        <v>589</v>
      </c>
      <c r="E7477" s="2" t="s">
        <v>4</v>
      </c>
      <c r="F7477" s="6">
        <v>7.0411970253953973</v>
      </c>
      <c r="G7477" s="6">
        <v>0</v>
      </c>
      <c r="H7477" s="6">
        <v>70.759038995236892</v>
      </c>
      <c r="I7477" s="6">
        <v>0</v>
      </c>
      <c r="J7477" s="6">
        <v>0</v>
      </c>
    </row>
    <row r="7478" spans="1:10">
      <c r="A7478" s="5" t="s">
        <v>3695</v>
      </c>
      <c r="B7478" s="5" t="s">
        <v>74</v>
      </c>
      <c r="C7478" s="5" t="s">
        <v>72</v>
      </c>
      <c r="D7478" s="5" t="s">
        <v>588</v>
      </c>
      <c r="E7478" s="2" t="s">
        <v>4</v>
      </c>
      <c r="F7478" s="6">
        <v>5.1067424914248676</v>
      </c>
      <c r="G7478" s="6">
        <v>0</v>
      </c>
      <c r="H7478" s="6">
        <v>82.87022881967701</v>
      </c>
      <c r="I7478" s="6">
        <v>0</v>
      </c>
      <c r="J7478" s="6">
        <v>0</v>
      </c>
    </row>
    <row r="7479" spans="1:10">
      <c r="A7479" s="5" t="s">
        <v>3694</v>
      </c>
      <c r="B7479" s="5" t="s">
        <v>74</v>
      </c>
      <c r="C7479" s="5" t="s">
        <v>72</v>
      </c>
      <c r="D7479" s="5" t="s">
        <v>587</v>
      </c>
      <c r="E7479" s="2" t="s">
        <v>4</v>
      </c>
      <c r="F7479" s="6">
        <v>3.9206450361585992</v>
      </c>
      <c r="G7479" s="6">
        <v>0</v>
      </c>
      <c r="H7479" s="6">
        <v>74.974213473349764</v>
      </c>
      <c r="I7479" s="6">
        <v>0</v>
      </c>
      <c r="J7479" s="6">
        <v>0</v>
      </c>
    </row>
    <row r="7480" spans="1:10">
      <c r="A7480" s="5" t="s">
        <v>3693</v>
      </c>
      <c r="B7480" s="5" t="s">
        <v>74</v>
      </c>
      <c r="C7480" s="5" t="s">
        <v>72</v>
      </c>
      <c r="D7480" s="5" t="s">
        <v>586</v>
      </c>
      <c r="E7480" s="2" t="s">
        <v>4</v>
      </c>
      <c r="F7480" s="6">
        <v>4.3842398415958632</v>
      </c>
      <c r="G7480" s="6">
        <v>0</v>
      </c>
      <c r="H7480" s="6">
        <v>85.263822788535734</v>
      </c>
      <c r="I7480" s="6">
        <v>0</v>
      </c>
      <c r="J7480" s="6">
        <v>0</v>
      </c>
    </row>
    <row r="7481" spans="1:10">
      <c r="A7481" s="5" t="s">
        <v>3692</v>
      </c>
      <c r="B7481" s="5" t="s">
        <v>74</v>
      </c>
      <c r="C7481" s="5" t="s">
        <v>72</v>
      </c>
      <c r="D7481" s="5" t="s">
        <v>585</v>
      </c>
      <c r="E7481" s="2" t="s">
        <v>4</v>
      </c>
      <c r="F7481" s="6">
        <v>4.672248109002286</v>
      </c>
      <c r="G7481" s="6">
        <v>0</v>
      </c>
      <c r="H7481" s="6">
        <v>86.558659452042122</v>
      </c>
      <c r="I7481" s="6">
        <v>0</v>
      </c>
      <c r="J7481" s="6">
        <v>0</v>
      </c>
    </row>
    <row r="7482" spans="1:10">
      <c r="A7482" s="5" t="s">
        <v>3691</v>
      </c>
      <c r="B7482" s="5" t="s">
        <v>74</v>
      </c>
      <c r="C7482" s="5" t="s">
        <v>72</v>
      </c>
      <c r="D7482" s="5" t="s">
        <v>584</v>
      </c>
      <c r="E7482" s="2" t="s">
        <v>4</v>
      </c>
      <c r="F7482" s="6">
        <v>6.4047210952246649</v>
      </c>
      <c r="G7482" s="6">
        <v>0</v>
      </c>
      <c r="H7482" s="6">
        <v>66.881349164045048</v>
      </c>
      <c r="I7482" s="6">
        <v>0</v>
      </c>
      <c r="J7482" s="6">
        <v>0</v>
      </c>
    </row>
    <row r="7483" spans="1:10">
      <c r="A7483" s="5" t="s">
        <v>3690</v>
      </c>
      <c r="B7483" s="5" t="s">
        <v>74</v>
      </c>
      <c r="C7483" s="5" t="s">
        <v>72</v>
      </c>
      <c r="D7483" s="5" t="s">
        <v>583</v>
      </c>
      <c r="E7483" s="2" t="s">
        <v>4</v>
      </c>
      <c r="F7483" s="6">
        <v>8.8426297981019566</v>
      </c>
      <c r="G7483" s="6">
        <v>0</v>
      </c>
      <c r="H7483" s="6">
        <v>78.473136642037346</v>
      </c>
      <c r="I7483" s="6">
        <v>0</v>
      </c>
      <c r="J7483" s="6">
        <v>0</v>
      </c>
    </row>
    <row r="7484" spans="1:10">
      <c r="A7484" s="5" t="s">
        <v>3689</v>
      </c>
      <c r="B7484" s="5" t="s">
        <v>74</v>
      </c>
      <c r="C7484" s="5" t="s">
        <v>72</v>
      </c>
      <c r="D7484" s="5" t="s">
        <v>582</v>
      </c>
      <c r="E7484" s="2" t="s">
        <v>4</v>
      </c>
      <c r="F7484" s="6">
        <v>5.8642609175465124</v>
      </c>
      <c r="G7484" s="6">
        <v>0</v>
      </c>
      <c r="H7484" s="6">
        <v>74.207049890206633</v>
      </c>
      <c r="I7484" s="6">
        <v>0</v>
      </c>
      <c r="J7484" s="6">
        <v>0</v>
      </c>
    </row>
    <row r="7485" spans="1:10">
      <c r="A7485" s="5" t="s">
        <v>3688</v>
      </c>
      <c r="B7485" s="5" t="s">
        <v>74</v>
      </c>
      <c r="C7485" s="5" t="s">
        <v>72</v>
      </c>
      <c r="D7485" s="5" t="s">
        <v>581</v>
      </c>
      <c r="E7485" s="2" t="s">
        <v>4</v>
      </c>
      <c r="F7485" s="6">
        <v>5.8273761682564249</v>
      </c>
      <c r="G7485" s="6">
        <v>0</v>
      </c>
      <c r="H7485" s="6">
        <v>72.590261196949555</v>
      </c>
      <c r="I7485" s="6">
        <v>0</v>
      </c>
      <c r="J7485" s="6">
        <v>0</v>
      </c>
    </row>
    <row r="7486" spans="1:10">
      <c r="A7486" s="5" t="s">
        <v>3687</v>
      </c>
      <c r="B7486" s="5" t="s">
        <v>74</v>
      </c>
      <c r="C7486" s="5" t="s">
        <v>72</v>
      </c>
      <c r="D7486" s="5" t="s">
        <v>580</v>
      </c>
      <c r="E7486" s="2" t="s">
        <v>4</v>
      </c>
      <c r="F7486" s="6">
        <v>4.007800416918835</v>
      </c>
      <c r="G7486" s="6">
        <v>0</v>
      </c>
      <c r="H7486" s="6">
        <v>82.299033861878812</v>
      </c>
      <c r="I7486" s="6">
        <v>0</v>
      </c>
      <c r="J7486" s="6">
        <v>0</v>
      </c>
    </row>
    <row r="7487" spans="1:10">
      <c r="A7487" s="5" t="s">
        <v>3686</v>
      </c>
      <c r="B7487" s="5" t="s">
        <v>74</v>
      </c>
      <c r="C7487" s="5" t="s">
        <v>72</v>
      </c>
      <c r="D7487" s="5" t="s">
        <v>579</v>
      </c>
      <c r="E7487" s="2" t="s">
        <v>4</v>
      </c>
      <c r="F7487" s="6">
        <v>6.7267665211052297</v>
      </c>
      <c r="G7487" s="6">
        <v>0</v>
      </c>
      <c r="H7487" s="6">
        <v>76.2067595115317</v>
      </c>
      <c r="I7487" s="6">
        <v>0</v>
      </c>
      <c r="J7487" s="6">
        <v>0</v>
      </c>
    </row>
    <row r="7488" spans="1:10">
      <c r="A7488" s="5" t="s">
        <v>3685</v>
      </c>
      <c r="B7488" s="5" t="s">
        <v>74</v>
      </c>
      <c r="C7488" s="5" t="s">
        <v>72</v>
      </c>
      <c r="D7488" s="5" t="s">
        <v>578</v>
      </c>
      <c r="E7488" s="2" t="s">
        <v>4</v>
      </c>
      <c r="F7488" s="6">
        <v>5.7763871660526176</v>
      </c>
      <c r="G7488" s="6">
        <v>0</v>
      </c>
      <c r="H7488" s="6">
        <v>78.610900127218059</v>
      </c>
      <c r="I7488" s="6">
        <v>0</v>
      </c>
      <c r="J7488" s="6">
        <v>0</v>
      </c>
    </row>
    <row r="7489" spans="1:10">
      <c r="A7489" s="5" t="s">
        <v>3684</v>
      </c>
      <c r="B7489" s="5" t="s">
        <v>74</v>
      </c>
      <c r="C7489" s="5" t="s">
        <v>72</v>
      </c>
      <c r="D7489" s="5" t="s">
        <v>577</v>
      </c>
      <c r="E7489" s="2" t="s">
        <v>4</v>
      </c>
      <c r="F7489" s="6">
        <v>5.7618799628051054</v>
      </c>
      <c r="G7489" s="6">
        <v>0</v>
      </c>
      <c r="H7489" s="6">
        <v>75.59536508769402</v>
      </c>
      <c r="I7489" s="6">
        <v>0</v>
      </c>
      <c r="J7489" s="6">
        <v>0</v>
      </c>
    </row>
    <row r="7490" spans="1:10">
      <c r="A7490" s="5" t="s">
        <v>3683</v>
      </c>
      <c r="B7490" s="5" t="s">
        <v>74</v>
      </c>
      <c r="C7490" s="5" t="s">
        <v>72</v>
      </c>
      <c r="D7490" s="5" t="s">
        <v>576</v>
      </c>
      <c r="E7490" s="2" t="s">
        <v>4</v>
      </c>
      <c r="F7490" s="6">
        <v>9.2866074251550277</v>
      </c>
      <c r="G7490" s="6">
        <v>0</v>
      </c>
      <c r="H7490" s="6">
        <v>71.529422991066127</v>
      </c>
      <c r="I7490" s="6">
        <v>0</v>
      </c>
      <c r="J7490" s="6">
        <v>0</v>
      </c>
    </row>
    <row r="7491" spans="1:10">
      <c r="A7491" s="5" t="s">
        <v>3682</v>
      </c>
      <c r="B7491" s="5" t="s">
        <v>74</v>
      </c>
      <c r="C7491" s="5" t="s">
        <v>72</v>
      </c>
      <c r="D7491" s="5" t="s">
        <v>575</v>
      </c>
      <c r="E7491" s="2" t="s">
        <v>4</v>
      </c>
      <c r="F7491" s="6">
        <v>4.5424362245845549</v>
      </c>
      <c r="G7491" s="6">
        <v>0</v>
      </c>
      <c r="H7491" s="6">
        <v>88.215961724668219</v>
      </c>
      <c r="I7491" s="6">
        <v>0</v>
      </c>
      <c r="J7491" s="6">
        <v>0</v>
      </c>
    </row>
    <row r="7492" spans="1:10">
      <c r="A7492" s="5" t="s">
        <v>3681</v>
      </c>
      <c r="B7492" s="5" t="s">
        <v>74</v>
      </c>
      <c r="C7492" s="5" t="s">
        <v>72</v>
      </c>
      <c r="D7492" s="5" t="s">
        <v>574</v>
      </c>
      <c r="E7492" s="2" t="s">
        <v>4</v>
      </c>
      <c r="F7492" s="6">
        <v>4.5446738236389184</v>
      </c>
      <c r="G7492" s="6">
        <v>0</v>
      </c>
      <c r="H7492" s="6">
        <v>76.154760993896701</v>
      </c>
      <c r="I7492" s="6">
        <v>0</v>
      </c>
      <c r="J7492" s="6">
        <v>0</v>
      </c>
    </row>
    <row r="7493" spans="1:10">
      <c r="A7493" s="5" t="s">
        <v>3680</v>
      </c>
      <c r="B7493" s="5" t="s">
        <v>74</v>
      </c>
      <c r="C7493" s="5" t="s">
        <v>72</v>
      </c>
      <c r="D7493" s="5" t="s">
        <v>573</v>
      </c>
      <c r="E7493" s="2" t="s">
        <v>4</v>
      </c>
      <c r="F7493" s="6">
        <v>4.735985359093565</v>
      </c>
      <c r="G7493" s="6">
        <v>0</v>
      </c>
      <c r="H7493" s="6">
        <v>90.460528161624723</v>
      </c>
      <c r="I7493" s="6">
        <v>0</v>
      </c>
      <c r="J7493" s="6">
        <v>0</v>
      </c>
    </row>
    <row r="7494" spans="1:10">
      <c r="A7494" s="5" t="s">
        <v>3679</v>
      </c>
      <c r="B7494" s="5" t="s">
        <v>74</v>
      </c>
      <c r="C7494" s="5" t="s">
        <v>72</v>
      </c>
      <c r="D7494" s="5" t="s">
        <v>572</v>
      </c>
      <c r="E7494" s="2" t="s">
        <v>4</v>
      </c>
      <c r="F7494" s="6">
        <v>4.1091800856036294</v>
      </c>
      <c r="G7494" s="6">
        <v>0</v>
      </c>
      <c r="H7494" s="6">
        <v>87.685790959689427</v>
      </c>
      <c r="I7494" s="6">
        <v>0</v>
      </c>
      <c r="J7494" s="6">
        <v>0</v>
      </c>
    </row>
    <row r="7495" spans="1:10">
      <c r="A7495" s="5" t="s">
        <v>3678</v>
      </c>
      <c r="B7495" s="5" t="s">
        <v>74</v>
      </c>
      <c r="C7495" s="5" t="s">
        <v>72</v>
      </c>
      <c r="D7495" s="5" t="s">
        <v>571</v>
      </c>
      <c r="E7495" s="2" t="s">
        <v>4</v>
      </c>
      <c r="F7495" s="6">
        <v>3.8333133076593295</v>
      </c>
      <c r="G7495" s="6">
        <v>0</v>
      </c>
      <c r="H7495" s="6">
        <v>83.622597381948651</v>
      </c>
      <c r="I7495" s="6">
        <v>0</v>
      </c>
      <c r="J7495" s="6">
        <v>0</v>
      </c>
    </row>
    <row r="7496" spans="1:10">
      <c r="A7496" s="5" t="s">
        <v>3677</v>
      </c>
      <c r="B7496" s="5" t="s">
        <v>74</v>
      </c>
      <c r="C7496" s="5" t="s">
        <v>72</v>
      </c>
      <c r="D7496" s="5" t="s">
        <v>570</v>
      </c>
      <c r="E7496" s="2" t="s">
        <v>4</v>
      </c>
      <c r="F7496" s="6">
        <v>6.9097839463968276</v>
      </c>
      <c r="G7496" s="6">
        <v>0</v>
      </c>
      <c r="H7496" s="6">
        <v>70.077057243949142</v>
      </c>
      <c r="I7496" s="6">
        <v>0</v>
      </c>
      <c r="J7496" s="6">
        <v>0</v>
      </c>
    </row>
    <row r="7497" spans="1:10">
      <c r="A7497" s="5" t="s">
        <v>3676</v>
      </c>
      <c r="B7497" s="5" t="s">
        <v>74</v>
      </c>
      <c r="C7497" s="5" t="s">
        <v>72</v>
      </c>
      <c r="D7497" s="5" t="s">
        <v>569</v>
      </c>
      <c r="E7497" s="2" t="s">
        <v>4</v>
      </c>
      <c r="F7497" s="6">
        <v>7.1804772053612709</v>
      </c>
      <c r="G7497" s="6">
        <v>0</v>
      </c>
      <c r="H7497" s="6">
        <v>66.920780123208587</v>
      </c>
      <c r="I7497" s="6">
        <v>0</v>
      </c>
      <c r="J7497" s="6">
        <v>0</v>
      </c>
    </row>
    <row r="7498" spans="1:10">
      <c r="A7498" s="5" t="s">
        <v>3675</v>
      </c>
      <c r="B7498" s="5" t="s">
        <v>74</v>
      </c>
      <c r="C7498" s="5" t="s">
        <v>72</v>
      </c>
      <c r="D7498" s="5" t="s">
        <v>568</v>
      </c>
      <c r="E7498" s="2" t="s">
        <v>4</v>
      </c>
      <c r="F7498" s="6">
        <v>5.1082941997611542</v>
      </c>
      <c r="G7498" s="6">
        <v>0</v>
      </c>
      <c r="H7498" s="6">
        <v>83.130584010973664</v>
      </c>
      <c r="I7498" s="6">
        <v>0</v>
      </c>
      <c r="J7498" s="6">
        <v>0</v>
      </c>
    </row>
    <row r="7499" spans="1:10">
      <c r="A7499" s="5" t="s">
        <v>3674</v>
      </c>
      <c r="B7499" s="5" t="s">
        <v>74</v>
      </c>
      <c r="C7499" s="5" t="s">
        <v>72</v>
      </c>
      <c r="D7499" s="5" t="s">
        <v>567</v>
      </c>
      <c r="E7499" s="2" t="s">
        <v>4</v>
      </c>
      <c r="F7499" s="6">
        <v>8.0042689434364984</v>
      </c>
      <c r="G7499" s="6">
        <v>0</v>
      </c>
      <c r="H7499" s="6">
        <v>70.994241455908266</v>
      </c>
      <c r="I7499" s="6">
        <v>0</v>
      </c>
      <c r="J7499" s="6">
        <v>0</v>
      </c>
    </row>
    <row r="7500" spans="1:10">
      <c r="A7500" s="5" t="s">
        <v>3673</v>
      </c>
      <c r="B7500" s="5" t="s">
        <v>74</v>
      </c>
      <c r="C7500" s="5" t="s">
        <v>72</v>
      </c>
      <c r="D7500" s="5" t="s">
        <v>566</v>
      </c>
      <c r="E7500" s="2" t="s">
        <v>4</v>
      </c>
      <c r="F7500" s="6">
        <v>4.7426399258423579</v>
      </c>
      <c r="G7500" s="6">
        <v>0</v>
      </c>
      <c r="H7500" s="6">
        <v>71.5572000562547</v>
      </c>
      <c r="I7500" s="6">
        <v>0</v>
      </c>
      <c r="J7500" s="6">
        <v>0</v>
      </c>
    </row>
    <row r="7501" spans="1:10">
      <c r="A7501" s="5" t="s">
        <v>3672</v>
      </c>
      <c r="B7501" s="5" t="s">
        <v>74</v>
      </c>
      <c r="C7501" s="5" t="s">
        <v>72</v>
      </c>
      <c r="D7501" s="5" t="s">
        <v>565</v>
      </c>
      <c r="E7501" s="2" t="s">
        <v>4</v>
      </c>
      <c r="F7501" s="6">
        <v>4.6392548642956415</v>
      </c>
      <c r="G7501" s="6">
        <v>0</v>
      </c>
      <c r="H7501" s="6">
        <v>84.900923168647978</v>
      </c>
      <c r="I7501" s="6">
        <v>0</v>
      </c>
      <c r="J7501" s="6">
        <v>0</v>
      </c>
    </row>
    <row r="7502" spans="1:10">
      <c r="A7502" s="5" t="s">
        <v>3671</v>
      </c>
      <c r="B7502" s="5" t="s">
        <v>74</v>
      </c>
      <c r="C7502" s="5" t="s">
        <v>72</v>
      </c>
      <c r="D7502" s="5" t="s">
        <v>564</v>
      </c>
      <c r="E7502" s="2" t="s">
        <v>4</v>
      </c>
      <c r="F7502" s="6">
        <v>7.0838714849006346</v>
      </c>
      <c r="G7502" s="6">
        <v>0</v>
      </c>
      <c r="H7502" s="6">
        <v>78.292017150425693</v>
      </c>
      <c r="I7502" s="6">
        <v>0</v>
      </c>
      <c r="J7502" s="6">
        <v>0</v>
      </c>
    </row>
    <row r="7503" spans="1:10">
      <c r="A7503" s="5" t="s">
        <v>3670</v>
      </c>
      <c r="B7503" s="5" t="s">
        <v>74</v>
      </c>
      <c r="C7503" s="5" t="s">
        <v>72</v>
      </c>
      <c r="D7503" s="5" t="s">
        <v>563</v>
      </c>
      <c r="E7503" s="2" t="s">
        <v>4</v>
      </c>
      <c r="F7503" s="6">
        <v>4.0115544699006653</v>
      </c>
      <c r="G7503" s="6">
        <v>0</v>
      </c>
      <c r="H7503" s="6">
        <v>77.458704265917845</v>
      </c>
      <c r="I7503" s="6">
        <v>0</v>
      </c>
      <c r="J7503" s="6">
        <v>0</v>
      </c>
    </row>
    <row r="7504" spans="1:10">
      <c r="A7504" s="5" t="s">
        <v>3669</v>
      </c>
      <c r="B7504" s="5" t="s">
        <v>74</v>
      </c>
      <c r="C7504" s="5" t="s">
        <v>72</v>
      </c>
      <c r="D7504" s="5" t="s">
        <v>562</v>
      </c>
      <c r="E7504" s="2" t="s">
        <v>4</v>
      </c>
      <c r="F7504" s="6">
        <v>5.8318292381342571</v>
      </c>
      <c r="G7504" s="6">
        <v>0</v>
      </c>
      <c r="H7504" s="6">
        <v>76.864558080220874</v>
      </c>
      <c r="I7504" s="6">
        <v>0</v>
      </c>
      <c r="J7504" s="6">
        <v>0</v>
      </c>
    </row>
    <row r="7505" spans="1:10">
      <c r="A7505" s="5" t="s">
        <v>3668</v>
      </c>
      <c r="B7505" s="5" t="s">
        <v>74</v>
      </c>
      <c r="C7505" s="5" t="s">
        <v>72</v>
      </c>
      <c r="D7505" s="5" t="s">
        <v>561</v>
      </c>
      <c r="E7505" s="2" t="s">
        <v>4</v>
      </c>
      <c r="F7505" s="6">
        <v>6.9315781037224022</v>
      </c>
      <c r="G7505" s="6">
        <v>0</v>
      </c>
      <c r="H7505" s="6">
        <v>77.656134328207344</v>
      </c>
      <c r="I7505" s="6">
        <v>0</v>
      </c>
      <c r="J7505" s="6">
        <v>0</v>
      </c>
    </row>
    <row r="7506" spans="1:10">
      <c r="A7506" s="5" t="s">
        <v>3667</v>
      </c>
      <c r="B7506" s="5" t="s">
        <v>74</v>
      </c>
      <c r="C7506" s="5" t="s">
        <v>72</v>
      </c>
      <c r="D7506" s="5" t="s">
        <v>560</v>
      </c>
      <c r="E7506" s="2" t="s">
        <v>4</v>
      </c>
      <c r="F7506" s="6">
        <v>9.6522911876578483</v>
      </c>
      <c r="G7506" s="6">
        <v>0</v>
      </c>
      <c r="H7506" s="6">
        <v>68.710879201686723</v>
      </c>
      <c r="I7506" s="6">
        <v>0</v>
      </c>
      <c r="J7506" s="6">
        <v>0</v>
      </c>
    </row>
    <row r="7507" spans="1:10">
      <c r="A7507" s="5" t="s">
        <v>3666</v>
      </c>
      <c r="B7507" s="5" t="s">
        <v>74</v>
      </c>
      <c r="C7507" s="5" t="s">
        <v>72</v>
      </c>
      <c r="D7507" s="5" t="s">
        <v>559</v>
      </c>
      <c r="E7507" s="2" t="s">
        <v>4</v>
      </c>
      <c r="F7507" s="6">
        <v>5.1217433557303051</v>
      </c>
      <c r="G7507" s="6">
        <v>0</v>
      </c>
      <c r="H7507" s="6">
        <v>85.286492656415362</v>
      </c>
      <c r="I7507" s="6">
        <v>0</v>
      </c>
      <c r="J7507" s="6">
        <v>0</v>
      </c>
    </row>
    <row r="7508" spans="1:10">
      <c r="A7508" s="5" t="s">
        <v>3665</v>
      </c>
      <c r="B7508" s="5" t="s">
        <v>74</v>
      </c>
      <c r="C7508" s="5" t="s">
        <v>72</v>
      </c>
      <c r="D7508" s="5" t="s">
        <v>558</v>
      </c>
      <c r="E7508" s="2" t="s">
        <v>4</v>
      </c>
      <c r="F7508" s="6">
        <v>6.5801143576367735</v>
      </c>
      <c r="G7508" s="6">
        <v>0</v>
      </c>
      <c r="H7508" s="6">
        <v>79.850725017545429</v>
      </c>
      <c r="I7508" s="6">
        <v>0</v>
      </c>
      <c r="J7508" s="6">
        <v>0</v>
      </c>
    </row>
    <row r="7509" spans="1:10">
      <c r="A7509" s="5" t="s">
        <v>3664</v>
      </c>
      <c r="B7509" s="5" t="s">
        <v>74</v>
      </c>
      <c r="C7509" s="5" t="s">
        <v>72</v>
      </c>
      <c r="D7509" s="5" t="s">
        <v>557</v>
      </c>
      <c r="E7509" s="2" t="s">
        <v>4</v>
      </c>
      <c r="F7509" s="6">
        <v>4.8100819317289032</v>
      </c>
      <c r="G7509" s="6">
        <v>0</v>
      </c>
      <c r="H7509" s="6">
        <v>80.696379914380529</v>
      </c>
      <c r="I7509" s="6">
        <v>0</v>
      </c>
      <c r="J7509" s="6">
        <v>0</v>
      </c>
    </row>
    <row r="7510" spans="1:10">
      <c r="A7510" s="5" t="s">
        <v>3663</v>
      </c>
      <c r="B7510" s="5" t="s">
        <v>74</v>
      </c>
      <c r="C7510" s="5" t="s">
        <v>72</v>
      </c>
      <c r="D7510" s="5" t="s">
        <v>556</v>
      </c>
      <c r="E7510" s="2" t="s">
        <v>4</v>
      </c>
      <c r="F7510" s="6">
        <v>5.3929733897596783</v>
      </c>
      <c r="G7510" s="6">
        <v>0</v>
      </c>
      <c r="H7510" s="6">
        <v>80.212683005978135</v>
      </c>
      <c r="I7510" s="6">
        <v>0</v>
      </c>
      <c r="J7510" s="6">
        <v>0</v>
      </c>
    </row>
    <row r="7511" spans="1:10">
      <c r="A7511" s="5" t="s">
        <v>3662</v>
      </c>
      <c r="B7511" s="5" t="s">
        <v>74</v>
      </c>
      <c r="C7511" s="5" t="s">
        <v>72</v>
      </c>
      <c r="D7511" s="5" t="s">
        <v>555</v>
      </c>
      <c r="E7511" s="2" t="s">
        <v>4</v>
      </c>
      <c r="F7511" s="6">
        <v>6.2258563387085744</v>
      </c>
      <c r="G7511" s="6">
        <v>0</v>
      </c>
      <c r="H7511" s="6">
        <v>70.634094688677976</v>
      </c>
      <c r="I7511" s="6">
        <v>0</v>
      </c>
      <c r="J7511" s="6">
        <v>0</v>
      </c>
    </row>
    <row r="7512" spans="1:10">
      <c r="A7512" s="5" t="s">
        <v>3661</v>
      </c>
      <c r="B7512" s="5" t="s">
        <v>74</v>
      </c>
      <c r="C7512" s="5" t="s">
        <v>72</v>
      </c>
      <c r="D7512" s="5" t="s">
        <v>554</v>
      </c>
      <c r="E7512" s="2" t="s">
        <v>4</v>
      </c>
      <c r="F7512" s="6">
        <v>5.6421447836071525</v>
      </c>
      <c r="G7512" s="6">
        <v>0</v>
      </c>
      <c r="H7512" s="6">
        <v>81.529354431500053</v>
      </c>
      <c r="I7512" s="6">
        <v>0</v>
      </c>
      <c r="J7512" s="6">
        <v>0</v>
      </c>
    </row>
    <row r="7513" spans="1:10">
      <c r="A7513" s="5" t="s">
        <v>3660</v>
      </c>
      <c r="B7513" s="5" t="s">
        <v>74</v>
      </c>
      <c r="C7513" s="5" t="s">
        <v>72</v>
      </c>
      <c r="D7513" s="5" t="s">
        <v>553</v>
      </c>
      <c r="E7513" s="2" t="s">
        <v>4</v>
      </c>
      <c r="F7513" s="6">
        <v>6.2675810823834404</v>
      </c>
      <c r="G7513" s="6">
        <v>0</v>
      </c>
      <c r="H7513" s="6">
        <v>79.506962740556432</v>
      </c>
      <c r="I7513" s="6">
        <v>0</v>
      </c>
      <c r="J7513" s="6">
        <v>0</v>
      </c>
    </row>
    <row r="7514" spans="1:10">
      <c r="A7514" s="5" t="s">
        <v>3659</v>
      </c>
      <c r="B7514" s="5" t="s">
        <v>74</v>
      </c>
      <c r="C7514" s="5" t="s">
        <v>72</v>
      </c>
      <c r="D7514" s="5" t="s">
        <v>552</v>
      </c>
      <c r="E7514" s="2" t="s">
        <v>4</v>
      </c>
      <c r="F7514" s="6">
        <v>4.5235067554474133</v>
      </c>
      <c r="G7514" s="6">
        <v>0</v>
      </c>
      <c r="H7514" s="6">
        <v>85.599820085287305</v>
      </c>
      <c r="I7514" s="6">
        <v>0</v>
      </c>
      <c r="J7514" s="6">
        <v>0</v>
      </c>
    </row>
    <row r="7515" spans="1:10">
      <c r="A7515" s="5" t="s">
        <v>3658</v>
      </c>
      <c r="B7515" s="5" t="s">
        <v>74</v>
      </c>
      <c r="C7515" s="5" t="s">
        <v>72</v>
      </c>
      <c r="D7515" s="5" t="s">
        <v>551</v>
      </c>
      <c r="E7515" s="2" t="s">
        <v>4</v>
      </c>
      <c r="F7515" s="6">
        <v>6.3798720075961981</v>
      </c>
      <c r="G7515" s="6">
        <v>0</v>
      </c>
      <c r="H7515" s="6">
        <v>80.024447540565376</v>
      </c>
      <c r="I7515" s="6">
        <v>0</v>
      </c>
      <c r="J7515" s="6">
        <v>0</v>
      </c>
    </row>
    <row r="7516" spans="1:10">
      <c r="A7516" s="5" t="s">
        <v>3657</v>
      </c>
      <c r="B7516" s="5" t="s">
        <v>74</v>
      </c>
      <c r="C7516" s="5" t="s">
        <v>72</v>
      </c>
      <c r="D7516" s="5" t="s">
        <v>550</v>
      </c>
      <c r="E7516" s="2" t="s">
        <v>4</v>
      </c>
      <c r="F7516" s="6">
        <v>6.314686669552926</v>
      </c>
      <c r="G7516" s="6">
        <v>0</v>
      </c>
      <c r="H7516" s="6">
        <v>69.567074956765936</v>
      </c>
      <c r="I7516" s="6">
        <v>0</v>
      </c>
      <c r="J7516" s="6">
        <v>0</v>
      </c>
    </row>
    <row r="7517" spans="1:10">
      <c r="A7517" s="5" t="s">
        <v>3656</v>
      </c>
      <c r="B7517" s="5" t="s">
        <v>74</v>
      </c>
      <c r="C7517" s="5" t="s">
        <v>72</v>
      </c>
      <c r="D7517" s="5" t="s">
        <v>549</v>
      </c>
      <c r="E7517" s="2" t="s">
        <v>4</v>
      </c>
      <c r="F7517" s="6">
        <v>5.2765881608944163</v>
      </c>
      <c r="G7517" s="6">
        <v>0</v>
      </c>
      <c r="H7517" s="6">
        <v>86.830062658901241</v>
      </c>
      <c r="I7517" s="6">
        <v>0</v>
      </c>
      <c r="J7517" s="6">
        <v>0</v>
      </c>
    </row>
    <row r="7518" spans="1:10">
      <c r="A7518" s="5" t="s">
        <v>3655</v>
      </c>
      <c r="B7518" s="5" t="s">
        <v>74</v>
      </c>
      <c r="C7518" s="5" t="s">
        <v>72</v>
      </c>
      <c r="D7518" s="5" t="s">
        <v>548</v>
      </c>
      <c r="E7518" s="2" t="s">
        <v>4</v>
      </c>
      <c r="F7518" s="6">
        <v>4.1591057922546657</v>
      </c>
      <c r="G7518" s="6">
        <v>0</v>
      </c>
      <c r="H7518" s="6">
        <v>73.309720836686779</v>
      </c>
      <c r="I7518" s="6">
        <v>0</v>
      </c>
      <c r="J7518" s="6">
        <v>0</v>
      </c>
    </row>
    <row r="7519" spans="1:10">
      <c r="A7519" s="5" t="s">
        <v>3654</v>
      </c>
      <c r="B7519" s="5" t="s">
        <v>74</v>
      </c>
      <c r="C7519" s="5" t="s">
        <v>72</v>
      </c>
      <c r="D7519" s="5" t="s">
        <v>547</v>
      </c>
      <c r="E7519" s="2" t="s">
        <v>4</v>
      </c>
      <c r="F7519" s="6">
        <v>6.0563387600484297</v>
      </c>
      <c r="G7519" s="6">
        <v>0</v>
      </c>
      <c r="H7519" s="6">
        <v>81.159473963719137</v>
      </c>
      <c r="I7519" s="6">
        <v>0</v>
      </c>
      <c r="J7519" s="6">
        <v>0</v>
      </c>
    </row>
    <row r="7520" spans="1:10">
      <c r="A7520" s="5" t="s">
        <v>3653</v>
      </c>
      <c r="B7520" s="5" t="s">
        <v>74</v>
      </c>
      <c r="C7520" s="5" t="s">
        <v>72</v>
      </c>
      <c r="D7520" s="5" t="s">
        <v>546</v>
      </c>
      <c r="E7520" s="2" t="s">
        <v>4</v>
      </c>
      <c r="F7520" s="6">
        <v>6.9866640517748575</v>
      </c>
      <c r="G7520" s="6">
        <v>0</v>
      </c>
      <c r="H7520" s="6">
        <v>70.925327962230185</v>
      </c>
      <c r="I7520" s="6">
        <v>0</v>
      </c>
      <c r="J7520" s="6">
        <v>0</v>
      </c>
    </row>
    <row r="7521" spans="1:10">
      <c r="A7521" s="5" t="s">
        <v>3652</v>
      </c>
      <c r="B7521" s="5" t="s">
        <v>74</v>
      </c>
      <c r="C7521" s="5" t="s">
        <v>72</v>
      </c>
      <c r="D7521" s="5" t="s">
        <v>545</v>
      </c>
      <c r="E7521" s="2" t="s">
        <v>4</v>
      </c>
      <c r="F7521" s="6">
        <v>4.2188281004536652</v>
      </c>
      <c r="G7521" s="6">
        <v>0</v>
      </c>
      <c r="H7521" s="6">
        <v>72.689625874965699</v>
      </c>
      <c r="I7521" s="6">
        <v>0</v>
      </c>
      <c r="J7521" s="6">
        <v>0</v>
      </c>
    </row>
    <row r="7522" spans="1:10">
      <c r="A7522" s="5" t="s">
        <v>3651</v>
      </c>
      <c r="B7522" s="5" t="s">
        <v>74</v>
      </c>
      <c r="C7522" s="5" t="s">
        <v>72</v>
      </c>
      <c r="D7522" s="5" t="s">
        <v>544</v>
      </c>
      <c r="E7522" s="2" t="s">
        <v>4</v>
      </c>
      <c r="F7522" s="6">
        <v>4.9995589249672916</v>
      </c>
      <c r="G7522" s="6">
        <v>0</v>
      </c>
      <c r="H7522" s="6">
        <v>86.021705780633724</v>
      </c>
      <c r="I7522" s="6">
        <v>0</v>
      </c>
      <c r="J7522" s="6">
        <v>0</v>
      </c>
    </row>
    <row r="7523" spans="1:10">
      <c r="A7523" s="5" t="s">
        <v>3650</v>
      </c>
      <c r="B7523" s="5" t="s">
        <v>74</v>
      </c>
      <c r="C7523" s="5" t="s">
        <v>72</v>
      </c>
      <c r="D7523" s="5" t="s">
        <v>543</v>
      </c>
      <c r="E7523" s="2" t="s">
        <v>4</v>
      </c>
      <c r="F7523" s="6">
        <v>5.1005095304928929</v>
      </c>
      <c r="G7523" s="6">
        <v>0</v>
      </c>
      <c r="H7523" s="6">
        <v>78.221814672812727</v>
      </c>
      <c r="I7523" s="6">
        <v>0</v>
      </c>
      <c r="J7523" s="6">
        <v>0</v>
      </c>
    </row>
    <row r="7524" spans="1:10">
      <c r="A7524" s="5" t="s">
        <v>3649</v>
      </c>
      <c r="B7524" s="5" t="s">
        <v>74</v>
      </c>
      <c r="C7524" s="5" t="s">
        <v>72</v>
      </c>
      <c r="D7524" s="5" t="s">
        <v>542</v>
      </c>
      <c r="E7524" s="2" t="s">
        <v>4</v>
      </c>
      <c r="F7524" s="6">
        <v>9.0379332338666227</v>
      </c>
      <c r="G7524" s="6">
        <v>0</v>
      </c>
      <c r="H7524" s="6">
        <v>70.391587331139732</v>
      </c>
      <c r="I7524" s="6">
        <v>0</v>
      </c>
      <c r="J7524" s="6">
        <v>0</v>
      </c>
    </row>
    <row r="7525" spans="1:10">
      <c r="A7525" s="5" t="s">
        <v>3648</v>
      </c>
      <c r="B7525" s="5" t="s">
        <v>74</v>
      </c>
      <c r="C7525" s="5" t="s">
        <v>72</v>
      </c>
      <c r="D7525" s="5" t="s">
        <v>541</v>
      </c>
      <c r="E7525" s="2" t="s">
        <v>4</v>
      </c>
      <c r="F7525" s="6">
        <v>9.3839612675080986</v>
      </c>
      <c r="G7525" s="6">
        <v>0</v>
      </c>
      <c r="H7525" s="6">
        <v>71.730000044320263</v>
      </c>
      <c r="I7525" s="6">
        <v>0</v>
      </c>
      <c r="J7525" s="6">
        <v>0</v>
      </c>
    </row>
    <row r="7526" spans="1:10">
      <c r="A7526" s="5" t="s">
        <v>3647</v>
      </c>
      <c r="B7526" s="5" t="s">
        <v>74</v>
      </c>
      <c r="C7526" s="5" t="s">
        <v>72</v>
      </c>
      <c r="D7526" s="5" t="s">
        <v>540</v>
      </c>
      <c r="E7526" s="2" t="s">
        <v>4</v>
      </c>
      <c r="F7526" s="6">
        <v>7.0684585134341917</v>
      </c>
      <c r="G7526" s="6">
        <v>0</v>
      </c>
      <c r="H7526" s="6">
        <v>68.49334640499454</v>
      </c>
      <c r="I7526" s="6">
        <v>0</v>
      </c>
      <c r="J7526" s="6">
        <v>0</v>
      </c>
    </row>
    <row r="7527" spans="1:10">
      <c r="A7527" s="5" t="s">
        <v>3646</v>
      </c>
      <c r="B7527" s="5" t="s">
        <v>74</v>
      </c>
      <c r="C7527" s="5" t="s">
        <v>72</v>
      </c>
      <c r="D7527" s="5" t="s">
        <v>539</v>
      </c>
      <c r="E7527" s="2" t="s">
        <v>4</v>
      </c>
      <c r="F7527" s="6">
        <v>4.6174660380465795</v>
      </c>
      <c r="G7527" s="6">
        <v>0</v>
      </c>
      <c r="H7527" s="6">
        <v>81.079312373372758</v>
      </c>
      <c r="I7527" s="6">
        <v>0</v>
      </c>
      <c r="J7527" s="6">
        <v>0</v>
      </c>
    </row>
    <row r="7528" spans="1:10">
      <c r="A7528" s="5" t="s">
        <v>3645</v>
      </c>
      <c r="B7528" s="5" t="s">
        <v>74</v>
      </c>
      <c r="C7528" s="5" t="s">
        <v>72</v>
      </c>
      <c r="D7528" s="5" t="s">
        <v>538</v>
      </c>
      <c r="E7528" s="2" t="s">
        <v>4</v>
      </c>
      <c r="F7528" s="6">
        <v>3.8567407831634557</v>
      </c>
      <c r="G7528" s="6">
        <v>0</v>
      </c>
      <c r="H7528" s="6">
        <v>84.259543676621959</v>
      </c>
      <c r="I7528" s="6">
        <v>0</v>
      </c>
      <c r="J7528" s="6">
        <v>0</v>
      </c>
    </row>
    <row r="7529" spans="1:10">
      <c r="A7529" s="5" t="s">
        <v>3644</v>
      </c>
      <c r="B7529" s="5" t="s">
        <v>74</v>
      </c>
      <c r="C7529" s="5" t="s">
        <v>72</v>
      </c>
      <c r="D7529" s="5" t="s">
        <v>537</v>
      </c>
      <c r="E7529" s="2" t="s">
        <v>4</v>
      </c>
      <c r="F7529" s="6">
        <v>4.3243638856261537</v>
      </c>
      <c r="G7529" s="6">
        <v>0</v>
      </c>
      <c r="H7529" s="6">
        <v>78.759669338787361</v>
      </c>
      <c r="I7529" s="6">
        <v>0</v>
      </c>
      <c r="J7529" s="6">
        <v>0</v>
      </c>
    </row>
    <row r="7530" spans="1:10">
      <c r="A7530" s="5" t="s">
        <v>3643</v>
      </c>
      <c r="B7530" s="5" t="s">
        <v>74</v>
      </c>
      <c r="C7530" s="5" t="s">
        <v>72</v>
      </c>
      <c r="D7530" s="5" t="s">
        <v>536</v>
      </c>
      <c r="E7530" s="2" t="s">
        <v>4</v>
      </c>
      <c r="F7530" s="6">
        <v>5.4148366524276517</v>
      </c>
      <c r="G7530" s="6">
        <v>0</v>
      </c>
      <c r="H7530" s="6">
        <v>71.747681948538997</v>
      </c>
      <c r="I7530" s="6">
        <v>0</v>
      </c>
      <c r="J7530" s="6">
        <v>0</v>
      </c>
    </row>
    <row r="7531" spans="1:10">
      <c r="A7531" s="5" t="s">
        <v>3642</v>
      </c>
      <c r="B7531" s="5" t="s">
        <v>74</v>
      </c>
      <c r="C7531" s="5" t="s">
        <v>72</v>
      </c>
      <c r="D7531" s="5" t="s">
        <v>535</v>
      </c>
      <c r="E7531" s="2" t="s">
        <v>4</v>
      </c>
      <c r="F7531" s="6">
        <v>6.0986801982367123</v>
      </c>
      <c r="G7531" s="6">
        <v>0</v>
      </c>
      <c r="H7531" s="6">
        <v>78.722976984883559</v>
      </c>
      <c r="I7531" s="6">
        <v>0</v>
      </c>
      <c r="J7531" s="6">
        <v>0</v>
      </c>
    </row>
    <row r="7532" spans="1:10">
      <c r="A7532" s="5" t="s">
        <v>3641</v>
      </c>
      <c r="B7532" s="5" t="s">
        <v>74</v>
      </c>
      <c r="C7532" s="5" t="s">
        <v>72</v>
      </c>
      <c r="D7532" s="5" t="s">
        <v>534</v>
      </c>
      <c r="E7532" s="2" t="s">
        <v>4</v>
      </c>
      <c r="F7532" s="6">
        <v>9.0618352013515189</v>
      </c>
      <c r="G7532" s="6">
        <v>0</v>
      </c>
      <c r="H7532" s="6">
        <v>67.341634371660732</v>
      </c>
      <c r="I7532" s="6">
        <v>0</v>
      </c>
      <c r="J7532" s="6">
        <v>0</v>
      </c>
    </row>
    <row r="7533" spans="1:10">
      <c r="A7533" s="5" t="s">
        <v>3640</v>
      </c>
      <c r="B7533" s="5" t="s">
        <v>74</v>
      </c>
      <c r="C7533" s="5" t="s">
        <v>72</v>
      </c>
      <c r="D7533" s="5" t="s">
        <v>533</v>
      </c>
      <c r="E7533" s="2" t="s">
        <v>4</v>
      </c>
      <c r="F7533" s="6">
        <v>6.405156741266536</v>
      </c>
      <c r="G7533" s="6">
        <v>0</v>
      </c>
      <c r="H7533" s="6">
        <v>81.021681954463304</v>
      </c>
      <c r="I7533" s="6">
        <v>0</v>
      </c>
      <c r="J7533" s="6">
        <v>0</v>
      </c>
    </row>
    <row r="7534" spans="1:10">
      <c r="A7534" s="5" t="s">
        <v>3639</v>
      </c>
      <c r="B7534" s="5" t="s">
        <v>74</v>
      </c>
      <c r="C7534" s="5" t="s">
        <v>72</v>
      </c>
      <c r="D7534" s="5" t="s">
        <v>532</v>
      </c>
      <c r="E7534" s="2" t="s">
        <v>4</v>
      </c>
      <c r="F7534" s="6">
        <v>7.6788390203626067</v>
      </c>
      <c r="G7534" s="6">
        <v>0</v>
      </c>
      <c r="H7534" s="6">
        <v>79.419584181997095</v>
      </c>
      <c r="I7534" s="6">
        <v>0</v>
      </c>
      <c r="J7534" s="6">
        <v>0</v>
      </c>
    </row>
    <row r="7535" spans="1:10">
      <c r="A7535" s="5" t="s">
        <v>3638</v>
      </c>
      <c r="B7535" s="5" t="s">
        <v>74</v>
      </c>
      <c r="C7535" s="5" t="s">
        <v>72</v>
      </c>
      <c r="D7535" s="5" t="s">
        <v>531</v>
      </c>
      <c r="E7535" s="2" t="s">
        <v>4</v>
      </c>
      <c r="F7535" s="6">
        <v>4.0518035311308251</v>
      </c>
      <c r="G7535" s="6">
        <v>0</v>
      </c>
      <c r="H7535" s="6">
        <v>84.032496474611875</v>
      </c>
      <c r="I7535" s="6">
        <v>0</v>
      </c>
      <c r="J7535" s="6">
        <v>0</v>
      </c>
    </row>
    <row r="7536" spans="1:10">
      <c r="A7536" s="5" t="s">
        <v>3637</v>
      </c>
      <c r="B7536" s="5" t="s">
        <v>74</v>
      </c>
      <c r="C7536" s="5" t="s">
        <v>72</v>
      </c>
      <c r="D7536" s="5" t="s">
        <v>530</v>
      </c>
      <c r="E7536" s="2" t="s">
        <v>4</v>
      </c>
      <c r="F7536" s="6">
        <v>8.4632723916309622</v>
      </c>
      <c r="G7536" s="6">
        <v>0</v>
      </c>
      <c r="H7536" s="6">
        <v>75.007057494981908</v>
      </c>
      <c r="I7536" s="6">
        <v>0</v>
      </c>
      <c r="J7536" s="6">
        <v>0</v>
      </c>
    </row>
    <row r="7537" spans="1:10">
      <c r="A7537" s="5" t="s">
        <v>3636</v>
      </c>
      <c r="B7537" s="5" t="s">
        <v>74</v>
      </c>
      <c r="C7537" s="5" t="s">
        <v>72</v>
      </c>
      <c r="D7537" s="5" t="s">
        <v>529</v>
      </c>
      <c r="E7537" s="2" t="s">
        <v>4</v>
      </c>
      <c r="F7537" s="6">
        <v>8.149115885601935</v>
      </c>
      <c r="G7537" s="6">
        <v>0</v>
      </c>
      <c r="H7537" s="6">
        <v>84.853449663040536</v>
      </c>
      <c r="I7537" s="6">
        <v>0</v>
      </c>
      <c r="J7537" s="6">
        <v>0</v>
      </c>
    </row>
    <row r="7538" spans="1:10">
      <c r="A7538" s="5" t="s">
        <v>3635</v>
      </c>
      <c r="B7538" s="5" t="s">
        <v>74</v>
      </c>
      <c r="C7538" s="5" t="s">
        <v>72</v>
      </c>
      <c r="D7538" s="5" t="s">
        <v>528</v>
      </c>
      <c r="E7538" s="2" t="s">
        <v>4</v>
      </c>
      <c r="F7538" s="6">
        <v>7.0197852647687506</v>
      </c>
      <c r="G7538" s="6">
        <v>0</v>
      </c>
      <c r="H7538" s="6">
        <v>73.649072070029391</v>
      </c>
      <c r="I7538" s="6">
        <v>0</v>
      </c>
      <c r="J7538" s="6">
        <v>0</v>
      </c>
    </row>
    <row r="7539" spans="1:10">
      <c r="A7539" s="5" t="s">
        <v>3634</v>
      </c>
      <c r="B7539" s="5" t="s">
        <v>74</v>
      </c>
      <c r="C7539" s="5" t="s">
        <v>72</v>
      </c>
      <c r="D7539" s="5" t="s">
        <v>527</v>
      </c>
      <c r="E7539" s="2" t="s">
        <v>4</v>
      </c>
      <c r="F7539" s="6">
        <v>4.3667879740464226</v>
      </c>
      <c r="G7539" s="6">
        <v>0</v>
      </c>
      <c r="H7539" s="6">
        <v>80.092124910963349</v>
      </c>
      <c r="I7539" s="6">
        <v>0</v>
      </c>
      <c r="J7539" s="6">
        <v>0</v>
      </c>
    </row>
    <row r="7540" spans="1:10">
      <c r="A7540" s="5" t="s">
        <v>3633</v>
      </c>
      <c r="B7540" s="5" t="s">
        <v>74</v>
      </c>
      <c r="C7540" s="5" t="s">
        <v>72</v>
      </c>
      <c r="D7540" s="5" t="s">
        <v>526</v>
      </c>
      <c r="E7540" s="2" t="s">
        <v>4</v>
      </c>
      <c r="F7540" s="6">
        <v>4.1271245645084891</v>
      </c>
      <c r="G7540" s="6">
        <v>0</v>
      </c>
      <c r="H7540" s="6">
        <v>86.931657346950018</v>
      </c>
      <c r="I7540" s="6">
        <v>0</v>
      </c>
      <c r="J7540" s="6">
        <v>0</v>
      </c>
    </row>
    <row r="7541" spans="1:10">
      <c r="A7541" s="5" t="s">
        <v>3632</v>
      </c>
      <c r="B7541" s="5" t="s">
        <v>74</v>
      </c>
      <c r="C7541" s="5" t="s">
        <v>72</v>
      </c>
      <c r="D7541" s="5" t="s">
        <v>525</v>
      </c>
      <c r="E7541" s="2" t="s">
        <v>4</v>
      </c>
      <c r="F7541" s="6">
        <v>5.5191978118907778</v>
      </c>
      <c r="G7541" s="6">
        <v>0</v>
      </c>
      <c r="H7541" s="6">
        <v>70.165264149413787</v>
      </c>
      <c r="I7541" s="6">
        <v>0</v>
      </c>
      <c r="J7541" s="6">
        <v>0</v>
      </c>
    </row>
    <row r="7542" spans="1:10">
      <c r="A7542" s="5" t="s">
        <v>3631</v>
      </c>
      <c r="B7542" s="5" t="s">
        <v>74</v>
      </c>
      <c r="C7542" s="5" t="s">
        <v>72</v>
      </c>
      <c r="D7542" s="5" t="s">
        <v>524</v>
      </c>
      <c r="E7542" s="2" t="s">
        <v>4</v>
      </c>
      <c r="F7542" s="6">
        <v>5.2529575290929662</v>
      </c>
      <c r="G7542" s="6">
        <v>0</v>
      </c>
      <c r="H7542" s="6">
        <v>73.59089294314704</v>
      </c>
      <c r="I7542" s="6">
        <v>0</v>
      </c>
      <c r="J7542" s="6">
        <v>0</v>
      </c>
    </row>
    <row r="7543" spans="1:10">
      <c r="A7543" s="5" t="s">
        <v>3630</v>
      </c>
      <c r="B7543" s="5" t="s">
        <v>74</v>
      </c>
      <c r="C7543" s="5" t="s">
        <v>72</v>
      </c>
      <c r="D7543" s="5" t="s">
        <v>523</v>
      </c>
      <c r="E7543" s="2" t="s">
        <v>4</v>
      </c>
      <c r="F7543" s="6">
        <v>5.1346033878784967</v>
      </c>
      <c r="G7543" s="6">
        <v>0</v>
      </c>
      <c r="H7543" s="6">
        <v>80.219183638050467</v>
      </c>
      <c r="I7543" s="6">
        <v>0</v>
      </c>
      <c r="J7543" s="6">
        <v>0</v>
      </c>
    </row>
    <row r="7544" spans="1:10">
      <c r="A7544" s="5" t="s">
        <v>3629</v>
      </c>
      <c r="B7544" s="5" t="s">
        <v>74</v>
      </c>
      <c r="C7544" s="5" t="s">
        <v>72</v>
      </c>
      <c r="D7544" s="5" t="s">
        <v>522</v>
      </c>
      <c r="E7544" s="2" t="s">
        <v>4</v>
      </c>
      <c r="F7544" s="6">
        <v>5.4602362432130613</v>
      </c>
      <c r="G7544" s="6">
        <v>0</v>
      </c>
      <c r="H7544" s="6">
        <v>86.168104597067654</v>
      </c>
      <c r="I7544" s="6">
        <v>0</v>
      </c>
      <c r="J7544" s="6">
        <v>0</v>
      </c>
    </row>
    <row r="7545" spans="1:10">
      <c r="A7545" s="5" t="s">
        <v>3628</v>
      </c>
      <c r="B7545" s="5" t="s">
        <v>74</v>
      </c>
      <c r="C7545" s="5" t="s">
        <v>72</v>
      </c>
      <c r="D7545" s="5" t="s">
        <v>521</v>
      </c>
      <c r="E7545" s="2" t="s">
        <v>4</v>
      </c>
      <c r="F7545" s="6">
        <v>7.5721576193435283</v>
      </c>
      <c r="G7545" s="6">
        <v>0</v>
      </c>
      <c r="H7545" s="6">
        <v>75.689987179627423</v>
      </c>
      <c r="I7545" s="6">
        <v>0</v>
      </c>
      <c r="J7545" s="6">
        <v>0</v>
      </c>
    </row>
    <row r="7546" spans="1:10">
      <c r="A7546" s="5" t="s">
        <v>3627</v>
      </c>
      <c r="B7546" s="5" t="s">
        <v>74</v>
      </c>
      <c r="C7546" s="5" t="s">
        <v>72</v>
      </c>
      <c r="D7546" s="5" t="s">
        <v>520</v>
      </c>
      <c r="E7546" s="2" t="s">
        <v>4</v>
      </c>
      <c r="F7546" s="6">
        <v>4.4397094255484131</v>
      </c>
      <c r="G7546" s="6">
        <v>0</v>
      </c>
      <c r="H7546" s="6">
        <v>84.617910527774242</v>
      </c>
      <c r="I7546" s="6">
        <v>0</v>
      </c>
      <c r="J7546" s="6">
        <v>0</v>
      </c>
    </row>
    <row r="7547" spans="1:10">
      <c r="A7547" s="5" t="s">
        <v>3626</v>
      </c>
      <c r="B7547" s="5" t="s">
        <v>74</v>
      </c>
      <c r="C7547" s="5" t="s">
        <v>72</v>
      </c>
      <c r="D7547" s="5" t="s">
        <v>519</v>
      </c>
      <c r="E7547" s="2" t="s">
        <v>4</v>
      </c>
      <c r="F7547" s="6">
        <v>8.436588290810521</v>
      </c>
      <c r="G7547" s="6">
        <v>0</v>
      </c>
      <c r="H7547" s="6">
        <v>64.549384943757318</v>
      </c>
      <c r="I7547" s="6">
        <v>0</v>
      </c>
      <c r="J7547" s="6">
        <v>0</v>
      </c>
    </row>
    <row r="7548" spans="1:10">
      <c r="A7548" s="5" t="s">
        <v>3625</v>
      </c>
      <c r="B7548" s="5" t="s">
        <v>74</v>
      </c>
      <c r="C7548" s="5" t="s">
        <v>72</v>
      </c>
      <c r="D7548" s="5" t="s">
        <v>518</v>
      </c>
      <c r="E7548" s="2" t="s">
        <v>4</v>
      </c>
      <c r="F7548" s="6">
        <v>5.4045874798818208</v>
      </c>
      <c r="G7548" s="6">
        <v>0</v>
      </c>
      <c r="H7548" s="6">
        <v>73.13705871222254</v>
      </c>
      <c r="I7548" s="6">
        <v>0</v>
      </c>
      <c r="J7548" s="6">
        <v>0</v>
      </c>
    </row>
    <row r="7549" spans="1:10">
      <c r="A7549" s="5" t="s">
        <v>3624</v>
      </c>
      <c r="B7549" s="5" t="s">
        <v>74</v>
      </c>
      <c r="C7549" s="5" t="s">
        <v>72</v>
      </c>
      <c r="D7549" s="5" t="s">
        <v>517</v>
      </c>
      <c r="E7549" s="2" t="s">
        <v>4</v>
      </c>
      <c r="F7549" s="6">
        <v>5.9461134274169183</v>
      </c>
      <c r="G7549" s="6">
        <v>0</v>
      </c>
      <c r="H7549" s="6">
        <v>71.382871823221947</v>
      </c>
      <c r="I7549" s="6">
        <v>0</v>
      </c>
      <c r="J7549" s="6">
        <v>0</v>
      </c>
    </row>
    <row r="7550" spans="1:10">
      <c r="A7550" s="5" t="s">
        <v>3623</v>
      </c>
      <c r="B7550" s="5" t="s">
        <v>74</v>
      </c>
      <c r="C7550" s="5" t="s">
        <v>72</v>
      </c>
      <c r="D7550" s="5" t="s">
        <v>516</v>
      </c>
      <c r="E7550" s="2" t="s">
        <v>4</v>
      </c>
      <c r="F7550" s="6">
        <v>4.4914833154245128</v>
      </c>
      <c r="G7550" s="6">
        <v>0</v>
      </c>
      <c r="H7550" s="6">
        <v>78.839398009605219</v>
      </c>
      <c r="I7550" s="6">
        <v>0</v>
      </c>
      <c r="J7550" s="6">
        <v>0</v>
      </c>
    </row>
    <row r="7551" spans="1:10">
      <c r="A7551" s="5" t="s">
        <v>3622</v>
      </c>
      <c r="B7551" s="5" t="s">
        <v>74</v>
      </c>
      <c r="C7551" s="5" t="s">
        <v>72</v>
      </c>
      <c r="D7551" s="5" t="s">
        <v>515</v>
      </c>
      <c r="E7551" s="2" t="s">
        <v>4</v>
      </c>
      <c r="F7551" s="6">
        <v>6.7004799556246608</v>
      </c>
      <c r="G7551" s="6">
        <v>0</v>
      </c>
      <c r="H7551" s="6">
        <v>83.624175251912291</v>
      </c>
      <c r="I7551" s="6">
        <v>0</v>
      </c>
      <c r="J7551" s="6">
        <v>0</v>
      </c>
    </row>
    <row r="7552" spans="1:10">
      <c r="A7552" s="5" t="s">
        <v>3621</v>
      </c>
      <c r="B7552" s="5" t="s">
        <v>74</v>
      </c>
      <c r="C7552" s="5" t="s">
        <v>72</v>
      </c>
      <c r="D7552" s="5" t="s">
        <v>514</v>
      </c>
      <c r="E7552" s="2" t="s">
        <v>4</v>
      </c>
      <c r="F7552" s="6">
        <v>5.6782132052727521</v>
      </c>
      <c r="G7552" s="6">
        <v>0</v>
      </c>
      <c r="H7552" s="6">
        <v>76.738530726176194</v>
      </c>
      <c r="I7552" s="6">
        <v>0</v>
      </c>
      <c r="J7552" s="6">
        <v>0</v>
      </c>
    </row>
    <row r="7553" spans="1:10">
      <c r="A7553" s="5" t="s">
        <v>3620</v>
      </c>
      <c r="B7553" s="5" t="s">
        <v>74</v>
      </c>
      <c r="C7553" s="5" t="s">
        <v>72</v>
      </c>
      <c r="D7553" s="5" t="s">
        <v>513</v>
      </c>
      <c r="E7553" s="2" t="s">
        <v>4</v>
      </c>
      <c r="F7553" s="6">
        <v>5.2929956801071967</v>
      </c>
      <c r="G7553" s="6">
        <v>0</v>
      </c>
      <c r="H7553" s="6">
        <v>84.152346552868536</v>
      </c>
      <c r="I7553" s="6">
        <v>0</v>
      </c>
      <c r="J7553" s="6">
        <v>0</v>
      </c>
    </row>
    <row r="7554" spans="1:10">
      <c r="A7554" s="5" t="s">
        <v>3619</v>
      </c>
      <c r="B7554" s="5" t="s">
        <v>74</v>
      </c>
      <c r="C7554" s="5" t="s">
        <v>72</v>
      </c>
      <c r="D7554" s="5" t="s">
        <v>512</v>
      </c>
      <c r="E7554" s="2" t="s">
        <v>4</v>
      </c>
      <c r="F7554" s="6">
        <v>8.2812832189033383</v>
      </c>
      <c r="G7554" s="6">
        <v>0</v>
      </c>
      <c r="H7554" s="6">
        <v>77.060097762382867</v>
      </c>
      <c r="I7554" s="6">
        <v>0</v>
      </c>
      <c r="J7554" s="6">
        <v>0</v>
      </c>
    </row>
    <row r="7555" spans="1:10">
      <c r="A7555" s="5" t="s">
        <v>3618</v>
      </c>
      <c r="B7555" s="5" t="s">
        <v>74</v>
      </c>
      <c r="C7555" s="5" t="s">
        <v>72</v>
      </c>
      <c r="D7555" s="5" t="s">
        <v>511</v>
      </c>
      <c r="E7555" s="2" t="s">
        <v>4</v>
      </c>
      <c r="F7555" s="6">
        <v>8.5864751469830285</v>
      </c>
      <c r="G7555" s="6">
        <v>0</v>
      </c>
      <c r="H7555" s="6">
        <v>76.967740710843955</v>
      </c>
      <c r="I7555" s="6">
        <v>0</v>
      </c>
      <c r="J7555" s="6">
        <v>0</v>
      </c>
    </row>
    <row r="7556" spans="1:10">
      <c r="A7556" s="5" t="s">
        <v>3617</v>
      </c>
      <c r="B7556" s="5" t="s">
        <v>74</v>
      </c>
      <c r="C7556" s="5" t="s">
        <v>72</v>
      </c>
      <c r="D7556" s="5" t="s">
        <v>510</v>
      </c>
      <c r="E7556" s="2" t="s">
        <v>4</v>
      </c>
      <c r="F7556" s="6">
        <v>4.7919800239722186</v>
      </c>
      <c r="G7556" s="6">
        <v>0</v>
      </c>
      <c r="H7556" s="6">
        <v>83.747679457188141</v>
      </c>
      <c r="I7556" s="6">
        <v>0</v>
      </c>
      <c r="J7556" s="6">
        <v>0</v>
      </c>
    </row>
    <row r="7557" spans="1:10">
      <c r="A7557" s="5" t="s">
        <v>3616</v>
      </c>
      <c r="B7557" s="5" t="s">
        <v>74</v>
      </c>
      <c r="C7557" s="5" t="s">
        <v>72</v>
      </c>
      <c r="D7557" s="5" t="s">
        <v>509</v>
      </c>
      <c r="E7557" s="2" t="s">
        <v>4</v>
      </c>
      <c r="F7557" s="6">
        <v>4.3195170177250883</v>
      </c>
      <c r="G7557" s="6">
        <v>0</v>
      </c>
      <c r="H7557" s="6">
        <v>86.962309448190069</v>
      </c>
      <c r="I7557" s="6">
        <v>0</v>
      </c>
      <c r="J7557" s="6">
        <v>0</v>
      </c>
    </row>
    <row r="7558" spans="1:10">
      <c r="A7558" s="5" t="s">
        <v>3615</v>
      </c>
      <c r="B7558" s="5" t="s">
        <v>74</v>
      </c>
      <c r="C7558" s="5" t="s">
        <v>72</v>
      </c>
      <c r="D7558" s="5" t="s">
        <v>508</v>
      </c>
      <c r="E7558" s="2" t="s">
        <v>4</v>
      </c>
      <c r="F7558" s="6">
        <v>6.3045886042117338</v>
      </c>
      <c r="G7558" s="6">
        <v>0</v>
      </c>
      <c r="H7558" s="6">
        <v>75.045139916048782</v>
      </c>
      <c r="I7558" s="6">
        <v>0</v>
      </c>
      <c r="J7558" s="6">
        <v>0</v>
      </c>
    </row>
    <row r="7559" spans="1:10">
      <c r="A7559" s="5" t="s">
        <v>3614</v>
      </c>
      <c r="B7559" s="5" t="s">
        <v>74</v>
      </c>
      <c r="C7559" s="5" t="s">
        <v>72</v>
      </c>
      <c r="D7559" s="5" t="s">
        <v>507</v>
      </c>
      <c r="E7559" s="2" t="s">
        <v>4</v>
      </c>
      <c r="F7559" s="6">
        <v>6.5969708329134233</v>
      </c>
      <c r="G7559" s="6">
        <v>0</v>
      </c>
      <c r="H7559" s="6">
        <v>73.555763602009336</v>
      </c>
      <c r="I7559" s="6">
        <v>0</v>
      </c>
      <c r="J7559" s="6">
        <v>0</v>
      </c>
    </row>
    <row r="7560" spans="1:10">
      <c r="A7560" s="5" t="s">
        <v>3613</v>
      </c>
      <c r="B7560" s="5" t="s">
        <v>74</v>
      </c>
      <c r="C7560" s="5" t="s">
        <v>72</v>
      </c>
      <c r="D7560" s="5" t="s">
        <v>506</v>
      </c>
      <c r="E7560" s="2" t="s">
        <v>4</v>
      </c>
      <c r="F7560" s="6">
        <v>5.3413247983067489</v>
      </c>
      <c r="G7560" s="6">
        <v>0</v>
      </c>
      <c r="H7560" s="6">
        <v>83.392691711545169</v>
      </c>
      <c r="I7560" s="6">
        <v>0</v>
      </c>
      <c r="J7560" s="6">
        <v>0</v>
      </c>
    </row>
    <row r="7561" spans="1:10">
      <c r="A7561" s="5" t="s">
        <v>3612</v>
      </c>
      <c r="B7561" s="5" t="s">
        <v>74</v>
      </c>
      <c r="C7561" s="5" t="s">
        <v>72</v>
      </c>
      <c r="D7561" s="5" t="s">
        <v>505</v>
      </c>
      <c r="E7561" s="2" t="s">
        <v>4</v>
      </c>
      <c r="F7561" s="6">
        <v>4.2367148961443917</v>
      </c>
      <c r="G7561" s="6">
        <v>0</v>
      </c>
      <c r="H7561" s="6">
        <v>85.582128934716962</v>
      </c>
      <c r="I7561" s="6">
        <v>0</v>
      </c>
      <c r="J7561" s="6">
        <v>0</v>
      </c>
    </row>
    <row r="7562" spans="1:10">
      <c r="A7562" s="5" t="s">
        <v>3611</v>
      </c>
      <c r="B7562" s="5" t="s">
        <v>74</v>
      </c>
      <c r="C7562" s="5" t="s">
        <v>72</v>
      </c>
      <c r="D7562" s="5" t="s">
        <v>504</v>
      </c>
      <c r="E7562" s="2" t="s">
        <v>4</v>
      </c>
      <c r="F7562" s="6">
        <v>7.794136167521966</v>
      </c>
      <c r="G7562" s="6">
        <v>0</v>
      </c>
      <c r="H7562" s="6">
        <v>67.925467298534784</v>
      </c>
      <c r="I7562" s="6">
        <v>0</v>
      </c>
      <c r="J7562" s="6">
        <v>0</v>
      </c>
    </row>
    <row r="7563" spans="1:10">
      <c r="A7563" s="5" t="s">
        <v>3610</v>
      </c>
      <c r="B7563" s="5" t="s">
        <v>74</v>
      </c>
      <c r="C7563" s="5" t="s">
        <v>72</v>
      </c>
      <c r="D7563" s="5" t="s">
        <v>503</v>
      </c>
      <c r="E7563" s="2" t="s">
        <v>4</v>
      </c>
      <c r="F7563" s="6">
        <v>7.7483190990254558</v>
      </c>
      <c r="G7563" s="6">
        <v>0</v>
      </c>
      <c r="H7563" s="6">
        <v>78.863769518500078</v>
      </c>
      <c r="I7563" s="6">
        <v>0</v>
      </c>
      <c r="J7563" s="6">
        <v>0</v>
      </c>
    </row>
    <row r="7564" spans="1:10">
      <c r="A7564" s="5" t="s">
        <v>3609</v>
      </c>
      <c r="B7564" s="5" t="s">
        <v>74</v>
      </c>
      <c r="C7564" s="5" t="s">
        <v>72</v>
      </c>
      <c r="D7564" s="5" t="s">
        <v>502</v>
      </c>
      <c r="E7564" s="2" t="s">
        <v>4</v>
      </c>
      <c r="F7564" s="6">
        <v>3.8588117998402933</v>
      </c>
      <c r="G7564" s="6">
        <v>0</v>
      </c>
      <c r="H7564" s="6">
        <v>84.602895013547368</v>
      </c>
      <c r="I7564" s="6">
        <v>0</v>
      </c>
      <c r="J7564" s="6">
        <v>0</v>
      </c>
    </row>
    <row r="7565" spans="1:10">
      <c r="A7565" s="5" t="s">
        <v>3608</v>
      </c>
      <c r="B7565" s="5" t="s">
        <v>74</v>
      </c>
      <c r="C7565" s="5" t="s">
        <v>72</v>
      </c>
      <c r="D7565" s="5" t="s">
        <v>501</v>
      </c>
      <c r="E7565" s="2" t="s">
        <v>4</v>
      </c>
      <c r="F7565" s="6">
        <v>3.6722477589510487</v>
      </c>
      <c r="G7565" s="6">
        <v>0</v>
      </c>
      <c r="H7565" s="6">
        <v>92.405907329849967</v>
      </c>
      <c r="I7565" s="6">
        <v>0</v>
      </c>
      <c r="J7565" s="6">
        <v>0</v>
      </c>
    </row>
    <row r="7566" spans="1:10">
      <c r="A7566" s="5" t="s">
        <v>3607</v>
      </c>
      <c r="B7566" s="5" t="s">
        <v>74</v>
      </c>
      <c r="C7566" s="5" t="s">
        <v>72</v>
      </c>
      <c r="D7566" s="5" t="s">
        <v>500</v>
      </c>
      <c r="E7566" s="2" t="s">
        <v>4</v>
      </c>
      <c r="F7566" s="6">
        <v>4.1998699866334572</v>
      </c>
      <c r="G7566" s="6">
        <v>0</v>
      </c>
      <c r="H7566" s="6">
        <v>88.509771405337361</v>
      </c>
      <c r="I7566" s="6">
        <v>0</v>
      </c>
      <c r="J7566" s="6">
        <v>0</v>
      </c>
    </row>
    <row r="7567" spans="1:10">
      <c r="A7567" s="5" t="s">
        <v>3606</v>
      </c>
      <c r="B7567" s="5" t="s">
        <v>74</v>
      </c>
      <c r="C7567" s="5" t="s">
        <v>72</v>
      </c>
      <c r="D7567" s="5" t="s">
        <v>499</v>
      </c>
      <c r="E7567" s="2" t="s">
        <v>4</v>
      </c>
      <c r="F7567" s="6">
        <v>6.3526362839002779</v>
      </c>
      <c r="G7567" s="6">
        <v>0</v>
      </c>
      <c r="H7567" s="6">
        <v>70.067636356089338</v>
      </c>
      <c r="I7567" s="6">
        <v>0</v>
      </c>
      <c r="J7567" s="6">
        <v>0</v>
      </c>
    </row>
    <row r="7568" spans="1:10">
      <c r="A7568" s="5" t="s">
        <v>3605</v>
      </c>
      <c r="B7568" s="5" t="s">
        <v>74</v>
      </c>
      <c r="C7568" s="5" t="s">
        <v>72</v>
      </c>
      <c r="D7568" s="5" t="s">
        <v>498</v>
      </c>
      <c r="E7568" s="2" t="s">
        <v>4</v>
      </c>
      <c r="F7568" s="6">
        <v>5.2518937223100819</v>
      </c>
      <c r="G7568" s="6">
        <v>0</v>
      </c>
      <c r="H7568" s="6">
        <v>84.165080766754372</v>
      </c>
      <c r="I7568" s="6">
        <v>0</v>
      </c>
      <c r="J7568" s="6">
        <v>0</v>
      </c>
    </row>
    <row r="7569" spans="1:10">
      <c r="A7569" s="5" t="s">
        <v>3604</v>
      </c>
      <c r="B7569" s="5" t="s">
        <v>74</v>
      </c>
      <c r="C7569" s="5" t="s">
        <v>72</v>
      </c>
      <c r="D7569" s="5" t="s">
        <v>497</v>
      </c>
      <c r="E7569" s="2" t="s">
        <v>4</v>
      </c>
      <c r="F7569" s="6">
        <v>6.1075240827281494</v>
      </c>
      <c r="G7569" s="6">
        <v>0</v>
      </c>
      <c r="H7569" s="6">
        <v>80.86062994823773</v>
      </c>
      <c r="I7569" s="6">
        <v>0</v>
      </c>
      <c r="J7569" s="6">
        <v>0</v>
      </c>
    </row>
    <row r="7570" spans="1:10">
      <c r="A7570" s="5" t="s">
        <v>3603</v>
      </c>
      <c r="B7570" s="5" t="s">
        <v>74</v>
      </c>
      <c r="C7570" s="5" t="s">
        <v>72</v>
      </c>
      <c r="D7570" s="5" t="s">
        <v>496</v>
      </c>
      <c r="E7570" s="2" t="s">
        <v>4</v>
      </c>
      <c r="F7570" s="6">
        <v>6.9604470277499102</v>
      </c>
      <c r="G7570" s="6">
        <v>0</v>
      </c>
      <c r="H7570" s="6">
        <v>76.525798716864799</v>
      </c>
      <c r="I7570" s="6">
        <v>0</v>
      </c>
      <c r="J7570" s="6">
        <v>0</v>
      </c>
    </row>
    <row r="7571" spans="1:10">
      <c r="A7571" s="5" t="s">
        <v>3602</v>
      </c>
      <c r="B7571" s="5" t="s">
        <v>74</v>
      </c>
      <c r="C7571" s="5" t="s">
        <v>72</v>
      </c>
      <c r="D7571" s="5" t="s">
        <v>495</v>
      </c>
      <c r="E7571" s="2" t="s">
        <v>4</v>
      </c>
      <c r="F7571" s="6">
        <v>7.7966418055544757</v>
      </c>
      <c r="G7571" s="6">
        <v>0</v>
      </c>
      <c r="H7571" s="6">
        <v>71.419659410540177</v>
      </c>
      <c r="I7571" s="6">
        <v>0</v>
      </c>
      <c r="J7571" s="6">
        <v>0</v>
      </c>
    </row>
    <row r="7572" spans="1:10">
      <c r="A7572" s="5" t="s">
        <v>3601</v>
      </c>
      <c r="B7572" s="5" t="s">
        <v>74</v>
      </c>
      <c r="C7572" s="5" t="s">
        <v>72</v>
      </c>
      <c r="D7572" s="5" t="s">
        <v>494</v>
      </c>
      <c r="E7572" s="2" t="s">
        <v>4</v>
      </c>
      <c r="F7572" s="6">
        <v>6.5154040556455746</v>
      </c>
      <c r="G7572" s="6">
        <v>0</v>
      </c>
      <c r="H7572" s="6">
        <v>69.419463879745152</v>
      </c>
      <c r="I7572" s="6">
        <v>0</v>
      </c>
      <c r="J7572" s="6">
        <v>0</v>
      </c>
    </row>
    <row r="7573" spans="1:10">
      <c r="A7573" s="5" t="s">
        <v>3600</v>
      </c>
      <c r="B7573" s="5" t="s">
        <v>74</v>
      </c>
      <c r="C7573" s="5" t="s">
        <v>72</v>
      </c>
      <c r="D7573" s="5" t="s">
        <v>493</v>
      </c>
      <c r="E7573" s="2" t="s">
        <v>4</v>
      </c>
      <c r="F7573" s="6">
        <v>8.8917936490646259</v>
      </c>
      <c r="G7573" s="6">
        <v>0</v>
      </c>
      <c r="H7573" s="6">
        <v>67.681098238182273</v>
      </c>
      <c r="I7573" s="6">
        <v>0</v>
      </c>
      <c r="J7573" s="6">
        <v>0</v>
      </c>
    </row>
    <row r="7574" spans="1:10">
      <c r="A7574" s="5" t="s">
        <v>3599</v>
      </c>
      <c r="B7574" s="5" t="s">
        <v>74</v>
      </c>
      <c r="C7574" s="5" t="s">
        <v>72</v>
      </c>
      <c r="D7574" s="5" t="s">
        <v>492</v>
      </c>
      <c r="E7574" s="2" t="s">
        <v>4</v>
      </c>
      <c r="F7574" s="6">
        <v>3.3723737266553484</v>
      </c>
      <c r="G7574" s="6">
        <v>0</v>
      </c>
      <c r="H7574" s="6">
        <v>92.041670110887111</v>
      </c>
      <c r="I7574" s="6">
        <v>0</v>
      </c>
      <c r="J7574" s="6">
        <v>0</v>
      </c>
    </row>
    <row r="7575" spans="1:10">
      <c r="A7575" s="5" t="s">
        <v>3598</v>
      </c>
      <c r="B7575" s="5" t="s">
        <v>74</v>
      </c>
      <c r="C7575" s="5" t="s">
        <v>72</v>
      </c>
      <c r="D7575" s="5" t="s">
        <v>491</v>
      </c>
      <c r="E7575" s="2" t="s">
        <v>4</v>
      </c>
      <c r="F7575" s="6">
        <v>4.2289601304211297</v>
      </c>
      <c r="G7575" s="6">
        <v>0</v>
      </c>
      <c r="H7575" s="6">
        <v>74.992059211080431</v>
      </c>
      <c r="I7575" s="6">
        <v>0</v>
      </c>
      <c r="J7575" s="6">
        <v>0</v>
      </c>
    </row>
    <row r="7576" spans="1:10">
      <c r="A7576" s="5" t="s">
        <v>3597</v>
      </c>
      <c r="B7576" s="5" t="s">
        <v>74</v>
      </c>
      <c r="C7576" s="5" t="s">
        <v>72</v>
      </c>
      <c r="D7576" s="5" t="s">
        <v>490</v>
      </c>
      <c r="E7576" s="2" t="s">
        <v>4</v>
      </c>
      <c r="F7576" s="6">
        <v>4.4653388602433184</v>
      </c>
      <c r="G7576" s="6">
        <v>0</v>
      </c>
      <c r="H7576" s="6">
        <v>78.215364956197149</v>
      </c>
      <c r="I7576" s="6">
        <v>0</v>
      </c>
      <c r="J7576" s="6">
        <v>0</v>
      </c>
    </row>
    <row r="7577" spans="1:10">
      <c r="A7577" s="5" t="s">
        <v>3596</v>
      </c>
      <c r="B7577" s="5" t="s">
        <v>74</v>
      </c>
      <c r="C7577" s="5" t="s">
        <v>72</v>
      </c>
      <c r="D7577" s="5" t="s">
        <v>489</v>
      </c>
      <c r="E7577" s="2" t="s">
        <v>4</v>
      </c>
      <c r="F7577" s="6">
        <v>4.6035253193892567</v>
      </c>
      <c r="G7577" s="6">
        <v>0</v>
      </c>
      <c r="H7577" s="6">
        <v>74.486298641442517</v>
      </c>
      <c r="I7577" s="6">
        <v>0</v>
      </c>
      <c r="J7577" s="6">
        <v>0</v>
      </c>
    </row>
    <row r="7578" spans="1:10">
      <c r="A7578" s="5" t="s">
        <v>3595</v>
      </c>
      <c r="B7578" s="5" t="s">
        <v>74</v>
      </c>
      <c r="C7578" s="5" t="s">
        <v>72</v>
      </c>
      <c r="D7578" s="5" t="s">
        <v>488</v>
      </c>
      <c r="E7578" s="2" t="s">
        <v>4</v>
      </c>
      <c r="F7578" s="6">
        <v>8.2486850273540533</v>
      </c>
      <c r="G7578" s="6">
        <v>0</v>
      </c>
      <c r="H7578" s="6">
        <v>66.02306706289238</v>
      </c>
      <c r="I7578" s="6">
        <v>0</v>
      </c>
      <c r="J7578" s="6">
        <v>0</v>
      </c>
    </row>
    <row r="7579" spans="1:10">
      <c r="A7579" s="5" t="s">
        <v>3594</v>
      </c>
      <c r="B7579" s="5" t="s">
        <v>74</v>
      </c>
      <c r="C7579" s="5" t="s">
        <v>72</v>
      </c>
      <c r="D7579" s="5" t="s">
        <v>487</v>
      </c>
      <c r="E7579" s="2" t="s">
        <v>4</v>
      </c>
      <c r="F7579" s="6">
        <v>5.0118359876673031</v>
      </c>
      <c r="G7579" s="6">
        <v>0</v>
      </c>
      <c r="H7579" s="6">
        <v>82.314088312726639</v>
      </c>
      <c r="I7579" s="6">
        <v>0</v>
      </c>
      <c r="J7579" s="6">
        <v>0</v>
      </c>
    </row>
    <row r="7580" spans="1:10">
      <c r="A7580" s="5" t="s">
        <v>3593</v>
      </c>
      <c r="B7580" s="5" t="s">
        <v>74</v>
      </c>
      <c r="C7580" s="5" t="s">
        <v>72</v>
      </c>
      <c r="D7580" s="5" t="s">
        <v>486</v>
      </c>
      <c r="E7580" s="2" t="s">
        <v>4</v>
      </c>
      <c r="F7580" s="6">
        <v>6.6631709611243579</v>
      </c>
      <c r="G7580" s="6">
        <v>0</v>
      </c>
      <c r="H7580" s="6">
        <v>79.196996130701265</v>
      </c>
      <c r="I7580" s="6">
        <v>0</v>
      </c>
      <c r="J7580" s="6">
        <v>0</v>
      </c>
    </row>
    <row r="7581" spans="1:10">
      <c r="A7581" s="5" t="s">
        <v>3592</v>
      </c>
      <c r="B7581" s="5" t="s">
        <v>74</v>
      </c>
      <c r="C7581" s="5" t="s">
        <v>72</v>
      </c>
      <c r="D7581" s="5" t="s">
        <v>485</v>
      </c>
      <c r="E7581" s="2" t="s">
        <v>4</v>
      </c>
      <c r="F7581" s="6">
        <v>3.7972070252016574</v>
      </c>
      <c r="G7581" s="6">
        <v>0</v>
      </c>
      <c r="H7581" s="6">
        <v>76.509859876097195</v>
      </c>
      <c r="I7581" s="6">
        <v>0</v>
      </c>
      <c r="J7581" s="6">
        <v>0</v>
      </c>
    </row>
    <row r="7582" spans="1:10">
      <c r="A7582" s="5" t="s">
        <v>3591</v>
      </c>
      <c r="B7582" s="5" t="s">
        <v>74</v>
      </c>
      <c r="C7582" s="5" t="s">
        <v>72</v>
      </c>
      <c r="D7582" s="5" t="s">
        <v>484</v>
      </c>
      <c r="E7582" s="2" t="s">
        <v>4</v>
      </c>
      <c r="F7582" s="6">
        <v>5.6917243072588706</v>
      </c>
      <c r="G7582" s="6">
        <v>0</v>
      </c>
      <c r="H7582" s="6">
        <v>82.49889143232221</v>
      </c>
      <c r="I7582" s="6">
        <v>0</v>
      </c>
      <c r="J7582" s="6">
        <v>0</v>
      </c>
    </row>
    <row r="7583" spans="1:10">
      <c r="A7583" s="5" t="s">
        <v>3590</v>
      </c>
      <c r="B7583" s="5" t="s">
        <v>74</v>
      </c>
      <c r="C7583" s="5" t="s">
        <v>72</v>
      </c>
      <c r="D7583" s="5" t="s">
        <v>483</v>
      </c>
      <c r="E7583" s="2" t="s">
        <v>4</v>
      </c>
      <c r="F7583" s="6">
        <v>6.578033994221907</v>
      </c>
      <c r="G7583" s="6">
        <v>0</v>
      </c>
      <c r="H7583" s="6">
        <v>74.275736019198604</v>
      </c>
      <c r="I7583" s="6">
        <v>0</v>
      </c>
      <c r="J7583" s="6">
        <v>0</v>
      </c>
    </row>
    <row r="7584" spans="1:10">
      <c r="A7584" s="5" t="s">
        <v>3589</v>
      </c>
      <c r="B7584" s="5" t="s">
        <v>74</v>
      </c>
      <c r="C7584" s="5" t="s">
        <v>72</v>
      </c>
      <c r="D7584" s="5" t="s">
        <v>482</v>
      </c>
      <c r="E7584" s="2" t="s">
        <v>4</v>
      </c>
      <c r="F7584" s="6">
        <v>6.8471805856095092</v>
      </c>
      <c r="G7584" s="6">
        <v>0</v>
      </c>
      <c r="H7584" s="6">
        <v>81.612163745564871</v>
      </c>
      <c r="I7584" s="6">
        <v>0</v>
      </c>
      <c r="J7584" s="6">
        <v>0</v>
      </c>
    </row>
    <row r="7585" spans="1:10">
      <c r="A7585" s="5" t="s">
        <v>3588</v>
      </c>
      <c r="B7585" s="5" t="s">
        <v>74</v>
      </c>
      <c r="C7585" s="5" t="s">
        <v>72</v>
      </c>
      <c r="D7585" s="5" t="s">
        <v>481</v>
      </c>
      <c r="E7585" s="2" t="s">
        <v>4</v>
      </c>
      <c r="F7585" s="6">
        <v>9.5249996528790213</v>
      </c>
      <c r="G7585" s="6">
        <v>0</v>
      </c>
      <c r="H7585" s="6">
        <v>74.475182664315497</v>
      </c>
      <c r="I7585" s="6">
        <v>0</v>
      </c>
      <c r="J7585" s="6">
        <v>0</v>
      </c>
    </row>
    <row r="7586" spans="1:10">
      <c r="A7586" s="5" t="s">
        <v>3587</v>
      </c>
      <c r="B7586" s="5" t="s">
        <v>74</v>
      </c>
      <c r="C7586" s="5" t="s">
        <v>72</v>
      </c>
      <c r="D7586" s="5" t="s">
        <v>480</v>
      </c>
      <c r="E7586" s="2" t="s">
        <v>4</v>
      </c>
      <c r="F7586" s="6">
        <v>4.1984813834161976</v>
      </c>
      <c r="G7586" s="6">
        <v>0</v>
      </c>
      <c r="H7586" s="6">
        <v>80.402370424119582</v>
      </c>
      <c r="I7586" s="6">
        <v>0</v>
      </c>
      <c r="J7586" s="6">
        <v>0</v>
      </c>
    </row>
    <row r="7587" spans="1:10">
      <c r="A7587" s="5" t="s">
        <v>3586</v>
      </c>
      <c r="B7587" s="5" t="s">
        <v>74</v>
      </c>
      <c r="C7587" s="5" t="s">
        <v>72</v>
      </c>
      <c r="D7587" s="5" t="s">
        <v>479</v>
      </c>
      <c r="E7587" s="2" t="s">
        <v>4</v>
      </c>
      <c r="F7587" s="6">
        <v>4.7091957900864605</v>
      </c>
      <c r="G7587" s="6">
        <v>0</v>
      </c>
      <c r="H7587" s="6">
        <v>77.333981730470299</v>
      </c>
      <c r="I7587" s="6">
        <v>0</v>
      </c>
      <c r="J7587" s="6">
        <v>0</v>
      </c>
    </row>
    <row r="7588" spans="1:10">
      <c r="A7588" s="5" t="s">
        <v>3585</v>
      </c>
      <c r="B7588" s="5" t="s">
        <v>74</v>
      </c>
      <c r="C7588" s="5" t="s">
        <v>72</v>
      </c>
      <c r="D7588" s="5" t="s">
        <v>478</v>
      </c>
      <c r="E7588" s="2" t="s">
        <v>4</v>
      </c>
      <c r="F7588" s="6">
        <v>7.8749105669455428</v>
      </c>
      <c r="G7588" s="6">
        <v>0</v>
      </c>
      <c r="H7588" s="6">
        <v>80.468228532465602</v>
      </c>
      <c r="I7588" s="6">
        <v>0</v>
      </c>
      <c r="J7588" s="6">
        <v>0</v>
      </c>
    </row>
    <row r="7589" spans="1:10">
      <c r="A7589" s="5" t="s">
        <v>3584</v>
      </c>
      <c r="B7589" s="5" t="s">
        <v>74</v>
      </c>
      <c r="C7589" s="5" t="s">
        <v>72</v>
      </c>
      <c r="D7589" s="5" t="s">
        <v>477</v>
      </c>
      <c r="E7589" s="2" t="s">
        <v>4</v>
      </c>
      <c r="F7589" s="6">
        <v>8.6972032791833911</v>
      </c>
      <c r="G7589" s="6">
        <v>0</v>
      </c>
      <c r="H7589" s="6">
        <v>67.218551801661533</v>
      </c>
      <c r="I7589" s="6">
        <v>0</v>
      </c>
      <c r="J7589" s="6">
        <v>0</v>
      </c>
    </row>
    <row r="7590" spans="1:10">
      <c r="A7590" s="5" t="s">
        <v>3583</v>
      </c>
      <c r="B7590" s="5" t="s">
        <v>74</v>
      </c>
      <c r="C7590" s="5" t="s">
        <v>72</v>
      </c>
      <c r="D7590" s="5" t="s">
        <v>476</v>
      </c>
      <c r="E7590" s="2" t="s">
        <v>4</v>
      </c>
      <c r="F7590" s="6">
        <v>6.396988860971641</v>
      </c>
      <c r="G7590" s="6">
        <v>0</v>
      </c>
      <c r="H7590" s="6">
        <v>83.0113803062427</v>
      </c>
      <c r="I7590" s="6">
        <v>0</v>
      </c>
      <c r="J7590" s="6">
        <v>0</v>
      </c>
    </row>
    <row r="7591" spans="1:10">
      <c r="A7591" s="5" t="s">
        <v>3582</v>
      </c>
      <c r="B7591" s="5" t="s">
        <v>74</v>
      </c>
      <c r="C7591" s="5" t="s">
        <v>72</v>
      </c>
      <c r="D7591" s="5" t="s">
        <v>475</v>
      </c>
      <c r="E7591" s="2" t="s">
        <v>4</v>
      </c>
      <c r="F7591" s="6">
        <v>5.0965035479184122</v>
      </c>
      <c r="G7591" s="6">
        <v>0</v>
      </c>
      <c r="H7591" s="6">
        <v>90.275104709754117</v>
      </c>
      <c r="I7591" s="6">
        <v>0</v>
      </c>
      <c r="J7591" s="6">
        <v>0</v>
      </c>
    </row>
    <row r="7592" spans="1:10">
      <c r="A7592" s="5" t="s">
        <v>3581</v>
      </c>
      <c r="B7592" s="5" t="s">
        <v>74</v>
      </c>
      <c r="C7592" s="5" t="s">
        <v>72</v>
      </c>
      <c r="D7592" s="5" t="s">
        <v>474</v>
      </c>
      <c r="E7592" s="2" t="s">
        <v>4</v>
      </c>
      <c r="F7592" s="6">
        <v>4.3261789933546915</v>
      </c>
      <c r="G7592" s="6">
        <v>0</v>
      </c>
      <c r="H7592" s="6">
        <v>77.491399253723188</v>
      </c>
      <c r="I7592" s="6">
        <v>0</v>
      </c>
      <c r="J7592" s="6">
        <v>0</v>
      </c>
    </row>
    <row r="7593" spans="1:10">
      <c r="A7593" s="5" t="s">
        <v>3580</v>
      </c>
      <c r="B7593" s="5" t="s">
        <v>74</v>
      </c>
      <c r="C7593" s="5" t="s">
        <v>72</v>
      </c>
      <c r="D7593" s="5" t="s">
        <v>473</v>
      </c>
      <c r="E7593" s="2" t="s">
        <v>4</v>
      </c>
      <c r="F7593" s="6">
        <v>4.967366609096727</v>
      </c>
      <c r="G7593" s="6">
        <v>0</v>
      </c>
      <c r="H7593" s="6">
        <v>73.031147670536868</v>
      </c>
      <c r="I7593" s="6">
        <v>0</v>
      </c>
      <c r="J7593" s="6">
        <v>0</v>
      </c>
    </row>
    <row r="7594" spans="1:10">
      <c r="A7594" s="5" t="s">
        <v>3579</v>
      </c>
      <c r="B7594" s="5" t="s">
        <v>74</v>
      </c>
      <c r="C7594" s="5" t="s">
        <v>72</v>
      </c>
      <c r="D7594" s="5" t="s">
        <v>472</v>
      </c>
      <c r="E7594" s="2" t="s">
        <v>4</v>
      </c>
      <c r="F7594" s="6">
        <v>5.7999253752435322</v>
      </c>
      <c r="G7594" s="6">
        <v>0</v>
      </c>
      <c r="H7594" s="6">
        <v>77.7669672332717</v>
      </c>
      <c r="I7594" s="6">
        <v>0</v>
      </c>
      <c r="J7594" s="6">
        <v>0</v>
      </c>
    </row>
    <row r="7595" spans="1:10">
      <c r="A7595" s="5" t="s">
        <v>3578</v>
      </c>
      <c r="B7595" s="5" t="s">
        <v>74</v>
      </c>
      <c r="C7595" s="5" t="s">
        <v>72</v>
      </c>
      <c r="D7595" s="5" t="s">
        <v>471</v>
      </c>
      <c r="E7595" s="2" t="s">
        <v>4</v>
      </c>
      <c r="F7595" s="6">
        <v>4.527263576845904</v>
      </c>
      <c r="G7595" s="6">
        <v>0</v>
      </c>
      <c r="H7595" s="6">
        <v>71.187653615359039</v>
      </c>
      <c r="I7595" s="6">
        <v>0</v>
      </c>
      <c r="J7595" s="6">
        <v>0</v>
      </c>
    </row>
    <row r="7596" spans="1:10">
      <c r="A7596" s="5" t="s">
        <v>3577</v>
      </c>
      <c r="B7596" s="5" t="s">
        <v>74</v>
      </c>
      <c r="C7596" s="5" t="s">
        <v>72</v>
      </c>
      <c r="D7596" s="5" t="s">
        <v>470</v>
      </c>
      <c r="E7596" s="2" t="s">
        <v>4</v>
      </c>
      <c r="F7596" s="6">
        <v>9.9327174589457723</v>
      </c>
      <c r="G7596" s="6">
        <v>0</v>
      </c>
      <c r="H7596" s="6">
        <v>71.495328736510714</v>
      </c>
      <c r="I7596" s="6">
        <v>0</v>
      </c>
      <c r="J7596" s="6">
        <v>0</v>
      </c>
    </row>
    <row r="7597" spans="1:10">
      <c r="A7597" s="5" t="s">
        <v>3576</v>
      </c>
      <c r="B7597" s="5" t="s">
        <v>74</v>
      </c>
      <c r="C7597" s="5" t="s">
        <v>72</v>
      </c>
      <c r="D7597" s="5" t="s">
        <v>469</v>
      </c>
      <c r="E7597" s="2" t="s">
        <v>4</v>
      </c>
      <c r="F7597" s="6">
        <v>7.1986930204503503</v>
      </c>
      <c r="G7597" s="6">
        <v>0</v>
      </c>
      <c r="H7597" s="6">
        <v>79.581820920765864</v>
      </c>
      <c r="I7597" s="6">
        <v>0</v>
      </c>
      <c r="J7597" s="6">
        <v>0</v>
      </c>
    </row>
    <row r="7598" spans="1:10">
      <c r="A7598" s="5" t="s">
        <v>3575</v>
      </c>
      <c r="B7598" s="5" t="s">
        <v>74</v>
      </c>
      <c r="C7598" s="5" t="s">
        <v>72</v>
      </c>
      <c r="D7598" s="5" t="s">
        <v>468</v>
      </c>
      <c r="E7598" s="2" t="s">
        <v>4</v>
      </c>
      <c r="F7598" s="6">
        <v>6.7771269910377629</v>
      </c>
      <c r="G7598" s="6">
        <v>0</v>
      </c>
      <c r="H7598" s="6">
        <v>71.360254026940439</v>
      </c>
      <c r="I7598" s="6">
        <v>0</v>
      </c>
      <c r="J7598" s="6">
        <v>0</v>
      </c>
    </row>
    <row r="7599" spans="1:10">
      <c r="A7599" s="5" t="s">
        <v>3574</v>
      </c>
      <c r="B7599" s="5" t="s">
        <v>74</v>
      </c>
      <c r="C7599" s="5" t="s">
        <v>72</v>
      </c>
      <c r="D7599" s="5" t="s">
        <v>467</v>
      </c>
      <c r="E7599" s="2" t="s">
        <v>4</v>
      </c>
      <c r="F7599" s="6">
        <v>6.2905535341237657</v>
      </c>
      <c r="G7599" s="6">
        <v>0</v>
      </c>
      <c r="H7599" s="6">
        <v>72.454349630262442</v>
      </c>
      <c r="I7599" s="6">
        <v>0</v>
      </c>
      <c r="J7599" s="6">
        <v>0</v>
      </c>
    </row>
    <row r="7600" spans="1:10">
      <c r="A7600" s="5" t="s">
        <v>3573</v>
      </c>
      <c r="B7600" s="5" t="s">
        <v>74</v>
      </c>
      <c r="C7600" s="5" t="s">
        <v>72</v>
      </c>
      <c r="D7600" s="5" t="s">
        <v>466</v>
      </c>
      <c r="E7600" s="2" t="s">
        <v>4</v>
      </c>
      <c r="F7600" s="6">
        <v>5.8595753439260099</v>
      </c>
      <c r="G7600" s="6">
        <v>0</v>
      </c>
      <c r="H7600" s="6">
        <v>79.819975464424971</v>
      </c>
      <c r="I7600" s="6">
        <v>0</v>
      </c>
      <c r="J7600" s="6">
        <v>0</v>
      </c>
    </row>
    <row r="7601" spans="1:10">
      <c r="A7601" s="5" t="s">
        <v>3572</v>
      </c>
      <c r="B7601" s="5" t="s">
        <v>74</v>
      </c>
      <c r="C7601" s="5" t="s">
        <v>72</v>
      </c>
      <c r="D7601" s="5" t="s">
        <v>465</v>
      </c>
      <c r="E7601" s="2" t="s">
        <v>4</v>
      </c>
      <c r="F7601" s="6">
        <v>5.8519565972868968</v>
      </c>
      <c r="G7601" s="6">
        <v>0</v>
      </c>
      <c r="H7601" s="6">
        <v>70.976522465542729</v>
      </c>
      <c r="I7601" s="6">
        <v>0</v>
      </c>
      <c r="J7601" s="6">
        <v>0</v>
      </c>
    </row>
    <row r="7602" spans="1:10">
      <c r="A7602" s="5" t="s">
        <v>3571</v>
      </c>
      <c r="B7602" s="5" t="s">
        <v>74</v>
      </c>
      <c r="C7602" s="5" t="s">
        <v>72</v>
      </c>
      <c r="D7602" s="5" t="s">
        <v>464</v>
      </c>
      <c r="E7602" s="2" t="s">
        <v>4</v>
      </c>
      <c r="F7602" s="6">
        <v>4.2776253431971716</v>
      </c>
      <c r="G7602" s="6">
        <v>0</v>
      </c>
      <c r="H7602" s="6">
        <v>90.008077227151119</v>
      </c>
      <c r="I7602" s="6">
        <v>0</v>
      </c>
      <c r="J7602" s="6">
        <v>0</v>
      </c>
    </row>
    <row r="7603" spans="1:10">
      <c r="A7603" s="5" t="s">
        <v>3570</v>
      </c>
      <c r="B7603" s="5" t="s">
        <v>74</v>
      </c>
      <c r="C7603" s="5" t="s">
        <v>72</v>
      </c>
      <c r="D7603" s="5" t="s">
        <v>463</v>
      </c>
      <c r="E7603" s="2" t="s">
        <v>4</v>
      </c>
      <c r="F7603" s="6">
        <v>3.4179629826488545</v>
      </c>
      <c r="G7603" s="6">
        <v>0</v>
      </c>
      <c r="H7603" s="6">
        <v>83.046875848954087</v>
      </c>
      <c r="I7603" s="6">
        <v>0</v>
      </c>
      <c r="J7603" s="6">
        <v>0</v>
      </c>
    </row>
    <row r="7604" spans="1:10">
      <c r="A7604" s="5" t="s">
        <v>3569</v>
      </c>
      <c r="B7604" s="5" t="s">
        <v>74</v>
      </c>
      <c r="C7604" s="5" t="s">
        <v>72</v>
      </c>
      <c r="D7604" s="5" t="s">
        <v>462</v>
      </c>
      <c r="E7604" s="2" t="s">
        <v>4</v>
      </c>
      <c r="F7604" s="6">
        <v>4.6627669960285525</v>
      </c>
      <c r="G7604" s="6">
        <v>0</v>
      </c>
      <c r="H7604" s="6">
        <v>84.248645115400763</v>
      </c>
      <c r="I7604" s="6">
        <v>0</v>
      </c>
      <c r="J7604" s="6">
        <v>0</v>
      </c>
    </row>
    <row r="7605" spans="1:10">
      <c r="A7605" s="5" t="s">
        <v>3568</v>
      </c>
      <c r="B7605" s="5" t="s">
        <v>74</v>
      </c>
      <c r="C7605" s="5" t="s">
        <v>72</v>
      </c>
      <c r="D7605" s="5" t="s">
        <v>461</v>
      </c>
      <c r="E7605" s="2" t="s">
        <v>4</v>
      </c>
      <c r="F7605" s="6">
        <v>5.7149603172473746</v>
      </c>
      <c r="G7605" s="6">
        <v>0</v>
      </c>
      <c r="H7605" s="6">
        <v>75.879478430720198</v>
      </c>
      <c r="I7605" s="6">
        <v>0</v>
      </c>
      <c r="J7605" s="6">
        <v>0</v>
      </c>
    </row>
    <row r="7606" spans="1:10">
      <c r="A7606" s="5" t="s">
        <v>3567</v>
      </c>
      <c r="B7606" s="5" t="s">
        <v>74</v>
      </c>
      <c r="C7606" s="5" t="s">
        <v>72</v>
      </c>
      <c r="D7606" s="5" t="s">
        <v>460</v>
      </c>
      <c r="E7606" s="2" t="s">
        <v>4</v>
      </c>
      <c r="F7606" s="6">
        <v>7.8233214034544494</v>
      </c>
      <c r="G7606" s="6">
        <v>0</v>
      </c>
      <c r="H7606" s="6">
        <v>78.902038009812912</v>
      </c>
      <c r="I7606" s="6">
        <v>0</v>
      </c>
      <c r="J7606" s="6">
        <v>0</v>
      </c>
    </row>
    <row r="7607" spans="1:10">
      <c r="A7607" s="5" t="s">
        <v>3566</v>
      </c>
      <c r="B7607" s="5" t="s">
        <v>74</v>
      </c>
      <c r="C7607" s="5" t="s">
        <v>72</v>
      </c>
      <c r="D7607" s="5" t="s">
        <v>459</v>
      </c>
      <c r="E7607" s="2" t="s">
        <v>4</v>
      </c>
      <c r="F7607" s="6">
        <v>5.0893938988606937</v>
      </c>
      <c r="G7607" s="6">
        <v>0</v>
      </c>
      <c r="H7607" s="6">
        <v>73.772199143415861</v>
      </c>
      <c r="I7607" s="6">
        <v>0</v>
      </c>
      <c r="J7607" s="6">
        <v>0</v>
      </c>
    </row>
    <row r="7608" spans="1:10">
      <c r="A7608" s="5" t="s">
        <v>3565</v>
      </c>
      <c r="B7608" s="5" t="s">
        <v>74</v>
      </c>
      <c r="C7608" s="5" t="s">
        <v>72</v>
      </c>
      <c r="D7608" s="5" t="s">
        <v>458</v>
      </c>
      <c r="E7608" s="2" t="s">
        <v>4</v>
      </c>
      <c r="F7608" s="6">
        <v>6.1438784629133139</v>
      </c>
      <c r="G7608" s="6">
        <v>0</v>
      </c>
      <c r="H7608" s="6">
        <v>82.632163041728049</v>
      </c>
      <c r="I7608" s="6">
        <v>0</v>
      </c>
      <c r="J7608" s="6">
        <v>0</v>
      </c>
    </row>
    <row r="7609" spans="1:10">
      <c r="A7609" s="5" t="s">
        <v>3564</v>
      </c>
      <c r="B7609" s="5" t="s">
        <v>74</v>
      </c>
      <c r="C7609" s="5" t="s">
        <v>72</v>
      </c>
      <c r="D7609" s="5" t="s">
        <v>457</v>
      </c>
      <c r="E7609" s="2" t="s">
        <v>4</v>
      </c>
      <c r="F7609" s="6">
        <v>3.7983164905198952</v>
      </c>
      <c r="G7609" s="6">
        <v>0</v>
      </c>
      <c r="H7609" s="6">
        <v>89.160666852909898</v>
      </c>
      <c r="I7609" s="6">
        <v>0</v>
      </c>
      <c r="J7609" s="6">
        <v>0</v>
      </c>
    </row>
    <row r="7610" spans="1:10">
      <c r="A7610" s="5" t="s">
        <v>3563</v>
      </c>
      <c r="B7610" s="5" t="s">
        <v>74</v>
      </c>
      <c r="C7610" s="5" t="s">
        <v>72</v>
      </c>
      <c r="D7610" s="5" t="s">
        <v>456</v>
      </c>
      <c r="E7610" s="2" t="s">
        <v>4</v>
      </c>
      <c r="F7610" s="6">
        <v>5.7439995378061885</v>
      </c>
      <c r="G7610" s="6">
        <v>0</v>
      </c>
      <c r="H7610" s="6">
        <v>66.872460220893302</v>
      </c>
      <c r="I7610" s="6">
        <v>0</v>
      </c>
      <c r="J7610" s="6">
        <v>0</v>
      </c>
    </row>
    <row r="7611" spans="1:10">
      <c r="A7611" s="5" t="s">
        <v>3562</v>
      </c>
      <c r="B7611" s="5" t="s">
        <v>74</v>
      </c>
      <c r="C7611" s="5" t="s">
        <v>72</v>
      </c>
      <c r="D7611" s="5" t="s">
        <v>455</v>
      </c>
      <c r="E7611" s="2" t="s">
        <v>4</v>
      </c>
      <c r="F7611" s="6">
        <v>4.5863256482965697</v>
      </c>
      <c r="G7611" s="6">
        <v>0</v>
      </c>
      <c r="H7611" s="6">
        <v>82.979310066168253</v>
      </c>
      <c r="I7611" s="6">
        <v>0</v>
      </c>
      <c r="J7611" s="6">
        <v>0</v>
      </c>
    </row>
    <row r="7612" spans="1:10">
      <c r="A7612" s="5" t="s">
        <v>3561</v>
      </c>
      <c r="B7612" s="5" t="s">
        <v>74</v>
      </c>
      <c r="C7612" s="5" t="s">
        <v>72</v>
      </c>
      <c r="D7612" s="5" t="s">
        <v>454</v>
      </c>
      <c r="E7612" s="2" t="s">
        <v>4</v>
      </c>
      <c r="F7612" s="6">
        <v>6.1906506467424869</v>
      </c>
      <c r="G7612" s="6">
        <v>0</v>
      </c>
      <c r="H7612" s="6">
        <v>75.447718105669807</v>
      </c>
      <c r="I7612" s="6">
        <v>0</v>
      </c>
      <c r="J7612" s="6">
        <v>0</v>
      </c>
    </row>
    <row r="7613" spans="1:10">
      <c r="A7613" s="5" t="s">
        <v>3560</v>
      </c>
      <c r="B7613" s="5" t="s">
        <v>74</v>
      </c>
      <c r="C7613" s="5" t="s">
        <v>72</v>
      </c>
      <c r="D7613" s="5" t="s">
        <v>453</v>
      </c>
      <c r="E7613" s="2" t="s">
        <v>4</v>
      </c>
      <c r="F7613" s="6">
        <v>7.339601906957153</v>
      </c>
      <c r="G7613" s="6">
        <v>0</v>
      </c>
      <c r="H7613" s="6">
        <v>70.321533534815231</v>
      </c>
      <c r="I7613" s="6">
        <v>0</v>
      </c>
      <c r="J7613" s="6">
        <v>0</v>
      </c>
    </row>
    <row r="7614" spans="1:10">
      <c r="A7614" s="5" t="s">
        <v>3559</v>
      </c>
      <c r="B7614" s="5" t="s">
        <v>74</v>
      </c>
      <c r="C7614" s="5" t="s">
        <v>72</v>
      </c>
      <c r="D7614" s="5" t="s">
        <v>452</v>
      </c>
      <c r="E7614" s="2" t="s">
        <v>4</v>
      </c>
      <c r="F7614" s="6">
        <v>5.5459484008454298</v>
      </c>
      <c r="G7614" s="6">
        <v>0</v>
      </c>
      <c r="H7614" s="6">
        <v>78.643314185012457</v>
      </c>
      <c r="I7614" s="6">
        <v>0</v>
      </c>
      <c r="J7614" s="6">
        <v>0</v>
      </c>
    </row>
    <row r="7615" spans="1:10">
      <c r="A7615" s="5" t="s">
        <v>3558</v>
      </c>
      <c r="B7615" s="5" t="s">
        <v>74</v>
      </c>
      <c r="C7615" s="5" t="s">
        <v>72</v>
      </c>
      <c r="D7615" s="5" t="s">
        <v>451</v>
      </c>
      <c r="E7615" s="2" t="s">
        <v>4</v>
      </c>
      <c r="F7615" s="6">
        <v>4.5703283586443622</v>
      </c>
      <c r="G7615" s="6">
        <v>0</v>
      </c>
      <c r="H7615" s="6">
        <v>89.058171875602312</v>
      </c>
      <c r="I7615" s="6">
        <v>0</v>
      </c>
      <c r="J7615" s="6">
        <v>0</v>
      </c>
    </row>
    <row r="7616" spans="1:10">
      <c r="A7616" s="5" t="s">
        <v>3557</v>
      </c>
      <c r="B7616" s="5" t="s">
        <v>74</v>
      </c>
      <c r="C7616" s="5" t="s">
        <v>72</v>
      </c>
      <c r="D7616" s="5" t="s">
        <v>450</v>
      </c>
      <c r="E7616" s="2" t="s">
        <v>4</v>
      </c>
      <c r="F7616" s="6">
        <v>6.6191210207596942</v>
      </c>
      <c r="G7616" s="6">
        <v>0</v>
      </c>
      <c r="H7616" s="6">
        <v>74.177842264297965</v>
      </c>
      <c r="I7616" s="6">
        <v>0</v>
      </c>
      <c r="J7616" s="6">
        <v>0</v>
      </c>
    </row>
    <row r="7617" spans="1:10">
      <c r="A7617" s="5" t="s">
        <v>3556</v>
      </c>
      <c r="B7617" s="5" t="s">
        <v>74</v>
      </c>
      <c r="C7617" s="5" t="s">
        <v>72</v>
      </c>
      <c r="D7617" s="5" t="s">
        <v>449</v>
      </c>
      <c r="E7617" s="2" t="s">
        <v>4</v>
      </c>
      <c r="F7617" s="6">
        <v>5.5000404558531315</v>
      </c>
      <c r="G7617" s="6">
        <v>0</v>
      </c>
      <c r="H7617" s="6">
        <v>75.956526980142911</v>
      </c>
      <c r="I7617" s="6">
        <v>0</v>
      </c>
      <c r="J7617" s="6">
        <v>0</v>
      </c>
    </row>
    <row r="7618" spans="1:10">
      <c r="A7618" s="5" t="s">
        <v>3555</v>
      </c>
      <c r="B7618" s="5" t="s">
        <v>74</v>
      </c>
      <c r="C7618" s="5" t="s">
        <v>72</v>
      </c>
      <c r="D7618" s="5" t="s">
        <v>448</v>
      </c>
      <c r="E7618" s="2" t="s">
        <v>4</v>
      </c>
      <c r="F7618" s="6">
        <v>6.2806897339271428</v>
      </c>
      <c r="G7618" s="6">
        <v>0</v>
      </c>
      <c r="H7618" s="6">
        <v>74.013300702295297</v>
      </c>
      <c r="I7618" s="6">
        <v>0</v>
      </c>
      <c r="J7618" s="6">
        <v>0</v>
      </c>
    </row>
    <row r="7619" spans="1:10">
      <c r="A7619" s="5" t="s">
        <v>3554</v>
      </c>
      <c r="B7619" s="5" t="s">
        <v>74</v>
      </c>
      <c r="C7619" s="5" t="s">
        <v>72</v>
      </c>
      <c r="D7619" s="5" t="s">
        <v>447</v>
      </c>
      <c r="E7619" s="2" t="s">
        <v>4</v>
      </c>
      <c r="F7619" s="6">
        <v>5.0272769047684509</v>
      </c>
      <c r="G7619" s="6">
        <v>0</v>
      </c>
      <c r="H7619" s="6">
        <v>76.247283020241341</v>
      </c>
      <c r="I7619" s="6">
        <v>0</v>
      </c>
      <c r="J7619" s="6">
        <v>0</v>
      </c>
    </row>
    <row r="7620" spans="1:10">
      <c r="A7620" s="5" t="s">
        <v>3553</v>
      </c>
      <c r="B7620" s="5" t="s">
        <v>74</v>
      </c>
      <c r="C7620" s="5" t="s">
        <v>72</v>
      </c>
      <c r="D7620" s="5" t="s">
        <v>446</v>
      </c>
      <c r="E7620" s="2" t="s">
        <v>4</v>
      </c>
      <c r="F7620" s="6">
        <v>5.4636618586648327</v>
      </c>
      <c r="G7620" s="6">
        <v>0</v>
      </c>
      <c r="H7620" s="6">
        <v>73.974467442848621</v>
      </c>
      <c r="I7620" s="6">
        <v>0</v>
      </c>
      <c r="J7620" s="6">
        <v>0</v>
      </c>
    </row>
    <row r="7621" spans="1:10">
      <c r="A7621" s="5" t="s">
        <v>3552</v>
      </c>
      <c r="B7621" s="5" t="s">
        <v>74</v>
      </c>
      <c r="C7621" s="5" t="s">
        <v>72</v>
      </c>
      <c r="D7621" s="5" t="s">
        <v>445</v>
      </c>
      <c r="E7621" s="2" t="s">
        <v>4</v>
      </c>
      <c r="F7621" s="6">
        <v>6.4010155219067197</v>
      </c>
      <c r="G7621" s="6">
        <v>0</v>
      </c>
      <c r="H7621" s="6">
        <v>79.05670111673102</v>
      </c>
      <c r="I7621" s="6">
        <v>0</v>
      </c>
      <c r="J7621" s="6">
        <v>0</v>
      </c>
    </row>
    <row r="7622" spans="1:10">
      <c r="A7622" s="5" t="s">
        <v>3551</v>
      </c>
      <c r="B7622" s="5" t="s">
        <v>74</v>
      </c>
      <c r="C7622" s="5" t="s">
        <v>72</v>
      </c>
      <c r="D7622" s="5" t="s">
        <v>444</v>
      </c>
      <c r="E7622" s="2" t="s">
        <v>4</v>
      </c>
      <c r="F7622" s="6">
        <v>3.8112290574242222</v>
      </c>
      <c r="G7622" s="6">
        <v>0</v>
      </c>
      <c r="H7622" s="6">
        <v>83.202550888860472</v>
      </c>
      <c r="I7622" s="6">
        <v>0</v>
      </c>
      <c r="J7622" s="6">
        <v>0</v>
      </c>
    </row>
    <row r="7623" spans="1:10">
      <c r="A7623" s="5" t="s">
        <v>3550</v>
      </c>
      <c r="B7623" s="5" t="s">
        <v>74</v>
      </c>
      <c r="C7623" s="5" t="s">
        <v>72</v>
      </c>
      <c r="D7623" s="5" t="s">
        <v>443</v>
      </c>
      <c r="E7623" s="2" t="s">
        <v>4</v>
      </c>
      <c r="F7623" s="6">
        <v>6.4252021295738144</v>
      </c>
      <c r="G7623" s="6">
        <v>0</v>
      </c>
      <c r="H7623" s="6">
        <v>72.805830402599454</v>
      </c>
      <c r="I7623" s="6">
        <v>0</v>
      </c>
      <c r="J7623" s="6">
        <v>0</v>
      </c>
    </row>
    <row r="7624" spans="1:10">
      <c r="A7624" s="5" t="s">
        <v>3549</v>
      </c>
      <c r="B7624" s="5" t="s">
        <v>74</v>
      </c>
      <c r="C7624" s="5" t="s">
        <v>72</v>
      </c>
      <c r="D7624" s="5" t="s">
        <v>442</v>
      </c>
      <c r="E7624" s="2" t="s">
        <v>4</v>
      </c>
      <c r="F7624" s="6">
        <v>4.4713055054456357</v>
      </c>
      <c r="G7624" s="6">
        <v>0</v>
      </c>
      <c r="H7624" s="6">
        <v>88.418159729309963</v>
      </c>
      <c r="I7624" s="6">
        <v>0</v>
      </c>
      <c r="J7624" s="6">
        <v>0</v>
      </c>
    </row>
    <row r="7625" spans="1:10">
      <c r="A7625" s="5" t="s">
        <v>3548</v>
      </c>
      <c r="B7625" s="5" t="s">
        <v>74</v>
      </c>
      <c r="C7625" s="5" t="s">
        <v>72</v>
      </c>
      <c r="D7625" s="5" t="s">
        <v>441</v>
      </c>
      <c r="E7625" s="2" t="s">
        <v>4</v>
      </c>
      <c r="F7625" s="6">
        <v>4.0439346540599246</v>
      </c>
      <c r="G7625" s="6">
        <v>0</v>
      </c>
      <c r="H7625" s="6">
        <v>79.460134148096301</v>
      </c>
      <c r="I7625" s="6">
        <v>0</v>
      </c>
      <c r="J7625" s="6">
        <v>0</v>
      </c>
    </row>
    <row r="7626" spans="1:10">
      <c r="A7626" s="5" t="s">
        <v>3547</v>
      </c>
      <c r="B7626" s="5" t="s">
        <v>74</v>
      </c>
      <c r="C7626" s="5" t="s">
        <v>72</v>
      </c>
      <c r="D7626" s="5" t="s">
        <v>440</v>
      </c>
      <c r="E7626" s="2" t="s">
        <v>4</v>
      </c>
      <c r="F7626" s="6">
        <v>7.1847836546171866</v>
      </c>
      <c r="G7626" s="6">
        <v>0</v>
      </c>
      <c r="H7626" s="6">
        <v>77.324492831253821</v>
      </c>
      <c r="I7626" s="6">
        <v>0</v>
      </c>
      <c r="J7626" s="6">
        <v>0</v>
      </c>
    </row>
    <row r="7627" spans="1:10">
      <c r="A7627" s="5" t="s">
        <v>3546</v>
      </c>
      <c r="B7627" s="5" t="s">
        <v>74</v>
      </c>
      <c r="C7627" s="5" t="s">
        <v>72</v>
      </c>
      <c r="D7627" s="5" t="s">
        <v>439</v>
      </c>
      <c r="E7627" s="2" t="s">
        <v>4</v>
      </c>
      <c r="F7627" s="6">
        <v>3.6496951043886861</v>
      </c>
      <c r="G7627" s="6">
        <v>0</v>
      </c>
      <c r="H7627" s="6">
        <v>82.871571286322052</v>
      </c>
      <c r="I7627" s="6">
        <v>0</v>
      </c>
      <c r="J7627" s="6">
        <v>0</v>
      </c>
    </row>
    <row r="7628" spans="1:10">
      <c r="A7628" s="5" t="s">
        <v>3545</v>
      </c>
      <c r="B7628" s="5" t="s">
        <v>74</v>
      </c>
      <c r="C7628" s="5" t="s">
        <v>72</v>
      </c>
      <c r="D7628" s="5" t="s">
        <v>438</v>
      </c>
      <c r="E7628" s="2" t="s">
        <v>4</v>
      </c>
      <c r="F7628" s="6">
        <v>7.8053690702653817</v>
      </c>
      <c r="G7628" s="6">
        <v>0</v>
      </c>
      <c r="H7628" s="6">
        <v>69.950977857063648</v>
      </c>
      <c r="I7628" s="6">
        <v>0</v>
      </c>
      <c r="J7628" s="6">
        <v>0</v>
      </c>
    </row>
    <row r="7629" spans="1:10">
      <c r="A7629" s="5" t="s">
        <v>3544</v>
      </c>
      <c r="B7629" s="5" t="s">
        <v>74</v>
      </c>
      <c r="C7629" s="5" t="s">
        <v>72</v>
      </c>
      <c r="D7629" s="5" t="s">
        <v>437</v>
      </c>
      <c r="E7629" s="2" t="s">
        <v>4</v>
      </c>
      <c r="F7629" s="6">
        <v>7.1224721236941146</v>
      </c>
      <c r="G7629" s="6">
        <v>0</v>
      </c>
      <c r="H7629" s="6">
        <v>70.314440504986891</v>
      </c>
      <c r="I7629" s="6">
        <v>0</v>
      </c>
      <c r="J7629" s="6">
        <v>0</v>
      </c>
    </row>
    <row r="7630" spans="1:10">
      <c r="A7630" s="5" t="s">
        <v>3543</v>
      </c>
      <c r="B7630" s="5" t="s">
        <v>74</v>
      </c>
      <c r="C7630" s="5" t="s">
        <v>72</v>
      </c>
      <c r="D7630" s="5" t="s">
        <v>436</v>
      </c>
      <c r="E7630" s="2" t="s">
        <v>4</v>
      </c>
      <c r="F7630" s="6">
        <v>4.8574753425624602</v>
      </c>
      <c r="G7630" s="6">
        <v>0</v>
      </c>
      <c r="H7630" s="6">
        <v>84.749964132566035</v>
      </c>
      <c r="I7630" s="6">
        <v>0</v>
      </c>
      <c r="J7630" s="6">
        <v>0</v>
      </c>
    </row>
    <row r="7631" spans="1:10">
      <c r="A7631" s="5" t="s">
        <v>3542</v>
      </c>
      <c r="B7631" s="5" t="s">
        <v>74</v>
      </c>
      <c r="C7631" s="5" t="s">
        <v>72</v>
      </c>
      <c r="D7631" s="5" t="s">
        <v>435</v>
      </c>
      <c r="E7631" s="2" t="s">
        <v>4</v>
      </c>
      <c r="F7631" s="6">
        <v>5.1328258322835918</v>
      </c>
      <c r="G7631" s="6">
        <v>0</v>
      </c>
      <c r="H7631" s="6">
        <v>80.323684663404507</v>
      </c>
      <c r="I7631" s="6">
        <v>0</v>
      </c>
      <c r="J7631" s="6">
        <v>0</v>
      </c>
    </row>
    <row r="7632" spans="1:10">
      <c r="A7632" s="5" t="s">
        <v>3541</v>
      </c>
      <c r="B7632" s="5" t="s">
        <v>74</v>
      </c>
      <c r="C7632" s="5" t="s">
        <v>72</v>
      </c>
      <c r="D7632" s="5" t="s">
        <v>434</v>
      </c>
      <c r="E7632" s="2" t="s">
        <v>4</v>
      </c>
      <c r="F7632" s="6">
        <v>3.516531389426778</v>
      </c>
      <c r="G7632" s="6">
        <v>0</v>
      </c>
      <c r="H7632" s="6">
        <v>85.809029290583638</v>
      </c>
      <c r="I7632" s="6">
        <v>0</v>
      </c>
      <c r="J7632" s="6">
        <v>0</v>
      </c>
    </row>
    <row r="7633" spans="1:10">
      <c r="A7633" s="5" t="s">
        <v>3540</v>
      </c>
      <c r="B7633" s="5" t="s">
        <v>74</v>
      </c>
      <c r="C7633" s="5" t="s">
        <v>72</v>
      </c>
      <c r="D7633" s="5" t="s">
        <v>433</v>
      </c>
      <c r="E7633" s="2" t="s">
        <v>4</v>
      </c>
      <c r="F7633" s="6">
        <v>3.873972736605253</v>
      </c>
      <c r="G7633" s="6">
        <v>0</v>
      </c>
      <c r="H7633" s="6">
        <v>86.13950913724085</v>
      </c>
      <c r="I7633" s="6">
        <v>0</v>
      </c>
      <c r="J7633" s="6">
        <v>0</v>
      </c>
    </row>
    <row r="7634" spans="1:10">
      <c r="A7634" s="5" t="s">
        <v>3539</v>
      </c>
      <c r="B7634" s="5" t="s">
        <v>74</v>
      </c>
      <c r="C7634" s="5" t="s">
        <v>72</v>
      </c>
      <c r="D7634" s="5" t="s">
        <v>432</v>
      </c>
      <c r="E7634" s="2" t="s">
        <v>4</v>
      </c>
      <c r="F7634" s="6">
        <v>5.940049680415509</v>
      </c>
      <c r="G7634" s="6">
        <v>0</v>
      </c>
      <c r="H7634" s="6">
        <v>82.446307357479711</v>
      </c>
      <c r="I7634" s="6">
        <v>0</v>
      </c>
      <c r="J7634" s="6">
        <v>0</v>
      </c>
    </row>
    <row r="7635" spans="1:10">
      <c r="A7635" s="5" t="s">
        <v>3538</v>
      </c>
      <c r="B7635" s="5" t="s">
        <v>74</v>
      </c>
      <c r="C7635" s="5" t="s">
        <v>72</v>
      </c>
      <c r="D7635" s="5" t="s">
        <v>431</v>
      </c>
      <c r="E7635" s="2" t="s">
        <v>4</v>
      </c>
      <c r="F7635" s="6">
        <v>5.3032639749197283</v>
      </c>
      <c r="G7635" s="6">
        <v>0</v>
      </c>
      <c r="H7635" s="6">
        <v>75.148063505675921</v>
      </c>
      <c r="I7635" s="6">
        <v>0</v>
      </c>
      <c r="J7635" s="6">
        <v>0</v>
      </c>
    </row>
    <row r="7636" spans="1:10">
      <c r="A7636" s="5" t="s">
        <v>3537</v>
      </c>
      <c r="B7636" s="5" t="s">
        <v>74</v>
      </c>
      <c r="C7636" s="5" t="s">
        <v>72</v>
      </c>
      <c r="D7636" s="5" t="s">
        <v>430</v>
      </c>
      <c r="E7636" s="2" t="s">
        <v>4</v>
      </c>
      <c r="F7636" s="6">
        <v>3.7774707208850558</v>
      </c>
      <c r="G7636" s="6">
        <v>0</v>
      </c>
      <c r="H7636" s="6">
        <v>90.90276322017543</v>
      </c>
      <c r="I7636" s="6">
        <v>0</v>
      </c>
      <c r="J7636" s="6">
        <v>0</v>
      </c>
    </row>
    <row r="7637" spans="1:10">
      <c r="A7637" s="5" t="s">
        <v>3536</v>
      </c>
      <c r="B7637" s="5" t="s">
        <v>74</v>
      </c>
      <c r="C7637" s="5" t="s">
        <v>72</v>
      </c>
      <c r="D7637" s="5" t="s">
        <v>429</v>
      </c>
      <c r="E7637" s="2" t="s">
        <v>4</v>
      </c>
      <c r="F7637" s="6">
        <v>9.330293652759666</v>
      </c>
      <c r="G7637" s="6">
        <v>0</v>
      </c>
      <c r="H7637" s="6">
        <v>69.33248504700984</v>
      </c>
      <c r="I7637" s="6">
        <v>0</v>
      </c>
      <c r="J7637" s="6">
        <v>0</v>
      </c>
    </row>
    <row r="7638" spans="1:10">
      <c r="A7638" s="5" t="s">
        <v>3535</v>
      </c>
      <c r="B7638" s="5" t="s">
        <v>74</v>
      </c>
      <c r="C7638" s="5" t="s">
        <v>72</v>
      </c>
      <c r="D7638" s="5" t="s">
        <v>428</v>
      </c>
      <c r="E7638" s="2" t="s">
        <v>4</v>
      </c>
      <c r="F7638" s="6">
        <v>4.0844447835789301</v>
      </c>
      <c r="G7638" s="6">
        <v>0</v>
      </c>
      <c r="H7638" s="6">
        <v>76.766413428123897</v>
      </c>
      <c r="I7638" s="6">
        <v>0</v>
      </c>
      <c r="J7638" s="6">
        <v>0</v>
      </c>
    </row>
    <row r="7639" spans="1:10">
      <c r="A7639" s="5" t="s">
        <v>3534</v>
      </c>
      <c r="B7639" s="5" t="s">
        <v>74</v>
      </c>
      <c r="C7639" s="5" t="s">
        <v>72</v>
      </c>
      <c r="D7639" s="5" t="s">
        <v>427</v>
      </c>
      <c r="E7639" s="2" t="s">
        <v>4</v>
      </c>
      <c r="F7639" s="6">
        <v>3.7729155153475107</v>
      </c>
      <c r="G7639" s="6">
        <v>0</v>
      </c>
      <c r="H7639" s="6">
        <v>85.357385709314926</v>
      </c>
      <c r="I7639" s="6">
        <v>0</v>
      </c>
      <c r="J7639" s="6">
        <v>0</v>
      </c>
    </row>
    <row r="7640" spans="1:10">
      <c r="A7640" s="5" t="s">
        <v>3533</v>
      </c>
      <c r="B7640" s="5" t="s">
        <v>74</v>
      </c>
      <c r="C7640" s="5" t="s">
        <v>72</v>
      </c>
      <c r="D7640" s="5" t="s">
        <v>426</v>
      </c>
      <c r="E7640" s="2" t="s">
        <v>4</v>
      </c>
      <c r="F7640" s="6">
        <v>5.3072634121482061</v>
      </c>
      <c r="G7640" s="6">
        <v>0</v>
      </c>
      <c r="H7640" s="6">
        <v>83.12560278148851</v>
      </c>
      <c r="I7640" s="6">
        <v>0</v>
      </c>
      <c r="J7640" s="6">
        <v>0</v>
      </c>
    </row>
    <row r="7641" spans="1:10">
      <c r="A7641" s="5" t="s">
        <v>3532</v>
      </c>
      <c r="B7641" s="5" t="s">
        <v>74</v>
      </c>
      <c r="C7641" s="5" t="s">
        <v>72</v>
      </c>
      <c r="D7641" s="5" t="s">
        <v>425</v>
      </c>
      <c r="E7641" s="2" t="s">
        <v>4</v>
      </c>
      <c r="F7641" s="6">
        <v>3.5925228021281987</v>
      </c>
      <c r="G7641" s="6">
        <v>0</v>
      </c>
      <c r="H7641" s="6">
        <v>86.624554155054469</v>
      </c>
      <c r="I7641" s="6">
        <v>0</v>
      </c>
      <c r="J7641" s="6">
        <v>0</v>
      </c>
    </row>
    <row r="7642" spans="1:10">
      <c r="A7642" s="5" t="s">
        <v>3531</v>
      </c>
      <c r="B7642" s="5" t="s">
        <v>74</v>
      </c>
      <c r="C7642" s="5" t="s">
        <v>72</v>
      </c>
      <c r="D7642" s="5" t="s">
        <v>424</v>
      </c>
      <c r="E7642" s="2" t="s">
        <v>4</v>
      </c>
      <c r="F7642" s="6">
        <v>6.242411651701441</v>
      </c>
      <c r="G7642" s="6">
        <v>0</v>
      </c>
      <c r="H7642" s="6">
        <v>67.419522475516374</v>
      </c>
      <c r="I7642" s="6">
        <v>0</v>
      </c>
      <c r="J7642" s="6">
        <v>0</v>
      </c>
    </row>
    <row r="7643" spans="1:10">
      <c r="A7643" s="5" t="s">
        <v>3530</v>
      </c>
      <c r="B7643" s="5" t="s">
        <v>74</v>
      </c>
      <c r="C7643" s="5" t="s">
        <v>72</v>
      </c>
      <c r="D7643" s="5" t="s">
        <v>423</v>
      </c>
      <c r="E7643" s="2" t="s">
        <v>4</v>
      </c>
      <c r="F7643" s="6">
        <v>4.702477448139752</v>
      </c>
      <c r="G7643" s="6">
        <v>0</v>
      </c>
      <c r="H7643" s="6">
        <v>88.196346358918561</v>
      </c>
      <c r="I7643" s="6">
        <v>0</v>
      </c>
      <c r="J7643" s="6">
        <v>0</v>
      </c>
    </row>
    <row r="7644" spans="1:10">
      <c r="A7644" s="5" t="s">
        <v>3529</v>
      </c>
      <c r="B7644" s="5" t="s">
        <v>74</v>
      </c>
      <c r="C7644" s="5" t="s">
        <v>72</v>
      </c>
      <c r="D7644" s="5" t="s">
        <v>422</v>
      </c>
      <c r="E7644" s="2" t="s">
        <v>4</v>
      </c>
      <c r="F7644" s="6">
        <v>5.1672158840447473</v>
      </c>
      <c r="G7644" s="6">
        <v>0</v>
      </c>
      <c r="H7644" s="6">
        <v>76.924012050928738</v>
      </c>
      <c r="I7644" s="6">
        <v>0</v>
      </c>
      <c r="J7644" s="6">
        <v>0</v>
      </c>
    </row>
    <row r="7645" spans="1:10">
      <c r="A7645" s="5" t="s">
        <v>3528</v>
      </c>
      <c r="B7645" s="5" t="s">
        <v>74</v>
      </c>
      <c r="C7645" s="5" t="s">
        <v>72</v>
      </c>
      <c r="D7645" s="5" t="s">
        <v>421</v>
      </c>
      <c r="E7645" s="2" t="s">
        <v>4</v>
      </c>
      <c r="F7645" s="6">
        <v>7.4648054314454733</v>
      </c>
      <c r="G7645" s="6">
        <v>0</v>
      </c>
      <c r="H7645" s="6">
        <v>76.623013378928178</v>
      </c>
      <c r="I7645" s="6">
        <v>0</v>
      </c>
      <c r="J7645" s="6">
        <v>0</v>
      </c>
    </row>
    <row r="7646" spans="1:10">
      <c r="A7646" s="5" t="s">
        <v>3527</v>
      </c>
      <c r="B7646" s="5" t="s">
        <v>74</v>
      </c>
      <c r="C7646" s="5" t="s">
        <v>72</v>
      </c>
      <c r="D7646" s="5" t="s">
        <v>420</v>
      </c>
      <c r="E7646" s="2" t="s">
        <v>4</v>
      </c>
      <c r="F7646" s="6">
        <v>5.7838496968286455</v>
      </c>
      <c r="G7646" s="6">
        <v>0</v>
      </c>
      <c r="H7646" s="6">
        <v>80.698609459971877</v>
      </c>
      <c r="I7646" s="6">
        <v>0</v>
      </c>
      <c r="J7646" s="6">
        <v>0</v>
      </c>
    </row>
    <row r="7647" spans="1:10">
      <c r="A7647" s="5" t="s">
        <v>3526</v>
      </c>
      <c r="B7647" s="5" t="s">
        <v>74</v>
      </c>
      <c r="C7647" s="5" t="s">
        <v>72</v>
      </c>
      <c r="D7647" s="5" t="s">
        <v>419</v>
      </c>
      <c r="E7647" s="2" t="s">
        <v>4</v>
      </c>
      <c r="F7647" s="6">
        <v>6.3096657445572699</v>
      </c>
      <c r="G7647" s="6">
        <v>0</v>
      </c>
      <c r="H7647" s="6">
        <v>71.123799348515433</v>
      </c>
      <c r="I7647" s="6">
        <v>0</v>
      </c>
      <c r="J7647" s="6">
        <v>0</v>
      </c>
    </row>
    <row r="7648" spans="1:10">
      <c r="A7648" s="5" t="s">
        <v>3525</v>
      </c>
      <c r="B7648" s="5" t="s">
        <v>74</v>
      </c>
      <c r="C7648" s="5" t="s">
        <v>72</v>
      </c>
      <c r="D7648" s="5" t="s">
        <v>418</v>
      </c>
      <c r="E7648" s="2" t="s">
        <v>4</v>
      </c>
      <c r="F7648" s="6">
        <v>7.3131595544542876</v>
      </c>
      <c r="G7648" s="6">
        <v>0</v>
      </c>
      <c r="H7648" s="6">
        <v>73.281853122287885</v>
      </c>
      <c r="I7648" s="6">
        <v>0</v>
      </c>
      <c r="J7648" s="6">
        <v>0</v>
      </c>
    </row>
    <row r="7649" spans="1:10">
      <c r="A7649" s="5" t="s">
        <v>3524</v>
      </c>
      <c r="B7649" s="5" t="s">
        <v>74</v>
      </c>
      <c r="C7649" s="5" t="s">
        <v>72</v>
      </c>
      <c r="D7649" s="5" t="s">
        <v>417</v>
      </c>
      <c r="E7649" s="2" t="s">
        <v>4</v>
      </c>
      <c r="F7649" s="6">
        <v>4.8399721378458533</v>
      </c>
      <c r="G7649" s="6">
        <v>0</v>
      </c>
      <c r="H7649" s="6">
        <v>86.53353859985495</v>
      </c>
      <c r="I7649" s="6">
        <v>0</v>
      </c>
      <c r="J7649" s="6">
        <v>0</v>
      </c>
    </row>
    <row r="7650" spans="1:10">
      <c r="A7650" s="5" t="s">
        <v>3523</v>
      </c>
      <c r="B7650" s="5" t="s">
        <v>74</v>
      </c>
      <c r="C7650" s="5" t="s">
        <v>72</v>
      </c>
      <c r="D7650" s="5" t="s">
        <v>416</v>
      </c>
      <c r="E7650" s="2" t="s">
        <v>4</v>
      </c>
      <c r="F7650" s="6">
        <v>6.5008161403746803</v>
      </c>
      <c r="G7650" s="6">
        <v>0</v>
      </c>
      <c r="H7650" s="6">
        <v>79.861627810218138</v>
      </c>
      <c r="I7650" s="6">
        <v>0</v>
      </c>
      <c r="J7650" s="6">
        <v>0</v>
      </c>
    </row>
    <row r="7651" spans="1:10">
      <c r="A7651" s="5" t="s">
        <v>3522</v>
      </c>
      <c r="B7651" s="5" t="s">
        <v>74</v>
      </c>
      <c r="C7651" s="5" t="s">
        <v>72</v>
      </c>
      <c r="D7651" s="5" t="s">
        <v>415</v>
      </c>
      <c r="E7651" s="2" t="s">
        <v>4</v>
      </c>
      <c r="F7651" s="6">
        <v>5.79295023501414</v>
      </c>
      <c r="G7651" s="6">
        <v>0</v>
      </c>
      <c r="H7651" s="6">
        <v>74.131667663196936</v>
      </c>
      <c r="I7651" s="6">
        <v>0</v>
      </c>
      <c r="J7651" s="6">
        <v>0</v>
      </c>
    </row>
    <row r="7652" spans="1:10">
      <c r="A7652" s="5" t="s">
        <v>3521</v>
      </c>
      <c r="B7652" s="5" t="s">
        <v>74</v>
      </c>
      <c r="C7652" s="5" t="s">
        <v>72</v>
      </c>
      <c r="D7652" s="5" t="s">
        <v>414</v>
      </c>
      <c r="E7652" s="2" t="s">
        <v>4</v>
      </c>
      <c r="F7652" s="6">
        <v>5.7794144440954307</v>
      </c>
      <c r="G7652" s="6">
        <v>0</v>
      </c>
      <c r="H7652" s="6">
        <v>72.25172266908379</v>
      </c>
      <c r="I7652" s="6">
        <v>0</v>
      </c>
      <c r="J7652" s="6">
        <v>0</v>
      </c>
    </row>
    <row r="7653" spans="1:10">
      <c r="A7653" s="5" t="s">
        <v>3520</v>
      </c>
      <c r="B7653" s="5" t="s">
        <v>74</v>
      </c>
      <c r="C7653" s="5" t="s">
        <v>72</v>
      </c>
      <c r="D7653" s="5" t="s">
        <v>413</v>
      </c>
      <c r="E7653" s="2" t="s">
        <v>4</v>
      </c>
      <c r="F7653" s="6">
        <v>6.6650068675182474</v>
      </c>
      <c r="G7653" s="6">
        <v>0</v>
      </c>
      <c r="H7653" s="6">
        <v>70.446126078819816</v>
      </c>
      <c r="I7653" s="6">
        <v>0</v>
      </c>
      <c r="J7653" s="6">
        <v>0</v>
      </c>
    </row>
    <row r="7654" spans="1:10">
      <c r="A7654" s="5" t="s">
        <v>3519</v>
      </c>
      <c r="B7654" s="5" t="s">
        <v>74</v>
      </c>
      <c r="C7654" s="5" t="s">
        <v>72</v>
      </c>
      <c r="D7654" s="5" t="s">
        <v>412</v>
      </c>
      <c r="E7654" s="2" t="s">
        <v>4</v>
      </c>
      <c r="F7654" s="6">
        <v>9.999254441554795</v>
      </c>
      <c r="G7654" s="6">
        <v>0</v>
      </c>
      <c r="H7654" s="6">
        <v>77.270181922525836</v>
      </c>
      <c r="I7654" s="6">
        <v>0</v>
      </c>
      <c r="J7654" s="6">
        <v>0</v>
      </c>
    </row>
    <row r="7655" spans="1:10">
      <c r="A7655" s="5" t="s">
        <v>3518</v>
      </c>
      <c r="B7655" s="5" t="s">
        <v>74</v>
      </c>
      <c r="C7655" s="5" t="s">
        <v>72</v>
      </c>
      <c r="D7655" s="5" t="s">
        <v>411</v>
      </c>
      <c r="E7655" s="2" t="s">
        <v>4</v>
      </c>
      <c r="F7655" s="6">
        <v>3.6429642766363255</v>
      </c>
      <c r="G7655" s="6">
        <v>0</v>
      </c>
      <c r="H7655" s="6">
        <v>88.540580170761714</v>
      </c>
      <c r="I7655" s="6">
        <v>0</v>
      </c>
      <c r="J7655" s="6">
        <v>0</v>
      </c>
    </row>
    <row r="7656" spans="1:10">
      <c r="A7656" s="5" t="s">
        <v>3517</v>
      </c>
      <c r="B7656" s="5" t="s">
        <v>74</v>
      </c>
      <c r="C7656" s="5" t="s">
        <v>72</v>
      </c>
      <c r="D7656" s="5" t="s">
        <v>410</v>
      </c>
      <c r="E7656" s="2" t="s">
        <v>4</v>
      </c>
      <c r="F7656" s="6">
        <v>5.2187356229393682</v>
      </c>
      <c r="G7656" s="6">
        <v>0</v>
      </c>
      <c r="H7656" s="6">
        <v>74.753719828376532</v>
      </c>
      <c r="I7656" s="6">
        <v>0</v>
      </c>
      <c r="J7656" s="6">
        <v>0</v>
      </c>
    </row>
    <row r="7657" spans="1:10">
      <c r="A7657" s="5" t="s">
        <v>3516</v>
      </c>
      <c r="B7657" s="5" t="s">
        <v>74</v>
      </c>
      <c r="C7657" s="5" t="s">
        <v>72</v>
      </c>
      <c r="D7657" s="5" t="s">
        <v>409</v>
      </c>
      <c r="E7657" s="2" t="s">
        <v>4</v>
      </c>
      <c r="F7657" s="6">
        <v>3.767525062258597</v>
      </c>
      <c r="G7657" s="6">
        <v>0</v>
      </c>
      <c r="H7657" s="6">
        <v>75.34101655184628</v>
      </c>
      <c r="I7657" s="6">
        <v>0</v>
      </c>
      <c r="J7657" s="6">
        <v>0</v>
      </c>
    </row>
    <row r="7658" spans="1:10">
      <c r="A7658" s="5" t="s">
        <v>3515</v>
      </c>
      <c r="B7658" s="5" t="s">
        <v>74</v>
      </c>
      <c r="C7658" s="5" t="s">
        <v>72</v>
      </c>
      <c r="D7658" s="5" t="s">
        <v>408</v>
      </c>
      <c r="E7658" s="2" t="s">
        <v>4</v>
      </c>
      <c r="F7658" s="6">
        <v>5.7310234238258939</v>
      </c>
      <c r="G7658" s="6">
        <v>0</v>
      </c>
      <c r="H7658" s="6">
        <v>70.710445666555515</v>
      </c>
      <c r="I7658" s="6">
        <v>0</v>
      </c>
      <c r="J7658" s="6">
        <v>0</v>
      </c>
    </row>
    <row r="7659" spans="1:10">
      <c r="A7659" s="5" t="s">
        <v>3514</v>
      </c>
      <c r="B7659" s="5" t="s">
        <v>74</v>
      </c>
      <c r="C7659" s="5" t="s">
        <v>72</v>
      </c>
      <c r="D7659" s="5" t="s">
        <v>407</v>
      </c>
      <c r="E7659" s="2" t="s">
        <v>4</v>
      </c>
      <c r="F7659" s="6">
        <v>3.3189608351469024</v>
      </c>
      <c r="G7659" s="6">
        <v>0</v>
      </c>
      <c r="H7659" s="6">
        <v>76.831946045473785</v>
      </c>
      <c r="I7659" s="6">
        <v>0</v>
      </c>
      <c r="J7659" s="6">
        <v>0</v>
      </c>
    </row>
    <row r="7660" spans="1:10">
      <c r="A7660" s="5" t="s">
        <v>3513</v>
      </c>
      <c r="B7660" s="5" t="s">
        <v>74</v>
      </c>
      <c r="C7660" s="5" t="s">
        <v>72</v>
      </c>
      <c r="D7660" s="5" t="s">
        <v>406</v>
      </c>
      <c r="E7660" s="2" t="s">
        <v>4</v>
      </c>
      <c r="F7660" s="6">
        <v>6.1482825934374441</v>
      </c>
      <c r="G7660" s="6">
        <v>0</v>
      </c>
      <c r="H7660" s="6">
        <v>81.379666919360858</v>
      </c>
      <c r="I7660" s="6">
        <v>0</v>
      </c>
      <c r="J7660" s="6">
        <v>0</v>
      </c>
    </row>
    <row r="7661" spans="1:10">
      <c r="A7661" s="5" t="s">
        <v>3512</v>
      </c>
      <c r="B7661" s="5" t="s">
        <v>74</v>
      </c>
      <c r="C7661" s="5" t="s">
        <v>72</v>
      </c>
      <c r="D7661" s="5" t="s">
        <v>405</v>
      </c>
      <c r="E7661" s="2" t="s">
        <v>4</v>
      </c>
      <c r="F7661" s="6">
        <v>8.957344073715781</v>
      </c>
      <c r="G7661" s="6">
        <v>0</v>
      </c>
      <c r="H7661" s="6">
        <v>78.164999470989784</v>
      </c>
      <c r="I7661" s="6">
        <v>0</v>
      </c>
      <c r="J7661" s="6">
        <v>0</v>
      </c>
    </row>
    <row r="7662" spans="1:10">
      <c r="A7662" s="5" t="s">
        <v>3511</v>
      </c>
      <c r="B7662" s="5" t="s">
        <v>74</v>
      </c>
      <c r="C7662" s="5" t="s">
        <v>72</v>
      </c>
      <c r="D7662" s="5" t="s">
        <v>404</v>
      </c>
      <c r="E7662" s="2" t="s">
        <v>4</v>
      </c>
      <c r="F7662" s="6">
        <v>5.0317224295478225</v>
      </c>
      <c r="G7662" s="6">
        <v>0</v>
      </c>
      <c r="H7662" s="6">
        <v>85.147328590827428</v>
      </c>
      <c r="I7662" s="6">
        <v>0</v>
      </c>
      <c r="J7662" s="6">
        <v>0</v>
      </c>
    </row>
    <row r="7663" spans="1:10">
      <c r="A7663" s="5" t="s">
        <v>3510</v>
      </c>
      <c r="B7663" s="5" t="s">
        <v>74</v>
      </c>
      <c r="C7663" s="5" t="s">
        <v>72</v>
      </c>
      <c r="D7663" s="5" t="s">
        <v>403</v>
      </c>
      <c r="E7663" s="2" t="s">
        <v>4</v>
      </c>
      <c r="F7663" s="6">
        <v>5.9506058105099635</v>
      </c>
      <c r="G7663" s="6">
        <v>0</v>
      </c>
      <c r="H7663" s="6">
        <v>83.704190780028711</v>
      </c>
      <c r="I7663" s="6">
        <v>0</v>
      </c>
      <c r="J7663" s="6">
        <v>0</v>
      </c>
    </row>
    <row r="7664" spans="1:10">
      <c r="A7664" s="5" t="s">
        <v>3509</v>
      </c>
      <c r="B7664" s="5" t="s">
        <v>74</v>
      </c>
      <c r="C7664" s="5" t="s">
        <v>72</v>
      </c>
      <c r="D7664" s="5" t="s">
        <v>402</v>
      </c>
      <c r="E7664" s="2" t="s">
        <v>4</v>
      </c>
      <c r="F7664" s="6">
        <v>4.4151191866617534</v>
      </c>
      <c r="G7664" s="6">
        <v>0</v>
      </c>
      <c r="H7664" s="6">
        <v>82.978109960571587</v>
      </c>
      <c r="I7664" s="6">
        <v>0</v>
      </c>
      <c r="J7664" s="6">
        <v>0</v>
      </c>
    </row>
    <row r="7665" spans="1:10">
      <c r="A7665" s="5" t="s">
        <v>3508</v>
      </c>
      <c r="B7665" s="5" t="s">
        <v>74</v>
      </c>
      <c r="C7665" s="5" t="s">
        <v>72</v>
      </c>
      <c r="D7665" s="5" t="s">
        <v>401</v>
      </c>
      <c r="E7665" s="2" t="s">
        <v>4</v>
      </c>
      <c r="F7665" s="6">
        <v>5.6464265058799281</v>
      </c>
      <c r="G7665" s="6">
        <v>0</v>
      </c>
      <c r="H7665" s="6">
        <v>70.66804680177097</v>
      </c>
      <c r="I7665" s="6">
        <v>0</v>
      </c>
      <c r="J7665" s="6">
        <v>0</v>
      </c>
    </row>
    <row r="7666" spans="1:10">
      <c r="A7666" s="5" t="s">
        <v>3507</v>
      </c>
      <c r="B7666" s="5" t="s">
        <v>74</v>
      </c>
      <c r="C7666" s="5" t="s">
        <v>72</v>
      </c>
      <c r="D7666" s="5" t="s">
        <v>400</v>
      </c>
      <c r="E7666" s="2" t="s">
        <v>4</v>
      </c>
      <c r="F7666" s="6">
        <v>3.9813421285770705</v>
      </c>
      <c r="G7666" s="6">
        <v>0</v>
      </c>
      <c r="H7666" s="6">
        <v>79.708280001850127</v>
      </c>
      <c r="I7666" s="6">
        <v>0</v>
      </c>
      <c r="J7666" s="6">
        <v>0</v>
      </c>
    </row>
    <row r="7667" spans="1:10">
      <c r="A7667" s="5" t="s">
        <v>3506</v>
      </c>
      <c r="B7667" s="5" t="s">
        <v>74</v>
      </c>
      <c r="C7667" s="5" t="s">
        <v>72</v>
      </c>
      <c r="D7667" s="5" t="s">
        <v>399</v>
      </c>
      <c r="E7667" s="2" t="s">
        <v>4</v>
      </c>
      <c r="F7667" s="6">
        <v>9.8254577610589031</v>
      </c>
      <c r="G7667" s="6">
        <v>0</v>
      </c>
      <c r="H7667" s="6">
        <v>67.199153802654195</v>
      </c>
      <c r="I7667" s="6">
        <v>0</v>
      </c>
      <c r="J7667" s="6">
        <v>0</v>
      </c>
    </row>
    <row r="7668" spans="1:10">
      <c r="A7668" s="5" t="s">
        <v>3505</v>
      </c>
      <c r="B7668" s="5" t="s">
        <v>74</v>
      </c>
      <c r="C7668" s="5" t="s">
        <v>72</v>
      </c>
      <c r="D7668" s="5" t="s">
        <v>398</v>
      </c>
      <c r="E7668" s="2" t="s">
        <v>4</v>
      </c>
      <c r="F7668" s="6">
        <v>6.5299839775273734</v>
      </c>
      <c r="G7668" s="6">
        <v>0</v>
      </c>
      <c r="H7668" s="6">
        <v>69.575400433960155</v>
      </c>
      <c r="I7668" s="6">
        <v>0</v>
      </c>
      <c r="J7668" s="6">
        <v>0</v>
      </c>
    </row>
    <row r="7669" spans="1:10">
      <c r="A7669" s="5" t="s">
        <v>3504</v>
      </c>
      <c r="B7669" s="5" t="s">
        <v>74</v>
      </c>
      <c r="C7669" s="5" t="s">
        <v>72</v>
      </c>
      <c r="D7669" s="5" t="s">
        <v>397</v>
      </c>
      <c r="E7669" s="2" t="s">
        <v>4</v>
      </c>
      <c r="F7669" s="6">
        <v>7.5798661521574093</v>
      </c>
      <c r="G7669" s="6">
        <v>0</v>
      </c>
      <c r="H7669" s="6">
        <v>65.009803317386883</v>
      </c>
      <c r="I7669" s="6">
        <v>0</v>
      </c>
      <c r="J7669" s="6">
        <v>0</v>
      </c>
    </row>
    <row r="7670" spans="1:10">
      <c r="A7670" s="5" t="s">
        <v>3503</v>
      </c>
      <c r="B7670" s="5" t="s">
        <v>74</v>
      </c>
      <c r="C7670" s="5" t="s">
        <v>72</v>
      </c>
      <c r="D7670" s="5" t="s">
        <v>396</v>
      </c>
      <c r="E7670" s="2" t="s">
        <v>4</v>
      </c>
      <c r="F7670" s="6">
        <v>6.8719284794926008</v>
      </c>
      <c r="G7670" s="6">
        <v>0</v>
      </c>
      <c r="H7670" s="6">
        <v>65.609909725725231</v>
      </c>
      <c r="I7670" s="6">
        <v>0</v>
      </c>
      <c r="J7670" s="6">
        <v>0</v>
      </c>
    </row>
    <row r="7671" spans="1:10">
      <c r="A7671" s="5" t="s">
        <v>3502</v>
      </c>
      <c r="B7671" s="5" t="s">
        <v>74</v>
      </c>
      <c r="C7671" s="5" t="s">
        <v>72</v>
      </c>
      <c r="D7671" s="5" t="s">
        <v>395</v>
      </c>
      <c r="E7671" s="2" t="s">
        <v>4</v>
      </c>
      <c r="F7671" s="6">
        <v>4.4815806287979338</v>
      </c>
      <c r="G7671" s="6">
        <v>0</v>
      </c>
      <c r="H7671" s="6">
        <v>73.734785738548027</v>
      </c>
      <c r="I7671" s="6">
        <v>0</v>
      </c>
      <c r="J7671" s="6">
        <v>0</v>
      </c>
    </row>
    <row r="7672" spans="1:10">
      <c r="A7672" s="5" t="s">
        <v>3501</v>
      </c>
      <c r="B7672" s="5" t="s">
        <v>74</v>
      </c>
      <c r="C7672" s="5" t="s">
        <v>72</v>
      </c>
      <c r="D7672" s="5" t="s">
        <v>394</v>
      </c>
      <c r="E7672" s="2" t="s">
        <v>4</v>
      </c>
      <c r="F7672" s="6">
        <v>4.9987691202918842</v>
      </c>
      <c r="G7672" s="6">
        <v>0</v>
      </c>
      <c r="H7672" s="6">
        <v>83.10090746687105</v>
      </c>
      <c r="I7672" s="6">
        <v>0</v>
      </c>
      <c r="J7672" s="6">
        <v>0</v>
      </c>
    </row>
    <row r="7673" spans="1:10">
      <c r="A7673" s="5" t="s">
        <v>3500</v>
      </c>
      <c r="B7673" s="5" t="s">
        <v>74</v>
      </c>
      <c r="C7673" s="5" t="s">
        <v>72</v>
      </c>
      <c r="D7673" s="5" t="s">
        <v>393</v>
      </c>
      <c r="E7673" s="2" t="s">
        <v>4</v>
      </c>
      <c r="F7673" s="6">
        <v>8.1268209735830723</v>
      </c>
      <c r="G7673" s="6">
        <v>0</v>
      </c>
      <c r="H7673" s="6">
        <v>71.850683225741179</v>
      </c>
      <c r="I7673" s="6">
        <v>0</v>
      </c>
      <c r="J7673" s="6">
        <v>0</v>
      </c>
    </row>
    <row r="7674" spans="1:10">
      <c r="A7674" s="5" t="s">
        <v>3499</v>
      </c>
      <c r="B7674" s="5" t="s">
        <v>74</v>
      </c>
      <c r="C7674" s="5" t="s">
        <v>72</v>
      </c>
      <c r="D7674" s="5" t="s">
        <v>392</v>
      </c>
      <c r="E7674" s="2" t="s">
        <v>4</v>
      </c>
      <c r="F7674" s="6">
        <v>6.5731226356880308</v>
      </c>
      <c r="G7674" s="6">
        <v>0</v>
      </c>
      <c r="H7674" s="6">
        <v>78.494448880498126</v>
      </c>
      <c r="I7674" s="6">
        <v>0</v>
      </c>
      <c r="J7674" s="6">
        <v>0</v>
      </c>
    </row>
    <row r="7675" spans="1:10">
      <c r="A7675" s="5" t="s">
        <v>3498</v>
      </c>
      <c r="B7675" s="5" t="s">
        <v>74</v>
      </c>
      <c r="C7675" s="5" t="s">
        <v>72</v>
      </c>
      <c r="D7675" s="5" t="s">
        <v>391</v>
      </c>
      <c r="E7675" s="2" t="s">
        <v>4</v>
      </c>
      <c r="F7675" s="6">
        <v>7.280878988189369</v>
      </c>
      <c r="G7675" s="6">
        <v>0</v>
      </c>
      <c r="H7675" s="6">
        <v>74.598661961395052</v>
      </c>
      <c r="I7675" s="6">
        <v>0</v>
      </c>
      <c r="J7675" s="6">
        <v>0</v>
      </c>
    </row>
    <row r="7676" spans="1:10">
      <c r="A7676" s="5" t="s">
        <v>3497</v>
      </c>
      <c r="B7676" s="5" t="s">
        <v>74</v>
      </c>
      <c r="C7676" s="5" t="s">
        <v>72</v>
      </c>
      <c r="D7676" s="5" t="s">
        <v>390</v>
      </c>
      <c r="E7676" s="2" t="s">
        <v>4</v>
      </c>
      <c r="F7676" s="6">
        <v>4.3244738405621943</v>
      </c>
      <c r="G7676" s="6">
        <v>0</v>
      </c>
      <c r="H7676" s="6">
        <v>81.47590357411211</v>
      </c>
      <c r="I7676" s="6">
        <v>0</v>
      </c>
      <c r="J7676" s="6">
        <v>0</v>
      </c>
    </row>
    <row r="7677" spans="1:10">
      <c r="A7677" s="5" t="s">
        <v>3496</v>
      </c>
      <c r="B7677" s="5" t="s">
        <v>74</v>
      </c>
      <c r="C7677" s="5" t="s">
        <v>72</v>
      </c>
      <c r="D7677" s="5" t="s">
        <v>389</v>
      </c>
      <c r="E7677" s="2" t="s">
        <v>4</v>
      </c>
      <c r="F7677" s="6">
        <v>4.7867306960989806</v>
      </c>
      <c r="G7677" s="6">
        <v>0</v>
      </c>
      <c r="H7677" s="6">
        <v>71.403679338421497</v>
      </c>
      <c r="I7677" s="6">
        <v>0</v>
      </c>
      <c r="J7677" s="6">
        <v>0</v>
      </c>
    </row>
    <row r="7678" spans="1:10">
      <c r="A7678" s="5" t="s">
        <v>3495</v>
      </c>
      <c r="B7678" s="5" t="s">
        <v>74</v>
      </c>
      <c r="C7678" s="5" t="s">
        <v>72</v>
      </c>
      <c r="D7678" s="5" t="s">
        <v>388</v>
      </c>
      <c r="E7678" s="2" t="s">
        <v>4</v>
      </c>
      <c r="F7678" s="6">
        <v>5.1357710323587984</v>
      </c>
      <c r="G7678" s="6">
        <v>0</v>
      </c>
      <c r="H7678" s="6">
        <v>78.974153049417808</v>
      </c>
      <c r="I7678" s="6">
        <v>0</v>
      </c>
      <c r="J7678" s="6">
        <v>0</v>
      </c>
    </row>
    <row r="7679" spans="1:10">
      <c r="A7679" s="5" t="s">
        <v>3494</v>
      </c>
      <c r="B7679" s="5" t="s">
        <v>74</v>
      </c>
      <c r="C7679" s="5" t="s">
        <v>72</v>
      </c>
      <c r="D7679" s="5" t="s">
        <v>387</v>
      </c>
      <c r="E7679" s="2" t="s">
        <v>4</v>
      </c>
      <c r="F7679" s="6">
        <v>5.7983519106823644</v>
      </c>
      <c r="G7679" s="6">
        <v>0</v>
      </c>
      <c r="H7679" s="6">
        <v>74.014223274614082</v>
      </c>
      <c r="I7679" s="6">
        <v>0</v>
      </c>
      <c r="J7679" s="6">
        <v>0</v>
      </c>
    </row>
    <row r="7680" spans="1:10">
      <c r="A7680" s="5" t="s">
        <v>3493</v>
      </c>
      <c r="B7680" s="5" t="s">
        <v>74</v>
      </c>
      <c r="C7680" s="5" t="s">
        <v>72</v>
      </c>
      <c r="D7680" s="5" t="s">
        <v>386</v>
      </c>
      <c r="E7680" s="2" t="s">
        <v>4</v>
      </c>
      <c r="F7680" s="6">
        <v>8.1919675004049584</v>
      </c>
      <c r="G7680" s="6">
        <v>0</v>
      </c>
      <c r="H7680" s="6">
        <v>74.717799654296584</v>
      </c>
      <c r="I7680" s="6">
        <v>0</v>
      </c>
      <c r="J7680" s="6">
        <v>0</v>
      </c>
    </row>
    <row r="7681" spans="1:10">
      <c r="A7681" s="5" t="s">
        <v>3492</v>
      </c>
      <c r="B7681" s="5" t="s">
        <v>74</v>
      </c>
      <c r="C7681" s="5" t="s">
        <v>72</v>
      </c>
      <c r="D7681" s="5" t="s">
        <v>385</v>
      </c>
      <c r="E7681" s="2" t="s">
        <v>4</v>
      </c>
      <c r="F7681" s="6">
        <v>5.20920722499483</v>
      </c>
      <c r="G7681" s="6">
        <v>0</v>
      </c>
      <c r="H7681" s="6">
        <v>78.971849796570851</v>
      </c>
      <c r="I7681" s="6">
        <v>0</v>
      </c>
      <c r="J7681" s="6">
        <v>0</v>
      </c>
    </row>
    <row r="7682" spans="1:10">
      <c r="A7682" s="5" t="s">
        <v>3491</v>
      </c>
      <c r="B7682" s="5" t="s">
        <v>74</v>
      </c>
      <c r="C7682" s="5" t="s">
        <v>72</v>
      </c>
      <c r="D7682" s="5" t="s">
        <v>384</v>
      </c>
      <c r="E7682" s="2" t="s">
        <v>4</v>
      </c>
      <c r="F7682" s="6">
        <v>6.5793013124678108</v>
      </c>
      <c r="G7682" s="6">
        <v>0</v>
      </c>
      <c r="H7682" s="6">
        <v>72.709926356372662</v>
      </c>
      <c r="I7682" s="6">
        <v>0</v>
      </c>
      <c r="J7682" s="6">
        <v>0</v>
      </c>
    </row>
    <row r="7683" spans="1:10">
      <c r="A7683" s="5" t="s">
        <v>3490</v>
      </c>
      <c r="B7683" s="5" t="s">
        <v>74</v>
      </c>
      <c r="C7683" s="5" t="s">
        <v>72</v>
      </c>
      <c r="D7683" s="5" t="s">
        <v>383</v>
      </c>
      <c r="E7683" s="2" t="s">
        <v>4</v>
      </c>
      <c r="F7683" s="6">
        <v>9.1095998734777783</v>
      </c>
      <c r="G7683" s="6">
        <v>0</v>
      </c>
      <c r="H7683" s="6">
        <v>79.407761345796871</v>
      </c>
      <c r="I7683" s="6">
        <v>0</v>
      </c>
      <c r="J7683" s="6">
        <v>0</v>
      </c>
    </row>
    <row r="7684" spans="1:10">
      <c r="A7684" s="5" t="s">
        <v>3489</v>
      </c>
      <c r="B7684" s="5" t="s">
        <v>74</v>
      </c>
      <c r="C7684" s="5" t="s">
        <v>72</v>
      </c>
      <c r="D7684" s="5" t="s">
        <v>382</v>
      </c>
      <c r="E7684" s="2" t="s">
        <v>4</v>
      </c>
      <c r="F7684" s="6">
        <v>5.3177333882280982</v>
      </c>
      <c r="G7684" s="6">
        <v>0</v>
      </c>
      <c r="H7684" s="6">
        <v>71.095576434263592</v>
      </c>
      <c r="I7684" s="6">
        <v>0</v>
      </c>
      <c r="J7684" s="6">
        <v>0</v>
      </c>
    </row>
    <row r="7685" spans="1:10">
      <c r="A7685" s="5" t="s">
        <v>3488</v>
      </c>
      <c r="B7685" s="5" t="s">
        <v>74</v>
      </c>
      <c r="C7685" s="5" t="s">
        <v>72</v>
      </c>
      <c r="D7685" s="5" t="s">
        <v>381</v>
      </c>
      <c r="E7685" s="2" t="s">
        <v>4</v>
      </c>
      <c r="F7685" s="6">
        <v>5.5742457695643255</v>
      </c>
      <c r="G7685" s="6">
        <v>0</v>
      </c>
      <c r="H7685" s="6">
        <v>81.745982560424324</v>
      </c>
      <c r="I7685" s="6">
        <v>0</v>
      </c>
      <c r="J7685" s="6">
        <v>0</v>
      </c>
    </row>
    <row r="7686" spans="1:10">
      <c r="A7686" s="5" t="s">
        <v>3487</v>
      </c>
      <c r="B7686" s="5" t="s">
        <v>74</v>
      </c>
      <c r="C7686" s="5" t="s">
        <v>72</v>
      </c>
      <c r="D7686" s="5" t="s">
        <v>380</v>
      </c>
      <c r="E7686" s="2" t="s">
        <v>4</v>
      </c>
      <c r="F7686" s="6">
        <v>4.9103468247210778</v>
      </c>
      <c r="G7686" s="6">
        <v>0</v>
      </c>
      <c r="H7686" s="6">
        <v>77.52325877370383</v>
      </c>
      <c r="I7686" s="6">
        <v>0</v>
      </c>
      <c r="J7686" s="6">
        <v>0</v>
      </c>
    </row>
    <row r="7687" spans="1:10">
      <c r="A7687" s="5" t="s">
        <v>3486</v>
      </c>
      <c r="B7687" s="5" t="s">
        <v>74</v>
      </c>
      <c r="C7687" s="5" t="s">
        <v>72</v>
      </c>
      <c r="D7687" s="5" t="s">
        <v>379</v>
      </c>
      <c r="E7687" s="2" t="s">
        <v>4</v>
      </c>
      <c r="F7687" s="6">
        <v>8.8509476048953246</v>
      </c>
      <c r="G7687" s="6">
        <v>0</v>
      </c>
      <c r="H7687" s="6">
        <v>78.159386706685794</v>
      </c>
      <c r="I7687" s="6">
        <v>0</v>
      </c>
      <c r="J7687" s="6">
        <v>0</v>
      </c>
    </row>
    <row r="7688" spans="1:10">
      <c r="A7688" s="5" t="s">
        <v>3485</v>
      </c>
      <c r="B7688" s="5" t="s">
        <v>74</v>
      </c>
      <c r="C7688" s="5" t="s">
        <v>72</v>
      </c>
      <c r="D7688" s="5" t="s">
        <v>378</v>
      </c>
      <c r="E7688" s="2" t="s">
        <v>4</v>
      </c>
      <c r="F7688" s="6">
        <v>5.4174658212690039</v>
      </c>
      <c r="G7688" s="6">
        <v>0</v>
      </c>
      <c r="H7688" s="6">
        <v>73.697044396658114</v>
      </c>
      <c r="I7688" s="6">
        <v>0</v>
      </c>
      <c r="J7688" s="6">
        <v>0</v>
      </c>
    </row>
    <row r="7689" spans="1:10">
      <c r="A7689" s="5" t="s">
        <v>3484</v>
      </c>
      <c r="B7689" s="5" t="s">
        <v>74</v>
      </c>
      <c r="C7689" s="5" t="s">
        <v>72</v>
      </c>
      <c r="D7689" s="5" t="s">
        <v>377</v>
      </c>
      <c r="E7689" s="2" t="s">
        <v>4</v>
      </c>
      <c r="F7689" s="6">
        <v>4.0864242457947908</v>
      </c>
      <c r="G7689" s="6">
        <v>0</v>
      </c>
      <c r="H7689" s="6">
        <v>86.762592360643453</v>
      </c>
      <c r="I7689" s="6">
        <v>0</v>
      </c>
      <c r="J7689" s="6">
        <v>0</v>
      </c>
    </row>
    <row r="7690" spans="1:10">
      <c r="A7690" s="5" t="s">
        <v>3483</v>
      </c>
      <c r="B7690" s="5" t="s">
        <v>74</v>
      </c>
      <c r="C7690" s="5" t="s">
        <v>72</v>
      </c>
      <c r="D7690" s="5" t="s">
        <v>376</v>
      </c>
      <c r="E7690" s="2" t="s">
        <v>4</v>
      </c>
      <c r="F7690" s="6">
        <v>7.5070162749283345</v>
      </c>
      <c r="G7690" s="6">
        <v>0</v>
      </c>
      <c r="H7690" s="6">
        <v>76.182234682238345</v>
      </c>
      <c r="I7690" s="6">
        <v>0</v>
      </c>
      <c r="J7690" s="6">
        <v>0</v>
      </c>
    </row>
    <row r="7691" spans="1:10">
      <c r="A7691" s="5" t="s">
        <v>3482</v>
      </c>
      <c r="B7691" s="5" t="s">
        <v>74</v>
      </c>
      <c r="C7691" s="5" t="s">
        <v>72</v>
      </c>
      <c r="D7691" s="5" t="s">
        <v>375</v>
      </c>
      <c r="E7691" s="2" t="s">
        <v>4</v>
      </c>
      <c r="F7691" s="6">
        <v>5.5432616375498789</v>
      </c>
      <c r="G7691" s="6">
        <v>0</v>
      </c>
      <c r="H7691" s="6">
        <v>89.992943345813018</v>
      </c>
      <c r="I7691" s="6">
        <v>0</v>
      </c>
      <c r="J7691" s="6">
        <v>0</v>
      </c>
    </row>
    <row r="7692" spans="1:10">
      <c r="A7692" s="5" t="s">
        <v>3481</v>
      </c>
      <c r="B7692" s="5" t="s">
        <v>74</v>
      </c>
      <c r="C7692" s="5" t="s">
        <v>72</v>
      </c>
      <c r="D7692" s="5" t="s">
        <v>374</v>
      </c>
      <c r="E7692" s="2" t="s">
        <v>4</v>
      </c>
      <c r="F7692" s="6">
        <v>4.076152287089343</v>
      </c>
      <c r="G7692" s="6">
        <v>0</v>
      </c>
      <c r="H7692" s="6">
        <v>74.768879324036263</v>
      </c>
      <c r="I7692" s="6">
        <v>0</v>
      </c>
      <c r="J7692" s="6">
        <v>0</v>
      </c>
    </row>
    <row r="7693" spans="1:10">
      <c r="A7693" s="5" t="s">
        <v>3480</v>
      </c>
      <c r="B7693" s="5" t="s">
        <v>74</v>
      </c>
      <c r="C7693" s="5" t="s">
        <v>72</v>
      </c>
      <c r="D7693" s="5" t="s">
        <v>373</v>
      </c>
      <c r="E7693" s="2" t="s">
        <v>4</v>
      </c>
      <c r="F7693" s="6">
        <v>5.8921239301259272</v>
      </c>
      <c r="G7693" s="6">
        <v>0</v>
      </c>
      <c r="H7693" s="6">
        <v>77.262864259204122</v>
      </c>
      <c r="I7693" s="6">
        <v>0</v>
      </c>
      <c r="J7693" s="6">
        <v>0</v>
      </c>
    </row>
    <row r="7694" spans="1:10">
      <c r="A7694" s="5" t="s">
        <v>3479</v>
      </c>
      <c r="B7694" s="5" t="s">
        <v>74</v>
      </c>
      <c r="C7694" s="5" t="s">
        <v>72</v>
      </c>
      <c r="D7694" s="5" t="s">
        <v>372</v>
      </c>
      <c r="E7694" s="2" t="s">
        <v>4</v>
      </c>
      <c r="F7694" s="6">
        <v>7.9519928552549022</v>
      </c>
      <c r="G7694" s="6">
        <v>0</v>
      </c>
      <c r="H7694" s="6">
        <v>73.286606045773667</v>
      </c>
      <c r="I7694" s="6">
        <v>0</v>
      </c>
      <c r="J7694" s="6">
        <v>0</v>
      </c>
    </row>
    <row r="7695" spans="1:10">
      <c r="A7695" s="5" t="s">
        <v>3478</v>
      </c>
      <c r="B7695" s="5" t="s">
        <v>74</v>
      </c>
      <c r="C7695" s="5" t="s">
        <v>72</v>
      </c>
      <c r="D7695" s="5" t="s">
        <v>371</v>
      </c>
      <c r="E7695" s="2" t="s">
        <v>4</v>
      </c>
      <c r="F7695" s="6">
        <v>7.5684353374193529</v>
      </c>
      <c r="G7695" s="6">
        <v>0</v>
      </c>
      <c r="H7695" s="6">
        <v>75.506056138009541</v>
      </c>
      <c r="I7695" s="6">
        <v>0</v>
      </c>
      <c r="J7695" s="6">
        <v>0</v>
      </c>
    </row>
    <row r="7696" spans="1:10">
      <c r="A7696" s="5" t="s">
        <v>3477</v>
      </c>
      <c r="B7696" s="5" t="s">
        <v>74</v>
      </c>
      <c r="C7696" s="5" t="s">
        <v>72</v>
      </c>
      <c r="D7696" s="5" t="s">
        <v>370</v>
      </c>
      <c r="E7696" s="2" t="s">
        <v>4</v>
      </c>
      <c r="F7696" s="6">
        <v>5.7779089156663392</v>
      </c>
      <c r="G7696" s="6">
        <v>0</v>
      </c>
      <c r="H7696" s="6">
        <v>69.683411964480527</v>
      </c>
      <c r="I7696" s="6">
        <v>0</v>
      </c>
      <c r="J7696" s="6">
        <v>0</v>
      </c>
    </row>
    <row r="7697" spans="1:10">
      <c r="A7697" s="5" t="s">
        <v>3476</v>
      </c>
      <c r="B7697" s="5" t="s">
        <v>74</v>
      </c>
      <c r="C7697" s="5" t="s">
        <v>72</v>
      </c>
      <c r="D7697" s="5" t="s">
        <v>369</v>
      </c>
      <c r="E7697" s="2" t="s">
        <v>4</v>
      </c>
      <c r="F7697" s="6">
        <v>6.1729088441598359</v>
      </c>
      <c r="G7697" s="6">
        <v>0</v>
      </c>
      <c r="H7697" s="6">
        <v>70.593197520829094</v>
      </c>
      <c r="I7697" s="6">
        <v>0</v>
      </c>
      <c r="J7697" s="6">
        <v>0</v>
      </c>
    </row>
    <row r="7698" spans="1:10">
      <c r="A7698" s="5" t="s">
        <v>3475</v>
      </c>
      <c r="B7698" s="5" t="s">
        <v>74</v>
      </c>
      <c r="C7698" s="5" t="s">
        <v>72</v>
      </c>
      <c r="D7698" s="5" t="s">
        <v>368</v>
      </c>
      <c r="E7698" s="2" t="s">
        <v>4</v>
      </c>
      <c r="F7698" s="6">
        <v>5.3302190275835413</v>
      </c>
      <c r="G7698" s="6">
        <v>0</v>
      </c>
      <c r="H7698" s="6">
        <v>78.950539205640183</v>
      </c>
      <c r="I7698" s="6">
        <v>0</v>
      </c>
      <c r="J7698" s="6">
        <v>0</v>
      </c>
    </row>
    <row r="7699" spans="1:10">
      <c r="A7699" s="5" t="s">
        <v>3474</v>
      </c>
      <c r="B7699" s="5" t="s">
        <v>74</v>
      </c>
      <c r="C7699" s="5" t="s">
        <v>72</v>
      </c>
      <c r="D7699" s="5" t="s">
        <v>367</v>
      </c>
      <c r="E7699" s="2" t="s">
        <v>4</v>
      </c>
      <c r="F7699" s="6">
        <v>5.0646175841114882</v>
      </c>
      <c r="G7699" s="6">
        <v>0</v>
      </c>
      <c r="H7699" s="6">
        <v>78.36681204192368</v>
      </c>
      <c r="I7699" s="6">
        <v>0</v>
      </c>
      <c r="J7699" s="6">
        <v>0</v>
      </c>
    </row>
    <row r="7700" spans="1:10">
      <c r="A7700" s="5" t="s">
        <v>3473</v>
      </c>
      <c r="B7700" s="5" t="s">
        <v>74</v>
      </c>
      <c r="C7700" s="5" t="s">
        <v>72</v>
      </c>
      <c r="D7700" s="5" t="s">
        <v>366</v>
      </c>
      <c r="E7700" s="2" t="s">
        <v>4</v>
      </c>
      <c r="F7700" s="6">
        <v>7.4208872798635852</v>
      </c>
      <c r="G7700" s="6">
        <v>0</v>
      </c>
      <c r="H7700" s="6">
        <v>70.455425999341415</v>
      </c>
      <c r="I7700" s="6">
        <v>0</v>
      </c>
      <c r="J7700" s="6">
        <v>0</v>
      </c>
    </row>
    <row r="7701" spans="1:10">
      <c r="A7701" s="5" t="s">
        <v>3472</v>
      </c>
      <c r="B7701" s="5" t="s">
        <v>74</v>
      </c>
      <c r="C7701" s="5" t="s">
        <v>72</v>
      </c>
      <c r="D7701" s="5" t="s">
        <v>365</v>
      </c>
      <c r="E7701" s="2" t="s">
        <v>4</v>
      </c>
      <c r="F7701" s="6">
        <v>6.4025965183617108</v>
      </c>
      <c r="G7701" s="6">
        <v>0</v>
      </c>
      <c r="H7701" s="6">
        <v>72.093553537887445</v>
      </c>
      <c r="I7701" s="6">
        <v>0</v>
      </c>
      <c r="J7701" s="6">
        <v>0</v>
      </c>
    </row>
    <row r="7702" spans="1:10">
      <c r="A7702" s="5" t="s">
        <v>3471</v>
      </c>
      <c r="B7702" s="5" t="s">
        <v>74</v>
      </c>
      <c r="C7702" s="5" t="s">
        <v>72</v>
      </c>
      <c r="D7702" s="5" t="s">
        <v>364</v>
      </c>
      <c r="E7702" s="2" t="s">
        <v>4</v>
      </c>
      <c r="F7702" s="6">
        <v>4.7118631572367971</v>
      </c>
      <c r="G7702" s="6">
        <v>0</v>
      </c>
      <c r="H7702" s="6">
        <v>83.588027816019363</v>
      </c>
      <c r="I7702" s="6">
        <v>0</v>
      </c>
      <c r="J7702" s="6">
        <v>0</v>
      </c>
    </row>
    <row r="7703" spans="1:10">
      <c r="A7703" s="5" t="s">
        <v>3470</v>
      </c>
      <c r="B7703" s="5" t="s">
        <v>74</v>
      </c>
      <c r="C7703" s="5" t="s">
        <v>72</v>
      </c>
      <c r="D7703" s="5" t="s">
        <v>363</v>
      </c>
      <c r="E7703" s="2" t="s">
        <v>4</v>
      </c>
      <c r="F7703" s="6">
        <v>4.2661568551417766</v>
      </c>
      <c r="G7703" s="6">
        <v>0</v>
      </c>
      <c r="H7703" s="6">
        <v>80.879804492089718</v>
      </c>
      <c r="I7703" s="6">
        <v>0</v>
      </c>
      <c r="J7703" s="6">
        <v>0</v>
      </c>
    </row>
    <row r="7704" spans="1:10">
      <c r="A7704" s="5" t="s">
        <v>3469</v>
      </c>
      <c r="B7704" s="5" t="s">
        <v>74</v>
      </c>
      <c r="C7704" s="5" t="s">
        <v>72</v>
      </c>
      <c r="D7704" s="5" t="s">
        <v>362</v>
      </c>
      <c r="E7704" s="2" t="s">
        <v>4</v>
      </c>
      <c r="F7704" s="6">
        <v>4.2101796655684938</v>
      </c>
      <c r="G7704" s="6">
        <v>0</v>
      </c>
      <c r="H7704" s="6">
        <v>82.642879615635351</v>
      </c>
      <c r="I7704" s="6">
        <v>0</v>
      </c>
      <c r="J7704" s="6">
        <v>0</v>
      </c>
    </row>
    <row r="7705" spans="1:10">
      <c r="A7705" s="5" t="s">
        <v>3468</v>
      </c>
      <c r="B7705" s="5" t="s">
        <v>74</v>
      </c>
      <c r="C7705" s="5" t="s">
        <v>72</v>
      </c>
      <c r="D7705" s="5" t="s">
        <v>361</v>
      </c>
      <c r="E7705" s="2" t="s">
        <v>4</v>
      </c>
      <c r="F7705" s="6">
        <v>6.4084167694930319</v>
      </c>
      <c r="G7705" s="6">
        <v>0</v>
      </c>
      <c r="H7705" s="6">
        <v>72.72977701996011</v>
      </c>
      <c r="I7705" s="6">
        <v>0</v>
      </c>
      <c r="J7705" s="6">
        <v>0</v>
      </c>
    </row>
    <row r="7706" spans="1:10">
      <c r="A7706" s="5" t="s">
        <v>3467</v>
      </c>
      <c r="B7706" s="5" t="s">
        <v>74</v>
      </c>
      <c r="C7706" s="5" t="s">
        <v>72</v>
      </c>
      <c r="D7706" s="5" t="s">
        <v>360</v>
      </c>
      <c r="E7706" s="2" t="s">
        <v>4</v>
      </c>
      <c r="F7706" s="6">
        <v>4.7871356608967179</v>
      </c>
      <c r="G7706" s="6">
        <v>0</v>
      </c>
      <c r="H7706" s="6">
        <v>94.912801805051444</v>
      </c>
      <c r="I7706" s="6">
        <v>0</v>
      </c>
      <c r="J7706" s="6">
        <v>0</v>
      </c>
    </row>
    <row r="7707" spans="1:10">
      <c r="A7707" s="5" t="s">
        <v>3466</v>
      </c>
      <c r="B7707" s="5" t="s">
        <v>74</v>
      </c>
      <c r="C7707" s="5" t="s">
        <v>72</v>
      </c>
      <c r="D7707" s="5" t="s">
        <v>359</v>
      </c>
      <c r="E7707" s="2" t="s">
        <v>4</v>
      </c>
      <c r="F7707" s="6">
        <v>7.220015341672255</v>
      </c>
      <c r="G7707" s="6">
        <v>0</v>
      </c>
      <c r="H7707" s="6">
        <v>67.923075309440279</v>
      </c>
      <c r="I7707" s="6">
        <v>0</v>
      </c>
      <c r="J7707" s="6">
        <v>0</v>
      </c>
    </row>
    <row r="7708" spans="1:10">
      <c r="A7708" s="5" t="s">
        <v>3465</v>
      </c>
      <c r="B7708" s="5" t="s">
        <v>74</v>
      </c>
      <c r="C7708" s="5" t="s">
        <v>72</v>
      </c>
      <c r="D7708" s="5" t="s">
        <v>358</v>
      </c>
      <c r="E7708" s="2" t="s">
        <v>4</v>
      </c>
      <c r="F7708" s="6">
        <v>3.9003968377610536</v>
      </c>
      <c r="G7708" s="6">
        <v>0</v>
      </c>
      <c r="H7708" s="6">
        <v>84.622289971986262</v>
      </c>
      <c r="I7708" s="6">
        <v>0</v>
      </c>
      <c r="J7708" s="6">
        <v>0</v>
      </c>
    </row>
    <row r="7709" spans="1:10">
      <c r="A7709" s="5" t="s">
        <v>3464</v>
      </c>
      <c r="B7709" s="5" t="s">
        <v>74</v>
      </c>
      <c r="C7709" s="5" t="s">
        <v>72</v>
      </c>
      <c r="D7709" s="5" t="s">
        <v>357</v>
      </c>
      <c r="E7709" s="2" t="s">
        <v>4</v>
      </c>
      <c r="F7709" s="6">
        <v>6.1000659067198253</v>
      </c>
      <c r="G7709" s="6">
        <v>0</v>
      </c>
      <c r="H7709" s="6">
        <v>78.083042372405473</v>
      </c>
      <c r="I7709" s="6">
        <v>0</v>
      </c>
      <c r="J7709" s="6">
        <v>0</v>
      </c>
    </row>
    <row r="7710" spans="1:10">
      <c r="A7710" s="5" t="s">
        <v>3463</v>
      </c>
      <c r="B7710" s="5" t="s">
        <v>74</v>
      </c>
      <c r="C7710" s="5" t="s">
        <v>72</v>
      </c>
      <c r="D7710" s="5" t="s">
        <v>356</v>
      </c>
      <c r="E7710" s="2" t="s">
        <v>4</v>
      </c>
      <c r="F7710" s="6">
        <v>6.8214352323950642</v>
      </c>
      <c r="G7710" s="6">
        <v>0</v>
      </c>
      <c r="H7710" s="6">
        <v>81.875632900814594</v>
      </c>
      <c r="I7710" s="6">
        <v>0</v>
      </c>
      <c r="J7710" s="6">
        <v>0</v>
      </c>
    </row>
    <row r="7711" spans="1:10">
      <c r="A7711" s="5" t="s">
        <v>3462</v>
      </c>
      <c r="B7711" s="5" t="s">
        <v>74</v>
      </c>
      <c r="C7711" s="5" t="s">
        <v>72</v>
      </c>
      <c r="D7711" s="5" t="s">
        <v>355</v>
      </c>
      <c r="E7711" s="2" t="s">
        <v>4</v>
      </c>
      <c r="F7711" s="6">
        <v>7.480201965453066</v>
      </c>
      <c r="G7711" s="6">
        <v>0</v>
      </c>
      <c r="H7711" s="6">
        <v>69.391979190104806</v>
      </c>
      <c r="I7711" s="6">
        <v>0</v>
      </c>
      <c r="J7711" s="6">
        <v>0</v>
      </c>
    </row>
    <row r="7712" spans="1:10">
      <c r="A7712" s="5" t="s">
        <v>3461</v>
      </c>
      <c r="B7712" s="5" t="s">
        <v>74</v>
      </c>
      <c r="C7712" s="5" t="s">
        <v>72</v>
      </c>
      <c r="D7712" s="5" t="s">
        <v>354</v>
      </c>
      <c r="E7712" s="2" t="s">
        <v>4</v>
      </c>
      <c r="F7712" s="6">
        <v>4.8699501936912002</v>
      </c>
      <c r="G7712" s="6">
        <v>0</v>
      </c>
      <c r="H7712" s="6">
        <v>76.152169267662799</v>
      </c>
      <c r="I7712" s="6">
        <v>0</v>
      </c>
      <c r="J7712" s="6">
        <v>0</v>
      </c>
    </row>
    <row r="7713" spans="1:10">
      <c r="A7713" s="5" t="s">
        <v>3460</v>
      </c>
      <c r="B7713" s="5" t="s">
        <v>74</v>
      </c>
      <c r="C7713" s="5" t="s">
        <v>72</v>
      </c>
      <c r="D7713" s="5" t="s">
        <v>353</v>
      </c>
      <c r="E7713" s="2" t="s">
        <v>4</v>
      </c>
      <c r="F7713" s="6">
        <v>8.8140235036624031</v>
      </c>
      <c r="G7713" s="6">
        <v>0</v>
      </c>
      <c r="H7713" s="6">
        <v>70.726321853154445</v>
      </c>
      <c r="I7713" s="6">
        <v>0</v>
      </c>
      <c r="J7713" s="6">
        <v>0</v>
      </c>
    </row>
    <row r="7714" spans="1:10">
      <c r="A7714" s="5" t="s">
        <v>3459</v>
      </c>
      <c r="B7714" s="5" t="s">
        <v>74</v>
      </c>
      <c r="C7714" s="5" t="s">
        <v>72</v>
      </c>
      <c r="D7714" s="5" t="s">
        <v>352</v>
      </c>
      <c r="E7714" s="2" t="s">
        <v>4</v>
      </c>
      <c r="F7714" s="6">
        <v>6.8248843422275876</v>
      </c>
      <c r="G7714" s="6">
        <v>0</v>
      </c>
      <c r="H7714" s="6">
        <v>70.549595033512304</v>
      </c>
      <c r="I7714" s="6">
        <v>0</v>
      </c>
      <c r="J7714" s="6">
        <v>0</v>
      </c>
    </row>
    <row r="7715" spans="1:10">
      <c r="A7715" s="5" t="s">
        <v>3458</v>
      </c>
      <c r="B7715" s="5" t="s">
        <v>74</v>
      </c>
      <c r="C7715" s="5" t="s">
        <v>72</v>
      </c>
      <c r="D7715" s="5" t="s">
        <v>351</v>
      </c>
      <c r="E7715" s="2" t="s">
        <v>4</v>
      </c>
      <c r="F7715" s="6">
        <v>5.2345557545523729</v>
      </c>
      <c r="G7715" s="6">
        <v>0</v>
      </c>
      <c r="H7715" s="6">
        <v>74.094334470433608</v>
      </c>
      <c r="I7715" s="6">
        <v>0</v>
      </c>
      <c r="J7715" s="6">
        <v>0</v>
      </c>
    </row>
    <row r="7716" spans="1:10">
      <c r="A7716" s="5" t="s">
        <v>3457</v>
      </c>
      <c r="B7716" s="5" t="s">
        <v>74</v>
      </c>
      <c r="C7716" s="5" t="s">
        <v>72</v>
      </c>
      <c r="D7716" s="5" t="s">
        <v>350</v>
      </c>
      <c r="E7716" s="2" t="s">
        <v>4</v>
      </c>
      <c r="F7716" s="6">
        <v>7.0757082463372329</v>
      </c>
      <c r="G7716" s="6">
        <v>0</v>
      </c>
      <c r="H7716" s="6">
        <v>68.634817025390561</v>
      </c>
      <c r="I7716" s="6">
        <v>0</v>
      </c>
      <c r="J7716" s="6">
        <v>0</v>
      </c>
    </row>
    <row r="7717" spans="1:10">
      <c r="A7717" s="5" t="s">
        <v>3456</v>
      </c>
      <c r="B7717" s="5" t="s">
        <v>74</v>
      </c>
      <c r="C7717" s="5" t="s">
        <v>72</v>
      </c>
      <c r="D7717" s="5" t="s">
        <v>349</v>
      </c>
      <c r="E7717" s="2" t="s">
        <v>4</v>
      </c>
      <c r="F7717" s="6">
        <v>5.1370402141869569</v>
      </c>
      <c r="G7717" s="6">
        <v>0</v>
      </c>
      <c r="H7717" s="6">
        <v>88.046962233916517</v>
      </c>
      <c r="I7717" s="6">
        <v>0</v>
      </c>
      <c r="J7717" s="6">
        <v>0</v>
      </c>
    </row>
    <row r="7718" spans="1:10">
      <c r="A7718" s="5" t="s">
        <v>3455</v>
      </c>
      <c r="B7718" s="5" t="s">
        <v>74</v>
      </c>
      <c r="C7718" s="5" t="s">
        <v>72</v>
      </c>
      <c r="D7718" s="5" t="s">
        <v>348</v>
      </c>
      <c r="E7718" s="2" t="s">
        <v>4</v>
      </c>
      <c r="F7718" s="6">
        <v>3.7978370659159593</v>
      </c>
      <c r="G7718" s="6">
        <v>0</v>
      </c>
      <c r="H7718" s="6">
        <v>77.550234013783935</v>
      </c>
      <c r="I7718" s="6">
        <v>0</v>
      </c>
      <c r="J7718" s="6">
        <v>0</v>
      </c>
    </row>
    <row r="7719" spans="1:10">
      <c r="A7719" s="5" t="s">
        <v>3454</v>
      </c>
      <c r="B7719" s="5" t="s">
        <v>74</v>
      </c>
      <c r="C7719" s="5" t="s">
        <v>72</v>
      </c>
      <c r="D7719" s="5" t="s">
        <v>347</v>
      </c>
      <c r="E7719" s="2" t="s">
        <v>4</v>
      </c>
      <c r="F7719" s="6">
        <v>5.7447874272118211</v>
      </c>
      <c r="G7719" s="6">
        <v>0</v>
      </c>
      <c r="H7719" s="6">
        <v>83.049906515281165</v>
      </c>
      <c r="I7719" s="6">
        <v>0</v>
      </c>
      <c r="J7719" s="6">
        <v>0</v>
      </c>
    </row>
    <row r="7720" spans="1:10">
      <c r="A7720" s="5" t="s">
        <v>3453</v>
      </c>
      <c r="B7720" s="5" t="s">
        <v>74</v>
      </c>
      <c r="C7720" s="5" t="s">
        <v>72</v>
      </c>
      <c r="D7720" s="5" t="s">
        <v>346</v>
      </c>
      <c r="E7720" s="2" t="s">
        <v>4</v>
      </c>
      <c r="F7720" s="6">
        <v>9.8481564688108669</v>
      </c>
      <c r="G7720" s="6">
        <v>0</v>
      </c>
      <c r="H7720" s="6">
        <v>67.396113250750417</v>
      </c>
      <c r="I7720" s="6">
        <v>0</v>
      </c>
      <c r="J7720" s="6">
        <v>0</v>
      </c>
    </row>
    <row r="7721" spans="1:10">
      <c r="A7721" s="5" t="s">
        <v>3452</v>
      </c>
      <c r="B7721" s="5" t="s">
        <v>74</v>
      </c>
      <c r="C7721" s="5" t="s">
        <v>72</v>
      </c>
      <c r="D7721" s="5" t="s">
        <v>345</v>
      </c>
      <c r="E7721" s="2" t="s">
        <v>4</v>
      </c>
      <c r="F7721" s="6">
        <v>4.3322574002711667</v>
      </c>
      <c r="G7721" s="6">
        <v>0</v>
      </c>
      <c r="H7721" s="6">
        <v>79.368351098811459</v>
      </c>
      <c r="I7721" s="6">
        <v>0</v>
      </c>
      <c r="J7721" s="6">
        <v>0</v>
      </c>
    </row>
    <row r="7722" spans="1:10">
      <c r="A7722" s="5" t="s">
        <v>3451</v>
      </c>
      <c r="B7722" s="5" t="s">
        <v>74</v>
      </c>
      <c r="C7722" s="5" t="s">
        <v>72</v>
      </c>
      <c r="D7722" s="5" t="s">
        <v>344</v>
      </c>
      <c r="E7722" s="2" t="s">
        <v>4</v>
      </c>
      <c r="F7722" s="6">
        <v>6.5053776473194631</v>
      </c>
      <c r="G7722" s="6">
        <v>0</v>
      </c>
      <c r="H7722" s="6">
        <v>83.163663869279105</v>
      </c>
      <c r="I7722" s="6">
        <v>0</v>
      </c>
      <c r="J7722" s="6">
        <v>0</v>
      </c>
    </row>
    <row r="7723" spans="1:10">
      <c r="A7723" s="5" t="s">
        <v>3450</v>
      </c>
      <c r="B7723" s="5" t="s">
        <v>74</v>
      </c>
      <c r="C7723" s="5" t="s">
        <v>72</v>
      </c>
      <c r="D7723" s="5" t="s">
        <v>343</v>
      </c>
      <c r="E7723" s="2" t="s">
        <v>4</v>
      </c>
      <c r="F7723" s="6">
        <v>6.7436058108611929</v>
      </c>
      <c r="G7723" s="6">
        <v>0</v>
      </c>
      <c r="H7723" s="6">
        <v>83.185226543460914</v>
      </c>
      <c r="I7723" s="6">
        <v>0</v>
      </c>
      <c r="J7723" s="6">
        <v>0</v>
      </c>
    </row>
    <row r="7724" spans="1:10">
      <c r="A7724" s="5" t="s">
        <v>3449</v>
      </c>
      <c r="B7724" s="5" t="s">
        <v>74</v>
      </c>
      <c r="C7724" s="5" t="s">
        <v>72</v>
      </c>
      <c r="D7724" s="5" t="s">
        <v>342</v>
      </c>
      <c r="E7724" s="2" t="s">
        <v>4</v>
      </c>
      <c r="F7724" s="6">
        <v>4.1964068830097414</v>
      </c>
      <c r="G7724" s="6">
        <v>0</v>
      </c>
      <c r="H7724" s="6">
        <v>89.174833428466926</v>
      </c>
      <c r="I7724" s="6">
        <v>0</v>
      </c>
      <c r="J7724" s="6">
        <v>0</v>
      </c>
    </row>
    <row r="7725" spans="1:10">
      <c r="A7725" s="5" t="s">
        <v>3448</v>
      </c>
      <c r="B7725" s="5" t="s">
        <v>74</v>
      </c>
      <c r="C7725" s="5" t="s">
        <v>72</v>
      </c>
      <c r="D7725" s="5" t="s">
        <v>341</v>
      </c>
      <c r="E7725" s="2" t="s">
        <v>4</v>
      </c>
      <c r="F7725" s="6">
        <v>3.9015657152848719</v>
      </c>
      <c r="G7725" s="6">
        <v>0</v>
      </c>
      <c r="H7725" s="6">
        <v>76.813618278987605</v>
      </c>
      <c r="I7725" s="6">
        <v>0</v>
      </c>
      <c r="J7725" s="6">
        <v>0</v>
      </c>
    </row>
    <row r="7726" spans="1:10">
      <c r="A7726" s="5" t="s">
        <v>3447</v>
      </c>
      <c r="B7726" s="5" t="s">
        <v>74</v>
      </c>
      <c r="C7726" s="5" t="s">
        <v>72</v>
      </c>
      <c r="D7726" s="5" t="s">
        <v>340</v>
      </c>
      <c r="E7726" s="2" t="s">
        <v>4</v>
      </c>
      <c r="F7726" s="6">
        <v>5.2245115081739852</v>
      </c>
      <c r="G7726" s="6">
        <v>0</v>
      </c>
      <c r="H7726" s="6">
        <v>85.352318052428757</v>
      </c>
      <c r="I7726" s="6">
        <v>0</v>
      </c>
      <c r="J7726" s="6">
        <v>0</v>
      </c>
    </row>
    <row r="7727" spans="1:10">
      <c r="A7727" s="5" t="s">
        <v>3446</v>
      </c>
      <c r="B7727" s="5" t="s">
        <v>74</v>
      </c>
      <c r="C7727" s="5" t="s">
        <v>72</v>
      </c>
      <c r="D7727" s="5" t="s">
        <v>339</v>
      </c>
      <c r="E7727" s="2" t="s">
        <v>4</v>
      </c>
      <c r="F7727" s="6">
        <v>5.005688010960073</v>
      </c>
      <c r="G7727" s="6">
        <v>0</v>
      </c>
      <c r="H7727" s="6">
        <v>81.418286469565714</v>
      </c>
      <c r="I7727" s="6">
        <v>0</v>
      </c>
      <c r="J7727" s="6">
        <v>0</v>
      </c>
    </row>
    <row r="7728" spans="1:10">
      <c r="A7728" s="5" t="s">
        <v>3445</v>
      </c>
      <c r="B7728" s="5" t="s">
        <v>74</v>
      </c>
      <c r="C7728" s="5" t="s">
        <v>72</v>
      </c>
      <c r="D7728" s="5" t="s">
        <v>338</v>
      </c>
      <c r="E7728" s="2" t="s">
        <v>4</v>
      </c>
      <c r="F7728" s="6">
        <v>8.4084691111588388</v>
      </c>
      <c r="G7728" s="6">
        <v>0</v>
      </c>
      <c r="H7728" s="6">
        <v>77.449538815823644</v>
      </c>
      <c r="I7728" s="6">
        <v>0</v>
      </c>
      <c r="J7728" s="6">
        <v>0</v>
      </c>
    </row>
    <row r="7729" spans="1:10">
      <c r="A7729" s="5" t="s">
        <v>3444</v>
      </c>
      <c r="B7729" s="5" t="s">
        <v>74</v>
      </c>
      <c r="C7729" s="5" t="s">
        <v>72</v>
      </c>
      <c r="D7729" s="5" t="s">
        <v>337</v>
      </c>
      <c r="E7729" s="2" t="s">
        <v>4</v>
      </c>
      <c r="F7729" s="6">
        <v>8.2152017182282364</v>
      </c>
      <c r="G7729" s="6">
        <v>0</v>
      </c>
      <c r="H7729" s="6">
        <v>66.936879061507184</v>
      </c>
      <c r="I7729" s="6">
        <v>0</v>
      </c>
      <c r="J7729" s="6">
        <v>0</v>
      </c>
    </row>
    <row r="7730" spans="1:10">
      <c r="A7730" s="5" t="s">
        <v>3443</v>
      </c>
      <c r="B7730" s="5" t="s">
        <v>74</v>
      </c>
      <c r="C7730" s="5" t="s">
        <v>72</v>
      </c>
      <c r="D7730" s="5" t="s">
        <v>336</v>
      </c>
      <c r="E7730" s="2" t="s">
        <v>4</v>
      </c>
      <c r="F7730" s="6">
        <v>4.3467131603985454</v>
      </c>
      <c r="G7730" s="6">
        <v>0</v>
      </c>
      <c r="H7730" s="6">
        <v>82.685638169937164</v>
      </c>
      <c r="I7730" s="6">
        <v>0</v>
      </c>
      <c r="J7730" s="6">
        <v>0</v>
      </c>
    </row>
    <row r="7731" spans="1:10">
      <c r="A7731" s="5" t="s">
        <v>3442</v>
      </c>
      <c r="B7731" s="5" t="s">
        <v>74</v>
      </c>
      <c r="C7731" s="5" t="s">
        <v>72</v>
      </c>
      <c r="D7731" s="5" t="s">
        <v>335</v>
      </c>
      <c r="E7731" s="2" t="s">
        <v>4</v>
      </c>
      <c r="F7731" s="6">
        <v>3.8149019579296164</v>
      </c>
      <c r="G7731" s="6">
        <v>0</v>
      </c>
      <c r="H7731" s="6">
        <v>78.310161670403843</v>
      </c>
      <c r="I7731" s="6">
        <v>0</v>
      </c>
      <c r="J7731" s="6">
        <v>0</v>
      </c>
    </row>
    <row r="7732" spans="1:10">
      <c r="A7732" s="5" t="s">
        <v>3441</v>
      </c>
      <c r="B7732" s="5" t="s">
        <v>74</v>
      </c>
      <c r="C7732" s="5" t="s">
        <v>72</v>
      </c>
      <c r="D7732" s="5" t="s">
        <v>334</v>
      </c>
      <c r="E7732" s="2" t="s">
        <v>4</v>
      </c>
      <c r="F7732" s="6">
        <v>7.2336009673308084</v>
      </c>
      <c r="G7732" s="6">
        <v>0</v>
      </c>
      <c r="H7732" s="6">
        <v>67.937150947079104</v>
      </c>
      <c r="I7732" s="6">
        <v>0</v>
      </c>
      <c r="J7732" s="6">
        <v>0</v>
      </c>
    </row>
    <row r="7733" spans="1:10">
      <c r="A7733" s="5" t="s">
        <v>3440</v>
      </c>
      <c r="B7733" s="5" t="s">
        <v>74</v>
      </c>
      <c r="C7733" s="5" t="s">
        <v>72</v>
      </c>
      <c r="D7733" s="5" t="s">
        <v>333</v>
      </c>
      <c r="E7733" s="2" t="s">
        <v>4</v>
      </c>
      <c r="F7733" s="6">
        <v>8.4481269530551071</v>
      </c>
      <c r="G7733" s="6">
        <v>0</v>
      </c>
      <c r="H7733" s="6">
        <v>68.346417576843123</v>
      </c>
      <c r="I7733" s="6">
        <v>0</v>
      </c>
      <c r="J7733" s="6">
        <v>0</v>
      </c>
    </row>
    <row r="7734" spans="1:10">
      <c r="A7734" s="5" t="s">
        <v>3439</v>
      </c>
      <c r="B7734" s="5" t="s">
        <v>74</v>
      </c>
      <c r="C7734" s="5" t="s">
        <v>72</v>
      </c>
      <c r="D7734" s="5" t="s">
        <v>332</v>
      </c>
      <c r="E7734" s="2" t="s">
        <v>4</v>
      </c>
      <c r="F7734" s="6">
        <v>5.3094815087095917</v>
      </c>
      <c r="G7734" s="6">
        <v>0</v>
      </c>
      <c r="H7734" s="6">
        <v>78.231977925361491</v>
      </c>
      <c r="I7734" s="6">
        <v>0</v>
      </c>
      <c r="J7734" s="6">
        <v>0</v>
      </c>
    </row>
    <row r="7735" spans="1:10">
      <c r="A7735" s="5" t="s">
        <v>3438</v>
      </c>
      <c r="B7735" s="5" t="s">
        <v>74</v>
      </c>
      <c r="C7735" s="5" t="s">
        <v>72</v>
      </c>
      <c r="D7735" s="5" t="s">
        <v>331</v>
      </c>
      <c r="E7735" s="2" t="s">
        <v>4</v>
      </c>
      <c r="F7735" s="6">
        <v>7.0021772394854027</v>
      </c>
      <c r="G7735" s="6">
        <v>0</v>
      </c>
      <c r="H7735" s="6">
        <v>70.231409974872406</v>
      </c>
      <c r="I7735" s="6">
        <v>0</v>
      </c>
      <c r="J7735" s="6">
        <v>0</v>
      </c>
    </row>
    <row r="7736" spans="1:10">
      <c r="A7736" s="5" t="s">
        <v>3437</v>
      </c>
      <c r="B7736" s="5" t="s">
        <v>74</v>
      </c>
      <c r="C7736" s="5" t="s">
        <v>72</v>
      </c>
      <c r="D7736" s="5" t="s">
        <v>330</v>
      </c>
      <c r="E7736" s="2" t="s">
        <v>4</v>
      </c>
      <c r="F7736" s="6">
        <v>3.7610094000749261</v>
      </c>
      <c r="G7736" s="6">
        <v>0</v>
      </c>
      <c r="H7736" s="6">
        <v>79.763605058753527</v>
      </c>
      <c r="I7736" s="6">
        <v>0</v>
      </c>
      <c r="J7736" s="6">
        <v>0</v>
      </c>
    </row>
    <row r="7737" spans="1:10">
      <c r="A7737" s="5" t="s">
        <v>3436</v>
      </c>
      <c r="B7737" s="5" t="s">
        <v>74</v>
      </c>
      <c r="C7737" s="5" t="s">
        <v>72</v>
      </c>
      <c r="D7737" s="5" t="s">
        <v>329</v>
      </c>
      <c r="E7737" s="2" t="s">
        <v>4</v>
      </c>
      <c r="F7737" s="6">
        <v>5.0969180987088052</v>
      </c>
      <c r="G7737" s="6">
        <v>0</v>
      </c>
      <c r="H7737" s="6">
        <v>73.904285570670098</v>
      </c>
      <c r="I7737" s="6">
        <v>0</v>
      </c>
      <c r="J7737" s="6">
        <v>0</v>
      </c>
    </row>
    <row r="7738" spans="1:10">
      <c r="A7738" s="5" t="s">
        <v>3435</v>
      </c>
      <c r="B7738" s="5" t="s">
        <v>74</v>
      </c>
      <c r="C7738" s="5" t="s">
        <v>72</v>
      </c>
      <c r="D7738" s="5" t="s">
        <v>328</v>
      </c>
      <c r="E7738" s="2" t="s">
        <v>4</v>
      </c>
      <c r="F7738" s="6">
        <v>5.6193665849985388</v>
      </c>
      <c r="G7738" s="6">
        <v>0</v>
      </c>
      <c r="H7738" s="6">
        <v>71.755587881006434</v>
      </c>
      <c r="I7738" s="6">
        <v>0</v>
      </c>
      <c r="J7738" s="6">
        <v>0</v>
      </c>
    </row>
    <row r="7739" spans="1:10">
      <c r="A7739" s="5" t="s">
        <v>3434</v>
      </c>
      <c r="B7739" s="5" t="s">
        <v>74</v>
      </c>
      <c r="C7739" s="5" t="s">
        <v>72</v>
      </c>
      <c r="D7739" s="5" t="s">
        <v>327</v>
      </c>
      <c r="E7739" s="2" t="s">
        <v>4</v>
      </c>
      <c r="F7739" s="6">
        <v>6.5628889864720907</v>
      </c>
      <c r="G7739" s="6">
        <v>0</v>
      </c>
      <c r="H7739" s="6">
        <v>83.713679409038562</v>
      </c>
      <c r="I7739" s="6">
        <v>0</v>
      </c>
      <c r="J7739" s="6">
        <v>0</v>
      </c>
    </row>
    <row r="7740" spans="1:10">
      <c r="A7740" s="5" t="s">
        <v>3433</v>
      </c>
      <c r="B7740" s="5" t="s">
        <v>74</v>
      </c>
      <c r="C7740" s="5" t="s">
        <v>72</v>
      </c>
      <c r="D7740" s="5" t="s">
        <v>326</v>
      </c>
      <c r="E7740" s="2" t="s">
        <v>4</v>
      </c>
      <c r="F7740" s="6">
        <v>6.6289373680336432</v>
      </c>
      <c r="G7740" s="6">
        <v>0</v>
      </c>
      <c r="H7740" s="6">
        <v>74.667738793255168</v>
      </c>
      <c r="I7740" s="6">
        <v>0</v>
      </c>
      <c r="J7740" s="6">
        <v>0</v>
      </c>
    </row>
    <row r="7741" spans="1:10">
      <c r="A7741" s="5" t="s">
        <v>3432</v>
      </c>
      <c r="B7741" s="5" t="s">
        <v>74</v>
      </c>
      <c r="C7741" s="5" t="s">
        <v>72</v>
      </c>
      <c r="D7741" s="5" t="s">
        <v>325</v>
      </c>
      <c r="E7741" s="2" t="s">
        <v>4</v>
      </c>
      <c r="F7741" s="6">
        <v>6.3836543765965894</v>
      </c>
      <c r="G7741" s="6">
        <v>0</v>
      </c>
      <c r="H7741" s="6">
        <v>80.216449371695958</v>
      </c>
      <c r="I7741" s="6">
        <v>0</v>
      </c>
      <c r="J7741" s="6">
        <v>0</v>
      </c>
    </row>
    <row r="7742" spans="1:10">
      <c r="A7742" s="5" t="s">
        <v>3431</v>
      </c>
      <c r="B7742" s="5" t="s">
        <v>74</v>
      </c>
      <c r="C7742" s="5" t="s">
        <v>72</v>
      </c>
      <c r="D7742" s="5" t="s">
        <v>324</v>
      </c>
      <c r="E7742" s="2" t="s">
        <v>4</v>
      </c>
      <c r="F7742" s="6">
        <v>7.2143894683315111</v>
      </c>
      <c r="G7742" s="6">
        <v>0</v>
      </c>
      <c r="H7742" s="6">
        <v>71.414052703758117</v>
      </c>
      <c r="I7742" s="6">
        <v>0</v>
      </c>
      <c r="J7742" s="6">
        <v>0</v>
      </c>
    </row>
    <row r="7743" spans="1:10">
      <c r="A7743" s="5" t="s">
        <v>3430</v>
      </c>
      <c r="B7743" s="5" t="s">
        <v>74</v>
      </c>
      <c r="C7743" s="5" t="s">
        <v>72</v>
      </c>
      <c r="D7743" s="5" t="s">
        <v>323</v>
      </c>
      <c r="E7743" s="2" t="s">
        <v>4</v>
      </c>
      <c r="F7743" s="6">
        <v>6.0493532436118658</v>
      </c>
      <c r="G7743" s="6">
        <v>0</v>
      </c>
      <c r="H7743" s="6">
        <v>73.035235086599897</v>
      </c>
      <c r="I7743" s="6">
        <v>0</v>
      </c>
      <c r="J7743" s="6">
        <v>0</v>
      </c>
    </row>
    <row r="7744" spans="1:10">
      <c r="A7744" s="5" t="s">
        <v>3429</v>
      </c>
      <c r="B7744" s="5" t="s">
        <v>74</v>
      </c>
      <c r="C7744" s="5" t="s">
        <v>72</v>
      </c>
      <c r="D7744" s="5" t="s">
        <v>322</v>
      </c>
      <c r="E7744" s="2" t="s">
        <v>4</v>
      </c>
      <c r="F7744" s="6">
        <v>8.2731948486902436</v>
      </c>
      <c r="G7744" s="6">
        <v>0</v>
      </c>
      <c r="H7744" s="6">
        <v>81.61960497533444</v>
      </c>
      <c r="I7744" s="6">
        <v>0</v>
      </c>
      <c r="J7744" s="6">
        <v>0</v>
      </c>
    </row>
    <row r="7745" spans="1:10">
      <c r="A7745" s="5" t="s">
        <v>3428</v>
      </c>
      <c r="B7745" s="5" t="s">
        <v>74</v>
      </c>
      <c r="C7745" s="5" t="s">
        <v>72</v>
      </c>
      <c r="D7745" s="5" t="s">
        <v>321</v>
      </c>
      <c r="E7745" s="2" t="s">
        <v>4</v>
      </c>
      <c r="F7745" s="6">
        <v>5.4722749206776271</v>
      </c>
      <c r="G7745" s="6">
        <v>0</v>
      </c>
      <c r="H7745" s="6">
        <v>67.63858766753691</v>
      </c>
      <c r="I7745" s="6">
        <v>0</v>
      </c>
      <c r="J7745" s="6">
        <v>0</v>
      </c>
    </row>
    <row r="7746" spans="1:10">
      <c r="A7746" s="5" t="s">
        <v>3427</v>
      </c>
      <c r="B7746" s="5" t="s">
        <v>74</v>
      </c>
      <c r="C7746" s="5" t="s">
        <v>72</v>
      </c>
      <c r="D7746" s="5" t="s">
        <v>320</v>
      </c>
      <c r="E7746" s="2" t="s">
        <v>4</v>
      </c>
      <c r="F7746" s="6">
        <v>8.1988972140401941</v>
      </c>
      <c r="G7746" s="6">
        <v>0</v>
      </c>
      <c r="H7746" s="6">
        <v>78.461822476733062</v>
      </c>
      <c r="I7746" s="6">
        <v>0</v>
      </c>
      <c r="J7746" s="6">
        <v>0</v>
      </c>
    </row>
    <row r="7747" spans="1:10">
      <c r="A7747" s="5" t="s">
        <v>3426</v>
      </c>
      <c r="B7747" s="5" t="s">
        <v>74</v>
      </c>
      <c r="C7747" s="5" t="s">
        <v>72</v>
      </c>
      <c r="D7747" s="5" t="s">
        <v>319</v>
      </c>
      <c r="E7747" s="2" t="s">
        <v>4</v>
      </c>
      <c r="F7747" s="6">
        <v>4.5690004740337988</v>
      </c>
      <c r="G7747" s="6">
        <v>0</v>
      </c>
      <c r="H7747" s="6">
        <v>85.088057211500939</v>
      </c>
      <c r="I7747" s="6">
        <v>0</v>
      </c>
      <c r="J7747" s="6">
        <v>0</v>
      </c>
    </row>
    <row r="7748" spans="1:10">
      <c r="A7748" s="5" t="s">
        <v>3425</v>
      </c>
      <c r="B7748" s="5" t="s">
        <v>74</v>
      </c>
      <c r="C7748" s="5" t="s">
        <v>72</v>
      </c>
      <c r="D7748" s="5" t="s">
        <v>318</v>
      </c>
      <c r="E7748" s="2" t="s">
        <v>4</v>
      </c>
      <c r="F7748" s="6">
        <v>5.9910134797803298</v>
      </c>
      <c r="G7748" s="6">
        <v>0</v>
      </c>
      <c r="H7748" s="6">
        <v>77.316068776834754</v>
      </c>
      <c r="I7748" s="6">
        <v>0</v>
      </c>
      <c r="J7748" s="6">
        <v>0</v>
      </c>
    </row>
    <row r="7749" spans="1:10">
      <c r="A7749" s="5" t="s">
        <v>3424</v>
      </c>
      <c r="B7749" s="5" t="s">
        <v>74</v>
      </c>
      <c r="C7749" s="5" t="s">
        <v>72</v>
      </c>
      <c r="D7749" s="5" t="s">
        <v>317</v>
      </c>
      <c r="E7749" s="2" t="s">
        <v>4</v>
      </c>
      <c r="F7749" s="6">
        <v>6.9411737133064095</v>
      </c>
      <c r="G7749" s="6">
        <v>0</v>
      </c>
      <c r="H7749" s="6">
        <v>78.17719359228856</v>
      </c>
      <c r="I7749" s="6">
        <v>0</v>
      </c>
      <c r="J7749" s="6">
        <v>0</v>
      </c>
    </row>
    <row r="7750" spans="1:10">
      <c r="A7750" s="5" t="s">
        <v>3423</v>
      </c>
      <c r="B7750" s="5" t="s">
        <v>74</v>
      </c>
      <c r="C7750" s="5" t="s">
        <v>72</v>
      </c>
      <c r="D7750" s="5" t="s">
        <v>316</v>
      </c>
      <c r="E7750" s="2" t="s">
        <v>4</v>
      </c>
      <c r="F7750" s="6">
        <v>5.4269222215798791</v>
      </c>
      <c r="G7750" s="6">
        <v>0</v>
      </c>
      <c r="H7750" s="6">
        <v>81.719212252552907</v>
      </c>
      <c r="I7750" s="6">
        <v>0</v>
      </c>
      <c r="J7750" s="6">
        <v>0</v>
      </c>
    </row>
    <row r="7751" spans="1:10">
      <c r="A7751" s="5" t="s">
        <v>3422</v>
      </c>
      <c r="B7751" s="5" t="s">
        <v>74</v>
      </c>
      <c r="C7751" s="5" t="s">
        <v>72</v>
      </c>
      <c r="D7751" s="5" t="s">
        <v>315</v>
      </c>
      <c r="E7751" s="2" t="s">
        <v>4</v>
      </c>
      <c r="F7751" s="6">
        <v>4.9133948761862705</v>
      </c>
      <c r="G7751" s="6">
        <v>0</v>
      </c>
      <c r="H7751" s="6">
        <v>83.995316194666202</v>
      </c>
      <c r="I7751" s="6">
        <v>0</v>
      </c>
      <c r="J7751" s="6">
        <v>0</v>
      </c>
    </row>
    <row r="7752" spans="1:10">
      <c r="A7752" s="5" t="s">
        <v>3421</v>
      </c>
      <c r="B7752" s="5" t="s">
        <v>74</v>
      </c>
      <c r="C7752" s="5" t="s">
        <v>72</v>
      </c>
      <c r="D7752" s="5" t="s">
        <v>314</v>
      </c>
      <c r="E7752" s="2" t="s">
        <v>4</v>
      </c>
      <c r="F7752" s="6">
        <v>5.517105148784192</v>
      </c>
      <c r="G7752" s="6">
        <v>0</v>
      </c>
      <c r="H7752" s="6">
        <v>83.9355182693496</v>
      </c>
      <c r="I7752" s="6">
        <v>0</v>
      </c>
      <c r="J7752" s="6">
        <v>0</v>
      </c>
    </row>
    <row r="7753" spans="1:10">
      <c r="A7753" s="5" t="s">
        <v>3420</v>
      </c>
      <c r="B7753" s="5" t="s">
        <v>74</v>
      </c>
      <c r="C7753" s="5" t="s">
        <v>72</v>
      </c>
      <c r="D7753" s="5" t="s">
        <v>313</v>
      </c>
      <c r="E7753" s="2" t="s">
        <v>4</v>
      </c>
      <c r="F7753" s="6">
        <v>5.6943839896748312</v>
      </c>
      <c r="G7753" s="6">
        <v>0</v>
      </c>
      <c r="H7753" s="6">
        <v>66.177975118334516</v>
      </c>
      <c r="I7753" s="6">
        <v>0</v>
      </c>
      <c r="J7753" s="6">
        <v>0</v>
      </c>
    </row>
    <row r="7754" spans="1:10">
      <c r="A7754" s="5" t="s">
        <v>3419</v>
      </c>
      <c r="B7754" s="5" t="s">
        <v>74</v>
      </c>
      <c r="C7754" s="5" t="s">
        <v>72</v>
      </c>
      <c r="D7754" s="5" t="s">
        <v>312</v>
      </c>
      <c r="E7754" s="2" t="s">
        <v>4</v>
      </c>
      <c r="F7754" s="6">
        <v>5.3802137088704987</v>
      </c>
      <c r="G7754" s="6">
        <v>0</v>
      </c>
      <c r="H7754" s="6">
        <v>86.62599812874592</v>
      </c>
      <c r="I7754" s="6">
        <v>0</v>
      </c>
      <c r="J7754" s="6">
        <v>0</v>
      </c>
    </row>
    <row r="7755" spans="1:10">
      <c r="A7755" s="5" t="s">
        <v>3418</v>
      </c>
      <c r="B7755" s="5" t="s">
        <v>74</v>
      </c>
      <c r="C7755" s="5" t="s">
        <v>72</v>
      </c>
      <c r="D7755" s="5" t="s">
        <v>311</v>
      </c>
      <c r="E7755" s="2" t="s">
        <v>4</v>
      </c>
      <c r="F7755" s="6">
        <v>3.7674152391946421</v>
      </c>
      <c r="G7755" s="6">
        <v>0</v>
      </c>
      <c r="H7755" s="6">
        <v>81.457001340330422</v>
      </c>
      <c r="I7755" s="6">
        <v>0</v>
      </c>
      <c r="J7755" s="6">
        <v>0</v>
      </c>
    </row>
    <row r="7756" spans="1:10">
      <c r="A7756" s="5" t="s">
        <v>3417</v>
      </c>
      <c r="B7756" s="5" t="s">
        <v>74</v>
      </c>
      <c r="C7756" s="5" t="s">
        <v>72</v>
      </c>
      <c r="D7756" s="5" t="s">
        <v>310</v>
      </c>
      <c r="E7756" s="2" t="s">
        <v>4</v>
      </c>
      <c r="F7756" s="6">
        <v>6.737316829198706</v>
      </c>
      <c r="G7756" s="6">
        <v>0</v>
      </c>
      <c r="H7756" s="6">
        <v>78.755799719507621</v>
      </c>
      <c r="I7756" s="6">
        <v>0</v>
      </c>
      <c r="J7756" s="6">
        <v>0</v>
      </c>
    </row>
    <row r="7757" spans="1:10">
      <c r="A7757" s="5" t="s">
        <v>3416</v>
      </c>
      <c r="B7757" s="5" t="s">
        <v>74</v>
      </c>
      <c r="C7757" s="5" t="s">
        <v>72</v>
      </c>
      <c r="D7757" s="5" t="s">
        <v>309</v>
      </c>
      <c r="E7757" s="2" t="s">
        <v>4</v>
      </c>
      <c r="F7757" s="6">
        <v>4.6165650920383552</v>
      </c>
      <c r="G7757" s="6">
        <v>0</v>
      </c>
      <c r="H7757" s="6">
        <v>80.261216926558262</v>
      </c>
      <c r="I7757" s="6">
        <v>0</v>
      </c>
      <c r="J7757" s="6">
        <v>0</v>
      </c>
    </row>
    <row r="7758" spans="1:10">
      <c r="A7758" s="5" t="s">
        <v>3415</v>
      </c>
      <c r="B7758" s="5" t="s">
        <v>74</v>
      </c>
      <c r="C7758" s="5" t="s">
        <v>72</v>
      </c>
      <c r="D7758" s="5" t="s">
        <v>308</v>
      </c>
      <c r="E7758" s="2" t="s">
        <v>4</v>
      </c>
      <c r="F7758" s="6">
        <v>5.9938132072679142</v>
      </c>
      <c r="G7758" s="6">
        <v>0</v>
      </c>
      <c r="H7758" s="6">
        <v>77.370574028499362</v>
      </c>
      <c r="I7758" s="6">
        <v>0</v>
      </c>
      <c r="J7758" s="6">
        <v>0</v>
      </c>
    </row>
    <row r="7759" spans="1:10">
      <c r="A7759" s="5" t="s">
        <v>3414</v>
      </c>
      <c r="B7759" s="5" t="s">
        <v>74</v>
      </c>
      <c r="C7759" s="5" t="s">
        <v>72</v>
      </c>
      <c r="D7759" s="5" t="s">
        <v>307</v>
      </c>
      <c r="E7759" s="2" t="s">
        <v>4</v>
      </c>
      <c r="F7759" s="6">
        <v>8.8774238750950438</v>
      </c>
      <c r="G7759" s="6">
        <v>0</v>
      </c>
      <c r="H7759" s="6">
        <v>67.844631684220261</v>
      </c>
      <c r="I7759" s="6">
        <v>0</v>
      </c>
      <c r="J7759" s="6">
        <v>0</v>
      </c>
    </row>
    <row r="7760" spans="1:10">
      <c r="A7760" s="5" t="s">
        <v>3413</v>
      </c>
      <c r="B7760" s="5" t="s">
        <v>74</v>
      </c>
      <c r="C7760" s="5" t="s">
        <v>72</v>
      </c>
      <c r="D7760" s="5" t="s">
        <v>306</v>
      </c>
      <c r="E7760" s="2" t="s">
        <v>4</v>
      </c>
      <c r="F7760" s="6">
        <v>5.2047397230925432</v>
      </c>
      <c r="G7760" s="6">
        <v>0</v>
      </c>
      <c r="H7760" s="6">
        <v>78.087913952295366</v>
      </c>
      <c r="I7760" s="6">
        <v>0</v>
      </c>
      <c r="J7760" s="6">
        <v>0</v>
      </c>
    </row>
    <row r="7761" spans="1:10">
      <c r="A7761" s="5" t="s">
        <v>3412</v>
      </c>
      <c r="B7761" s="5" t="s">
        <v>74</v>
      </c>
      <c r="C7761" s="5" t="s">
        <v>72</v>
      </c>
      <c r="D7761" s="5" t="s">
        <v>305</v>
      </c>
      <c r="E7761" s="2" t="s">
        <v>4</v>
      </c>
      <c r="F7761" s="6">
        <v>5.2548390715846018</v>
      </c>
      <c r="G7761" s="6">
        <v>0</v>
      </c>
      <c r="H7761" s="6">
        <v>79.769702654752393</v>
      </c>
      <c r="I7761" s="6">
        <v>0</v>
      </c>
      <c r="J7761" s="6">
        <v>0</v>
      </c>
    </row>
    <row r="7762" spans="1:10">
      <c r="A7762" s="5" t="s">
        <v>3411</v>
      </c>
      <c r="B7762" s="5" t="s">
        <v>74</v>
      </c>
      <c r="C7762" s="5" t="s">
        <v>72</v>
      </c>
      <c r="D7762" s="5" t="s">
        <v>304</v>
      </c>
      <c r="E7762" s="2" t="s">
        <v>4</v>
      </c>
      <c r="F7762" s="6">
        <v>8.9637625793905897</v>
      </c>
      <c r="G7762" s="6">
        <v>0</v>
      </c>
      <c r="H7762" s="6">
        <v>66.898353783295192</v>
      </c>
      <c r="I7762" s="6">
        <v>0</v>
      </c>
      <c r="J7762" s="6">
        <v>0</v>
      </c>
    </row>
    <row r="7763" spans="1:10">
      <c r="A7763" s="5" t="s">
        <v>3410</v>
      </c>
      <c r="B7763" s="5" t="s">
        <v>74</v>
      </c>
      <c r="C7763" s="5" t="s">
        <v>72</v>
      </c>
      <c r="D7763" s="5" t="s">
        <v>303</v>
      </c>
      <c r="E7763" s="2" t="s">
        <v>4</v>
      </c>
      <c r="F7763" s="6">
        <v>6.1771394364688677</v>
      </c>
      <c r="G7763" s="6">
        <v>0</v>
      </c>
      <c r="H7763" s="6">
        <v>85.356741001012082</v>
      </c>
      <c r="I7763" s="6">
        <v>0</v>
      </c>
      <c r="J7763" s="6">
        <v>0</v>
      </c>
    </row>
    <row r="7764" spans="1:10">
      <c r="A7764" s="5" t="s">
        <v>3409</v>
      </c>
      <c r="B7764" s="5" t="s">
        <v>74</v>
      </c>
      <c r="C7764" s="5" t="s">
        <v>72</v>
      </c>
      <c r="D7764" s="5" t="s">
        <v>302</v>
      </c>
      <c r="E7764" s="2" t="s">
        <v>4</v>
      </c>
      <c r="F7764" s="6">
        <v>5.1625721461820486</v>
      </c>
      <c r="G7764" s="6">
        <v>0</v>
      </c>
      <c r="H7764" s="6">
        <v>73.693535318408507</v>
      </c>
      <c r="I7764" s="6">
        <v>0</v>
      </c>
      <c r="J7764" s="6">
        <v>0</v>
      </c>
    </row>
    <row r="7765" spans="1:10">
      <c r="A7765" s="5" t="s">
        <v>3408</v>
      </c>
      <c r="B7765" s="5" t="s">
        <v>74</v>
      </c>
      <c r="C7765" s="5" t="s">
        <v>72</v>
      </c>
      <c r="D7765" s="5" t="s">
        <v>301</v>
      </c>
      <c r="E7765" s="2" t="s">
        <v>4</v>
      </c>
      <c r="F7765" s="6">
        <v>9.9152579109912491</v>
      </c>
      <c r="G7765" s="6">
        <v>0</v>
      </c>
      <c r="H7765" s="6">
        <v>69.25989767054493</v>
      </c>
      <c r="I7765" s="6">
        <v>0</v>
      </c>
      <c r="J7765" s="6">
        <v>0</v>
      </c>
    </row>
    <row r="7766" spans="1:10">
      <c r="A7766" s="5" t="s">
        <v>3407</v>
      </c>
      <c r="B7766" s="5" t="s">
        <v>74</v>
      </c>
      <c r="C7766" s="5" t="s">
        <v>72</v>
      </c>
      <c r="D7766" s="5" t="s">
        <v>300</v>
      </c>
      <c r="E7766" s="2" t="s">
        <v>4</v>
      </c>
      <c r="F7766" s="6">
        <v>5.5004737057020607</v>
      </c>
      <c r="G7766" s="6">
        <v>0</v>
      </c>
      <c r="H7766" s="6">
        <v>72.449766741824732</v>
      </c>
      <c r="I7766" s="6">
        <v>0</v>
      </c>
      <c r="J7766" s="6">
        <v>0</v>
      </c>
    </row>
    <row r="7767" spans="1:10">
      <c r="A7767" s="5" t="s">
        <v>3406</v>
      </c>
      <c r="B7767" s="5" t="s">
        <v>74</v>
      </c>
      <c r="C7767" s="5" t="s">
        <v>72</v>
      </c>
      <c r="D7767" s="5" t="s">
        <v>299</v>
      </c>
      <c r="E7767" s="2" t="s">
        <v>4</v>
      </c>
      <c r="F7767" s="6">
        <v>6.5178150699572992</v>
      </c>
      <c r="G7767" s="6">
        <v>0</v>
      </c>
      <c r="H7767" s="6">
        <v>80.700572274647556</v>
      </c>
      <c r="I7767" s="6">
        <v>0</v>
      </c>
      <c r="J7767" s="6">
        <v>0</v>
      </c>
    </row>
    <row r="7768" spans="1:10">
      <c r="A7768" s="5" t="s">
        <v>3405</v>
      </c>
      <c r="B7768" s="5" t="s">
        <v>74</v>
      </c>
      <c r="C7768" s="5" t="s">
        <v>72</v>
      </c>
      <c r="D7768" s="5" t="s">
        <v>298</v>
      </c>
      <c r="E7768" s="2" t="s">
        <v>4</v>
      </c>
      <c r="F7768" s="6">
        <v>5.0687073619944618</v>
      </c>
      <c r="G7768" s="6">
        <v>0</v>
      </c>
      <c r="H7768" s="6">
        <v>81.07951507512702</v>
      </c>
      <c r="I7768" s="6">
        <v>0</v>
      </c>
      <c r="J7768" s="6">
        <v>0</v>
      </c>
    </row>
    <row r="7769" spans="1:10">
      <c r="A7769" s="5" t="s">
        <v>3404</v>
      </c>
      <c r="B7769" s="5" t="s">
        <v>74</v>
      </c>
      <c r="C7769" s="5" t="s">
        <v>72</v>
      </c>
      <c r="D7769" s="5" t="s">
        <v>297</v>
      </c>
      <c r="E7769" s="2" t="s">
        <v>4</v>
      </c>
      <c r="F7769" s="6">
        <v>5.1076889271925134</v>
      </c>
      <c r="G7769" s="6">
        <v>0</v>
      </c>
      <c r="H7769" s="6">
        <v>76.649664297509062</v>
      </c>
      <c r="I7769" s="6">
        <v>0</v>
      </c>
      <c r="J7769" s="6">
        <v>0</v>
      </c>
    </row>
    <row r="7770" spans="1:10">
      <c r="A7770" s="5" t="s">
        <v>3403</v>
      </c>
      <c r="B7770" s="5" t="s">
        <v>74</v>
      </c>
      <c r="C7770" s="5" t="s">
        <v>72</v>
      </c>
      <c r="D7770" s="5" t="s">
        <v>296</v>
      </c>
      <c r="E7770" s="2" t="s">
        <v>4</v>
      </c>
      <c r="F7770" s="6">
        <v>4.6951104876317444</v>
      </c>
      <c r="G7770" s="6">
        <v>0</v>
      </c>
      <c r="H7770" s="6">
        <v>86.005046492258899</v>
      </c>
      <c r="I7770" s="6">
        <v>0</v>
      </c>
      <c r="J7770" s="6">
        <v>0</v>
      </c>
    </row>
    <row r="7771" spans="1:10">
      <c r="A7771" s="5" t="s">
        <v>3402</v>
      </c>
      <c r="B7771" s="5" t="s">
        <v>74</v>
      </c>
      <c r="C7771" s="5" t="s">
        <v>72</v>
      </c>
      <c r="D7771" s="5" t="s">
        <v>295</v>
      </c>
      <c r="E7771" s="2" t="s">
        <v>4</v>
      </c>
      <c r="F7771" s="6">
        <v>6.524148350204185</v>
      </c>
      <c r="G7771" s="6">
        <v>0</v>
      </c>
      <c r="H7771" s="6">
        <v>70.363905204460522</v>
      </c>
      <c r="I7771" s="6">
        <v>0</v>
      </c>
      <c r="J7771" s="6">
        <v>0</v>
      </c>
    </row>
    <row r="7772" spans="1:10">
      <c r="A7772" s="5" t="s">
        <v>3401</v>
      </c>
      <c r="B7772" s="5" t="s">
        <v>74</v>
      </c>
      <c r="C7772" s="5" t="s">
        <v>72</v>
      </c>
      <c r="D7772" s="5" t="s">
        <v>294</v>
      </c>
      <c r="E7772" s="2" t="s">
        <v>4</v>
      </c>
      <c r="F7772" s="6">
        <v>5.8346798653082548</v>
      </c>
      <c r="G7772" s="6">
        <v>0</v>
      </c>
      <c r="H7772" s="6">
        <v>80.249862307442427</v>
      </c>
      <c r="I7772" s="6">
        <v>0</v>
      </c>
      <c r="J7772" s="6">
        <v>0</v>
      </c>
    </row>
    <row r="7773" spans="1:10">
      <c r="A7773" s="5" t="s">
        <v>3400</v>
      </c>
      <c r="B7773" s="5" t="s">
        <v>74</v>
      </c>
      <c r="C7773" s="5" t="s">
        <v>72</v>
      </c>
      <c r="D7773" s="5" t="s">
        <v>293</v>
      </c>
      <c r="E7773" s="2" t="s">
        <v>4</v>
      </c>
      <c r="F7773" s="6">
        <v>5.5350123866053895</v>
      </c>
      <c r="G7773" s="6">
        <v>0</v>
      </c>
      <c r="H7773" s="6">
        <v>85.351854980287115</v>
      </c>
      <c r="I7773" s="6">
        <v>0</v>
      </c>
      <c r="J7773" s="6">
        <v>0</v>
      </c>
    </row>
    <row r="7774" spans="1:10">
      <c r="A7774" s="5" t="s">
        <v>3399</v>
      </c>
      <c r="B7774" s="5" t="s">
        <v>74</v>
      </c>
      <c r="C7774" s="5" t="s">
        <v>72</v>
      </c>
      <c r="D7774" s="5" t="s">
        <v>292</v>
      </c>
      <c r="E7774" s="2" t="s">
        <v>4</v>
      </c>
      <c r="F7774" s="6">
        <v>8.7160100739785182</v>
      </c>
      <c r="G7774" s="6">
        <v>0</v>
      </c>
      <c r="H7774" s="6">
        <v>67.505434278469181</v>
      </c>
      <c r="I7774" s="6">
        <v>0</v>
      </c>
      <c r="J7774" s="6">
        <v>0</v>
      </c>
    </row>
    <row r="7775" spans="1:10">
      <c r="A7775" s="5" t="s">
        <v>3398</v>
      </c>
      <c r="B7775" s="5" t="s">
        <v>74</v>
      </c>
      <c r="C7775" s="5" t="s">
        <v>72</v>
      </c>
      <c r="D7775" s="5" t="s">
        <v>291</v>
      </c>
      <c r="E7775" s="2" t="s">
        <v>4</v>
      </c>
      <c r="F7775" s="6">
        <v>4.9250715205343862</v>
      </c>
      <c r="G7775" s="6">
        <v>0</v>
      </c>
      <c r="H7775" s="6">
        <v>80.166170788832304</v>
      </c>
      <c r="I7775" s="6">
        <v>0</v>
      </c>
      <c r="J7775" s="6">
        <v>0</v>
      </c>
    </row>
    <row r="7776" spans="1:10">
      <c r="A7776" s="5" t="s">
        <v>3397</v>
      </c>
      <c r="B7776" s="5" t="s">
        <v>74</v>
      </c>
      <c r="C7776" s="5" t="s">
        <v>72</v>
      </c>
      <c r="D7776" s="5" t="s">
        <v>290</v>
      </c>
      <c r="E7776" s="2" t="s">
        <v>4</v>
      </c>
      <c r="F7776" s="6">
        <v>6.6232537044936501</v>
      </c>
      <c r="G7776" s="6">
        <v>0</v>
      </c>
      <c r="H7776" s="6">
        <v>68.494954366611623</v>
      </c>
      <c r="I7776" s="6">
        <v>0</v>
      </c>
      <c r="J7776" s="6">
        <v>0</v>
      </c>
    </row>
    <row r="7777" spans="1:10">
      <c r="A7777" s="5" t="s">
        <v>3396</v>
      </c>
      <c r="B7777" s="5" t="s">
        <v>74</v>
      </c>
      <c r="C7777" s="5" t="s">
        <v>72</v>
      </c>
      <c r="D7777" s="5" t="s">
        <v>289</v>
      </c>
      <c r="E7777" s="2" t="s">
        <v>4</v>
      </c>
      <c r="F7777" s="6">
        <v>6.9881583047678397</v>
      </c>
      <c r="G7777" s="6">
        <v>0</v>
      </c>
      <c r="H7777" s="6">
        <v>75.294952711124964</v>
      </c>
      <c r="I7777" s="6">
        <v>0</v>
      </c>
      <c r="J7777" s="6">
        <v>0</v>
      </c>
    </row>
    <row r="7778" spans="1:10">
      <c r="A7778" s="5" t="s">
        <v>3395</v>
      </c>
      <c r="B7778" s="5" t="s">
        <v>74</v>
      </c>
      <c r="C7778" s="5" t="s">
        <v>72</v>
      </c>
      <c r="D7778" s="5" t="s">
        <v>288</v>
      </c>
      <c r="E7778" s="2" t="s">
        <v>4</v>
      </c>
      <c r="F7778" s="6">
        <v>4.2597212925211467</v>
      </c>
      <c r="G7778" s="6">
        <v>0</v>
      </c>
      <c r="H7778" s="6">
        <v>77.965306344034275</v>
      </c>
      <c r="I7778" s="6">
        <v>0</v>
      </c>
      <c r="J7778" s="6">
        <v>0</v>
      </c>
    </row>
    <row r="7779" spans="1:10">
      <c r="A7779" s="5" t="s">
        <v>3394</v>
      </c>
      <c r="B7779" s="5" t="s">
        <v>74</v>
      </c>
      <c r="C7779" s="5" t="s">
        <v>72</v>
      </c>
      <c r="D7779" s="5" t="s">
        <v>287</v>
      </c>
      <c r="E7779" s="2" t="s">
        <v>4</v>
      </c>
      <c r="F7779" s="6">
        <v>7.1104484268940862</v>
      </c>
      <c r="G7779" s="6">
        <v>0</v>
      </c>
      <c r="H7779" s="6">
        <v>77.770062773408867</v>
      </c>
      <c r="I7779" s="6">
        <v>0</v>
      </c>
      <c r="J7779" s="6">
        <v>0</v>
      </c>
    </row>
    <row r="7780" spans="1:10">
      <c r="A7780" s="5" t="s">
        <v>3393</v>
      </c>
      <c r="B7780" s="5" t="s">
        <v>74</v>
      </c>
      <c r="C7780" s="5" t="s">
        <v>72</v>
      </c>
      <c r="D7780" s="5" t="s">
        <v>286</v>
      </c>
      <c r="E7780" s="2" t="s">
        <v>4</v>
      </c>
      <c r="F7780" s="6">
        <v>5.2506420032773917</v>
      </c>
      <c r="G7780" s="6">
        <v>0</v>
      </c>
      <c r="H7780" s="6">
        <v>80.534830007238355</v>
      </c>
      <c r="I7780" s="6">
        <v>0</v>
      </c>
      <c r="J7780" s="6">
        <v>0</v>
      </c>
    </row>
    <row r="7781" spans="1:10">
      <c r="A7781" s="5" t="s">
        <v>3392</v>
      </c>
      <c r="B7781" s="5" t="s">
        <v>74</v>
      </c>
      <c r="C7781" s="5" t="s">
        <v>72</v>
      </c>
      <c r="D7781" s="5" t="s">
        <v>285</v>
      </c>
      <c r="E7781" s="2" t="s">
        <v>4</v>
      </c>
      <c r="F7781" s="6">
        <v>4.6931521217799022</v>
      </c>
      <c r="G7781" s="6">
        <v>0</v>
      </c>
      <c r="H7781" s="6">
        <v>80.976658610163568</v>
      </c>
      <c r="I7781" s="6">
        <v>0</v>
      </c>
      <c r="J7781" s="6">
        <v>0</v>
      </c>
    </row>
    <row r="7782" spans="1:10">
      <c r="A7782" s="5" t="s">
        <v>3391</v>
      </c>
      <c r="B7782" s="5" t="s">
        <v>74</v>
      </c>
      <c r="C7782" s="5" t="s">
        <v>72</v>
      </c>
      <c r="D7782" s="5" t="s">
        <v>284</v>
      </c>
      <c r="E7782" s="2" t="s">
        <v>4</v>
      </c>
      <c r="F7782" s="6">
        <v>8.0436601030289037</v>
      </c>
      <c r="G7782" s="6">
        <v>0</v>
      </c>
      <c r="H7782" s="6">
        <v>75.572372995652515</v>
      </c>
      <c r="I7782" s="6">
        <v>0</v>
      </c>
      <c r="J7782" s="6">
        <v>0</v>
      </c>
    </row>
    <row r="7783" spans="1:10">
      <c r="A7783" s="5" t="s">
        <v>3390</v>
      </c>
      <c r="B7783" s="5" t="s">
        <v>74</v>
      </c>
      <c r="C7783" s="5" t="s">
        <v>72</v>
      </c>
      <c r="D7783" s="5" t="s">
        <v>283</v>
      </c>
      <c r="E7783" s="2" t="s">
        <v>4</v>
      </c>
      <c r="F7783" s="6">
        <v>5.6050110086925988</v>
      </c>
      <c r="G7783" s="6">
        <v>0</v>
      </c>
      <c r="H7783" s="6">
        <v>74.116354487954865</v>
      </c>
      <c r="I7783" s="6">
        <v>0</v>
      </c>
      <c r="J7783" s="6">
        <v>0</v>
      </c>
    </row>
    <row r="7784" spans="1:10">
      <c r="A7784" s="5" t="s">
        <v>3389</v>
      </c>
      <c r="B7784" s="5" t="s">
        <v>74</v>
      </c>
      <c r="C7784" s="5" t="s">
        <v>72</v>
      </c>
      <c r="D7784" s="5" t="s">
        <v>282</v>
      </c>
      <c r="E7784" s="2" t="s">
        <v>4</v>
      </c>
      <c r="F7784" s="6">
        <v>7.947827880120979</v>
      </c>
      <c r="G7784" s="6">
        <v>0</v>
      </c>
      <c r="H7784" s="6">
        <v>71.326390397305474</v>
      </c>
      <c r="I7784" s="6">
        <v>0</v>
      </c>
      <c r="J7784" s="6">
        <v>0</v>
      </c>
    </row>
    <row r="7785" spans="1:10">
      <c r="A7785" s="5" t="s">
        <v>3388</v>
      </c>
      <c r="B7785" s="5" t="s">
        <v>74</v>
      </c>
      <c r="C7785" s="5" t="s">
        <v>72</v>
      </c>
      <c r="D7785" s="5" t="s">
        <v>281</v>
      </c>
      <c r="E7785" s="2" t="s">
        <v>4</v>
      </c>
      <c r="F7785" s="6">
        <v>3.3971047328556523</v>
      </c>
      <c r="G7785" s="6">
        <v>0</v>
      </c>
      <c r="H7785" s="6">
        <v>89.08300565553732</v>
      </c>
      <c r="I7785" s="6">
        <v>0</v>
      </c>
      <c r="J7785" s="6">
        <v>0</v>
      </c>
    </row>
    <row r="7786" spans="1:10">
      <c r="A7786" s="5" t="s">
        <v>3387</v>
      </c>
      <c r="B7786" s="5" t="s">
        <v>74</v>
      </c>
      <c r="C7786" s="5" t="s">
        <v>72</v>
      </c>
      <c r="D7786" s="5" t="s">
        <v>280</v>
      </c>
      <c r="E7786" s="2" t="s">
        <v>4</v>
      </c>
      <c r="F7786" s="6">
        <v>4.2396982311909195</v>
      </c>
      <c r="G7786" s="6">
        <v>0</v>
      </c>
      <c r="H7786" s="6">
        <v>84.13428587779201</v>
      </c>
      <c r="I7786" s="6">
        <v>0</v>
      </c>
      <c r="J7786" s="6">
        <v>0</v>
      </c>
    </row>
    <row r="7787" spans="1:10">
      <c r="A7787" s="5" t="s">
        <v>3386</v>
      </c>
      <c r="B7787" s="5" t="s">
        <v>74</v>
      </c>
      <c r="C7787" s="5" t="s">
        <v>72</v>
      </c>
      <c r="D7787" s="5" t="s">
        <v>279</v>
      </c>
      <c r="E7787" s="2" t="s">
        <v>4</v>
      </c>
      <c r="F7787" s="6">
        <v>4.4128399220686703</v>
      </c>
      <c r="G7787" s="6">
        <v>0</v>
      </c>
      <c r="H7787" s="6">
        <v>85.023157098543322</v>
      </c>
      <c r="I7787" s="6">
        <v>0</v>
      </c>
      <c r="J7787" s="6">
        <v>0</v>
      </c>
    </row>
    <row r="7788" spans="1:10">
      <c r="A7788" s="5" t="s">
        <v>3385</v>
      </c>
      <c r="B7788" s="5" t="s">
        <v>74</v>
      </c>
      <c r="C7788" s="5" t="s">
        <v>72</v>
      </c>
      <c r="D7788" s="5" t="s">
        <v>278</v>
      </c>
      <c r="E7788" s="2" t="s">
        <v>4</v>
      </c>
      <c r="F7788" s="6">
        <v>6.2491857170422804</v>
      </c>
      <c r="G7788" s="6">
        <v>0</v>
      </c>
      <c r="H7788" s="6">
        <v>76.149023819882657</v>
      </c>
      <c r="I7788" s="6">
        <v>0</v>
      </c>
      <c r="J7788" s="6">
        <v>0</v>
      </c>
    </row>
    <row r="7789" spans="1:10">
      <c r="A7789" s="5" t="s">
        <v>3384</v>
      </c>
      <c r="B7789" s="5" t="s">
        <v>74</v>
      </c>
      <c r="C7789" s="5" t="s">
        <v>72</v>
      </c>
      <c r="D7789" s="5" t="s">
        <v>277</v>
      </c>
      <c r="E7789" s="2" t="s">
        <v>4</v>
      </c>
      <c r="F7789" s="6">
        <v>3.6793977108977849</v>
      </c>
      <c r="G7789" s="6">
        <v>0</v>
      </c>
      <c r="H7789" s="6">
        <v>89.741647668750858</v>
      </c>
      <c r="I7789" s="6">
        <v>0</v>
      </c>
      <c r="J7789" s="6">
        <v>0</v>
      </c>
    </row>
    <row r="7790" spans="1:10">
      <c r="A7790" s="5" t="s">
        <v>3383</v>
      </c>
      <c r="B7790" s="5" t="s">
        <v>74</v>
      </c>
      <c r="C7790" s="5" t="s">
        <v>72</v>
      </c>
      <c r="D7790" s="5" t="s">
        <v>276</v>
      </c>
      <c r="E7790" s="2" t="s">
        <v>4</v>
      </c>
      <c r="F7790" s="6">
        <v>5.5382309168316235</v>
      </c>
      <c r="G7790" s="6">
        <v>0</v>
      </c>
      <c r="H7790" s="6">
        <v>76.288452376269632</v>
      </c>
      <c r="I7790" s="6">
        <v>0</v>
      </c>
      <c r="J7790" s="6">
        <v>0</v>
      </c>
    </row>
    <row r="7791" spans="1:10">
      <c r="A7791" s="5" t="s">
        <v>3382</v>
      </c>
      <c r="B7791" s="5" t="s">
        <v>74</v>
      </c>
      <c r="C7791" s="5" t="s">
        <v>72</v>
      </c>
      <c r="D7791" s="5" t="s">
        <v>275</v>
      </c>
      <c r="E7791" s="2" t="s">
        <v>4</v>
      </c>
      <c r="F7791" s="6">
        <v>6.7405423655794268</v>
      </c>
      <c r="G7791" s="6">
        <v>0</v>
      </c>
      <c r="H7791" s="6">
        <v>68.469394258800534</v>
      </c>
      <c r="I7791" s="6">
        <v>0</v>
      </c>
      <c r="J7791" s="6">
        <v>0</v>
      </c>
    </row>
    <row r="7792" spans="1:10">
      <c r="A7792" s="5" t="s">
        <v>3381</v>
      </c>
      <c r="B7792" s="5" t="s">
        <v>74</v>
      </c>
      <c r="C7792" s="5" t="s">
        <v>72</v>
      </c>
      <c r="D7792" s="5" t="s">
        <v>274</v>
      </c>
      <c r="E7792" s="2" t="s">
        <v>4</v>
      </c>
      <c r="F7792" s="6">
        <v>6.6224097120480989</v>
      </c>
      <c r="G7792" s="6">
        <v>0</v>
      </c>
      <c r="H7792" s="6">
        <v>76.871578879276242</v>
      </c>
      <c r="I7792" s="6">
        <v>0</v>
      </c>
      <c r="J7792" s="6">
        <v>0</v>
      </c>
    </row>
    <row r="7793" spans="1:10">
      <c r="A7793" s="5" t="s">
        <v>3380</v>
      </c>
      <c r="B7793" s="5" t="s">
        <v>74</v>
      </c>
      <c r="C7793" s="5" t="s">
        <v>72</v>
      </c>
      <c r="D7793" s="5" t="s">
        <v>273</v>
      </c>
      <c r="E7793" s="2" t="s">
        <v>4</v>
      </c>
      <c r="F7793" s="6">
        <v>4.4117100569520318</v>
      </c>
      <c r="G7793" s="6">
        <v>0</v>
      </c>
      <c r="H7793" s="6">
        <v>75.892348496508916</v>
      </c>
      <c r="I7793" s="6">
        <v>0</v>
      </c>
      <c r="J7793" s="6">
        <v>0</v>
      </c>
    </row>
    <row r="7794" spans="1:10">
      <c r="A7794" s="5" t="s">
        <v>3379</v>
      </c>
      <c r="B7794" s="5" t="s">
        <v>74</v>
      </c>
      <c r="C7794" s="5" t="s">
        <v>72</v>
      </c>
      <c r="D7794" s="5" t="s">
        <v>272</v>
      </c>
      <c r="E7794" s="2" t="s">
        <v>4</v>
      </c>
      <c r="F7794" s="6">
        <v>6.9306364410172554</v>
      </c>
      <c r="G7794" s="6">
        <v>0</v>
      </c>
      <c r="H7794" s="6">
        <v>82.142034812429827</v>
      </c>
      <c r="I7794" s="6">
        <v>0</v>
      </c>
      <c r="J7794" s="6">
        <v>0</v>
      </c>
    </row>
    <row r="7795" spans="1:10">
      <c r="A7795" s="5" t="s">
        <v>3378</v>
      </c>
      <c r="B7795" s="5" t="s">
        <v>74</v>
      </c>
      <c r="C7795" s="5" t="s">
        <v>72</v>
      </c>
      <c r="D7795" s="5" t="s">
        <v>271</v>
      </c>
      <c r="E7795" s="2" t="s">
        <v>4</v>
      </c>
      <c r="F7795" s="6">
        <v>7.133844055778078</v>
      </c>
      <c r="G7795" s="6">
        <v>0</v>
      </c>
      <c r="H7795" s="6">
        <v>70.731634226896475</v>
      </c>
      <c r="I7795" s="6">
        <v>0</v>
      </c>
      <c r="J7795" s="6">
        <v>0</v>
      </c>
    </row>
    <row r="7796" spans="1:10">
      <c r="A7796" s="5" t="s">
        <v>3377</v>
      </c>
      <c r="B7796" s="5" t="s">
        <v>74</v>
      </c>
      <c r="C7796" s="5" t="s">
        <v>72</v>
      </c>
      <c r="D7796" s="5" t="s">
        <v>270</v>
      </c>
      <c r="E7796" s="2" t="s">
        <v>4</v>
      </c>
      <c r="F7796" s="6">
        <v>4.2950695922301456</v>
      </c>
      <c r="G7796" s="6">
        <v>0</v>
      </c>
      <c r="H7796" s="6">
        <v>83.597945206057787</v>
      </c>
      <c r="I7796" s="6">
        <v>0</v>
      </c>
      <c r="J7796" s="6">
        <v>0</v>
      </c>
    </row>
    <row r="7797" spans="1:10">
      <c r="A7797" s="5" t="s">
        <v>3376</v>
      </c>
      <c r="B7797" s="5" t="s">
        <v>74</v>
      </c>
      <c r="C7797" s="5" t="s">
        <v>72</v>
      </c>
      <c r="D7797" s="5" t="s">
        <v>269</v>
      </c>
      <c r="E7797" s="2" t="s">
        <v>4</v>
      </c>
      <c r="F7797" s="6">
        <v>4.7906192206630287</v>
      </c>
      <c r="G7797" s="6">
        <v>0</v>
      </c>
      <c r="H7797" s="6">
        <v>76.661556445280226</v>
      </c>
      <c r="I7797" s="6">
        <v>0</v>
      </c>
      <c r="J7797" s="6">
        <v>0</v>
      </c>
    </row>
    <row r="7798" spans="1:10">
      <c r="A7798" s="5" t="s">
        <v>3375</v>
      </c>
      <c r="B7798" s="5" t="s">
        <v>74</v>
      </c>
      <c r="C7798" s="5" t="s">
        <v>72</v>
      </c>
      <c r="D7798" s="5" t="s">
        <v>268</v>
      </c>
      <c r="E7798" s="2" t="s">
        <v>4</v>
      </c>
      <c r="F7798" s="6">
        <v>6.4421963307634478</v>
      </c>
      <c r="G7798" s="6">
        <v>0</v>
      </c>
      <c r="H7798" s="6">
        <v>78.103783882254106</v>
      </c>
      <c r="I7798" s="6">
        <v>0</v>
      </c>
      <c r="J7798" s="6">
        <v>0</v>
      </c>
    </row>
    <row r="7799" spans="1:10">
      <c r="A7799" s="5" t="s">
        <v>3374</v>
      </c>
      <c r="B7799" s="5" t="s">
        <v>74</v>
      </c>
      <c r="C7799" s="5" t="s">
        <v>72</v>
      </c>
      <c r="D7799" s="5" t="s">
        <v>267</v>
      </c>
      <c r="E7799" s="2" t="s">
        <v>4</v>
      </c>
      <c r="F7799" s="6">
        <v>8.1013680997349304</v>
      </c>
      <c r="G7799" s="6">
        <v>0</v>
      </c>
      <c r="H7799" s="6">
        <v>71.433954366590854</v>
      </c>
      <c r="I7799" s="6">
        <v>0</v>
      </c>
      <c r="J7799" s="6">
        <v>0</v>
      </c>
    </row>
    <row r="7800" spans="1:10">
      <c r="A7800" s="5" t="s">
        <v>3373</v>
      </c>
      <c r="B7800" s="5" t="s">
        <v>74</v>
      </c>
      <c r="C7800" s="5" t="s">
        <v>72</v>
      </c>
      <c r="D7800" s="5" t="s">
        <v>266</v>
      </c>
      <c r="E7800" s="2" t="s">
        <v>4</v>
      </c>
      <c r="F7800" s="6">
        <v>4.4883226437592345</v>
      </c>
      <c r="G7800" s="6">
        <v>0</v>
      </c>
      <c r="H7800" s="6">
        <v>95.266175572304007</v>
      </c>
      <c r="I7800" s="6">
        <v>0</v>
      </c>
      <c r="J7800" s="6">
        <v>0</v>
      </c>
    </row>
    <row r="7801" spans="1:10">
      <c r="A7801" s="5" t="s">
        <v>3372</v>
      </c>
      <c r="B7801" s="5" t="s">
        <v>74</v>
      </c>
      <c r="C7801" s="5" t="s">
        <v>72</v>
      </c>
      <c r="D7801" s="5" t="s">
        <v>265</v>
      </c>
      <c r="E7801" s="2" t="s">
        <v>4</v>
      </c>
      <c r="F7801" s="6">
        <v>4.5620667504163723</v>
      </c>
      <c r="G7801" s="6">
        <v>0</v>
      </c>
      <c r="H7801" s="6">
        <v>89.689253414421827</v>
      </c>
      <c r="I7801" s="6">
        <v>0</v>
      </c>
      <c r="J7801" s="6">
        <v>0</v>
      </c>
    </row>
    <row r="7802" spans="1:10">
      <c r="A7802" s="5" t="s">
        <v>3371</v>
      </c>
      <c r="B7802" s="5" t="s">
        <v>74</v>
      </c>
      <c r="C7802" s="5" t="s">
        <v>72</v>
      </c>
      <c r="D7802" s="5" t="s">
        <v>264</v>
      </c>
      <c r="E7802" s="2" t="s">
        <v>4</v>
      </c>
      <c r="F7802" s="6">
        <v>6.9709840900594031</v>
      </c>
      <c r="G7802" s="6">
        <v>0</v>
      </c>
      <c r="H7802" s="6">
        <v>68.671195208324676</v>
      </c>
      <c r="I7802" s="6">
        <v>0</v>
      </c>
      <c r="J7802" s="6">
        <v>0</v>
      </c>
    </row>
    <row r="7803" spans="1:10">
      <c r="A7803" s="5" t="s">
        <v>3370</v>
      </c>
      <c r="B7803" s="5" t="s">
        <v>74</v>
      </c>
      <c r="C7803" s="5" t="s">
        <v>72</v>
      </c>
      <c r="D7803" s="5" t="s">
        <v>263</v>
      </c>
      <c r="E7803" s="2" t="s">
        <v>4</v>
      </c>
      <c r="F7803" s="6">
        <v>4.6019872165099454</v>
      </c>
      <c r="G7803" s="6">
        <v>0</v>
      </c>
      <c r="H7803" s="6">
        <v>80.894844672839369</v>
      </c>
      <c r="I7803" s="6">
        <v>0</v>
      </c>
      <c r="J7803" s="6">
        <v>0</v>
      </c>
    </row>
    <row r="7804" spans="1:10">
      <c r="A7804" s="5" t="s">
        <v>3369</v>
      </c>
      <c r="B7804" s="5" t="s">
        <v>74</v>
      </c>
      <c r="C7804" s="5" t="s">
        <v>72</v>
      </c>
      <c r="D7804" s="5" t="s">
        <v>262</v>
      </c>
      <c r="E7804" s="2" t="s">
        <v>4</v>
      </c>
      <c r="F7804" s="6">
        <v>8.085111429005714</v>
      </c>
      <c r="G7804" s="6">
        <v>0</v>
      </c>
      <c r="H7804" s="6">
        <v>77.003468706845723</v>
      </c>
      <c r="I7804" s="6">
        <v>0</v>
      </c>
      <c r="J7804" s="6">
        <v>0</v>
      </c>
    </row>
    <row r="7805" spans="1:10">
      <c r="A7805" s="5" t="s">
        <v>3368</v>
      </c>
      <c r="B7805" s="5" t="s">
        <v>74</v>
      </c>
      <c r="C7805" s="5" t="s">
        <v>72</v>
      </c>
      <c r="D7805" s="5" t="s">
        <v>261</v>
      </c>
      <c r="E7805" s="2" t="s">
        <v>4</v>
      </c>
      <c r="F7805" s="6">
        <v>4.660920401915841</v>
      </c>
      <c r="G7805" s="6">
        <v>0</v>
      </c>
      <c r="H7805" s="6">
        <v>79.96830663850595</v>
      </c>
      <c r="I7805" s="6">
        <v>0</v>
      </c>
      <c r="J7805" s="6">
        <v>0</v>
      </c>
    </row>
    <row r="7806" spans="1:10">
      <c r="A7806" s="5" t="s">
        <v>3367</v>
      </c>
      <c r="B7806" s="5" t="s">
        <v>74</v>
      </c>
      <c r="C7806" s="5" t="s">
        <v>72</v>
      </c>
      <c r="D7806" s="5" t="s">
        <v>260</v>
      </c>
      <c r="E7806" s="2" t="s">
        <v>4</v>
      </c>
      <c r="F7806" s="6">
        <v>6.1706082435091405</v>
      </c>
      <c r="G7806" s="6">
        <v>0</v>
      </c>
      <c r="H7806" s="6">
        <v>72.157516969712816</v>
      </c>
      <c r="I7806" s="6">
        <v>0</v>
      </c>
      <c r="J7806" s="6">
        <v>0</v>
      </c>
    </row>
    <row r="7807" spans="1:10">
      <c r="A7807" s="5" t="s">
        <v>3366</v>
      </c>
      <c r="B7807" s="5" t="s">
        <v>74</v>
      </c>
      <c r="C7807" s="5" t="s">
        <v>72</v>
      </c>
      <c r="D7807" s="5" t="s">
        <v>259</v>
      </c>
      <c r="E7807" s="2" t="s">
        <v>4</v>
      </c>
      <c r="F7807" s="6">
        <v>4.9957235268469962</v>
      </c>
      <c r="G7807" s="6">
        <v>0</v>
      </c>
      <c r="H7807" s="6">
        <v>80.749151384919386</v>
      </c>
      <c r="I7807" s="6">
        <v>0</v>
      </c>
      <c r="J7807" s="6">
        <v>0</v>
      </c>
    </row>
    <row r="7808" spans="1:10">
      <c r="A7808" s="5" t="s">
        <v>3365</v>
      </c>
      <c r="B7808" s="5" t="s">
        <v>74</v>
      </c>
      <c r="C7808" s="5" t="s">
        <v>72</v>
      </c>
      <c r="D7808" s="5" t="s">
        <v>258</v>
      </c>
      <c r="E7808" s="2" t="s">
        <v>4</v>
      </c>
      <c r="F7808" s="6">
        <v>4.2149786448975197</v>
      </c>
      <c r="G7808" s="6">
        <v>0</v>
      </c>
      <c r="H7808" s="6">
        <v>87.710182730637868</v>
      </c>
      <c r="I7808" s="6">
        <v>0</v>
      </c>
      <c r="J7808" s="6">
        <v>0</v>
      </c>
    </row>
    <row r="7809" spans="1:10">
      <c r="A7809" s="5" t="s">
        <v>3364</v>
      </c>
      <c r="B7809" s="5" t="s">
        <v>74</v>
      </c>
      <c r="C7809" s="5" t="s">
        <v>72</v>
      </c>
      <c r="D7809" s="5" t="s">
        <v>257</v>
      </c>
      <c r="E7809" s="2" t="s">
        <v>4</v>
      </c>
      <c r="F7809" s="6">
        <v>4.4266013477518245</v>
      </c>
      <c r="G7809" s="6">
        <v>0</v>
      </c>
      <c r="H7809" s="6">
        <v>74.676655481168623</v>
      </c>
      <c r="I7809" s="6">
        <v>0</v>
      </c>
      <c r="J7809" s="6">
        <v>0</v>
      </c>
    </row>
    <row r="7810" spans="1:10">
      <c r="A7810" s="5" t="s">
        <v>3363</v>
      </c>
      <c r="B7810" s="5" t="s">
        <v>74</v>
      </c>
      <c r="C7810" s="5" t="s">
        <v>72</v>
      </c>
      <c r="D7810" s="5" t="s">
        <v>256</v>
      </c>
      <c r="E7810" s="2" t="s">
        <v>4</v>
      </c>
      <c r="F7810" s="6">
        <v>6.795972929097565</v>
      </c>
      <c r="G7810" s="6">
        <v>0</v>
      </c>
      <c r="H7810" s="6">
        <v>78.964192691587442</v>
      </c>
      <c r="I7810" s="6">
        <v>0</v>
      </c>
      <c r="J7810" s="6">
        <v>0</v>
      </c>
    </row>
    <row r="7811" spans="1:10">
      <c r="A7811" s="5" t="s">
        <v>3362</v>
      </c>
      <c r="B7811" s="5" t="s">
        <v>74</v>
      </c>
      <c r="C7811" s="5" t="s">
        <v>72</v>
      </c>
      <c r="D7811" s="5" t="s">
        <v>255</v>
      </c>
      <c r="E7811" s="2" t="s">
        <v>4</v>
      </c>
      <c r="F7811" s="6">
        <v>5.862701031985706</v>
      </c>
      <c r="G7811" s="6">
        <v>0</v>
      </c>
      <c r="H7811" s="6">
        <v>76.91548956984964</v>
      </c>
      <c r="I7811" s="6">
        <v>0</v>
      </c>
      <c r="J7811" s="6">
        <v>0</v>
      </c>
    </row>
    <row r="7812" spans="1:10">
      <c r="A7812" s="5" t="s">
        <v>3361</v>
      </c>
      <c r="B7812" s="5" t="s">
        <v>74</v>
      </c>
      <c r="C7812" s="5" t="s">
        <v>72</v>
      </c>
      <c r="D7812" s="5" t="s">
        <v>254</v>
      </c>
      <c r="E7812" s="2" t="s">
        <v>4</v>
      </c>
      <c r="F7812" s="6">
        <v>6.7400614668239935</v>
      </c>
      <c r="G7812" s="6">
        <v>0</v>
      </c>
      <c r="H7812" s="6">
        <v>81.787813807613816</v>
      </c>
      <c r="I7812" s="6">
        <v>0</v>
      </c>
      <c r="J7812" s="6">
        <v>0</v>
      </c>
    </row>
    <row r="7813" spans="1:10">
      <c r="A7813" s="5" t="s">
        <v>3360</v>
      </c>
      <c r="B7813" s="5" t="s">
        <v>74</v>
      </c>
      <c r="C7813" s="5" t="s">
        <v>72</v>
      </c>
      <c r="D7813" s="5" t="s">
        <v>253</v>
      </c>
      <c r="E7813" s="2" t="s">
        <v>4</v>
      </c>
      <c r="F7813" s="6">
        <v>5.2322471489313989</v>
      </c>
      <c r="G7813" s="6">
        <v>0</v>
      </c>
      <c r="H7813" s="6">
        <v>70.366492720402562</v>
      </c>
      <c r="I7813" s="6">
        <v>0</v>
      </c>
      <c r="J7813" s="6">
        <v>0</v>
      </c>
    </row>
    <row r="7814" spans="1:10">
      <c r="A7814" s="5" t="s">
        <v>3359</v>
      </c>
      <c r="B7814" s="5" t="s">
        <v>74</v>
      </c>
      <c r="C7814" s="5" t="s">
        <v>72</v>
      </c>
      <c r="D7814" s="5" t="s">
        <v>252</v>
      </c>
      <c r="E7814" s="2" t="s">
        <v>4</v>
      </c>
      <c r="F7814" s="6">
        <v>6.2781362668652818</v>
      </c>
      <c r="G7814" s="6">
        <v>0</v>
      </c>
      <c r="H7814" s="6">
        <v>80.875275493187971</v>
      </c>
      <c r="I7814" s="6">
        <v>0</v>
      </c>
      <c r="J7814" s="6">
        <v>0</v>
      </c>
    </row>
    <row r="7815" spans="1:10">
      <c r="A7815" s="5" t="s">
        <v>3358</v>
      </c>
      <c r="B7815" s="5" t="s">
        <v>74</v>
      </c>
      <c r="C7815" s="5" t="s">
        <v>72</v>
      </c>
      <c r="D7815" s="5" t="s">
        <v>251</v>
      </c>
      <c r="E7815" s="2" t="s">
        <v>4</v>
      </c>
      <c r="F7815" s="6">
        <v>5.2575487612456424</v>
      </c>
      <c r="G7815" s="6">
        <v>0</v>
      </c>
      <c r="H7815" s="6">
        <v>76.04557384494953</v>
      </c>
      <c r="I7815" s="6">
        <v>0</v>
      </c>
      <c r="J7815" s="6">
        <v>0</v>
      </c>
    </row>
    <row r="7816" spans="1:10">
      <c r="A7816" s="5" t="s">
        <v>3357</v>
      </c>
      <c r="B7816" s="5" t="s">
        <v>74</v>
      </c>
      <c r="C7816" s="5" t="s">
        <v>72</v>
      </c>
      <c r="D7816" s="5" t="s">
        <v>250</v>
      </c>
      <c r="E7816" s="2" t="s">
        <v>4</v>
      </c>
      <c r="F7816" s="6">
        <v>3.4457399646811653</v>
      </c>
      <c r="G7816" s="6">
        <v>0</v>
      </c>
      <c r="H7816" s="6">
        <v>83.04530444548314</v>
      </c>
      <c r="I7816" s="6">
        <v>0</v>
      </c>
      <c r="J7816" s="6">
        <v>0</v>
      </c>
    </row>
    <row r="7817" spans="1:10">
      <c r="A7817" s="5" t="s">
        <v>3356</v>
      </c>
      <c r="B7817" s="5" t="s">
        <v>74</v>
      </c>
      <c r="C7817" s="5" t="s">
        <v>72</v>
      </c>
      <c r="D7817" s="5" t="s">
        <v>249</v>
      </c>
      <c r="E7817" s="2" t="s">
        <v>4</v>
      </c>
      <c r="F7817" s="6">
        <v>5.9386544240259607</v>
      </c>
      <c r="G7817" s="6">
        <v>0</v>
      </c>
      <c r="H7817" s="6">
        <v>71.843172294004432</v>
      </c>
      <c r="I7817" s="6">
        <v>0</v>
      </c>
      <c r="J7817" s="6">
        <v>0</v>
      </c>
    </row>
    <row r="7818" spans="1:10">
      <c r="A7818" s="5" t="s">
        <v>3355</v>
      </c>
      <c r="B7818" s="5" t="s">
        <v>74</v>
      </c>
      <c r="C7818" s="5" t="s">
        <v>72</v>
      </c>
      <c r="D7818" s="5" t="s">
        <v>248</v>
      </c>
      <c r="E7818" s="2" t="s">
        <v>4</v>
      </c>
      <c r="F7818" s="6">
        <v>4.9097102071320098</v>
      </c>
      <c r="G7818" s="6">
        <v>0</v>
      </c>
      <c r="H7818" s="6">
        <v>82.382462852821547</v>
      </c>
      <c r="I7818" s="6">
        <v>0</v>
      </c>
      <c r="J7818" s="6">
        <v>0</v>
      </c>
    </row>
    <row r="7819" spans="1:10">
      <c r="A7819" s="5" t="s">
        <v>3354</v>
      </c>
      <c r="B7819" s="5" t="s">
        <v>74</v>
      </c>
      <c r="C7819" s="5" t="s">
        <v>72</v>
      </c>
      <c r="D7819" s="5" t="s">
        <v>247</v>
      </c>
      <c r="E7819" s="2" t="s">
        <v>4</v>
      </c>
      <c r="F7819" s="6">
        <v>4.302460730870636</v>
      </c>
      <c r="G7819" s="6">
        <v>0</v>
      </c>
      <c r="H7819" s="6">
        <v>85.179493782182007</v>
      </c>
      <c r="I7819" s="6">
        <v>0</v>
      </c>
      <c r="J7819" s="6">
        <v>0</v>
      </c>
    </row>
    <row r="7820" spans="1:10">
      <c r="A7820" s="5" t="s">
        <v>3353</v>
      </c>
      <c r="B7820" s="5" t="s">
        <v>74</v>
      </c>
      <c r="C7820" s="5" t="s">
        <v>72</v>
      </c>
      <c r="D7820" s="5" t="s">
        <v>246</v>
      </c>
      <c r="E7820" s="2" t="s">
        <v>4</v>
      </c>
      <c r="F7820" s="6">
        <v>7.0658959709092803</v>
      </c>
      <c r="G7820" s="6">
        <v>0</v>
      </c>
      <c r="H7820" s="6">
        <v>80.263907093668095</v>
      </c>
      <c r="I7820" s="6">
        <v>0</v>
      </c>
      <c r="J7820" s="6">
        <v>0</v>
      </c>
    </row>
    <row r="7821" spans="1:10">
      <c r="A7821" s="5" t="s">
        <v>3352</v>
      </c>
      <c r="B7821" s="5" t="s">
        <v>74</v>
      </c>
      <c r="C7821" s="5" t="s">
        <v>72</v>
      </c>
      <c r="D7821" s="5" t="s">
        <v>245</v>
      </c>
      <c r="E7821" s="2" t="s">
        <v>4</v>
      </c>
      <c r="F7821" s="6">
        <v>4.0756743509555191</v>
      </c>
      <c r="G7821" s="6">
        <v>0</v>
      </c>
      <c r="H7821" s="6">
        <v>84.03271578875399</v>
      </c>
      <c r="I7821" s="6">
        <v>0</v>
      </c>
      <c r="J7821" s="6">
        <v>0</v>
      </c>
    </row>
    <row r="7822" spans="1:10">
      <c r="A7822" s="5" t="s">
        <v>3351</v>
      </c>
      <c r="B7822" s="5" t="s">
        <v>74</v>
      </c>
      <c r="C7822" s="5" t="s">
        <v>72</v>
      </c>
      <c r="D7822" s="5" t="s">
        <v>244</v>
      </c>
      <c r="E7822" s="2" t="s">
        <v>4</v>
      </c>
      <c r="F7822" s="6">
        <v>7.1599038037218632</v>
      </c>
      <c r="G7822" s="6">
        <v>0</v>
      </c>
      <c r="H7822" s="6">
        <v>70.447500847520672</v>
      </c>
      <c r="I7822" s="6">
        <v>0</v>
      </c>
      <c r="J7822" s="6">
        <v>0</v>
      </c>
    </row>
    <row r="7823" spans="1:10">
      <c r="A7823" s="5" t="s">
        <v>3350</v>
      </c>
      <c r="B7823" s="5" t="s">
        <v>74</v>
      </c>
      <c r="C7823" s="5" t="s">
        <v>72</v>
      </c>
      <c r="D7823" s="5" t="s">
        <v>243</v>
      </c>
      <c r="E7823" s="2" t="s">
        <v>4</v>
      </c>
      <c r="F7823" s="6">
        <v>5.0446693917918415</v>
      </c>
      <c r="G7823" s="6">
        <v>0</v>
      </c>
      <c r="H7823" s="6">
        <v>84.086278834293324</v>
      </c>
      <c r="I7823" s="6">
        <v>0</v>
      </c>
      <c r="J7823" s="6">
        <v>0</v>
      </c>
    </row>
    <row r="7824" spans="1:10">
      <c r="A7824" s="5" t="s">
        <v>3349</v>
      </c>
      <c r="B7824" s="5" t="s">
        <v>74</v>
      </c>
      <c r="C7824" s="5" t="s">
        <v>72</v>
      </c>
      <c r="D7824" s="5" t="s">
        <v>242</v>
      </c>
      <c r="E7824" s="2" t="s">
        <v>4</v>
      </c>
      <c r="F7824" s="6">
        <v>6.6668786478576161</v>
      </c>
      <c r="G7824" s="6">
        <v>0</v>
      </c>
      <c r="H7824" s="6">
        <v>79.926109328807883</v>
      </c>
      <c r="I7824" s="6">
        <v>0</v>
      </c>
      <c r="J7824" s="6">
        <v>0</v>
      </c>
    </row>
    <row r="7825" spans="1:10">
      <c r="A7825" s="5" t="s">
        <v>3348</v>
      </c>
      <c r="B7825" s="5" t="s">
        <v>74</v>
      </c>
      <c r="C7825" s="5" t="s">
        <v>72</v>
      </c>
      <c r="D7825" s="5" t="s">
        <v>241</v>
      </c>
      <c r="E7825" s="2" t="s">
        <v>4</v>
      </c>
      <c r="F7825" s="6">
        <v>4.7774689901479261</v>
      </c>
      <c r="G7825" s="6">
        <v>0</v>
      </c>
      <c r="H7825" s="6">
        <v>74.264373869963492</v>
      </c>
      <c r="I7825" s="6">
        <v>0</v>
      </c>
      <c r="J7825" s="6">
        <v>0</v>
      </c>
    </row>
    <row r="7826" spans="1:10">
      <c r="A7826" s="5" t="s">
        <v>3347</v>
      </c>
      <c r="B7826" s="5" t="s">
        <v>74</v>
      </c>
      <c r="C7826" s="5" t="s">
        <v>72</v>
      </c>
      <c r="D7826" s="5" t="s">
        <v>240</v>
      </c>
      <c r="E7826" s="2" t="s">
        <v>4</v>
      </c>
      <c r="F7826" s="6">
        <v>4.8616066071353474</v>
      </c>
      <c r="G7826" s="6">
        <v>0</v>
      </c>
      <c r="H7826" s="6">
        <v>83.598928190104544</v>
      </c>
      <c r="I7826" s="6">
        <v>0</v>
      </c>
      <c r="J7826" s="6">
        <v>0</v>
      </c>
    </row>
    <row r="7827" spans="1:10">
      <c r="A7827" s="5" t="s">
        <v>3346</v>
      </c>
      <c r="B7827" s="5" t="s">
        <v>74</v>
      </c>
      <c r="C7827" s="5" t="s">
        <v>72</v>
      </c>
      <c r="D7827" s="5" t="s">
        <v>239</v>
      </c>
      <c r="E7827" s="2" t="s">
        <v>4</v>
      </c>
      <c r="F7827" s="6">
        <v>4.8195038614520014</v>
      </c>
      <c r="G7827" s="6">
        <v>0</v>
      </c>
      <c r="H7827" s="6">
        <v>79.976303531001449</v>
      </c>
      <c r="I7827" s="6">
        <v>0</v>
      </c>
      <c r="J7827" s="6">
        <v>0</v>
      </c>
    </row>
    <row r="7828" spans="1:10">
      <c r="A7828" s="5" t="s">
        <v>3345</v>
      </c>
      <c r="B7828" s="5" t="s">
        <v>74</v>
      </c>
      <c r="C7828" s="5" t="s">
        <v>72</v>
      </c>
      <c r="D7828" s="5" t="s">
        <v>238</v>
      </c>
      <c r="E7828" s="2" t="s">
        <v>4</v>
      </c>
      <c r="F7828" s="6">
        <v>9.3945311322858469</v>
      </c>
      <c r="G7828" s="6">
        <v>0</v>
      </c>
      <c r="H7828" s="6">
        <v>66.914154673007033</v>
      </c>
      <c r="I7828" s="6">
        <v>0</v>
      </c>
      <c r="J7828" s="6">
        <v>0</v>
      </c>
    </row>
    <row r="7829" spans="1:10">
      <c r="A7829" s="5" t="s">
        <v>3344</v>
      </c>
      <c r="B7829" s="5" t="s">
        <v>74</v>
      </c>
      <c r="C7829" s="5" t="s">
        <v>72</v>
      </c>
      <c r="D7829" s="5" t="s">
        <v>237</v>
      </c>
      <c r="E7829" s="2" t="s">
        <v>4</v>
      </c>
      <c r="F7829" s="6">
        <v>4.8656352072940292</v>
      </c>
      <c r="G7829" s="6">
        <v>0</v>
      </c>
      <c r="H7829" s="6">
        <v>76.692503882601798</v>
      </c>
      <c r="I7829" s="6">
        <v>0</v>
      </c>
      <c r="J7829" s="6">
        <v>0</v>
      </c>
    </row>
    <row r="7830" spans="1:10">
      <c r="A7830" s="5" t="s">
        <v>3343</v>
      </c>
      <c r="B7830" s="5" t="s">
        <v>74</v>
      </c>
      <c r="C7830" s="5" t="s">
        <v>72</v>
      </c>
      <c r="D7830" s="5" t="s">
        <v>236</v>
      </c>
      <c r="E7830" s="2" t="s">
        <v>4</v>
      </c>
      <c r="F7830" s="6">
        <v>4.899825118323287</v>
      </c>
      <c r="G7830" s="6">
        <v>0</v>
      </c>
      <c r="H7830" s="6">
        <v>79.535087561882065</v>
      </c>
      <c r="I7830" s="6">
        <v>0</v>
      </c>
      <c r="J7830" s="6">
        <v>0</v>
      </c>
    </row>
    <row r="7831" spans="1:10">
      <c r="A7831" s="5" t="s">
        <v>3342</v>
      </c>
      <c r="B7831" s="5" t="s">
        <v>74</v>
      </c>
      <c r="C7831" s="5" t="s">
        <v>72</v>
      </c>
      <c r="D7831" s="5" t="s">
        <v>235</v>
      </c>
      <c r="E7831" s="2" t="s">
        <v>4</v>
      </c>
      <c r="F7831" s="6">
        <v>5.4544597503518455</v>
      </c>
      <c r="G7831" s="6">
        <v>0</v>
      </c>
      <c r="H7831" s="6">
        <v>75.66926306507716</v>
      </c>
      <c r="I7831" s="6">
        <v>0</v>
      </c>
      <c r="J7831" s="6">
        <v>0</v>
      </c>
    </row>
    <row r="7832" spans="1:10">
      <c r="A7832" s="5" t="s">
        <v>3341</v>
      </c>
      <c r="B7832" s="5" t="s">
        <v>74</v>
      </c>
      <c r="C7832" s="5" t="s">
        <v>72</v>
      </c>
      <c r="D7832" s="5" t="s">
        <v>234</v>
      </c>
      <c r="E7832" s="2" t="s">
        <v>4</v>
      </c>
      <c r="F7832" s="6">
        <v>5.3998236122018621</v>
      </c>
      <c r="G7832" s="6">
        <v>0</v>
      </c>
      <c r="H7832" s="6">
        <v>76.864442418464108</v>
      </c>
      <c r="I7832" s="6">
        <v>0</v>
      </c>
      <c r="J7832" s="6">
        <v>0</v>
      </c>
    </row>
    <row r="7833" spans="1:10">
      <c r="A7833" s="5" t="s">
        <v>3340</v>
      </c>
      <c r="B7833" s="5" t="s">
        <v>74</v>
      </c>
      <c r="C7833" s="5" t="s">
        <v>72</v>
      </c>
      <c r="D7833" s="5" t="s">
        <v>233</v>
      </c>
      <c r="E7833" s="2" t="s">
        <v>4</v>
      </c>
      <c r="F7833" s="6">
        <v>4.9097430696052271</v>
      </c>
      <c r="G7833" s="6">
        <v>0</v>
      </c>
      <c r="H7833" s="6">
        <v>79.112974776387375</v>
      </c>
      <c r="I7833" s="6">
        <v>0</v>
      </c>
      <c r="J7833" s="6">
        <v>0</v>
      </c>
    </row>
    <row r="7834" spans="1:10">
      <c r="A7834" s="5" t="s">
        <v>3339</v>
      </c>
      <c r="B7834" s="5" t="s">
        <v>74</v>
      </c>
      <c r="C7834" s="5" t="s">
        <v>72</v>
      </c>
      <c r="D7834" s="5" t="s">
        <v>232</v>
      </c>
      <c r="E7834" s="2" t="s">
        <v>4</v>
      </c>
      <c r="F7834" s="6">
        <v>8.5618596682939465</v>
      </c>
      <c r="G7834" s="6">
        <v>0</v>
      </c>
      <c r="H7834" s="6">
        <v>73.589645872037281</v>
      </c>
      <c r="I7834" s="6">
        <v>0</v>
      </c>
      <c r="J7834" s="6">
        <v>0</v>
      </c>
    </row>
    <row r="7835" spans="1:10">
      <c r="A7835" s="5" t="s">
        <v>3338</v>
      </c>
      <c r="B7835" s="5" t="s">
        <v>74</v>
      </c>
      <c r="C7835" s="5" t="s">
        <v>72</v>
      </c>
      <c r="D7835" s="5" t="s">
        <v>231</v>
      </c>
      <c r="E7835" s="2" t="s">
        <v>4</v>
      </c>
      <c r="F7835" s="6">
        <v>5.4874289458648997</v>
      </c>
      <c r="G7835" s="6">
        <v>0</v>
      </c>
      <c r="H7835" s="6">
        <v>72.408850407307114</v>
      </c>
      <c r="I7835" s="6">
        <v>0</v>
      </c>
      <c r="J7835" s="6">
        <v>0</v>
      </c>
    </row>
    <row r="7836" spans="1:10">
      <c r="A7836" s="5" t="s">
        <v>3337</v>
      </c>
      <c r="B7836" s="5" t="s">
        <v>74</v>
      </c>
      <c r="C7836" s="5" t="s">
        <v>72</v>
      </c>
      <c r="D7836" s="5" t="s">
        <v>230</v>
      </c>
      <c r="E7836" s="2" t="s">
        <v>4</v>
      </c>
      <c r="F7836" s="6">
        <v>7.4144257123691029</v>
      </c>
      <c r="G7836" s="6">
        <v>0</v>
      </c>
      <c r="H7836" s="6">
        <v>66.737767865983102</v>
      </c>
      <c r="I7836" s="6">
        <v>0</v>
      </c>
      <c r="J7836" s="6">
        <v>0</v>
      </c>
    </row>
    <row r="7837" spans="1:10">
      <c r="A7837" s="5" t="s">
        <v>3336</v>
      </c>
      <c r="B7837" s="5" t="s">
        <v>74</v>
      </c>
      <c r="C7837" s="5" t="s">
        <v>72</v>
      </c>
      <c r="D7837" s="5" t="s">
        <v>229</v>
      </c>
      <c r="E7837" s="2" t="s">
        <v>4</v>
      </c>
      <c r="F7837" s="6">
        <v>5.0044541832363914</v>
      </c>
      <c r="G7837" s="6">
        <v>0</v>
      </c>
      <c r="H7837" s="6">
        <v>73.454377523101797</v>
      </c>
      <c r="I7837" s="6">
        <v>0</v>
      </c>
      <c r="J7837" s="6">
        <v>0</v>
      </c>
    </row>
    <row r="7838" spans="1:10">
      <c r="A7838" s="5" t="s">
        <v>3335</v>
      </c>
      <c r="B7838" s="5" t="s">
        <v>74</v>
      </c>
      <c r="C7838" s="5" t="s">
        <v>72</v>
      </c>
      <c r="D7838" s="5" t="s">
        <v>228</v>
      </c>
      <c r="E7838" s="2" t="s">
        <v>4</v>
      </c>
      <c r="F7838" s="6">
        <v>4.4135860513738026</v>
      </c>
      <c r="G7838" s="6">
        <v>0</v>
      </c>
      <c r="H7838" s="6">
        <v>75.058775242577809</v>
      </c>
      <c r="I7838" s="6">
        <v>0</v>
      </c>
      <c r="J7838" s="6">
        <v>0</v>
      </c>
    </row>
    <row r="7839" spans="1:10">
      <c r="A7839" s="5" t="s">
        <v>3334</v>
      </c>
      <c r="B7839" s="5" t="s">
        <v>74</v>
      </c>
      <c r="C7839" s="5" t="s">
        <v>72</v>
      </c>
      <c r="D7839" s="5" t="s">
        <v>227</v>
      </c>
      <c r="E7839" s="2" t="s">
        <v>4</v>
      </c>
      <c r="F7839" s="6">
        <v>7.7667993904537189</v>
      </c>
      <c r="G7839" s="6">
        <v>0</v>
      </c>
      <c r="H7839" s="6">
        <v>65.682854433547988</v>
      </c>
      <c r="I7839" s="6">
        <v>0</v>
      </c>
      <c r="J7839" s="6">
        <v>0</v>
      </c>
    </row>
    <row r="7840" spans="1:10">
      <c r="A7840" s="5" t="s">
        <v>3333</v>
      </c>
      <c r="B7840" s="5" t="s">
        <v>74</v>
      </c>
      <c r="C7840" s="5" t="s">
        <v>72</v>
      </c>
      <c r="D7840" s="5" t="s">
        <v>226</v>
      </c>
      <c r="E7840" s="2" t="s">
        <v>4</v>
      </c>
      <c r="F7840" s="6">
        <v>7.3071894154530597</v>
      </c>
      <c r="G7840" s="6">
        <v>0</v>
      </c>
      <c r="H7840" s="6">
        <v>75.421901430372145</v>
      </c>
      <c r="I7840" s="6">
        <v>0</v>
      </c>
      <c r="J7840" s="6">
        <v>0</v>
      </c>
    </row>
    <row r="7841" spans="1:10">
      <c r="A7841" s="5" t="s">
        <v>3332</v>
      </c>
      <c r="B7841" s="5" t="s">
        <v>74</v>
      </c>
      <c r="C7841" s="5" t="s">
        <v>72</v>
      </c>
      <c r="D7841" s="5" t="s">
        <v>225</v>
      </c>
      <c r="E7841" s="2" t="s">
        <v>4</v>
      </c>
      <c r="F7841" s="6">
        <v>5.6022266433961398</v>
      </c>
      <c r="G7841" s="6">
        <v>0</v>
      </c>
      <c r="H7841" s="6">
        <v>78.209616084479464</v>
      </c>
      <c r="I7841" s="6">
        <v>0</v>
      </c>
      <c r="J7841" s="6">
        <v>0</v>
      </c>
    </row>
    <row r="7842" spans="1:10">
      <c r="A7842" s="5" t="s">
        <v>3331</v>
      </c>
      <c r="B7842" s="5" t="s">
        <v>74</v>
      </c>
      <c r="C7842" s="5" t="s">
        <v>72</v>
      </c>
      <c r="D7842" s="5" t="s">
        <v>224</v>
      </c>
      <c r="E7842" s="2" t="s">
        <v>4</v>
      </c>
      <c r="F7842" s="6">
        <v>5.2737811275480384</v>
      </c>
      <c r="G7842" s="6">
        <v>0</v>
      </c>
      <c r="H7842" s="6">
        <v>72.524573308139807</v>
      </c>
      <c r="I7842" s="6">
        <v>0</v>
      </c>
      <c r="J7842" s="6">
        <v>0</v>
      </c>
    </row>
    <row r="7843" spans="1:10">
      <c r="A7843" s="5" t="s">
        <v>3330</v>
      </c>
      <c r="B7843" s="5" t="s">
        <v>74</v>
      </c>
      <c r="C7843" s="5" t="s">
        <v>72</v>
      </c>
      <c r="D7843" s="5" t="s">
        <v>223</v>
      </c>
      <c r="E7843" s="2" t="s">
        <v>4</v>
      </c>
      <c r="F7843" s="6">
        <v>5.3260682630729219</v>
      </c>
      <c r="G7843" s="6">
        <v>0</v>
      </c>
      <c r="H7843" s="6">
        <v>85.018318169569994</v>
      </c>
      <c r="I7843" s="6">
        <v>0</v>
      </c>
      <c r="J7843" s="6">
        <v>0</v>
      </c>
    </row>
    <row r="7844" spans="1:10">
      <c r="A7844" s="5" t="s">
        <v>3329</v>
      </c>
      <c r="B7844" s="5" t="s">
        <v>74</v>
      </c>
      <c r="C7844" s="5" t="s">
        <v>72</v>
      </c>
      <c r="D7844" s="5" t="s">
        <v>222</v>
      </c>
      <c r="E7844" s="2" t="s">
        <v>4</v>
      </c>
      <c r="F7844" s="6">
        <v>7.7229732711572696</v>
      </c>
      <c r="G7844" s="6">
        <v>0</v>
      </c>
      <c r="H7844" s="6">
        <v>79.684107353741595</v>
      </c>
      <c r="I7844" s="6">
        <v>0</v>
      </c>
      <c r="J7844" s="6">
        <v>0</v>
      </c>
    </row>
    <row r="7845" spans="1:10">
      <c r="A7845" s="5" t="s">
        <v>3328</v>
      </c>
      <c r="B7845" s="5" t="s">
        <v>74</v>
      </c>
      <c r="C7845" s="5" t="s">
        <v>72</v>
      </c>
      <c r="D7845" s="5" t="s">
        <v>221</v>
      </c>
      <c r="E7845" s="2" t="s">
        <v>4</v>
      </c>
      <c r="F7845" s="6">
        <v>5.1571673613621796</v>
      </c>
      <c r="G7845" s="6">
        <v>0</v>
      </c>
      <c r="H7845" s="6">
        <v>78.153520598317385</v>
      </c>
      <c r="I7845" s="6">
        <v>0</v>
      </c>
      <c r="J7845" s="6">
        <v>0</v>
      </c>
    </row>
    <row r="7846" spans="1:10">
      <c r="A7846" s="5" t="s">
        <v>3327</v>
      </c>
      <c r="B7846" s="5" t="s">
        <v>74</v>
      </c>
      <c r="C7846" s="5" t="s">
        <v>72</v>
      </c>
      <c r="D7846" s="5" t="s">
        <v>220</v>
      </c>
      <c r="E7846" s="2" t="s">
        <v>4</v>
      </c>
      <c r="F7846" s="6">
        <v>4.8952902270357068</v>
      </c>
      <c r="G7846" s="6">
        <v>0</v>
      </c>
      <c r="H7846" s="6">
        <v>82.621643415732947</v>
      </c>
      <c r="I7846" s="6">
        <v>0</v>
      </c>
      <c r="J7846" s="6">
        <v>0</v>
      </c>
    </row>
    <row r="7847" spans="1:10">
      <c r="A7847" s="5" t="s">
        <v>3326</v>
      </c>
      <c r="B7847" s="5" t="s">
        <v>74</v>
      </c>
      <c r="C7847" s="5" t="s">
        <v>72</v>
      </c>
      <c r="D7847" s="5" t="s">
        <v>219</v>
      </c>
      <c r="E7847" s="2" t="s">
        <v>4</v>
      </c>
      <c r="F7847" s="6">
        <v>4.9246039320481012</v>
      </c>
      <c r="G7847" s="6">
        <v>0</v>
      </c>
      <c r="H7847" s="6">
        <v>79.189893969782844</v>
      </c>
      <c r="I7847" s="6">
        <v>0</v>
      </c>
      <c r="J7847" s="6">
        <v>0</v>
      </c>
    </row>
    <row r="7848" spans="1:10">
      <c r="A7848" s="5" t="s">
        <v>3325</v>
      </c>
      <c r="B7848" s="5" t="s">
        <v>74</v>
      </c>
      <c r="C7848" s="5" t="s">
        <v>72</v>
      </c>
      <c r="D7848" s="5" t="s">
        <v>218</v>
      </c>
      <c r="E7848" s="2" t="s">
        <v>4</v>
      </c>
      <c r="F7848" s="6">
        <v>9.240255502366912</v>
      </c>
      <c r="G7848" s="6">
        <v>0</v>
      </c>
      <c r="H7848" s="6">
        <v>78.664699885124335</v>
      </c>
      <c r="I7848" s="6">
        <v>0</v>
      </c>
      <c r="J7848" s="6">
        <v>0</v>
      </c>
    </row>
    <row r="7849" spans="1:10">
      <c r="A7849" s="5" t="s">
        <v>3324</v>
      </c>
      <c r="B7849" s="5" t="s">
        <v>74</v>
      </c>
      <c r="C7849" s="5" t="s">
        <v>72</v>
      </c>
      <c r="D7849" s="5" t="s">
        <v>217</v>
      </c>
      <c r="E7849" s="2" t="s">
        <v>4</v>
      </c>
      <c r="F7849" s="6">
        <v>4.7728376528765057</v>
      </c>
      <c r="G7849" s="6">
        <v>0</v>
      </c>
      <c r="H7849" s="6">
        <v>87.504673204114951</v>
      </c>
      <c r="I7849" s="6">
        <v>0</v>
      </c>
      <c r="J7849" s="6">
        <v>0</v>
      </c>
    </row>
    <row r="7850" spans="1:10">
      <c r="A7850" s="5" t="s">
        <v>3323</v>
      </c>
      <c r="B7850" s="5" t="s">
        <v>74</v>
      </c>
      <c r="C7850" s="5" t="s">
        <v>72</v>
      </c>
      <c r="D7850" s="5" t="s">
        <v>216</v>
      </c>
      <c r="E7850" s="2" t="s">
        <v>4</v>
      </c>
      <c r="F7850" s="6">
        <v>3.9121284976827013</v>
      </c>
      <c r="G7850" s="6">
        <v>0</v>
      </c>
      <c r="H7850" s="6">
        <v>79.063167331607175</v>
      </c>
      <c r="I7850" s="6">
        <v>0</v>
      </c>
      <c r="J7850" s="6">
        <v>0</v>
      </c>
    </row>
    <row r="7851" spans="1:10">
      <c r="A7851" s="5" t="s">
        <v>3322</v>
      </c>
      <c r="B7851" s="5" t="s">
        <v>74</v>
      </c>
      <c r="C7851" s="5" t="s">
        <v>72</v>
      </c>
      <c r="D7851" s="5" t="s">
        <v>215</v>
      </c>
      <c r="E7851" s="2" t="s">
        <v>4</v>
      </c>
      <c r="F7851" s="6">
        <v>7.3631741062995602</v>
      </c>
      <c r="G7851" s="6">
        <v>0</v>
      </c>
      <c r="H7851" s="6">
        <v>72.669232340911108</v>
      </c>
      <c r="I7851" s="6">
        <v>0</v>
      </c>
      <c r="J7851" s="6">
        <v>0</v>
      </c>
    </row>
    <row r="7852" spans="1:10">
      <c r="A7852" s="5" t="s">
        <v>3321</v>
      </c>
      <c r="B7852" s="5" t="s">
        <v>74</v>
      </c>
      <c r="C7852" s="5" t="s">
        <v>72</v>
      </c>
      <c r="D7852" s="5" t="s">
        <v>214</v>
      </c>
      <c r="E7852" s="2" t="s">
        <v>4</v>
      </c>
      <c r="F7852" s="6">
        <v>4.0007482996301222</v>
      </c>
      <c r="G7852" s="6">
        <v>0</v>
      </c>
      <c r="H7852" s="6">
        <v>82.080966275496223</v>
      </c>
      <c r="I7852" s="6">
        <v>0</v>
      </c>
      <c r="J7852" s="6">
        <v>0</v>
      </c>
    </row>
    <row r="7853" spans="1:10">
      <c r="A7853" s="5" t="s">
        <v>3320</v>
      </c>
      <c r="B7853" s="5" t="s">
        <v>74</v>
      </c>
      <c r="C7853" s="5" t="s">
        <v>72</v>
      </c>
      <c r="D7853" s="5" t="s">
        <v>213</v>
      </c>
      <c r="E7853" s="2" t="s">
        <v>4</v>
      </c>
      <c r="F7853" s="6">
        <v>4.1051263045747435</v>
      </c>
      <c r="G7853" s="6">
        <v>0</v>
      </c>
      <c r="H7853" s="6">
        <v>79.106980463780374</v>
      </c>
      <c r="I7853" s="6">
        <v>0</v>
      </c>
      <c r="J7853" s="6">
        <v>0</v>
      </c>
    </row>
    <row r="7854" spans="1:10">
      <c r="A7854" s="5" t="s">
        <v>3319</v>
      </c>
      <c r="B7854" s="5" t="s">
        <v>74</v>
      </c>
      <c r="C7854" s="5" t="s">
        <v>72</v>
      </c>
      <c r="D7854" s="5" t="s">
        <v>212</v>
      </c>
      <c r="E7854" s="2" t="s">
        <v>4</v>
      </c>
      <c r="F7854" s="6">
        <v>4.9502661563410282</v>
      </c>
      <c r="G7854" s="6">
        <v>0</v>
      </c>
      <c r="H7854" s="6">
        <v>72.253603341578128</v>
      </c>
      <c r="I7854" s="6">
        <v>0</v>
      </c>
      <c r="J7854" s="6">
        <v>0</v>
      </c>
    </row>
    <row r="7855" spans="1:10">
      <c r="A7855" s="5" t="s">
        <v>3318</v>
      </c>
      <c r="B7855" s="5" t="s">
        <v>74</v>
      </c>
      <c r="C7855" s="5" t="s">
        <v>72</v>
      </c>
      <c r="D7855" s="5" t="s">
        <v>211</v>
      </c>
      <c r="E7855" s="2" t="s">
        <v>4</v>
      </c>
      <c r="F7855" s="6">
        <v>5.1961521588461128</v>
      </c>
      <c r="G7855" s="6">
        <v>0</v>
      </c>
      <c r="H7855" s="6">
        <v>84.160368779449712</v>
      </c>
      <c r="I7855" s="6">
        <v>0</v>
      </c>
      <c r="J7855" s="6">
        <v>0</v>
      </c>
    </row>
    <row r="7856" spans="1:10">
      <c r="A7856" s="5" t="s">
        <v>3317</v>
      </c>
      <c r="B7856" s="5" t="s">
        <v>74</v>
      </c>
      <c r="C7856" s="5" t="s">
        <v>72</v>
      </c>
      <c r="D7856" s="5" t="s">
        <v>210</v>
      </c>
      <c r="E7856" s="2" t="s">
        <v>4</v>
      </c>
      <c r="F7856" s="6">
        <v>5.3811183378660203</v>
      </c>
      <c r="G7856" s="6">
        <v>0</v>
      </c>
      <c r="H7856" s="6">
        <v>82.300330122767804</v>
      </c>
      <c r="I7856" s="6">
        <v>0</v>
      </c>
      <c r="J7856" s="6">
        <v>0</v>
      </c>
    </row>
    <row r="7857" spans="1:10">
      <c r="A7857" s="5" t="s">
        <v>3316</v>
      </c>
      <c r="B7857" s="5" t="s">
        <v>74</v>
      </c>
      <c r="C7857" s="5" t="s">
        <v>72</v>
      </c>
      <c r="D7857" s="5" t="s">
        <v>209</v>
      </c>
      <c r="E7857" s="2" t="s">
        <v>4</v>
      </c>
      <c r="F7857" s="6">
        <v>7.1391709314951974</v>
      </c>
      <c r="G7857" s="6">
        <v>0</v>
      </c>
      <c r="H7857" s="6">
        <v>81.567442760634933</v>
      </c>
      <c r="I7857" s="6">
        <v>0</v>
      </c>
      <c r="J7857" s="6">
        <v>0</v>
      </c>
    </row>
    <row r="7858" spans="1:10">
      <c r="A7858" s="5" t="s">
        <v>3315</v>
      </c>
      <c r="B7858" s="5" t="s">
        <v>74</v>
      </c>
      <c r="C7858" s="5" t="s">
        <v>72</v>
      </c>
      <c r="D7858" s="5" t="s">
        <v>208</v>
      </c>
      <c r="E7858" s="2" t="s">
        <v>4</v>
      </c>
      <c r="F7858" s="6">
        <v>8.4790148959626706</v>
      </c>
      <c r="G7858" s="6">
        <v>0</v>
      </c>
      <c r="H7858" s="6">
        <v>69.358828166363679</v>
      </c>
      <c r="I7858" s="6">
        <v>0</v>
      </c>
      <c r="J7858" s="6">
        <v>0</v>
      </c>
    </row>
    <row r="7859" spans="1:10">
      <c r="A7859" s="5" t="s">
        <v>3314</v>
      </c>
      <c r="B7859" s="5" t="s">
        <v>74</v>
      </c>
      <c r="C7859" s="5" t="s">
        <v>72</v>
      </c>
      <c r="D7859" s="5" t="s">
        <v>207</v>
      </c>
      <c r="E7859" s="2" t="s">
        <v>4</v>
      </c>
      <c r="F7859" s="6">
        <v>4.4796238201960445</v>
      </c>
      <c r="G7859" s="6">
        <v>0</v>
      </c>
      <c r="H7859" s="6">
        <v>87.885056911584442</v>
      </c>
      <c r="I7859" s="6">
        <v>0</v>
      </c>
      <c r="J7859" s="6">
        <v>0</v>
      </c>
    </row>
    <row r="7860" spans="1:10">
      <c r="A7860" s="5" t="s">
        <v>3313</v>
      </c>
      <c r="B7860" s="5" t="s">
        <v>74</v>
      </c>
      <c r="C7860" s="5" t="s">
        <v>72</v>
      </c>
      <c r="D7860" s="5" t="s">
        <v>206</v>
      </c>
      <c r="E7860" s="2" t="s">
        <v>4</v>
      </c>
      <c r="F7860" s="6">
        <v>6.8531508715276779</v>
      </c>
      <c r="G7860" s="6">
        <v>0</v>
      </c>
      <c r="H7860" s="6">
        <v>69.022123911561849</v>
      </c>
      <c r="I7860" s="6">
        <v>0</v>
      </c>
      <c r="J7860" s="6">
        <v>0</v>
      </c>
    </row>
    <row r="7861" spans="1:10">
      <c r="A7861" s="5" t="s">
        <v>3312</v>
      </c>
      <c r="B7861" s="5" t="s">
        <v>74</v>
      </c>
      <c r="C7861" s="5" t="s">
        <v>72</v>
      </c>
      <c r="D7861" s="5" t="s">
        <v>205</v>
      </c>
      <c r="E7861" s="2" t="s">
        <v>4</v>
      </c>
      <c r="F7861" s="6">
        <v>4.7670373041472827</v>
      </c>
      <c r="G7861" s="6">
        <v>0</v>
      </c>
      <c r="H7861" s="6">
        <v>81.109400347125913</v>
      </c>
      <c r="I7861" s="6">
        <v>0</v>
      </c>
      <c r="J7861" s="6">
        <v>0</v>
      </c>
    </row>
    <row r="7862" spans="1:10">
      <c r="A7862" s="5" t="s">
        <v>3311</v>
      </c>
      <c r="B7862" s="5" t="s">
        <v>74</v>
      </c>
      <c r="C7862" s="5" t="s">
        <v>72</v>
      </c>
      <c r="D7862" s="5" t="s">
        <v>204</v>
      </c>
      <c r="E7862" s="2" t="s">
        <v>4</v>
      </c>
      <c r="F7862" s="6">
        <v>5.4517371829166201</v>
      </c>
      <c r="G7862" s="6">
        <v>0</v>
      </c>
      <c r="H7862" s="6">
        <v>81.738640198811083</v>
      </c>
      <c r="I7862" s="6">
        <v>0</v>
      </c>
      <c r="J7862" s="6">
        <v>0</v>
      </c>
    </row>
    <row r="7863" spans="1:10">
      <c r="A7863" s="5" t="s">
        <v>3310</v>
      </c>
      <c r="B7863" s="5" t="s">
        <v>74</v>
      </c>
      <c r="C7863" s="5" t="s">
        <v>72</v>
      </c>
      <c r="D7863" s="5" t="s">
        <v>203</v>
      </c>
      <c r="E7863" s="2" t="s">
        <v>4</v>
      </c>
      <c r="F7863" s="6">
        <v>4.5914210448133694</v>
      </c>
      <c r="G7863" s="6">
        <v>0</v>
      </c>
      <c r="H7863" s="6">
        <v>82.513716277187783</v>
      </c>
      <c r="I7863" s="6">
        <v>0</v>
      </c>
      <c r="J7863" s="6">
        <v>0</v>
      </c>
    </row>
    <row r="7864" spans="1:10">
      <c r="A7864" s="5" t="s">
        <v>3309</v>
      </c>
      <c r="B7864" s="5" t="s">
        <v>74</v>
      </c>
      <c r="C7864" s="5" t="s">
        <v>72</v>
      </c>
      <c r="D7864" s="5" t="s">
        <v>202</v>
      </c>
      <c r="E7864" s="2" t="s">
        <v>4</v>
      </c>
      <c r="F7864" s="6">
        <v>5.7090010489012881</v>
      </c>
      <c r="G7864" s="6">
        <v>0</v>
      </c>
      <c r="H7864" s="6">
        <v>82.298367101395542</v>
      </c>
      <c r="I7864" s="6">
        <v>0</v>
      </c>
      <c r="J7864" s="6">
        <v>0</v>
      </c>
    </row>
    <row r="7865" spans="1:10">
      <c r="A7865" s="5" t="s">
        <v>3308</v>
      </c>
      <c r="B7865" s="5" t="s">
        <v>74</v>
      </c>
      <c r="C7865" s="5" t="s">
        <v>72</v>
      </c>
      <c r="D7865" s="5" t="s">
        <v>201</v>
      </c>
      <c r="E7865" s="2" t="s">
        <v>4</v>
      </c>
      <c r="F7865" s="6">
        <v>7.1312476414884109</v>
      </c>
      <c r="G7865" s="6">
        <v>0</v>
      </c>
      <c r="H7865" s="6">
        <v>69.819617948810077</v>
      </c>
      <c r="I7865" s="6">
        <v>0</v>
      </c>
      <c r="J7865" s="6">
        <v>0</v>
      </c>
    </row>
    <row r="7866" spans="1:10">
      <c r="A7866" s="5" t="s">
        <v>3307</v>
      </c>
      <c r="B7866" s="5" t="s">
        <v>74</v>
      </c>
      <c r="C7866" s="5" t="s">
        <v>72</v>
      </c>
      <c r="D7866" s="5" t="s">
        <v>200</v>
      </c>
      <c r="E7866" s="2" t="s">
        <v>4</v>
      </c>
      <c r="F7866" s="6">
        <v>4.4767059171234722</v>
      </c>
      <c r="G7866" s="6">
        <v>0</v>
      </c>
      <c r="H7866" s="6">
        <v>80.864276982053099</v>
      </c>
      <c r="I7866" s="6">
        <v>0</v>
      </c>
      <c r="J7866" s="6">
        <v>0</v>
      </c>
    </row>
    <row r="7867" spans="1:10">
      <c r="A7867" s="5" t="s">
        <v>3306</v>
      </c>
      <c r="B7867" s="5" t="s">
        <v>74</v>
      </c>
      <c r="C7867" s="5" t="s">
        <v>72</v>
      </c>
      <c r="D7867" s="5" t="s">
        <v>199</v>
      </c>
      <c r="E7867" s="2" t="s">
        <v>4</v>
      </c>
      <c r="F7867" s="6">
        <v>5.68499162211761</v>
      </c>
      <c r="G7867" s="6">
        <v>0</v>
      </c>
      <c r="H7867" s="6">
        <v>71.188138497699413</v>
      </c>
      <c r="I7867" s="6">
        <v>0</v>
      </c>
      <c r="J7867" s="6">
        <v>0</v>
      </c>
    </row>
    <row r="7868" spans="1:10">
      <c r="A7868" s="5" t="s">
        <v>3305</v>
      </c>
      <c r="B7868" s="5" t="s">
        <v>74</v>
      </c>
      <c r="C7868" s="5" t="s">
        <v>72</v>
      </c>
      <c r="D7868" s="5" t="s">
        <v>198</v>
      </c>
      <c r="E7868" s="2" t="s">
        <v>4</v>
      </c>
      <c r="F7868" s="6">
        <v>5.4576829271444565</v>
      </c>
      <c r="G7868" s="6">
        <v>0</v>
      </c>
      <c r="H7868" s="6">
        <v>77.874403073647571</v>
      </c>
      <c r="I7868" s="6">
        <v>0</v>
      </c>
      <c r="J7868" s="6">
        <v>0</v>
      </c>
    </row>
    <row r="7869" spans="1:10">
      <c r="A7869" s="5" t="s">
        <v>3304</v>
      </c>
      <c r="B7869" s="5" t="s">
        <v>74</v>
      </c>
      <c r="C7869" s="5" t="s">
        <v>72</v>
      </c>
      <c r="D7869" s="5" t="s">
        <v>197</v>
      </c>
      <c r="E7869" s="2" t="s">
        <v>4</v>
      </c>
      <c r="F7869" s="6">
        <v>3.8695797185600824</v>
      </c>
      <c r="G7869" s="6">
        <v>0</v>
      </c>
      <c r="H7869" s="6">
        <v>81.997500918973017</v>
      </c>
      <c r="I7869" s="6">
        <v>0</v>
      </c>
      <c r="J7869" s="6">
        <v>0</v>
      </c>
    </row>
    <row r="7870" spans="1:10">
      <c r="A7870" s="5" t="s">
        <v>3303</v>
      </c>
      <c r="B7870" s="5" t="s">
        <v>74</v>
      </c>
      <c r="C7870" s="5" t="s">
        <v>72</v>
      </c>
      <c r="D7870" s="5" t="s">
        <v>196</v>
      </c>
      <c r="E7870" s="2" t="s">
        <v>4</v>
      </c>
      <c r="F7870" s="6">
        <v>5.3062743254092171</v>
      </c>
      <c r="G7870" s="6">
        <v>0</v>
      </c>
      <c r="H7870" s="6">
        <v>75.705774915859365</v>
      </c>
      <c r="I7870" s="6">
        <v>0</v>
      </c>
      <c r="J7870" s="6">
        <v>0</v>
      </c>
    </row>
    <row r="7871" spans="1:10">
      <c r="A7871" s="5" t="s">
        <v>3302</v>
      </c>
      <c r="B7871" s="5" t="s">
        <v>74</v>
      </c>
      <c r="C7871" s="5" t="s">
        <v>72</v>
      </c>
      <c r="D7871" s="5" t="s">
        <v>195</v>
      </c>
      <c r="E7871" s="2" t="s">
        <v>4</v>
      </c>
      <c r="F7871" s="6">
        <v>5.6604516395625266</v>
      </c>
      <c r="G7871" s="6">
        <v>0</v>
      </c>
      <c r="H7871" s="6">
        <v>75.705220349974624</v>
      </c>
      <c r="I7871" s="6">
        <v>0</v>
      </c>
      <c r="J7871" s="6">
        <v>0</v>
      </c>
    </row>
    <row r="7872" spans="1:10">
      <c r="A7872" s="5" t="s">
        <v>3301</v>
      </c>
      <c r="B7872" s="5" t="s">
        <v>74</v>
      </c>
      <c r="C7872" s="5" t="s">
        <v>72</v>
      </c>
      <c r="D7872" s="5" t="s">
        <v>194</v>
      </c>
      <c r="E7872" s="2" t="s">
        <v>4</v>
      </c>
      <c r="F7872" s="6">
        <v>7.5677604315214255</v>
      </c>
      <c r="G7872" s="6">
        <v>0</v>
      </c>
      <c r="H7872" s="6">
        <v>80.825394558712063</v>
      </c>
      <c r="I7872" s="6">
        <v>0</v>
      </c>
      <c r="J7872" s="6">
        <v>0</v>
      </c>
    </row>
    <row r="7873" spans="1:10">
      <c r="A7873" s="5" t="s">
        <v>3300</v>
      </c>
      <c r="B7873" s="5" t="s">
        <v>74</v>
      </c>
      <c r="C7873" s="5" t="s">
        <v>72</v>
      </c>
      <c r="D7873" s="5" t="s">
        <v>193</v>
      </c>
      <c r="E7873" s="2" t="s">
        <v>4</v>
      </c>
      <c r="F7873" s="6">
        <v>7.9737306385890889</v>
      </c>
      <c r="G7873" s="6">
        <v>0</v>
      </c>
      <c r="H7873" s="6">
        <v>78.509446837958848</v>
      </c>
      <c r="I7873" s="6">
        <v>0</v>
      </c>
      <c r="J7873" s="6">
        <v>0</v>
      </c>
    </row>
    <row r="7874" spans="1:10">
      <c r="A7874" s="5" t="s">
        <v>3299</v>
      </c>
      <c r="B7874" s="5" t="s">
        <v>74</v>
      </c>
      <c r="C7874" s="5" t="s">
        <v>72</v>
      </c>
      <c r="D7874" s="5" t="s">
        <v>192</v>
      </c>
      <c r="E7874" s="2" t="s">
        <v>4</v>
      </c>
      <c r="F7874" s="6">
        <v>4.9224409233838582</v>
      </c>
      <c r="G7874" s="6">
        <v>0</v>
      </c>
      <c r="H7874" s="6">
        <v>71.394755906329792</v>
      </c>
      <c r="I7874" s="6">
        <v>0</v>
      </c>
      <c r="J7874" s="6">
        <v>0</v>
      </c>
    </row>
    <row r="7875" spans="1:10">
      <c r="A7875" s="5" t="s">
        <v>3298</v>
      </c>
      <c r="B7875" s="5" t="s">
        <v>74</v>
      </c>
      <c r="C7875" s="5" t="s">
        <v>72</v>
      </c>
      <c r="D7875" s="5" t="s">
        <v>191</v>
      </c>
      <c r="E7875" s="2" t="s">
        <v>4</v>
      </c>
      <c r="F7875" s="6">
        <v>3.9229492531308146</v>
      </c>
      <c r="G7875" s="6">
        <v>0</v>
      </c>
      <c r="H7875" s="6">
        <v>87.31211577729718</v>
      </c>
      <c r="I7875" s="6">
        <v>0</v>
      </c>
      <c r="J7875" s="6">
        <v>0</v>
      </c>
    </row>
    <row r="7876" spans="1:10">
      <c r="A7876" s="5" t="s">
        <v>3297</v>
      </c>
      <c r="B7876" s="5" t="s">
        <v>74</v>
      </c>
      <c r="C7876" s="5" t="s">
        <v>72</v>
      </c>
      <c r="D7876" s="5" t="s">
        <v>190</v>
      </c>
      <c r="E7876" s="2" t="s">
        <v>4</v>
      </c>
      <c r="F7876" s="6">
        <v>4.6861259019588148</v>
      </c>
      <c r="G7876" s="6">
        <v>0</v>
      </c>
      <c r="H7876" s="6">
        <v>75.502407196127791</v>
      </c>
      <c r="I7876" s="6">
        <v>0</v>
      </c>
      <c r="J7876" s="6">
        <v>0</v>
      </c>
    </row>
    <row r="7877" spans="1:10">
      <c r="A7877" s="5" t="s">
        <v>3296</v>
      </c>
      <c r="B7877" s="5" t="s">
        <v>74</v>
      </c>
      <c r="C7877" s="5" t="s">
        <v>72</v>
      </c>
      <c r="D7877" s="5" t="s">
        <v>189</v>
      </c>
      <c r="E7877" s="2" t="s">
        <v>4</v>
      </c>
      <c r="F7877" s="6">
        <v>4.2731605198870133</v>
      </c>
      <c r="G7877" s="6">
        <v>0</v>
      </c>
      <c r="H7877" s="6">
        <v>76.743437941410477</v>
      </c>
      <c r="I7877" s="6">
        <v>0</v>
      </c>
      <c r="J7877" s="6">
        <v>0</v>
      </c>
    </row>
    <row r="7878" spans="1:10">
      <c r="A7878" s="5" t="s">
        <v>3295</v>
      </c>
      <c r="B7878" s="5" t="s">
        <v>74</v>
      </c>
      <c r="C7878" s="5" t="s">
        <v>72</v>
      </c>
      <c r="D7878" s="5" t="s">
        <v>188</v>
      </c>
      <c r="E7878" s="2" t="s">
        <v>4</v>
      </c>
      <c r="F7878" s="6">
        <v>4.4028345110667191</v>
      </c>
      <c r="G7878" s="6">
        <v>0</v>
      </c>
      <c r="H7878" s="6">
        <v>90.24494663923592</v>
      </c>
      <c r="I7878" s="6">
        <v>0</v>
      </c>
      <c r="J7878" s="6">
        <v>0</v>
      </c>
    </row>
    <row r="7879" spans="1:10">
      <c r="A7879" s="5" t="s">
        <v>3294</v>
      </c>
      <c r="B7879" s="5" t="s">
        <v>74</v>
      </c>
      <c r="C7879" s="5" t="s">
        <v>72</v>
      </c>
      <c r="D7879" s="5" t="s">
        <v>187</v>
      </c>
      <c r="E7879" s="2" t="s">
        <v>4</v>
      </c>
      <c r="F7879" s="6">
        <v>8.3421404917917279</v>
      </c>
      <c r="G7879" s="6">
        <v>0</v>
      </c>
      <c r="H7879" s="6">
        <v>78.840914924258442</v>
      </c>
      <c r="I7879" s="6">
        <v>0</v>
      </c>
      <c r="J7879" s="6">
        <v>0</v>
      </c>
    </row>
    <row r="7880" spans="1:10">
      <c r="A7880" s="5" t="s">
        <v>3293</v>
      </c>
      <c r="B7880" s="5" t="s">
        <v>74</v>
      </c>
      <c r="C7880" s="5" t="s">
        <v>72</v>
      </c>
      <c r="D7880" s="5" t="s">
        <v>186</v>
      </c>
      <c r="E7880" s="2" t="s">
        <v>4</v>
      </c>
      <c r="F7880" s="6">
        <v>4.545190322887847</v>
      </c>
      <c r="G7880" s="6">
        <v>0</v>
      </c>
      <c r="H7880" s="6">
        <v>87.458494603282162</v>
      </c>
      <c r="I7880" s="6">
        <v>0</v>
      </c>
      <c r="J7880" s="6">
        <v>0</v>
      </c>
    </row>
    <row r="7881" spans="1:10">
      <c r="A7881" s="5" t="s">
        <v>3292</v>
      </c>
      <c r="B7881" s="5" t="s">
        <v>74</v>
      </c>
      <c r="C7881" s="5" t="s">
        <v>72</v>
      </c>
      <c r="D7881" s="5" t="s">
        <v>185</v>
      </c>
      <c r="E7881" s="2" t="s">
        <v>4</v>
      </c>
      <c r="F7881" s="6">
        <v>3.8919054643608169</v>
      </c>
      <c r="G7881" s="6">
        <v>0</v>
      </c>
      <c r="H7881" s="6">
        <v>82.191325428161903</v>
      </c>
      <c r="I7881" s="6">
        <v>0</v>
      </c>
      <c r="J7881" s="6">
        <v>0</v>
      </c>
    </row>
    <row r="7882" spans="1:10">
      <c r="A7882" s="5" t="s">
        <v>3291</v>
      </c>
      <c r="B7882" s="5" t="s">
        <v>74</v>
      </c>
      <c r="C7882" s="5" t="s">
        <v>72</v>
      </c>
      <c r="D7882" s="5" t="s">
        <v>184</v>
      </c>
      <c r="E7882" s="2" t="s">
        <v>4</v>
      </c>
      <c r="F7882" s="6">
        <v>6.1989213629036888</v>
      </c>
      <c r="G7882" s="6">
        <v>0</v>
      </c>
      <c r="H7882" s="6">
        <v>81.194128107462291</v>
      </c>
      <c r="I7882" s="6">
        <v>0</v>
      </c>
      <c r="J7882" s="6">
        <v>0</v>
      </c>
    </row>
    <row r="7883" spans="1:10">
      <c r="A7883" s="5" t="s">
        <v>3290</v>
      </c>
      <c r="B7883" s="5" t="s">
        <v>74</v>
      </c>
      <c r="C7883" s="5" t="s">
        <v>72</v>
      </c>
      <c r="D7883" s="5" t="s">
        <v>183</v>
      </c>
      <c r="E7883" s="2" t="s">
        <v>4</v>
      </c>
      <c r="F7883" s="6">
        <v>6.2382939705596812</v>
      </c>
      <c r="G7883" s="6">
        <v>0</v>
      </c>
      <c r="H7883" s="6">
        <v>81.623428687440793</v>
      </c>
      <c r="I7883" s="6">
        <v>0</v>
      </c>
      <c r="J7883" s="6">
        <v>0</v>
      </c>
    </row>
    <row r="7884" spans="1:10">
      <c r="A7884" s="5" t="s">
        <v>3289</v>
      </c>
      <c r="B7884" s="5" t="s">
        <v>74</v>
      </c>
      <c r="C7884" s="5" t="s">
        <v>72</v>
      </c>
      <c r="D7884" s="5" t="s">
        <v>182</v>
      </c>
      <c r="E7884" s="2" t="s">
        <v>4</v>
      </c>
      <c r="F7884" s="6">
        <v>4.4930785812606588</v>
      </c>
      <c r="G7884" s="6">
        <v>0</v>
      </c>
      <c r="H7884" s="6">
        <v>80.813105323302537</v>
      </c>
      <c r="I7884" s="6">
        <v>0</v>
      </c>
      <c r="J7884" s="6">
        <v>0</v>
      </c>
    </row>
    <row r="7885" spans="1:10">
      <c r="A7885" s="5" t="s">
        <v>3288</v>
      </c>
      <c r="B7885" s="5" t="s">
        <v>74</v>
      </c>
      <c r="C7885" s="5" t="s">
        <v>72</v>
      </c>
      <c r="D7885" s="5" t="s">
        <v>181</v>
      </c>
      <c r="E7885" s="2" t="s">
        <v>4</v>
      </c>
      <c r="F7885" s="6">
        <v>3.7750242657980939</v>
      </c>
      <c r="G7885" s="6">
        <v>0</v>
      </c>
      <c r="H7885" s="6">
        <v>82.582927212942593</v>
      </c>
      <c r="I7885" s="6">
        <v>0</v>
      </c>
      <c r="J7885" s="6">
        <v>0</v>
      </c>
    </row>
    <row r="7886" spans="1:10">
      <c r="A7886" s="5" t="s">
        <v>3287</v>
      </c>
      <c r="B7886" s="5" t="s">
        <v>74</v>
      </c>
      <c r="C7886" s="5" t="s">
        <v>72</v>
      </c>
      <c r="D7886" s="5" t="s">
        <v>180</v>
      </c>
      <c r="E7886" s="2" t="s">
        <v>4</v>
      </c>
      <c r="F7886" s="6">
        <v>3.6859435433017045</v>
      </c>
      <c r="G7886" s="6">
        <v>0</v>
      </c>
      <c r="H7886" s="6">
        <v>89.061994506471507</v>
      </c>
      <c r="I7886" s="6">
        <v>0</v>
      </c>
      <c r="J7886" s="6">
        <v>0</v>
      </c>
    </row>
    <row r="7887" spans="1:10">
      <c r="A7887" s="5" t="s">
        <v>3286</v>
      </c>
      <c r="B7887" s="5" t="s">
        <v>74</v>
      </c>
      <c r="C7887" s="5" t="s">
        <v>72</v>
      </c>
      <c r="D7887" s="5" t="s">
        <v>179</v>
      </c>
      <c r="E7887" s="2" t="s">
        <v>4</v>
      </c>
      <c r="F7887" s="6">
        <v>5.8272940350315228</v>
      </c>
      <c r="G7887" s="6">
        <v>0</v>
      </c>
      <c r="H7887" s="6">
        <v>82.473716164786339</v>
      </c>
      <c r="I7887" s="6">
        <v>0</v>
      </c>
      <c r="J7887" s="6">
        <v>0</v>
      </c>
    </row>
    <row r="7888" spans="1:10">
      <c r="A7888" s="5" t="s">
        <v>3285</v>
      </c>
      <c r="B7888" s="5" t="s">
        <v>74</v>
      </c>
      <c r="C7888" s="5" t="s">
        <v>72</v>
      </c>
      <c r="D7888" s="5" t="s">
        <v>178</v>
      </c>
      <c r="E7888" s="2" t="s">
        <v>4</v>
      </c>
      <c r="F7888" s="6">
        <v>4.1896568899972042</v>
      </c>
      <c r="G7888" s="6">
        <v>0</v>
      </c>
      <c r="H7888" s="6">
        <v>75.066693807716575</v>
      </c>
      <c r="I7888" s="6">
        <v>0</v>
      </c>
      <c r="J7888" s="6">
        <v>0</v>
      </c>
    </row>
    <row r="7889" spans="1:10">
      <c r="A7889" s="5" t="s">
        <v>3284</v>
      </c>
      <c r="B7889" s="5" t="s">
        <v>74</v>
      </c>
      <c r="C7889" s="5" t="s">
        <v>72</v>
      </c>
      <c r="D7889" s="5" t="s">
        <v>177</v>
      </c>
      <c r="E7889" s="2" t="s">
        <v>4</v>
      </c>
      <c r="F7889" s="6">
        <v>4.0634088395526975</v>
      </c>
      <c r="G7889" s="6">
        <v>0</v>
      </c>
      <c r="H7889" s="6">
        <v>90.856824347683613</v>
      </c>
      <c r="I7889" s="6">
        <v>0</v>
      </c>
      <c r="J7889" s="6">
        <v>0</v>
      </c>
    </row>
    <row r="7890" spans="1:10">
      <c r="A7890" s="5" t="s">
        <v>3283</v>
      </c>
      <c r="B7890" s="5" t="s">
        <v>74</v>
      </c>
      <c r="C7890" s="5" t="s">
        <v>72</v>
      </c>
      <c r="D7890" s="5" t="s">
        <v>176</v>
      </c>
      <c r="E7890" s="2" t="s">
        <v>4</v>
      </c>
      <c r="F7890" s="6">
        <v>5.8381944410658599</v>
      </c>
      <c r="G7890" s="6">
        <v>0</v>
      </c>
      <c r="H7890" s="6">
        <v>82.325158603309291</v>
      </c>
      <c r="I7890" s="6">
        <v>0</v>
      </c>
      <c r="J7890" s="6">
        <v>0</v>
      </c>
    </row>
    <row r="7891" spans="1:10">
      <c r="A7891" s="5" t="s">
        <v>3282</v>
      </c>
      <c r="B7891" s="5" t="s">
        <v>74</v>
      </c>
      <c r="C7891" s="5" t="s">
        <v>72</v>
      </c>
      <c r="D7891" s="5" t="s">
        <v>175</v>
      </c>
      <c r="E7891" s="2" t="s">
        <v>4</v>
      </c>
      <c r="F7891" s="6">
        <v>7.3357368877303104</v>
      </c>
      <c r="G7891" s="6">
        <v>0</v>
      </c>
      <c r="H7891" s="6">
        <v>80.306723708912358</v>
      </c>
      <c r="I7891" s="6">
        <v>0</v>
      </c>
      <c r="J7891" s="6">
        <v>0</v>
      </c>
    </row>
    <row r="7892" spans="1:10">
      <c r="A7892" s="5" t="s">
        <v>3281</v>
      </c>
      <c r="B7892" s="5" t="s">
        <v>74</v>
      </c>
      <c r="C7892" s="5" t="s">
        <v>72</v>
      </c>
      <c r="D7892" s="5" t="s">
        <v>174</v>
      </c>
      <c r="E7892" s="2" t="s">
        <v>4</v>
      </c>
      <c r="F7892" s="6">
        <v>5.4667157615169559</v>
      </c>
      <c r="G7892" s="6">
        <v>0</v>
      </c>
      <c r="H7892" s="6">
        <v>75.146447853762581</v>
      </c>
      <c r="I7892" s="6">
        <v>0</v>
      </c>
      <c r="J7892" s="6">
        <v>0</v>
      </c>
    </row>
    <row r="7893" spans="1:10">
      <c r="A7893" s="5" t="s">
        <v>3280</v>
      </c>
      <c r="B7893" s="5" t="s">
        <v>74</v>
      </c>
      <c r="C7893" s="5" t="s">
        <v>72</v>
      </c>
      <c r="D7893" s="5" t="s">
        <v>173</v>
      </c>
      <c r="E7893" s="2" t="s">
        <v>4</v>
      </c>
      <c r="F7893" s="6">
        <v>4.0765420346572183</v>
      </c>
      <c r="G7893" s="6">
        <v>0</v>
      </c>
      <c r="H7893" s="6">
        <v>80.686616778606307</v>
      </c>
      <c r="I7893" s="6">
        <v>0</v>
      </c>
      <c r="J7893" s="6">
        <v>0</v>
      </c>
    </row>
    <row r="7894" spans="1:10">
      <c r="A7894" s="5" t="s">
        <v>3279</v>
      </c>
      <c r="B7894" s="5" t="s">
        <v>74</v>
      </c>
      <c r="C7894" s="5" t="s">
        <v>72</v>
      </c>
      <c r="D7894" s="5" t="s">
        <v>172</v>
      </c>
      <c r="E7894" s="2" t="s">
        <v>4</v>
      </c>
      <c r="F7894" s="6">
        <v>5.0617904962197713</v>
      </c>
      <c r="G7894" s="6">
        <v>0</v>
      </c>
      <c r="H7894" s="6">
        <v>73.153471718430495</v>
      </c>
      <c r="I7894" s="6">
        <v>0</v>
      </c>
      <c r="J7894" s="6">
        <v>0</v>
      </c>
    </row>
    <row r="7895" spans="1:10">
      <c r="A7895" s="5" t="s">
        <v>3278</v>
      </c>
      <c r="B7895" s="5" t="s">
        <v>74</v>
      </c>
      <c r="C7895" s="5" t="s">
        <v>72</v>
      </c>
      <c r="D7895" s="5" t="s">
        <v>171</v>
      </c>
      <c r="E7895" s="2" t="s">
        <v>4</v>
      </c>
      <c r="F7895" s="6">
        <v>4.6424444217036775</v>
      </c>
      <c r="G7895" s="6">
        <v>0</v>
      </c>
      <c r="H7895" s="6">
        <v>80.396179068565914</v>
      </c>
      <c r="I7895" s="6">
        <v>0</v>
      </c>
      <c r="J7895" s="6">
        <v>0</v>
      </c>
    </row>
    <row r="7896" spans="1:10">
      <c r="A7896" s="5" t="s">
        <v>3277</v>
      </c>
      <c r="B7896" s="5" t="s">
        <v>74</v>
      </c>
      <c r="C7896" s="5" t="s">
        <v>72</v>
      </c>
      <c r="D7896" s="5" t="s">
        <v>170</v>
      </c>
      <c r="E7896" s="2" t="s">
        <v>4</v>
      </c>
      <c r="F7896" s="6">
        <v>7.3234821752560535</v>
      </c>
      <c r="G7896" s="6">
        <v>0</v>
      </c>
      <c r="H7896" s="6">
        <v>79.737843826880379</v>
      </c>
      <c r="I7896" s="6">
        <v>0</v>
      </c>
      <c r="J7896" s="6">
        <v>0</v>
      </c>
    </row>
    <row r="7897" spans="1:10">
      <c r="A7897" s="5" t="s">
        <v>3276</v>
      </c>
      <c r="B7897" s="5" t="s">
        <v>74</v>
      </c>
      <c r="C7897" s="5" t="s">
        <v>72</v>
      </c>
      <c r="D7897" s="5" t="s">
        <v>169</v>
      </c>
      <c r="E7897" s="2" t="s">
        <v>4</v>
      </c>
      <c r="F7897" s="6">
        <v>6.000311222118885</v>
      </c>
      <c r="G7897" s="6">
        <v>0</v>
      </c>
      <c r="H7897" s="6">
        <v>78.032240108932029</v>
      </c>
      <c r="I7897" s="6">
        <v>0</v>
      </c>
      <c r="J7897" s="6">
        <v>0</v>
      </c>
    </row>
    <row r="7898" spans="1:10">
      <c r="A7898" s="5" t="s">
        <v>3275</v>
      </c>
      <c r="B7898" s="5" t="s">
        <v>74</v>
      </c>
      <c r="C7898" s="5" t="s">
        <v>72</v>
      </c>
      <c r="D7898" s="5" t="s">
        <v>168</v>
      </c>
      <c r="E7898" s="2" t="s">
        <v>4</v>
      </c>
      <c r="F7898" s="6">
        <v>7.172338308364786</v>
      </c>
      <c r="G7898" s="6">
        <v>0</v>
      </c>
      <c r="H7898" s="6">
        <v>71.133517735894515</v>
      </c>
      <c r="I7898" s="6">
        <v>0</v>
      </c>
      <c r="J7898" s="6">
        <v>0</v>
      </c>
    </row>
    <row r="7899" spans="1:10">
      <c r="A7899" s="5" t="s">
        <v>3274</v>
      </c>
      <c r="B7899" s="5" t="s">
        <v>74</v>
      </c>
      <c r="C7899" s="5" t="s">
        <v>72</v>
      </c>
      <c r="D7899" s="5" t="s">
        <v>167</v>
      </c>
      <c r="E7899" s="2" t="s">
        <v>4</v>
      </c>
      <c r="F7899" s="6">
        <v>5.7567805340210993</v>
      </c>
      <c r="G7899" s="6">
        <v>0</v>
      </c>
      <c r="H7899" s="6">
        <v>72.23952687565324</v>
      </c>
      <c r="I7899" s="6">
        <v>0</v>
      </c>
      <c r="J7899" s="6">
        <v>0</v>
      </c>
    </row>
    <row r="7900" spans="1:10">
      <c r="A7900" s="5" t="s">
        <v>3273</v>
      </c>
      <c r="B7900" s="5" t="s">
        <v>74</v>
      </c>
      <c r="C7900" s="5" t="s">
        <v>72</v>
      </c>
      <c r="D7900" s="5" t="s">
        <v>166</v>
      </c>
      <c r="E7900" s="2" t="s">
        <v>4</v>
      </c>
      <c r="F7900" s="6">
        <v>3.8000837610085534</v>
      </c>
      <c r="G7900" s="6">
        <v>0</v>
      </c>
      <c r="H7900" s="6">
        <v>91.071229605636859</v>
      </c>
      <c r="I7900" s="6">
        <v>0</v>
      </c>
      <c r="J7900" s="6">
        <v>0</v>
      </c>
    </row>
    <row r="7901" spans="1:10">
      <c r="A7901" s="5" t="s">
        <v>3272</v>
      </c>
      <c r="B7901" s="5" t="s">
        <v>74</v>
      </c>
      <c r="C7901" s="5" t="s">
        <v>72</v>
      </c>
      <c r="D7901" s="5" t="s">
        <v>165</v>
      </c>
      <c r="E7901" s="2" t="s">
        <v>4</v>
      </c>
      <c r="F7901" s="6">
        <v>7.0127116650362309</v>
      </c>
      <c r="G7901" s="6">
        <v>0</v>
      </c>
      <c r="H7901" s="6">
        <v>78.76366732906925</v>
      </c>
      <c r="I7901" s="6">
        <v>0</v>
      </c>
      <c r="J7901" s="6">
        <v>0</v>
      </c>
    </row>
    <row r="7902" spans="1:10">
      <c r="A7902" s="5" t="s">
        <v>3271</v>
      </c>
      <c r="B7902" s="5" t="s">
        <v>74</v>
      </c>
      <c r="C7902" s="5" t="s">
        <v>72</v>
      </c>
      <c r="D7902" s="5" t="s">
        <v>164</v>
      </c>
      <c r="E7902" s="2" t="s">
        <v>4</v>
      </c>
      <c r="F7902" s="6">
        <v>5.1221897393431979</v>
      </c>
      <c r="G7902" s="6">
        <v>0</v>
      </c>
      <c r="H7902" s="6">
        <v>73.69847223101398</v>
      </c>
      <c r="I7902" s="6">
        <v>0</v>
      </c>
      <c r="J7902" s="6">
        <v>0</v>
      </c>
    </row>
    <row r="7903" spans="1:10">
      <c r="A7903" s="5" t="s">
        <v>3270</v>
      </c>
      <c r="B7903" s="5" t="s">
        <v>74</v>
      </c>
      <c r="C7903" s="5" t="s">
        <v>72</v>
      </c>
      <c r="D7903" s="5" t="s">
        <v>163</v>
      </c>
      <c r="E7903" s="2" t="s">
        <v>4</v>
      </c>
      <c r="F7903" s="6">
        <v>5.6902380662171783</v>
      </c>
      <c r="G7903" s="6">
        <v>0</v>
      </c>
      <c r="H7903" s="6">
        <v>78.050732688824596</v>
      </c>
      <c r="I7903" s="6">
        <v>0</v>
      </c>
      <c r="J7903" s="6">
        <v>0</v>
      </c>
    </row>
    <row r="7904" spans="1:10">
      <c r="A7904" s="5" t="s">
        <v>3269</v>
      </c>
      <c r="B7904" s="5" t="s">
        <v>74</v>
      </c>
      <c r="C7904" s="5" t="s">
        <v>72</v>
      </c>
      <c r="D7904" s="5" t="s">
        <v>162</v>
      </c>
      <c r="E7904" s="2" t="s">
        <v>4</v>
      </c>
      <c r="F7904" s="6">
        <v>6.4798824896707856</v>
      </c>
      <c r="G7904" s="6">
        <v>0</v>
      </c>
      <c r="H7904" s="6">
        <v>78.521941236375326</v>
      </c>
      <c r="I7904" s="6">
        <v>0</v>
      </c>
      <c r="J7904" s="6">
        <v>0</v>
      </c>
    </row>
    <row r="7905" spans="1:10">
      <c r="A7905" s="5" t="s">
        <v>3268</v>
      </c>
      <c r="B7905" s="5" t="s">
        <v>74</v>
      </c>
      <c r="C7905" s="5" t="s">
        <v>72</v>
      </c>
      <c r="D7905" s="5" t="s">
        <v>161</v>
      </c>
      <c r="E7905" s="2" t="s">
        <v>4</v>
      </c>
      <c r="F7905" s="6">
        <v>4.5874765810258147</v>
      </c>
      <c r="G7905" s="6">
        <v>0</v>
      </c>
      <c r="H7905" s="6">
        <v>87.699667458237926</v>
      </c>
      <c r="I7905" s="6">
        <v>0</v>
      </c>
      <c r="J7905" s="6">
        <v>0</v>
      </c>
    </row>
    <row r="7906" spans="1:10">
      <c r="A7906" s="5" t="s">
        <v>3267</v>
      </c>
      <c r="B7906" s="5" t="s">
        <v>74</v>
      </c>
      <c r="C7906" s="5" t="s">
        <v>72</v>
      </c>
      <c r="D7906" s="5" t="s">
        <v>160</v>
      </c>
      <c r="E7906" s="2" t="s">
        <v>4</v>
      </c>
      <c r="F7906" s="6">
        <v>8.5509235463535909</v>
      </c>
      <c r="G7906" s="6">
        <v>0</v>
      </c>
      <c r="H7906" s="6">
        <v>70.877970998894483</v>
      </c>
      <c r="I7906" s="6">
        <v>0</v>
      </c>
      <c r="J7906" s="6">
        <v>0</v>
      </c>
    </row>
    <row r="7907" spans="1:10">
      <c r="A7907" s="5" t="s">
        <v>3266</v>
      </c>
      <c r="B7907" s="5" t="s">
        <v>74</v>
      </c>
      <c r="C7907" s="5" t="s">
        <v>72</v>
      </c>
      <c r="D7907" s="5" t="s">
        <v>159</v>
      </c>
      <c r="E7907" s="2" t="s">
        <v>4</v>
      </c>
      <c r="F7907" s="6">
        <v>4.402175915124575</v>
      </c>
      <c r="G7907" s="6">
        <v>0</v>
      </c>
      <c r="H7907" s="6">
        <v>77.723166226653731</v>
      </c>
      <c r="I7907" s="6">
        <v>0</v>
      </c>
      <c r="J7907" s="6">
        <v>0</v>
      </c>
    </row>
    <row r="7908" spans="1:10">
      <c r="A7908" s="5" t="s">
        <v>3265</v>
      </c>
      <c r="B7908" s="5" t="s">
        <v>74</v>
      </c>
      <c r="C7908" s="5" t="s">
        <v>72</v>
      </c>
      <c r="D7908" s="5" t="s">
        <v>158</v>
      </c>
      <c r="E7908" s="2" t="s">
        <v>4</v>
      </c>
      <c r="F7908" s="6">
        <v>5.2859970677283981</v>
      </c>
      <c r="G7908" s="6">
        <v>0</v>
      </c>
      <c r="H7908" s="6">
        <v>82.762438609422034</v>
      </c>
      <c r="I7908" s="6">
        <v>0</v>
      </c>
      <c r="J7908" s="6">
        <v>0</v>
      </c>
    </row>
    <row r="7909" spans="1:10">
      <c r="A7909" s="5" t="s">
        <v>3264</v>
      </c>
      <c r="B7909" s="5" t="s">
        <v>74</v>
      </c>
      <c r="C7909" s="5" t="s">
        <v>72</v>
      </c>
      <c r="D7909" s="5" t="s">
        <v>157</v>
      </c>
      <c r="E7909" s="2" t="s">
        <v>4</v>
      </c>
      <c r="F7909" s="6">
        <v>7.6330556620543035</v>
      </c>
      <c r="G7909" s="6">
        <v>0</v>
      </c>
      <c r="H7909" s="6">
        <v>67.899984405263965</v>
      </c>
      <c r="I7909" s="6">
        <v>0</v>
      </c>
      <c r="J7909" s="6">
        <v>0</v>
      </c>
    </row>
    <row r="7910" spans="1:10">
      <c r="A7910" s="5" t="s">
        <v>3263</v>
      </c>
      <c r="B7910" s="5" t="s">
        <v>74</v>
      </c>
      <c r="C7910" s="5" t="s">
        <v>72</v>
      </c>
      <c r="D7910" s="5" t="s">
        <v>156</v>
      </c>
      <c r="E7910" s="2" t="s">
        <v>4</v>
      </c>
      <c r="F7910" s="6">
        <v>3.9628237596052038</v>
      </c>
      <c r="G7910" s="6">
        <v>0</v>
      </c>
      <c r="H7910" s="6">
        <v>79.221541689112343</v>
      </c>
      <c r="I7910" s="6">
        <v>0</v>
      </c>
      <c r="J7910" s="6">
        <v>0</v>
      </c>
    </row>
    <row r="7911" spans="1:10">
      <c r="A7911" s="5" t="s">
        <v>3262</v>
      </c>
      <c r="B7911" s="5" t="s">
        <v>74</v>
      </c>
      <c r="C7911" s="5" t="s">
        <v>72</v>
      </c>
      <c r="D7911" s="5" t="s">
        <v>155</v>
      </c>
      <c r="E7911" s="2" t="s">
        <v>4</v>
      </c>
      <c r="F7911" s="6">
        <v>3.503876561614077</v>
      </c>
      <c r="G7911" s="6">
        <v>0</v>
      </c>
      <c r="H7911" s="6">
        <v>78.443614097900436</v>
      </c>
      <c r="I7911" s="6">
        <v>0</v>
      </c>
      <c r="J7911" s="6">
        <v>0</v>
      </c>
    </row>
    <row r="7912" spans="1:10">
      <c r="A7912" s="5" t="s">
        <v>3261</v>
      </c>
      <c r="B7912" s="5" t="s">
        <v>74</v>
      </c>
      <c r="C7912" s="5" t="s">
        <v>72</v>
      </c>
      <c r="D7912" s="5" t="s">
        <v>154</v>
      </c>
      <c r="E7912" s="2" t="s">
        <v>4</v>
      </c>
      <c r="F7912" s="6">
        <v>4.7438050496151893</v>
      </c>
      <c r="G7912" s="6">
        <v>0</v>
      </c>
      <c r="H7912" s="6">
        <v>78.51794356366932</v>
      </c>
      <c r="I7912" s="6">
        <v>0</v>
      </c>
      <c r="J7912" s="6">
        <v>0</v>
      </c>
    </row>
    <row r="7913" spans="1:10">
      <c r="A7913" s="5" t="s">
        <v>3260</v>
      </c>
      <c r="B7913" s="5" t="s">
        <v>74</v>
      </c>
      <c r="C7913" s="5" t="s">
        <v>72</v>
      </c>
      <c r="D7913" s="5" t="s">
        <v>153</v>
      </c>
      <c r="E7913" s="2" t="s">
        <v>4</v>
      </c>
      <c r="F7913" s="6">
        <v>7.5702637549801057</v>
      </c>
      <c r="G7913" s="6">
        <v>0</v>
      </c>
      <c r="H7913" s="6">
        <v>67.940046629185659</v>
      </c>
      <c r="I7913" s="6">
        <v>0</v>
      </c>
      <c r="J7913" s="6">
        <v>0</v>
      </c>
    </row>
    <row r="7914" spans="1:10">
      <c r="A7914" s="5" t="s">
        <v>3259</v>
      </c>
      <c r="B7914" s="5" t="s">
        <v>74</v>
      </c>
      <c r="C7914" s="5" t="s">
        <v>72</v>
      </c>
      <c r="D7914" s="5" t="s">
        <v>152</v>
      </c>
      <c r="E7914" s="2" t="s">
        <v>4</v>
      </c>
      <c r="F7914" s="6">
        <v>6.5497328057362205</v>
      </c>
      <c r="G7914" s="6">
        <v>0</v>
      </c>
      <c r="H7914" s="6">
        <v>73.217686765610708</v>
      </c>
      <c r="I7914" s="6">
        <v>0</v>
      </c>
      <c r="J7914" s="6">
        <v>0</v>
      </c>
    </row>
    <row r="7915" spans="1:10">
      <c r="A7915" s="5" t="s">
        <v>3258</v>
      </c>
      <c r="B7915" s="5" t="s">
        <v>74</v>
      </c>
      <c r="C7915" s="5" t="s">
        <v>72</v>
      </c>
      <c r="D7915" s="5" t="s">
        <v>151</v>
      </c>
      <c r="E7915" s="2" t="s">
        <v>4</v>
      </c>
      <c r="F7915" s="6">
        <v>7.6800156314099075</v>
      </c>
      <c r="G7915" s="6">
        <v>0</v>
      </c>
      <c r="H7915" s="6">
        <v>81.184165146569342</v>
      </c>
      <c r="I7915" s="6">
        <v>0</v>
      </c>
      <c r="J7915" s="6">
        <v>0</v>
      </c>
    </row>
    <row r="7916" spans="1:10">
      <c r="A7916" s="5" t="s">
        <v>3257</v>
      </c>
      <c r="B7916" s="5" t="s">
        <v>74</v>
      </c>
      <c r="C7916" s="5" t="s">
        <v>72</v>
      </c>
      <c r="D7916" s="5" t="s">
        <v>150</v>
      </c>
      <c r="E7916" s="2" t="s">
        <v>4</v>
      </c>
      <c r="F7916" s="6">
        <v>6.6461611496276367</v>
      </c>
      <c r="G7916" s="6">
        <v>0</v>
      </c>
      <c r="H7916" s="6">
        <v>75.794946793128332</v>
      </c>
      <c r="I7916" s="6">
        <v>0</v>
      </c>
      <c r="J7916" s="6">
        <v>0</v>
      </c>
    </row>
    <row r="7917" spans="1:10">
      <c r="A7917" s="5" t="s">
        <v>3256</v>
      </c>
      <c r="B7917" s="5" t="s">
        <v>74</v>
      </c>
      <c r="C7917" s="5" t="s">
        <v>72</v>
      </c>
      <c r="D7917" s="5" t="s">
        <v>149</v>
      </c>
      <c r="E7917" s="2" t="s">
        <v>4</v>
      </c>
      <c r="F7917" s="6">
        <v>5.1299589603283176</v>
      </c>
      <c r="G7917" s="6">
        <v>0</v>
      </c>
      <c r="H7917" s="6">
        <v>91.203553634710389</v>
      </c>
      <c r="I7917" s="6">
        <v>0</v>
      </c>
      <c r="J7917" s="6">
        <v>0</v>
      </c>
    </row>
    <row r="7918" spans="1:10">
      <c r="A7918" s="5" t="s">
        <v>3255</v>
      </c>
      <c r="B7918" s="5" t="s">
        <v>74</v>
      </c>
      <c r="C7918" s="5" t="s">
        <v>72</v>
      </c>
      <c r="D7918" s="5" t="s">
        <v>148</v>
      </c>
      <c r="E7918" s="2" t="s">
        <v>4</v>
      </c>
      <c r="F7918" s="6">
        <v>5.6544150630055441</v>
      </c>
      <c r="G7918" s="6">
        <v>0</v>
      </c>
      <c r="H7918" s="6">
        <v>78.469612830624655</v>
      </c>
      <c r="I7918" s="6">
        <v>0</v>
      </c>
      <c r="J7918" s="6">
        <v>0</v>
      </c>
    </row>
    <row r="7919" spans="1:10">
      <c r="A7919" s="5" t="s">
        <v>3254</v>
      </c>
      <c r="B7919" s="5" t="s">
        <v>74</v>
      </c>
      <c r="C7919" s="5" t="s">
        <v>72</v>
      </c>
      <c r="D7919" s="5" t="s">
        <v>147</v>
      </c>
      <c r="E7919" s="2" t="s">
        <v>4</v>
      </c>
      <c r="F7919" s="6">
        <v>5.7325079231156533</v>
      </c>
      <c r="G7919" s="6">
        <v>0</v>
      </c>
      <c r="H7919" s="6">
        <v>83.030534270147626</v>
      </c>
      <c r="I7919" s="6">
        <v>0</v>
      </c>
      <c r="J7919" s="6">
        <v>0</v>
      </c>
    </row>
    <row r="7920" spans="1:10">
      <c r="A7920" s="5" t="s">
        <v>3253</v>
      </c>
      <c r="B7920" s="5" t="s">
        <v>74</v>
      </c>
      <c r="C7920" s="5" t="s">
        <v>72</v>
      </c>
      <c r="D7920" s="5" t="s">
        <v>146</v>
      </c>
      <c r="E7920" s="2" t="s">
        <v>4</v>
      </c>
      <c r="F7920" s="6">
        <v>4.8314365471333476</v>
      </c>
      <c r="G7920" s="6">
        <v>0</v>
      </c>
      <c r="H7920" s="6">
        <v>81.888438630562931</v>
      </c>
      <c r="I7920" s="6">
        <v>0</v>
      </c>
      <c r="J7920" s="6">
        <v>0</v>
      </c>
    </row>
    <row r="7921" spans="1:10">
      <c r="A7921" s="5" t="s">
        <v>3252</v>
      </c>
      <c r="B7921" s="5" t="s">
        <v>74</v>
      </c>
      <c r="C7921" s="5" t="s">
        <v>72</v>
      </c>
      <c r="D7921" s="5" t="s">
        <v>145</v>
      </c>
      <c r="E7921" s="2" t="s">
        <v>4</v>
      </c>
      <c r="F7921" s="6">
        <v>6.9692787046719893</v>
      </c>
      <c r="G7921" s="6">
        <v>0</v>
      </c>
      <c r="H7921" s="6">
        <v>76.052438539896784</v>
      </c>
      <c r="I7921" s="6">
        <v>0</v>
      </c>
      <c r="J7921" s="6">
        <v>0</v>
      </c>
    </row>
    <row r="7922" spans="1:10">
      <c r="A7922" s="5" t="s">
        <v>3251</v>
      </c>
      <c r="B7922" s="5" t="s">
        <v>74</v>
      </c>
      <c r="C7922" s="5" t="s">
        <v>72</v>
      </c>
      <c r="D7922" s="5" t="s">
        <v>144</v>
      </c>
      <c r="E7922" s="2" t="s">
        <v>4</v>
      </c>
      <c r="F7922" s="6">
        <v>7.8514473624088863</v>
      </c>
      <c r="G7922" s="6">
        <v>0</v>
      </c>
      <c r="H7922" s="6">
        <v>73.822450881206535</v>
      </c>
      <c r="I7922" s="6">
        <v>0</v>
      </c>
      <c r="J7922" s="6">
        <v>0</v>
      </c>
    </row>
    <row r="7923" spans="1:10">
      <c r="A7923" s="5" t="s">
        <v>3250</v>
      </c>
      <c r="B7923" s="5" t="s">
        <v>74</v>
      </c>
      <c r="C7923" s="5" t="s">
        <v>72</v>
      </c>
      <c r="D7923" s="5" t="s">
        <v>143</v>
      </c>
      <c r="E7923" s="2" t="s">
        <v>4</v>
      </c>
      <c r="F7923" s="6">
        <v>3.5132153482944046</v>
      </c>
      <c r="G7923" s="6">
        <v>0</v>
      </c>
      <c r="H7923" s="6">
        <v>86.115758746449032</v>
      </c>
      <c r="I7923" s="6">
        <v>0</v>
      </c>
      <c r="J7923" s="6">
        <v>0</v>
      </c>
    </row>
    <row r="7924" spans="1:10">
      <c r="A7924" s="5" t="s">
        <v>3249</v>
      </c>
      <c r="B7924" s="5" t="s">
        <v>74</v>
      </c>
      <c r="C7924" s="5" t="s">
        <v>72</v>
      </c>
      <c r="D7924" s="5" t="s">
        <v>142</v>
      </c>
      <c r="E7924" s="2" t="s">
        <v>4</v>
      </c>
      <c r="F7924" s="6">
        <v>7.6476816805385388</v>
      </c>
      <c r="G7924" s="6">
        <v>0</v>
      </c>
      <c r="H7924" s="6">
        <v>70.933536101111557</v>
      </c>
      <c r="I7924" s="6">
        <v>0</v>
      </c>
      <c r="J7924" s="6">
        <v>0</v>
      </c>
    </row>
    <row r="7925" spans="1:10">
      <c r="A7925" s="5" t="s">
        <v>3248</v>
      </c>
      <c r="B7925" s="5" t="s">
        <v>74</v>
      </c>
      <c r="C7925" s="5" t="s">
        <v>72</v>
      </c>
      <c r="D7925" s="5" t="s">
        <v>141</v>
      </c>
      <c r="E7925" s="2" t="s">
        <v>4</v>
      </c>
      <c r="F7925" s="6">
        <v>7.0737880992420337</v>
      </c>
      <c r="G7925" s="6">
        <v>0</v>
      </c>
      <c r="H7925" s="6">
        <v>79.662275684133135</v>
      </c>
      <c r="I7925" s="6">
        <v>0</v>
      </c>
      <c r="J7925" s="6">
        <v>0</v>
      </c>
    </row>
    <row r="7926" spans="1:10">
      <c r="A7926" s="5" t="s">
        <v>3247</v>
      </c>
      <c r="B7926" s="5" t="s">
        <v>74</v>
      </c>
      <c r="C7926" s="5" t="s">
        <v>72</v>
      </c>
      <c r="D7926" s="5" t="s">
        <v>140</v>
      </c>
      <c r="E7926" s="2" t="s">
        <v>4</v>
      </c>
      <c r="F7926" s="6">
        <v>4.9822711001092443</v>
      </c>
      <c r="G7926" s="6">
        <v>0</v>
      </c>
      <c r="H7926" s="6">
        <v>86.536550877355452</v>
      </c>
      <c r="I7926" s="6">
        <v>0</v>
      </c>
      <c r="J7926" s="6">
        <v>0</v>
      </c>
    </row>
    <row r="7927" spans="1:10">
      <c r="A7927" s="5" t="s">
        <v>3246</v>
      </c>
      <c r="B7927" s="5" t="s">
        <v>74</v>
      </c>
      <c r="C7927" s="5" t="s">
        <v>72</v>
      </c>
      <c r="D7927" s="5" t="s">
        <v>139</v>
      </c>
      <c r="E7927" s="2" t="s">
        <v>4</v>
      </c>
      <c r="F7927" s="6">
        <v>5.8407137637132118</v>
      </c>
      <c r="G7927" s="6">
        <v>0</v>
      </c>
      <c r="H7927" s="6">
        <v>75.925180823003373</v>
      </c>
      <c r="I7927" s="6">
        <v>0</v>
      </c>
      <c r="J7927" s="6">
        <v>0</v>
      </c>
    </row>
    <row r="7928" spans="1:10">
      <c r="A7928" s="5" t="s">
        <v>3245</v>
      </c>
      <c r="B7928" s="5" t="s">
        <v>74</v>
      </c>
      <c r="C7928" s="5" t="s">
        <v>72</v>
      </c>
      <c r="D7928" s="5" t="s">
        <v>138</v>
      </c>
      <c r="E7928" s="2" t="s">
        <v>4</v>
      </c>
      <c r="F7928" s="6">
        <v>10.37639054147747</v>
      </c>
      <c r="G7928" s="6">
        <v>0</v>
      </c>
      <c r="H7928" s="6">
        <v>70.857193481392017</v>
      </c>
      <c r="I7928" s="6">
        <v>0</v>
      </c>
      <c r="J7928" s="6">
        <v>0</v>
      </c>
    </row>
    <row r="7929" spans="1:10">
      <c r="A7929" s="5" t="s">
        <v>3244</v>
      </c>
      <c r="B7929" s="5" t="s">
        <v>74</v>
      </c>
      <c r="C7929" s="5" t="s">
        <v>72</v>
      </c>
      <c r="D7929" s="5" t="s">
        <v>137</v>
      </c>
      <c r="E7929" s="2" t="s">
        <v>4</v>
      </c>
      <c r="F7929" s="6">
        <v>7.1185404055644099</v>
      </c>
      <c r="G7929" s="6">
        <v>0</v>
      </c>
      <c r="H7929" s="6">
        <v>79.511609584005868</v>
      </c>
      <c r="I7929" s="6">
        <v>0</v>
      </c>
      <c r="J7929" s="6">
        <v>0</v>
      </c>
    </row>
    <row r="7930" spans="1:10">
      <c r="A7930" s="5" t="s">
        <v>3243</v>
      </c>
      <c r="B7930" s="5" t="s">
        <v>74</v>
      </c>
      <c r="C7930" s="5" t="s">
        <v>72</v>
      </c>
      <c r="D7930" s="5" t="s">
        <v>136</v>
      </c>
      <c r="E7930" s="2" t="s">
        <v>4</v>
      </c>
      <c r="F7930" s="6">
        <v>4.8283909387196715</v>
      </c>
      <c r="G7930" s="6">
        <v>0</v>
      </c>
      <c r="H7930" s="6">
        <v>78.974709280815105</v>
      </c>
      <c r="I7930" s="6">
        <v>0</v>
      </c>
      <c r="J7930" s="6">
        <v>0</v>
      </c>
    </row>
    <row r="7931" spans="1:10">
      <c r="A7931" s="5" t="s">
        <v>3242</v>
      </c>
      <c r="B7931" s="5" t="s">
        <v>74</v>
      </c>
      <c r="C7931" s="5" t="s">
        <v>72</v>
      </c>
      <c r="D7931" s="5" t="s">
        <v>135</v>
      </c>
      <c r="E7931" s="2" t="s">
        <v>4</v>
      </c>
      <c r="F7931" s="6">
        <v>3.8678450955575912</v>
      </c>
      <c r="G7931" s="6">
        <v>0</v>
      </c>
      <c r="H7931" s="6">
        <v>80.405124424509779</v>
      </c>
      <c r="I7931" s="6">
        <v>0</v>
      </c>
      <c r="J7931" s="6">
        <v>0</v>
      </c>
    </row>
    <row r="7932" spans="1:10">
      <c r="A7932" s="5" t="s">
        <v>3241</v>
      </c>
      <c r="B7932" s="5" t="s">
        <v>74</v>
      </c>
      <c r="C7932" s="5" t="s">
        <v>72</v>
      </c>
      <c r="D7932" s="5" t="s">
        <v>134</v>
      </c>
      <c r="E7932" s="2" t="s">
        <v>4</v>
      </c>
      <c r="F7932" s="6">
        <v>4.9687101634024797</v>
      </c>
      <c r="G7932" s="6">
        <v>0</v>
      </c>
      <c r="H7932" s="6">
        <v>77.692246857496045</v>
      </c>
      <c r="I7932" s="6">
        <v>0</v>
      </c>
      <c r="J7932" s="6">
        <v>0</v>
      </c>
    </row>
    <row r="7933" spans="1:10">
      <c r="A7933" s="5" t="s">
        <v>3240</v>
      </c>
      <c r="B7933" s="5" t="s">
        <v>74</v>
      </c>
      <c r="C7933" s="5" t="s">
        <v>72</v>
      </c>
      <c r="D7933" s="5" t="s">
        <v>133</v>
      </c>
      <c r="E7933" s="2" t="s">
        <v>4</v>
      </c>
      <c r="F7933" s="6">
        <v>7.0917546220276249</v>
      </c>
      <c r="G7933" s="6">
        <v>0</v>
      </c>
      <c r="H7933" s="6">
        <v>72.88320395115538</v>
      </c>
      <c r="I7933" s="6">
        <v>0</v>
      </c>
      <c r="J7933" s="6">
        <v>0</v>
      </c>
    </row>
    <row r="7934" spans="1:10">
      <c r="A7934" s="5" t="s">
        <v>3239</v>
      </c>
      <c r="B7934" s="5" t="s">
        <v>74</v>
      </c>
      <c r="C7934" s="5" t="s">
        <v>72</v>
      </c>
      <c r="D7934" s="5" t="s">
        <v>132</v>
      </c>
      <c r="E7934" s="2" t="s">
        <v>4</v>
      </c>
      <c r="F7934" s="6">
        <v>8.7807296279582747</v>
      </c>
      <c r="G7934" s="6">
        <v>0</v>
      </c>
      <c r="H7934" s="6">
        <v>70.013946752475874</v>
      </c>
      <c r="I7934" s="6">
        <v>0</v>
      </c>
      <c r="J7934" s="6">
        <v>0</v>
      </c>
    </row>
    <row r="7935" spans="1:10">
      <c r="A7935" s="5" t="s">
        <v>3238</v>
      </c>
      <c r="B7935" s="5" t="s">
        <v>74</v>
      </c>
      <c r="C7935" s="5" t="s">
        <v>72</v>
      </c>
      <c r="D7935" s="5" t="s">
        <v>131</v>
      </c>
      <c r="E7935" s="2" t="s">
        <v>4</v>
      </c>
      <c r="F7935" s="6">
        <v>4.9649284825448623</v>
      </c>
      <c r="G7935" s="6">
        <v>0</v>
      </c>
      <c r="H7935" s="6">
        <v>81.743798775965857</v>
      </c>
      <c r="I7935" s="6">
        <v>0</v>
      </c>
      <c r="J7935" s="6">
        <v>0</v>
      </c>
    </row>
    <row r="7936" spans="1:10">
      <c r="A7936" s="5" t="s">
        <v>3237</v>
      </c>
      <c r="B7936" s="5" t="s">
        <v>74</v>
      </c>
      <c r="C7936" s="5" t="s">
        <v>72</v>
      </c>
      <c r="D7936" s="5" t="s">
        <v>130</v>
      </c>
      <c r="E7936" s="2" t="s">
        <v>4</v>
      </c>
      <c r="F7936" s="6">
        <v>6.549809743621732</v>
      </c>
      <c r="G7936" s="6">
        <v>0</v>
      </c>
      <c r="H7936" s="6">
        <v>76.021904685494221</v>
      </c>
      <c r="I7936" s="6">
        <v>0</v>
      </c>
      <c r="J7936" s="6">
        <v>0</v>
      </c>
    </row>
    <row r="7937" spans="1:10">
      <c r="A7937" s="5" t="s">
        <v>3236</v>
      </c>
      <c r="B7937" s="5" t="s">
        <v>74</v>
      </c>
      <c r="C7937" s="5" t="s">
        <v>72</v>
      </c>
      <c r="D7937" s="5" t="s">
        <v>129</v>
      </c>
      <c r="E7937" s="2" t="s">
        <v>4</v>
      </c>
      <c r="F7937" s="6">
        <v>3.9372565876783221</v>
      </c>
      <c r="G7937" s="6">
        <v>0</v>
      </c>
      <c r="H7937" s="6">
        <v>87.597506564542002</v>
      </c>
      <c r="I7937" s="6">
        <v>0</v>
      </c>
      <c r="J7937" s="6">
        <v>0</v>
      </c>
    </row>
    <row r="7938" spans="1:10">
      <c r="A7938" s="5" t="s">
        <v>3235</v>
      </c>
      <c r="B7938" s="5" t="s">
        <v>74</v>
      </c>
      <c r="C7938" s="5" t="s">
        <v>72</v>
      </c>
      <c r="D7938" s="5" t="s">
        <v>128</v>
      </c>
      <c r="E7938" s="2" t="s">
        <v>4</v>
      </c>
      <c r="F7938" s="6">
        <v>5.108822381361791</v>
      </c>
      <c r="G7938" s="6">
        <v>0</v>
      </c>
      <c r="H7938" s="6">
        <v>86.288781536294962</v>
      </c>
      <c r="I7938" s="6">
        <v>0</v>
      </c>
      <c r="J7938" s="6">
        <v>0</v>
      </c>
    </row>
    <row r="7939" spans="1:10">
      <c r="A7939" s="5" t="s">
        <v>3234</v>
      </c>
      <c r="B7939" s="5" t="s">
        <v>74</v>
      </c>
      <c r="C7939" s="5" t="s">
        <v>72</v>
      </c>
      <c r="D7939" s="5" t="s">
        <v>127</v>
      </c>
      <c r="E7939" s="2" t="s">
        <v>4</v>
      </c>
      <c r="F7939" s="6">
        <v>6.2847252527005937</v>
      </c>
      <c r="G7939" s="6">
        <v>0</v>
      </c>
      <c r="H7939" s="6">
        <v>82.279005850512263</v>
      </c>
      <c r="I7939" s="6">
        <v>0</v>
      </c>
      <c r="J7939" s="6">
        <v>0</v>
      </c>
    </row>
    <row r="7940" spans="1:10">
      <c r="A7940" s="5" t="s">
        <v>3233</v>
      </c>
      <c r="B7940" s="5" t="s">
        <v>74</v>
      </c>
      <c r="C7940" s="5" t="s">
        <v>72</v>
      </c>
      <c r="D7940" s="5" t="s">
        <v>126</v>
      </c>
      <c r="E7940" s="2" t="s">
        <v>4</v>
      </c>
      <c r="F7940" s="6">
        <v>3.9350058117008908</v>
      </c>
      <c r="G7940" s="6">
        <v>0</v>
      </c>
      <c r="H7940" s="6">
        <v>82.025311700891109</v>
      </c>
      <c r="I7940" s="6">
        <v>0</v>
      </c>
      <c r="J7940" s="6">
        <v>0</v>
      </c>
    </row>
    <row r="7941" spans="1:10">
      <c r="A7941" s="5" t="s">
        <v>3232</v>
      </c>
      <c r="B7941" s="5" t="s">
        <v>74</v>
      </c>
      <c r="C7941" s="5" t="s">
        <v>72</v>
      </c>
      <c r="D7941" s="5" t="s">
        <v>125</v>
      </c>
      <c r="E7941" s="2" t="s">
        <v>4</v>
      </c>
      <c r="F7941" s="6">
        <v>6.9478069139932526</v>
      </c>
      <c r="G7941" s="6">
        <v>0</v>
      </c>
      <c r="H7941" s="6">
        <v>79.692020572311222</v>
      </c>
      <c r="I7941" s="6">
        <v>0</v>
      </c>
      <c r="J7941" s="6">
        <v>0</v>
      </c>
    </row>
    <row r="7942" spans="1:10">
      <c r="A7942" s="5" t="s">
        <v>3231</v>
      </c>
      <c r="B7942" s="5" t="s">
        <v>74</v>
      </c>
      <c r="C7942" s="5" t="s">
        <v>72</v>
      </c>
      <c r="D7942" s="5" t="s">
        <v>124</v>
      </c>
      <c r="E7942" s="2" t="s">
        <v>4</v>
      </c>
      <c r="F7942" s="6">
        <v>4.3596243492463174</v>
      </c>
      <c r="G7942" s="6">
        <v>0</v>
      </c>
      <c r="H7942" s="6">
        <v>78.271234730681556</v>
      </c>
      <c r="I7942" s="6">
        <v>0</v>
      </c>
      <c r="J7942" s="6">
        <v>0</v>
      </c>
    </row>
    <row r="7943" spans="1:10">
      <c r="A7943" s="5" t="s">
        <v>3230</v>
      </c>
      <c r="B7943" s="5" t="s">
        <v>74</v>
      </c>
      <c r="C7943" s="5" t="s">
        <v>72</v>
      </c>
      <c r="D7943" s="5" t="s">
        <v>123</v>
      </c>
      <c r="E7943" s="2" t="s">
        <v>4</v>
      </c>
      <c r="F7943" s="6">
        <v>4.3206408348200931</v>
      </c>
      <c r="G7943" s="6">
        <v>0</v>
      </c>
      <c r="H7943" s="6">
        <v>85.85716019446717</v>
      </c>
      <c r="I7943" s="6">
        <v>0</v>
      </c>
      <c r="J7943" s="6">
        <v>0</v>
      </c>
    </row>
    <row r="7944" spans="1:10">
      <c r="A7944" s="5" t="s">
        <v>3229</v>
      </c>
      <c r="B7944" s="5" t="s">
        <v>74</v>
      </c>
      <c r="C7944" s="5" t="s">
        <v>72</v>
      </c>
      <c r="D7944" s="5" t="s">
        <v>122</v>
      </c>
      <c r="E7944" s="2" t="s">
        <v>4</v>
      </c>
      <c r="F7944" s="6">
        <v>6.0720128755935683</v>
      </c>
      <c r="G7944" s="6">
        <v>0</v>
      </c>
      <c r="H7944" s="6">
        <v>77.755003644537865</v>
      </c>
      <c r="I7944" s="6">
        <v>0</v>
      </c>
      <c r="J7944" s="6">
        <v>0</v>
      </c>
    </row>
    <row r="7945" spans="1:10">
      <c r="A7945" s="5" t="s">
        <v>3228</v>
      </c>
      <c r="B7945" s="5" t="s">
        <v>74</v>
      </c>
      <c r="C7945" s="5" t="s">
        <v>72</v>
      </c>
      <c r="D7945" s="5" t="s">
        <v>121</v>
      </c>
      <c r="E7945" s="2" t="s">
        <v>4</v>
      </c>
      <c r="F7945" s="6">
        <v>4.3893417123830574</v>
      </c>
      <c r="G7945" s="6">
        <v>0</v>
      </c>
      <c r="H7945" s="6">
        <v>84.504565625630335</v>
      </c>
      <c r="I7945" s="6">
        <v>0</v>
      </c>
      <c r="J7945" s="6">
        <v>0</v>
      </c>
    </row>
    <row r="7946" spans="1:10">
      <c r="A7946" s="5" t="s">
        <v>3227</v>
      </c>
      <c r="B7946" s="5" t="s">
        <v>74</v>
      </c>
      <c r="C7946" s="5" t="s">
        <v>72</v>
      </c>
      <c r="D7946" s="5" t="s">
        <v>120</v>
      </c>
      <c r="E7946" s="2" t="s">
        <v>4</v>
      </c>
      <c r="F7946" s="6">
        <v>6.2465463806068762</v>
      </c>
      <c r="G7946" s="6">
        <v>0</v>
      </c>
      <c r="H7946" s="6">
        <v>81.924080340196511</v>
      </c>
      <c r="I7946" s="6">
        <v>0</v>
      </c>
      <c r="J7946" s="6">
        <v>0</v>
      </c>
    </row>
    <row r="7947" spans="1:10">
      <c r="A7947" s="5" t="s">
        <v>3226</v>
      </c>
      <c r="B7947" s="5" t="s">
        <v>74</v>
      </c>
      <c r="C7947" s="5" t="s">
        <v>72</v>
      </c>
      <c r="D7947" s="5" t="s">
        <v>119</v>
      </c>
      <c r="E7947" s="2" t="s">
        <v>4</v>
      </c>
      <c r="F7947" s="6">
        <v>5.3433633173710433</v>
      </c>
      <c r="G7947" s="6">
        <v>0</v>
      </c>
      <c r="H7947" s="6">
        <v>80.882952208232837</v>
      </c>
      <c r="I7947" s="6">
        <v>0</v>
      </c>
      <c r="J7947" s="6">
        <v>0</v>
      </c>
    </row>
    <row r="7948" spans="1:10">
      <c r="A7948" s="5" t="s">
        <v>3225</v>
      </c>
      <c r="B7948" s="5" t="s">
        <v>74</v>
      </c>
      <c r="C7948" s="5" t="s">
        <v>72</v>
      </c>
      <c r="D7948" s="5" t="s">
        <v>118</v>
      </c>
      <c r="E7948" s="2" t="s">
        <v>4</v>
      </c>
      <c r="F7948" s="6">
        <v>8.3800125890932655</v>
      </c>
      <c r="G7948" s="6">
        <v>0</v>
      </c>
      <c r="H7948" s="6">
        <v>78.297922128192567</v>
      </c>
      <c r="I7948" s="6">
        <v>0</v>
      </c>
      <c r="J7948" s="6">
        <v>0</v>
      </c>
    </row>
    <row r="7949" spans="1:10">
      <c r="A7949" s="5" t="s">
        <v>3224</v>
      </c>
      <c r="B7949" s="5" t="s">
        <v>74</v>
      </c>
      <c r="C7949" s="5" t="s">
        <v>72</v>
      </c>
      <c r="D7949" s="5" t="s">
        <v>117</v>
      </c>
      <c r="E7949" s="2" t="s">
        <v>4</v>
      </c>
      <c r="F7949" s="6">
        <v>4.6600306898800197</v>
      </c>
      <c r="G7949" s="6">
        <v>0</v>
      </c>
      <c r="H7949" s="6">
        <v>86.607245148099381</v>
      </c>
      <c r="I7949" s="6">
        <v>0</v>
      </c>
      <c r="J7949" s="6">
        <v>0</v>
      </c>
    </row>
    <row r="7950" spans="1:10">
      <c r="A7950" s="5" t="s">
        <v>3223</v>
      </c>
      <c r="B7950" s="5" t="s">
        <v>74</v>
      </c>
      <c r="C7950" s="5" t="s">
        <v>72</v>
      </c>
      <c r="D7950" s="5" t="s">
        <v>116</v>
      </c>
      <c r="E7950" s="2" t="s">
        <v>4</v>
      </c>
      <c r="F7950" s="6">
        <v>7.1960808842018551</v>
      </c>
      <c r="G7950" s="6">
        <v>0</v>
      </c>
      <c r="H7950" s="6">
        <v>73.665522723568145</v>
      </c>
      <c r="I7950" s="6">
        <v>0</v>
      </c>
      <c r="J7950" s="6">
        <v>0</v>
      </c>
    </row>
    <row r="7951" spans="1:10">
      <c r="A7951" s="5" t="s">
        <v>3222</v>
      </c>
      <c r="B7951" s="5" t="s">
        <v>74</v>
      </c>
      <c r="C7951" s="5" t="s">
        <v>72</v>
      </c>
      <c r="D7951" s="5" t="s">
        <v>115</v>
      </c>
      <c r="E7951" s="2" t="s">
        <v>4</v>
      </c>
      <c r="F7951" s="6">
        <v>4.7678380715048565</v>
      </c>
      <c r="G7951" s="6">
        <v>0</v>
      </c>
      <c r="H7951" s="6">
        <v>88.330700055095008</v>
      </c>
      <c r="I7951" s="6">
        <v>0</v>
      </c>
      <c r="J7951" s="6">
        <v>0</v>
      </c>
    </row>
    <row r="7952" spans="1:10">
      <c r="A7952" s="5" t="s">
        <v>3221</v>
      </c>
      <c r="B7952" s="5" t="s">
        <v>74</v>
      </c>
      <c r="C7952" s="5" t="s">
        <v>72</v>
      </c>
      <c r="D7952" s="5" t="s">
        <v>114</v>
      </c>
      <c r="E7952" s="2" t="s">
        <v>4</v>
      </c>
      <c r="F7952" s="6">
        <v>8.1279194031498196</v>
      </c>
      <c r="G7952" s="6">
        <v>0</v>
      </c>
      <c r="H7952" s="6">
        <v>72.116220672555684</v>
      </c>
      <c r="I7952" s="6">
        <v>0</v>
      </c>
      <c r="J7952" s="6">
        <v>0</v>
      </c>
    </row>
    <row r="7953" spans="1:10">
      <c r="A7953" s="5" t="s">
        <v>3220</v>
      </c>
      <c r="B7953" s="5" t="s">
        <v>74</v>
      </c>
      <c r="C7953" s="5" t="s">
        <v>72</v>
      </c>
      <c r="D7953" s="5" t="s">
        <v>113</v>
      </c>
      <c r="E7953" s="2" t="s">
        <v>4</v>
      </c>
      <c r="F7953" s="6">
        <v>7.6892703036176853</v>
      </c>
      <c r="G7953" s="6">
        <v>0</v>
      </c>
      <c r="H7953" s="6">
        <v>74.93508895210978</v>
      </c>
      <c r="I7953" s="6">
        <v>0</v>
      </c>
      <c r="J7953" s="6">
        <v>0</v>
      </c>
    </row>
    <row r="7954" spans="1:10">
      <c r="A7954" s="5" t="s">
        <v>3219</v>
      </c>
      <c r="B7954" s="5" t="s">
        <v>74</v>
      </c>
      <c r="C7954" s="5" t="s">
        <v>72</v>
      </c>
      <c r="D7954" s="5" t="s">
        <v>112</v>
      </c>
      <c r="E7954" s="2" t="s">
        <v>4</v>
      </c>
      <c r="F7954" s="6">
        <v>6.2851868800713238</v>
      </c>
      <c r="G7954" s="6">
        <v>0</v>
      </c>
      <c r="H7954" s="6">
        <v>71.1600733714494</v>
      </c>
      <c r="I7954" s="6">
        <v>0</v>
      </c>
      <c r="J7954" s="6">
        <v>0</v>
      </c>
    </row>
    <row r="7955" spans="1:10">
      <c r="A7955" s="5" t="s">
        <v>3218</v>
      </c>
      <c r="B7955" s="5" t="s">
        <v>74</v>
      </c>
      <c r="C7955" s="5" t="s">
        <v>72</v>
      </c>
      <c r="D7955" s="5" t="s">
        <v>111</v>
      </c>
      <c r="E7955" s="2" t="s">
        <v>4</v>
      </c>
      <c r="F7955" s="6">
        <v>9.1059817998240788</v>
      </c>
      <c r="G7955" s="6">
        <v>0</v>
      </c>
      <c r="H7955" s="6">
        <v>67.880974558531108</v>
      </c>
      <c r="I7955" s="6">
        <v>0</v>
      </c>
      <c r="J7955" s="6">
        <v>0</v>
      </c>
    </row>
    <row r="7956" spans="1:10">
      <c r="A7956" s="5" t="s">
        <v>3217</v>
      </c>
      <c r="B7956" s="5" t="s">
        <v>74</v>
      </c>
      <c r="C7956" s="5" t="s">
        <v>72</v>
      </c>
      <c r="D7956" s="5" t="s">
        <v>110</v>
      </c>
      <c r="E7956" s="2" t="s">
        <v>4</v>
      </c>
      <c r="F7956" s="6">
        <v>8.207239909541272</v>
      </c>
      <c r="G7956" s="6">
        <v>0</v>
      </c>
      <c r="H7956" s="6">
        <v>72.291590660667381</v>
      </c>
      <c r="I7956" s="6">
        <v>0</v>
      </c>
      <c r="J7956" s="6">
        <v>0</v>
      </c>
    </row>
    <row r="7957" spans="1:10">
      <c r="A7957" s="5" t="s">
        <v>3216</v>
      </c>
      <c r="B7957" s="5" t="s">
        <v>74</v>
      </c>
      <c r="C7957" s="5" t="s">
        <v>72</v>
      </c>
      <c r="D7957" s="5" t="s">
        <v>109</v>
      </c>
      <c r="E7957" s="2" t="s">
        <v>4</v>
      </c>
      <c r="F7957" s="6">
        <v>6.093338257657158</v>
      </c>
      <c r="G7957" s="6">
        <v>0</v>
      </c>
      <c r="H7957" s="6">
        <v>71.342696244952535</v>
      </c>
      <c r="I7957" s="6">
        <v>0</v>
      </c>
      <c r="J7957" s="6">
        <v>0</v>
      </c>
    </row>
    <row r="7958" spans="1:10">
      <c r="A7958" s="5" t="s">
        <v>3215</v>
      </c>
      <c r="B7958" s="5" t="s">
        <v>74</v>
      </c>
      <c r="C7958" s="5" t="s">
        <v>72</v>
      </c>
      <c r="D7958" s="5" t="s">
        <v>108</v>
      </c>
      <c r="E7958" s="2" t="s">
        <v>4</v>
      </c>
      <c r="F7958" s="6">
        <v>5.0307320846516355</v>
      </c>
      <c r="G7958" s="6">
        <v>0</v>
      </c>
      <c r="H7958" s="6">
        <v>79.616072713216113</v>
      </c>
      <c r="I7958" s="6">
        <v>0</v>
      </c>
      <c r="J7958" s="6">
        <v>0</v>
      </c>
    </row>
    <row r="7959" spans="1:10">
      <c r="A7959" s="5" t="s">
        <v>3214</v>
      </c>
      <c r="B7959" s="5" t="s">
        <v>74</v>
      </c>
      <c r="C7959" s="5" t="s">
        <v>72</v>
      </c>
      <c r="D7959" s="5" t="s">
        <v>107</v>
      </c>
      <c r="E7959" s="2" t="s">
        <v>4</v>
      </c>
      <c r="F7959" s="6">
        <v>9.4010960731148252</v>
      </c>
      <c r="G7959" s="6">
        <v>0</v>
      </c>
      <c r="H7959" s="6">
        <v>68.251059704174338</v>
      </c>
      <c r="I7959" s="6">
        <v>0</v>
      </c>
      <c r="J7959" s="6">
        <v>0</v>
      </c>
    </row>
    <row r="7960" spans="1:10">
      <c r="A7960" s="5" t="s">
        <v>3213</v>
      </c>
      <c r="B7960" s="5" t="s">
        <v>74</v>
      </c>
      <c r="C7960" s="5" t="s">
        <v>72</v>
      </c>
      <c r="D7960" s="5" t="s">
        <v>106</v>
      </c>
      <c r="E7960" s="2" t="s">
        <v>4</v>
      </c>
      <c r="F7960" s="6">
        <v>4.2877996336453545</v>
      </c>
      <c r="G7960" s="6">
        <v>0</v>
      </c>
      <c r="H7960" s="6">
        <v>78.401441486450139</v>
      </c>
      <c r="I7960" s="6">
        <v>0</v>
      </c>
      <c r="J7960" s="6">
        <v>0</v>
      </c>
    </row>
    <row r="7961" spans="1:10">
      <c r="A7961" s="5" t="s">
        <v>3212</v>
      </c>
      <c r="B7961" s="5" t="s">
        <v>74</v>
      </c>
      <c r="C7961" s="5" t="s">
        <v>72</v>
      </c>
      <c r="D7961" s="5" t="s">
        <v>105</v>
      </c>
      <c r="E7961" s="2" t="s">
        <v>4</v>
      </c>
      <c r="F7961" s="6">
        <v>5.2735824027881719</v>
      </c>
      <c r="G7961" s="6">
        <v>0</v>
      </c>
      <c r="H7961" s="6">
        <v>80.630677953649993</v>
      </c>
      <c r="I7961" s="6">
        <v>0</v>
      </c>
      <c r="J7961" s="6">
        <v>0</v>
      </c>
    </row>
    <row r="7962" spans="1:10">
      <c r="A7962" s="5" t="s">
        <v>3211</v>
      </c>
      <c r="B7962" s="5" t="s">
        <v>74</v>
      </c>
      <c r="C7962" s="5" t="s">
        <v>72</v>
      </c>
      <c r="D7962" s="5" t="s">
        <v>104</v>
      </c>
      <c r="E7962" s="2" t="s">
        <v>4</v>
      </c>
      <c r="F7962" s="6">
        <v>8.4956869557625438</v>
      </c>
      <c r="G7962" s="6">
        <v>0</v>
      </c>
      <c r="H7962" s="6">
        <v>68.09838842527013</v>
      </c>
      <c r="I7962" s="6">
        <v>0</v>
      </c>
      <c r="J7962" s="6">
        <v>0</v>
      </c>
    </row>
    <row r="7963" spans="1:10">
      <c r="A7963" s="5" t="s">
        <v>3210</v>
      </c>
      <c r="B7963" s="5" t="s">
        <v>74</v>
      </c>
      <c r="C7963" s="5" t="s">
        <v>72</v>
      </c>
      <c r="D7963" s="5" t="s">
        <v>103</v>
      </c>
      <c r="E7963" s="2" t="s">
        <v>4</v>
      </c>
      <c r="F7963" s="6">
        <v>5.2331089472744772</v>
      </c>
      <c r="G7963" s="6">
        <v>0</v>
      </c>
      <c r="H7963" s="6">
        <v>76.437731857619497</v>
      </c>
      <c r="I7963" s="6">
        <v>0</v>
      </c>
      <c r="J7963" s="6">
        <v>0</v>
      </c>
    </row>
    <row r="7964" spans="1:10">
      <c r="A7964" s="5" t="s">
        <v>3209</v>
      </c>
      <c r="B7964" s="5" t="s">
        <v>74</v>
      </c>
      <c r="C7964" s="5" t="s">
        <v>72</v>
      </c>
      <c r="D7964" s="5" t="s">
        <v>102</v>
      </c>
      <c r="E7964" s="2" t="s">
        <v>4</v>
      </c>
      <c r="F7964" s="6">
        <v>4.5571556838310485</v>
      </c>
      <c r="G7964" s="6">
        <v>0</v>
      </c>
      <c r="H7964" s="6">
        <v>74.712707845631783</v>
      </c>
      <c r="I7964" s="6">
        <v>0</v>
      </c>
      <c r="J7964" s="6">
        <v>0</v>
      </c>
    </row>
    <row r="7965" spans="1:10">
      <c r="A7965" s="5" t="s">
        <v>3208</v>
      </c>
      <c r="B7965" s="5" t="s">
        <v>74</v>
      </c>
      <c r="C7965" s="5" t="s">
        <v>72</v>
      </c>
      <c r="D7965" s="5" t="s">
        <v>101</v>
      </c>
      <c r="E7965" s="2" t="s">
        <v>4</v>
      </c>
      <c r="F7965" s="6">
        <v>6.063367416543759</v>
      </c>
      <c r="G7965" s="6">
        <v>0</v>
      </c>
      <c r="H7965" s="6">
        <v>83.081234383126414</v>
      </c>
      <c r="I7965" s="6">
        <v>0</v>
      </c>
      <c r="J7965" s="6">
        <v>0</v>
      </c>
    </row>
    <row r="7966" spans="1:10">
      <c r="A7966" s="5" t="s">
        <v>3207</v>
      </c>
      <c r="B7966" s="5" t="s">
        <v>74</v>
      </c>
      <c r="C7966" s="5" t="s">
        <v>72</v>
      </c>
      <c r="D7966" s="5" t="s">
        <v>100</v>
      </c>
      <c r="E7966" s="2" t="s">
        <v>4</v>
      </c>
      <c r="F7966" s="6">
        <v>6.2221495092331072</v>
      </c>
      <c r="G7966" s="6">
        <v>0</v>
      </c>
      <c r="H7966" s="6">
        <v>74.291418879011928</v>
      </c>
      <c r="I7966" s="6">
        <v>0</v>
      </c>
      <c r="J7966" s="6">
        <v>0</v>
      </c>
    </row>
    <row r="7967" spans="1:10">
      <c r="A7967" s="5" t="s">
        <v>3206</v>
      </c>
      <c r="B7967" s="5" t="s">
        <v>74</v>
      </c>
      <c r="C7967" s="5" t="s">
        <v>72</v>
      </c>
      <c r="D7967" s="5" t="s">
        <v>99</v>
      </c>
      <c r="E7967" s="2" t="s">
        <v>4</v>
      </c>
      <c r="F7967" s="6">
        <v>4.4217966250998515</v>
      </c>
      <c r="G7967" s="6">
        <v>0</v>
      </c>
      <c r="H7967" s="6">
        <v>74.497948334919016</v>
      </c>
      <c r="I7967" s="6">
        <v>0</v>
      </c>
      <c r="J7967" s="6">
        <v>0</v>
      </c>
    </row>
    <row r="7968" spans="1:10">
      <c r="A7968" s="5" t="s">
        <v>3205</v>
      </c>
      <c r="B7968" s="5" t="s">
        <v>74</v>
      </c>
      <c r="C7968" s="5" t="s">
        <v>72</v>
      </c>
      <c r="D7968" s="5" t="s">
        <v>98</v>
      </c>
      <c r="E7968" s="2" t="s">
        <v>4</v>
      </c>
      <c r="F7968" s="6">
        <v>5.1895859220125704</v>
      </c>
      <c r="G7968" s="6">
        <v>0</v>
      </c>
      <c r="H7968" s="6">
        <v>79.08567871211774</v>
      </c>
      <c r="I7968" s="6">
        <v>0</v>
      </c>
      <c r="J7968" s="6">
        <v>0</v>
      </c>
    </row>
    <row r="7969" spans="1:10">
      <c r="A7969" s="5" t="s">
        <v>3204</v>
      </c>
      <c r="B7969" s="5" t="s">
        <v>74</v>
      </c>
      <c r="C7969" s="5" t="s">
        <v>72</v>
      </c>
      <c r="D7969" s="5" t="s">
        <v>97</v>
      </c>
      <c r="E7969" s="2" t="s">
        <v>4</v>
      </c>
      <c r="F7969" s="6">
        <v>7.3960564789767496</v>
      </c>
      <c r="G7969" s="6">
        <v>0</v>
      </c>
      <c r="H7969" s="6">
        <v>69.755062275421011</v>
      </c>
      <c r="I7969" s="6">
        <v>0</v>
      </c>
      <c r="J7969" s="6">
        <v>0</v>
      </c>
    </row>
    <row r="7970" spans="1:10">
      <c r="A7970" s="5" t="s">
        <v>3203</v>
      </c>
      <c r="B7970" s="5" t="s">
        <v>74</v>
      </c>
      <c r="C7970" s="5" t="s">
        <v>72</v>
      </c>
      <c r="D7970" s="5" t="s">
        <v>96</v>
      </c>
      <c r="E7970" s="2" t="s">
        <v>4</v>
      </c>
      <c r="F7970" s="6">
        <v>8.1039724852467234</v>
      </c>
      <c r="G7970" s="6">
        <v>0</v>
      </c>
      <c r="H7970" s="6">
        <v>79.952205995913815</v>
      </c>
      <c r="I7970" s="6">
        <v>0</v>
      </c>
      <c r="J7970" s="6">
        <v>0</v>
      </c>
    </row>
    <row r="7971" spans="1:10">
      <c r="A7971" s="5" t="s">
        <v>3202</v>
      </c>
      <c r="B7971" s="5" t="s">
        <v>74</v>
      </c>
      <c r="C7971" s="5" t="s">
        <v>72</v>
      </c>
      <c r="D7971" s="5" t="s">
        <v>95</v>
      </c>
      <c r="E7971" s="2" t="s">
        <v>4</v>
      </c>
      <c r="F7971" s="6">
        <v>3.7501899667800709</v>
      </c>
      <c r="G7971" s="6">
        <v>0</v>
      </c>
      <c r="H7971" s="6">
        <v>87.75588705778695</v>
      </c>
      <c r="I7971" s="6">
        <v>0</v>
      </c>
      <c r="J7971" s="6">
        <v>0</v>
      </c>
    </row>
    <row r="7972" spans="1:10">
      <c r="A7972" s="5" t="s">
        <v>3201</v>
      </c>
      <c r="B7972" s="5" t="s">
        <v>74</v>
      </c>
      <c r="C7972" s="5" t="s">
        <v>72</v>
      </c>
      <c r="D7972" s="5" t="s">
        <v>94</v>
      </c>
      <c r="E7972" s="2" t="s">
        <v>4</v>
      </c>
      <c r="F7972" s="6">
        <v>5.2185078652739723</v>
      </c>
      <c r="G7972" s="6">
        <v>0</v>
      </c>
      <c r="H7972" s="6">
        <v>78.267941865202701</v>
      </c>
      <c r="I7972" s="6">
        <v>0</v>
      </c>
      <c r="J7972" s="6">
        <v>0</v>
      </c>
    </row>
    <row r="7973" spans="1:10">
      <c r="A7973" s="5" t="s">
        <v>3200</v>
      </c>
      <c r="B7973" s="5" t="s">
        <v>74</v>
      </c>
      <c r="C7973" s="5" t="s">
        <v>72</v>
      </c>
      <c r="D7973" s="5" t="s">
        <v>93</v>
      </c>
      <c r="E7973" s="2" t="s">
        <v>4</v>
      </c>
      <c r="F7973" s="6">
        <v>5.2998828855147737</v>
      </c>
      <c r="G7973" s="6">
        <v>0</v>
      </c>
      <c r="H7973" s="6">
        <v>79.675774574867532</v>
      </c>
      <c r="I7973" s="6">
        <v>0</v>
      </c>
      <c r="J7973" s="6">
        <v>0</v>
      </c>
    </row>
    <row r="7974" spans="1:10">
      <c r="A7974" s="5" t="s">
        <v>3199</v>
      </c>
      <c r="B7974" s="5" t="s">
        <v>74</v>
      </c>
      <c r="C7974" s="5" t="s">
        <v>72</v>
      </c>
      <c r="D7974" s="5" t="s">
        <v>92</v>
      </c>
      <c r="E7974" s="2" t="s">
        <v>4</v>
      </c>
      <c r="F7974" s="6">
        <v>6.7357634827532387</v>
      </c>
      <c r="G7974" s="6">
        <v>0</v>
      </c>
      <c r="H7974" s="6">
        <v>79.539872696208519</v>
      </c>
      <c r="I7974" s="6">
        <v>0</v>
      </c>
      <c r="J7974" s="6">
        <v>0</v>
      </c>
    </row>
    <row r="7975" spans="1:10">
      <c r="A7975" s="5" t="s">
        <v>3198</v>
      </c>
      <c r="B7975" s="5" t="s">
        <v>74</v>
      </c>
      <c r="C7975" s="5" t="s">
        <v>72</v>
      </c>
      <c r="D7975" s="5" t="s">
        <v>91</v>
      </c>
      <c r="E7975" s="2" t="s">
        <v>4</v>
      </c>
      <c r="F7975" s="6">
        <v>5.2696495232319425</v>
      </c>
      <c r="G7975" s="6">
        <v>0</v>
      </c>
      <c r="H7975" s="6">
        <v>74.939124975925978</v>
      </c>
      <c r="I7975" s="6">
        <v>0</v>
      </c>
      <c r="J7975" s="6">
        <v>0</v>
      </c>
    </row>
    <row r="7976" spans="1:10">
      <c r="A7976" s="5" t="s">
        <v>3197</v>
      </c>
      <c r="B7976" s="5" t="s">
        <v>74</v>
      </c>
      <c r="C7976" s="5" t="s">
        <v>72</v>
      </c>
      <c r="D7976" s="5" t="s">
        <v>90</v>
      </c>
      <c r="E7976" s="2" t="s">
        <v>4</v>
      </c>
      <c r="F7976" s="6">
        <v>5.2066787165904778</v>
      </c>
      <c r="G7976" s="6">
        <v>0</v>
      </c>
      <c r="H7976" s="6">
        <v>80.453604029767718</v>
      </c>
      <c r="I7976" s="6">
        <v>0</v>
      </c>
      <c r="J7976" s="6">
        <v>0</v>
      </c>
    </row>
    <row r="7977" spans="1:10">
      <c r="A7977" s="5" t="s">
        <v>3196</v>
      </c>
      <c r="B7977" s="5" t="s">
        <v>74</v>
      </c>
      <c r="C7977" s="5" t="s">
        <v>72</v>
      </c>
      <c r="D7977" s="5" t="s">
        <v>89</v>
      </c>
      <c r="E7977" s="2" t="s">
        <v>4</v>
      </c>
      <c r="F7977" s="6">
        <v>6.8774870889737514</v>
      </c>
      <c r="G7977" s="6">
        <v>0</v>
      </c>
      <c r="H7977" s="6">
        <v>70.173016053502749</v>
      </c>
      <c r="I7977" s="6">
        <v>0</v>
      </c>
      <c r="J7977" s="6">
        <v>0</v>
      </c>
    </row>
    <row r="7978" spans="1:10">
      <c r="A7978" s="5" t="s">
        <v>3195</v>
      </c>
      <c r="B7978" s="5" t="s">
        <v>74</v>
      </c>
      <c r="C7978" s="5" t="s">
        <v>72</v>
      </c>
      <c r="D7978" s="5" t="s">
        <v>88</v>
      </c>
      <c r="E7978" s="2" t="s">
        <v>4</v>
      </c>
      <c r="F7978" s="6">
        <v>6.7883833128370057</v>
      </c>
      <c r="G7978" s="6">
        <v>0</v>
      </c>
      <c r="H7978" s="6">
        <v>76.907938318796695</v>
      </c>
      <c r="I7978" s="6">
        <v>0</v>
      </c>
      <c r="J7978" s="6">
        <v>0</v>
      </c>
    </row>
    <row r="7979" spans="1:10">
      <c r="A7979" s="5" t="s">
        <v>3194</v>
      </c>
      <c r="B7979" s="5" t="s">
        <v>74</v>
      </c>
      <c r="C7979" s="5" t="s">
        <v>72</v>
      </c>
      <c r="D7979" s="5" t="s">
        <v>87</v>
      </c>
      <c r="E7979" s="2" t="s">
        <v>4</v>
      </c>
      <c r="F7979" s="6">
        <v>4.0197334895868773</v>
      </c>
      <c r="G7979" s="6">
        <v>0</v>
      </c>
      <c r="H7979" s="6">
        <v>81.52850411762337</v>
      </c>
      <c r="I7979" s="6">
        <v>0</v>
      </c>
      <c r="J7979" s="6">
        <v>0</v>
      </c>
    </row>
    <row r="7980" spans="1:10">
      <c r="A7980" s="5" t="s">
        <v>3193</v>
      </c>
      <c r="B7980" s="5" t="s">
        <v>74</v>
      </c>
      <c r="C7980" s="5" t="s">
        <v>72</v>
      </c>
      <c r="D7980" s="5" t="s">
        <v>86</v>
      </c>
      <c r="E7980" s="2" t="s">
        <v>4</v>
      </c>
      <c r="F7980" s="6">
        <v>4.476564356599801</v>
      </c>
      <c r="G7980" s="6">
        <v>0</v>
      </c>
      <c r="H7980" s="6">
        <v>83.681339719652868</v>
      </c>
      <c r="I7980" s="6">
        <v>0</v>
      </c>
      <c r="J7980" s="6">
        <v>0</v>
      </c>
    </row>
    <row r="7981" spans="1:10">
      <c r="A7981" s="5" t="s">
        <v>3192</v>
      </c>
      <c r="B7981" s="5" t="s">
        <v>74</v>
      </c>
      <c r="C7981" s="5" t="s">
        <v>72</v>
      </c>
      <c r="D7981" s="5" t="s">
        <v>85</v>
      </c>
      <c r="E7981" s="2" t="s">
        <v>4</v>
      </c>
      <c r="F7981" s="6">
        <v>6.0958894227300924</v>
      </c>
      <c r="G7981" s="6">
        <v>0</v>
      </c>
      <c r="H7981" s="6">
        <v>72.4448928710557</v>
      </c>
      <c r="I7981" s="6">
        <v>0</v>
      </c>
      <c r="J7981" s="6">
        <v>0</v>
      </c>
    </row>
    <row r="7982" spans="1:10">
      <c r="A7982" s="5" t="s">
        <v>3191</v>
      </c>
      <c r="B7982" s="5" t="s">
        <v>74</v>
      </c>
      <c r="C7982" s="5" t="s">
        <v>72</v>
      </c>
      <c r="D7982" s="5" t="s">
        <v>84</v>
      </c>
      <c r="E7982" s="2" t="s">
        <v>4</v>
      </c>
      <c r="F7982" s="6">
        <v>4.6390189069757755</v>
      </c>
      <c r="G7982" s="6">
        <v>0</v>
      </c>
      <c r="H7982" s="6">
        <v>81.802676916122977</v>
      </c>
      <c r="I7982" s="6">
        <v>0</v>
      </c>
      <c r="J7982" s="6">
        <v>0</v>
      </c>
    </row>
    <row r="7983" spans="1:10">
      <c r="A7983" s="5" t="s">
        <v>3190</v>
      </c>
      <c r="B7983" s="5" t="s">
        <v>74</v>
      </c>
      <c r="C7983" s="5" t="s">
        <v>72</v>
      </c>
      <c r="D7983" s="5" t="s">
        <v>83</v>
      </c>
      <c r="E7983" s="2" t="s">
        <v>4</v>
      </c>
      <c r="F7983" s="6">
        <v>6.2054396271670562</v>
      </c>
      <c r="G7983" s="6">
        <v>0</v>
      </c>
      <c r="H7983" s="6">
        <v>72.47361274099174</v>
      </c>
      <c r="I7983" s="6">
        <v>0</v>
      </c>
      <c r="J7983" s="6">
        <v>0</v>
      </c>
    </row>
    <row r="7984" spans="1:10">
      <c r="A7984" s="5" t="s">
        <v>3189</v>
      </c>
      <c r="B7984" s="5" t="s">
        <v>74</v>
      </c>
      <c r="C7984" s="5" t="s">
        <v>72</v>
      </c>
      <c r="D7984" s="5" t="s">
        <v>82</v>
      </c>
      <c r="E7984" s="2" t="s">
        <v>4</v>
      </c>
      <c r="F7984" s="6">
        <v>4.4545087793445273</v>
      </c>
      <c r="G7984" s="6">
        <v>0</v>
      </c>
      <c r="H7984" s="6">
        <v>82.687731702895078</v>
      </c>
      <c r="I7984" s="6">
        <v>0</v>
      </c>
      <c r="J7984" s="6">
        <v>0</v>
      </c>
    </row>
    <row r="7985" spans="1:10">
      <c r="A7985" s="5" t="s">
        <v>3188</v>
      </c>
      <c r="B7985" s="5" t="s">
        <v>74</v>
      </c>
      <c r="C7985" s="5" t="s">
        <v>72</v>
      </c>
      <c r="D7985" s="5" t="s">
        <v>81</v>
      </c>
      <c r="E7985" s="2" t="s">
        <v>4</v>
      </c>
      <c r="F7985" s="6">
        <v>8.7569708219199871</v>
      </c>
      <c r="G7985" s="6">
        <v>0</v>
      </c>
      <c r="H7985" s="6">
        <v>78.509534932282293</v>
      </c>
      <c r="I7985" s="6">
        <v>0</v>
      </c>
      <c r="J7985" s="6">
        <v>0</v>
      </c>
    </row>
    <row r="7986" spans="1:10">
      <c r="A7986" s="5" t="s">
        <v>3187</v>
      </c>
      <c r="B7986" s="5" t="s">
        <v>74</v>
      </c>
      <c r="C7986" s="5" t="s">
        <v>72</v>
      </c>
      <c r="D7986" s="5" t="s">
        <v>80</v>
      </c>
      <c r="E7986" s="2" t="s">
        <v>4</v>
      </c>
      <c r="F7986" s="6">
        <v>5.4333800484432988</v>
      </c>
      <c r="G7986" s="6">
        <v>0</v>
      </c>
      <c r="H7986" s="6">
        <v>71.656538634861832</v>
      </c>
      <c r="I7986" s="6">
        <v>0</v>
      </c>
      <c r="J7986" s="6">
        <v>0</v>
      </c>
    </row>
    <row r="7987" spans="1:10">
      <c r="A7987" s="5" t="s">
        <v>3186</v>
      </c>
      <c r="B7987" s="5" t="s">
        <v>74</v>
      </c>
      <c r="C7987" s="5" t="s">
        <v>72</v>
      </c>
      <c r="D7987" s="5" t="s">
        <v>79</v>
      </c>
      <c r="E7987" s="2" t="s">
        <v>4</v>
      </c>
      <c r="F7987" s="6">
        <v>4.7686664980338955</v>
      </c>
      <c r="G7987" s="6">
        <v>0</v>
      </c>
      <c r="H7987" s="6">
        <v>84.880104513992677</v>
      </c>
      <c r="I7987" s="6">
        <v>0</v>
      </c>
      <c r="J7987" s="6">
        <v>0</v>
      </c>
    </row>
    <row r="7988" spans="1:10">
      <c r="A7988" s="5" t="s">
        <v>3185</v>
      </c>
      <c r="B7988" s="5" t="s">
        <v>74</v>
      </c>
      <c r="C7988" s="5" t="s">
        <v>72</v>
      </c>
      <c r="D7988" s="5" t="s">
        <v>78</v>
      </c>
      <c r="E7988" s="2" t="s">
        <v>4</v>
      </c>
      <c r="F7988" s="6">
        <v>5.5616572335615446</v>
      </c>
      <c r="G7988" s="6">
        <v>0</v>
      </c>
      <c r="H7988" s="6">
        <v>80.534733092161161</v>
      </c>
      <c r="I7988" s="6">
        <v>0</v>
      </c>
      <c r="J7988" s="6">
        <v>0</v>
      </c>
    </row>
    <row r="7989" spans="1:10">
      <c r="A7989" s="5" t="s">
        <v>3184</v>
      </c>
      <c r="B7989" s="5" t="s">
        <v>74</v>
      </c>
      <c r="C7989" s="5" t="s">
        <v>72</v>
      </c>
      <c r="D7989" s="5" t="s">
        <v>77</v>
      </c>
      <c r="E7989" s="2" t="s">
        <v>4</v>
      </c>
      <c r="F7989" s="6">
        <v>7.3116456501006679</v>
      </c>
      <c r="G7989" s="6">
        <v>0</v>
      </c>
      <c r="H7989" s="6">
        <v>69.285567343367049</v>
      </c>
      <c r="I7989" s="6">
        <v>0</v>
      </c>
      <c r="J7989" s="6">
        <v>0</v>
      </c>
    </row>
    <row r="7990" spans="1:10">
      <c r="A7990" s="5" t="s">
        <v>3183</v>
      </c>
      <c r="B7990" s="5" t="s">
        <v>74</v>
      </c>
      <c r="C7990" s="5" t="s">
        <v>72</v>
      </c>
      <c r="D7990" s="5" t="s">
        <v>76</v>
      </c>
      <c r="E7990" s="2" t="s">
        <v>4</v>
      </c>
      <c r="F7990" s="6">
        <v>5.4856149105893914</v>
      </c>
      <c r="G7990" s="6">
        <v>0</v>
      </c>
      <c r="H7990" s="6">
        <v>82.352667741358218</v>
      </c>
      <c r="I7990" s="6">
        <v>0</v>
      </c>
      <c r="J7990" s="6">
        <v>0</v>
      </c>
    </row>
    <row r="7991" spans="1:10">
      <c r="A7991" s="5" t="s">
        <v>73</v>
      </c>
      <c r="B7991" s="5" t="s">
        <v>74</v>
      </c>
      <c r="C7991" s="5" t="s">
        <v>72</v>
      </c>
      <c r="D7991" s="5" t="s">
        <v>75</v>
      </c>
      <c r="E7991" s="2" t="s">
        <v>4</v>
      </c>
      <c r="F7991" s="6">
        <v>7.0172545317956008</v>
      </c>
      <c r="G7991" s="6">
        <v>0</v>
      </c>
      <c r="H7991" s="6">
        <v>69.019405267478191</v>
      </c>
      <c r="I7991" s="6">
        <v>0</v>
      </c>
      <c r="J7991" s="6">
        <v>0</v>
      </c>
    </row>
    <row r="7992" spans="1:10">
      <c r="A7992" s="5" t="s">
        <v>18721</v>
      </c>
      <c r="B7992" s="5" t="s">
        <v>74</v>
      </c>
      <c r="C7992" s="5" t="s">
        <v>72</v>
      </c>
      <c r="D7992" s="5" t="s">
        <v>15613</v>
      </c>
      <c r="E7992" s="2" t="s">
        <v>5</v>
      </c>
      <c r="F7992" s="6">
        <v>41.503739081100647</v>
      </c>
      <c r="G7992" s="8">
        <v>740.05729059678572</v>
      </c>
      <c r="H7992" s="6">
        <v>0</v>
      </c>
      <c r="I7992" s="6">
        <v>0</v>
      </c>
      <c r="J7992" s="6">
        <v>0</v>
      </c>
    </row>
    <row r="7993" spans="1:10">
      <c r="A7993" s="5" t="s">
        <v>18720</v>
      </c>
      <c r="B7993" s="5" t="s">
        <v>74</v>
      </c>
      <c r="C7993" s="5" t="s">
        <v>72</v>
      </c>
      <c r="D7993" s="5" t="s">
        <v>15612</v>
      </c>
      <c r="E7993" s="2" t="s">
        <v>5</v>
      </c>
      <c r="F7993" s="6">
        <v>31.694128402854826</v>
      </c>
      <c r="G7993" s="8">
        <v>613.02497168833975</v>
      </c>
      <c r="H7993" s="6">
        <v>0</v>
      </c>
      <c r="I7993" s="6">
        <v>0</v>
      </c>
      <c r="J7993" s="6">
        <v>0</v>
      </c>
    </row>
    <row r="7994" spans="1:10">
      <c r="A7994" s="5" t="s">
        <v>18719</v>
      </c>
      <c r="B7994" s="5" t="s">
        <v>74</v>
      </c>
      <c r="C7994" s="5" t="s">
        <v>72</v>
      </c>
      <c r="D7994" s="5" t="s">
        <v>15611</v>
      </c>
      <c r="E7994" s="2" t="s">
        <v>5</v>
      </c>
      <c r="F7994" s="6">
        <v>30.464242995629181</v>
      </c>
      <c r="G7994" s="8">
        <v>615.77988996529211</v>
      </c>
      <c r="H7994" s="6">
        <v>0</v>
      </c>
      <c r="I7994" s="6">
        <v>0</v>
      </c>
      <c r="J7994" s="6">
        <v>0</v>
      </c>
    </row>
    <row r="7995" spans="1:10">
      <c r="A7995" s="5" t="s">
        <v>18718</v>
      </c>
      <c r="B7995" s="5" t="s">
        <v>74</v>
      </c>
      <c r="C7995" s="5" t="s">
        <v>72</v>
      </c>
      <c r="D7995" s="5" t="s">
        <v>15610</v>
      </c>
      <c r="E7995" s="2" t="s">
        <v>5</v>
      </c>
      <c r="F7995" s="6">
        <v>34.800041826872537</v>
      </c>
      <c r="G7995" s="8">
        <v>662.2150124921435</v>
      </c>
      <c r="H7995" s="6">
        <v>0</v>
      </c>
      <c r="I7995" s="6">
        <v>0</v>
      </c>
      <c r="J7995" s="6">
        <v>0</v>
      </c>
    </row>
    <row r="7996" spans="1:10">
      <c r="A7996" s="5" t="s">
        <v>18717</v>
      </c>
      <c r="B7996" s="5" t="s">
        <v>74</v>
      </c>
      <c r="C7996" s="5" t="s">
        <v>72</v>
      </c>
      <c r="D7996" s="5" t="s">
        <v>15609</v>
      </c>
      <c r="E7996" s="2" t="s">
        <v>5</v>
      </c>
      <c r="F7996" s="6">
        <v>34.903874868089304</v>
      </c>
      <c r="G7996" s="8">
        <v>671.37531080114786</v>
      </c>
      <c r="H7996" s="6">
        <v>0</v>
      </c>
      <c r="I7996" s="6">
        <v>0</v>
      </c>
      <c r="J7996" s="6">
        <v>0</v>
      </c>
    </row>
    <row r="7997" spans="1:10">
      <c r="A7997" s="5" t="s">
        <v>18716</v>
      </c>
      <c r="B7997" s="5" t="s">
        <v>74</v>
      </c>
      <c r="C7997" s="5" t="s">
        <v>72</v>
      </c>
      <c r="D7997" s="5" t="s">
        <v>15608</v>
      </c>
      <c r="E7997" s="2" t="s">
        <v>5</v>
      </c>
      <c r="F7997" s="6">
        <v>37.442504891459926</v>
      </c>
      <c r="G7997" s="8">
        <v>697.27176052373318</v>
      </c>
      <c r="H7997" s="6">
        <v>0</v>
      </c>
      <c r="I7997" s="6">
        <v>0</v>
      </c>
      <c r="J7997" s="6">
        <v>0</v>
      </c>
    </row>
    <row r="7998" spans="1:10">
      <c r="A7998" s="5" t="s">
        <v>18715</v>
      </c>
      <c r="B7998" s="5" t="s">
        <v>74</v>
      </c>
      <c r="C7998" s="5" t="s">
        <v>72</v>
      </c>
      <c r="D7998" s="5" t="s">
        <v>15607</v>
      </c>
      <c r="E7998" s="2" t="s">
        <v>5</v>
      </c>
      <c r="F7998" s="6">
        <v>33.899558740605208</v>
      </c>
      <c r="G7998" s="8">
        <v>639.67029583369515</v>
      </c>
      <c r="H7998" s="6">
        <v>0</v>
      </c>
      <c r="I7998" s="6">
        <v>0</v>
      </c>
      <c r="J7998" s="6">
        <v>0</v>
      </c>
    </row>
    <row r="7999" spans="1:10">
      <c r="A7999" s="5" t="s">
        <v>18714</v>
      </c>
      <c r="B7999" s="5" t="s">
        <v>74</v>
      </c>
      <c r="C7999" s="5" t="s">
        <v>72</v>
      </c>
      <c r="D7999" s="5" t="s">
        <v>15606</v>
      </c>
      <c r="E7999" s="2" t="s">
        <v>5</v>
      </c>
      <c r="F7999" s="6">
        <v>30.273928566749873</v>
      </c>
      <c r="G7999" s="8">
        <v>603.24848665627371</v>
      </c>
      <c r="H7999" s="6">
        <v>0</v>
      </c>
      <c r="I7999" s="6">
        <v>0</v>
      </c>
      <c r="J7999" s="6">
        <v>0</v>
      </c>
    </row>
    <row r="8000" spans="1:10">
      <c r="A8000" s="5" t="s">
        <v>18713</v>
      </c>
      <c r="B8000" s="5" t="s">
        <v>74</v>
      </c>
      <c r="C8000" s="5" t="s">
        <v>72</v>
      </c>
      <c r="D8000" s="5" t="s">
        <v>15605</v>
      </c>
      <c r="E8000" s="2" t="s">
        <v>5</v>
      </c>
      <c r="F8000" s="6">
        <v>38.517395786127047</v>
      </c>
      <c r="G8000" s="8">
        <v>706.1571479222971</v>
      </c>
      <c r="H8000" s="6">
        <v>0</v>
      </c>
      <c r="I8000" s="6">
        <v>0</v>
      </c>
      <c r="J8000" s="6">
        <v>0</v>
      </c>
    </row>
    <row r="8001" spans="1:10">
      <c r="A8001" s="5" t="s">
        <v>18712</v>
      </c>
      <c r="B8001" s="5" t="s">
        <v>74</v>
      </c>
      <c r="C8001" s="5" t="s">
        <v>72</v>
      </c>
      <c r="D8001" s="5" t="s">
        <v>15604</v>
      </c>
      <c r="E8001" s="2" t="s">
        <v>5</v>
      </c>
      <c r="F8001" s="6">
        <v>32.370917493087603</v>
      </c>
      <c r="G8001" s="8">
        <v>632.82878160332541</v>
      </c>
      <c r="H8001" s="6">
        <v>0</v>
      </c>
      <c r="I8001" s="6">
        <v>0</v>
      </c>
      <c r="J8001" s="6">
        <v>0</v>
      </c>
    </row>
    <row r="8002" spans="1:10">
      <c r="A8002" s="5" t="s">
        <v>18711</v>
      </c>
      <c r="B8002" s="5" t="s">
        <v>74</v>
      </c>
      <c r="C8002" s="5" t="s">
        <v>72</v>
      </c>
      <c r="D8002" s="5" t="s">
        <v>15603</v>
      </c>
      <c r="E8002" s="2" t="s">
        <v>5</v>
      </c>
      <c r="F8002" s="6">
        <v>43.76997187123542</v>
      </c>
      <c r="G8002" s="8">
        <v>765.8680160103786</v>
      </c>
      <c r="H8002" s="6">
        <v>0</v>
      </c>
      <c r="I8002" s="6">
        <v>0</v>
      </c>
      <c r="J8002" s="6">
        <v>0</v>
      </c>
    </row>
    <row r="8003" spans="1:10">
      <c r="A8003" s="5" t="s">
        <v>18710</v>
      </c>
      <c r="B8003" s="5" t="s">
        <v>74</v>
      </c>
      <c r="C8003" s="5" t="s">
        <v>72</v>
      </c>
      <c r="D8003" s="5" t="s">
        <v>15602</v>
      </c>
      <c r="E8003" s="2" t="s">
        <v>5</v>
      </c>
      <c r="F8003" s="6">
        <v>41.488138914997009</v>
      </c>
      <c r="G8003" s="8">
        <v>750.0060686304613</v>
      </c>
      <c r="H8003" s="6">
        <v>0</v>
      </c>
      <c r="I8003" s="6">
        <v>0</v>
      </c>
      <c r="J8003" s="6">
        <v>0</v>
      </c>
    </row>
    <row r="8004" spans="1:10">
      <c r="A8004" s="5" t="s">
        <v>18709</v>
      </c>
      <c r="B8004" s="5" t="s">
        <v>74</v>
      </c>
      <c r="C8004" s="5" t="s">
        <v>72</v>
      </c>
      <c r="D8004" s="5" t="s">
        <v>15601</v>
      </c>
      <c r="E8004" s="2" t="s">
        <v>5</v>
      </c>
      <c r="F8004" s="6">
        <v>42.256735549537552</v>
      </c>
      <c r="G8004" s="8">
        <v>741.68099929179971</v>
      </c>
      <c r="H8004" s="6">
        <v>0</v>
      </c>
      <c r="I8004" s="6">
        <v>0</v>
      </c>
      <c r="J8004" s="6">
        <v>0</v>
      </c>
    </row>
    <row r="8005" spans="1:10">
      <c r="A8005" s="5" t="s">
        <v>18708</v>
      </c>
      <c r="B8005" s="5" t="s">
        <v>74</v>
      </c>
      <c r="C8005" s="5" t="s">
        <v>72</v>
      </c>
      <c r="D8005" s="5" t="s">
        <v>15600</v>
      </c>
      <c r="E8005" s="2" t="s">
        <v>5</v>
      </c>
      <c r="F8005" s="6">
        <v>42.765781527729544</v>
      </c>
      <c r="G8005" s="8">
        <v>752.30844994246206</v>
      </c>
      <c r="H8005" s="6">
        <v>0</v>
      </c>
      <c r="I8005" s="6">
        <v>0</v>
      </c>
      <c r="J8005" s="6">
        <v>0</v>
      </c>
    </row>
    <row r="8006" spans="1:10">
      <c r="A8006" s="5" t="s">
        <v>18707</v>
      </c>
      <c r="B8006" s="5" t="s">
        <v>74</v>
      </c>
      <c r="C8006" s="5" t="s">
        <v>72</v>
      </c>
      <c r="D8006" s="5" t="s">
        <v>15599</v>
      </c>
      <c r="E8006" s="2" t="s">
        <v>5</v>
      </c>
      <c r="F8006" s="6">
        <v>38.035027459485917</v>
      </c>
      <c r="G8006" s="8">
        <v>704.447107523456</v>
      </c>
      <c r="H8006" s="6">
        <v>0</v>
      </c>
      <c r="I8006" s="6">
        <v>0</v>
      </c>
      <c r="J8006" s="6">
        <v>0</v>
      </c>
    </row>
    <row r="8007" spans="1:10">
      <c r="A8007" s="5" t="s">
        <v>18706</v>
      </c>
      <c r="B8007" s="5" t="s">
        <v>74</v>
      </c>
      <c r="C8007" s="5" t="s">
        <v>72</v>
      </c>
      <c r="D8007" s="5" t="s">
        <v>15598</v>
      </c>
      <c r="E8007" s="2" t="s">
        <v>5</v>
      </c>
      <c r="F8007" s="6">
        <v>33.434397248028603</v>
      </c>
      <c r="G8007" s="8">
        <v>652.3810378954762</v>
      </c>
      <c r="H8007" s="6">
        <v>0</v>
      </c>
      <c r="I8007" s="6">
        <v>0</v>
      </c>
      <c r="J8007" s="6">
        <v>0</v>
      </c>
    </row>
    <row r="8008" spans="1:10">
      <c r="A8008" s="5" t="s">
        <v>18705</v>
      </c>
      <c r="B8008" s="5" t="s">
        <v>74</v>
      </c>
      <c r="C8008" s="5" t="s">
        <v>72</v>
      </c>
      <c r="D8008" s="5" t="s">
        <v>15597</v>
      </c>
      <c r="E8008" s="2" t="s">
        <v>5</v>
      </c>
      <c r="F8008" s="6">
        <v>37.22874319509998</v>
      </c>
      <c r="G8008" s="8">
        <v>697.73949003379153</v>
      </c>
      <c r="H8008" s="6">
        <v>0</v>
      </c>
      <c r="I8008" s="6">
        <v>0</v>
      </c>
      <c r="J8008" s="6">
        <v>0</v>
      </c>
    </row>
    <row r="8009" spans="1:10">
      <c r="A8009" s="5" t="s">
        <v>18704</v>
      </c>
      <c r="B8009" s="5" t="s">
        <v>74</v>
      </c>
      <c r="C8009" s="5" t="s">
        <v>72</v>
      </c>
      <c r="D8009" s="5" t="s">
        <v>15596</v>
      </c>
      <c r="E8009" s="2" t="s">
        <v>5</v>
      </c>
      <c r="F8009" s="6">
        <v>36.368330984774197</v>
      </c>
      <c r="G8009" s="8">
        <v>683.91140850370687</v>
      </c>
      <c r="H8009" s="6">
        <v>0</v>
      </c>
      <c r="I8009" s="6">
        <v>0</v>
      </c>
      <c r="J8009" s="6">
        <v>0</v>
      </c>
    </row>
    <row r="8010" spans="1:10">
      <c r="A8010" s="5" t="s">
        <v>18703</v>
      </c>
      <c r="B8010" s="5" t="s">
        <v>74</v>
      </c>
      <c r="C8010" s="5" t="s">
        <v>72</v>
      </c>
      <c r="D8010" s="5" t="s">
        <v>15595</v>
      </c>
      <c r="E8010" s="2" t="s">
        <v>5</v>
      </c>
      <c r="F8010" s="6">
        <v>33.970284148213949</v>
      </c>
      <c r="G8010" s="8">
        <v>607.61761372240653</v>
      </c>
      <c r="H8010" s="6">
        <v>0</v>
      </c>
      <c r="I8010" s="6">
        <v>0</v>
      </c>
      <c r="J8010" s="6">
        <v>0</v>
      </c>
    </row>
    <row r="8011" spans="1:10">
      <c r="A8011" s="5" t="s">
        <v>18702</v>
      </c>
      <c r="B8011" s="5" t="s">
        <v>74</v>
      </c>
      <c r="C8011" s="5" t="s">
        <v>72</v>
      </c>
      <c r="D8011" s="5" t="s">
        <v>15594</v>
      </c>
      <c r="E8011" s="2" t="s">
        <v>5</v>
      </c>
      <c r="F8011" s="6">
        <v>31.414923072812591</v>
      </c>
      <c r="G8011" s="8">
        <v>625.84461003449451</v>
      </c>
      <c r="H8011" s="6">
        <v>0</v>
      </c>
      <c r="I8011" s="6">
        <v>0</v>
      </c>
      <c r="J8011" s="6">
        <v>0</v>
      </c>
    </row>
    <row r="8012" spans="1:10">
      <c r="A8012" s="5" t="s">
        <v>18701</v>
      </c>
      <c r="B8012" s="5" t="s">
        <v>74</v>
      </c>
      <c r="C8012" s="5" t="s">
        <v>72</v>
      </c>
      <c r="D8012" s="5" t="s">
        <v>15593</v>
      </c>
      <c r="E8012" s="2" t="s">
        <v>5</v>
      </c>
      <c r="F8012" s="6">
        <v>32.845881925639837</v>
      </c>
      <c r="G8012" s="8">
        <v>618.10672506733704</v>
      </c>
      <c r="H8012" s="6">
        <v>0</v>
      </c>
      <c r="I8012" s="6">
        <v>0</v>
      </c>
      <c r="J8012" s="6">
        <v>0</v>
      </c>
    </row>
    <row r="8013" spans="1:10">
      <c r="A8013" s="5" t="s">
        <v>18700</v>
      </c>
      <c r="B8013" s="5" t="s">
        <v>74</v>
      </c>
      <c r="C8013" s="5" t="s">
        <v>72</v>
      </c>
      <c r="D8013" s="5" t="s">
        <v>15592</v>
      </c>
      <c r="E8013" s="2" t="s">
        <v>5</v>
      </c>
      <c r="F8013" s="6">
        <v>33.743307729550409</v>
      </c>
      <c r="G8013" s="8">
        <v>648.84622138273858</v>
      </c>
      <c r="H8013" s="6">
        <v>0</v>
      </c>
      <c r="I8013" s="6">
        <v>0</v>
      </c>
      <c r="J8013" s="6">
        <v>0</v>
      </c>
    </row>
    <row r="8014" spans="1:10">
      <c r="A8014" s="5" t="s">
        <v>18699</v>
      </c>
      <c r="B8014" s="5" t="s">
        <v>74</v>
      </c>
      <c r="C8014" s="5" t="s">
        <v>72</v>
      </c>
      <c r="D8014" s="5" t="s">
        <v>15591</v>
      </c>
      <c r="E8014" s="2" t="s">
        <v>5</v>
      </c>
      <c r="F8014" s="6">
        <v>32.231074887394506</v>
      </c>
      <c r="G8014" s="8">
        <v>636.11187869205673</v>
      </c>
      <c r="H8014" s="6">
        <v>0</v>
      </c>
      <c r="I8014" s="6">
        <v>0</v>
      </c>
      <c r="J8014" s="6">
        <v>0</v>
      </c>
    </row>
    <row r="8015" spans="1:10">
      <c r="A8015" s="5" t="s">
        <v>18698</v>
      </c>
      <c r="B8015" s="5" t="s">
        <v>74</v>
      </c>
      <c r="C8015" s="5" t="s">
        <v>72</v>
      </c>
      <c r="D8015" s="5" t="s">
        <v>15590</v>
      </c>
      <c r="E8015" s="2" t="s">
        <v>5</v>
      </c>
      <c r="F8015" s="6">
        <v>34.705351172366797</v>
      </c>
      <c r="G8015" s="8">
        <v>668.41759276054984</v>
      </c>
      <c r="H8015" s="6">
        <v>0</v>
      </c>
      <c r="I8015" s="6">
        <v>0</v>
      </c>
      <c r="J8015" s="6">
        <v>0</v>
      </c>
    </row>
    <row r="8016" spans="1:10">
      <c r="A8016" s="5" t="s">
        <v>18697</v>
      </c>
      <c r="B8016" s="5" t="s">
        <v>74</v>
      </c>
      <c r="C8016" s="5" t="s">
        <v>72</v>
      </c>
      <c r="D8016" s="5" t="s">
        <v>15589</v>
      </c>
      <c r="E8016" s="2" t="s">
        <v>5</v>
      </c>
      <c r="F8016" s="6">
        <v>33.898755821933719</v>
      </c>
      <c r="G8016" s="8">
        <v>600.87494040853232</v>
      </c>
      <c r="H8016" s="6">
        <v>0</v>
      </c>
      <c r="I8016" s="6">
        <v>0</v>
      </c>
      <c r="J8016" s="6">
        <v>0</v>
      </c>
    </row>
    <row r="8017" spans="1:10">
      <c r="A8017" s="5" t="s">
        <v>18696</v>
      </c>
      <c r="B8017" s="5" t="s">
        <v>74</v>
      </c>
      <c r="C8017" s="5" t="s">
        <v>72</v>
      </c>
      <c r="D8017" s="5" t="s">
        <v>15588</v>
      </c>
      <c r="E8017" s="2" t="s">
        <v>5</v>
      </c>
      <c r="F8017" s="6">
        <v>39.090971176731237</v>
      </c>
      <c r="G8017" s="8">
        <v>709.28983376023166</v>
      </c>
      <c r="H8017" s="6">
        <v>0</v>
      </c>
      <c r="I8017" s="6">
        <v>0</v>
      </c>
      <c r="J8017" s="6">
        <v>0</v>
      </c>
    </row>
    <row r="8018" spans="1:10">
      <c r="A8018" s="5" t="s">
        <v>18695</v>
      </c>
      <c r="B8018" s="5" t="s">
        <v>74</v>
      </c>
      <c r="C8018" s="5" t="s">
        <v>72</v>
      </c>
      <c r="D8018" s="5" t="s">
        <v>15587</v>
      </c>
      <c r="E8018" s="2" t="s">
        <v>5</v>
      </c>
      <c r="F8018" s="6">
        <v>38.486763581408418</v>
      </c>
      <c r="G8018" s="8">
        <v>706.15597663042558</v>
      </c>
      <c r="H8018" s="6">
        <v>0</v>
      </c>
      <c r="I8018" s="6">
        <v>0</v>
      </c>
      <c r="J8018" s="6">
        <v>0</v>
      </c>
    </row>
    <row r="8019" spans="1:10">
      <c r="A8019" s="5" t="s">
        <v>18694</v>
      </c>
      <c r="B8019" s="5" t="s">
        <v>74</v>
      </c>
      <c r="C8019" s="5" t="s">
        <v>72</v>
      </c>
      <c r="D8019" s="5" t="s">
        <v>15586</v>
      </c>
      <c r="E8019" s="2" t="s">
        <v>5</v>
      </c>
      <c r="F8019" s="6">
        <v>30.168163244417851</v>
      </c>
      <c r="G8019" s="8">
        <v>612.2059332976412</v>
      </c>
      <c r="H8019" s="6">
        <v>0</v>
      </c>
      <c r="I8019" s="6">
        <v>0</v>
      </c>
      <c r="J8019" s="6">
        <v>0</v>
      </c>
    </row>
    <row r="8020" spans="1:10">
      <c r="A8020" s="5" t="s">
        <v>18693</v>
      </c>
      <c r="B8020" s="5" t="s">
        <v>74</v>
      </c>
      <c r="C8020" s="5" t="s">
        <v>72</v>
      </c>
      <c r="D8020" s="5" t="s">
        <v>15585</v>
      </c>
      <c r="E8020" s="2" t="s">
        <v>5</v>
      </c>
      <c r="F8020" s="6">
        <v>32.327771504559706</v>
      </c>
      <c r="G8020" s="8">
        <v>589.7207112364481</v>
      </c>
      <c r="H8020" s="6">
        <v>0</v>
      </c>
      <c r="I8020" s="6">
        <v>0</v>
      </c>
      <c r="J8020" s="6">
        <v>0</v>
      </c>
    </row>
    <row r="8021" spans="1:10">
      <c r="A8021" s="5" t="s">
        <v>18692</v>
      </c>
      <c r="B8021" s="5" t="s">
        <v>74</v>
      </c>
      <c r="C8021" s="5" t="s">
        <v>72</v>
      </c>
      <c r="D8021" s="5" t="s">
        <v>15584</v>
      </c>
      <c r="E8021" s="2" t="s">
        <v>5</v>
      </c>
      <c r="F8021" s="6">
        <v>32.392305128634824</v>
      </c>
      <c r="G8021" s="8">
        <v>641.08407254584347</v>
      </c>
      <c r="H8021" s="6">
        <v>0</v>
      </c>
      <c r="I8021" s="6">
        <v>0</v>
      </c>
      <c r="J8021" s="6">
        <v>0</v>
      </c>
    </row>
    <row r="8022" spans="1:10">
      <c r="A8022" s="5" t="s">
        <v>18691</v>
      </c>
      <c r="B8022" s="5" t="s">
        <v>74</v>
      </c>
      <c r="C8022" s="5" t="s">
        <v>72</v>
      </c>
      <c r="D8022" s="5" t="s">
        <v>15583</v>
      </c>
      <c r="E8022" s="2" t="s">
        <v>5</v>
      </c>
      <c r="F8022" s="6">
        <v>37.92425691500177</v>
      </c>
      <c r="G8022" s="8">
        <v>647.41837423720983</v>
      </c>
      <c r="H8022" s="6">
        <v>0</v>
      </c>
      <c r="I8022" s="6">
        <v>0</v>
      </c>
      <c r="J8022" s="6">
        <v>0</v>
      </c>
    </row>
    <row r="8023" spans="1:10">
      <c r="A8023" s="5" t="s">
        <v>18690</v>
      </c>
      <c r="B8023" s="5" t="s">
        <v>74</v>
      </c>
      <c r="C8023" s="5" t="s">
        <v>72</v>
      </c>
      <c r="D8023" s="5" t="s">
        <v>15582</v>
      </c>
      <c r="E8023" s="2" t="s">
        <v>5</v>
      </c>
      <c r="F8023" s="6">
        <v>40.402868139421109</v>
      </c>
      <c r="G8023" s="8">
        <v>736.66802396719265</v>
      </c>
      <c r="H8023" s="6">
        <v>0</v>
      </c>
      <c r="I8023" s="6">
        <v>0</v>
      </c>
      <c r="J8023" s="6">
        <v>0</v>
      </c>
    </row>
    <row r="8024" spans="1:10">
      <c r="A8024" s="5" t="s">
        <v>18689</v>
      </c>
      <c r="B8024" s="5" t="s">
        <v>74</v>
      </c>
      <c r="C8024" s="5" t="s">
        <v>72</v>
      </c>
      <c r="D8024" s="5" t="s">
        <v>15581</v>
      </c>
      <c r="E8024" s="2" t="s">
        <v>5</v>
      </c>
      <c r="F8024" s="6">
        <v>33.664566030274983</v>
      </c>
      <c r="G8024" s="8">
        <v>655.89614022675482</v>
      </c>
      <c r="H8024" s="6">
        <v>0</v>
      </c>
      <c r="I8024" s="6">
        <v>0</v>
      </c>
      <c r="J8024" s="6">
        <v>0</v>
      </c>
    </row>
    <row r="8025" spans="1:10">
      <c r="A8025" s="5" t="s">
        <v>18688</v>
      </c>
      <c r="B8025" s="5" t="s">
        <v>74</v>
      </c>
      <c r="C8025" s="5" t="s">
        <v>72</v>
      </c>
      <c r="D8025" s="5" t="s">
        <v>15580</v>
      </c>
      <c r="E8025" s="2" t="s">
        <v>5</v>
      </c>
      <c r="F8025" s="6">
        <v>39.850538292905902</v>
      </c>
      <c r="G8025" s="8">
        <v>687.97802818642867</v>
      </c>
      <c r="H8025" s="6">
        <v>0</v>
      </c>
      <c r="I8025" s="6">
        <v>0</v>
      </c>
      <c r="J8025" s="6">
        <v>0</v>
      </c>
    </row>
    <row r="8026" spans="1:10">
      <c r="A8026" s="5" t="s">
        <v>18687</v>
      </c>
      <c r="B8026" s="5" t="s">
        <v>74</v>
      </c>
      <c r="C8026" s="5" t="s">
        <v>72</v>
      </c>
      <c r="D8026" s="5" t="s">
        <v>15579</v>
      </c>
      <c r="E8026" s="2" t="s">
        <v>5</v>
      </c>
      <c r="F8026" s="6">
        <v>31.717707324559314</v>
      </c>
      <c r="G8026" s="8">
        <v>573.75308916371637</v>
      </c>
      <c r="H8026" s="6">
        <v>0</v>
      </c>
      <c r="I8026" s="6">
        <v>0</v>
      </c>
      <c r="J8026" s="6">
        <v>0</v>
      </c>
    </row>
    <row r="8027" spans="1:10">
      <c r="A8027" s="5" t="s">
        <v>18686</v>
      </c>
      <c r="B8027" s="5" t="s">
        <v>74</v>
      </c>
      <c r="C8027" s="5" t="s">
        <v>72</v>
      </c>
      <c r="D8027" s="5" t="s">
        <v>15578</v>
      </c>
      <c r="E8027" s="2" t="s">
        <v>5</v>
      </c>
      <c r="F8027" s="6">
        <v>32.279487393499885</v>
      </c>
      <c r="G8027" s="8">
        <v>631.41132443167908</v>
      </c>
      <c r="H8027" s="6">
        <v>0</v>
      </c>
      <c r="I8027" s="6">
        <v>0</v>
      </c>
      <c r="J8027" s="6">
        <v>0</v>
      </c>
    </row>
    <row r="8028" spans="1:10">
      <c r="A8028" s="5" t="s">
        <v>18685</v>
      </c>
      <c r="B8028" s="5" t="s">
        <v>74</v>
      </c>
      <c r="C8028" s="5" t="s">
        <v>72</v>
      </c>
      <c r="D8028" s="5" t="s">
        <v>15577</v>
      </c>
      <c r="E8028" s="2" t="s">
        <v>5</v>
      </c>
      <c r="F8028" s="6">
        <v>32.807258605966567</v>
      </c>
      <c r="G8028" s="8">
        <v>634.33618021320547</v>
      </c>
      <c r="H8028" s="6">
        <v>0</v>
      </c>
      <c r="I8028" s="6">
        <v>0</v>
      </c>
      <c r="J8028" s="6">
        <v>0</v>
      </c>
    </row>
    <row r="8029" spans="1:10">
      <c r="A8029" s="5" t="s">
        <v>18684</v>
      </c>
      <c r="B8029" s="5" t="s">
        <v>74</v>
      </c>
      <c r="C8029" s="5" t="s">
        <v>72</v>
      </c>
      <c r="D8029" s="5" t="s">
        <v>15576</v>
      </c>
      <c r="E8029" s="2" t="s">
        <v>5</v>
      </c>
      <c r="F8029" s="6">
        <v>38.265110655674903</v>
      </c>
      <c r="G8029" s="8">
        <v>700.39045455168707</v>
      </c>
      <c r="H8029" s="6">
        <v>0</v>
      </c>
      <c r="I8029" s="6">
        <v>0</v>
      </c>
      <c r="J8029" s="6">
        <v>0</v>
      </c>
    </row>
    <row r="8030" spans="1:10">
      <c r="A8030" s="5" t="s">
        <v>18683</v>
      </c>
      <c r="B8030" s="5" t="s">
        <v>74</v>
      </c>
      <c r="C8030" s="5" t="s">
        <v>72</v>
      </c>
      <c r="D8030" s="5" t="s">
        <v>15575</v>
      </c>
      <c r="E8030" s="2" t="s">
        <v>5</v>
      </c>
      <c r="F8030" s="6">
        <v>32.112192196958908</v>
      </c>
      <c r="G8030" s="8">
        <v>629.13475825710498</v>
      </c>
      <c r="H8030" s="6">
        <v>0</v>
      </c>
      <c r="I8030" s="6">
        <v>0</v>
      </c>
      <c r="J8030" s="6">
        <v>0</v>
      </c>
    </row>
    <row r="8031" spans="1:10">
      <c r="A8031" s="5" t="s">
        <v>18682</v>
      </c>
      <c r="B8031" s="5" t="s">
        <v>74</v>
      </c>
      <c r="C8031" s="5" t="s">
        <v>72</v>
      </c>
      <c r="D8031" s="5" t="s">
        <v>15574</v>
      </c>
      <c r="E8031" s="2" t="s">
        <v>5</v>
      </c>
      <c r="F8031" s="6">
        <v>42.315669725192329</v>
      </c>
      <c r="G8031" s="8">
        <v>738.23080473506502</v>
      </c>
      <c r="H8031" s="6">
        <v>0</v>
      </c>
      <c r="I8031" s="6">
        <v>0</v>
      </c>
      <c r="J8031" s="6">
        <v>0</v>
      </c>
    </row>
    <row r="8032" spans="1:10">
      <c r="A8032" s="5" t="s">
        <v>18681</v>
      </c>
      <c r="B8032" s="5" t="s">
        <v>74</v>
      </c>
      <c r="C8032" s="5" t="s">
        <v>72</v>
      </c>
      <c r="D8032" s="5" t="s">
        <v>15573</v>
      </c>
      <c r="E8032" s="2" t="s">
        <v>5</v>
      </c>
      <c r="F8032" s="6">
        <v>35.134159888012924</v>
      </c>
      <c r="G8032" s="8">
        <v>666.27477574727698</v>
      </c>
      <c r="H8032" s="6">
        <v>0</v>
      </c>
      <c r="I8032" s="6">
        <v>0</v>
      </c>
      <c r="J8032" s="6">
        <v>0</v>
      </c>
    </row>
    <row r="8033" spans="1:10">
      <c r="A8033" s="5" t="s">
        <v>18680</v>
      </c>
      <c r="B8033" s="5" t="s">
        <v>74</v>
      </c>
      <c r="C8033" s="5" t="s">
        <v>72</v>
      </c>
      <c r="D8033" s="5" t="s">
        <v>15572</v>
      </c>
      <c r="E8033" s="2" t="s">
        <v>5</v>
      </c>
      <c r="F8033" s="6">
        <v>31.247373360797319</v>
      </c>
      <c r="G8033" s="8">
        <v>623.70517604879069</v>
      </c>
      <c r="H8033" s="6">
        <v>0</v>
      </c>
      <c r="I8033" s="6">
        <v>0</v>
      </c>
      <c r="J8033" s="6">
        <v>0</v>
      </c>
    </row>
    <row r="8034" spans="1:10">
      <c r="A8034" s="5" t="s">
        <v>18679</v>
      </c>
      <c r="B8034" s="5" t="s">
        <v>74</v>
      </c>
      <c r="C8034" s="5" t="s">
        <v>72</v>
      </c>
      <c r="D8034" s="5" t="s">
        <v>15571</v>
      </c>
      <c r="E8034" s="2" t="s">
        <v>5</v>
      </c>
      <c r="F8034" s="6">
        <v>31.392402381967372</v>
      </c>
      <c r="G8034" s="8">
        <v>611.36279989726506</v>
      </c>
      <c r="H8034" s="6">
        <v>0</v>
      </c>
      <c r="I8034" s="6">
        <v>0</v>
      </c>
      <c r="J8034" s="6">
        <v>0</v>
      </c>
    </row>
    <row r="8035" spans="1:10">
      <c r="A8035" s="5" t="s">
        <v>18678</v>
      </c>
      <c r="B8035" s="5" t="s">
        <v>74</v>
      </c>
      <c r="C8035" s="5" t="s">
        <v>72</v>
      </c>
      <c r="D8035" s="5" t="s">
        <v>15570</v>
      </c>
      <c r="E8035" s="2" t="s">
        <v>5</v>
      </c>
      <c r="F8035" s="6">
        <v>37.007984724310617</v>
      </c>
      <c r="G8035" s="8">
        <v>694.10137325870301</v>
      </c>
      <c r="H8035" s="6">
        <v>0</v>
      </c>
      <c r="I8035" s="6">
        <v>0</v>
      </c>
      <c r="J8035" s="6">
        <v>0</v>
      </c>
    </row>
    <row r="8036" spans="1:10">
      <c r="A8036" s="5" t="s">
        <v>18677</v>
      </c>
      <c r="B8036" s="5" t="s">
        <v>74</v>
      </c>
      <c r="C8036" s="5" t="s">
        <v>72</v>
      </c>
      <c r="D8036" s="5" t="s">
        <v>15569</v>
      </c>
      <c r="E8036" s="2" t="s">
        <v>5</v>
      </c>
      <c r="F8036" s="6">
        <v>33.010093692984029</v>
      </c>
      <c r="G8036" s="8">
        <v>638.55030479440802</v>
      </c>
      <c r="H8036" s="6">
        <v>0</v>
      </c>
      <c r="I8036" s="6">
        <v>0</v>
      </c>
      <c r="J8036" s="6">
        <v>0</v>
      </c>
    </row>
    <row r="8037" spans="1:10">
      <c r="A8037" s="5" t="s">
        <v>18676</v>
      </c>
      <c r="B8037" s="5" t="s">
        <v>74</v>
      </c>
      <c r="C8037" s="5" t="s">
        <v>72</v>
      </c>
      <c r="D8037" s="5" t="s">
        <v>15568</v>
      </c>
      <c r="E8037" s="2" t="s">
        <v>5</v>
      </c>
      <c r="F8037" s="6">
        <v>36.813821110664719</v>
      </c>
      <c r="G8037" s="8">
        <v>693.05822446598927</v>
      </c>
      <c r="H8037" s="6">
        <v>0</v>
      </c>
      <c r="I8037" s="6">
        <v>0</v>
      </c>
      <c r="J8037" s="6">
        <v>0</v>
      </c>
    </row>
    <row r="8038" spans="1:10">
      <c r="A8038" s="5" t="s">
        <v>18675</v>
      </c>
      <c r="B8038" s="5" t="s">
        <v>74</v>
      </c>
      <c r="C8038" s="5" t="s">
        <v>72</v>
      </c>
      <c r="D8038" s="5" t="s">
        <v>15567</v>
      </c>
      <c r="E8038" s="2" t="s">
        <v>5</v>
      </c>
      <c r="F8038" s="6">
        <v>32.350255657700679</v>
      </c>
      <c r="G8038" s="8">
        <v>631.85475413473944</v>
      </c>
      <c r="H8038" s="6">
        <v>0</v>
      </c>
      <c r="I8038" s="6">
        <v>0</v>
      </c>
      <c r="J8038" s="6">
        <v>0</v>
      </c>
    </row>
    <row r="8039" spans="1:10">
      <c r="A8039" s="5" t="s">
        <v>18674</v>
      </c>
      <c r="B8039" s="5" t="s">
        <v>74</v>
      </c>
      <c r="C8039" s="5" t="s">
        <v>72</v>
      </c>
      <c r="D8039" s="5" t="s">
        <v>15566</v>
      </c>
      <c r="E8039" s="2" t="s">
        <v>5</v>
      </c>
      <c r="F8039" s="6">
        <v>34.601207129404834</v>
      </c>
      <c r="G8039" s="8">
        <v>604.69782038480707</v>
      </c>
      <c r="H8039" s="6">
        <v>0</v>
      </c>
      <c r="I8039" s="6">
        <v>0</v>
      </c>
      <c r="J8039" s="6">
        <v>0</v>
      </c>
    </row>
    <row r="8040" spans="1:10">
      <c r="A8040" s="5" t="s">
        <v>18673</v>
      </c>
      <c r="B8040" s="5" t="s">
        <v>74</v>
      </c>
      <c r="C8040" s="5" t="s">
        <v>72</v>
      </c>
      <c r="D8040" s="5" t="s">
        <v>15565</v>
      </c>
      <c r="E8040" s="2" t="s">
        <v>5</v>
      </c>
      <c r="F8040" s="6">
        <v>35.684788255824799</v>
      </c>
      <c r="G8040" s="8">
        <v>673.01876989889035</v>
      </c>
      <c r="H8040" s="6">
        <v>0</v>
      </c>
      <c r="I8040" s="6">
        <v>0</v>
      </c>
      <c r="J8040" s="6">
        <v>0</v>
      </c>
    </row>
    <row r="8041" spans="1:10">
      <c r="A8041" s="5" t="s">
        <v>18672</v>
      </c>
      <c r="B8041" s="5" t="s">
        <v>74</v>
      </c>
      <c r="C8041" s="5" t="s">
        <v>72</v>
      </c>
      <c r="D8041" s="5" t="s">
        <v>15564</v>
      </c>
      <c r="E8041" s="2" t="s">
        <v>5</v>
      </c>
      <c r="F8041" s="6">
        <v>32.090837844440145</v>
      </c>
      <c r="G8041" s="8">
        <v>632.58794501489774</v>
      </c>
      <c r="H8041" s="6">
        <v>0</v>
      </c>
      <c r="I8041" s="6">
        <v>0</v>
      </c>
      <c r="J8041" s="6">
        <v>0</v>
      </c>
    </row>
    <row r="8042" spans="1:10">
      <c r="A8042" s="5" t="s">
        <v>18671</v>
      </c>
      <c r="B8042" s="5" t="s">
        <v>74</v>
      </c>
      <c r="C8042" s="5" t="s">
        <v>72</v>
      </c>
      <c r="D8042" s="5" t="s">
        <v>15563</v>
      </c>
      <c r="E8042" s="2" t="s">
        <v>5</v>
      </c>
      <c r="F8042" s="6">
        <v>43.724474348100564</v>
      </c>
      <c r="G8042" s="8">
        <v>764.79576361257409</v>
      </c>
      <c r="H8042" s="6">
        <v>0</v>
      </c>
      <c r="I8042" s="6">
        <v>0</v>
      </c>
      <c r="J8042" s="6">
        <v>0</v>
      </c>
    </row>
    <row r="8043" spans="1:10">
      <c r="A8043" s="5" t="s">
        <v>18670</v>
      </c>
      <c r="B8043" s="5" t="s">
        <v>74</v>
      </c>
      <c r="C8043" s="5" t="s">
        <v>72</v>
      </c>
      <c r="D8043" s="5" t="s">
        <v>15562</v>
      </c>
      <c r="E8043" s="2" t="s">
        <v>5</v>
      </c>
      <c r="F8043" s="6">
        <v>38.679642939466156</v>
      </c>
      <c r="G8043" s="8">
        <v>703.12000706595529</v>
      </c>
      <c r="H8043" s="6">
        <v>0</v>
      </c>
      <c r="I8043" s="6">
        <v>0</v>
      </c>
      <c r="J8043" s="6">
        <v>0</v>
      </c>
    </row>
    <row r="8044" spans="1:10">
      <c r="A8044" s="5" t="s">
        <v>18669</v>
      </c>
      <c r="B8044" s="5" t="s">
        <v>74</v>
      </c>
      <c r="C8044" s="5" t="s">
        <v>72</v>
      </c>
      <c r="D8044" s="5" t="s">
        <v>15561</v>
      </c>
      <c r="E8044" s="2" t="s">
        <v>5</v>
      </c>
      <c r="F8044" s="6">
        <v>40.221078173245161</v>
      </c>
      <c r="G8044" s="8">
        <v>732.91225052939319</v>
      </c>
      <c r="H8044" s="6">
        <v>0</v>
      </c>
      <c r="I8044" s="6">
        <v>0</v>
      </c>
      <c r="J8044" s="6">
        <v>0</v>
      </c>
    </row>
    <row r="8045" spans="1:10">
      <c r="A8045" s="5" t="s">
        <v>18668</v>
      </c>
      <c r="B8045" s="5" t="s">
        <v>74</v>
      </c>
      <c r="C8045" s="5" t="s">
        <v>72</v>
      </c>
      <c r="D8045" s="5" t="s">
        <v>15560</v>
      </c>
      <c r="E8045" s="2" t="s">
        <v>5</v>
      </c>
      <c r="F8045" s="6">
        <v>33.672479890621844</v>
      </c>
      <c r="G8045" s="8">
        <v>610.30758088171069</v>
      </c>
      <c r="H8045" s="6">
        <v>0</v>
      </c>
      <c r="I8045" s="6">
        <v>0</v>
      </c>
      <c r="J8045" s="6">
        <v>0</v>
      </c>
    </row>
    <row r="8046" spans="1:10">
      <c r="A8046" s="5" t="s">
        <v>18667</v>
      </c>
      <c r="B8046" s="5" t="s">
        <v>74</v>
      </c>
      <c r="C8046" s="5" t="s">
        <v>72</v>
      </c>
      <c r="D8046" s="5" t="s">
        <v>15559</v>
      </c>
      <c r="E8046" s="2" t="s">
        <v>5</v>
      </c>
      <c r="F8046" s="6">
        <v>30.347228390358072</v>
      </c>
      <c r="G8046" s="8">
        <v>609.87215986561512</v>
      </c>
      <c r="H8046" s="6">
        <v>0</v>
      </c>
      <c r="I8046" s="6">
        <v>0</v>
      </c>
      <c r="J8046" s="6">
        <v>0</v>
      </c>
    </row>
    <row r="8047" spans="1:10">
      <c r="A8047" s="5" t="s">
        <v>18666</v>
      </c>
      <c r="B8047" s="5" t="s">
        <v>74</v>
      </c>
      <c r="C8047" s="5" t="s">
        <v>72</v>
      </c>
      <c r="D8047" s="5" t="s">
        <v>15558</v>
      </c>
      <c r="E8047" s="2" t="s">
        <v>5</v>
      </c>
      <c r="F8047" s="6">
        <v>34.933817094852493</v>
      </c>
      <c r="G8047" s="8">
        <v>662.20860627109482</v>
      </c>
      <c r="H8047" s="6">
        <v>0</v>
      </c>
      <c r="I8047" s="6">
        <v>0</v>
      </c>
      <c r="J8047" s="6">
        <v>0</v>
      </c>
    </row>
    <row r="8048" spans="1:10">
      <c r="A8048" s="5" t="s">
        <v>18665</v>
      </c>
      <c r="B8048" s="5" t="s">
        <v>74</v>
      </c>
      <c r="C8048" s="5" t="s">
        <v>72</v>
      </c>
      <c r="D8048" s="5" t="s">
        <v>15557</v>
      </c>
      <c r="E8048" s="2" t="s">
        <v>5</v>
      </c>
      <c r="F8048" s="6">
        <v>31.119164825681057</v>
      </c>
      <c r="G8048" s="8">
        <v>622.7274472092688</v>
      </c>
      <c r="H8048" s="6">
        <v>0</v>
      </c>
      <c r="I8048" s="6">
        <v>0</v>
      </c>
      <c r="J8048" s="6">
        <v>0</v>
      </c>
    </row>
    <row r="8049" spans="1:10">
      <c r="A8049" s="5" t="s">
        <v>18664</v>
      </c>
      <c r="B8049" s="5" t="s">
        <v>74</v>
      </c>
      <c r="C8049" s="5" t="s">
        <v>72</v>
      </c>
      <c r="D8049" s="5" t="s">
        <v>15556</v>
      </c>
      <c r="E8049" s="2" t="s">
        <v>5</v>
      </c>
      <c r="F8049" s="6">
        <v>30.21596344725484</v>
      </c>
      <c r="G8049" s="8">
        <v>614.70657623456123</v>
      </c>
      <c r="H8049" s="6">
        <v>0</v>
      </c>
      <c r="I8049" s="6">
        <v>0</v>
      </c>
      <c r="J8049" s="6">
        <v>0</v>
      </c>
    </row>
    <row r="8050" spans="1:10">
      <c r="A8050" s="5" t="s">
        <v>18663</v>
      </c>
      <c r="B8050" s="5" t="s">
        <v>74</v>
      </c>
      <c r="C8050" s="5" t="s">
        <v>72</v>
      </c>
      <c r="D8050" s="5" t="s">
        <v>15555</v>
      </c>
      <c r="E8050" s="2" t="s">
        <v>5</v>
      </c>
      <c r="F8050" s="6">
        <v>35.285834881351029</v>
      </c>
      <c r="G8050" s="8">
        <v>627.05647190978482</v>
      </c>
      <c r="H8050" s="6">
        <v>0</v>
      </c>
      <c r="I8050" s="6">
        <v>0</v>
      </c>
      <c r="J8050" s="6">
        <v>0</v>
      </c>
    </row>
    <row r="8051" spans="1:10">
      <c r="A8051" s="5" t="s">
        <v>18662</v>
      </c>
      <c r="B8051" s="5" t="s">
        <v>74</v>
      </c>
      <c r="C8051" s="5" t="s">
        <v>72</v>
      </c>
      <c r="D8051" s="5" t="s">
        <v>15554</v>
      </c>
      <c r="E8051" s="2" t="s">
        <v>5</v>
      </c>
      <c r="F8051" s="6">
        <v>33.586160848783905</v>
      </c>
      <c r="G8051" s="8">
        <v>655.97340629096743</v>
      </c>
      <c r="H8051" s="6">
        <v>0</v>
      </c>
      <c r="I8051" s="6">
        <v>0</v>
      </c>
      <c r="J8051" s="6">
        <v>0</v>
      </c>
    </row>
    <row r="8052" spans="1:10">
      <c r="A8052" s="5" t="s">
        <v>18661</v>
      </c>
      <c r="B8052" s="5" t="s">
        <v>74</v>
      </c>
      <c r="C8052" s="5" t="s">
        <v>72</v>
      </c>
      <c r="D8052" s="5" t="s">
        <v>15553</v>
      </c>
      <c r="E8052" s="2" t="s">
        <v>5</v>
      </c>
      <c r="F8052" s="6">
        <v>33.737482640157886</v>
      </c>
      <c r="G8052" s="8">
        <v>638.20914302421511</v>
      </c>
      <c r="H8052" s="6">
        <v>0</v>
      </c>
      <c r="I8052" s="6">
        <v>0</v>
      </c>
      <c r="J8052" s="6">
        <v>0</v>
      </c>
    </row>
    <row r="8053" spans="1:10">
      <c r="A8053" s="5" t="s">
        <v>18660</v>
      </c>
      <c r="B8053" s="5" t="s">
        <v>74</v>
      </c>
      <c r="C8053" s="5" t="s">
        <v>72</v>
      </c>
      <c r="D8053" s="5" t="s">
        <v>15552</v>
      </c>
      <c r="E8053" s="2" t="s">
        <v>5</v>
      </c>
      <c r="F8053" s="6">
        <v>32.767220862008926</v>
      </c>
      <c r="G8053" s="8">
        <v>646.17213511484647</v>
      </c>
      <c r="H8053" s="6">
        <v>0</v>
      </c>
      <c r="I8053" s="6">
        <v>0</v>
      </c>
      <c r="J8053" s="6">
        <v>0</v>
      </c>
    </row>
    <row r="8054" spans="1:10">
      <c r="A8054" s="5" t="s">
        <v>18659</v>
      </c>
      <c r="B8054" s="5" t="s">
        <v>74</v>
      </c>
      <c r="C8054" s="5" t="s">
        <v>72</v>
      </c>
      <c r="D8054" s="5" t="s">
        <v>15551</v>
      </c>
      <c r="E8054" s="2" t="s">
        <v>5</v>
      </c>
      <c r="F8054" s="6">
        <v>39.356196155899468</v>
      </c>
      <c r="G8054" s="8">
        <v>717.62774164701443</v>
      </c>
      <c r="H8054" s="6">
        <v>0</v>
      </c>
      <c r="I8054" s="6">
        <v>0</v>
      </c>
      <c r="J8054" s="6">
        <v>0</v>
      </c>
    </row>
    <row r="8055" spans="1:10">
      <c r="A8055" s="5" t="s">
        <v>18658</v>
      </c>
      <c r="B8055" s="5" t="s">
        <v>74</v>
      </c>
      <c r="C8055" s="5" t="s">
        <v>72</v>
      </c>
      <c r="D8055" s="5" t="s">
        <v>15550</v>
      </c>
      <c r="E8055" s="2" t="s">
        <v>5</v>
      </c>
      <c r="F8055" s="6">
        <v>40.350810457835998</v>
      </c>
      <c r="G8055" s="8">
        <v>723.54015397355442</v>
      </c>
      <c r="H8055" s="6">
        <v>0</v>
      </c>
      <c r="I8055" s="6">
        <v>0</v>
      </c>
      <c r="J8055" s="6">
        <v>0</v>
      </c>
    </row>
    <row r="8056" spans="1:10">
      <c r="A8056" s="5" t="s">
        <v>18657</v>
      </c>
      <c r="B8056" s="5" t="s">
        <v>74</v>
      </c>
      <c r="C8056" s="5" t="s">
        <v>72</v>
      </c>
      <c r="D8056" s="5" t="s">
        <v>15549</v>
      </c>
      <c r="E8056" s="2" t="s">
        <v>5</v>
      </c>
      <c r="F8056" s="6">
        <v>34.032598973741933</v>
      </c>
      <c r="G8056" s="8">
        <v>654.44618491952122</v>
      </c>
      <c r="H8056" s="6">
        <v>0</v>
      </c>
      <c r="I8056" s="6">
        <v>0</v>
      </c>
      <c r="J8056" s="6">
        <v>0</v>
      </c>
    </row>
    <row r="8057" spans="1:10">
      <c r="A8057" s="5" t="s">
        <v>18656</v>
      </c>
      <c r="B8057" s="5" t="s">
        <v>74</v>
      </c>
      <c r="C8057" s="5" t="s">
        <v>72</v>
      </c>
      <c r="D8057" s="5" t="s">
        <v>15548</v>
      </c>
      <c r="E8057" s="2" t="s">
        <v>5</v>
      </c>
      <c r="F8057" s="6">
        <v>38.453856083019865</v>
      </c>
      <c r="G8057" s="8">
        <v>713.49320067974736</v>
      </c>
      <c r="H8057" s="6">
        <v>0</v>
      </c>
      <c r="I8057" s="6">
        <v>0</v>
      </c>
      <c r="J8057" s="6">
        <v>0</v>
      </c>
    </row>
    <row r="8058" spans="1:10">
      <c r="A8058" s="5" t="s">
        <v>18655</v>
      </c>
      <c r="B8058" s="5" t="s">
        <v>74</v>
      </c>
      <c r="C8058" s="5" t="s">
        <v>72</v>
      </c>
      <c r="D8058" s="5" t="s">
        <v>15547</v>
      </c>
      <c r="E8058" s="2" t="s">
        <v>5</v>
      </c>
      <c r="F8058" s="6">
        <v>35.16272162169377</v>
      </c>
      <c r="G8058" s="8">
        <v>667.71037399088755</v>
      </c>
      <c r="H8058" s="6">
        <v>0</v>
      </c>
      <c r="I8058" s="6">
        <v>0</v>
      </c>
      <c r="J8058" s="6">
        <v>0</v>
      </c>
    </row>
    <row r="8059" spans="1:10">
      <c r="A8059" s="5" t="s">
        <v>18654</v>
      </c>
      <c r="B8059" s="5" t="s">
        <v>74</v>
      </c>
      <c r="C8059" s="5" t="s">
        <v>72</v>
      </c>
      <c r="D8059" s="5" t="s">
        <v>15546</v>
      </c>
      <c r="E8059" s="2" t="s">
        <v>5</v>
      </c>
      <c r="F8059" s="6">
        <v>39.008937078355615</v>
      </c>
      <c r="G8059" s="8">
        <v>709.25460183096106</v>
      </c>
      <c r="H8059" s="6">
        <v>0</v>
      </c>
      <c r="I8059" s="6">
        <v>0</v>
      </c>
      <c r="J8059" s="6">
        <v>0</v>
      </c>
    </row>
    <row r="8060" spans="1:10">
      <c r="A8060" s="5" t="s">
        <v>18653</v>
      </c>
      <c r="B8060" s="5" t="s">
        <v>74</v>
      </c>
      <c r="C8060" s="5" t="s">
        <v>72</v>
      </c>
      <c r="D8060" s="5" t="s">
        <v>15545</v>
      </c>
      <c r="E8060" s="2" t="s">
        <v>5</v>
      </c>
      <c r="F8060" s="6">
        <v>30.59287375104897</v>
      </c>
      <c r="G8060" s="8">
        <v>617.63993724425325</v>
      </c>
      <c r="H8060" s="6">
        <v>0</v>
      </c>
      <c r="I8060" s="6">
        <v>0</v>
      </c>
      <c r="J8060" s="6">
        <v>0</v>
      </c>
    </row>
    <row r="8061" spans="1:10">
      <c r="A8061" s="5" t="s">
        <v>18652</v>
      </c>
      <c r="B8061" s="5" t="s">
        <v>74</v>
      </c>
      <c r="C8061" s="5" t="s">
        <v>72</v>
      </c>
      <c r="D8061" s="5" t="s">
        <v>15544</v>
      </c>
      <c r="E8061" s="2" t="s">
        <v>5</v>
      </c>
      <c r="F8061" s="6">
        <v>32.518202955729166</v>
      </c>
      <c r="G8061" s="8">
        <v>638.7202061909536</v>
      </c>
      <c r="H8061" s="6">
        <v>0</v>
      </c>
      <c r="I8061" s="6">
        <v>0</v>
      </c>
      <c r="J8061" s="6">
        <v>0</v>
      </c>
    </row>
    <row r="8062" spans="1:10">
      <c r="A8062" s="5" t="s">
        <v>18651</v>
      </c>
      <c r="B8062" s="5" t="s">
        <v>74</v>
      </c>
      <c r="C8062" s="5" t="s">
        <v>72</v>
      </c>
      <c r="D8062" s="5" t="s">
        <v>15543</v>
      </c>
      <c r="E8062" s="2" t="s">
        <v>5</v>
      </c>
      <c r="F8062" s="6">
        <v>32.597228355892327</v>
      </c>
      <c r="G8062" s="8">
        <v>635.74844979558736</v>
      </c>
      <c r="H8062" s="6">
        <v>0</v>
      </c>
      <c r="I8062" s="6">
        <v>0</v>
      </c>
      <c r="J8062" s="6">
        <v>0</v>
      </c>
    </row>
    <row r="8063" spans="1:10">
      <c r="A8063" s="5" t="s">
        <v>18650</v>
      </c>
      <c r="B8063" s="5" t="s">
        <v>74</v>
      </c>
      <c r="C8063" s="5" t="s">
        <v>72</v>
      </c>
      <c r="D8063" s="5" t="s">
        <v>15542</v>
      </c>
      <c r="E8063" s="2" t="s">
        <v>5</v>
      </c>
      <c r="F8063" s="6">
        <v>35.970303122327799</v>
      </c>
      <c r="G8063" s="8">
        <v>682.03722498821242</v>
      </c>
      <c r="H8063" s="6">
        <v>0</v>
      </c>
      <c r="I8063" s="6">
        <v>0</v>
      </c>
      <c r="J8063" s="6">
        <v>0</v>
      </c>
    </row>
    <row r="8064" spans="1:10">
      <c r="A8064" s="5" t="s">
        <v>18649</v>
      </c>
      <c r="B8064" s="5" t="s">
        <v>74</v>
      </c>
      <c r="C8064" s="5" t="s">
        <v>72</v>
      </c>
      <c r="D8064" s="5" t="s">
        <v>15541</v>
      </c>
      <c r="E8064" s="2" t="s">
        <v>5</v>
      </c>
      <c r="F8064" s="6">
        <v>33.617089122825959</v>
      </c>
      <c r="G8064" s="8">
        <v>651.47134870749255</v>
      </c>
      <c r="H8064" s="6">
        <v>0</v>
      </c>
      <c r="I8064" s="6">
        <v>0</v>
      </c>
      <c r="J8064" s="6">
        <v>0</v>
      </c>
    </row>
    <row r="8065" spans="1:10">
      <c r="A8065" s="5" t="s">
        <v>18648</v>
      </c>
      <c r="B8065" s="5" t="s">
        <v>74</v>
      </c>
      <c r="C8065" s="5" t="s">
        <v>72</v>
      </c>
      <c r="D8065" s="5" t="s">
        <v>15540</v>
      </c>
      <c r="E8065" s="2" t="s">
        <v>5</v>
      </c>
      <c r="F8065" s="6">
        <v>31.583572115107689</v>
      </c>
      <c r="G8065" s="8">
        <v>631.4907324059152</v>
      </c>
      <c r="H8065" s="6">
        <v>0</v>
      </c>
      <c r="I8065" s="6">
        <v>0</v>
      </c>
      <c r="J8065" s="6">
        <v>0</v>
      </c>
    </row>
    <row r="8066" spans="1:10">
      <c r="A8066" s="5" t="s">
        <v>18647</v>
      </c>
      <c r="B8066" s="5" t="s">
        <v>74</v>
      </c>
      <c r="C8066" s="5" t="s">
        <v>72</v>
      </c>
      <c r="D8066" s="5" t="s">
        <v>15539</v>
      </c>
      <c r="E8066" s="2" t="s">
        <v>5</v>
      </c>
      <c r="F8066" s="6">
        <v>31.266778204721231</v>
      </c>
      <c r="G8066" s="8">
        <v>582.01361118679324</v>
      </c>
      <c r="H8066" s="6">
        <v>0</v>
      </c>
      <c r="I8066" s="6">
        <v>0</v>
      </c>
      <c r="J8066" s="6">
        <v>0</v>
      </c>
    </row>
    <row r="8067" spans="1:10">
      <c r="A8067" s="5" t="s">
        <v>18646</v>
      </c>
      <c r="B8067" s="5" t="s">
        <v>74</v>
      </c>
      <c r="C8067" s="5" t="s">
        <v>72</v>
      </c>
      <c r="D8067" s="5" t="s">
        <v>15538</v>
      </c>
      <c r="E8067" s="2" t="s">
        <v>5</v>
      </c>
      <c r="F8067" s="6">
        <v>36.8226470360894</v>
      </c>
      <c r="G8067" s="8">
        <v>653.49564261672469</v>
      </c>
      <c r="H8067" s="6">
        <v>0</v>
      </c>
      <c r="I8067" s="6">
        <v>0</v>
      </c>
      <c r="J8067" s="6">
        <v>0</v>
      </c>
    </row>
    <row r="8068" spans="1:10">
      <c r="A8068" s="5" t="s">
        <v>18645</v>
      </c>
      <c r="B8068" s="5" t="s">
        <v>74</v>
      </c>
      <c r="C8068" s="5" t="s">
        <v>72</v>
      </c>
      <c r="D8068" s="5" t="s">
        <v>15537</v>
      </c>
      <c r="E8068" s="2" t="s">
        <v>5</v>
      </c>
      <c r="F8068" s="6">
        <v>34.550135205787363</v>
      </c>
      <c r="G8068" s="8">
        <v>661.22991371052763</v>
      </c>
      <c r="H8068" s="6">
        <v>0</v>
      </c>
      <c r="I8068" s="6">
        <v>0</v>
      </c>
      <c r="J8068" s="6">
        <v>0</v>
      </c>
    </row>
    <row r="8069" spans="1:10">
      <c r="A8069" s="5" t="s">
        <v>18644</v>
      </c>
      <c r="B8069" s="5" t="s">
        <v>74</v>
      </c>
      <c r="C8069" s="5" t="s">
        <v>72</v>
      </c>
      <c r="D8069" s="5" t="s">
        <v>15536</v>
      </c>
      <c r="E8069" s="2" t="s">
        <v>5</v>
      </c>
      <c r="F8069" s="6">
        <v>31.122550824941435</v>
      </c>
      <c r="G8069" s="8">
        <v>626.3379347235782</v>
      </c>
      <c r="H8069" s="6">
        <v>0</v>
      </c>
      <c r="I8069" s="6">
        <v>0</v>
      </c>
      <c r="J8069" s="6">
        <v>0</v>
      </c>
    </row>
    <row r="8070" spans="1:10">
      <c r="A8070" s="5" t="s">
        <v>18643</v>
      </c>
      <c r="B8070" s="5" t="s">
        <v>74</v>
      </c>
      <c r="C8070" s="5" t="s">
        <v>72</v>
      </c>
      <c r="D8070" s="5" t="s">
        <v>15535</v>
      </c>
      <c r="E8070" s="2" t="s">
        <v>5</v>
      </c>
      <c r="F8070" s="6">
        <v>30.907438664991734</v>
      </c>
      <c r="G8070" s="8">
        <v>623.34707022573537</v>
      </c>
      <c r="H8070" s="6">
        <v>0</v>
      </c>
      <c r="I8070" s="6">
        <v>0</v>
      </c>
      <c r="J8070" s="6">
        <v>0</v>
      </c>
    </row>
    <row r="8071" spans="1:10">
      <c r="A8071" s="5" t="s">
        <v>18642</v>
      </c>
      <c r="B8071" s="5" t="s">
        <v>74</v>
      </c>
      <c r="C8071" s="5" t="s">
        <v>72</v>
      </c>
      <c r="D8071" s="5" t="s">
        <v>15534</v>
      </c>
      <c r="E8071" s="2" t="s">
        <v>5</v>
      </c>
      <c r="F8071" s="6">
        <v>33.031976843375674</v>
      </c>
      <c r="G8071" s="8">
        <v>642.83087871238399</v>
      </c>
      <c r="H8071" s="6">
        <v>0</v>
      </c>
      <c r="I8071" s="6">
        <v>0</v>
      </c>
      <c r="J8071" s="6">
        <v>0</v>
      </c>
    </row>
    <row r="8072" spans="1:10">
      <c r="A8072" s="5" t="s">
        <v>18641</v>
      </c>
      <c r="B8072" s="5" t="s">
        <v>74</v>
      </c>
      <c r="C8072" s="5" t="s">
        <v>72</v>
      </c>
      <c r="D8072" s="5" t="s">
        <v>15533</v>
      </c>
      <c r="E8072" s="2" t="s">
        <v>5</v>
      </c>
      <c r="F8072" s="6">
        <v>37.902936837745649</v>
      </c>
      <c r="G8072" s="8">
        <v>700.1332458471195</v>
      </c>
      <c r="H8072" s="6">
        <v>0</v>
      </c>
      <c r="I8072" s="6">
        <v>0</v>
      </c>
      <c r="J8072" s="6">
        <v>0</v>
      </c>
    </row>
    <row r="8073" spans="1:10">
      <c r="A8073" s="5" t="s">
        <v>18640</v>
      </c>
      <c r="B8073" s="5" t="s">
        <v>74</v>
      </c>
      <c r="C8073" s="5" t="s">
        <v>72</v>
      </c>
      <c r="D8073" s="5" t="s">
        <v>15532</v>
      </c>
      <c r="E8073" s="2" t="s">
        <v>5</v>
      </c>
      <c r="F8073" s="6">
        <v>35.051534446098856</v>
      </c>
      <c r="G8073" s="8">
        <v>671.45092752990649</v>
      </c>
      <c r="H8073" s="6">
        <v>0</v>
      </c>
      <c r="I8073" s="6">
        <v>0</v>
      </c>
      <c r="J8073" s="6">
        <v>0</v>
      </c>
    </row>
    <row r="8074" spans="1:10">
      <c r="A8074" s="5" t="s">
        <v>18639</v>
      </c>
      <c r="B8074" s="5" t="s">
        <v>74</v>
      </c>
      <c r="C8074" s="5" t="s">
        <v>72</v>
      </c>
      <c r="D8074" s="5" t="s">
        <v>15531</v>
      </c>
      <c r="E8074" s="2" t="s">
        <v>5</v>
      </c>
      <c r="F8074" s="6">
        <v>32.40394412155964</v>
      </c>
      <c r="G8074" s="8">
        <v>636.61412125499703</v>
      </c>
      <c r="H8074" s="6">
        <v>0</v>
      </c>
      <c r="I8074" s="6">
        <v>0</v>
      </c>
      <c r="J8074" s="6">
        <v>0</v>
      </c>
    </row>
    <row r="8075" spans="1:10">
      <c r="A8075" s="5" t="s">
        <v>18638</v>
      </c>
      <c r="B8075" s="5" t="s">
        <v>74</v>
      </c>
      <c r="C8075" s="5" t="s">
        <v>72</v>
      </c>
      <c r="D8075" s="5" t="s">
        <v>15530</v>
      </c>
      <c r="E8075" s="2" t="s">
        <v>5</v>
      </c>
      <c r="F8075" s="6">
        <v>39.345316031979429</v>
      </c>
      <c r="G8075" s="8">
        <v>717.55823559326325</v>
      </c>
      <c r="H8075" s="6">
        <v>0</v>
      </c>
      <c r="I8075" s="6">
        <v>0</v>
      </c>
      <c r="J8075" s="6">
        <v>0</v>
      </c>
    </row>
    <row r="8076" spans="1:10">
      <c r="A8076" s="5" t="s">
        <v>18637</v>
      </c>
      <c r="B8076" s="5" t="s">
        <v>74</v>
      </c>
      <c r="C8076" s="5" t="s">
        <v>72</v>
      </c>
      <c r="D8076" s="5" t="s">
        <v>15529</v>
      </c>
      <c r="E8076" s="2" t="s">
        <v>5</v>
      </c>
      <c r="F8076" s="6">
        <v>32.785722856737678</v>
      </c>
      <c r="G8076" s="8">
        <v>636.25764963838071</v>
      </c>
      <c r="H8076" s="6">
        <v>0</v>
      </c>
      <c r="I8076" s="6">
        <v>0</v>
      </c>
      <c r="J8076" s="6">
        <v>0</v>
      </c>
    </row>
    <row r="8077" spans="1:10">
      <c r="A8077" s="5" t="s">
        <v>18636</v>
      </c>
      <c r="B8077" s="5" t="s">
        <v>74</v>
      </c>
      <c r="C8077" s="5" t="s">
        <v>72</v>
      </c>
      <c r="D8077" s="5" t="s">
        <v>15528</v>
      </c>
      <c r="E8077" s="2" t="s">
        <v>5</v>
      </c>
      <c r="F8077" s="6">
        <v>39.856570040380831</v>
      </c>
      <c r="G8077" s="8">
        <v>730.82872894594482</v>
      </c>
      <c r="H8077" s="6">
        <v>0</v>
      </c>
      <c r="I8077" s="6">
        <v>0</v>
      </c>
      <c r="J8077" s="6">
        <v>0</v>
      </c>
    </row>
    <row r="8078" spans="1:10">
      <c r="A8078" s="5" t="s">
        <v>18635</v>
      </c>
      <c r="B8078" s="5" t="s">
        <v>74</v>
      </c>
      <c r="C8078" s="5" t="s">
        <v>72</v>
      </c>
      <c r="D8078" s="5" t="s">
        <v>15527</v>
      </c>
      <c r="E8078" s="2" t="s">
        <v>5</v>
      </c>
      <c r="F8078" s="6">
        <v>35.30082480377154</v>
      </c>
      <c r="G8078" s="8">
        <v>672.77488605187932</v>
      </c>
      <c r="H8078" s="6">
        <v>0</v>
      </c>
      <c r="I8078" s="6">
        <v>0</v>
      </c>
      <c r="J8078" s="6">
        <v>0</v>
      </c>
    </row>
    <row r="8079" spans="1:10">
      <c r="A8079" s="5" t="s">
        <v>18634</v>
      </c>
      <c r="B8079" s="5" t="s">
        <v>74</v>
      </c>
      <c r="C8079" s="5" t="s">
        <v>72</v>
      </c>
      <c r="D8079" s="5" t="s">
        <v>15526</v>
      </c>
      <c r="E8079" s="2" t="s">
        <v>5</v>
      </c>
      <c r="F8079" s="6">
        <v>30.464192395318605</v>
      </c>
      <c r="G8079" s="8">
        <v>618.6596178950125</v>
      </c>
      <c r="H8079" s="6">
        <v>0</v>
      </c>
      <c r="I8079" s="6">
        <v>0</v>
      </c>
      <c r="J8079" s="6">
        <v>0</v>
      </c>
    </row>
    <row r="8080" spans="1:10">
      <c r="A8080" s="5" t="s">
        <v>18633</v>
      </c>
      <c r="B8080" s="5" t="s">
        <v>74</v>
      </c>
      <c r="C8080" s="5" t="s">
        <v>72</v>
      </c>
      <c r="D8080" s="5" t="s">
        <v>15525</v>
      </c>
      <c r="E8080" s="2" t="s">
        <v>5</v>
      </c>
      <c r="F8080" s="6">
        <v>34.516194356097145</v>
      </c>
      <c r="G8080" s="8">
        <v>656.19125897866547</v>
      </c>
      <c r="H8080" s="6">
        <v>0</v>
      </c>
      <c r="I8080" s="6">
        <v>0</v>
      </c>
      <c r="J8080" s="6">
        <v>0</v>
      </c>
    </row>
    <row r="8081" spans="1:10">
      <c r="A8081" s="5" t="s">
        <v>18632</v>
      </c>
      <c r="B8081" s="5" t="s">
        <v>74</v>
      </c>
      <c r="C8081" s="5" t="s">
        <v>72</v>
      </c>
      <c r="D8081" s="5" t="s">
        <v>15524</v>
      </c>
      <c r="E8081" s="2" t="s">
        <v>5</v>
      </c>
      <c r="F8081" s="6">
        <v>31.820214817921631</v>
      </c>
      <c r="G8081" s="8">
        <v>627.62734955210465</v>
      </c>
      <c r="H8081" s="6">
        <v>0</v>
      </c>
      <c r="I8081" s="6">
        <v>0</v>
      </c>
      <c r="J8081" s="6">
        <v>0</v>
      </c>
    </row>
    <row r="8082" spans="1:10">
      <c r="A8082" s="5" t="s">
        <v>18631</v>
      </c>
      <c r="B8082" s="5" t="s">
        <v>74</v>
      </c>
      <c r="C8082" s="5" t="s">
        <v>72</v>
      </c>
      <c r="D8082" s="5" t="s">
        <v>15523</v>
      </c>
      <c r="E8082" s="2" t="s">
        <v>5</v>
      </c>
      <c r="F8082" s="6">
        <v>33.1225244700925</v>
      </c>
      <c r="G8082" s="8">
        <v>642.1913529121374</v>
      </c>
      <c r="H8082" s="6">
        <v>0</v>
      </c>
      <c r="I8082" s="6">
        <v>0</v>
      </c>
      <c r="J8082" s="6">
        <v>0</v>
      </c>
    </row>
    <row r="8083" spans="1:10">
      <c r="A8083" s="5" t="s">
        <v>18630</v>
      </c>
      <c r="B8083" s="5" t="s">
        <v>74</v>
      </c>
      <c r="C8083" s="5" t="s">
        <v>72</v>
      </c>
      <c r="D8083" s="5" t="s">
        <v>15522</v>
      </c>
      <c r="E8083" s="2" t="s">
        <v>5</v>
      </c>
      <c r="F8083" s="6">
        <v>30.960451730371158</v>
      </c>
      <c r="G8083" s="8">
        <v>624.33206569285346</v>
      </c>
      <c r="H8083" s="6">
        <v>0</v>
      </c>
      <c r="I8083" s="6">
        <v>0</v>
      </c>
      <c r="J8083" s="6">
        <v>0</v>
      </c>
    </row>
    <row r="8084" spans="1:10">
      <c r="A8084" s="5" t="s">
        <v>18629</v>
      </c>
      <c r="B8084" s="5" t="s">
        <v>74</v>
      </c>
      <c r="C8084" s="5" t="s">
        <v>72</v>
      </c>
      <c r="D8084" s="5" t="s">
        <v>15521</v>
      </c>
      <c r="E8084" s="2" t="s">
        <v>5</v>
      </c>
      <c r="F8084" s="6">
        <v>40.330295185748369</v>
      </c>
      <c r="G8084" s="8">
        <v>729.31614743702448</v>
      </c>
      <c r="H8084" s="6">
        <v>0</v>
      </c>
      <c r="I8084" s="6">
        <v>0</v>
      </c>
      <c r="J8084" s="6">
        <v>0</v>
      </c>
    </row>
    <row r="8085" spans="1:10">
      <c r="A8085" s="5" t="s">
        <v>18628</v>
      </c>
      <c r="B8085" s="5" t="s">
        <v>74</v>
      </c>
      <c r="C8085" s="5" t="s">
        <v>72</v>
      </c>
      <c r="D8085" s="5" t="s">
        <v>15520</v>
      </c>
      <c r="E8085" s="2" t="s">
        <v>5</v>
      </c>
      <c r="F8085" s="6">
        <v>38.609758105788963</v>
      </c>
      <c r="G8085" s="8">
        <v>714.64781410487194</v>
      </c>
      <c r="H8085" s="6">
        <v>0</v>
      </c>
      <c r="I8085" s="6">
        <v>0</v>
      </c>
      <c r="J8085" s="6">
        <v>0</v>
      </c>
    </row>
    <row r="8086" spans="1:10">
      <c r="A8086" s="5" t="s">
        <v>18627</v>
      </c>
      <c r="B8086" s="5" t="s">
        <v>74</v>
      </c>
      <c r="C8086" s="5" t="s">
        <v>72</v>
      </c>
      <c r="D8086" s="5" t="s">
        <v>15519</v>
      </c>
      <c r="E8086" s="2" t="s">
        <v>5</v>
      </c>
      <c r="F8086" s="6">
        <v>37.95444426026372</v>
      </c>
      <c r="G8086" s="8">
        <v>706.08448047779279</v>
      </c>
      <c r="H8086" s="6">
        <v>0</v>
      </c>
      <c r="I8086" s="6">
        <v>0</v>
      </c>
      <c r="J8086" s="6">
        <v>0</v>
      </c>
    </row>
    <row r="8087" spans="1:10">
      <c r="A8087" s="5" t="s">
        <v>18626</v>
      </c>
      <c r="B8087" s="5" t="s">
        <v>74</v>
      </c>
      <c r="C8087" s="5" t="s">
        <v>72</v>
      </c>
      <c r="D8087" s="5" t="s">
        <v>15518</v>
      </c>
      <c r="E8087" s="2" t="s">
        <v>5</v>
      </c>
      <c r="F8087" s="6">
        <v>38.784478214490029</v>
      </c>
      <c r="G8087" s="8">
        <v>713.64314282930582</v>
      </c>
      <c r="H8087" s="6">
        <v>0</v>
      </c>
      <c r="I8087" s="6">
        <v>0</v>
      </c>
      <c r="J8087" s="6">
        <v>0</v>
      </c>
    </row>
    <row r="8088" spans="1:10">
      <c r="A8088" s="5" t="s">
        <v>18625</v>
      </c>
      <c r="B8088" s="5" t="s">
        <v>74</v>
      </c>
      <c r="C8088" s="5" t="s">
        <v>72</v>
      </c>
      <c r="D8088" s="5" t="s">
        <v>15517</v>
      </c>
      <c r="E8088" s="2" t="s">
        <v>5</v>
      </c>
      <c r="F8088" s="6">
        <v>43.132349723981378</v>
      </c>
      <c r="G8088" s="8">
        <v>768.87098011472608</v>
      </c>
      <c r="H8088" s="6">
        <v>0</v>
      </c>
      <c r="I8088" s="6">
        <v>0</v>
      </c>
      <c r="J8088" s="6">
        <v>0</v>
      </c>
    </row>
    <row r="8089" spans="1:10">
      <c r="A8089" s="5" t="s">
        <v>18624</v>
      </c>
      <c r="B8089" s="5" t="s">
        <v>74</v>
      </c>
      <c r="C8089" s="5" t="s">
        <v>72</v>
      </c>
      <c r="D8089" s="5" t="s">
        <v>15516</v>
      </c>
      <c r="E8089" s="2" t="s">
        <v>5</v>
      </c>
      <c r="F8089" s="6">
        <v>31.640102962262354</v>
      </c>
      <c r="G8089" s="8">
        <v>624.89391281704559</v>
      </c>
      <c r="H8089" s="6">
        <v>0</v>
      </c>
      <c r="I8089" s="6">
        <v>0</v>
      </c>
      <c r="J8089" s="6">
        <v>0</v>
      </c>
    </row>
    <row r="8090" spans="1:10">
      <c r="A8090" s="5" t="s">
        <v>18623</v>
      </c>
      <c r="B8090" s="5" t="s">
        <v>74</v>
      </c>
      <c r="C8090" s="5" t="s">
        <v>72</v>
      </c>
      <c r="D8090" s="5" t="s">
        <v>15515</v>
      </c>
      <c r="E8090" s="2" t="s">
        <v>5</v>
      </c>
      <c r="F8090" s="6">
        <v>31.897983659242701</v>
      </c>
      <c r="G8090" s="8">
        <v>625.9215256821758</v>
      </c>
      <c r="H8090" s="6">
        <v>0</v>
      </c>
      <c r="I8090" s="6">
        <v>0</v>
      </c>
      <c r="J8090" s="6">
        <v>0</v>
      </c>
    </row>
    <row r="8091" spans="1:10">
      <c r="A8091" s="5" t="s">
        <v>18622</v>
      </c>
      <c r="B8091" s="5" t="s">
        <v>74</v>
      </c>
      <c r="C8091" s="5" t="s">
        <v>72</v>
      </c>
      <c r="D8091" s="5" t="s">
        <v>15514</v>
      </c>
      <c r="E8091" s="2" t="s">
        <v>5</v>
      </c>
      <c r="F8091" s="6">
        <v>34.519313670031039</v>
      </c>
      <c r="G8091" s="8">
        <v>664.9773543365194</v>
      </c>
      <c r="H8091" s="6">
        <v>0</v>
      </c>
      <c r="I8091" s="6">
        <v>0</v>
      </c>
      <c r="J8091" s="6">
        <v>0</v>
      </c>
    </row>
    <row r="8092" spans="1:10">
      <c r="A8092" s="5" t="s">
        <v>18621</v>
      </c>
      <c r="B8092" s="5" t="s">
        <v>74</v>
      </c>
      <c r="C8092" s="5" t="s">
        <v>72</v>
      </c>
      <c r="D8092" s="5" t="s">
        <v>15513</v>
      </c>
      <c r="E8092" s="2" t="s">
        <v>5</v>
      </c>
      <c r="F8092" s="6">
        <v>31.299266668549929</v>
      </c>
      <c r="G8092" s="8">
        <v>628.89137186053176</v>
      </c>
      <c r="H8092" s="6">
        <v>0</v>
      </c>
      <c r="I8092" s="6">
        <v>0</v>
      </c>
      <c r="J8092" s="6">
        <v>0</v>
      </c>
    </row>
    <row r="8093" spans="1:10">
      <c r="A8093" s="5" t="s">
        <v>18620</v>
      </c>
      <c r="B8093" s="5" t="s">
        <v>74</v>
      </c>
      <c r="C8093" s="5" t="s">
        <v>72</v>
      </c>
      <c r="D8093" s="5" t="s">
        <v>15512</v>
      </c>
      <c r="E8093" s="2" t="s">
        <v>5</v>
      </c>
      <c r="F8093" s="6">
        <v>30.859542675499146</v>
      </c>
      <c r="G8093" s="8">
        <v>618.80675330099325</v>
      </c>
      <c r="H8093" s="6">
        <v>0</v>
      </c>
      <c r="I8093" s="6">
        <v>0</v>
      </c>
      <c r="J8093" s="6">
        <v>0</v>
      </c>
    </row>
    <row r="8094" spans="1:10">
      <c r="A8094" s="5" t="s">
        <v>18619</v>
      </c>
      <c r="B8094" s="5" t="s">
        <v>74</v>
      </c>
      <c r="C8094" s="5" t="s">
        <v>72</v>
      </c>
      <c r="D8094" s="5" t="s">
        <v>15511</v>
      </c>
      <c r="E8094" s="2" t="s">
        <v>5</v>
      </c>
      <c r="F8094" s="6">
        <v>34.68672819129786</v>
      </c>
      <c r="G8094" s="8">
        <v>663.79808861391427</v>
      </c>
      <c r="H8094" s="6">
        <v>0</v>
      </c>
      <c r="I8094" s="6">
        <v>0</v>
      </c>
      <c r="J8094" s="6">
        <v>0</v>
      </c>
    </row>
    <row r="8095" spans="1:10">
      <c r="A8095" s="5" t="s">
        <v>18618</v>
      </c>
      <c r="B8095" s="5" t="s">
        <v>74</v>
      </c>
      <c r="C8095" s="5" t="s">
        <v>72</v>
      </c>
      <c r="D8095" s="5" t="s">
        <v>15510</v>
      </c>
      <c r="E8095" s="2" t="s">
        <v>5</v>
      </c>
      <c r="F8095" s="6">
        <v>35.311295259807629</v>
      </c>
      <c r="G8095" s="8">
        <v>673.32248933744893</v>
      </c>
      <c r="H8095" s="6">
        <v>0</v>
      </c>
      <c r="I8095" s="6">
        <v>0</v>
      </c>
      <c r="J8095" s="6">
        <v>0</v>
      </c>
    </row>
    <row r="8096" spans="1:10">
      <c r="A8096" s="5" t="s">
        <v>18617</v>
      </c>
      <c r="B8096" s="5" t="s">
        <v>74</v>
      </c>
      <c r="C8096" s="5" t="s">
        <v>72</v>
      </c>
      <c r="D8096" s="5" t="s">
        <v>15509</v>
      </c>
      <c r="E8096" s="2" t="s">
        <v>5</v>
      </c>
      <c r="F8096" s="6">
        <v>31.593111130985239</v>
      </c>
      <c r="G8096" s="8">
        <v>624.68220041078644</v>
      </c>
      <c r="H8096" s="6">
        <v>0</v>
      </c>
      <c r="I8096" s="6">
        <v>0</v>
      </c>
      <c r="J8096" s="6">
        <v>0</v>
      </c>
    </row>
    <row r="8097" spans="1:10">
      <c r="A8097" s="5" t="s">
        <v>18616</v>
      </c>
      <c r="B8097" s="5" t="s">
        <v>74</v>
      </c>
      <c r="C8097" s="5" t="s">
        <v>72</v>
      </c>
      <c r="D8097" s="5" t="s">
        <v>15508</v>
      </c>
      <c r="E8097" s="2" t="s">
        <v>5</v>
      </c>
      <c r="F8097" s="6">
        <v>40.8079435057642</v>
      </c>
      <c r="G8097" s="8">
        <v>731.66738961441024</v>
      </c>
      <c r="H8097" s="6">
        <v>0</v>
      </c>
      <c r="I8097" s="6">
        <v>0</v>
      </c>
      <c r="J8097" s="6">
        <v>0</v>
      </c>
    </row>
    <row r="8098" spans="1:10">
      <c r="A8098" s="5" t="s">
        <v>18615</v>
      </c>
      <c r="B8098" s="5" t="s">
        <v>74</v>
      </c>
      <c r="C8098" s="5" t="s">
        <v>72</v>
      </c>
      <c r="D8098" s="5" t="s">
        <v>15507</v>
      </c>
      <c r="E8098" s="2" t="s">
        <v>5</v>
      </c>
      <c r="F8098" s="6">
        <v>35.472141198193256</v>
      </c>
      <c r="G8098" s="8">
        <v>677.48143040996024</v>
      </c>
      <c r="H8098" s="6">
        <v>0</v>
      </c>
      <c r="I8098" s="6">
        <v>0</v>
      </c>
      <c r="J8098" s="6">
        <v>0</v>
      </c>
    </row>
    <row r="8099" spans="1:10">
      <c r="A8099" s="5" t="s">
        <v>18614</v>
      </c>
      <c r="B8099" s="5" t="s">
        <v>74</v>
      </c>
      <c r="C8099" s="5" t="s">
        <v>72</v>
      </c>
      <c r="D8099" s="5" t="s">
        <v>15506</v>
      </c>
      <c r="E8099" s="2" t="s">
        <v>5</v>
      </c>
      <c r="F8099" s="6">
        <v>35.596865329935817</v>
      </c>
      <c r="G8099" s="8">
        <v>670.00617903740454</v>
      </c>
      <c r="H8099" s="6">
        <v>0</v>
      </c>
      <c r="I8099" s="6">
        <v>0</v>
      </c>
      <c r="J8099" s="6">
        <v>0</v>
      </c>
    </row>
    <row r="8100" spans="1:10">
      <c r="A8100" s="5" t="s">
        <v>18613</v>
      </c>
      <c r="B8100" s="5" t="s">
        <v>74</v>
      </c>
      <c r="C8100" s="5" t="s">
        <v>72</v>
      </c>
      <c r="D8100" s="5" t="s">
        <v>15505</v>
      </c>
      <c r="E8100" s="2" t="s">
        <v>5</v>
      </c>
      <c r="F8100" s="6">
        <v>31.86334817949556</v>
      </c>
      <c r="G8100" s="8">
        <v>619.52708792326985</v>
      </c>
      <c r="H8100" s="6">
        <v>0</v>
      </c>
      <c r="I8100" s="6">
        <v>0</v>
      </c>
      <c r="J8100" s="6">
        <v>0</v>
      </c>
    </row>
    <row r="8101" spans="1:10">
      <c r="A8101" s="5" t="s">
        <v>18612</v>
      </c>
      <c r="B8101" s="5" t="s">
        <v>74</v>
      </c>
      <c r="C8101" s="5" t="s">
        <v>72</v>
      </c>
      <c r="D8101" s="5" t="s">
        <v>15504</v>
      </c>
      <c r="E8101" s="2" t="s">
        <v>5</v>
      </c>
      <c r="F8101" s="6">
        <v>37.673524903387374</v>
      </c>
      <c r="G8101" s="8">
        <v>693.3273768697677</v>
      </c>
      <c r="H8101" s="6">
        <v>0</v>
      </c>
      <c r="I8101" s="6">
        <v>0</v>
      </c>
      <c r="J8101" s="6">
        <v>0</v>
      </c>
    </row>
    <row r="8102" spans="1:10">
      <c r="A8102" s="5" t="s">
        <v>18611</v>
      </c>
      <c r="B8102" s="5" t="s">
        <v>74</v>
      </c>
      <c r="C8102" s="5" t="s">
        <v>72</v>
      </c>
      <c r="D8102" s="5" t="s">
        <v>15503</v>
      </c>
      <c r="E8102" s="2" t="s">
        <v>5</v>
      </c>
      <c r="F8102" s="6">
        <v>35.213103531615729</v>
      </c>
      <c r="G8102" s="8">
        <v>619.02699661047166</v>
      </c>
      <c r="H8102" s="6">
        <v>0</v>
      </c>
      <c r="I8102" s="6">
        <v>0</v>
      </c>
      <c r="J8102" s="6">
        <v>0</v>
      </c>
    </row>
    <row r="8103" spans="1:10">
      <c r="A8103" s="5" t="s">
        <v>18610</v>
      </c>
      <c r="B8103" s="5" t="s">
        <v>74</v>
      </c>
      <c r="C8103" s="5" t="s">
        <v>72</v>
      </c>
      <c r="D8103" s="5" t="s">
        <v>15502</v>
      </c>
      <c r="E8103" s="2" t="s">
        <v>5</v>
      </c>
      <c r="F8103" s="6">
        <v>38.144168094948071</v>
      </c>
      <c r="G8103" s="8">
        <v>702.74775391734886</v>
      </c>
      <c r="H8103" s="6">
        <v>0</v>
      </c>
      <c r="I8103" s="6">
        <v>0</v>
      </c>
      <c r="J8103" s="6">
        <v>0</v>
      </c>
    </row>
    <row r="8104" spans="1:10">
      <c r="A8104" s="5" t="s">
        <v>18609</v>
      </c>
      <c r="B8104" s="5" t="s">
        <v>74</v>
      </c>
      <c r="C8104" s="5" t="s">
        <v>72</v>
      </c>
      <c r="D8104" s="5" t="s">
        <v>15501</v>
      </c>
      <c r="E8104" s="2" t="s">
        <v>5</v>
      </c>
      <c r="F8104" s="6">
        <v>35.316867532788663</v>
      </c>
      <c r="G8104" s="8">
        <v>673.02804403550351</v>
      </c>
      <c r="H8104" s="6">
        <v>0</v>
      </c>
      <c r="I8104" s="6">
        <v>0</v>
      </c>
      <c r="J8104" s="6">
        <v>0</v>
      </c>
    </row>
    <row r="8105" spans="1:10">
      <c r="A8105" s="5" t="s">
        <v>18608</v>
      </c>
      <c r="B8105" s="5" t="s">
        <v>74</v>
      </c>
      <c r="C8105" s="5" t="s">
        <v>72</v>
      </c>
      <c r="D8105" s="5" t="s">
        <v>15500</v>
      </c>
      <c r="E8105" s="2" t="s">
        <v>5</v>
      </c>
      <c r="F8105" s="6">
        <v>30.635140101045806</v>
      </c>
      <c r="G8105" s="8">
        <v>598.32370731857168</v>
      </c>
      <c r="H8105" s="6">
        <v>0</v>
      </c>
      <c r="I8105" s="6">
        <v>0</v>
      </c>
      <c r="J8105" s="6">
        <v>0</v>
      </c>
    </row>
    <row r="8106" spans="1:10">
      <c r="A8106" s="5" t="s">
        <v>18607</v>
      </c>
      <c r="B8106" s="5" t="s">
        <v>74</v>
      </c>
      <c r="C8106" s="5" t="s">
        <v>72</v>
      </c>
      <c r="D8106" s="5" t="s">
        <v>15499</v>
      </c>
      <c r="E8106" s="2" t="s">
        <v>5</v>
      </c>
      <c r="F8106" s="6">
        <v>32.372825432199541</v>
      </c>
      <c r="G8106" s="8">
        <v>632.7811577883142</v>
      </c>
      <c r="H8106" s="6">
        <v>0</v>
      </c>
      <c r="I8106" s="6">
        <v>0</v>
      </c>
      <c r="J8106" s="6">
        <v>0</v>
      </c>
    </row>
    <row r="8107" spans="1:10">
      <c r="A8107" s="5" t="s">
        <v>18606</v>
      </c>
      <c r="B8107" s="5" t="s">
        <v>74</v>
      </c>
      <c r="C8107" s="5" t="s">
        <v>72</v>
      </c>
      <c r="D8107" s="5" t="s">
        <v>15498</v>
      </c>
      <c r="E8107" s="2" t="s">
        <v>5</v>
      </c>
      <c r="F8107" s="6">
        <v>30.616604033896088</v>
      </c>
      <c r="G8107" s="8">
        <v>609.86499951531925</v>
      </c>
      <c r="H8107" s="6">
        <v>0</v>
      </c>
      <c r="I8107" s="6">
        <v>0</v>
      </c>
      <c r="J8107" s="6">
        <v>0</v>
      </c>
    </row>
    <row r="8108" spans="1:10">
      <c r="A8108" s="5" t="s">
        <v>18605</v>
      </c>
      <c r="B8108" s="5" t="s">
        <v>74</v>
      </c>
      <c r="C8108" s="5" t="s">
        <v>72</v>
      </c>
      <c r="D8108" s="5" t="s">
        <v>15497</v>
      </c>
      <c r="E8108" s="2" t="s">
        <v>5</v>
      </c>
      <c r="F8108" s="6">
        <v>35.286081823930644</v>
      </c>
      <c r="G8108" s="8">
        <v>627.85451036655331</v>
      </c>
      <c r="H8108" s="6">
        <v>0</v>
      </c>
      <c r="I8108" s="6">
        <v>0</v>
      </c>
      <c r="J8108" s="6">
        <v>0</v>
      </c>
    </row>
    <row r="8109" spans="1:10">
      <c r="A8109" s="5" t="s">
        <v>18604</v>
      </c>
      <c r="B8109" s="5" t="s">
        <v>74</v>
      </c>
      <c r="C8109" s="5" t="s">
        <v>72</v>
      </c>
      <c r="D8109" s="5" t="s">
        <v>15496</v>
      </c>
      <c r="E8109" s="2" t="s">
        <v>5</v>
      </c>
      <c r="F8109" s="6">
        <v>36.784279903806237</v>
      </c>
      <c r="G8109" s="8">
        <v>688.08637579684694</v>
      </c>
      <c r="H8109" s="6">
        <v>0</v>
      </c>
      <c r="I8109" s="6">
        <v>0</v>
      </c>
      <c r="J8109" s="6">
        <v>0</v>
      </c>
    </row>
    <row r="8110" spans="1:10">
      <c r="A8110" s="5" t="s">
        <v>18603</v>
      </c>
      <c r="B8110" s="5" t="s">
        <v>74</v>
      </c>
      <c r="C8110" s="5" t="s">
        <v>72</v>
      </c>
      <c r="D8110" s="5" t="s">
        <v>15495</v>
      </c>
      <c r="E8110" s="2" t="s">
        <v>5</v>
      </c>
      <c r="F8110" s="6">
        <v>29.243759427431559</v>
      </c>
      <c r="G8110" s="8">
        <v>558.7639637682006</v>
      </c>
      <c r="H8110" s="6">
        <v>0</v>
      </c>
      <c r="I8110" s="6">
        <v>0</v>
      </c>
      <c r="J8110" s="6">
        <v>0</v>
      </c>
    </row>
    <row r="8111" spans="1:10">
      <c r="A8111" s="5" t="s">
        <v>18602</v>
      </c>
      <c r="B8111" s="5" t="s">
        <v>74</v>
      </c>
      <c r="C8111" s="5" t="s">
        <v>72</v>
      </c>
      <c r="D8111" s="5" t="s">
        <v>15494</v>
      </c>
      <c r="E8111" s="2" t="s">
        <v>5</v>
      </c>
      <c r="F8111" s="6">
        <v>34.075050181051616</v>
      </c>
      <c r="G8111" s="8">
        <v>643.72325325490954</v>
      </c>
      <c r="H8111" s="6">
        <v>0</v>
      </c>
      <c r="I8111" s="6">
        <v>0</v>
      </c>
      <c r="J8111" s="6">
        <v>0</v>
      </c>
    </row>
    <row r="8112" spans="1:10">
      <c r="A8112" s="5" t="s">
        <v>18601</v>
      </c>
      <c r="B8112" s="5" t="s">
        <v>74</v>
      </c>
      <c r="C8112" s="5" t="s">
        <v>72</v>
      </c>
      <c r="D8112" s="5" t="s">
        <v>15493</v>
      </c>
      <c r="E8112" s="2" t="s">
        <v>5</v>
      </c>
      <c r="F8112" s="6">
        <v>33.380122357406982</v>
      </c>
      <c r="G8112" s="8">
        <v>652.46640667974282</v>
      </c>
      <c r="H8112" s="6">
        <v>0</v>
      </c>
      <c r="I8112" s="6">
        <v>0</v>
      </c>
      <c r="J8112" s="6">
        <v>0</v>
      </c>
    </row>
    <row r="8113" spans="1:10">
      <c r="A8113" s="5" t="s">
        <v>18600</v>
      </c>
      <c r="B8113" s="5" t="s">
        <v>74</v>
      </c>
      <c r="C8113" s="5" t="s">
        <v>72</v>
      </c>
      <c r="D8113" s="5" t="s">
        <v>15492</v>
      </c>
      <c r="E8113" s="2" t="s">
        <v>5</v>
      </c>
      <c r="F8113" s="6">
        <v>30.792501140410277</v>
      </c>
      <c r="G8113" s="8">
        <v>621.73858322603132</v>
      </c>
      <c r="H8113" s="6">
        <v>0</v>
      </c>
      <c r="I8113" s="6">
        <v>0</v>
      </c>
      <c r="J8113" s="6">
        <v>0</v>
      </c>
    </row>
    <row r="8114" spans="1:10">
      <c r="A8114" s="5" t="s">
        <v>18599</v>
      </c>
      <c r="B8114" s="5" t="s">
        <v>74</v>
      </c>
      <c r="C8114" s="5" t="s">
        <v>72</v>
      </c>
      <c r="D8114" s="5" t="s">
        <v>15491</v>
      </c>
      <c r="E8114" s="2" t="s">
        <v>5</v>
      </c>
      <c r="F8114" s="6">
        <v>38.365492109122052</v>
      </c>
      <c r="G8114" s="8">
        <v>694.74869524446387</v>
      </c>
      <c r="H8114" s="6">
        <v>0</v>
      </c>
      <c r="I8114" s="6">
        <v>0</v>
      </c>
      <c r="J8114" s="6">
        <v>0</v>
      </c>
    </row>
    <row r="8115" spans="1:10">
      <c r="A8115" s="5" t="s">
        <v>18598</v>
      </c>
      <c r="B8115" s="5" t="s">
        <v>74</v>
      </c>
      <c r="C8115" s="5" t="s">
        <v>72</v>
      </c>
      <c r="D8115" s="5" t="s">
        <v>15490</v>
      </c>
      <c r="E8115" s="2" t="s">
        <v>5</v>
      </c>
      <c r="F8115" s="6">
        <v>32.022447283400872</v>
      </c>
      <c r="G8115" s="8">
        <v>574.45903016611351</v>
      </c>
      <c r="H8115" s="6">
        <v>0</v>
      </c>
      <c r="I8115" s="6">
        <v>0</v>
      </c>
      <c r="J8115" s="6">
        <v>0</v>
      </c>
    </row>
    <row r="8116" spans="1:10">
      <c r="A8116" s="5" t="s">
        <v>18597</v>
      </c>
      <c r="B8116" s="5" t="s">
        <v>74</v>
      </c>
      <c r="C8116" s="5" t="s">
        <v>72</v>
      </c>
      <c r="D8116" s="5" t="s">
        <v>15489</v>
      </c>
      <c r="E8116" s="2" t="s">
        <v>5</v>
      </c>
      <c r="F8116" s="6">
        <v>33.840650520677904</v>
      </c>
      <c r="G8116" s="8">
        <v>657.8284379792874</v>
      </c>
      <c r="H8116" s="6">
        <v>0</v>
      </c>
      <c r="I8116" s="6">
        <v>0</v>
      </c>
      <c r="J8116" s="6">
        <v>0</v>
      </c>
    </row>
    <row r="8117" spans="1:10">
      <c r="A8117" s="5" t="s">
        <v>18596</v>
      </c>
      <c r="B8117" s="5" t="s">
        <v>74</v>
      </c>
      <c r="C8117" s="5" t="s">
        <v>72</v>
      </c>
      <c r="D8117" s="5" t="s">
        <v>15488</v>
      </c>
      <c r="E8117" s="2" t="s">
        <v>5</v>
      </c>
      <c r="F8117" s="6">
        <v>37.250611339498143</v>
      </c>
      <c r="G8117" s="8">
        <v>688.09167391328356</v>
      </c>
      <c r="H8117" s="6">
        <v>0</v>
      </c>
      <c r="I8117" s="6">
        <v>0</v>
      </c>
      <c r="J8117" s="6">
        <v>0</v>
      </c>
    </row>
    <row r="8118" spans="1:10">
      <c r="A8118" s="5" t="s">
        <v>18595</v>
      </c>
      <c r="B8118" s="5" t="s">
        <v>74</v>
      </c>
      <c r="C8118" s="5" t="s">
        <v>72</v>
      </c>
      <c r="D8118" s="5" t="s">
        <v>15487</v>
      </c>
      <c r="E8118" s="2" t="s">
        <v>5</v>
      </c>
      <c r="F8118" s="6">
        <v>30.492907138145913</v>
      </c>
      <c r="G8118" s="8">
        <v>616.73688977269376</v>
      </c>
      <c r="H8118" s="6">
        <v>0</v>
      </c>
      <c r="I8118" s="6">
        <v>0</v>
      </c>
      <c r="J8118" s="6">
        <v>0</v>
      </c>
    </row>
    <row r="8119" spans="1:10">
      <c r="A8119" s="5" t="s">
        <v>18594</v>
      </c>
      <c r="B8119" s="5" t="s">
        <v>74</v>
      </c>
      <c r="C8119" s="5" t="s">
        <v>72</v>
      </c>
      <c r="D8119" s="5" t="s">
        <v>15486</v>
      </c>
      <c r="E8119" s="2" t="s">
        <v>5</v>
      </c>
      <c r="F8119" s="6">
        <v>31.308556941879253</v>
      </c>
      <c r="G8119" s="8">
        <v>614.31928101148753</v>
      </c>
      <c r="H8119" s="6">
        <v>0</v>
      </c>
      <c r="I8119" s="6">
        <v>0</v>
      </c>
      <c r="J8119" s="6">
        <v>0</v>
      </c>
    </row>
    <row r="8120" spans="1:10">
      <c r="A8120" s="5" t="s">
        <v>18593</v>
      </c>
      <c r="B8120" s="5" t="s">
        <v>74</v>
      </c>
      <c r="C8120" s="5" t="s">
        <v>72</v>
      </c>
      <c r="D8120" s="5" t="s">
        <v>15485</v>
      </c>
      <c r="E8120" s="2" t="s">
        <v>5</v>
      </c>
      <c r="F8120" s="6">
        <v>37.119034210377471</v>
      </c>
      <c r="G8120" s="8">
        <v>673.23937427298961</v>
      </c>
      <c r="H8120" s="6">
        <v>0</v>
      </c>
      <c r="I8120" s="6">
        <v>0</v>
      </c>
      <c r="J8120" s="6">
        <v>0</v>
      </c>
    </row>
    <row r="8121" spans="1:10">
      <c r="A8121" s="5" t="s">
        <v>18592</v>
      </c>
      <c r="B8121" s="5" t="s">
        <v>74</v>
      </c>
      <c r="C8121" s="5" t="s">
        <v>72</v>
      </c>
      <c r="D8121" s="5" t="s">
        <v>15484</v>
      </c>
      <c r="E8121" s="2" t="s">
        <v>5</v>
      </c>
      <c r="F8121" s="6">
        <v>34.098390934907343</v>
      </c>
      <c r="G8121" s="8">
        <v>660.61552253017544</v>
      </c>
      <c r="H8121" s="6">
        <v>0</v>
      </c>
      <c r="I8121" s="6">
        <v>0</v>
      </c>
      <c r="J8121" s="6">
        <v>0</v>
      </c>
    </row>
    <row r="8122" spans="1:10">
      <c r="A8122" s="5" t="s">
        <v>18591</v>
      </c>
      <c r="B8122" s="5" t="s">
        <v>74</v>
      </c>
      <c r="C8122" s="5" t="s">
        <v>72</v>
      </c>
      <c r="D8122" s="5" t="s">
        <v>15483</v>
      </c>
      <c r="E8122" s="2" t="s">
        <v>5</v>
      </c>
      <c r="F8122" s="6">
        <v>30.602134633469372</v>
      </c>
      <c r="G8122" s="8">
        <v>613.1258958978151</v>
      </c>
      <c r="H8122" s="6">
        <v>0</v>
      </c>
      <c r="I8122" s="6">
        <v>0</v>
      </c>
      <c r="J8122" s="6">
        <v>0</v>
      </c>
    </row>
    <row r="8123" spans="1:10">
      <c r="A8123" s="5" t="s">
        <v>18590</v>
      </c>
      <c r="B8123" s="5" t="s">
        <v>74</v>
      </c>
      <c r="C8123" s="5" t="s">
        <v>72</v>
      </c>
      <c r="D8123" s="5" t="s">
        <v>15482</v>
      </c>
      <c r="E8123" s="2" t="s">
        <v>5</v>
      </c>
      <c r="F8123" s="6">
        <v>30.124099597188433</v>
      </c>
      <c r="G8123" s="8">
        <v>607.1045095166163</v>
      </c>
      <c r="H8123" s="6">
        <v>0</v>
      </c>
      <c r="I8123" s="6">
        <v>0</v>
      </c>
      <c r="J8123" s="6">
        <v>0</v>
      </c>
    </row>
    <row r="8124" spans="1:10">
      <c r="A8124" s="5" t="s">
        <v>18589</v>
      </c>
      <c r="B8124" s="5" t="s">
        <v>74</v>
      </c>
      <c r="C8124" s="5" t="s">
        <v>72</v>
      </c>
      <c r="D8124" s="5" t="s">
        <v>15481</v>
      </c>
      <c r="E8124" s="2" t="s">
        <v>5</v>
      </c>
      <c r="F8124" s="6">
        <v>36.351423870753628</v>
      </c>
      <c r="G8124" s="8">
        <v>682.09119763311935</v>
      </c>
      <c r="H8124" s="6">
        <v>0</v>
      </c>
      <c r="I8124" s="6">
        <v>0</v>
      </c>
      <c r="J8124" s="6">
        <v>0</v>
      </c>
    </row>
    <row r="8125" spans="1:10">
      <c r="A8125" s="5" t="s">
        <v>18588</v>
      </c>
      <c r="B8125" s="5" t="s">
        <v>74</v>
      </c>
      <c r="C8125" s="5" t="s">
        <v>72</v>
      </c>
      <c r="D8125" s="5" t="s">
        <v>15480</v>
      </c>
      <c r="E8125" s="2" t="s">
        <v>5</v>
      </c>
      <c r="F8125" s="6">
        <v>38.365648858997453</v>
      </c>
      <c r="G8125" s="8">
        <v>700.73415210319649</v>
      </c>
      <c r="H8125" s="6">
        <v>0</v>
      </c>
      <c r="I8125" s="6">
        <v>0</v>
      </c>
      <c r="J8125" s="6">
        <v>0</v>
      </c>
    </row>
    <row r="8126" spans="1:10">
      <c r="A8126" s="5" t="s">
        <v>18587</v>
      </c>
      <c r="B8126" s="5" t="s">
        <v>74</v>
      </c>
      <c r="C8126" s="5" t="s">
        <v>72</v>
      </c>
      <c r="D8126" s="5" t="s">
        <v>15479</v>
      </c>
      <c r="E8126" s="2" t="s">
        <v>5</v>
      </c>
      <c r="F8126" s="6">
        <v>37.570718921975242</v>
      </c>
      <c r="G8126" s="8">
        <v>692.27666157089959</v>
      </c>
      <c r="H8126" s="6">
        <v>0</v>
      </c>
      <c r="I8126" s="6">
        <v>0</v>
      </c>
      <c r="J8126" s="6">
        <v>0</v>
      </c>
    </row>
    <row r="8127" spans="1:10">
      <c r="A8127" s="5" t="s">
        <v>18586</v>
      </c>
      <c r="B8127" s="5" t="s">
        <v>74</v>
      </c>
      <c r="C8127" s="5" t="s">
        <v>72</v>
      </c>
      <c r="D8127" s="5" t="s">
        <v>15478</v>
      </c>
      <c r="E8127" s="2" t="s">
        <v>5</v>
      </c>
      <c r="F8127" s="6">
        <v>32.646907083774323</v>
      </c>
      <c r="G8127" s="8">
        <v>638.75927040063857</v>
      </c>
      <c r="H8127" s="6">
        <v>0</v>
      </c>
      <c r="I8127" s="6">
        <v>0</v>
      </c>
      <c r="J8127" s="6">
        <v>0</v>
      </c>
    </row>
    <row r="8128" spans="1:10">
      <c r="A8128" s="5" t="s">
        <v>18585</v>
      </c>
      <c r="B8128" s="5" t="s">
        <v>74</v>
      </c>
      <c r="C8128" s="5" t="s">
        <v>72</v>
      </c>
      <c r="D8128" s="5" t="s">
        <v>15477</v>
      </c>
      <c r="E8128" s="2" t="s">
        <v>5</v>
      </c>
      <c r="F8128" s="6">
        <v>34.84513521359505</v>
      </c>
      <c r="G8128" s="8">
        <v>664.14327504968617</v>
      </c>
      <c r="H8128" s="6">
        <v>0</v>
      </c>
      <c r="I8128" s="6">
        <v>0</v>
      </c>
      <c r="J8128" s="6">
        <v>0</v>
      </c>
    </row>
    <row r="8129" spans="1:10">
      <c r="A8129" s="5" t="s">
        <v>18584</v>
      </c>
      <c r="B8129" s="5" t="s">
        <v>74</v>
      </c>
      <c r="C8129" s="5" t="s">
        <v>72</v>
      </c>
      <c r="D8129" s="5" t="s">
        <v>15476</v>
      </c>
      <c r="E8129" s="2" t="s">
        <v>5</v>
      </c>
      <c r="F8129" s="6">
        <v>35.865868358355925</v>
      </c>
      <c r="G8129" s="8">
        <v>678.39417793296252</v>
      </c>
      <c r="H8129" s="6">
        <v>0</v>
      </c>
      <c r="I8129" s="6">
        <v>0</v>
      </c>
      <c r="J8129" s="6">
        <v>0</v>
      </c>
    </row>
    <row r="8130" spans="1:10">
      <c r="A8130" s="5" t="s">
        <v>18583</v>
      </c>
      <c r="B8130" s="5" t="s">
        <v>74</v>
      </c>
      <c r="C8130" s="5" t="s">
        <v>72</v>
      </c>
      <c r="D8130" s="5" t="s">
        <v>15475</v>
      </c>
      <c r="E8130" s="2" t="s">
        <v>5</v>
      </c>
      <c r="F8130" s="6">
        <v>33.291449763668879</v>
      </c>
      <c r="G8130" s="8">
        <v>651.65711228921816</v>
      </c>
      <c r="H8130" s="6">
        <v>0</v>
      </c>
      <c r="I8130" s="6">
        <v>0</v>
      </c>
      <c r="J8130" s="6">
        <v>0</v>
      </c>
    </row>
    <row r="8131" spans="1:10">
      <c r="A8131" s="5" t="s">
        <v>18582</v>
      </c>
      <c r="B8131" s="5" t="s">
        <v>74</v>
      </c>
      <c r="C8131" s="5" t="s">
        <v>72</v>
      </c>
      <c r="D8131" s="5" t="s">
        <v>15474</v>
      </c>
      <c r="E8131" s="2" t="s">
        <v>5</v>
      </c>
      <c r="F8131" s="6">
        <v>35.709430633288505</v>
      </c>
      <c r="G8131" s="8">
        <v>679.5262267343486</v>
      </c>
      <c r="H8131" s="6">
        <v>0</v>
      </c>
      <c r="I8131" s="6">
        <v>0</v>
      </c>
      <c r="J8131" s="6">
        <v>0</v>
      </c>
    </row>
    <row r="8132" spans="1:10">
      <c r="A8132" s="5" t="s">
        <v>18581</v>
      </c>
      <c r="B8132" s="5" t="s">
        <v>74</v>
      </c>
      <c r="C8132" s="5" t="s">
        <v>72</v>
      </c>
      <c r="D8132" s="5" t="s">
        <v>15473</v>
      </c>
      <c r="E8132" s="2" t="s">
        <v>5</v>
      </c>
      <c r="F8132" s="6">
        <v>31.719141560451707</v>
      </c>
      <c r="G8132" s="8">
        <v>623.47913364813712</v>
      </c>
      <c r="H8132" s="6">
        <v>0</v>
      </c>
      <c r="I8132" s="6">
        <v>0</v>
      </c>
      <c r="J8132" s="6">
        <v>0</v>
      </c>
    </row>
    <row r="8133" spans="1:10">
      <c r="A8133" s="5" t="s">
        <v>18580</v>
      </c>
      <c r="B8133" s="5" t="s">
        <v>74</v>
      </c>
      <c r="C8133" s="5" t="s">
        <v>72</v>
      </c>
      <c r="D8133" s="5" t="s">
        <v>15472</v>
      </c>
      <c r="E8133" s="2" t="s">
        <v>5</v>
      </c>
      <c r="F8133" s="6">
        <v>34.899927121165575</v>
      </c>
      <c r="G8133" s="8">
        <v>661.3374771877202</v>
      </c>
      <c r="H8133" s="6">
        <v>0</v>
      </c>
      <c r="I8133" s="6">
        <v>0</v>
      </c>
      <c r="J8133" s="6">
        <v>0</v>
      </c>
    </row>
    <row r="8134" spans="1:10">
      <c r="A8134" s="5" t="s">
        <v>18579</v>
      </c>
      <c r="B8134" s="5" t="s">
        <v>74</v>
      </c>
      <c r="C8134" s="5" t="s">
        <v>72</v>
      </c>
      <c r="D8134" s="5" t="s">
        <v>15471</v>
      </c>
      <c r="E8134" s="2" t="s">
        <v>5</v>
      </c>
      <c r="F8134" s="6">
        <v>42.742784678268556</v>
      </c>
      <c r="G8134" s="8">
        <v>752.30266474506107</v>
      </c>
      <c r="H8134" s="6">
        <v>0</v>
      </c>
      <c r="I8134" s="6">
        <v>0</v>
      </c>
      <c r="J8134" s="6">
        <v>0</v>
      </c>
    </row>
    <row r="8135" spans="1:10">
      <c r="A8135" s="5" t="s">
        <v>18578</v>
      </c>
      <c r="B8135" s="5" t="s">
        <v>74</v>
      </c>
      <c r="C8135" s="5" t="s">
        <v>72</v>
      </c>
      <c r="D8135" s="5" t="s">
        <v>15470</v>
      </c>
      <c r="E8135" s="2" t="s">
        <v>5</v>
      </c>
      <c r="F8135" s="6">
        <v>30.159552945106618</v>
      </c>
      <c r="G8135" s="8">
        <v>614.64463207680797</v>
      </c>
      <c r="H8135" s="6">
        <v>0</v>
      </c>
      <c r="I8135" s="6">
        <v>0</v>
      </c>
      <c r="J8135" s="6">
        <v>0</v>
      </c>
    </row>
    <row r="8136" spans="1:10">
      <c r="A8136" s="5" t="s">
        <v>18577</v>
      </c>
      <c r="B8136" s="5" t="s">
        <v>74</v>
      </c>
      <c r="C8136" s="5" t="s">
        <v>72</v>
      </c>
      <c r="D8136" s="5" t="s">
        <v>15469</v>
      </c>
      <c r="E8136" s="2" t="s">
        <v>5</v>
      </c>
      <c r="F8136" s="6">
        <v>33.372294509694065</v>
      </c>
      <c r="G8136" s="8">
        <v>633.64695470337756</v>
      </c>
      <c r="H8136" s="6">
        <v>0</v>
      </c>
      <c r="I8136" s="6">
        <v>0</v>
      </c>
      <c r="J8136" s="6">
        <v>0</v>
      </c>
    </row>
    <row r="8137" spans="1:10">
      <c r="A8137" s="5" t="s">
        <v>18576</v>
      </c>
      <c r="B8137" s="5" t="s">
        <v>74</v>
      </c>
      <c r="C8137" s="5" t="s">
        <v>72</v>
      </c>
      <c r="D8137" s="5" t="s">
        <v>15468</v>
      </c>
      <c r="E8137" s="2" t="s">
        <v>5</v>
      </c>
      <c r="F8137" s="6">
        <v>41.511758722377571</v>
      </c>
      <c r="G8137" s="8">
        <v>744.48446110397163</v>
      </c>
      <c r="H8137" s="6">
        <v>0</v>
      </c>
      <c r="I8137" s="6">
        <v>0</v>
      </c>
      <c r="J8137" s="6">
        <v>0</v>
      </c>
    </row>
    <row r="8138" spans="1:10">
      <c r="A8138" s="5" t="s">
        <v>18575</v>
      </c>
      <c r="B8138" s="5" t="s">
        <v>74</v>
      </c>
      <c r="C8138" s="5" t="s">
        <v>72</v>
      </c>
      <c r="D8138" s="5" t="s">
        <v>15467</v>
      </c>
      <c r="E8138" s="2" t="s">
        <v>5</v>
      </c>
      <c r="F8138" s="6">
        <v>33.969221975726512</v>
      </c>
      <c r="G8138" s="8">
        <v>650.87248017820639</v>
      </c>
      <c r="H8138" s="6">
        <v>0</v>
      </c>
      <c r="I8138" s="6">
        <v>0</v>
      </c>
      <c r="J8138" s="6">
        <v>0</v>
      </c>
    </row>
    <row r="8139" spans="1:10">
      <c r="A8139" s="5" t="s">
        <v>18574</v>
      </c>
      <c r="B8139" s="5" t="s">
        <v>74</v>
      </c>
      <c r="C8139" s="5" t="s">
        <v>72</v>
      </c>
      <c r="D8139" s="5" t="s">
        <v>15466</v>
      </c>
      <c r="E8139" s="2" t="s">
        <v>5</v>
      </c>
      <c r="F8139" s="6">
        <v>36.556325684976144</v>
      </c>
      <c r="G8139" s="8">
        <v>685.36626722711128</v>
      </c>
      <c r="H8139" s="6">
        <v>0</v>
      </c>
      <c r="I8139" s="6">
        <v>0</v>
      </c>
      <c r="J8139" s="6">
        <v>0</v>
      </c>
    </row>
    <row r="8140" spans="1:10">
      <c r="A8140" s="5" t="s">
        <v>18573</v>
      </c>
      <c r="B8140" s="5" t="s">
        <v>74</v>
      </c>
      <c r="C8140" s="5" t="s">
        <v>72</v>
      </c>
      <c r="D8140" s="5" t="s">
        <v>15465</v>
      </c>
      <c r="E8140" s="2" t="s">
        <v>5</v>
      </c>
      <c r="F8140" s="6">
        <v>37.924083866680988</v>
      </c>
      <c r="G8140" s="8">
        <v>677.48499766635655</v>
      </c>
      <c r="H8140" s="6">
        <v>0</v>
      </c>
      <c r="I8140" s="6">
        <v>0</v>
      </c>
      <c r="J8140" s="6">
        <v>0</v>
      </c>
    </row>
    <row r="8141" spans="1:10">
      <c r="A8141" s="5" t="s">
        <v>18572</v>
      </c>
      <c r="B8141" s="5" t="s">
        <v>74</v>
      </c>
      <c r="C8141" s="5" t="s">
        <v>72</v>
      </c>
      <c r="D8141" s="5" t="s">
        <v>15464</v>
      </c>
      <c r="E8141" s="2" t="s">
        <v>5</v>
      </c>
      <c r="F8141" s="6">
        <v>38.273706263859715</v>
      </c>
      <c r="G8141" s="8">
        <v>679.40083242847913</v>
      </c>
      <c r="H8141" s="6">
        <v>0</v>
      </c>
      <c r="I8141" s="6">
        <v>0</v>
      </c>
      <c r="J8141" s="6">
        <v>0</v>
      </c>
    </row>
    <row r="8142" spans="1:10">
      <c r="A8142" s="5" t="s">
        <v>18571</v>
      </c>
      <c r="B8142" s="5" t="s">
        <v>74</v>
      </c>
      <c r="C8142" s="5" t="s">
        <v>72</v>
      </c>
      <c r="D8142" s="5" t="s">
        <v>15463</v>
      </c>
      <c r="E8142" s="2" t="s">
        <v>5</v>
      </c>
      <c r="F8142" s="6">
        <v>32.858870062151119</v>
      </c>
      <c r="G8142" s="8">
        <v>642.66364270029806</v>
      </c>
      <c r="H8142" s="6">
        <v>0</v>
      </c>
      <c r="I8142" s="6">
        <v>0</v>
      </c>
      <c r="J8142" s="6">
        <v>0</v>
      </c>
    </row>
    <row r="8143" spans="1:10">
      <c r="A8143" s="5" t="s">
        <v>18570</v>
      </c>
      <c r="B8143" s="5" t="s">
        <v>74</v>
      </c>
      <c r="C8143" s="5" t="s">
        <v>72</v>
      </c>
      <c r="D8143" s="5" t="s">
        <v>15462</v>
      </c>
      <c r="E8143" s="2" t="s">
        <v>5</v>
      </c>
      <c r="F8143" s="6">
        <v>38.363463791195045</v>
      </c>
      <c r="G8143" s="8">
        <v>700.16135452022422</v>
      </c>
      <c r="H8143" s="6">
        <v>0</v>
      </c>
      <c r="I8143" s="6">
        <v>0</v>
      </c>
      <c r="J8143" s="6">
        <v>0</v>
      </c>
    </row>
    <row r="8144" spans="1:10">
      <c r="A8144" s="5" t="s">
        <v>18569</v>
      </c>
      <c r="B8144" s="5" t="s">
        <v>74</v>
      </c>
      <c r="C8144" s="5" t="s">
        <v>72</v>
      </c>
      <c r="D8144" s="5" t="s">
        <v>15461</v>
      </c>
      <c r="E8144" s="2" t="s">
        <v>5</v>
      </c>
      <c r="F8144" s="6">
        <v>34.342433650176289</v>
      </c>
      <c r="G8144" s="8">
        <v>656.53965089518499</v>
      </c>
      <c r="H8144" s="6">
        <v>0</v>
      </c>
      <c r="I8144" s="6">
        <v>0</v>
      </c>
      <c r="J8144" s="6">
        <v>0</v>
      </c>
    </row>
    <row r="8145" spans="1:10">
      <c r="A8145" s="5" t="s">
        <v>18568</v>
      </c>
      <c r="B8145" s="5" t="s">
        <v>74</v>
      </c>
      <c r="C8145" s="5" t="s">
        <v>72</v>
      </c>
      <c r="D8145" s="5" t="s">
        <v>15460</v>
      </c>
      <c r="E8145" s="2" t="s">
        <v>5</v>
      </c>
      <c r="F8145" s="6">
        <v>31.000927024045655</v>
      </c>
      <c r="G8145" s="8">
        <v>623.66448980014604</v>
      </c>
      <c r="H8145" s="6">
        <v>0</v>
      </c>
      <c r="I8145" s="6">
        <v>0</v>
      </c>
      <c r="J8145" s="6">
        <v>0</v>
      </c>
    </row>
    <row r="8146" spans="1:10">
      <c r="A8146" s="5" t="s">
        <v>18567</v>
      </c>
      <c r="B8146" s="5" t="s">
        <v>74</v>
      </c>
      <c r="C8146" s="5" t="s">
        <v>72</v>
      </c>
      <c r="D8146" s="5" t="s">
        <v>15459</v>
      </c>
      <c r="E8146" s="2" t="s">
        <v>5</v>
      </c>
      <c r="F8146" s="6">
        <v>40.575422073107319</v>
      </c>
      <c r="G8146" s="8">
        <v>732.39098239049667</v>
      </c>
      <c r="H8146" s="6">
        <v>0</v>
      </c>
      <c r="I8146" s="6">
        <v>0</v>
      </c>
      <c r="J8146" s="6">
        <v>0</v>
      </c>
    </row>
    <row r="8147" spans="1:10">
      <c r="A8147" s="5" t="s">
        <v>18566</v>
      </c>
      <c r="B8147" s="5" t="s">
        <v>74</v>
      </c>
      <c r="C8147" s="5" t="s">
        <v>72</v>
      </c>
      <c r="D8147" s="5" t="s">
        <v>15458</v>
      </c>
      <c r="E8147" s="2" t="s">
        <v>5</v>
      </c>
      <c r="F8147" s="6">
        <v>39.466385954499749</v>
      </c>
      <c r="G8147" s="8">
        <v>725.72351389866969</v>
      </c>
      <c r="H8147" s="6">
        <v>0</v>
      </c>
      <c r="I8147" s="6">
        <v>0</v>
      </c>
      <c r="J8147" s="6">
        <v>0</v>
      </c>
    </row>
    <row r="8148" spans="1:10">
      <c r="A8148" s="5" t="s">
        <v>18565</v>
      </c>
      <c r="B8148" s="5" t="s">
        <v>74</v>
      </c>
      <c r="C8148" s="5" t="s">
        <v>72</v>
      </c>
      <c r="D8148" s="5" t="s">
        <v>15457</v>
      </c>
      <c r="E8148" s="2" t="s">
        <v>5</v>
      </c>
      <c r="F8148" s="6">
        <v>34.812484151321932</v>
      </c>
      <c r="G8148" s="8">
        <v>660.33950293888688</v>
      </c>
      <c r="H8148" s="6">
        <v>0</v>
      </c>
      <c r="I8148" s="6">
        <v>0</v>
      </c>
      <c r="J8148" s="6">
        <v>0</v>
      </c>
    </row>
    <row r="8149" spans="1:10">
      <c r="A8149" s="5" t="s">
        <v>18564</v>
      </c>
      <c r="B8149" s="5" t="s">
        <v>74</v>
      </c>
      <c r="C8149" s="5" t="s">
        <v>72</v>
      </c>
      <c r="D8149" s="5" t="s">
        <v>15456</v>
      </c>
      <c r="E8149" s="2" t="s">
        <v>5</v>
      </c>
      <c r="F8149" s="6">
        <v>37.257649608280055</v>
      </c>
      <c r="G8149" s="8">
        <v>647.72636674067303</v>
      </c>
      <c r="H8149" s="6">
        <v>0</v>
      </c>
      <c r="I8149" s="6">
        <v>0</v>
      </c>
      <c r="J8149" s="6">
        <v>0</v>
      </c>
    </row>
    <row r="8150" spans="1:10">
      <c r="A8150" s="5" t="s">
        <v>18563</v>
      </c>
      <c r="B8150" s="5" t="s">
        <v>74</v>
      </c>
      <c r="C8150" s="5" t="s">
        <v>72</v>
      </c>
      <c r="D8150" s="5" t="s">
        <v>15455</v>
      </c>
      <c r="E8150" s="2" t="s">
        <v>5</v>
      </c>
      <c r="F8150" s="6">
        <v>40.560350571874295</v>
      </c>
      <c r="G8150" s="8">
        <v>712.1312606320015</v>
      </c>
      <c r="H8150" s="6">
        <v>0</v>
      </c>
      <c r="I8150" s="6">
        <v>0</v>
      </c>
      <c r="J8150" s="6">
        <v>0</v>
      </c>
    </row>
    <row r="8151" spans="1:10">
      <c r="A8151" s="5" t="s">
        <v>18562</v>
      </c>
      <c r="B8151" s="5" t="s">
        <v>74</v>
      </c>
      <c r="C8151" s="5" t="s">
        <v>72</v>
      </c>
      <c r="D8151" s="5" t="s">
        <v>15454</v>
      </c>
      <c r="E8151" s="2" t="s">
        <v>5</v>
      </c>
      <c r="F8151" s="6">
        <v>34.226690389983119</v>
      </c>
      <c r="G8151" s="8">
        <v>651.53579442004366</v>
      </c>
      <c r="H8151" s="6">
        <v>0</v>
      </c>
      <c r="I8151" s="6">
        <v>0</v>
      </c>
      <c r="J8151" s="6">
        <v>0</v>
      </c>
    </row>
    <row r="8152" spans="1:10">
      <c r="A8152" s="5" t="s">
        <v>18561</v>
      </c>
      <c r="B8152" s="5" t="s">
        <v>74</v>
      </c>
      <c r="C8152" s="5" t="s">
        <v>72</v>
      </c>
      <c r="D8152" s="5" t="s">
        <v>15453</v>
      </c>
      <c r="E8152" s="2" t="s">
        <v>5</v>
      </c>
      <c r="F8152" s="6">
        <v>39.181964205707857</v>
      </c>
      <c r="G8152" s="8">
        <v>720.56112414665517</v>
      </c>
      <c r="H8152" s="6">
        <v>0</v>
      </c>
      <c r="I8152" s="6">
        <v>0</v>
      </c>
      <c r="J8152" s="6">
        <v>0</v>
      </c>
    </row>
    <row r="8153" spans="1:10">
      <c r="A8153" s="5" t="s">
        <v>18560</v>
      </c>
      <c r="B8153" s="5" t="s">
        <v>74</v>
      </c>
      <c r="C8153" s="5" t="s">
        <v>72</v>
      </c>
      <c r="D8153" s="5" t="s">
        <v>15452</v>
      </c>
      <c r="E8153" s="2" t="s">
        <v>5</v>
      </c>
      <c r="F8153" s="6">
        <v>31.149513436821195</v>
      </c>
      <c r="G8153" s="8">
        <v>594.46755104002227</v>
      </c>
      <c r="H8153" s="6">
        <v>0</v>
      </c>
      <c r="I8153" s="6">
        <v>0</v>
      </c>
      <c r="J8153" s="6">
        <v>0</v>
      </c>
    </row>
    <row r="8154" spans="1:10">
      <c r="A8154" s="5" t="s">
        <v>18559</v>
      </c>
      <c r="B8154" s="5" t="s">
        <v>74</v>
      </c>
      <c r="C8154" s="5" t="s">
        <v>72</v>
      </c>
      <c r="D8154" s="5" t="s">
        <v>15451</v>
      </c>
      <c r="E8154" s="2" t="s">
        <v>5</v>
      </c>
      <c r="F8154" s="6">
        <v>35.957807531566623</v>
      </c>
      <c r="G8154" s="8">
        <v>652.61269031586994</v>
      </c>
      <c r="H8154" s="6">
        <v>0</v>
      </c>
      <c r="I8154" s="6">
        <v>0</v>
      </c>
      <c r="J8154" s="6">
        <v>0</v>
      </c>
    </row>
    <row r="8155" spans="1:10">
      <c r="A8155" s="5" t="s">
        <v>18558</v>
      </c>
      <c r="B8155" s="5" t="s">
        <v>74</v>
      </c>
      <c r="C8155" s="5" t="s">
        <v>72</v>
      </c>
      <c r="D8155" s="5" t="s">
        <v>15450</v>
      </c>
      <c r="E8155" s="2" t="s">
        <v>5</v>
      </c>
      <c r="F8155" s="6">
        <v>29.825305281232332</v>
      </c>
      <c r="G8155" s="8">
        <v>603.98736690529995</v>
      </c>
      <c r="H8155" s="6">
        <v>0</v>
      </c>
      <c r="I8155" s="6">
        <v>0</v>
      </c>
      <c r="J8155" s="6">
        <v>0</v>
      </c>
    </row>
    <row r="8156" spans="1:10">
      <c r="A8156" s="5" t="s">
        <v>18557</v>
      </c>
      <c r="B8156" s="5" t="s">
        <v>74</v>
      </c>
      <c r="C8156" s="5" t="s">
        <v>72</v>
      </c>
      <c r="D8156" s="5" t="s">
        <v>15449</v>
      </c>
      <c r="E8156" s="2" t="s">
        <v>5</v>
      </c>
      <c r="F8156" s="6">
        <v>31.319649929241759</v>
      </c>
      <c r="G8156" s="8">
        <v>581.4552119444088</v>
      </c>
      <c r="H8156" s="6">
        <v>0</v>
      </c>
      <c r="I8156" s="6">
        <v>0</v>
      </c>
      <c r="J8156" s="6">
        <v>0</v>
      </c>
    </row>
    <row r="8157" spans="1:10">
      <c r="A8157" s="5" t="s">
        <v>18556</v>
      </c>
      <c r="B8157" s="5" t="s">
        <v>74</v>
      </c>
      <c r="C8157" s="5" t="s">
        <v>72</v>
      </c>
      <c r="D8157" s="5" t="s">
        <v>15448</v>
      </c>
      <c r="E8157" s="2" t="s">
        <v>5</v>
      </c>
      <c r="F8157" s="6">
        <v>36.661363776986285</v>
      </c>
      <c r="G8157" s="8">
        <v>687.06472805976114</v>
      </c>
      <c r="H8157" s="6">
        <v>0</v>
      </c>
      <c r="I8157" s="6">
        <v>0</v>
      </c>
      <c r="J8157" s="6">
        <v>0</v>
      </c>
    </row>
    <row r="8158" spans="1:10">
      <c r="A8158" s="5" t="s">
        <v>18555</v>
      </c>
      <c r="B8158" s="5" t="s">
        <v>74</v>
      </c>
      <c r="C8158" s="5" t="s">
        <v>72</v>
      </c>
      <c r="D8158" s="5" t="s">
        <v>15447</v>
      </c>
      <c r="E8158" s="2" t="s">
        <v>5</v>
      </c>
      <c r="F8158" s="6">
        <v>39.647033921998315</v>
      </c>
      <c r="G8158" s="8">
        <v>717.49050338905295</v>
      </c>
      <c r="H8158" s="6">
        <v>0</v>
      </c>
      <c r="I8158" s="6">
        <v>0</v>
      </c>
      <c r="J8158" s="6">
        <v>0</v>
      </c>
    </row>
    <row r="8159" spans="1:10">
      <c r="A8159" s="5" t="s">
        <v>18554</v>
      </c>
      <c r="B8159" s="5" t="s">
        <v>74</v>
      </c>
      <c r="C8159" s="5" t="s">
        <v>72</v>
      </c>
      <c r="D8159" s="5" t="s">
        <v>15446</v>
      </c>
      <c r="E8159" s="2" t="s">
        <v>5</v>
      </c>
      <c r="F8159" s="6">
        <v>38.010454129237694</v>
      </c>
      <c r="G8159" s="8">
        <v>693.32702573393044</v>
      </c>
      <c r="H8159" s="6">
        <v>0</v>
      </c>
      <c r="I8159" s="6">
        <v>0</v>
      </c>
      <c r="J8159" s="6">
        <v>0</v>
      </c>
    </row>
    <row r="8160" spans="1:10">
      <c r="A8160" s="5" t="s">
        <v>18553</v>
      </c>
      <c r="B8160" s="5" t="s">
        <v>74</v>
      </c>
      <c r="C8160" s="5" t="s">
        <v>72</v>
      </c>
      <c r="D8160" s="5" t="s">
        <v>15445</v>
      </c>
      <c r="E8160" s="2" t="s">
        <v>5</v>
      </c>
      <c r="F8160" s="6">
        <v>37.774848516406422</v>
      </c>
      <c r="G8160" s="8">
        <v>659.1850875105215</v>
      </c>
      <c r="H8160" s="6">
        <v>0</v>
      </c>
      <c r="I8160" s="6">
        <v>0</v>
      </c>
      <c r="J8160" s="6">
        <v>0</v>
      </c>
    </row>
    <row r="8161" spans="1:10">
      <c r="A8161" s="5" t="s">
        <v>18552</v>
      </c>
      <c r="B8161" s="5" t="s">
        <v>74</v>
      </c>
      <c r="C8161" s="5" t="s">
        <v>72</v>
      </c>
      <c r="D8161" s="5" t="s">
        <v>15444</v>
      </c>
      <c r="E8161" s="2" t="s">
        <v>5</v>
      </c>
      <c r="F8161" s="6">
        <v>30.932978196407745</v>
      </c>
      <c r="G8161" s="8">
        <v>620.64878913370819</v>
      </c>
      <c r="H8161" s="6">
        <v>0</v>
      </c>
      <c r="I8161" s="6">
        <v>0</v>
      </c>
      <c r="J8161" s="6">
        <v>0</v>
      </c>
    </row>
    <row r="8162" spans="1:10">
      <c r="A8162" s="5" t="s">
        <v>18551</v>
      </c>
      <c r="B8162" s="5" t="s">
        <v>74</v>
      </c>
      <c r="C8162" s="5" t="s">
        <v>72</v>
      </c>
      <c r="D8162" s="5" t="s">
        <v>15443</v>
      </c>
      <c r="E8162" s="2" t="s">
        <v>5</v>
      </c>
      <c r="F8162" s="6">
        <v>32.609123320044723</v>
      </c>
      <c r="G8162" s="8">
        <v>639.97162897330816</v>
      </c>
      <c r="H8162" s="6">
        <v>0</v>
      </c>
      <c r="I8162" s="6">
        <v>0</v>
      </c>
      <c r="J8162" s="6">
        <v>0</v>
      </c>
    </row>
    <row r="8163" spans="1:10">
      <c r="A8163" s="5" t="s">
        <v>18550</v>
      </c>
      <c r="B8163" s="5" t="s">
        <v>74</v>
      </c>
      <c r="C8163" s="5" t="s">
        <v>72</v>
      </c>
      <c r="D8163" s="5" t="s">
        <v>15442</v>
      </c>
      <c r="E8163" s="2" t="s">
        <v>5</v>
      </c>
      <c r="F8163" s="6">
        <v>41.363494615430277</v>
      </c>
      <c r="G8163" s="8">
        <v>748.78166846835097</v>
      </c>
      <c r="H8163" s="6">
        <v>0</v>
      </c>
      <c r="I8163" s="6">
        <v>0</v>
      </c>
      <c r="J8163" s="6">
        <v>0</v>
      </c>
    </row>
    <row r="8164" spans="1:10">
      <c r="A8164" s="5" t="s">
        <v>18549</v>
      </c>
      <c r="B8164" s="5" t="s">
        <v>74</v>
      </c>
      <c r="C8164" s="5" t="s">
        <v>72</v>
      </c>
      <c r="D8164" s="5" t="s">
        <v>15441</v>
      </c>
      <c r="E8164" s="2" t="s">
        <v>5</v>
      </c>
      <c r="F8164" s="6">
        <v>36.938490756726438</v>
      </c>
      <c r="G8164" s="8">
        <v>689.76729594461608</v>
      </c>
      <c r="H8164" s="6">
        <v>0</v>
      </c>
      <c r="I8164" s="6">
        <v>0</v>
      </c>
      <c r="J8164" s="6">
        <v>0</v>
      </c>
    </row>
    <row r="8165" spans="1:10">
      <c r="A8165" s="5" t="s">
        <v>18548</v>
      </c>
      <c r="B8165" s="5" t="s">
        <v>74</v>
      </c>
      <c r="C8165" s="5" t="s">
        <v>72</v>
      </c>
      <c r="D8165" s="5" t="s">
        <v>15440</v>
      </c>
      <c r="E8165" s="2" t="s">
        <v>5</v>
      </c>
      <c r="F8165" s="6">
        <v>38.805282303274971</v>
      </c>
      <c r="G8165" s="8">
        <v>706.06571915700908</v>
      </c>
      <c r="H8165" s="6">
        <v>0</v>
      </c>
      <c r="I8165" s="6">
        <v>0</v>
      </c>
      <c r="J8165" s="6">
        <v>0</v>
      </c>
    </row>
    <row r="8166" spans="1:10">
      <c r="A8166" s="5" t="s">
        <v>18547</v>
      </c>
      <c r="B8166" s="5" t="s">
        <v>74</v>
      </c>
      <c r="C8166" s="5" t="s">
        <v>72</v>
      </c>
      <c r="D8166" s="5" t="s">
        <v>15439</v>
      </c>
      <c r="E8166" s="2" t="s">
        <v>5</v>
      </c>
      <c r="F8166" s="6">
        <v>31.172897744368569</v>
      </c>
      <c r="G8166" s="8">
        <v>623.06527204761142</v>
      </c>
      <c r="H8166" s="6">
        <v>0</v>
      </c>
      <c r="I8166" s="6">
        <v>0</v>
      </c>
      <c r="J8166" s="6">
        <v>0</v>
      </c>
    </row>
    <row r="8167" spans="1:10">
      <c r="A8167" s="5" t="s">
        <v>18546</v>
      </c>
      <c r="B8167" s="5" t="s">
        <v>74</v>
      </c>
      <c r="C8167" s="5" t="s">
        <v>72</v>
      </c>
      <c r="D8167" s="5" t="s">
        <v>15438</v>
      </c>
      <c r="E8167" s="2" t="s">
        <v>5</v>
      </c>
      <c r="F8167" s="6">
        <v>38.134893447943767</v>
      </c>
      <c r="G8167" s="8">
        <v>702.21099808855445</v>
      </c>
      <c r="H8167" s="6">
        <v>0</v>
      </c>
      <c r="I8167" s="6">
        <v>0</v>
      </c>
      <c r="J8167" s="6">
        <v>0</v>
      </c>
    </row>
    <row r="8168" spans="1:10">
      <c r="A8168" s="5" t="s">
        <v>18545</v>
      </c>
      <c r="B8168" s="5" t="s">
        <v>74</v>
      </c>
      <c r="C8168" s="5" t="s">
        <v>72</v>
      </c>
      <c r="D8168" s="5" t="s">
        <v>15437</v>
      </c>
      <c r="E8168" s="2" t="s">
        <v>5</v>
      </c>
      <c r="F8168" s="6">
        <v>39.975592507232648</v>
      </c>
      <c r="G8168" s="8">
        <v>726.76664964765973</v>
      </c>
      <c r="H8168" s="6">
        <v>0</v>
      </c>
      <c r="I8168" s="6">
        <v>0</v>
      </c>
      <c r="J8168" s="6">
        <v>0</v>
      </c>
    </row>
    <row r="8169" spans="1:10">
      <c r="A8169" s="5" t="s">
        <v>18544</v>
      </c>
      <c r="B8169" s="5" t="s">
        <v>74</v>
      </c>
      <c r="C8169" s="5" t="s">
        <v>72</v>
      </c>
      <c r="D8169" s="5" t="s">
        <v>15436</v>
      </c>
      <c r="E8169" s="2" t="s">
        <v>5</v>
      </c>
      <c r="F8169" s="6">
        <v>32.921659325197943</v>
      </c>
      <c r="G8169" s="8">
        <v>647.96584607744865</v>
      </c>
      <c r="H8169" s="6">
        <v>0</v>
      </c>
      <c r="I8169" s="6">
        <v>0</v>
      </c>
      <c r="J8169" s="6">
        <v>0</v>
      </c>
    </row>
    <row r="8170" spans="1:10">
      <c r="A8170" s="5" t="s">
        <v>18543</v>
      </c>
      <c r="B8170" s="5" t="s">
        <v>74</v>
      </c>
      <c r="C8170" s="5" t="s">
        <v>72</v>
      </c>
      <c r="D8170" s="5" t="s">
        <v>15435</v>
      </c>
      <c r="E8170" s="2" t="s">
        <v>5</v>
      </c>
      <c r="F8170" s="6">
        <v>37.364282169478166</v>
      </c>
      <c r="G8170" s="8">
        <v>685.70331764555658</v>
      </c>
      <c r="H8170" s="6">
        <v>0</v>
      </c>
      <c r="I8170" s="6">
        <v>0</v>
      </c>
      <c r="J8170" s="6">
        <v>0</v>
      </c>
    </row>
    <row r="8171" spans="1:10">
      <c r="A8171" s="5" t="s">
        <v>18542</v>
      </c>
      <c r="B8171" s="5" t="s">
        <v>74</v>
      </c>
      <c r="C8171" s="5" t="s">
        <v>72</v>
      </c>
      <c r="D8171" s="5" t="s">
        <v>15434</v>
      </c>
      <c r="E8171" s="2" t="s">
        <v>5</v>
      </c>
      <c r="F8171" s="6">
        <v>42.29068819512834</v>
      </c>
      <c r="G8171" s="8">
        <v>760.23504516467233</v>
      </c>
      <c r="H8171" s="6">
        <v>0</v>
      </c>
      <c r="I8171" s="6">
        <v>0</v>
      </c>
      <c r="J8171" s="6">
        <v>0</v>
      </c>
    </row>
    <row r="8172" spans="1:10">
      <c r="A8172" s="5" t="s">
        <v>18541</v>
      </c>
      <c r="B8172" s="5" t="s">
        <v>74</v>
      </c>
      <c r="C8172" s="5" t="s">
        <v>72</v>
      </c>
      <c r="D8172" s="5" t="s">
        <v>15433</v>
      </c>
      <c r="E8172" s="2" t="s">
        <v>5</v>
      </c>
      <c r="F8172" s="6">
        <v>30.991199635151794</v>
      </c>
      <c r="G8172" s="8">
        <v>580.01890621753944</v>
      </c>
      <c r="H8172" s="6">
        <v>0</v>
      </c>
      <c r="I8172" s="6">
        <v>0</v>
      </c>
      <c r="J8172" s="6">
        <v>0</v>
      </c>
    </row>
    <row r="8173" spans="1:10">
      <c r="A8173" s="5" t="s">
        <v>18540</v>
      </c>
      <c r="B8173" s="5" t="s">
        <v>74</v>
      </c>
      <c r="C8173" s="5" t="s">
        <v>72</v>
      </c>
      <c r="D8173" s="5" t="s">
        <v>15432</v>
      </c>
      <c r="E8173" s="2" t="s">
        <v>5</v>
      </c>
      <c r="F8173" s="6">
        <v>39.315448095549172</v>
      </c>
      <c r="G8173" s="8">
        <v>724.22283996954491</v>
      </c>
      <c r="H8173" s="6">
        <v>0</v>
      </c>
      <c r="I8173" s="6">
        <v>0</v>
      </c>
      <c r="J8173" s="6">
        <v>0</v>
      </c>
    </row>
    <row r="8174" spans="1:10">
      <c r="A8174" s="5" t="s">
        <v>18539</v>
      </c>
      <c r="B8174" s="5" t="s">
        <v>74</v>
      </c>
      <c r="C8174" s="5" t="s">
        <v>72</v>
      </c>
      <c r="D8174" s="5" t="s">
        <v>15431</v>
      </c>
      <c r="E8174" s="2" t="s">
        <v>5</v>
      </c>
      <c r="F8174" s="6">
        <v>35.289940509274174</v>
      </c>
      <c r="G8174" s="8">
        <v>674.35307019186553</v>
      </c>
      <c r="H8174" s="6">
        <v>0</v>
      </c>
      <c r="I8174" s="6">
        <v>0</v>
      </c>
      <c r="J8174" s="6">
        <v>0</v>
      </c>
    </row>
    <row r="8175" spans="1:10">
      <c r="A8175" s="5" t="s">
        <v>18538</v>
      </c>
      <c r="B8175" s="5" t="s">
        <v>74</v>
      </c>
      <c r="C8175" s="5" t="s">
        <v>72</v>
      </c>
      <c r="D8175" s="5" t="s">
        <v>15430</v>
      </c>
      <c r="E8175" s="2" t="s">
        <v>5</v>
      </c>
      <c r="F8175" s="6">
        <v>37.039475295789138</v>
      </c>
      <c r="G8175" s="8">
        <v>688.38338681625555</v>
      </c>
      <c r="H8175" s="6">
        <v>0</v>
      </c>
      <c r="I8175" s="6">
        <v>0</v>
      </c>
      <c r="J8175" s="6">
        <v>0</v>
      </c>
    </row>
    <row r="8176" spans="1:10">
      <c r="A8176" s="5" t="s">
        <v>18537</v>
      </c>
      <c r="B8176" s="5" t="s">
        <v>74</v>
      </c>
      <c r="C8176" s="5" t="s">
        <v>72</v>
      </c>
      <c r="D8176" s="5" t="s">
        <v>15429</v>
      </c>
      <c r="E8176" s="2" t="s">
        <v>5</v>
      </c>
      <c r="F8176" s="6">
        <v>38.727831810558989</v>
      </c>
      <c r="G8176" s="8">
        <v>662.05769620657645</v>
      </c>
      <c r="H8176" s="6">
        <v>0</v>
      </c>
      <c r="I8176" s="6">
        <v>0</v>
      </c>
      <c r="J8176" s="6">
        <v>0</v>
      </c>
    </row>
    <row r="8177" spans="1:10">
      <c r="A8177" s="5" t="s">
        <v>18536</v>
      </c>
      <c r="B8177" s="5" t="s">
        <v>74</v>
      </c>
      <c r="C8177" s="5" t="s">
        <v>72</v>
      </c>
      <c r="D8177" s="5" t="s">
        <v>15428</v>
      </c>
      <c r="E8177" s="2" t="s">
        <v>5</v>
      </c>
      <c r="F8177" s="6">
        <v>31.420725917377897</v>
      </c>
      <c r="G8177" s="8">
        <v>620.81672163877784</v>
      </c>
      <c r="H8177" s="6">
        <v>0</v>
      </c>
      <c r="I8177" s="6">
        <v>0</v>
      </c>
      <c r="J8177" s="6">
        <v>0</v>
      </c>
    </row>
    <row r="8178" spans="1:10">
      <c r="A8178" s="5" t="s">
        <v>18535</v>
      </c>
      <c r="B8178" s="5" t="s">
        <v>74</v>
      </c>
      <c r="C8178" s="5" t="s">
        <v>72</v>
      </c>
      <c r="D8178" s="5" t="s">
        <v>15427</v>
      </c>
      <c r="E8178" s="2" t="s">
        <v>5</v>
      </c>
      <c r="F8178" s="6">
        <v>32.771269605002523</v>
      </c>
      <c r="G8178" s="8">
        <v>637.76621330394244</v>
      </c>
      <c r="H8178" s="6">
        <v>0</v>
      </c>
      <c r="I8178" s="6">
        <v>0</v>
      </c>
      <c r="J8178" s="6">
        <v>0</v>
      </c>
    </row>
    <row r="8179" spans="1:10">
      <c r="A8179" s="5" t="s">
        <v>18534</v>
      </c>
      <c r="B8179" s="5" t="s">
        <v>74</v>
      </c>
      <c r="C8179" s="5" t="s">
        <v>72</v>
      </c>
      <c r="D8179" s="5" t="s">
        <v>15426</v>
      </c>
      <c r="E8179" s="2" t="s">
        <v>5</v>
      </c>
      <c r="F8179" s="6">
        <v>33.709622039742086</v>
      </c>
      <c r="G8179" s="8">
        <v>633.28464538457786</v>
      </c>
      <c r="H8179" s="6">
        <v>0</v>
      </c>
      <c r="I8179" s="6">
        <v>0</v>
      </c>
      <c r="J8179" s="6">
        <v>0</v>
      </c>
    </row>
    <row r="8180" spans="1:10">
      <c r="A8180" s="5" t="s">
        <v>18533</v>
      </c>
      <c r="B8180" s="5" t="s">
        <v>74</v>
      </c>
      <c r="C8180" s="5" t="s">
        <v>72</v>
      </c>
      <c r="D8180" s="5" t="s">
        <v>15425</v>
      </c>
      <c r="E8180" s="2" t="s">
        <v>5</v>
      </c>
      <c r="F8180" s="6">
        <v>32.756968390150995</v>
      </c>
      <c r="G8180" s="8">
        <v>636.75892144999523</v>
      </c>
      <c r="H8180" s="6">
        <v>0</v>
      </c>
      <c r="I8180" s="6">
        <v>0</v>
      </c>
      <c r="J8180" s="6">
        <v>0</v>
      </c>
    </row>
    <row r="8181" spans="1:10">
      <c r="A8181" s="5" t="s">
        <v>18532</v>
      </c>
      <c r="B8181" s="5" t="s">
        <v>74</v>
      </c>
      <c r="C8181" s="5" t="s">
        <v>72</v>
      </c>
      <c r="D8181" s="5" t="s">
        <v>15424</v>
      </c>
      <c r="E8181" s="2" t="s">
        <v>5</v>
      </c>
      <c r="F8181" s="6">
        <v>30.963122706092499</v>
      </c>
      <c r="G8181" s="8">
        <v>622.35802582506608</v>
      </c>
      <c r="H8181" s="6">
        <v>0</v>
      </c>
      <c r="I8181" s="6">
        <v>0</v>
      </c>
      <c r="J8181" s="6">
        <v>0</v>
      </c>
    </row>
    <row r="8182" spans="1:10">
      <c r="A8182" s="5" t="s">
        <v>18531</v>
      </c>
      <c r="B8182" s="5" t="s">
        <v>74</v>
      </c>
      <c r="C8182" s="5" t="s">
        <v>72</v>
      </c>
      <c r="D8182" s="5" t="s">
        <v>15423</v>
      </c>
      <c r="E8182" s="2" t="s">
        <v>5</v>
      </c>
      <c r="F8182" s="6">
        <v>31.483670163675058</v>
      </c>
      <c r="G8182" s="8">
        <v>629.06126984724915</v>
      </c>
      <c r="H8182" s="6">
        <v>0</v>
      </c>
      <c r="I8182" s="6">
        <v>0</v>
      </c>
      <c r="J8182" s="6">
        <v>0</v>
      </c>
    </row>
    <row r="8183" spans="1:10">
      <c r="A8183" s="5" t="s">
        <v>18530</v>
      </c>
      <c r="B8183" s="5" t="s">
        <v>74</v>
      </c>
      <c r="C8183" s="5" t="s">
        <v>72</v>
      </c>
      <c r="D8183" s="5" t="s">
        <v>15422</v>
      </c>
      <c r="E8183" s="2" t="s">
        <v>5</v>
      </c>
      <c r="F8183" s="6">
        <v>36.914007049493016</v>
      </c>
      <c r="G8183" s="8">
        <v>691.46835056417467</v>
      </c>
      <c r="H8183" s="6">
        <v>0</v>
      </c>
      <c r="I8183" s="6">
        <v>0</v>
      </c>
      <c r="J8183" s="6">
        <v>0</v>
      </c>
    </row>
    <row r="8184" spans="1:10">
      <c r="A8184" s="5" t="s">
        <v>18529</v>
      </c>
      <c r="B8184" s="5" t="s">
        <v>74</v>
      </c>
      <c r="C8184" s="5" t="s">
        <v>72</v>
      </c>
      <c r="D8184" s="5" t="s">
        <v>15421</v>
      </c>
      <c r="E8184" s="2" t="s">
        <v>5</v>
      </c>
      <c r="F8184" s="6">
        <v>38.632041142889307</v>
      </c>
      <c r="G8184" s="8">
        <v>709.86180172898321</v>
      </c>
      <c r="H8184" s="6">
        <v>0</v>
      </c>
      <c r="I8184" s="6">
        <v>0</v>
      </c>
      <c r="J8184" s="6">
        <v>0</v>
      </c>
    </row>
    <row r="8185" spans="1:10">
      <c r="A8185" s="5" t="s">
        <v>18528</v>
      </c>
      <c r="B8185" s="5" t="s">
        <v>74</v>
      </c>
      <c r="C8185" s="5" t="s">
        <v>72</v>
      </c>
      <c r="D8185" s="5" t="s">
        <v>15420</v>
      </c>
      <c r="E8185" s="2" t="s">
        <v>5</v>
      </c>
      <c r="F8185" s="6">
        <v>38.639442193771494</v>
      </c>
      <c r="G8185" s="8">
        <v>714.46138864786917</v>
      </c>
      <c r="H8185" s="6">
        <v>0</v>
      </c>
      <c r="I8185" s="6">
        <v>0</v>
      </c>
      <c r="J8185" s="6">
        <v>0</v>
      </c>
    </row>
    <row r="8186" spans="1:10">
      <c r="A8186" s="5" t="s">
        <v>18527</v>
      </c>
      <c r="B8186" s="5" t="s">
        <v>74</v>
      </c>
      <c r="C8186" s="5" t="s">
        <v>72</v>
      </c>
      <c r="D8186" s="5" t="s">
        <v>15419</v>
      </c>
      <c r="E8186" s="2" t="s">
        <v>5</v>
      </c>
      <c r="F8186" s="6">
        <v>29.693427932380928</v>
      </c>
      <c r="G8186" s="8">
        <v>567.84944637394619</v>
      </c>
      <c r="H8186" s="6">
        <v>0</v>
      </c>
      <c r="I8186" s="6">
        <v>0</v>
      </c>
      <c r="J8186" s="6">
        <v>0</v>
      </c>
    </row>
    <row r="8187" spans="1:10">
      <c r="A8187" s="5" t="s">
        <v>18526</v>
      </c>
      <c r="B8187" s="5" t="s">
        <v>74</v>
      </c>
      <c r="C8187" s="5" t="s">
        <v>72</v>
      </c>
      <c r="D8187" s="5" t="s">
        <v>15418</v>
      </c>
      <c r="E8187" s="2" t="s">
        <v>5</v>
      </c>
      <c r="F8187" s="6">
        <v>32.352901061451696</v>
      </c>
      <c r="G8187" s="8">
        <v>601.72915650592427</v>
      </c>
      <c r="H8187" s="6">
        <v>0</v>
      </c>
      <c r="I8187" s="6">
        <v>0</v>
      </c>
      <c r="J8187" s="6">
        <v>0</v>
      </c>
    </row>
    <row r="8188" spans="1:10">
      <c r="A8188" s="5" t="s">
        <v>18525</v>
      </c>
      <c r="B8188" s="5" t="s">
        <v>74</v>
      </c>
      <c r="C8188" s="5" t="s">
        <v>72</v>
      </c>
      <c r="D8188" s="5" t="s">
        <v>15417</v>
      </c>
      <c r="E8188" s="2" t="s">
        <v>5</v>
      </c>
      <c r="F8188" s="6">
        <v>32.985470530514725</v>
      </c>
      <c r="G8188" s="8">
        <v>646.03858254049806</v>
      </c>
      <c r="H8188" s="6">
        <v>0</v>
      </c>
      <c r="I8188" s="6">
        <v>0</v>
      </c>
      <c r="J8188" s="6">
        <v>0</v>
      </c>
    </row>
    <row r="8189" spans="1:10">
      <c r="A8189" s="5" t="s">
        <v>18524</v>
      </c>
      <c r="B8189" s="5" t="s">
        <v>74</v>
      </c>
      <c r="C8189" s="5" t="s">
        <v>72</v>
      </c>
      <c r="D8189" s="5" t="s">
        <v>15416</v>
      </c>
      <c r="E8189" s="2" t="s">
        <v>5</v>
      </c>
      <c r="F8189" s="6">
        <v>38.112939450662495</v>
      </c>
      <c r="G8189" s="8">
        <v>709.23656119834436</v>
      </c>
      <c r="H8189" s="6">
        <v>0</v>
      </c>
      <c r="I8189" s="6">
        <v>0</v>
      </c>
      <c r="J8189" s="6">
        <v>0</v>
      </c>
    </row>
    <row r="8190" spans="1:10">
      <c r="A8190" s="5" t="s">
        <v>18523</v>
      </c>
      <c r="B8190" s="5" t="s">
        <v>74</v>
      </c>
      <c r="C8190" s="5" t="s">
        <v>72</v>
      </c>
      <c r="D8190" s="5" t="s">
        <v>15415</v>
      </c>
      <c r="E8190" s="2" t="s">
        <v>5</v>
      </c>
      <c r="F8190" s="6">
        <v>35.741049160782516</v>
      </c>
      <c r="G8190" s="8">
        <v>672.20251015868257</v>
      </c>
      <c r="H8190" s="6">
        <v>0</v>
      </c>
      <c r="I8190" s="6">
        <v>0</v>
      </c>
      <c r="J8190" s="6">
        <v>0</v>
      </c>
    </row>
    <row r="8191" spans="1:10">
      <c r="A8191" s="5" t="s">
        <v>18522</v>
      </c>
      <c r="B8191" s="5" t="s">
        <v>74</v>
      </c>
      <c r="C8191" s="5" t="s">
        <v>72</v>
      </c>
      <c r="D8191" s="5" t="s">
        <v>15414</v>
      </c>
      <c r="E8191" s="2" t="s">
        <v>5</v>
      </c>
      <c r="F8191" s="6">
        <v>36.728906278175614</v>
      </c>
      <c r="G8191" s="8">
        <v>641.016393644505</v>
      </c>
      <c r="H8191" s="6">
        <v>0</v>
      </c>
      <c r="I8191" s="6">
        <v>0</v>
      </c>
      <c r="J8191" s="6">
        <v>0</v>
      </c>
    </row>
    <row r="8192" spans="1:10">
      <c r="A8192" s="5" t="s">
        <v>18521</v>
      </c>
      <c r="B8192" s="5" t="s">
        <v>74</v>
      </c>
      <c r="C8192" s="5" t="s">
        <v>72</v>
      </c>
      <c r="D8192" s="5" t="s">
        <v>15413</v>
      </c>
      <c r="E8192" s="2" t="s">
        <v>5</v>
      </c>
      <c r="F8192" s="6">
        <v>33.27555560462369</v>
      </c>
      <c r="G8192" s="8">
        <v>645.26314627333659</v>
      </c>
      <c r="H8192" s="6">
        <v>0</v>
      </c>
      <c r="I8192" s="6">
        <v>0</v>
      </c>
      <c r="J8192" s="6">
        <v>0</v>
      </c>
    </row>
    <row r="8193" spans="1:10">
      <c r="A8193" s="5" t="s">
        <v>18520</v>
      </c>
      <c r="B8193" s="5" t="s">
        <v>74</v>
      </c>
      <c r="C8193" s="5" t="s">
        <v>72</v>
      </c>
      <c r="D8193" s="5" t="s">
        <v>15412</v>
      </c>
      <c r="E8193" s="2" t="s">
        <v>5</v>
      </c>
      <c r="F8193" s="6">
        <v>39.140080901479671</v>
      </c>
      <c r="G8193" s="8">
        <v>685.63739775010606</v>
      </c>
      <c r="H8193" s="6">
        <v>0</v>
      </c>
      <c r="I8193" s="6">
        <v>0</v>
      </c>
      <c r="J8193" s="6">
        <v>0</v>
      </c>
    </row>
    <row r="8194" spans="1:10">
      <c r="A8194" s="5" t="s">
        <v>18519</v>
      </c>
      <c r="B8194" s="5" t="s">
        <v>74</v>
      </c>
      <c r="C8194" s="5" t="s">
        <v>72</v>
      </c>
      <c r="D8194" s="5" t="s">
        <v>15411</v>
      </c>
      <c r="E8194" s="2" t="s">
        <v>5</v>
      </c>
      <c r="F8194" s="6">
        <v>36.480067443716621</v>
      </c>
      <c r="G8194" s="8">
        <v>685.9821948936841</v>
      </c>
      <c r="H8194" s="6">
        <v>0</v>
      </c>
      <c r="I8194" s="6">
        <v>0</v>
      </c>
      <c r="J8194" s="6">
        <v>0</v>
      </c>
    </row>
    <row r="8195" spans="1:10">
      <c r="A8195" s="5" t="s">
        <v>18518</v>
      </c>
      <c r="B8195" s="5" t="s">
        <v>74</v>
      </c>
      <c r="C8195" s="5" t="s">
        <v>72</v>
      </c>
      <c r="D8195" s="5" t="s">
        <v>15410</v>
      </c>
      <c r="E8195" s="2" t="s">
        <v>5</v>
      </c>
      <c r="F8195" s="6">
        <v>36.271888399647032</v>
      </c>
      <c r="G8195" s="8">
        <v>674.97427626729359</v>
      </c>
      <c r="H8195" s="6">
        <v>0</v>
      </c>
      <c r="I8195" s="6">
        <v>0</v>
      </c>
      <c r="J8195" s="6">
        <v>0</v>
      </c>
    </row>
    <row r="8196" spans="1:10">
      <c r="A8196" s="5" t="s">
        <v>18517</v>
      </c>
      <c r="B8196" s="5" t="s">
        <v>74</v>
      </c>
      <c r="C8196" s="5" t="s">
        <v>72</v>
      </c>
      <c r="D8196" s="5" t="s">
        <v>15409</v>
      </c>
      <c r="E8196" s="2" t="s">
        <v>5</v>
      </c>
      <c r="F8196" s="6">
        <v>29.63576581388044</v>
      </c>
      <c r="G8196" s="8">
        <v>552.77313164676571</v>
      </c>
      <c r="H8196" s="6">
        <v>0</v>
      </c>
      <c r="I8196" s="6">
        <v>0</v>
      </c>
      <c r="J8196" s="6">
        <v>0</v>
      </c>
    </row>
    <row r="8197" spans="1:10">
      <c r="A8197" s="5" t="s">
        <v>18516</v>
      </c>
      <c r="B8197" s="5" t="s">
        <v>74</v>
      </c>
      <c r="C8197" s="5" t="s">
        <v>72</v>
      </c>
      <c r="D8197" s="5" t="s">
        <v>15408</v>
      </c>
      <c r="E8197" s="2" t="s">
        <v>5</v>
      </c>
      <c r="F8197" s="6">
        <v>33.161243756086137</v>
      </c>
      <c r="G8197" s="8">
        <v>634.19698123236935</v>
      </c>
      <c r="H8197" s="6">
        <v>0</v>
      </c>
      <c r="I8197" s="6">
        <v>0</v>
      </c>
      <c r="J8197" s="6">
        <v>0</v>
      </c>
    </row>
    <row r="8198" spans="1:10">
      <c r="A8198" s="5" t="s">
        <v>18515</v>
      </c>
      <c r="B8198" s="5" t="s">
        <v>74</v>
      </c>
      <c r="C8198" s="5" t="s">
        <v>72</v>
      </c>
      <c r="D8198" s="5" t="s">
        <v>15407</v>
      </c>
      <c r="E8198" s="2" t="s">
        <v>5</v>
      </c>
      <c r="F8198" s="6">
        <v>32.008129625731293</v>
      </c>
      <c r="G8198" s="8">
        <v>630.61770313841714</v>
      </c>
      <c r="H8198" s="6">
        <v>0</v>
      </c>
      <c r="I8198" s="6">
        <v>0</v>
      </c>
      <c r="J8198" s="6">
        <v>0</v>
      </c>
    </row>
    <row r="8199" spans="1:10">
      <c r="A8199" s="5" t="s">
        <v>18514</v>
      </c>
      <c r="B8199" s="5" t="s">
        <v>74</v>
      </c>
      <c r="C8199" s="5" t="s">
        <v>72</v>
      </c>
      <c r="D8199" s="5" t="s">
        <v>15406</v>
      </c>
      <c r="E8199" s="2" t="s">
        <v>5</v>
      </c>
      <c r="F8199" s="6">
        <v>32.161815646891469</v>
      </c>
      <c r="G8199" s="8">
        <v>630.27364389064155</v>
      </c>
      <c r="H8199" s="6">
        <v>0</v>
      </c>
      <c r="I8199" s="6">
        <v>0</v>
      </c>
      <c r="J8199" s="6">
        <v>0</v>
      </c>
    </row>
    <row r="8200" spans="1:10">
      <c r="A8200" s="5" t="s">
        <v>18513</v>
      </c>
      <c r="B8200" s="5" t="s">
        <v>74</v>
      </c>
      <c r="C8200" s="5" t="s">
        <v>72</v>
      </c>
      <c r="D8200" s="5" t="s">
        <v>15405</v>
      </c>
      <c r="E8200" s="2" t="s">
        <v>5</v>
      </c>
      <c r="F8200" s="6">
        <v>42.336910080334015</v>
      </c>
      <c r="G8200" s="8">
        <v>754.35632553362814</v>
      </c>
      <c r="H8200" s="6">
        <v>0</v>
      </c>
      <c r="I8200" s="6">
        <v>0</v>
      </c>
      <c r="J8200" s="6">
        <v>0</v>
      </c>
    </row>
    <row r="8201" spans="1:10">
      <c r="A8201" s="5" t="s">
        <v>18512</v>
      </c>
      <c r="B8201" s="5" t="s">
        <v>74</v>
      </c>
      <c r="C8201" s="5" t="s">
        <v>72</v>
      </c>
      <c r="D8201" s="5" t="s">
        <v>15404</v>
      </c>
      <c r="E8201" s="2" t="s">
        <v>5</v>
      </c>
      <c r="F8201" s="6">
        <v>34.92892715781057</v>
      </c>
      <c r="G8201" s="8">
        <v>639.51682064409931</v>
      </c>
      <c r="H8201" s="6">
        <v>0</v>
      </c>
      <c r="I8201" s="6">
        <v>0</v>
      </c>
      <c r="J8201" s="6">
        <v>0</v>
      </c>
    </row>
    <row r="8202" spans="1:10">
      <c r="A8202" s="5" t="s">
        <v>18511</v>
      </c>
      <c r="B8202" s="5" t="s">
        <v>74</v>
      </c>
      <c r="C8202" s="5" t="s">
        <v>72</v>
      </c>
      <c r="D8202" s="5" t="s">
        <v>15403</v>
      </c>
      <c r="E8202" s="2" t="s">
        <v>5</v>
      </c>
      <c r="F8202" s="6">
        <v>39.703947916146326</v>
      </c>
      <c r="G8202" s="8">
        <v>727.76695472634322</v>
      </c>
      <c r="H8202" s="6">
        <v>0</v>
      </c>
      <c r="I8202" s="6">
        <v>0</v>
      </c>
      <c r="J8202" s="6">
        <v>0</v>
      </c>
    </row>
    <row r="8203" spans="1:10">
      <c r="A8203" s="5" t="s">
        <v>18510</v>
      </c>
      <c r="B8203" s="5" t="s">
        <v>74</v>
      </c>
      <c r="C8203" s="5" t="s">
        <v>72</v>
      </c>
      <c r="D8203" s="5" t="s">
        <v>15402</v>
      </c>
      <c r="E8203" s="2" t="s">
        <v>5</v>
      </c>
      <c r="F8203" s="6">
        <v>35.857612853627799</v>
      </c>
      <c r="G8203" s="8">
        <v>667.89002522919986</v>
      </c>
      <c r="H8203" s="6">
        <v>0</v>
      </c>
      <c r="I8203" s="6">
        <v>0</v>
      </c>
      <c r="J8203" s="6">
        <v>0</v>
      </c>
    </row>
    <row r="8204" spans="1:10">
      <c r="A8204" s="5" t="s">
        <v>18509</v>
      </c>
      <c r="B8204" s="5" t="s">
        <v>74</v>
      </c>
      <c r="C8204" s="5" t="s">
        <v>72</v>
      </c>
      <c r="D8204" s="5" t="s">
        <v>15401</v>
      </c>
      <c r="E8204" s="2" t="s">
        <v>5</v>
      </c>
      <c r="F8204" s="6">
        <v>29.567799361199331</v>
      </c>
      <c r="G8204" s="8">
        <v>606.75280865717923</v>
      </c>
      <c r="H8204" s="6">
        <v>0</v>
      </c>
      <c r="I8204" s="6">
        <v>0</v>
      </c>
      <c r="J8204" s="6">
        <v>0</v>
      </c>
    </row>
    <row r="8205" spans="1:10">
      <c r="A8205" s="5" t="s">
        <v>18508</v>
      </c>
      <c r="B8205" s="5" t="s">
        <v>74</v>
      </c>
      <c r="C8205" s="5" t="s">
        <v>72</v>
      </c>
      <c r="D8205" s="5" t="s">
        <v>15400</v>
      </c>
      <c r="E8205" s="2" t="s">
        <v>5</v>
      </c>
      <c r="F8205" s="6">
        <v>30.99562784359793</v>
      </c>
      <c r="G8205" s="8">
        <v>623.22067492487167</v>
      </c>
      <c r="H8205" s="6">
        <v>0</v>
      </c>
      <c r="I8205" s="6">
        <v>0</v>
      </c>
      <c r="J8205" s="6">
        <v>0</v>
      </c>
    </row>
    <row r="8206" spans="1:10">
      <c r="A8206" s="5" t="s">
        <v>18507</v>
      </c>
      <c r="B8206" s="5" t="s">
        <v>74</v>
      </c>
      <c r="C8206" s="5" t="s">
        <v>72</v>
      </c>
      <c r="D8206" s="5" t="s">
        <v>15399</v>
      </c>
      <c r="E8206" s="2" t="s">
        <v>5</v>
      </c>
      <c r="F8206" s="6">
        <v>40.837834382435659</v>
      </c>
      <c r="G8206" s="8">
        <v>717.98787243451363</v>
      </c>
      <c r="H8206" s="6">
        <v>0</v>
      </c>
      <c r="I8206" s="6">
        <v>0</v>
      </c>
      <c r="J8206" s="6">
        <v>0</v>
      </c>
    </row>
    <row r="8207" spans="1:10">
      <c r="A8207" s="5" t="s">
        <v>18506</v>
      </c>
      <c r="B8207" s="5" t="s">
        <v>74</v>
      </c>
      <c r="C8207" s="5" t="s">
        <v>72</v>
      </c>
      <c r="D8207" s="5" t="s">
        <v>15398</v>
      </c>
      <c r="E8207" s="2" t="s">
        <v>5</v>
      </c>
      <c r="F8207" s="6">
        <v>35.03256947865404</v>
      </c>
      <c r="G8207" s="8">
        <v>664.49689121674555</v>
      </c>
      <c r="H8207" s="6">
        <v>0</v>
      </c>
      <c r="I8207" s="6">
        <v>0</v>
      </c>
      <c r="J8207" s="6">
        <v>0</v>
      </c>
    </row>
    <row r="8208" spans="1:10">
      <c r="A8208" s="5" t="s">
        <v>18505</v>
      </c>
      <c r="B8208" s="5" t="s">
        <v>74</v>
      </c>
      <c r="C8208" s="5" t="s">
        <v>72</v>
      </c>
      <c r="D8208" s="5" t="s">
        <v>15397</v>
      </c>
      <c r="E8208" s="2" t="s">
        <v>5</v>
      </c>
      <c r="F8208" s="6">
        <v>40.370438754283605</v>
      </c>
      <c r="G8208" s="8">
        <v>729.49954891829952</v>
      </c>
      <c r="H8208" s="6">
        <v>0</v>
      </c>
      <c r="I8208" s="6">
        <v>0</v>
      </c>
      <c r="J8208" s="6">
        <v>0</v>
      </c>
    </row>
    <row r="8209" spans="1:10">
      <c r="A8209" s="5" t="s">
        <v>18504</v>
      </c>
      <c r="B8209" s="5" t="s">
        <v>74</v>
      </c>
      <c r="C8209" s="5" t="s">
        <v>72</v>
      </c>
      <c r="D8209" s="5" t="s">
        <v>15396</v>
      </c>
      <c r="E8209" s="2" t="s">
        <v>5</v>
      </c>
      <c r="F8209" s="6">
        <v>37.878787878787875</v>
      </c>
      <c r="G8209" s="8">
        <v>695.99134242446985</v>
      </c>
      <c r="H8209" s="6">
        <v>0</v>
      </c>
      <c r="I8209" s="6">
        <v>0</v>
      </c>
      <c r="J8209" s="6">
        <v>0</v>
      </c>
    </row>
    <row r="8210" spans="1:10">
      <c r="A8210" s="5" t="s">
        <v>18503</v>
      </c>
      <c r="B8210" s="5" t="s">
        <v>74</v>
      </c>
      <c r="C8210" s="5" t="s">
        <v>72</v>
      </c>
      <c r="D8210" s="5" t="s">
        <v>15395</v>
      </c>
      <c r="E8210" s="2" t="s">
        <v>5</v>
      </c>
      <c r="F8210" s="6">
        <v>33.121922543832682</v>
      </c>
      <c r="G8210" s="8">
        <v>640.79581061476324</v>
      </c>
      <c r="H8210" s="6">
        <v>0</v>
      </c>
      <c r="I8210" s="6">
        <v>0</v>
      </c>
      <c r="J8210" s="6">
        <v>0</v>
      </c>
    </row>
    <row r="8211" spans="1:10">
      <c r="A8211" s="5" t="s">
        <v>18502</v>
      </c>
      <c r="B8211" s="5" t="s">
        <v>74</v>
      </c>
      <c r="C8211" s="5" t="s">
        <v>72</v>
      </c>
      <c r="D8211" s="5" t="s">
        <v>15394</v>
      </c>
      <c r="E8211" s="2" t="s">
        <v>5</v>
      </c>
      <c r="F8211" s="6">
        <v>30.15274505613996</v>
      </c>
      <c r="G8211" s="8">
        <v>580.59305582980119</v>
      </c>
      <c r="H8211" s="6">
        <v>0</v>
      </c>
      <c r="I8211" s="6">
        <v>0</v>
      </c>
      <c r="J8211" s="6">
        <v>0</v>
      </c>
    </row>
    <row r="8212" spans="1:10">
      <c r="A8212" s="5" t="s">
        <v>18501</v>
      </c>
      <c r="B8212" s="5" t="s">
        <v>74</v>
      </c>
      <c r="C8212" s="5" t="s">
        <v>72</v>
      </c>
      <c r="D8212" s="5" t="s">
        <v>15393</v>
      </c>
      <c r="E8212" s="2" t="s">
        <v>5</v>
      </c>
      <c r="F8212" s="6">
        <v>30.646541670654685</v>
      </c>
      <c r="G8212" s="8">
        <v>620.09532208140013</v>
      </c>
      <c r="H8212" s="6">
        <v>0</v>
      </c>
      <c r="I8212" s="6">
        <v>0</v>
      </c>
      <c r="J8212" s="6">
        <v>0</v>
      </c>
    </row>
    <row r="8213" spans="1:10">
      <c r="A8213" s="5" t="s">
        <v>18500</v>
      </c>
      <c r="B8213" s="5" t="s">
        <v>74</v>
      </c>
      <c r="C8213" s="5" t="s">
        <v>72</v>
      </c>
      <c r="D8213" s="5" t="s">
        <v>15392</v>
      </c>
      <c r="E8213" s="2" t="s">
        <v>5</v>
      </c>
      <c r="F8213" s="6">
        <v>29.620247676676339</v>
      </c>
      <c r="G8213" s="8">
        <v>582.34831429358883</v>
      </c>
      <c r="H8213" s="6">
        <v>0</v>
      </c>
      <c r="I8213" s="6">
        <v>0</v>
      </c>
      <c r="J8213" s="6">
        <v>0</v>
      </c>
    </row>
    <row r="8214" spans="1:10">
      <c r="A8214" s="5" t="s">
        <v>18499</v>
      </c>
      <c r="B8214" s="5" t="s">
        <v>74</v>
      </c>
      <c r="C8214" s="5" t="s">
        <v>72</v>
      </c>
      <c r="D8214" s="5" t="s">
        <v>15391</v>
      </c>
      <c r="E8214" s="2" t="s">
        <v>5</v>
      </c>
      <c r="F8214" s="6">
        <v>35.996284254528561</v>
      </c>
      <c r="G8214" s="8">
        <v>666.20772786587918</v>
      </c>
      <c r="H8214" s="6">
        <v>0</v>
      </c>
      <c r="I8214" s="6">
        <v>0</v>
      </c>
      <c r="J8214" s="6">
        <v>0</v>
      </c>
    </row>
    <row r="8215" spans="1:10">
      <c r="A8215" s="5" t="s">
        <v>18498</v>
      </c>
      <c r="B8215" s="5" t="s">
        <v>74</v>
      </c>
      <c r="C8215" s="5" t="s">
        <v>72</v>
      </c>
      <c r="D8215" s="5" t="s">
        <v>15390</v>
      </c>
      <c r="E8215" s="2" t="s">
        <v>5</v>
      </c>
      <c r="F8215" s="6">
        <v>31.300098600579968</v>
      </c>
      <c r="G8215" s="8">
        <v>626.83242580611977</v>
      </c>
      <c r="H8215" s="6">
        <v>0</v>
      </c>
      <c r="I8215" s="6">
        <v>0</v>
      </c>
      <c r="J8215" s="6">
        <v>0</v>
      </c>
    </row>
    <row r="8216" spans="1:10">
      <c r="A8216" s="5" t="s">
        <v>18497</v>
      </c>
      <c r="B8216" s="5" t="s">
        <v>74</v>
      </c>
      <c r="C8216" s="5" t="s">
        <v>72</v>
      </c>
      <c r="D8216" s="5" t="s">
        <v>15389</v>
      </c>
      <c r="E8216" s="2" t="s">
        <v>5</v>
      </c>
      <c r="F8216" s="6">
        <v>38.481307464908205</v>
      </c>
      <c r="G8216" s="8">
        <v>703.64828393776315</v>
      </c>
      <c r="H8216" s="6">
        <v>0</v>
      </c>
      <c r="I8216" s="6">
        <v>0</v>
      </c>
      <c r="J8216" s="6">
        <v>0</v>
      </c>
    </row>
    <row r="8217" spans="1:10">
      <c r="A8217" s="5" t="s">
        <v>18496</v>
      </c>
      <c r="B8217" s="5" t="s">
        <v>74</v>
      </c>
      <c r="C8217" s="5" t="s">
        <v>72</v>
      </c>
      <c r="D8217" s="5" t="s">
        <v>15388</v>
      </c>
      <c r="E8217" s="2" t="s">
        <v>5</v>
      </c>
      <c r="F8217" s="6">
        <v>34.208335708076021</v>
      </c>
      <c r="G8217" s="8">
        <v>662.87831657902188</v>
      </c>
      <c r="H8217" s="6">
        <v>0</v>
      </c>
      <c r="I8217" s="6">
        <v>0</v>
      </c>
      <c r="J8217" s="6">
        <v>0</v>
      </c>
    </row>
    <row r="8218" spans="1:10">
      <c r="A8218" s="5" t="s">
        <v>18495</v>
      </c>
      <c r="B8218" s="5" t="s">
        <v>74</v>
      </c>
      <c r="C8218" s="5" t="s">
        <v>72</v>
      </c>
      <c r="D8218" s="5" t="s">
        <v>15387</v>
      </c>
      <c r="E8218" s="2" t="s">
        <v>5</v>
      </c>
      <c r="F8218" s="6">
        <v>36.799149693096915</v>
      </c>
      <c r="G8218" s="8">
        <v>657.68207360925692</v>
      </c>
      <c r="H8218" s="6">
        <v>0</v>
      </c>
      <c r="I8218" s="6">
        <v>0</v>
      </c>
      <c r="J8218" s="6">
        <v>0</v>
      </c>
    </row>
    <row r="8219" spans="1:10">
      <c r="A8219" s="5" t="s">
        <v>18494</v>
      </c>
      <c r="B8219" s="5" t="s">
        <v>74</v>
      </c>
      <c r="C8219" s="5" t="s">
        <v>72</v>
      </c>
      <c r="D8219" s="5" t="s">
        <v>15386</v>
      </c>
      <c r="E8219" s="2" t="s">
        <v>5</v>
      </c>
      <c r="F8219" s="6">
        <v>42.024442491878034</v>
      </c>
      <c r="G8219" s="8">
        <v>751.16631414727806</v>
      </c>
      <c r="H8219" s="6">
        <v>0</v>
      </c>
      <c r="I8219" s="6">
        <v>0</v>
      </c>
      <c r="J8219" s="6">
        <v>0</v>
      </c>
    </row>
    <row r="8220" spans="1:10">
      <c r="A8220" s="5" t="s">
        <v>18493</v>
      </c>
      <c r="B8220" s="5" t="s">
        <v>74</v>
      </c>
      <c r="C8220" s="5" t="s">
        <v>72</v>
      </c>
      <c r="D8220" s="5" t="s">
        <v>15385</v>
      </c>
      <c r="E8220" s="2" t="s">
        <v>5</v>
      </c>
      <c r="F8220" s="6">
        <v>34.845111588857037</v>
      </c>
      <c r="G8220" s="8">
        <v>669.51980011758837</v>
      </c>
      <c r="H8220" s="6">
        <v>0</v>
      </c>
      <c r="I8220" s="6">
        <v>0</v>
      </c>
      <c r="J8220" s="6">
        <v>0</v>
      </c>
    </row>
    <row r="8221" spans="1:10">
      <c r="A8221" s="5" t="s">
        <v>18492</v>
      </c>
      <c r="B8221" s="5" t="s">
        <v>74</v>
      </c>
      <c r="C8221" s="5" t="s">
        <v>72</v>
      </c>
      <c r="D8221" s="5" t="s">
        <v>15384</v>
      </c>
      <c r="E8221" s="2" t="s">
        <v>5</v>
      </c>
      <c r="F8221" s="6">
        <v>39.712337878914937</v>
      </c>
      <c r="G8221" s="8">
        <v>728.08735348344294</v>
      </c>
      <c r="H8221" s="6">
        <v>0</v>
      </c>
      <c r="I8221" s="6">
        <v>0</v>
      </c>
      <c r="J8221" s="6">
        <v>0</v>
      </c>
    </row>
    <row r="8222" spans="1:10">
      <c r="A8222" s="5" t="s">
        <v>18491</v>
      </c>
      <c r="B8222" s="5" t="s">
        <v>74</v>
      </c>
      <c r="C8222" s="5" t="s">
        <v>72</v>
      </c>
      <c r="D8222" s="5" t="s">
        <v>15383</v>
      </c>
      <c r="E8222" s="2" t="s">
        <v>5</v>
      </c>
      <c r="F8222" s="6">
        <v>39.29481087014458</v>
      </c>
      <c r="G8222" s="8">
        <v>724.1489673703386</v>
      </c>
      <c r="H8222" s="6">
        <v>0</v>
      </c>
      <c r="I8222" s="6">
        <v>0</v>
      </c>
      <c r="J8222" s="6">
        <v>0</v>
      </c>
    </row>
    <row r="8223" spans="1:10">
      <c r="A8223" s="5" t="s">
        <v>18490</v>
      </c>
      <c r="B8223" s="5" t="s">
        <v>74</v>
      </c>
      <c r="C8223" s="5" t="s">
        <v>72</v>
      </c>
      <c r="D8223" s="5" t="s">
        <v>15382</v>
      </c>
      <c r="E8223" s="2" t="s">
        <v>5</v>
      </c>
      <c r="F8223" s="6">
        <v>34.163659268473978</v>
      </c>
      <c r="G8223" s="8">
        <v>651.94986567389265</v>
      </c>
      <c r="H8223" s="6">
        <v>0</v>
      </c>
      <c r="I8223" s="6">
        <v>0</v>
      </c>
      <c r="J8223" s="6">
        <v>0</v>
      </c>
    </row>
    <row r="8224" spans="1:10">
      <c r="A8224" s="5" t="s">
        <v>18489</v>
      </c>
      <c r="B8224" s="5" t="s">
        <v>74</v>
      </c>
      <c r="C8224" s="5" t="s">
        <v>72</v>
      </c>
      <c r="D8224" s="5" t="s">
        <v>15381</v>
      </c>
      <c r="E8224" s="2" t="s">
        <v>5</v>
      </c>
      <c r="F8224" s="6">
        <v>35.955396859861857</v>
      </c>
      <c r="G8224" s="8">
        <v>673.39197889618208</v>
      </c>
      <c r="H8224" s="6">
        <v>0</v>
      </c>
      <c r="I8224" s="6">
        <v>0</v>
      </c>
      <c r="J8224" s="6">
        <v>0</v>
      </c>
    </row>
    <row r="8225" spans="1:10">
      <c r="A8225" s="5" t="s">
        <v>18488</v>
      </c>
      <c r="B8225" s="5" t="s">
        <v>74</v>
      </c>
      <c r="C8225" s="5" t="s">
        <v>72</v>
      </c>
      <c r="D8225" s="5" t="s">
        <v>15380</v>
      </c>
      <c r="E8225" s="2" t="s">
        <v>5</v>
      </c>
      <c r="F8225" s="6">
        <v>30.353349663984929</v>
      </c>
      <c r="G8225" s="8">
        <v>617.01217483092364</v>
      </c>
      <c r="H8225" s="6">
        <v>0</v>
      </c>
      <c r="I8225" s="6">
        <v>0</v>
      </c>
      <c r="J8225" s="6">
        <v>0</v>
      </c>
    </row>
    <row r="8226" spans="1:10">
      <c r="A8226" s="5" t="s">
        <v>18487</v>
      </c>
      <c r="B8226" s="5" t="s">
        <v>74</v>
      </c>
      <c r="C8226" s="5" t="s">
        <v>72</v>
      </c>
      <c r="D8226" s="5" t="s">
        <v>15379</v>
      </c>
      <c r="E8226" s="2" t="s">
        <v>5</v>
      </c>
      <c r="F8226" s="6">
        <v>31.104404207387766</v>
      </c>
      <c r="G8226" s="8">
        <v>621.70078758720138</v>
      </c>
      <c r="H8226" s="6">
        <v>0</v>
      </c>
      <c r="I8226" s="6">
        <v>0</v>
      </c>
      <c r="J8226" s="6">
        <v>0</v>
      </c>
    </row>
    <row r="8227" spans="1:10">
      <c r="A8227" s="5" t="s">
        <v>18486</v>
      </c>
      <c r="B8227" s="5" t="s">
        <v>74</v>
      </c>
      <c r="C8227" s="5" t="s">
        <v>72</v>
      </c>
      <c r="D8227" s="5" t="s">
        <v>15378</v>
      </c>
      <c r="E8227" s="2" t="s">
        <v>5</v>
      </c>
      <c r="F8227" s="6">
        <v>37.207446515257232</v>
      </c>
      <c r="G8227" s="8">
        <v>698.90252136222853</v>
      </c>
      <c r="H8227" s="6">
        <v>0</v>
      </c>
      <c r="I8227" s="6">
        <v>0</v>
      </c>
      <c r="J8227" s="6">
        <v>0</v>
      </c>
    </row>
    <row r="8228" spans="1:10">
      <c r="A8228" s="5" t="s">
        <v>18485</v>
      </c>
      <c r="B8228" s="5" t="s">
        <v>74</v>
      </c>
      <c r="C8228" s="5" t="s">
        <v>72</v>
      </c>
      <c r="D8228" s="5" t="s">
        <v>15377</v>
      </c>
      <c r="E8228" s="2" t="s">
        <v>5</v>
      </c>
      <c r="F8228" s="6">
        <v>29.95591927360023</v>
      </c>
      <c r="G8228" s="8">
        <v>612.14813654027421</v>
      </c>
      <c r="H8228" s="6">
        <v>0</v>
      </c>
      <c r="I8228" s="6">
        <v>0</v>
      </c>
      <c r="J8228" s="6">
        <v>0</v>
      </c>
    </row>
    <row r="8229" spans="1:10">
      <c r="A8229" s="5" t="s">
        <v>18484</v>
      </c>
      <c r="B8229" s="5" t="s">
        <v>74</v>
      </c>
      <c r="C8229" s="5" t="s">
        <v>72</v>
      </c>
      <c r="D8229" s="5" t="s">
        <v>15376</v>
      </c>
      <c r="E8229" s="2" t="s">
        <v>5</v>
      </c>
      <c r="F8229" s="6">
        <v>44.596790574852726</v>
      </c>
      <c r="G8229" s="8">
        <v>773.15830455684204</v>
      </c>
      <c r="H8229" s="6">
        <v>0</v>
      </c>
      <c r="I8229" s="6">
        <v>0</v>
      </c>
      <c r="J8229" s="6">
        <v>0</v>
      </c>
    </row>
    <row r="8230" spans="1:10">
      <c r="A8230" s="5" t="s">
        <v>18483</v>
      </c>
      <c r="B8230" s="5" t="s">
        <v>74</v>
      </c>
      <c r="C8230" s="5" t="s">
        <v>72</v>
      </c>
      <c r="D8230" s="5" t="s">
        <v>15375</v>
      </c>
      <c r="E8230" s="2" t="s">
        <v>5</v>
      </c>
      <c r="F8230" s="6">
        <v>30.982154089563444</v>
      </c>
      <c r="G8230" s="8">
        <v>568.80439903630918</v>
      </c>
      <c r="H8230" s="6">
        <v>0</v>
      </c>
      <c r="I8230" s="6">
        <v>0</v>
      </c>
      <c r="J8230" s="6">
        <v>0</v>
      </c>
    </row>
    <row r="8231" spans="1:10">
      <c r="A8231" s="5" t="s">
        <v>18482</v>
      </c>
      <c r="B8231" s="5" t="s">
        <v>74</v>
      </c>
      <c r="C8231" s="5" t="s">
        <v>72</v>
      </c>
      <c r="D8231" s="5" t="s">
        <v>15374</v>
      </c>
      <c r="E8231" s="2" t="s">
        <v>5</v>
      </c>
      <c r="F8231" s="6">
        <v>34.12115733748832</v>
      </c>
      <c r="G8231" s="8">
        <v>606.08846040981462</v>
      </c>
      <c r="H8231" s="6">
        <v>0</v>
      </c>
      <c r="I8231" s="6">
        <v>0</v>
      </c>
      <c r="J8231" s="6">
        <v>0</v>
      </c>
    </row>
    <row r="8232" spans="1:10">
      <c r="A8232" s="5" t="s">
        <v>18481</v>
      </c>
      <c r="B8232" s="5" t="s">
        <v>74</v>
      </c>
      <c r="C8232" s="5" t="s">
        <v>72</v>
      </c>
      <c r="D8232" s="5" t="s">
        <v>15373</v>
      </c>
      <c r="E8232" s="2" t="s">
        <v>5</v>
      </c>
      <c r="F8232" s="6">
        <v>34.027569728778083</v>
      </c>
      <c r="G8232" s="8">
        <v>651.75794139543689</v>
      </c>
      <c r="H8232" s="6">
        <v>0</v>
      </c>
      <c r="I8232" s="6">
        <v>0</v>
      </c>
      <c r="J8232" s="6">
        <v>0</v>
      </c>
    </row>
    <row r="8233" spans="1:10">
      <c r="A8233" s="5" t="s">
        <v>18480</v>
      </c>
      <c r="B8233" s="5" t="s">
        <v>74</v>
      </c>
      <c r="C8233" s="5" t="s">
        <v>72</v>
      </c>
      <c r="D8233" s="5" t="s">
        <v>15372</v>
      </c>
      <c r="E8233" s="2" t="s">
        <v>5</v>
      </c>
      <c r="F8233" s="6">
        <v>35.975402044944445</v>
      </c>
      <c r="G8233" s="8">
        <v>683.57669793856826</v>
      </c>
      <c r="H8233" s="6">
        <v>0</v>
      </c>
      <c r="I8233" s="6">
        <v>0</v>
      </c>
      <c r="J8233" s="6">
        <v>0</v>
      </c>
    </row>
    <row r="8234" spans="1:10">
      <c r="A8234" s="5" t="s">
        <v>18479</v>
      </c>
      <c r="B8234" s="5" t="s">
        <v>74</v>
      </c>
      <c r="C8234" s="5" t="s">
        <v>72</v>
      </c>
      <c r="D8234" s="5" t="s">
        <v>15371</v>
      </c>
      <c r="E8234" s="2" t="s">
        <v>5</v>
      </c>
      <c r="F8234" s="6">
        <v>34.844360062517808</v>
      </c>
      <c r="G8234" s="8">
        <v>664.91578359268385</v>
      </c>
      <c r="H8234" s="6">
        <v>0</v>
      </c>
      <c r="I8234" s="6">
        <v>0</v>
      </c>
      <c r="J8234" s="6">
        <v>0</v>
      </c>
    </row>
    <row r="8235" spans="1:10">
      <c r="A8235" s="5" t="s">
        <v>18478</v>
      </c>
      <c r="B8235" s="5" t="s">
        <v>74</v>
      </c>
      <c r="C8235" s="5" t="s">
        <v>72</v>
      </c>
      <c r="D8235" s="5" t="s">
        <v>15370</v>
      </c>
      <c r="E8235" s="2" t="s">
        <v>5</v>
      </c>
      <c r="F8235" s="6">
        <v>34.623524170193811</v>
      </c>
      <c r="G8235" s="8">
        <v>661.61171753174426</v>
      </c>
      <c r="H8235" s="6">
        <v>0</v>
      </c>
      <c r="I8235" s="6">
        <v>0</v>
      </c>
      <c r="J8235" s="6">
        <v>0</v>
      </c>
    </row>
    <row r="8236" spans="1:10">
      <c r="A8236" s="5" t="s">
        <v>18477</v>
      </c>
      <c r="B8236" s="5" t="s">
        <v>74</v>
      </c>
      <c r="C8236" s="5" t="s">
        <v>72</v>
      </c>
      <c r="D8236" s="5" t="s">
        <v>15369</v>
      </c>
      <c r="E8236" s="2" t="s">
        <v>5</v>
      </c>
      <c r="F8236" s="6">
        <v>38.463131457401694</v>
      </c>
      <c r="G8236" s="8">
        <v>706.61486441191073</v>
      </c>
      <c r="H8236" s="6">
        <v>0</v>
      </c>
      <c r="I8236" s="6">
        <v>0</v>
      </c>
      <c r="J8236" s="6">
        <v>0</v>
      </c>
    </row>
    <row r="8237" spans="1:10">
      <c r="A8237" s="5" t="s">
        <v>18476</v>
      </c>
      <c r="B8237" s="5" t="s">
        <v>74</v>
      </c>
      <c r="C8237" s="5" t="s">
        <v>72</v>
      </c>
      <c r="D8237" s="5" t="s">
        <v>15368</v>
      </c>
      <c r="E8237" s="2" t="s">
        <v>5</v>
      </c>
      <c r="F8237" s="6">
        <v>38.101462220510712</v>
      </c>
      <c r="G8237" s="8">
        <v>708.33246781469052</v>
      </c>
      <c r="H8237" s="6">
        <v>0</v>
      </c>
      <c r="I8237" s="6">
        <v>0</v>
      </c>
      <c r="J8237" s="6">
        <v>0</v>
      </c>
    </row>
    <row r="8238" spans="1:10">
      <c r="A8238" s="5" t="s">
        <v>18475</v>
      </c>
      <c r="B8238" s="5" t="s">
        <v>74</v>
      </c>
      <c r="C8238" s="5" t="s">
        <v>72</v>
      </c>
      <c r="D8238" s="5" t="s">
        <v>15367</v>
      </c>
      <c r="E8238" s="2" t="s">
        <v>5</v>
      </c>
      <c r="F8238" s="6">
        <v>33.309758157992967</v>
      </c>
      <c r="G8238" s="8">
        <v>647.15820907251327</v>
      </c>
      <c r="H8238" s="6">
        <v>0</v>
      </c>
      <c r="I8238" s="6">
        <v>0</v>
      </c>
      <c r="J8238" s="6">
        <v>0</v>
      </c>
    </row>
    <row r="8239" spans="1:10">
      <c r="A8239" s="5" t="s">
        <v>18474</v>
      </c>
      <c r="B8239" s="5" t="s">
        <v>74</v>
      </c>
      <c r="C8239" s="5" t="s">
        <v>72</v>
      </c>
      <c r="D8239" s="5" t="s">
        <v>15366</v>
      </c>
      <c r="E8239" s="2" t="s">
        <v>5</v>
      </c>
      <c r="F8239" s="6">
        <v>35.531514758766981</v>
      </c>
      <c r="G8239" s="8">
        <v>672.50940201916319</v>
      </c>
      <c r="H8239" s="6">
        <v>0</v>
      </c>
      <c r="I8239" s="6">
        <v>0</v>
      </c>
      <c r="J8239" s="6">
        <v>0</v>
      </c>
    </row>
    <row r="8240" spans="1:10">
      <c r="A8240" s="5" t="s">
        <v>18473</v>
      </c>
      <c r="B8240" s="5" t="s">
        <v>74</v>
      </c>
      <c r="C8240" s="5" t="s">
        <v>72</v>
      </c>
      <c r="D8240" s="5" t="s">
        <v>15365</v>
      </c>
      <c r="E8240" s="2" t="s">
        <v>5</v>
      </c>
      <c r="F8240" s="6">
        <v>38.765537108513008</v>
      </c>
      <c r="G8240" s="8">
        <v>707.15342251038487</v>
      </c>
      <c r="H8240" s="6">
        <v>0</v>
      </c>
      <c r="I8240" s="6">
        <v>0</v>
      </c>
      <c r="J8240" s="6">
        <v>0</v>
      </c>
    </row>
    <row r="8241" spans="1:10">
      <c r="A8241" s="5" t="s">
        <v>18472</v>
      </c>
      <c r="B8241" s="5" t="s">
        <v>74</v>
      </c>
      <c r="C8241" s="5" t="s">
        <v>72</v>
      </c>
      <c r="D8241" s="5" t="s">
        <v>15364</v>
      </c>
      <c r="E8241" s="2" t="s">
        <v>5</v>
      </c>
      <c r="F8241" s="6">
        <v>40.617262173092129</v>
      </c>
      <c r="G8241" s="8">
        <v>729.71260200048346</v>
      </c>
      <c r="H8241" s="6">
        <v>0</v>
      </c>
      <c r="I8241" s="6">
        <v>0</v>
      </c>
      <c r="J8241" s="6">
        <v>0</v>
      </c>
    </row>
    <row r="8242" spans="1:10">
      <c r="A8242" s="5" t="s">
        <v>18471</v>
      </c>
      <c r="B8242" s="5" t="s">
        <v>74</v>
      </c>
      <c r="C8242" s="5" t="s">
        <v>72</v>
      </c>
      <c r="D8242" s="5" t="s">
        <v>15363</v>
      </c>
      <c r="E8242" s="2" t="s">
        <v>5</v>
      </c>
      <c r="F8242" s="6">
        <v>40.974873489256858</v>
      </c>
      <c r="G8242" s="8">
        <v>742.65917949951086</v>
      </c>
      <c r="H8242" s="6">
        <v>0</v>
      </c>
      <c r="I8242" s="6">
        <v>0</v>
      </c>
      <c r="J8242" s="6">
        <v>0</v>
      </c>
    </row>
    <row r="8243" spans="1:10">
      <c r="A8243" s="5" t="s">
        <v>18470</v>
      </c>
      <c r="B8243" s="5" t="s">
        <v>74</v>
      </c>
      <c r="C8243" s="5" t="s">
        <v>72</v>
      </c>
      <c r="D8243" s="5" t="s">
        <v>15362</v>
      </c>
      <c r="E8243" s="2" t="s">
        <v>5</v>
      </c>
      <c r="F8243" s="6">
        <v>42.242038278288661</v>
      </c>
      <c r="G8243" s="8">
        <v>758.49716710620839</v>
      </c>
      <c r="H8243" s="6">
        <v>0</v>
      </c>
      <c r="I8243" s="6">
        <v>0</v>
      </c>
      <c r="J8243" s="6">
        <v>0</v>
      </c>
    </row>
    <row r="8244" spans="1:10">
      <c r="A8244" s="5" t="s">
        <v>18469</v>
      </c>
      <c r="B8244" s="5" t="s">
        <v>74</v>
      </c>
      <c r="C8244" s="5" t="s">
        <v>72</v>
      </c>
      <c r="D8244" s="5" t="s">
        <v>15361</v>
      </c>
      <c r="E8244" s="2" t="s">
        <v>5</v>
      </c>
      <c r="F8244" s="6">
        <v>41.158205255609921</v>
      </c>
      <c r="G8244" s="8">
        <v>734.27916704562017</v>
      </c>
      <c r="H8244" s="6">
        <v>0</v>
      </c>
      <c r="I8244" s="6">
        <v>0</v>
      </c>
      <c r="J8244" s="6">
        <v>0</v>
      </c>
    </row>
    <row r="8245" spans="1:10">
      <c r="A8245" s="5" t="s">
        <v>18468</v>
      </c>
      <c r="B8245" s="5" t="s">
        <v>74</v>
      </c>
      <c r="C8245" s="5" t="s">
        <v>72</v>
      </c>
      <c r="D8245" s="5" t="s">
        <v>15360</v>
      </c>
      <c r="E8245" s="2" t="s">
        <v>5</v>
      </c>
      <c r="F8245" s="6">
        <v>35.53553538369529</v>
      </c>
      <c r="G8245" s="8">
        <v>669.1784242872136</v>
      </c>
      <c r="H8245" s="6">
        <v>0</v>
      </c>
      <c r="I8245" s="6">
        <v>0</v>
      </c>
      <c r="J8245" s="6">
        <v>0</v>
      </c>
    </row>
    <row r="8246" spans="1:10">
      <c r="A8246" s="5" t="s">
        <v>18467</v>
      </c>
      <c r="B8246" s="5" t="s">
        <v>74</v>
      </c>
      <c r="C8246" s="5" t="s">
        <v>72</v>
      </c>
      <c r="D8246" s="5" t="s">
        <v>15359</v>
      </c>
      <c r="E8246" s="2" t="s">
        <v>5</v>
      </c>
      <c r="F8246" s="6">
        <v>30.269694047933015</v>
      </c>
      <c r="G8246" s="8">
        <v>609.9208075440539</v>
      </c>
      <c r="H8246" s="6">
        <v>0</v>
      </c>
      <c r="I8246" s="6">
        <v>0</v>
      </c>
      <c r="J8246" s="6">
        <v>0</v>
      </c>
    </row>
    <row r="8247" spans="1:10">
      <c r="A8247" s="5" t="s">
        <v>18466</v>
      </c>
      <c r="B8247" s="5" t="s">
        <v>74</v>
      </c>
      <c r="C8247" s="5" t="s">
        <v>72</v>
      </c>
      <c r="D8247" s="5" t="s">
        <v>15358</v>
      </c>
      <c r="E8247" s="2" t="s">
        <v>5</v>
      </c>
      <c r="F8247" s="6">
        <v>38.311730632654196</v>
      </c>
      <c r="G8247" s="8">
        <v>705.90304350484473</v>
      </c>
      <c r="H8247" s="6">
        <v>0</v>
      </c>
      <c r="I8247" s="6">
        <v>0</v>
      </c>
      <c r="J8247" s="6">
        <v>0</v>
      </c>
    </row>
    <row r="8248" spans="1:10">
      <c r="A8248" s="5" t="s">
        <v>18465</v>
      </c>
      <c r="B8248" s="5" t="s">
        <v>74</v>
      </c>
      <c r="C8248" s="5" t="s">
        <v>72</v>
      </c>
      <c r="D8248" s="5" t="s">
        <v>15357</v>
      </c>
      <c r="E8248" s="2" t="s">
        <v>5</v>
      </c>
      <c r="F8248" s="6">
        <v>31.972609911142904</v>
      </c>
      <c r="G8248" s="8">
        <v>599.89680382704637</v>
      </c>
      <c r="H8248" s="6">
        <v>0</v>
      </c>
      <c r="I8248" s="6">
        <v>0</v>
      </c>
      <c r="J8248" s="6">
        <v>0</v>
      </c>
    </row>
    <row r="8249" spans="1:10">
      <c r="A8249" s="5" t="s">
        <v>18464</v>
      </c>
      <c r="B8249" s="5" t="s">
        <v>74</v>
      </c>
      <c r="C8249" s="5" t="s">
        <v>72</v>
      </c>
      <c r="D8249" s="5" t="s">
        <v>15356</v>
      </c>
      <c r="E8249" s="2" t="s">
        <v>5</v>
      </c>
      <c r="F8249" s="6">
        <v>42.986853712589024</v>
      </c>
      <c r="G8249" s="8">
        <v>763.19900165673357</v>
      </c>
      <c r="H8249" s="6">
        <v>0</v>
      </c>
      <c r="I8249" s="6">
        <v>0</v>
      </c>
      <c r="J8249" s="6">
        <v>0</v>
      </c>
    </row>
    <row r="8250" spans="1:10">
      <c r="A8250" s="5" t="s">
        <v>18463</v>
      </c>
      <c r="B8250" s="5" t="s">
        <v>74</v>
      </c>
      <c r="C8250" s="5" t="s">
        <v>72</v>
      </c>
      <c r="D8250" s="5" t="s">
        <v>15355</v>
      </c>
      <c r="E8250" s="2" t="s">
        <v>5</v>
      </c>
      <c r="F8250" s="6">
        <v>41.236858568553181</v>
      </c>
      <c r="G8250" s="8">
        <v>734.05097972072781</v>
      </c>
      <c r="H8250" s="6">
        <v>0</v>
      </c>
      <c r="I8250" s="6">
        <v>0</v>
      </c>
      <c r="J8250" s="6">
        <v>0</v>
      </c>
    </row>
    <row r="8251" spans="1:10">
      <c r="A8251" s="5" t="s">
        <v>18462</v>
      </c>
      <c r="B8251" s="5" t="s">
        <v>74</v>
      </c>
      <c r="C8251" s="5" t="s">
        <v>72</v>
      </c>
      <c r="D8251" s="5" t="s">
        <v>15354</v>
      </c>
      <c r="E8251" s="2" t="s">
        <v>5</v>
      </c>
      <c r="F8251" s="6">
        <v>43.330610841250049</v>
      </c>
      <c r="G8251" s="8">
        <v>770.94157215765154</v>
      </c>
      <c r="H8251" s="6">
        <v>0</v>
      </c>
      <c r="I8251" s="6">
        <v>0</v>
      </c>
      <c r="J8251" s="6">
        <v>0</v>
      </c>
    </row>
    <row r="8252" spans="1:10">
      <c r="A8252" s="5" t="s">
        <v>18461</v>
      </c>
      <c r="B8252" s="5" t="s">
        <v>74</v>
      </c>
      <c r="C8252" s="5" t="s">
        <v>72</v>
      </c>
      <c r="D8252" s="5" t="s">
        <v>15353</v>
      </c>
      <c r="E8252" s="2" t="s">
        <v>5</v>
      </c>
      <c r="F8252" s="6">
        <v>40.94239106940789</v>
      </c>
      <c r="G8252" s="8">
        <v>732.34720473992707</v>
      </c>
      <c r="H8252" s="6">
        <v>0</v>
      </c>
      <c r="I8252" s="6">
        <v>0</v>
      </c>
      <c r="J8252" s="6">
        <v>0</v>
      </c>
    </row>
    <row r="8253" spans="1:10">
      <c r="A8253" s="5" t="s">
        <v>18460</v>
      </c>
      <c r="B8253" s="5" t="s">
        <v>74</v>
      </c>
      <c r="C8253" s="5" t="s">
        <v>72</v>
      </c>
      <c r="D8253" s="5" t="s">
        <v>15352</v>
      </c>
      <c r="E8253" s="2" t="s">
        <v>5</v>
      </c>
      <c r="F8253" s="6">
        <v>43.803358086433782</v>
      </c>
      <c r="G8253" s="8">
        <v>770.25476118309712</v>
      </c>
      <c r="H8253" s="6">
        <v>0</v>
      </c>
      <c r="I8253" s="6">
        <v>0</v>
      </c>
      <c r="J8253" s="6">
        <v>0</v>
      </c>
    </row>
    <row r="8254" spans="1:10">
      <c r="A8254" s="5" t="s">
        <v>18459</v>
      </c>
      <c r="B8254" s="5" t="s">
        <v>74</v>
      </c>
      <c r="C8254" s="5" t="s">
        <v>72</v>
      </c>
      <c r="D8254" s="5" t="s">
        <v>15351</v>
      </c>
      <c r="E8254" s="2" t="s">
        <v>5</v>
      </c>
      <c r="F8254" s="6">
        <v>39.428776830899714</v>
      </c>
      <c r="G8254" s="8">
        <v>687.33877578918293</v>
      </c>
      <c r="H8254" s="6">
        <v>0</v>
      </c>
      <c r="I8254" s="6">
        <v>0</v>
      </c>
      <c r="J8254" s="6">
        <v>0</v>
      </c>
    </row>
    <row r="8255" spans="1:10">
      <c r="A8255" s="5" t="s">
        <v>18458</v>
      </c>
      <c r="B8255" s="5" t="s">
        <v>74</v>
      </c>
      <c r="C8255" s="5" t="s">
        <v>72</v>
      </c>
      <c r="D8255" s="5" t="s">
        <v>15350</v>
      </c>
      <c r="E8255" s="2" t="s">
        <v>5</v>
      </c>
      <c r="F8255" s="6">
        <v>32.425699030557183</v>
      </c>
      <c r="G8255" s="8">
        <v>641.30694902065193</v>
      </c>
      <c r="H8255" s="6">
        <v>0</v>
      </c>
      <c r="I8255" s="6">
        <v>0</v>
      </c>
      <c r="J8255" s="6">
        <v>0</v>
      </c>
    </row>
    <row r="8256" spans="1:10">
      <c r="A8256" s="5" t="s">
        <v>18457</v>
      </c>
      <c r="B8256" s="5" t="s">
        <v>74</v>
      </c>
      <c r="C8256" s="5" t="s">
        <v>72</v>
      </c>
      <c r="D8256" s="5" t="s">
        <v>15349</v>
      </c>
      <c r="E8256" s="2" t="s">
        <v>5</v>
      </c>
      <c r="F8256" s="6">
        <v>31.943488836533579</v>
      </c>
      <c r="G8256" s="8">
        <v>634.87684062610492</v>
      </c>
      <c r="H8256" s="6">
        <v>0</v>
      </c>
      <c r="I8256" s="6">
        <v>0</v>
      </c>
      <c r="J8256" s="6">
        <v>0</v>
      </c>
    </row>
    <row r="8257" spans="1:10">
      <c r="A8257" s="5" t="s">
        <v>18456</v>
      </c>
      <c r="B8257" s="5" t="s">
        <v>74</v>
      </c>
      <c r="C8257" s="5" t="s">
        <v>72</v>
      </c>
      <c r="D8257" s="5" t="s">
        <v>15348</v>
      </c>
      <c r="E8257" s="2" t="s">
        <v>5</v>
      </c>
      <c r="F8257" s="6">
        <v>38.416900461607639</v>
      </c>
      <c r="G8257" s="8">
        <v>705.85663143919351</v>
      </c>
      <c r="H8257" s="6">
        <v>0</v>
      </c>
      <c r="I8257" s="6">
        <v>0</v>
      </c>
      <c r="J8257" s="6">
        <v>0</v>
      </c>
    </row>
    <row r="8258" spans="1:10">
      <c r="A8258" s="5" t="s">
        <v>18455</v>
      </c>
      <c r="B8258" s="5" t="s">
        <v>74</v>
      </c>
      <c r="C8258" s="5" t="s">
        <v>72</v>
      </c>
      <c r="D8258" s="5" t="s">
        <v>15347</v>
      </c>
      <c r="E8258" s="2" t="s">
        <v>5</v>
      </c>
      <c r="F8258" s="6">
        <v>30.601996253345437</v>
      </c>
      <c r="G8258" s="8">
        <v>617.38261679447919</v>
      </c>
      <c r="H8258" s="6">
        <v>0</v>
      </c>
      <c r="I8258" s="6">
        <v>0</v>
      </c>
      <c r="J8258" s="6">
        <v>0</v>
      </c>
    </row>
    <row r="8259" spans="1:10">
      <c r="A8259" s="5" t="s">
        <v>18454</v>
      </c>
      <c r="B8259" s="5" t="s">
        <v>74</v>
      </c>
      <c r="C8259" s="5" t="s">
        <v>72</v>
      </c>
      <c r="D8259" s="5" t="s">
        <v>15346</v>
      </c>
      <c r="E8259" s="2" t="s">
        <v>5</v>
      </c>
      <c r="F8259" s="6">
        <v>31.017316065462104</v>
      </c>
      <c r="G8259" s="8">
        <v>616.69344536145297</v>
      </c>
      <c r="H8259" s="6">
        <v>0</v>
      </c>
      <c r="I8259" s="6">
        <v>0</v>
      </c>
      <c r="J8259" s="6">
        <v>0</v>
      </c>
    </row>
    <row r="8260" spans="1:10">
      <c r="A8260" s="5" t="s">
        <v>18453</v>
      </c>
      <c r="B8260" s="5" t="s">
        <v>74</v>
      </c>
      <c r="C8260" s="5" t="s">
        <v>72</v>
      </c>
      <c r="D8260" s="5" t="s">
        <v>15345</v>
      </c>
      <c r="E8260" s="2" t="s">
        <v>5</v>
      </c>
      <c r="F8260" s="6">
        <v>30.234831331101375</v>
      </c>
      <c r="G8260" s="8">
        <v>615.02964450391448</v>
      </c>
      <c r="H8260" s="6">
        <v>0</v>
      </c>
      <c r="I8260" s="6">
        <v>0</v>
      </c>
      <c r="J8260" s="6">
        <v>0</v>
      </c>
    </row>
    <row r="8261" spans="1:10">
      <c r="A8261" s="5" t="s">
        <v>18452</v>
      </c>
      <c r="B8261" s="5" t="s">
        <v>74</v>
      </c>
      <c r="C8261" s="5" t="s">
        <v>72</v>
      </c>
      <c r="D8261" s="5" t="s">
        <v>15344</v>
      </c>
      <c r="E8261" s="2" t="s">
        <v>5</v>
      </c>
      <c r="F8261" s="6">
        <v>31.130857844042534</v>
      </c>
      <c r="G8261" s="8">
        <v>604.30850867365166</v>
      </c>
      <c r="H8261" s="6">
        <v>0</v>
      </c>
      <c r="I8261" s="6">
        <v>0</v>
      </c>
      <c r="J8261" s="6">
        <v>0</v>
      </c>
    </row>
    <row r="8262" spans="1:10">
      <c r="A8262" s="5" t="s">
        <v>18451</v>
      </c>
      <c r="B8262" s="5" t="s">
        <v>74</v>
      </c>
      <c r="C8262" s="5" t="s">
        <v>72</v>
      </c>
      <c r="D8262" s="5" t="s">
        <v>15343</v>
      </c>
      <c r="E8262" s="2" t="s">
        <v>5</v>
      </c>
      <c r="F8262" s="6">
        <v>40.207746386998608</v>
      </c>
      <c r="G8262" s="8">
        <v>733.7500055684992</v>
      </c>
      <c r="H8262" s="6">
        <v>0</v>
      </c>
      <c r="I8262" s="6">
        <v>0</v>
      </c>
      <c r="J8262" s="6">
        <v>0</v>
      </c>
    </row>
    <row r="8263" spans="1:10">
      <c r="A8263" s="5" t="s">
        <v>18450</v>
      </c>
      <c r="B8263" s="5" t="s">
        <v>74</v>
      </c>
      <c r="C8263" s="5" t="s">
        <v>72</v>
      </c>
      <c r="D8263" s="5" t="s">
        <v>15342</v>
      </c>
      <c r="E8263" s="2" t="s">
        <v>5</v>
      </c>
      <c r="F8263" s="6">
        <v>31.252852749579663</v>
      </c>
      <c r="G8263" s="8">
        <v>627.77154432707948</v>
      </c>
      <c r="H8263" s="6">
        <v>0</v>
      </c>
      <c r="I8263" s="6">
        <v>0</v>
      </c>
      <c r="J8263" s="6">
        <v>0</v>
      </c>
    </row>
    <row r="8264" spans="1:10">
      <c r="A8264" s="5" t="s">
        <v>18449</v>
      </c>
      <c r="B8264" s="5" t="s">
        <v>74</v>
      </c>
      <c r="C8264" s="5" t="s">
        <v>72</v>
      </c>
      <c r="D8264" s="5" t="s">
        <v>15341</v>
      </c>
      <c r="E8264" s="2" t="s">
        <v>5</v>
      </c>
      <c r="F8264" s="6">
        <v>39.383174658203018</v>
      </c>
      <c r="G8264" s="8">
        <v>724.54597117298192</v>
      </c>
      <c r="H8264" s="6">
        <v>0</v>
      </c>
      <c r="I8264" s="6">
        <v>0</v>
      </c>
      <c r="J8264" s="6">
        <v>0</v>
      </c>
    </row>
    <row r="8265" spans="1:10">
      <c r="A8265" s="5" t="s">
        <v>18448</v>
      </c>
      <c r="B8265" s="5" t="s">
        <v>74</v>
      </c>
      <c r="C8265" s="5" t="s">
        <v>72</v>
      </c>
      <c r="D8265" s="5" t="s">
        <v>15340</v>
      </c>
      <c r="E8265" s="2" t="s">
        <v>5</v>
      </c>
      <c r="F8265" s="6">
        <v>32.061099879515616</v>
      </c>
      <c r="G8265" s="8">
        <v>632.79024001220967</v>
      </c>
      <c r="H8265" s="6">
        <v>0</v>
      </c>
      <c r="I8265" s="6">
        <v>0</v>
      </c>
      <c r="J8265" s="6">
        <v>0</v>
      </c>
    </row>
    <row r="8266" spans="1:10">
      <c r="A8266" s="5" t="s">
        <v>18447</v>
      </c>
      <c r="B8266" s="5" t="s">
        <v>74</v>
      </c>
      <c r="C8266" s="5" t="s">
        <v>72</v>
      </c>
      <c r="D8266" s="5" t="s">
        <v>15339</v>
      </c>
      <c r="E8266" s="2" t="s">
        <v>5</v>
      </c>
      <c r="F8266" s="6">
        <v>34.292519916093433</v>
      </c>
      <c r="G8266" s="8">
        <v>663.52286977836854</v>
      </c>
      <c r="H8266" s="6">
        <v>0</v>
      </c>
      <c r="I8266" s="6">
        <v>0</v>
      </c>
      <c r="J8266" s="6">
        <v>0</v>
      </c>
    </row>
    <row r="8267" spans="1:10">
      <c r="A8267" s="5" t="s">
        <v>18446</v>
      </c>
      <c r="B8267" s="5" t="s">
        <v>74</v>
      </c>
      <c r="C8267" s="5" t="s">
        <v>72</v>
      </c>
      <c r="D8267" s="5" t="s">
        <v>15338</v>
      </c>
      <c r="E8267" s="2" t="s">
        <v>5</v>
      </c>
      <c r="F8267" s="6">
        <v>37.087045806922745</v>
      </c>
      <c r="G8267" s="8">
        <v>695.33383168945261</v>
      </c>
      <c r="H8267" s="6">
        <v>0</v>
      </c>
      <c r="I8267" s="6">
        <v>0</v>
      </c>
      <c r="J8267" s="6">
        <v>0</v>
      </c>
    </row>
    <row r="8268" spans="1:10">
      <c r="A8268" s="5" t="s">
        <v>18445</v>
      </c>
      <c r="B8268" s="5" t="s">
        <v>74</v>
      </c>
      <c r="C8268" s="5" t="s">
        <v>72</v>
      </c>
      <c r="D8268" s="5" t="s">
        <v>15337</v>
      </c>
      <c r="E8268" s="2" t="s">
        <v>5</v>
      </c>
      <c r="F8268" s="6">
        <v>30.29609735754218</v>
      </c>
      <c r="G8268" s="8">
        <v>605.12222251994331</v>
      </c>
      <c r="H8268" s="6">
        <v>0</v>
      </c>
      <c r="I8268" s="6">
        <v>0</v>
      </c>
      <c r="J8268" s="6">
        <v>0</v>
      </c>
    </row>
    <row r="8269" spans="1:10">
      <c r="A8269" s="5" t="s">
        <v>18444</v>
      </c>
      <c r="B8269" s="5" t="s">
        <v>74</v>
      </c>
      <c r="C8269" s="5" t="s">
        <v>72</v>
      </c>
      <c r="D8269" s="5" t="s">
        <v>15336</v>
      </c>
      <c r="E8269" s="2" t="s">
        <v>5</v>
      </c>
      <c r="F8269" s="6">
        <v>35.475863378573145</v>
      </c>
      <c r="G8269" s="8">
        <v>670.68079593528796</v>
      </c>
      <c r="H8269" s="6">
        <v>0</v>
      </c>
      <c r="I8269" s="6">
        <v>0</v>
      </c>
      <c r="J8269" s="6">
        <v>0</v>
      </c>
    </row>
    <row r="8270" spans="1:10">
      <c r="A8270" s="5" t="s">
        <v>18443</v>
      </c>
      <c r="B8270" s="5" t="s">
        <v>74</v>
      </c>
      <c r="C8270" s="5" t="s">
        <v>72</v>
      </c>
      <c r="D8270" s="5" t="s">
        <v>15335</v>
      </c>
      <c r="E8270" s="2" t="s">
        <v>5</v>
      </c>
      <c r="F8270" s="6">
        <v>39.871640593662256</v>
      </c>
      <c r="G8270" s="8">
        <v>723.20398755860674</v>
      </c>
      <c r="H8270" s="6">
        <v>0</v>
      </c>
      <c r="I8270" s="6">
        <v>0</v>
      </c>
      <c r="J8270" s="6">
        <v>0</v>
      </c>
    </row>
    <row r="8271" spans="1:10">
      <c r="A8271" s="5" t="s">
        <v>18442</v>
      </c>
      <c r="B8271" s="5" t="s">
        <v>74</v>
      </c>
      <c r="C8271" s="5" t="s">
        <v>72</v>
      </c>
      <c r="D8271" s="5" t="s">
        <v>15334</v>
      </c>
      <c r="E8271" s="2" t="s">
        <v>5</v>
      </c>
      <c r="F8271" s="6">
        <v>34.535987752344518</v>
      </c>
      <c r="G8271" s="8">
        <v>658.90168274107305</v>
      </c>
      <c r="H8271" s="6">
        <v>0</v>
      </c>
      <c r="I8271" s="6">
        <v>0</v>
      </c>
      <c r="J8271" s="6">
        <v>0</v>
      </c>
    </row>
    <row r="8272" spans="1:10">
      <c r="A8272" s="5" t="s">
        <v>18441</v>
      </c>
      <c r="B8272" s="5" t="s">
        <v>74</v>
      </c>
      <c r="C8272" s="5" t="s">
        <v>72</v>
      </c>
      <c r="D8272" s="5" t="s">
        <v>15333</v>
      </c>
      <c r="E8272" s="2" t="s">
        <v>5</v>
      </c>
      <c r="F8272" s="6">
        <v>31.421020150463722</v>
      </c>
      <c r="G8272" s="8">
        <v>627.94301523559579</v>
      </c>
      <c r="H8272" s="6">
        <v>0</v>
      </c>
      <c r="I8272" s="6">
        <v>0</v>
      </c>
      <c r="J8272" s="6">
        <v>0</v>
      </c>
    </row>
    <row r="8273" spans="1:10">
      <c r="A8273" s="5" t="s">
        <v>18440</v>
      </c>
      <c r="B8273" s="5" t="s">
        <v>74</v>
      </c>
      <c r="C8273" s="5" t="s">
        <v>72</v>
      </c>
      <c r="D8273" s="5" t="s">
        <v>15332</v>
      </c>
      <c r="E8273" s="2" t="s">
        <v>5</v>
      </c>
      <c r="F8273" s="6">
        <v>34.846045464398337</v>
      </c>
      <c r="G8273" s="8">
        <v>644.91296245795832</v>
      </c>
      <c r="H8273" s="6">
        <v>0</v>
      </c>
      <c r="I8273" s="6">
        <v>0</v>
      </c>
      <c r="J8273" s="6">
        <v>0</v>
      </c>
    </row>
    <row r="8274" spans="1:10">
      <c r="A8274" s="5" t="s">
        <v>18439</v>
      </c>
      <c r="B8274" s="5" t="s">
        <v>74</v>
      </c>
      <c r="C8274" s="5" t="s">
        <v>72</v>
      </c>
      <c r="D8274" s="5" t="s">
        <v>15331</v>
      </c>
      <c r="E8274" s="2" t="s">
        <v>5</v>
      </c>
      <c r="F8274" s="6">
        <v>31.333384857015233</v>
      </c>
      <c r="G8274" s="8">
        <v>605.79078154002536</v>
      </c>
      <c r="H8274" s="6">
        <v>0</v>
      </c>
      <c r="I8274" s="6">
        <v>0</v>
      </c>
      <c r="J8274" s="6">
        <v>0</v>
      </c>
    </row>
    <row r="8275" spans="1:10">
      <c r="A8275" s="5" t="s">
        <v>18438</v>
      </c>
      <c r="B8275" s="5" t="s">
        <v>74</v>
      </c>
      <c r="C8275" s="5" t="s">
        <v>72</v>
      </c>
      <c r="D8275" s="5" t="s">
        <v>15330</v>
      </c>
      <c r="E8275" s="2" t="s">
        <v>5</v>
      </c>
      <c r="F8275" s="6">
        <v>32.56510429233812</v>
      </c>
      <c r="G8275" s="8">
        <v>634.1866391561241</v>
      </c>
      <c r="H8275" s="6">
        <v>0</v>
      </c>
      <c r="I8275" s="6">
        <v>0</v>
      </c>
      <c r="J8275" s="6">
        <v>0</v>
      </c>
    </row>
    <row r="8276" spans="1:10">
      <c r="A8276" s="5" t="s">
        <v>18437</v>
      </c>
      <c r="B8276" s="5" t="s">
        <v>74</v>
      </c>
      <c r="C8276" s="5" t="s">
        <v>72</v>
      </c>
      <c r="D8276" s="5" t="s">
        <v>15329</v>
      </c>
      <c r="E8276" s="2" t="s">
        <v>5</v>
      </c>
      <c r="F8276" s="6">
        <v>32.536383694170389</v>
      </c>
      <c r="G8276" s="8">
        <v>637.79192643761644</v>
      </c>
      <c r="H8276" s="6">
        <v>0</v>
      </c>
      <c r="I8276" s="6">
        <v>0</v>
      </c>
      <c r="J8276" s="6">
        <v>0</v>
      </c>
    </row>
    <row r="8277" spans="1:10">
      <c r="A8277" s="5" t="s">
        <v>18436</v>
      </c>
      <c r="B8277" s="5" t="s">
        <v>74</v>
      </c>
      <c r="C8277" s="5" t="s">
        <v>72</v>
      </c>
      <c r="D8277" s="5" t="s">
        <v>15328</v>
      </c>
      <c r="E8277" s="2" t="s">
        <v>5</v>
      </c>
      <c r="F8277" s="6">
        <v>30.196478557343799</v>
      </c>
      <c r="G8277" s="8">
        <v>614.38170483975114</v>
      </c>
      <c r="H8277" s="6">
        <v>0</v>
      </c>
      <c r="I8277" s="6">
        <v>0</v>
      </c>
      <c r="J8277" s="6">
        <v>0</v>
      </c>
    </row>
    <row r="8278" spans="1:10">
      <c r="A8278" s="5" t="s">
        <v>18435</v>
      </c>
      <c r="B8278" s="5" t="s">
        <v>74</v>
      </c>
      <c r="C8278" s="5" t="s">
        <v>72</v>
      </c>
      <c r="D8278" s="5" t="s">
        <v>15327</v>
      </c>
      <c r="E8278" s="2" t="s">
        <v>5</v>
      </c>
      <c r="F8278" s="6">
        <v>35.571094407656673</v>
      </c>
      <c r="G8278" s="8">
        <v>676.78815660289956</v>
      </c>
      <c r="H8278" s="6">
        <v>0</v>
      </c>
      <c r="I8278" s="6">
        <v>0</v>
      </c>
      <c r="J8278" s="6">
        <v>0</v>
      </c>
    </row>
    <row r="8279" spans="1:10">
      <c r="A8279" s="5" t="s">
        <v>18434</v>
      </c>
      <c r="B8279" s="5" t="s">
        <v>74</v>
      </c>
      <c r="C8279" s="5" t="s">
        <v>72</v>
      </c>
      <c r="D8279" s="5" t="s">
        <v>15326</v>
      </c>
      <c r="E8279" s="2" t="s">
        <v>5</v>
      </c>
      <c r="F8279" s="6">
        <v>36.86239335295646</v>
      </c>
      <c r="G8279" s="8">
        <v>689.50087854049775</v>
      </c>
      <c r="H8279" s="6">
        <v>0</v>
      </c>
      <c r="I8279" s="6">
        <v>0</v>
      </c>
      <c r="J8279" s="6">
        <v>0</v>
      </c>
    </row>
    <row r="8280" spans="1:10">
      <c r="A8280" s="5" t="s">
        <v>18433</v>
      </c>
      <c r="B8280" s="5" t="s">
        <v>74</v>
      </c>
      <c r="C8280" s="5" t="s">
        <v>72</v>
      </c>
      <c r="D8280" s="5" t="s">
        <v>15325</v>
      </c>
      <c r="E8280" s="2" t="s">
        <v>5</v>
      </c>
      <c r="F8280" s="6">
        <v>30.108602751212072</v>
      </c>
      <c r="G8280" s="8">
        <v>613.42563828833158</v>
      </c>
      <c r="H8280" s="6">
        <v>0</v>
      </c>
      <c r="I8280" s="6">
        <v>0</v>
      </c>
      <c r="J8280" s="6">
        <v>0</v>
      </c>
    </row>
    <row r="8281" spans="1:10">
      <c r="A8281" s="5" t="s">
        <v>18432</v>
      </c>
      <c r="B8281" s="5" t="s">
        <v>74</v>
      </c>
      <c r="C8281" s="5" t="s">
        <v>72</v>
      </c>
      <c r="D8281" s="5" t="s">
        <v>15324</v>
      </c>
      <c r="E8281" s="2" t="s">
        <v>5</v>
      </c>
      <c r="F8281" s="6">
        <v>30.591581015284817</v>
      </c>
      <c r="G8281" s="8">
        <v>618.80884669928764</v>
      </c>
      <c r="H8281" s="6">
        <v>0</v>
      </c>
      <c r="I8281" s="6">
        <v>0</v>
      </c>
      <c r="J8281" s="6">
        <v>0</v>
      </c>
    </row>
    <row r="8282" spans="1:10">
      <c r="A8282" s="5" t="s">
        <v>18431</v>
      </c>
      <c r="B8282" s="5" t="s">
        <v>74</v>
      </c>
      <c r="C8282" s="5" t="s">
        <v>72</v>
      </c>
      <c r="D8282" s="5" t="s">
        <v>15323</v>
      </c>
      <c r="E8282" s="2" t="s">
        <v>5</v>
      </c>
      <c r="F8282" s="6">
        <v>33.729432950955427</v>
      </c>
      <c r="G8282" s="8">
        <v>648.47506347906688</v>
      </c>
      <c r="H8282" s="6">
        <v>0</v>
      </c>
      <c r="I8282" s="6">
        <v>0</v>
      </c>
      <c r="J8282" s="6">
        <v>0</v>
      </c>
    </row>
    <row r="8283" spans="1:10">
      <c r="A8283" s="5" t="s">
        <v>18430</v>
      </c>
      <c r="B8283" s="5" t="s">
        <v>74</v>
      </c>
      <c r="C8283" s="5" t="s">
        <v>72</v>
      </c>
      <c r="D8283" s="5" t="s">
        <v>15322</v>
      </c>
      <c r="E8283" s="2" t="s">
        <v>5</v>
      </c>
      <c r="F8283" s="6">
        <v>32.125157805549101</v>
      </c>
      <c r="G8283" s="8">
        <v>599.82128159779313</v>
      </c>
      <c r="H8283" s="6">
        <v>0</v>
      </c>
      <c r="I8283" s="6">
        <v>0</v>
      </c>
      <c r="J8283" s="6">
        <v>0</v>
      </c>
    </row>
    <row r="8284" spans="1:10">
      <c r="A8284" s="5" t="s">
        <v>18429</v>
      </c>
      <c r="B8284" s="5" t="s">
        <v>74</v>
      </c>
      <c r="C8284" s="5" t="s">
        <v>72</v>
      </c>
      <c r="D8284" s="5" t="s">
        <v>15321</v>
      </c>
      <c r="E8284" s="2" t="s">
        <v>5</v>
      </c>
      <c r="F8284" s="6">
        <v>33.238323085075869</v>
      </c>
      <c r="G8284" s="8">
        <v>629.55702633880571</v>
      </c>
      <c r="H8284" s="6">
        <v>0</v>
      </c>
      <c r="I8284" s="6">
        <v>0</v>
      </c>
      <c r="J8284" s="6">
        <v>0</v>
      </c>
    </row>
    <row r="8285" spans="1:10">
      <c r="A8285" s="5" t="s">
        <v>18428</v>
      </c>
      <c r="B8285" s="5" t="s">
        <v>74</v>
      </c>
      <c r="C8285" s="5" t="s">
        <v>72</v>
      </c>
      <c r="D8285" s="5" t="s">
        <v>15320</v>
      </c>
      <c r="E8285" s="2" t="s">
        <v>5</v>
      </c>
      <c r="F8285" s="6">
        <v>32.455951918002626</v>
      </c>
      <c r="G8285" s="8">
        <v>641.13773669099714</v>
      </c>
      <c r="H8285" s="6">
        <v>0</v>
      </c>
      <c r="I8285" s="6">
        <v>0</v>
      </c>
      <c r="J8285" s="6">
        <v>0</v>
      </c>
    </row>
    <row r="8286" spans="1:10">
      <c r="A8286" s="5" t="s">
        <v>18427</v>
      </c>
      <c r="B8286" s="5" t="s">
        <v>74</v>
      </c>
      <c r="C8286" s="5" t="s">
        <v>72</v>
      </c>
      <c r="D8286" s="5" t="s">
        <v>15319</v>
      </c>
      <c r="E8286" s="2" t="s">
        <v>5</v>
      </c>
      <c r="F8286" s="6">
        <v>37.440363754685329</v>
      </c>
      <c r="G8286" s="8">
        <v>672.76638035122335</v>
      </c>
      <c r="H8286" s="6">
        <v>0</v>
      </c>
      <c r="I8286" s="6">
        <v>0</v>
      </c>
      <c r="J8286" s="6">
        <v>0</v>
      </c>
    </row>
    <row r="8287" spans="1:10">
      <c r="A8287" s="5" t="s">
        <v>18426</v>
      </c>
      <c r="B8287" s="5" t="s">
        <v>74</v>
      </c>
      <c r="C8287" s="5" t="s">
        <v>72</v>
      </c>
      <c r="D8287" s="5" t="s">
        <v>15318</v>
      </c>
      <c r="E8287" s="2" t="s">
        <v>5</v>
      </c>
      <c r="F8287" s="6">
        <v>32.920382837925118</v>
      </c>
      <c r="G8287" s="8">
        <v>646.65037717352914</v>
      </c>
      <c r="H8287" s="6">
        <v>0</v>
      </c>
      <c r="I8287" s="6">
        <v>0</v>
      </c>
      <c r="J8287" s="6">
        <v>0</v>
      </c>
    </row>
    <row r="8288" spans="1:10">
      <c r="A8288" s="5" t="s">
        <v>18425</v>
      </c>
      <c r="B8288" s="5" t="s">
        <v>74</v>
      </c>
      <c r="C8288" s="5" t="s">
        <v>72</v>
      </c>
      <c r="D8288" s="5" t="s">
        <v>15317</v>
      </c>
      <c r="E8288" s="2" t="s">
        <v>5</v>
      </c>
      <c r="F8288" s="6">
        <v>32.381869253197713</v>
      </c>
      <c r="G8288" s="8">
        <v>639.59466045752254</v>
      </c>
      <c r="H8288" s="6">
        <v>0</v>
      </c>
      <c r="I8288" s="6">
        <v>0</v>
      </c>
      <c r="J8288" s="6">
        <v>0</v>
      </c>
    </row>
    <row r="8289" spans="1:10">
      <c r="A8289" s="5" t="s">
        <v>18424</v>
      </c>
      <c r="B8289" s="5" t="s">
        <v>74</v>
      </c>
      <c r="C8289" s="5" t="s">
        <v>72</v>
      </c>
      <c r="D8289" s="5" t="s">
        <v>15316</v>
      </c>
      <c r="E8289" s="2" t="s">
        <v>5</v>
      </c>
      <c r="F8289" s="6">
        <v>32.167697656382686</v>
      </c>
      <c r="G8289" s="8">
        <v>637.73688378498389</v>
      </c>
      <c r="H8289" s="6">
        <v>0</v>
      </c>
      <c r="I8289" s="6">
        <v>0</v>
      </c>
      <c r="J8289" s="6">
        <v>0</v>
      </c>
    </row>
    <row r="8290" spans="1:10">
      <c r="A8290" s="5" t="s">
        <v>18423</v>
      </c>
      <c r="B8290" s="5" t="s">
        <v>74</v>
      </c>
      <c r="C8290" s="5" t="s">
        <v>72</v>
      </c>
      <c r="D8290" s="5" t="s">
        <v>15315</v>
      </c>
      <c r="E8290" s="2" t="s">
        <v>5</v>
      </c>
      <c r="F8290" s="6">
        <v>33.600246465991269</v>
      </c>
      <c r="G8290" s="8">
        <v>609.52194950197918</v>
      </c>
      <c r="H8290" s="6">
        <v>0</v>
      </c>
      <c r="I8290" s="6">
        <v>0</v>
      </c>
      <c r="J8290" s="6">
        <v>0</v>
      </c>
    </row>
    <row r="8291" spans="1:10">
      <c r="A8291" s="5" t="s">
        <v>18422</v>
      </c>
      <c r="B8291" s="5" t="s">
        <v>74</v>
      </c>
      <c r="C8291" s="5" t="s">
        <v>72</v>
      </c>
      <c r="D8291" s="5" t="s">
        <v>15314</v>
      </c>
      <c r="E8291" s="2" t="s">
        <v>5</v>
      </c>
      <c r="F8291" s="6">
        <v>31.508091427982432</v>
      </c>
      <c r="G8291" s="8">
        <v>621.03159264556211</v>
      </c>
      <c r="H8291" s="6">
        <v>0</v>
      </c>
      <c r="I8291" s="6">
        <v>0</v>
      </c>
      <c r="J8291" s="6">
        <v>0</v>
      </c>
    </row>
    <row r="8292" spans="1:10">
      <c r="A8292" s="5" t="s">
        <v>18421</v>
      </c>
      <c r="B8292" s="5" t="s">
        <v>74</v>
      </c>
      <c r="C8292" s="5" t="s">
        <v>72</v>
      </c>
      <c r="D8292" s="5" t="s">
        <v>15313</v>
      </c>
      <c r="E8292" s="2" t="s">
        <v>5</v>
      </c>
      <c r="F8292" s="6">
        <v>38.833172248547953</v>
      </c>
      <c r="G8292" s="8">
        <v>714.19254783957263</v>
      </c>
      <c r="H8292" s="6">
        <v>0</v>
      </c>
      <c r="I8292" s="6">
        <v>0</v>
      </c>
      <c r="J8292" s="6">
        <v>0</v>
      </c>
    </row>
    <row r="8293" spans="1:10">
      <c r="A8293" s="5" t="s">
        <v>18420</v>
      </c>
      <c r="B8293" s="5" t="s">
        <v>74</v>
      </c>
      <c r="C8293" s="5" t="s">
        <v>72</v>
      </c>
      <c r="D8293" s="5" t="s">
        <v>15312</v>
      </c>
      <c r="E8293" s="2" t="s">
        <v>5</v>
      </c>
      <c r="F8293" s="6">
        <v>41.085260614428719</v>
      </c>
      <c r="G8293" s="8">
        <v>684.85743872972046</v>
      </c>
      <c r="H8293" s="6">
        <v>0</v>
      </c>
      <c r="I8293" s="6">
        <v>0</v>
      </c>
      <c r="J8293" s="6">
        <v>0</v>
      </c>
    </row>
    <row r="8294" spans="1:10">
      <c r="A8294" s="5" t="s">
        <v>18419</v>
      </c>
      <c r="B8294" s="5" t="s">
        <v>74</v>
      </c>
      <c r="C8294" s="5" t="s">
        <v>72</v>
      </c>
      <c r="D8294" s="5" t="s">
        <v>15311</v>
      </c>
      <c r="E8294" s="2" t="s">
        <v>5</v>
      </c>
      <c r="F8294" s="6">
        <v>35.597484696642439</v>
      </c>
      <c r="G8294" s="8">
        <v>678.94496132570862</v>
      </c>
      <c r="H8294" s="6">
        <v>0</v>
      </c>
      <c r="I8294" s="6">
        <v>0</v>
      </c>
      <c r="J8294" s="6">
        <v>0</v>
      </c>
    </row>
    <row r="8295" spans="1:10">
      <c r="A8295" s="5" t="s">
        <v>18418</v>
      </c>
      <c r="B8295" s="5" t="s">
        <v>74</v>
      </c>
      <c r="C8295" s="5" t="s">
        <v>72</v>
      </c>
      <c r="D8295" s="5" t="s">
        <v>15310</v>
      </c>
      <c r="E8295" s="2" t="s">
        <v>5</v>
      </c>
      <c r="F8295" s="6">
        <v>30.798601032271478</v>
      </c>
      <c r="G8295" s="8">
        <v>618.36163515244982</v>
      </c>
      <c r="H8295" s="6">
        <v>0</v>
      </c>
      <c r="I8295" s="6">
        <v>0</v>
      </c>
      <c r="J8295" s="6">
        <v>0</v>
      </c>
    </row>
    <row r="8296" spans="1:10">
      <c r="A8296" s="5" t="s">
        <v>18417</v>
      </c>
      <c r="B8296" s="5" t="s">
        <v>74</v>
      </c>
      <c r="C8296" s="5" t="s">
        <v>72</v>
      </c>
      <c r="D8296" s="5" t="s">
        <v>15309</v>
      </c>
      <c r="E8296" s="2" t="s">
        <v>5</v>
      </c>
      <c r="F8296" s="6">
        <v>29.749988596682396</v>
      </c>
      <c r="G8296" s="8">
        <v>591.51723493802751</v>
      </c>
      <c r="H8296" s="6">
        <v>0</v>
      </c>
      <c r="I8296" s="6">
        <v>0</v>
      </c>
      <c r="J8296" s="6">
        <v>0</v>
      </c>
    </row>
    <row r="8297" spans="1:10">
      <c r="A8297" s="5" t="s">
        <v>18416</v>
      </c>
      <c r="B8297" s="5" t="s">
        <v>74</v>
      </c>
      <c r="C8297" s="5" t="s">
        <v>72</v>
      </c>
      <c r="D8297" s="5" t="s">
        <v>15308</v>
      </c>
      <c r="E8297" s="2" t="s">
        <v>5</v>
      </c>
      <c r="F8297" s="6">
        <v>35.584738108361783</v>
      </c>
      <c r="G8297" s="8">
        <v>673.88014581408743</v>
      </c>
      <c r="H8297" s="6">
        <v>0</v>
      </c>
      <c r="I8297" s="6">
        <v>0</v>
      </c>
      <c r="J8297" s="6">
        <v>0</v>
      </c>
    </row>
    <row r="8298" spans="1:10">
      <c r="A8298" s="5" t="s">
        <v>18415</v>
      </c>
      <c r="B8298" s="5" t="s">
        <v>74</v>
      </c>
      <c r="C8298" s="5" t="s">
        <v>72</v>
      </c>
      <c r="D8298" s="5" t="s">
        <v>15307</v>
      </c>
      <c r="E8298" s="2" t="s">
        <v>5</v>
      </c>
      <c r="F8298" s="6">
        <v>28.963584043917958</v>
      </c>
      <c r="G8298" s="8">
        <v>559.44472437444631</v>
      </c>
      <c r="H8298" s="6">
        <v>0</v>
      </c>
      <c r="I8298" s="6">
        <v>0</v>
      </c>
      <c r="J8298" s="6">
        <v>0</v>
      </c>
    </row>
    <row r="8299" spans="1:10">
      <c r="A8299" s="5" t="s">
        <v>18414</v>
      </c>
      <c r="B8299" s="5" t="s">
        <v>74</v>
      </c>
      <c r="C8299" s="5" t="s">
        <v>72</v>
      </c>
      <c r="D8299" s="5" t="s">
        <v>15306</v>
      </c>
      <c r="E8299" s="2" t="s">
        <v>5</v>
      </c>
      <c r="F8299" s="6">
        <v>35.749979623428935</v>
      </c>
      <c r="G8299" s="8">
        <v>671.78847946267206</v>
      </c>
      <c r="H8299" s="6">
        <v>0</v>
      </c>
      <c r="I8299" s="6">
        <v>0</v>
      </c>
      <c r="J8299" s="6">
        <v>0</v>
      </c>
    </row>
    <row r="8300" spans="1:10">
      <c r="A8300" s="5" t="s">
        <v>18413</v>
      </c>
      <c r="B8300" s="5" t="s">
        <v>74</v>
      </c>
      <c r="C8300" s="5" t="s">
        <v>72</v>
      </c>
      <c r="D8300" s="5" t="s">
        <v>15305</v>
      </c>
      <c r="E8300" s="2" t="s">
        <v>5</v>
      </c>
      <c r="F8300" s="6">
        <v>35.880306008606496</v>
      </c>
      <c r="G8300" s="8">
        <v>680.74961483291725</v>
      </c>
      <c r="H8300" s="6">
        <v>0</v>
      </c>
      <c r="I8300" s="6">
        <v>0</v>
      </c>
      <c r="J8300" s="6">
        <v>0</v>
      </c>
    </row>
    <row r="8301" spans="1:10">
      <c r="A8301" s="5" t="s">
        <v>18412</v>
      </c>
      <c r="B8301" s="5" t="s">
        <v>74</v>
      </c>
      <c r="C8301" s="5" t="s">
        <v>72</v>
      </c>
      <c r="D8301" s="5" t="s">
        <v>15304</v>
      </c>
      <c r="E8301" s="2" t="s">
        <v>5</v>
      </c>
      <c r="F8301" s="6">
        <v>33.950791307673548</v>
      </c>
      <c r="G8301" s="8">
        <v>652.41529370126295</v>
      </c>
      <c r="H8301" s="6">
        <v>0</v>
      </c>
      <c r="I8301" s="6">
        <v>0</v>
      </c>
      <c r="J8301" s="6">
        <v>0</v>
      </c>
    </row>
    <row r="8302" spans="1:10">
      <c r="A8302" s="5" t="s">
        <v>18411</v>
      </c>
      <c r="B8302" s="5" t="s">
        <v>74</v>
      </c>
      <c r="C8302" s="5" t="s">
        <v>72</v>
      </c>
      <c r="D8302" s="5" t="s">
        <v>15303</v>
      </c>
      <c r="E8302" s="2" t="s">
        <v>5</v>
      </c>
      <c r="F8302" s="6">
        <v>35.000770378298405</v>
      </c>
      <c r="G8302" s="8">
        <v>663.97073695269899</v>
      </c>
      <c r="H8302" s="6">
        <v>0</v>
      </c>
      <c r="I8302" s="6">
        <v>0</v>
      </c>
      <c r="J8302" s="6">
        <v>0</v>
      </c>
    </row>
    <row r="8303" spans="1:10">
      <c r="A8303" s="5" t="s">
        <v>18410</v>
      </c>
      <c r="B8303" s="5" t="s">
        <v>74</v>
      </c>
      <c r="C8303" s="5" t="s">
        <v>72</v>
      </c>
      <c r="D8303" s="5" t="s">
        <v>15302</v>
      </c>
      <c r="E8303" s="2" t="s">
        <v>5</v>
      </c>
      <c r="F8303" s="6">
        <v>38.77346415765949</v>
      </c>
      <c r="G8303" s="8">
        <v>716.6618994374669</v>
      </c>
      <c r="H8303" s="6">
        <v>0</v>
      </c>
      <c r="I8303" s="6">
        <v>0</v>
      </c>
      <c r="J8303" s="6">
        <v>0</v>
      </c>
    </row>
    <row r="8304" spans="1:10">
      <c r="A8304" s="5" t="s">
        <v>18409</v>
      </c>
      <c r="B8304" s="5" t="s">
        <v>74</v>
      </c>
      <c r="C8304" s="5" t="s">
        <v>72</v>
      </c>
      <c r="D8304" s="5" t="s">
        <v>15301</v>
      </c>
      <c r="E8304" s="2" t="s">
        <v>5</v>
      </c>
      <c r="F8304" s="6">
        <v>30.547528570201919</v>
      </c>
      <c r="G8304" s="8">
        <v>562.90165965884398</v>
      </c>
      <c r="H8304" s="6">
        <v>0</v>
      </c>
      <c r="I8304" s="6">
        <v>0</v>
      </c>
      <c r="J8304" s="6">
        <v>0</v>
      </c>
    </row>
    <row r="8305" spans="1:10">
      <c r="A8305" s="5" t="s">
        <v>18408</v>
      </c>
      <c r="B8305" s="5" t="s">
        <v>74</v>
      </c>
      <c r="C8305" s="5" t="s">
        <v>72</v>
      </c>
      <c r="D8305" s="5" t="s">
        <v>15300</v>
      </c>
      <c r="E8305" s="2" t="s">
        <v>5</v>
      </c>
      <c r="F8305" s="6">
        <v>40.707127922673465</v>
      </c>
      <c r="G8305" s="8">
        <v>733.56006805992138</v>
      </c>
      <c r="H8305" s="6">
        <v>0</v>
      </c>
      <c r="I8305" s="6">
        <v>0</v>
      </c>
      <c r="J8305" s="6">
        <v>0</v>
      </c>
    </row>
    <row r="8306" spans="1:10">
      <c r="A8306" s="5" t="s">
        <v>18407</v>
      </c>
      <c r="B8306" s="5" t="s">
        <v>74</v>
      </c>
      <c r="C8306" s="5" t="s">
        <v>72</v>
      </c>
      <c r="D8306" s="5" t="s">
        <v>15299</v>
      </c>
      <c r="E8306" s="2" t="s">
        <v>5</v>
      </c>
      <c r="F8306" s="6">
        <v>34.371441494284994</v>
      </c>
      <c r="G8306" s="8">
        <v>616.07620121726598</v>
      </c>
      <c r="H8306" s="6">
        <v>0</v>
      </c>
      <c r="I8306" s="6">
        <v>0</v>
      </c>
      <c r="J8306" s="6">
        <v>0</v>
      </c>
    </row>
    <row r="8307" spans="1:10">
      <c r="A8307" s="5" t="s">
        <v>18406</v>
      </c>
      <c r="B8307" s="5" t="s">
        <v>74</v>
      </c>
      <c r="C8307" s="5" t="s">
        <v>72</v>
      </c>
      <c r="D8307" s="5" t="s">
        <v>15298</v>
      </c>
      <c r="E8307" s="2" t="s">
        <v>5</v>
      </c>
      <c r="F8307" s="6">
        <v>30.045801219970595</v>
      </c>
      <c r="G8307" s="8">
        <v>607.20405313681954</v>
      </c>
      <c r="H8307" s="6">
        <v>0</v>
      </c>
      <c r="I8307" s="6">
        <v>0</v>
      </c>
      <c r="J8307" s="6">
        <v>0</v>
      </c>
    </row>
    <row r="8308" spans="1:10">
      <c r="A8308" s="5" t="s">
        <v>18405</v>
      </c>
      <c r="B8308" s="5" t="s">
        <v>74</v>
      </c>
      <c r="C8308" s="5" t="s">
        <v>72</v>
      </c>
      <c r="D8308" s="5" t="s">
        <v>15297</v>
      </c>
      <c r="E8308" s="2" t="s">
        <v>5</v>
      </c>
      <c r="F8308" s="6">
        <v>39.089742109739234</v>
      </c>
      <c r="G8308" s="8">
        <v>711.57079713932785</v>
      </c>
      <c r="H8308" s="6">
        <v>0</v>
      </c>
      <c r="I8308" s="6">
        <v>0</v>
      </c>
      <c r="J8308" s="6">
        <v>0</v>
      </c>
    </row>
    <row r="8309" spans="1:10">
      <c r="A8309" s="5" t="s">
        <v>18404</v>
      </c>
      <c r="B8309" s="5" t="s">
        <v>74</v>
      </c>
      <c r="C8309" s="5" t="s">
        <v>72</v>
      </c>
      <c r="D8309" s="5" t="s">
        <v>15296</v>
      </c>
      <c r="E8309" s="2" t="s">
        <v>5</v>
      </c>
      <c r="F8309" s="6">
        <v>38.997032649371555</v>
      </c>
      <c r="G8309" s="8">
        <v>664.54179196189989</v>
      </c>
      <c r="H8309" s="6">
        <v>0</v>
      </c>
      <c r="I8309" s="6">
        <v>0</v>
      </c>
      <c r="J8309" s="6">
        <v>0</v>
      </c>
    </row>
    <row r="8310" spans="1:10">
      <c r="A8310" s="5" t="s">
        <v>18403</v>
      </c>
      <c r="B8310" s="5" t="s">
        <v>74</v>
      </c>
      <c r="C8310" s="5" t="s">
        <v>72</v>
      </c>
      <c r="D8310" s="5" t="s">
        <v>15295</v>
      </c>
      <c r="E8310" s="2" t="s">
        <v>5</v>
      </c>
      <c r="F8310" s="6">
        <v>42.370019163203693</v>
      </c>
      <c r="G8310" s="8">
        <v>747.12436280728457</v>
      </c>
      <c r="H8310" s="6">
        <v>0</v>
      </c>
      <c r="I8310" s="6">
        <v>0</v>
      </c>
      <c r="J8310" s="6">
        <v>0</v>
      </c>
    </row>
    <row r="8311" spans="1:10">
      <c r="A8311" s="5" t="s">
        <v>18402</v>
      </c>
      <c r="B8311" s="5" t="s">
        <v>74</v>
      </c>
      <c r="C8311" s="5" t="s">
        <v>72</v>
      </c>
      <c r="D8311" s="5" t="s">
        <v>15294</v>
      </c>
      <c r="E8311" s="2" t="s">
        <v>5</v>
      </c>
      <c r="F8311" s="6">
        <v>33.588891461731848</v>
      </c>
      <c r="G8311" s="8">
        <v>650.00448934843018</v>
      </c>
      <c r="H8311" s="6">
        <v>0</v>
      </c>
      <c r="I8311" s="6">
        <v>0</v>
      </c>
      <c r="J8311" s="6">
        <v>0</v>
      </c>
    </row>
    <row r="8312" spans="1:10">
      <c r="A8312" s="5" t="s">
        <v>18401</v>
      </c>
      <c r="B8312" s="5" t="s">
        <v>74</v>
      </c>
      <c r="C8312" s="5" t="s">
        <v>72</v>
      </c>
      <c r="D8312" s="5" t="s">
        <v>15293</v>
      </c>
      <c r="E8312" s="2" t="s">
        <v>5</v>
      </c>
      <c r="F8312" s="6">
        <v>34.391185100603039</v>
      </c>
      <c r="G8312" s="8">
        <v>665.03005057356529</v>
      </c>
      <c r="H8312" s="6">
        <v>0</v>
      </c>
      <c r="I8312" s="6">
        <v>0</v>
      </c>
      <c r="J8312" s="6">
        <v>0</v>
      </c>
    </row>
    <row r="8313" spans="1:10">
      <c r="A8313" s="5" t="s">
        <v>18400</v>
      </c>
      <c r="B8313" s="5" t="s">
        <v>74</v>
      </c>
      <c r="C8313" s="5" t="s">
        <v>72</v>
      </c>
      <c r="D8313" s="5" t="s">
        <v>15292</v>
      </c>
      <c r="E8313" s="2" t="s">
        <v>5</v>
      </c>
      <c r="F8313" s="6">
        <v>30.023930386812001</v>
      </c>
      <c r="G8313" s="8">
        <v>585.19994333175168</v>
      </c>
      <c r="H8313" s="6">
        <v>0</v>
      </c>
      <c r="I8313" s="6">
        <v>0</v>
      </c>
      <c r="J8313" s="6">
        <v>0</v>
      </c>
    </row>
    <row r="8314" spans="1:10">
      <c r="A8314" s="5" t="s">
        <v>18399</v>
      </c>
      <c r="B8314" s="5" t="s">
        <v>74</v>
      </c>
      <c r="C8314" s="5" t="s">
        <v>72</v>
      </c>
      <c r="D8314" s="5" t="s">
        <v>15291</v>
      </c>
      <c r="E8314" s="2" t="s">
        <v>5</v>
      </c>
      <c r="F8314" s="6">
        <v>32.133448019337514</v>
      </c>
      <c r="G8314" s="8">
        <v>600.18072361308816</v>
      </c>
      <c r="H8314" s="6">
        <v>0</v>
      </c>
      <c r="I8314" s="6">
        <v>0</v>
      </c>
      <c r="J8314" s="6">
        <v>0</v>
      </c>
    </row>
    <row r="8315" spans="1:10">
      <c r="A8315" s="5" t="s">
        <v>18398</v>
      </c>
      <c r="B8315" s="5" t="s">
        <v>74</v>
      </c>
      <c r="C8315" s="5" t="s">
        <v>72</v>
      </c>
      <c r="D8315" s="5" t="s">
        <v>15290</v>
      </c>
      <c r="E8315" s="2" t="s">
        <v>5</v>
      </c>
      <c r="F8315" s="6">
        <v>36.343421924676548</v>
      </c>
      <c r="G8315" s="8">
        <v>679.9740447962057</v>
      </c>
      <c r="H8315" s="6">
        <v>0</v>
      </c>
      <c r="I8315" s="6">
        <v>0</v>
      </c>
      <c r="J8315" s="6">
        <v>0</v>
      </c>
    </row>
    <row r="8316" spans="1:10">
      <c r="A8316" s="5" t="s">
        <v>18397</v>
      </c>
      <c r="B8316" s="5" t="s">
        <v>74</v>
      </c>
      <c r="C8316" s="5" t="s">
        <v>72</v>
      </c>
      <c r="D8316" s="5" t="s">
        <v>15289</v>
      </c>
      <c r="E8316" s="2" t="s">
        <v>5</v>
      </c>
      <c r="F8316" s="6">
        <v>31.46253977174495</v>
      </c>
      <c r="G8316" s="8">
        <v>629.20128061820901</v>
      </c>
      <c r="H8316" s="6">
        <v>0</v>
      </c>
      <c r="I8316" s="6">
        <v>0</v>
      </c>
      <c r="J8316" s="6">
        <v>0</v>
      </c>
    </row>
    <row r="8317" spans="1:10">
      <c r="A8317" s="5" t="s">
        <v>18396</v>
      </c>
      <c r="B8317" s="5" t="s">
        <v>74</v>
      </c>
      <c r="C8317" s="5" t="s">
        <v>72</v>
      </c>
      <c r="D8317" s="5" t="s">
        <v>15288</v>
      </c>
      <c r="E8317" s="2" t="s">
        <v>5</v>
      </c>
      <c r="F8317" s="6">
        <v>30.549314536367692</v>
      </c>
      <c r="G8317" s="8">
        <v>619.87262724683922</v>
      </c>
      <c r="H8317" s="6">
        <v>0</v>
      </c>
      <c r="I8317" s="6">
        <v>0</v>
      </c>
      <c r="J8317" s="6">
        <v>0</v>
      </c>
    </row>
    <row r="8318" spans="1:10">
      <c r="A8318" s="5" t="s">
        <v>18395</v>
      </c>
      <c r="B8318" s="5" t="s">
        <v>74</v>
      </c>
      <c r="C8318" s="5" t="s">
        <v>72</v>
      </c>
      <c r="D8318" s="5" t="s">
        <v>15287</v>
      </c>
      <c r="E8318" s="2" t="s">
        <v>5</v>
      </c>
      <c r="F8318" s="6">
        <v>33.537169666237098</v>
      </c>
      <c r="G8318" s="8">
        <v>651.63854510158978</v>
      </c>
      <c r="H8318" s="6">
        <v>0</v>
      </c>
      <c r="I8318" s="6">
        <v>0</v>
      </c>
      <c r="J8318" s="6">
        <v>0</v>
      </c>
    </row>
    <row r="8319" spans="1:10">
      <c r="A8319" s="5" t="s">
        <v>18394</v>
      </c>
      <c r="B8319" s="5" t="s">
        <v>74</v>
      </c>
      <c r="C8319" s="5" t="s">
        <v>72</v>
      </c>
      <c r="D8319" s="5" t="s">
        <v>15286</v>
      </c>
      <c r="E8319" s="2" t="s">
        <v>5</v>
      </c>
      <c r="F8319" s="6">
        <v>34.611256771798566</v>
      </c>
      <c r="G8319" s="8">
        <v>655.8260953731143</v>
      </c>
      <c r="H8319" s="6">
        <v>0</v>
      </c>
      <c r="I8319" s="6">
        <v>0</v>
      </c>
      <c r="J8319" s="6">
        <v>0</v>
      </c>
    </row>
    <row r="8320" spans="1:10">
      <c r="A8320" s="5" t="s">
        <v>18393</v>
      </c>
      <c r="B8320" s="5" t="s">
        <v>74</v>
      </c>
      <c r="C8320" s="5" t="s">
        <v>72</v>
      </c>
      <c r="D8320" s="5" t="s">
        <v>15285</v>
      </c>
      <c r="E8320" s="2" t="s">
        <v>5</v>
      </c>
      <c r="F8320" s="6">
        <v>39.830271952771326</v>
      </c>
      <c r="G8320" s="8">
        <v>725.82481066429523</v>
      </c>
      <c r="H8320" s="6">
        <v>0</v>
      </c>
      <c r="I8320" s="6">
        <v>0</v>
      </c>
      <c r="J8320" s="6">
        <v>0</v>
      </c>
    </row>
    <row r="8321" spans="1:10">
      <c r="A8321" s="5" t="s">
        <v>18392</v>
      </c>
      <c r="B8321" s="5" t="s">
        <v>74</v>
      </c>
      <c r="C8321" s="5" t="s">
        <v>72</v>
      </c>
      <c r="D8321" s="5" t="s">
        <v>15284</v>
      </c>
      <c r="E8321" s="2" t="s">
        <v>5</v>
      </c>
      <c r="F8321" s="6">
        <v>34.475385345199911</v>
      </c>
      <c r="G8321" s="8">
        <v>665.96713325828216</v>
      </c>
      <c r="H8321" s="6">
        <v>0</v>
      </c>
      <c r="I8321" s="6">
        <v>0</v>
      </c>
      <c r="J8321" s="6">
        <v>0</v>
      </c>
    </row>
    <row r="8322" spans="1:10">
      <c r="A8322" s="5" t="s">
        <v>18391</v>
      </c>
      <c r="B8322" s="5" t="s">
        <v>74</v>
      </c>
      <c r="C8322" s="5" t="s">
        <v>72</v>
      </c>
      <c r="D8322" s="5" t="s">
        <v>15283</v>
      </c>
      <c r="E8322" s="2" t="s">
        <v>5</v>
      </c>
      <c r="F8322" s="6">
        <v>32.413960772504964</v>
      </c>
      <c r="G8322" s="8">
        <v>639.47999442181219</v>
      </c>
      <c r="H8322" s="6">
        <v>0</v>
      </c>
      <c r="I8322" s="6">
        <v>0</v>
      </c>
      <c r="J8322" s="6">
        <v>0</v>
      </c>
    </row>
    <row r="8323" spans="1:10">
      <c r="A8323" s="5" t="s">
        <v>18390</v>
      </c>
      <c r="B8323" s="5" t="s">
        <v>74</v>
      </c>
      <c r="C8323" s="5" t="s">
        <v>72</v>
      </c>
      <c r="D8323" s="5" t="s">
        <v>15282</v>
      </c>
      <c r="E8323" s="2" t="s">
        <v>5</v>
      </c>
      <c r="F8323" s="6">
        <v>32.426850106683681</v>
      </c>
      <c r="G8323" s="8">
        <v>583.47874439494046</v>
      </c>
      <c r="H8323" s="6">
        <v>0</v>
      </c>
      <c r="I8323" s="6">
        <v>0</v>
      </c>
      <c r="J8323" s="6">
        <v>0</v>
      </c>
    </row>
    <row r="8324" spans="1:10">
      <c r="A8324" s="5" t="s">
        <v>18389</v>
      </c>
      <c r="B8324" s="5" t="s">
        <v>74</v>
      </c>
      <c r="C8324" s="5" t="s">
        <v>72</v>
      </c>
      <c r="D8324" s="5" t="s">
        <v>15281</v>
      </c>
      <c r="E8324" s="2" t="s">
        <v>5</v>
      </c>
      <c r="F8324" s="6">
        <v>32.297675383201316</v>
      </c>
      <c r="G8324" s="8">
        <v>632.76300284510796</v>
      </c>
      <c r="H8324" s="6">
        <v>0</v>
      </c>
      <c r="I8324" s="6">
        <v>0</v>
      </c>
      <c r="J8324" s="6">
        <v>0</v>
      </c>
    </row>
    <row r="8325" spans="1:10">
      <c r="A8325" s="5" t="s">
        <v>18388</v>
      </c>
      <c r="B8325" s="5" t="s">
        <v>74</v>
      </c>
      <c r="C8325" s="5" t="s">
        <v>72</v>
      </c>
      <c r="D8325" s="5" t="s">
        <v>15280</v>
      </c>
      <c r="E8325" s="2" t="s">
        <v>5</v>
      </c>
      <c r="F8325" s="6">
        <v>36.585973909783803</v>
      </c>
      <c r="G8325" s="8">
        <v>686.15253993339684</v>
      </c>
      <c r="H8325" s="6">
        <v>0</v>
      </c>
      <c r="I8325" s="6">
        <v>0</v>
      </c>
      <c r="J8325" s="6">
        <v>0</v>
      </c>
    </row>
    <row r="8326" spans="1:10">
      <c r="A8326" s="5" t="s">
        <v>18387</v>
      </c>
      <c r="B8326" s="5" t="s">
        <v>74</v>
      </c>
      <c r="C8326" s="5" t="s">
        <v>72</v>
      </c>
      <c r="D8326" s="5" t="s">
        <v>15279</v>
      </c>
      <c r="E8326" s="2" t="s">
        <v>5</v>
      </c>
      <c r="F8326" s="6">
        <v>31.32543755057576</v>
      </c>
      <c r="G8326" s="8">
        <v>620.19821491590778</v>
      </c>
      <c r="H8326" s="6">
        <v>0</v>
      </c>
      <c r="I8326" s="6">
        <v>0</v>
      </c>
      <c r="J8326" s="6">
        <v>0</v>
      </c>
    </row>
    <row r="8327" spans="1:10">
      <c r="A8327" s="5" t="s">
        <v>18386</v>
      </c>
      <c r="B8327" s="5" t="s">
        <v>74</v>
      </c>
      <c r="C8327" s="5" t="s">
        <v>72</v>
      </c>
      <c r="D8327" s="5" t="s">
        <v>15278</v>
      </c>
      <c r="E8327" s="2" t="s">
        <v>5</v>
      </c>
      <c r="F8327" s="6">
        <v>39.842416136468074</v>
      </c>
      <c r="G8327" s="8">
        <v>722.62923707442451</v>
      </c>
      <c r="H8327" s="6">
        <v>0</v>
      </c>
      <c r="I8327" s="6">
        <v>0</v>
      </c>
      <c r="J8327" s="6">
        <v>0</v>
      </c>
    </row>
    <row r="8328" spans="1:10">
      <c r="A8328" s="5" t="s">
        <v>18385</v>
      </c>
      <c r="B8328" s="5" t="s">
        <v>74</v>
      </c>
      <c r="C8328" s="5" t="s">
        <v>72</v>
      </c>
      <c r="D8328" s="5" t="s">
        <v>15277</v>
      </c>
      <c r="E8328" s="2" t="s">
        <v>5</v>
      </c>
      <c r="F8328" s="6">
        <v>31.247677761174153</v>
      </c>
      <c r="G8328" s="8">
        <v>603.37926675745928</v>
      </c>
      <c r="H8328" s="6">
        <v>0</v>
      </c>
      <c r="I8328" s="6">
        <v>0</v>
      </c>
      <c r="J8328" s="6">
        <v>0</v>
      </c>
    </row>
    <row r="8329" spans="1:10">
      <c r="A8329" s="5" t="s">
        <v>18384</v>
      </c>
      <c r="B8329" s="5" t="s">
        <v>74</v>
      </c>
      <c r="C8329" s="5" t="s">
        <v>72</v>
      </c>
      <c r="D8329" s="5" t="s">
        <v>15276</v>
      </c>
      <c r="E8329" s="2" t="s">
        <v>5</v>
      </c>
      <c r="F8329" s="6">
        <v>36.798306539471632</v>
      </c>
      <c r="G8329" s="8">
        <v>688.11281460759528</v>
      </c>
      <c r="H8329" s="6">
        <v>0</v>
      </c>
      <c r="I8329" s="6">
        <v>0</v>
      </c>
      <c r="J8329" s="6">
        <v>0</v>
      </c>
    </row>
    <row r="8330" spans="1:10">
      <c r="A8330" s="5" t="s">
        <v>18383</v>
      </c>
      <c r="B8330" s="5" t="s">
        <v>74</v>
      </c>
      <c r="C8330" s="5" t="s">
        <v>72</v>
      </c>
      <c r="D8330" s="5" t="s">
        <v>15275</v>
      </c>
      <c r="E8330" s="2" t="s">
        <v>5</v>
      </c>
      <c r="F8330" s="6">
        <v>33.014471575507265</v>
      </c>
      <c r="G8330" s="8">
        <v>639.18403897182225</v>
      </c>
      <c r="H8330" s="6">
        <v>0</v>
      </c>
      <c r="I8330" s="6">
        <v>0</v>
      </c>
      <c r="J8330" s="6">
        <v>0</v>
      </c>
    </row>
    <row r="8331" spans="1:10">
      <c r="A8331" s="5" t="s">
        <v>18382</v>
      </c>
      <c r="B8331" s="5" t="s">
        <v>74</v>
      </c>
      <c r="C8331" s="5" t="s">
        <v>72</v>
      </c>
      <c r="D8331" s="5" t="s">
        <v>15274</v>
      </c>
      <c r="E8331" s="2" t="s">
        <v>5</v>
      </c>
      <c r="F8331" s="6">
        <v>29.427069449836196</v>
      </c>
      <c r="G8331" s="8">
        <v>563.91245615787147</v>
      </c>
      <c r="H8331" s="6">
        <v>0</v>
      </c>
      <c r="I8331" s="6">
        <v>0</v>
      </c>
      <c r="J8331" s="6">
        <v>0</v>
      </c>
    </row>
    <row r="8332" spans="1:10">
      <c r="A8332" s="5" t="s">
        <v>18381</v>
      </c>
      <c r="B8332" s="5" t="s">
        <v>74</v>
      </c>
      <c r="C8332" s="5" t="s">
        <v>72</v>
      </c>
      <c r="D8332" s="5" t="s">
        <v>15273</v>
      </c>
      <c r="E8332" s="2" t="s">
        <v>5</v>
      </c>
      <c r="F8332" s="6">
        <v>43.544938128329576</v>
      </c>
      <c r="G8332" s="8">
        <v>774.43922413713562</v>
      </c>
      <c r="H8332" s="6">
        <v>0</v>
      </c>
      <c r="I8332" s="6">
        <v>0</v>
      </c>
      <c r="J8332" s="6">
        <v>0</v>
      </c>
    </row>
    <row r="8333" spans="1:10">
      <c r="A8333" s="5" t="s">
        <v>18380</v>
      </c>
      <c r="B8333" s="5" t="s">
        <v>74</v>
      </c>
      <c r="C8333" s="5" t="s">
        <v>72</v>
      </c>
      <c r="D8333" s="5" t="s">
        <v>15272</v>
      </c>
      <c r="E8333" s="2" t="s">
        <v>5</v>
      </c>
      <c r="F8333" s="6">
        <v>35.321988597412286</v>
      </c>
      <c r="G8333" s="8">
        <v>675.43236981177915</v>
      </c>
      <c r="H8333" s="6">
        <v>0</v>
      </c>
      <c r="I8333" s="6">
        <v>0</v>
      </c>
      <c r="J8333" s="6">
        <v>0</v>
      </c>
    </row>
    <row r="8334" spans="1:10">
      <c r="A8334" s="5" t="s">
        <v>18379</v>
      </c>
      <c r="B8334" s="5" t="s">
        <v>74</v>
      </c>
      <c r="C8334" s="5" t="s">
        <v>72</v>
      </c>
      <c r="D8334" s="5" t="s">
        <v>15271</v>
      </c>
      <c r="E8334" s="2" t="s">
        <v>5</v>
      </c>
      <c r="F8334" s="6">
        <v>32.179048487056747</v>
      </c>
      <c r="G8334" s="8">
        <v>630.54955254272909</v>
      </c>
      <c r="H8334" s="6">
        <v>0</v>
      </c>
      <c r="I8334" s="6">
        <v>0</v>
      </c>
      <c r="J8334" s="6">
        <v>0</v>
      </c>
    </row>
    <row r="8335" spans="1:10">
      <c r="A8335" s="5" t="s">
        <v>18378</v>
      </c>
      <c r="B8335" s="5" t="s">
        <v>74</v>
      </c>
      <c r="C8335" s="5" t="s">
        <v>72</v>
      </c>
      <c r="D8335" s="5" t="s">
        <v>15270</v>
      </c>
      <c r="E8335" s="2" t="s">
        <v>5</v>
      </c>
      <c r="F8335" s="6">
        <v>40.727276736997602</v>
      </c>
      <c r="G8335" s="8">
        <v>730.36107465065902</v>
      </c>
      <c r="H8335" s="6">
        <v>0</v>
      </c>
      <c r="I8335" s="6">
        <v>0</v>
      </c>
      <c r="J8335" s="6">
        <v>0</v>
      </c>
    </row>
    <row r="8336" spans="1:10">
      <c r="A8336" s="5" t="s">
        <v>18377</v>
      </c>
      <c r="B8336" s="5" t="s">
        <v>74</v>
      </c>
      <c r="C8336" s="5" t="s">
        <v>72</v>
      </c>
      <c r="D8336" s="5" t="s">
        <v>15269</v>
      </c>
      <c r="E8336" s="2" t="s">
        <v>5</v>
      </c>
      <c r="F8336" s="6">
        <v>31.307408408590643</v>
      </c>
      <c r="G8336" s="8">
        <v>627.51355734910385</v>
      </c>
      <c r="H8336" s="6">
        <v>0</v>
      </c>
      <c r="I8336" s="6">
        <v>0</v>
      </c>
      <c r="J8336" s="6">
        <v>0</v>
      </c>
    </row>
    <row r="8337" spans="1:10">
      <c r="A8337" s="5" t="s">
        <v>18376</v>
      </c>
      <c r="B8337" s="5" t="s">
        <v>74</v>
      </c>
      <c r="C8337" s="5" t="s">
        <v>72</v>
      </c>
      <c r="D8337" s="5" t="s">
        <v>15268</v>
      </c>
      <c r="E8337" s="2" t="s">
        <v>5</v>
      </c>
      <c r="F8337" s="6">
        <v>36.676154085754021</v>
      </c>
      <c r="G8337" s="8">
        <v>676.5914165886536</v>
      </c>
      <c r="H8337" s="6">
        <v>0</v>
      </c>
      <c r="I8337" s="6">
        <v>0</v>
      </c>
      <c r="J8337" s="6">
        <v>0</v>
      </c>
    </row>
    <row r="8338" spans="1:10">
      <c r="A8338" s="5" t="s">
        <v>18375</v>
      </c>
      <c r="B8338" s="5" t="s">
        <v>74</v>
      </c>
      <c r="C8338" s="5" t="s">
        <v>72</v>
      </c>
      <c r="D8338" s="5" t="s">
        <v>15267</v>
      </c>
      <c r="E8338" s="2" t="s">
        <v>5</v>
      </c>
      <c r="F8338" s="6">
        <v>40.251509270465561</v>
      </c>
      <c r="G8338" s="8">
        <v>711.61941319277844</v>
      </c>
      <c r="H8338" s="6">
        <v>0</v>
      </c>
      <c r="I8338" s="6">
        <v>0</v>
      </c>
      <c r="J8338" s="6">
        <v>0</v>
      </c>
    </row>
    <row r="8339" spans="1:10">
      <c r="A8339" s="5" t="s">
        <v>18374</v>
      </c>
      <c r="B8339" s="5" t="s">
        <v>74</v>
      </c>
      <c r="C8339" s="5" t="s">
        <v>72</v>
      </c>
      <c r="D8339" s="5" t="s">
        <v>15266</v>
      </c>
      <c r="E8339" s="2" t="s">
        <v>5</v>
      </c>
      <c r="F8339" s="6">
        <v>32.513832131167113</v>
      </c>
      <c r="G8339" s="8">
        <v>639.94499886305152</v>
      </c>
      <c r="H8339" s="6">
        <v>0</v>
      </c>
      <c r="I8339" s="6">
        <v>0</v>
      </c>
      <c r="J8339" s="6">
        <v>0</v>
      </c>
    </row>
    <row r="8340" spans="1:10">
      <c r="A8340" s="5" t="s">
        <v>18373</v>
      </c>
      <c r="B8340" s="5" t="s">
        <v>74</v>
      </c>
      <c r="C8340" s="5" t="s">
        <v>72</v>
      </c>
      <c r="D8340" s="5" t="s">
        <v>15265</v>
      </c>
      <c r="E8340" s="2" t="s">
        <v>5</v>
      </c>
      <c r="F8340" s="6">
        <v>30.716983730400738</v>
      </c>
      <c r="G8340" s="8">
        <v>616.65863351104645</v>
      </c>
      <c r="H8340" s="6">
        <v>0</v>
      </c>
      <c r="I8340" s="6">
        <v>0</v>
      </c>
      <c r="J8340" s="6">
        <v>0</v>
      </c>
    </row>
    <row r="8341" spans="1:10">
      <c r="A8341" s="5" t="s">
        <v>18372</v>
      </c>
      <c r="B8341" s="5" t="s">
        <v>74</v>
      </c>
      <c r="C8341" s="5" t="s">
        <v>72</v>
      </c>
      <c r="D8341" s="5" t="s">
        <v>15264</v>
      </c>
      <c r="E8341" s="2" t="s">
        <v>5</v>
      </c>
      <c r="F8341" s="6">
        <v>39.531420201089787</v>
      </c>
      <c r="G8341" s="8">
        <v>717.21096458131365</v>
      </c>
      <c r="H8341" s="6">
        <v>0</v>
      </c>
      <c r="I8341" s="6">
        <v>0</v>
      </c>
      <c r="J8341" s="6">
        <v>0</v>
      </c>
    </row>
    <row r="8342" spans="1:10">
      <c r="A8342" s="5" t="s">
        <v>18371</v>
      </c>
      <c r="B8342" s="5" t="s">
        <v>74</v>
      </c>
      <c r="C8342" s="5" t="s">
        <v>72</v>
      </c>
      <c r="D8342" s="5" t="s">
        <v>15263</v>
      </c>
      <c r="E8342" s="2" t="s">
        <v>5</v>
      </c>
      <c r="F8342" s="6">
        <v>37.153652102901773</v>
      </c>
      <c r="G8342" s="8">
        <v>655.76092328426034</v>
      </c>
      <c r="H8342" s="6">
        <v>0</v>
      </c>
      <c r="I8342" s="6">
        <v>0</v>
      </c>
      <c r="J8342" s="6">
        <v>0</v>
      </c>
    </row>
    <row r="8343" spans="1:10">
      <c r="A8343" s="5" t="s">
        <v>18370</v>
      </c>
      <c r="B8343" s="5" t="s">
        <v>74</v>
      </c>
      <c r="C8343" s="5" t="s">
        <v>72</v>
      </c>
      <c r="D8343" s="5" t="s">
        <v>15262</v>
      </c>
      <c r="E8343" s="2" t="s">
        <v>5</v>
      </c>
      <c r="F8343" s="6">
        <v>41.953313408972534</v>
      </c>
      <c r="G8343" s="8">
        <v>737.06187136902986</v>
      </c>
      <c r="H8343" s="6">
        <v>0</v>
      </c>
      <c r="I8343" s="6">
        <v>0</v>
      </c>
      <c r="J8343" s="6">
        <v>0</v>
      </c>
    </row>
    <row r="8344" spans="1:10">
      <c r="A8344" s="5" t="s">
        <v>18369</v>
      </c>
      <c r="B8344" s="5" t="s">
        <v>74</v>
      </c>
      <c r="C8344" s="5" t="s">
        <v>72</v>
      </c>
      <c r="D8344" s="5" t="s">
        <v>15261</v>
      </c>
      <c r="E8344" s="2" t="s">
        <v>5</v>
      </c>
      <c r="F8344" s="6">
        <v>34.819683386951198</v>
      </c>
      <c r="G8344" s="8">
        <v>671.58289913011697</v>
      </c>
      <c r="H8344" s="6">
        <v>0</v>
      </c>
      <c r="I8344" s="6">
        <v>0</v>
      </c>
      <c r="J8344" s="6">
        <v>0</v>
      </c>
    </row>
    <row r="8345" spans="1:10">
      <c r="A8345" s="5" t="s">
        <v>18368</v>
      </c>
      <c r="B8345" s="5" t="s">
        <v>74</v>
      </c>
      <c r="C8345" s="5" t="s">
        <v>72</v>
      </c>
      <c r="D8345" s="5" t="s">
        <v>15260</v>
      </c>
      <c r="E8345" s="2" t="s">
        <v>5</v>
      </c>
      <c r="F8345" s="6">
        <v>35.527090175640247</v>
      </c>
      <c r="G8345" s="8">
        <v>671.04366835481028</v>
      </c>
      <c r="H8345" s="6">
        <v>0</v>
      </c>
      <c r="I8345" s="6">
        <v>0</v>
      </c>
      <c r="J8345" s="6">
        <v>0</v>
      </c>
    </row>
    <row r="8346" spans="1:10">
      <c r="A8346" s="5" t="s">
        <v>18367</v>
      </c>
      <c r="B8346" s="5" t="s">
        <v>74</v>
      </c>
      <c r="C8346" s="5" t="s">
        <v>72</v>
      </c>
      <c r="D8346" s="5" t="s">
        <v>15259</v>
      </c>
      <c r="E8346" s="2" t="s">
        <v>5</v>
      </c>
      <c r="F8346" s="6">
        <v>31.330416253373375</v>
      </c>
      <c r="G8346" s="8">
        <v>574.28964716388623</v>
      </c>
      <c r="H8346" s="6">
        <v>0</v>
      </c>
      <c r="I8346" s="6">
        <v>0</v>
      </c>
      <c r="J8346" s="6">
        <v>0</v>
      </c>
    </row>
    <row r="8347" spans="1:10">
      <c r="A8347" s="5" t="s">
        <v>18366</v>
      </c>
      <c r="B8347" s="5" t="s">
        <v>74</v>
      </c>
      <c r="C8347" s="5" t="s">
        <v>72</v>
      </c>
      <c r="D8347" s="5" t="s">
        <v>15258</v>
      </c>
      <c r="E8347" s="2" t="s">
        <v>5</v>
      </c>
      <c r="F8347" s="6">
        <v>40.132897691690793</v>
      </c>
      <c r="G8347" s="8">
        <v>734.0555934095562</v>
      </c>
      <c r="H8347" s="6">
        <v>0</v>
      </c>
      <c r="I8347" s="6">
        <v>0</v>
      </c>
      <c r="J8347" s="6">
        <v>0</v>
      </c>
    </row>
    <row r="8348" spans="1:10">
      <c r="A8348" s="5" t="s">
        <v>18365</v>
      </c>
      <c r="B8348" s="5" t="s">
        <v>74</v>
      </c>
      <c r="C8348" s="5" t="s">
        <v>72</v>
      </c>
      <c r="D8348" s="5" t="s">
        <v>15257</v>
      </c>
      <c r="E8348" s="2" t="s">
        <v>5</v>
      </c>
      <c r="F8348" s="6">
        <v>32.616138443251373</v>
      </c>
      <c r="G8348" s="8">
        <v>636.21793034265954</v>
      </c>
      <c r="H8348" s="6">
        <v>0</v>
      </c>
      <c r="I8348" s="6">
        <v>0</v>
      </c>
      <c r="J8348" s="6">
        <v>0</v>
      </c>
    </row>
    <row r="8349" spans="1:10">
      <c r="A8349" s="5" t="s">
        <v>18364</v>
      </c>
      <c r="B8349" s="5" t="s">
        <v>74</v>
      </c>
      <c r="C8349" s="5" t="s">
        <v>72</v>
      </c>
      <c r="D8349" s="5" t="s">
        <v>15256</v>
      </c>
      <c r="E8349" s="2" t="s">
        <v>5</v>
      </c>
      <c r="F8349" s="6">
        <v>36.371357359834242</v>
      </c>
      <c r="G8349" s="8">
        <v>635.6706961007194</v>
      </c>
      <c r="H8349" s="6">
        <v>0</v>
      </c>
      <c r="I8349" s="6">
        <v>0</v>
      </c>
      <c r="J8349" s="6">
        <v>0</v>
      </c>
    </row>
    <row r="8350" spans="1:10">
      <c r="A8350" s="5" t="s">
        <v>18363</v>
      </c>
      <c r="B8350" s="5" t="s">
        <v>74</v>
      </c>
      <c r="C8350" s="5" t="s">
        <v>72</v>
      </c>
      <c r="D8350" s="5" t="s">
        <v>15255</v>
      </c>
      <c r="E8350" s="2" t="s">
        <v>5</v>
      </c>
      <c r="F8350" s="6">
        <v>30.145584908984599</v>
      </c>
      <c r="G8350" s="8">
        <v>614.81274846033398</v>
      </c>
      <c r="H8350" s="6">
        <v>0</v>
      </c>
      <c r="I8350" s="6">
        <v>0</v>
      </c>
      <c r="J8350" s="6">
        <v>0</v>
      </c>
    </row>
    <row r="8351" spans="1:10">
      <c r="A8351" s="5" t="s">
        <v>18362</v>
      </c>
      <c r="B8351" s="5" t="s">
        <v>74</v>
      </c>
      <c r="C8351" s="5" t="s">
        <v>72</v>
      </c>
      <c r="D8351" s="5" t="s">
        <v>15254</v>
      </c>
      <c r="E8351" s="2" t="s">
        <v>5</v>
      </c>
      <c r="F8351" s="6">
        <v>36.585968958926209</v>
      </c>
      <c r="G8351" s="8">
        <v>681.41535271984776</v>
      </c>
      <c r="H8351" s="6">
        <v>0</v>
      </c>
      <c r="I8351" s="6">
        <v>0</v>
      </c>
      <c r="J8351" s="6">
        <v>0</v>
      </c>
    </row>
    <row r="8352" spans="1:10">
      <c r="A8352" s="5" t="s">
        <v>18361</v>
      </c>
      <c r="B8352" s="5" t="s">
        <v>74</v>
      </c>
      <c r="C8352" s="5" t="s">
        <v>72</v>
      </c>
      <c r="D8352" s="5" t="s">
        <v>15253</v>
      </c>
      <c r="E8352" s="2" t="s">
        <v>5</v>
      </c>
      <c r="F8352" s="6">
        <v>32.433861843855489</v>
      </c>
      <c r="G8352" s="8">
        <v>633.8568523967233</v>
      </c>
      <c r="H8352" s="6">
        <v>0</v>
      </c>
      <c r="I8352" s="6">
        <v>0</v>
      </c>
      <c r="J8352" s="6">
        <v>0</v>
      </c>
    </row>
    <row r="8353" spans="1:10">
      <c r="A8353" s="5" t="s">
        <v>18360</v>
      </c>
      <c r="B8353" s="5" t="s">
        <v>74</v>
      </c>
      <c r="C8353" s="5" t="s">
        <v>72</v>
      </c>
      <c r="D8353" s="5" t="s">
        <v>15252</v>
      </c>
      <c r="E8353" s="2" t="s">
        <v>5</v>
      </c>
      <c r="F8353" s="6">
        <v>37.319571450194424</v>
      </c>
      <c r="G8353" s="8">
        <v>689.89276754835123</v>
      </c>
      <c r="H8353" s="6">
        <v>0</v>
      </c>
      <c r="I8353" s="6">
        <v>0</v>
      </c>
      <c r="J8353" s="6">
        <v>0</v>
      </c>
    </row>
    <row r="8354" spans="1:10">
      <c r="A8354" s="5" t="s">
        <v>18359</v>
      </c>
      <c r="B8354" s="5" t="s">
        <v>74</v>
      </c>
      <c r="C8354" s="5" t="s">
        <v>72</v>
      </c>
      <c r="D8354" s="5" t="s">
        <v>15251</v>
      </c>
      <c r="E8354" s="2" t="s">
        <v>5</v>
      </c>
      <c r="F8354" s="6">
        <v>34.288137311503867</v>
      </c>
      <c r="G8354" s="8">
        <v>661.82698015347705</v>
      </c>
      <c r="H8354" s="6">
        <v>0</v>
      </c>
      <c r="I8354" s="6">
        <v>0</v>
      </c>
      <c r="J8354" s="6">
        <v>0</v>
      </c>
    </row>
    <row r="8355" spans="1:10">
      <c r="A8355" s="5" t="s">
        <v>18358</v>
      </c>
      <c r="B8355" s="5" t="s">
        <v>74</v>
      </c>
      <c r="C8355" s="5" t="s">
        <v>72</v>
      </c>
      <c r="D8355" s="5" t="s">
        <v>15250</v>
      </c>
      <c r="E8355" s="2" t="s">
        <v>5</v>
      </c>
      <c r="F8355" s="6">
        <v>35.401585264434161</v>
      </c>
      <c r="G8355" s="8">
        <v>667.91308601360811</v>
      </c>
      <c r="H8355" s="6">
        <v>0</v>
      </c>
      <c r="I8355" s="6">
        <v>0</v>
      </c>
      <c r="J8355" s="6">
        <v>0</v>
      </c>
    </row>
    <row r="8356" spans="1:10">
      <c r="A8356" s="5" t="s">
        <v>18357</v>
      </c>
      <c r="B8356" s="5" t="s">
        <v>74</v>
      </c>
      <c r="C8356" s="5" t="s">
        <v>72</v>
      </c>
      <c r="D8356" s="5" t="s">
        <v>15249</v>
      </c>
      <c r="E8356" s="2" t="s">
        <v>5</v>
      </c>
      <c r="F8356" s="6">
        <v>35.918252301155341</v>
      </c>
      <c r="G8356" s="8">
        <v>679.58982343348384</v>
      </c>
      <c r="H8356" s="6">
        <v>0</v>
      </c>
      <c r="I8356" s="6">
        <v>0</v>
      </c>
      <c r="J8356" s="6">
        <v>0</v>
      </c>
    </row>
    <row r="8357" spans="1:10">
      <c r="A8357" s="5" t="s">
        <v>18356</v>
      </c>
      <c r="B8357" s="5" t="s">
        <v>74</v>
      </c>
      <c r="C8357" s="5" t="s">
        <v>72</v>
      </c>
      <c r="D8357" s="5" t="s">
        <v>15248</v>
      </c>
      <c r="E8357" s="2" t="s">
        <v>5</v>
      </c>
      <c r="F8357" s="6">
        <v>31.726533104602066</v>
      </c>
      <c r="G8357" s="8">
        <v>624.57794184350382</v>
      </c>
      <c r="H8357" s="6">
        <v>0</v>
      </c>
      <c r="I8357" s="6">
        <v>0</v>
      </c>
      <c r="J8357" s="6">
        <v>0</v>
      </c>
    </row>
    <row r="8358" spans="1:10">
      <c r="A8358" s="5" t="s">
        <v>18355</v>
      </c>
      <c r="B8358" s="5" t="s">
        <v>74</v>
      </c>
      <c r="C8358" s="5" t="s">
        <v>72</v>
      </c>
      <c r="D8358" s="5" t="s">
        <v>15247</v>
      </c>
      <c r="E8358" s="2" t="s">
        <v>5</v>
      </c>
      <c r="F8358" s="6">
        <v>34.78877874409045</v>
      </c>
      <c r="G8358" s="8">
        <v>659.43749829891294</v>
      </c>
      <c r="H8358" s="6">
        <v>0</v>
      </c>
      <c r="I8358" s="6">
        <v>0</v>
      </c>
      <c r="J8358" s="6">
        <v>0</v>
      </c>
    </row>
    <row r="8359" spans="1:10">
      <c r="A8359" s="5" t="s">
        <v>18354</v>
      </c>
      <c r="B8359" s="5" t="s">
        <v>74</v>
      </c>
      <c r="C8359" s="5" t="s">
        <v>72</v>
      </c>
      <c r="D8359" s="5" t="s">
        <v>15246</v>
      </c>
      <c r="E8359" s="2" t="s">
        <v>5</v>
      </c>
      <c r="F8359" s="6">
        <v>42.244404876432256</v>
      </c>
      <c r="G8359" s="8">
        <v>753.24055756950634</v>
      </c>
      <c r="H8359" s="6">
        <v>0</v>
      </c>
      <c r="I8359" s="6">
        <v>0</v>
      </c>
      <c r="J8359" s="6">
        <v>0</v>
      </c>
    </row>
    <row r="8360" spans="1:10">
      <c r="A8360" s="5" t="s">
        <v>18353</v>
      </c>
      <c r="B8360" s="5" t="s">
        <v>74</v>
      </c>
      <c r="C8360" s="5" t="s">
        <v>72</v>
      </c>
      <c r="D8360" s="5" t="s">
        <v>15245</v>
      </c>
      <c r="E8360" s="2" t="s">
        <v>5</v>
      </c>
      <c r="F8360" s="6">
        <v>30.972803301297795</v>
      </c>
      <c r="G8360" s="8">
        <v>598.26073839144556</v>
      </c>
      <c r="H8360" s="6">
        <v>0</v>
      </c>
      <c r="I8360" s="6">
        <v>0</v>
      </c>
      <c r="J8360" s="6">
        <v>0</v>
      </c>
    </row>
    <row r="8361" spans="1:10">
      <c r="A8361" s="5" t="s">
        <v>18352</v>
      </c>
      <c r="B8361" s="5" t="s">
        <v>74</v>
      </c>
      <c r="C8361" s="5" t="s">
        <v>72</v>
      </c>
      <c r="D8361" s="5" t="s">
        <v>15244</v>
      </c>
      <c r="E8361" s="2" t="s">
        <v>5</v>
      </c>
      <c r="F8361" s="6">
        <v>38.487738633066428</v>
      </c>
      <c r="G8361" s="8">
        <v>714.37792621809945</v>
      </c>
      <c r="H8361" s="6">
        <v>0</v>
      </c>
      <c r="I8361" s="6">
        <v>0</v>
      </c>
      <c r="J8361" s="6">
        <v>0</v>
      </c>
    </row>
    <row r="8362" spans="1:10">
      <c r="A8362" s="5" t="s">
        <v>18351</v>
      </c>
      <c r="B8362" s="5" t="s">
        <v>74</v>
      </c>
      <c r="C8362" s="5" t="s">
        <v>72</v>
      </c>
      <c r="D8362" s="5" t="s">
        <v>15243</v>
      </c>
      <c r="E8362" s="2" t="s">
        <v>5</v>
      </c>
      <c r="F8362" s="6">
        <v>36.17423520227026</v>
      </c>
      <c r="G8362" s="8">
        <v>680.95546782962629</v>
      </c>
      <c r="H8362" s="6">
        <v>0</v>
      </c>
      <c r="I8362" s="6">
        <v>0</v>
      </c>
      <c r="J8362" s="6">
        <v>0</v>
      </c>
    </row>
    <row r="8363" spans="1:10">
      <c r="A8363" s="5" t="s">
        <v>18350</v>
      </c>
      <c r="B8363" s="5" t="s">
        <v>74</v>
      </c>
      <c r="C8363" s="5" t="s">
        <v>72</v>
      </c>
      <c r="D8363" s="5" t="s">
        <v>15242</v>
      </c>
      <c r="E8363" s="2" t="s">
        <v>5</v>
      </c>
      <c r="F8363" s="6">
        <v>40.792794215419555</v>
      </c>
      <c r="G8363" s="8">
        <v>731.18505745318453</v>
      </c>
      <c r="H8363" s="6">
        <v>0</v>
      </c>
      <c r="I8363" s="6">
        <v>0</v>
      </c>
      <c r="J8363" s="6">
        <v>0</v>
      </c>
    </row>
    <row r="8364" spans="1:10">
      <c r="A8364" s="5" t="s">
        <v>18349</v>
      </c>
      <c r="B8364" s="5" t="s">
        <v>74</v>
      </c>
      <c r="C8364" s="5" t="s">
        <v>72</v>
      </c>
      <c r="D8364" s="5" t="s">
        <v>15241</v>
      </c>
      <c r="E8364" s="2" t="s">
        <v>5</v>
      </c>
      <c r="F8364" s="6">
        <v>36.517636310969493</v>
      </c>
      <c r="G8364" s="8">
        <v>636.12157133625965</v>
      </c>
      <c r="H8364" s="6">
        <v>0</v>
      </c>
      <c r="I8364" s="6">
        <v>0</v>
      </c>
      <c r="J8364" s="6">
        <v>0</v>
      </c>
    </row>
    <row r="8365" spans="1:10">
      <c r="A8365" s="5" t="s">
        <v>18348</v>
      </c>
      <c r="B8365" s="5" t="s">
        <v>74</v>
      </c>
      <c r="C8365" s="5" t="s">
        <v>72</v>
      </c>
      <c r="D8365" s="5" t="s">
        <v>15240</v>
      </c>
      <c r="E8365" s="2" t="s">
        <v>5</v>
      </c>
      <c r="F8365" s="6">
        <v>34.496973193581617</v>
      </c>
      <c r="G8365" s="8">
        <v>660.94732682596282</v>
      </c>
      <c r="H8365" s="6">
        <v>0</v>
      </c>
      <c r="I8365" s="6">
        <v>0</v>
      </c>
      <c r="J8365" s="6">
        <v>0</v>
      </c>
    </row>
    <row r="8366" spans="1:10">
      <c r="A8366" s="5" t="s">
        <v>18347</v>
      </c>
      <c r="B8366" s="5" t="s">
        <v>74</v>
      </c>
      <c r="C8366" s="5" t="s">
        <v>72</v>
      </c>
      <c r="D8366" s="5" t="s">
        <v>15239</v>
      </c>
      <c r="E8366" s="2" t="s">
        <v>5</v>
      </c>
      <c r="F8366" s="6">
        <v>31.691467040211059</v>
      </c>
      <c r="G8366" s="8">
        <v>625.08646591564514</v>
      </c>
      <c r="H8366" s="6">
        <v>0</v>
      </c>
      <c r="I8366" s="6">
        <v>0</v>
      </c>
      <c r="J8366" s="6">
        <v>0</v>
      </c>
    </row>
    <row r="8367" spans="1:10">
      <c r="A8367" s="5" t="s">
        <v>18346</v>
      </c>
      <c r="B8367" s="5" t="s">
        <v>74</v>
      </c>
      <c r="C8367" s="5" t="s">
        <v>72</v>
      </c>
      <c r="D8367" s="5" t="s">
        <v>15238</v>
      </c>
      <c r="E8367" s="2" t="s">
        <v>5</v>
      </c>
      <c r="F8367" s="6">
        <v>45.822433680366579</v>
      </c>
      <c r="G8367" s="8">
        <v>784.75306799627788</v>
      </c>
      <c r="H8367" s="6">
        <v>0</v>
      </c>
      <c r="I8367" s="6">
        <v>0</v>
      </c>
      <c r="J8367" s="6">
        <v>0</v>
      </c>
    </row>
    <row r="8368" spans="1:10">
      <c r="A8368" s="5" t="s">
        <v>18345</v>
      </c>
      <c r="B8368" s="5" t="s">
        <v>74</v>
      </c>
      <c r="C8368" s="5" t="s">
        <v>72</v>
      </c>
      <c r="D8368" s="5" t="s">
        <v>15237</v>
      </c>
      <c r="E8368" s="2" t="s">
        <v>5</v>
      </c>
      <c r="F8368" s="6">
        <v>36.717071513643987</v>
      </c>
      <c r="G8368" s="8">
        <v>691.88416315160657</v>
      </c>
      <c r="H8368" s="6">
        <v>0</v>
      </c>
      <c r="I8368" s="6">
        <v>0</v>
      </c>
      <c r="J8368" s="6">
        <v>0</v>
      </c>
    </row>
    <row r="8369" spans="1:10">
      <c r="A8369" s="5" t="s">
        <v>18344</v>
      </c>
      <c r="B8369" s="5" t="s">
        <v>74</v>
      </c>
      <c r="C8369" s="5" t="s">
        <v>72</v>
      </c>
      <c r="D8369" s="5" t="s">
        <v>15236</v>
      </c>
      <c r="E8369" s="2" t="s">
        <v>5</v>
      </c>
      <c r="F8369" s="6">
        <v>34.426424791110051</v>
      </c>
      <c r="G8369" s="8">
        <v>666.34829739802262</v>
      </c>
      <c r="H8369" s="6">
        <v>0</v>
      </c>
      <c r="I8369" s="6">
        <v>0</v>
      </c>
      <c r="J8369" s="6">
        <v>0</v>
      </c>
    </row>
    <row r="8370" spans="1:10">
      <c r="A8370" s="5" t="s">
        <v>18343</v>
      </c>
      <c r="B8370" s="5" t="s">
        <v>74</v>
      </c>
      <c r="C8370" s="5" t="s">
        <v>72</v>
      </c>
      <c r="D8370" s="5" t="s">
        <v>15235</v>
      </c>
      <c r="E8370" s="2" t="s">
        <v>5</v>
      </c>
      <c r="F8370" s="6">
        <v>39.891188615877489</v>
      </c>
      <c r="G8370" s="8">
        <v>727.90519128877031</v>
      </c>
      <c r="H8370" s="6">
        <v>0</v>
      </c>
      <c r="I8370" s="6">
        <v>0</v>
      </c>
      <c r="J8370" s="6">
        <v>0</v>
      </c>
    </row>
    <row r="8371" spans="1:10">
      <c r="A8371" s="5" t="s">
        <v>18342</v>
      </c>
      <c r="B8371" s="5" t="s">
        <v>74</v>
      </c>
      <c r="C8371" s="5" t="s">
        <v>72</v>
      </c>
      <c r="D8371" s="5" t="s">
        <v>15234</v>
      </c>
      <c r="E8371" s="2" t="s">
        <v>5</v>
      </c>
      <c r="F8371" s="6">
        <v>34.515002646289624</v>
      </c>
      <c r="G8371" s="8">
        <v>662.29773839152108</v>
      </c>
      <c r="H8371" s="6">
        <v>0</v>
      </c>
      <c r="I8371" s="6">
        <v>0</v>
      </c>
      <c r="J8371" s="6">
        <v>0</v>
      </c>
    </row>
    <row r="8372" spans="1:10">
      <c r="A8372" s="5" t="s">
        <v>18341</v>
      </c>
      <c r="B8372" s="5" t="s">
        <v>74</v>
      </c>
      <c r="C8372" s="5" t="s">
        <v>72</v>
      </c>
      <c r="D8372" s="5" t="s">
        <v>15233</v>
      </c>
      <c r="E8372" s="2" t="s">
        <v>5</v>
      </c>
      <c r="F8372" s="6">
        <v>33.450425522773472</v>
      </c>
      <c r="G8372" s="8">
        <v>639.02053367662199</v>
      </c>
      <c r="H8372" s="6">
        <v>0</v>
      </c>
      <c r="I8372" s="6">
        <v>0</v>
      </c>
      <c r="J8372" s="6">
        <v>0</v>
      </c>
    </row>
    <row r="8373" spans="1:10">
      <c r="A8373" s="5" t="s">
        <v>18340</v>
      </c>
      <c r="B8373" s="5" t="s">
        <v>74</v>
      </c>
      <c r="C8373" s="5" t="s">
        <v>72</v>
      </c>
      <c r="D8373" s="5" t="s">
        <v>15232</v>
      </c>
      <c r="E8373" s="2" t="s">
        <v>5</v>
      </c>
      <c r="F8373" s="6">
        <v>38.599366684574044</v>
      </c>
      <c r="G8373" s="8">
        <v>714.72489240136167</v>
      </c>
      <c r="H8373" s="6">
        <v>0</v>
      </c>
      <c r="I8373" s="6">
        <v>0</v>
      </c>
      <c r="J8373" s="6">
        <v>0</v>
      </c>
    </row>
    <row r="8374" spans="1:10">
      <c r="A8374" s="5" t="s">
        <v>18339</v>
      </c>
      <c r="B8374" s="5" t="s">
        <v>74</v>
      </c>
      <c r="C8374" s="5" t="s">
        <v>72</v>
      </c>
      <c r="D8374" s="5" t="s">
        <v>15231</v>
      </c>
      <c r="E8374" s="2" t="s">
        <v>5</v>
      </c>
      <c r="F8374" s="6">
        <v>32.196003676185413</v>
      </c>
      <c r="G8374" s="8">
        <v>599.30754205636026</v>
      </c>
      <c r="H8374" s="6">
        <v>0</v>
      </c>
      <c r="I8374" s="6">
        <v>0</v>
      </c>
      <c r="J8374" s="6">
        <v>0</v>
      </c>
    </row>
    <row r="8375" spans="1:10">
      <c r="A8375" s="5" t="s">
        <v>18338</v>
      </c>
      <c r="B8375" s="5" t="s">
        <v>74</v>
      </c>
      <c r="C8375" s="5" t="s">
        <v>72</v>
      </c>
      <c r="D8375" s="5" t="s">
        <v>15230</v>
      </c>
      <c r="E8375" s="2" t="s">
        <v>5</v>
      </c>
      <c r="F8375" s="6">
        <v>43.819898653927716</v>
      </c>
      <c r="G8375" s="8">
        <v>765.73580076046755</v>
      </c>
      <c r="H8375" s="6">
        <v>0</v>
      </c>
      <c r="I8375" s="6">
        <v>0</v>
      </c>
      <c r="J8375" s="6">
        <v>0</v>
      </c>
    </row>
    <row r="8376" spans="1:10">
      <c r="A8376" s="5" t="s">
        <v>18337</v>
      </c>
      <c r="B8376" s="5" t="s">
        <v>74</v>
      </c>
      <c r="C8376" s="5" t="s">
        <v>72</v>
      </c>
      <c r="D8376" s="5" t="s">
        <v>15229</v>
      </c>
      <c r="E8376" s="2" t="s">
        <v>5</v>
      </c>
      <c r="F8376" s="6">
        <v>33.74456607950421</v>
      </c>
      <c r="G8376" s="8">
        <v>652.98417893679789</v>
      </c>
      <c r="H8376" s="6">
        <v>0</v>
      </c>
      <c r="I8376" s="6">
        <v>0</v>
      </c>
      <c r="J8376" s="6">
        <v>0</v>
      </c>
    </row>
    <row r="8377" spans="1:10">
      <c r="A8377" s="5" t="s">
        <v>18336</v>
      </c>
      <c r="B8377" s="5" t="s">
        <v>74</v>
      </c>
      <c r="C8377" s="5" t="s">
        <v>72</v>
      </c>
      <c r="D8377" s="5" t="s">
        <v>15228</v>
      </c>
      <c r="E8377" s="2" t="s">
        <v>5</v>
      </c>
      <c r="F8377" s="6">
        <v>33.462548415893977</v>
      </c>
      <c r="G8377" s="8">
        <v>648.06351192825389</v>
      </c>
      <c r="H8377" s="6">
        <v>0</v>
      </c>
      <c r="I8377" s="6">
        <v>0</v>
      </c>
      <c r="J8377" s="6">
        <v>0</v>
      </c>
    </row>
    <row r="8378" spans="1:10">
      <c r="A8378" s="5" t="s">
        <v>18335</v>
      </c>
      <c r="B8378" s="5" t="s">
        <v>74</v>
      </c>
      <c r="C8378" s="5" t="s">
        <v>72</v>
      </c>
      <c r="D8378" s="5" t="s">
        <v>15227</v>
      </c>
      <c r="E8378" s="2" t="s">
        <v>5</v>
      </c>
      <c r="F8378" s="6">
        <v>40.725851380044503</v>
      </c>
      <c r="G8378" s="8">
        <v>729.95882990458063</v>
      </c>
      <c r="H8378" s="6">
        <v>0</v>
      </c>
      <c r="I8378" s="6">
        <v>0</v>
      </c>
      <c r="J8378" s="6">
        <v>0</v>
      </c>
    </row>
    <row r="8379" spans="1:10">
      <c r="A8379" s="5" t="s">
        <v>18334</v>
      </c>
      <c r="B8379" s="5" t="s">
        <v>74</v>
      </c>
      <c r="C8379" s="5" t="s">
        <v>72</v>
      </c>
      <c r="D8379" s="5" t="s">
        <v>15226</v>
      </c>
      <c r="E8379" s="2" t="s">
        <v>5</v>
      </c>
      <c r="F8379" s="6">
        <v>32.223188039847393</v>
      </c>
      <c r="G8379" s="8">
        <v>633.69141248859717</v>
      </c>
      <c r="H8379" s="6">
        <v>0</v>
      </c>
      <c r="I8379" s="6">
        <v>0</v>
      </c>
      <c r="J8379" s="6">
        <v>0</v>
      </c>
    </row>
    <row r="8380" spans="1:10">
      <c r="A8380" s="5" t="s">
        <v>18333</v>
      </c>
      <c r="B8380" s="5" t="s">
        <v>74</v>
      </c>
      <c r="C8380" s="5" t="s">
        <v>72</v>
      </c>
      <c r="D8380" s="5" t="s">
        <v>15225</v>
      </c>
      <c r="E8380" s="2" t="s">
        <v>5</v>
      </c>
      <c r="F8380" s="6">
        <v>30.191192561620884</v>
      </c>
      <c r="G8380" s="8">
        <v>614.78478282702804</v>
      </c>
      <c r="H8380" s="6">
        <v>0</v>
      </c>
      <c r="I8380" s="6">
        <v>0</v>
      </c>
      <c r="J8380" s="6">
        <v>0</v>
      </c>
    </row>
    <row r="8381" spans="1:10">
      <c r="A8381" s="5" t="s">
        <v>18332</v>
      </c>
      <c r="B8381" s="5" t="s">
        <v>74</v>
      </c>
      <c r="C8381" s="5" t="s">
        <v>72</v>
      </c>
      <c r="D8381" s="5" t="s">
        <v>15224</v>
      </c>
      <c r="E8381" s="2" t="s">
        <v>5</v>
      </c>
      <c r="F8381" s="6">
        <v>37.489300440828821</v>
      </c>
      <c r="G8381" s="8">
        <v>643.86421299418691</v>
      </c>
      <c r="H8381" s="6">
        <v>0</v>
      </c>
      <c r="I8381" s="6">
        <v>0</v>
      </c>
      <c r="J8381" s="6">
        <v>0</v>
      </c>
    </row>
    <row r="8382" spans="1:10">
      <c r="A8382" s="5" t="s">
        <v>18331</v>
      </c>
      <c r="B8382" s="5" t="s">
        <v>74</v>
      </c>
      <c r="C8382" s="5" t="s">
        <v>72</v>
      </c>
      <c r="D8382" s="5" t="s">
        <v>15223</v>
      </c>
      <c r="E8382" s="2" t="s">
        <v>5</v>
      </c>
      <c r="F8382" s="6">
        <v>39.428220052730438</v>
      </c>
      <c r="G8382" s="8">
        <v>725.28450011371581</v>
      </c>
      <c r="H8382" s="6">
        <v>0</v>
      </c>
      <c r="I8382" s="6">
        <v>0</v>
      </c>
      <c r="J8382" s="6">
        <v>0</v>
      </c>
    </row>
    <row r="8383" spans="1:10">
      <c r="A8383" s="5" t="s">
        <v>18330</v>
      </c>
      <c r="B8383" s="5" t="s">
        <v>74</v>
      </c>
      <c r="C8383" s="5" t="s">
        <v>72</v>
      </c>
      <c r="D8383" s="5" t="s">
        <v>15222</v>
      </c>
      <c r="E8383" s="2" t="s">
        <v>5</v>
      </c>
      <c r="F8383" s="6">
        <v>32.749093716867399</v>
      </c>
      <c r="G8383" s="8">
        <v>644.1790595495147</v>
      </c>
      <c r="H8383" s="6">
        <v>0</v>
      </c>
      <c r="I8383" s="6">
        <v>0</v>
      </c>
      <c r="J8383" s="6">
        <v>0</v>
      </c>
    </row>
    <row r="8384" spans="1:10">
      <c r="A8384" s="5" t="s">
        <v>18329</v>
      </c>
      <c r="B8384" s="5" t="s">
        <v>74</v>
      </c>
      <c r="C8384" s="5" t="s">
        <v>72</v>
      </c>
      <c r="D8384" s="5" t="s">
        <v>15221</v>
      </c>
      <c r="E8384" s="2" t="s">
        <v>5</v>
      </c>
      <c r="F8384" s="6">
        <v>31.877304291638968</v>
      </c>
      <c r="G8384" s="8">
        <v>628.21166530049652</v>
      </c>
      <c r="H8384" s="6">
        <v>0</v>
      </c>
      <c r="I8384" s="6">
        <v>0</v>
      </c>
      <c r="J8384" s="6">
        <v>0</v>
      </c>
    </row>
    <row r="8385" spans="1:10">
      <c r="A8385" s="5" t="s">
        <v>18328</v>
      </c>
      <c r="B8385" s="5" t="s">
        <v>74</v>
      </c>
      <c r="C8385" s="5" t="s">
        <v>72</v>
      </c>
      <c r="D8385" s="5" t="s">
        <v>15220</v>
      </c>
      <c r="E8385" s="2" t="s">
        <v>5</v>
      </c>
      <c r="F8385" s="6">
        <v>33.936639291649108</v>
      </c>
      <c r="G8385" s="8">
        <v>648.77705000228957</v>
      </c>
      <c r="H8385" s="6">
        <v>0</v>
      </c>
      <c r="I8385" s="6">
        <v>0</v>
      </c>
      <c r="J8385" s="6">
        <v>0</v>
      </c>
    </row>
    <row r="8386" spans="1:10">
      <c r="A8386" s="5" t="s">
        <v>18327</v>
      </c>
      <c r="B8386" s="5" t="s">
        <v>74</v>
      </c>
      <c r="C8386" s="5" t="s">
        <v>72</v>
      </c>
      <c r="D8386" s="5" t="s">
        <v>15219</v>
      </c>
      <c r="E8386" s="2" t="s">
        <v>5</v>
      </c>
      <c r="F8386" s="6">
        <v>32.400501812650027</v>
      </c>
      <c r="G8386" s="8">
        <v>641.22527135160317</v>
      </c>
      <c r="H8386" s="6">
        <v>0</v>
      </c>
      <c r="I8386" s="6">
        <v>0</v>
      </c>
      <c r="J8386" s="6">
        <v>0</v>
      </c>
    </row>
    <row r="8387" spans="1:10">
      <c r="A8387" s="5" t="s">
        <v>18326</v>
      </c>
      <c r="B8387" s="5" t="s">
        <v>74</v>
      </c>
      <c r="C8387" s="5" t="s">
        <v>72</v>
      </c>
      <c r="D8387" s="5" t="s">
        <v>15218</v>
      </c>
      <c r="E8387" s="2" t="s">
        <v>5</v>
      </c>
      <c r="F8387" s="6">
        <v>34.162590194622375</v>
      </c>
      <c r="G8387" s="8">
        <v>640.99743775079401</v>
      </c>
      <c r="H8387" s="6">
        <v>0</v>
      </c>
      <c r="I8387" s="6">
        <v>0</v>
      </c>
      <c r="J8387" s="6">
        <v>0</v>
      </c>
    </row>
    <row r="8388" spans="1:10">
      <c r="A8388" s="5" t="s">
        <v>18325</v>
      </c>
      <c r="B8388" s="5" t="s">
        <v>74</v>
      </c>
      <c r="C8388" s="5" t="s">
        <v>72</v>
      </c>
      <c r="D8388" s="5" t="s">
        <v>15217</v>
      </c>
      <c r="E8388" s="2" t="s">
        <v>5</v>
      </c>
      <c r="F8388" s="6">
        <v>32.20990772022234</v>
      </c>
      <c r="G8388" s="8">
        <v>634.8954424653632</v>
      </c>
      <c r="H8388" s="6">
        <v>0</v>
      </c>
      <c r="I8388" s="6">
        <v>0</v>
      </c>
      <c r="J8388" s="6">
        <v>0</v>
      </c>
    </row>
    <row r="8389" spans="1:10">
      <c r="A8389" s="5" t="s">
        <v>18324</v>
      </c>
      <c r="B8389" s="5" t="s">
        <v>74</v>
      </c>
      <c r="C8389" s="5" t="s">
        <v>72</v>
      </c>
      <c r="D8389" s="5" t="s">
        <v>15216</v>
      </c>
      <c r="E8389" s="2" t="s">
        <v>5</v>
      </c>
      <c r="F8389" s="6">
        <v>35.600008286963252</v>
      </c>
      <c r="G8389" s="8">
        <v>670.59392522730218</v>
      </c>
      <c r="H8389" s="6">
        <v>0</v>
      </c>
      <c r="I8389" s="6">
        <v>0</v>
      </c>
      <c r="J8389" s="6">
        <v>0</v>
      </c>
    </row>
    <row r="8390" spans="1:10">
      <c r="A8390" s="5" t="s">
        <v>18323</v>
      </c>
      <c r="B8390" s="5" t="s">
        <v>74</v>
      </c>
      <c r="C8390" s="5" t="s">
        <v>72</v>
      </c>
      <c r="D8390" s="5" t="s">
        <v>15215</v>
      </c>
      <c r="E8390" s="2" t="s">
        <v>5</v>
      </c>
      <c r="F8390" s="6">
        <v>38.529976368370221</v>
      </c>
      <c r="G8390" s="8">
        <v>659.74527534388767</v>
      </c>
      <c r="H8390" s="6">
        <v>0</v>
      </c>
      <c r="I8390" s="6">
        <v>0</v>
      </c>
      <c r="J8390" s="6">
        <v>0</v>
      </c>
    </row>
    <row r="8391" spans="1:10">
      <c r="A8391" s="5" t="s">
        <v>18322</v>
      </c>
      <c r="B8391" s="5" t="s">
        <v>74</v>
      </c>
      <c r="C8391" s="5" t="s">
        <v>72</v>
      </c>
      <c r="D8391" s="5" t="s">
        <v>15214</v>
      </c>
      <c r="E8391" s="2" t="s">
        <v>5</v>
      </c>
      <c r="F8391" s="6">
        <v>34.462940461167619</v>
      </c>
      <c r="G8391" s="8">
        <v>661.63566646942945</v>
      </c>
      <c r="H8391" s="6">
        <v>0</v>
      </c>
      <c r="I8391" s="6">
        <v>0</v>
      </c>
      <c r="J8391" s="6">
        <v>0</v>
      </c>
    </row>
    <row r="8392" spans="1:10">
      <c r="A8392" s="5" t="s">
        <v>18321</v>
      </c>
      <c r="B8392" s="5" t="s">
        <v>74</v>
      </c>
      <c r="C8392" s="5" t="s">
        <v>72</v>
      </c>
      <c r="D8392" s="5" t="s">
        <v>15213</v>
      </c>
      <c r="E8392" s="2" t="s">
        <v>5</v>
      </c>
      <c r="F8392" s="6">
        <v>43.247558921619444</v>
      </c>
      <c r="G8392" s="8">
        <v>765.23806792270261</v>
      </c>
      <c r="H8392" s="6">
        <v>0</v>
      </c>
      <c r="I8392" s="6">
        <v>0</v>
      </c>
      <c r="J8392" s="6">
        <v>0</v>
      </c>
    </row>
    <row r="8393" spans="1:10">
      <c r="A8393" s="5" t="s">
        <v>18320</v>
      </c>
      <c r="B8393" s="5" t="s">
        <v>74</v>
      </c>
      <c r="C8393" s="5" t="s">
        <v>72</v>
      </c>
      <c r="D8393" s="5" t="s">
        <v>15212</v>
      </c>
      <c r="E8393" s="2" t="s">
        <v>5</v>
      </c>
      <c r="F8393" s="6">
        <v>33.654144787656989</v>
      </c>
      <c r="G8393" s="8">
        <v>647.11404672013225</v>
      </c>
      <c r="H8393" s="6">
        <v>0</v>
      </c>
      <c r="I8393" s="6">
        <v>0</v>
      </c>
      <c r="J8393" s="6">
        <v>0</v>
      </c>
    </row>
    <row r="8394" spans="1:10">
      <c r="A8394" s="5" t="s">
        <v>18319</v>
      </c>
      <c r="B8394" s="5" t="s">
        <v>74</v>
      </c>
      <c r="C8394" s="5" t="s">
        <v>72</v>
      </c>
      <c r="D8394" s="5" t="s">
        <v>15211</v>
      </c>
      <c r="E8394" s="2" t="s">
        <v>5</v>
      </c>
      <c r="F8394" s="6">
        <v>35.774442391128346</v>
      </c>
      <c r="G8394" s="8">
        <v>670.77357710480214</v>
      </c>
      <c r="H8394" s="6">
        <v>0</v>
      </c>
      <c r="I8394" s="6">
        <v>0</v>
      </c>
      <c r="J8394" s="6">
        <v>0</v>
      </c>
    </row>
    <row r="8395" spans="1:10">
      <c r="A8395" s="5" t="s">
        <v>18318</v>
      </c>
      <c r="B8395" s="5" t="s">
        <v>74</v>
      </c>
      <c r="C8395" s="5" t="s">
        <v>72</v>
      </c>
      <c r="D8395" s="5" t="s">
        <v>15210</v>
      </c>
      <c r="E8395" s="2" t="s">
        <v>5</v>
      </c>
      <c r="F8395" s="6">
        <v>33.775543497198171</v>
      </c>
      <c r="G8395" s="8">
        <v>652.83017672568076</v>
      </c>
      <c r="H8395" s="6">
        <v>0</v>
      </c>
      <c r="I8395" s="6">
        <v>0</v>
      </c>
      <c r="J8395" s="6">
        <v>0</v>
      </c>
    </row>
    <row r="8396" spans="1:10">
      <c r="A8396" s="5" t="s">
        <v>18317</v>
      </c>
      <c r="B8396" s="5" t="s">
        <v>74</v>
      </c>
      <c r="C8396" s="5" t="s">
        <v>72</v>
      </c>
      <c r="D8396" s="5" t="s">
        <v>15209</v>
      </c>
      <c r="E8396" s="2" t="s">
        <v>5</v>
      </c>
      <c r="F8396" s="6">
        <v>35.121041683131054</v>
      </c>
      <c r="G8396" s="8">
        <v>672.14646001242136</v>
      </c>
      <c r="H8396" s="6">
        <v>0</v>
      </c>
      <c r="I8396" s="6">
        <v>0</v>
      </c>
      <c r="J8396" s="6">
        <v>0</v>
      </c>
    </row>
    <row r="8397" spans="1:10">
      <c r="A8397" s="5" t="s">
        <v>18316</v>
      </c>
      <c r="B8397" s="5" t="s">
        <v>74</v>
      </c>
      <c r="C8397" s="5" t="s">
        <v>72</v>
      </c>
      <c r="D8397" s="5" t="s">
        <v>15208</v>
      </c>
      <c r="E8397" s="2" t="s">
        <v>5</v>
      </c>
      <c r="F8397" s="6">
        <v>30.733002633671056</v>
      </c>
      <c r="G8397" s="8">
        <v>621.19775661151857</v>
      </c>
      <c r="H8397" s="6">
        <v>0</v>
      </c>
      <c r="I8397" s="6">
        <v>0</v>
      </c>
      <c r="J8397" s="6">
        <v>0</v>
      </c>
    </row>
    <row r="8398" spans="1:10">
      <c r="A8398" s="5" t="s">
        <v>18315</v>
      </c>
      <c r="B8398" s="5" t="s">
        <v>74</v>
      </c>
      <c r="C8398" s="5" t="s">
        <v>72</v>
      </c>
      <c r="D8398" s="5" t="s">
        <v>15207</v>
      </c>
      <c r="E8398" s="2" t="s">
        <v>5</v>
      </c>
      <c r="F8398" s="6">
        <v>41.029893207908621</v>
      </c>
      <c r="G8398" s="8">
        <v>729.74595776923184</v>
      </c>
      <c r="H8398" s="6">
        <v>0</v>
      </c>
      <c r="I8398" s="6">
        <v>0</v>
      </c>
      <c r="J8398" s="6">
        <v>0</v>
      </c>
    </row>
    <row r="8399" spans="1:10">
      <c r="A8399" s="5" t="s">
        <v>18314</v>
      </c>
      <c r="B8399" s="5" t="s">
        <v>74</v>
      </c>
      <c r="C8399" s="5" t="s">
        <v>72</v>
      </c>
      <c r="D8399" s="5" t="s">
        <v>15206</v>
      </c>
      <c r="E8399" s="2" t="s">
        <v>5</v>
      </c>
      <c r="F8399" s="6">
        <v>39.307906539897523</v>
      </c>
      <c r="G8399" s="8">
        <v>724.21183258507494</v>
      </c>
      <c r="H8399" s="6">
        <v>0</v>
      </c>
      <c r="I8399" s="6">
        <v>0</v>
      </c>
      <c r="J8399" s="6">
        <v>0</v>
      </c>
    </row>
    <row r="8400" spans="1:10">
      <c r="A8400" s="5" t="s">
        <v>18313</v>
      </c>
      <c r="B8400" s="5" t="s">
        <v>74</v>
      </c>
      <c r="C8400" s="5" t="s">
        <v>72</v>
      </c>
      <c r="D8400" s="5" t="s">
        <v>15205</v>
      </c>
      <c r="E8400" s="2" t="s">
        <v>5</v>
      </c>
      <c r="F8400" s="6">
        <v>35.083937222836418</v>
      </c>
      <c r="G8400" s="8">
        <v>635.26918193759104</v>
      </c>
      <c r="H8400" s="6">
        <v>0</v>
      </c>
      <c r="I8400" s="6">
        <v>0</v>
      </c>
      <c r="J8400" s="6">
        <v>0</v>
      </c>
    </row>
    <row r="8401" spans="1:10">
      <c r="A8401" s="5" t="s">
        <v>18312</v>
      </c>
      <c r="B8401" s="5" t="s">
        <v>74</v>
      </c>
      <c r="C8401" s="5" t="s">
        <v>72</v>
      </c>
      <c r="D8401" s="5" t="s">
        <v>15204</v>
      </c>
      <c r="E8401" s="2" t="s">
        <v>5</v>
      </c>
      <c r="F8401" s="6">
        <v>42.417319365767504</v>
      </c>
      <c r="G8401" s="8">
        <v>743.94052218527167</v>
      </c>
      <c r="H8401" s="6">
        <v>0</v>
      </c>
      <c r="I8401" s="6">
        <v>0</v>
      </c>
      <c r="J8401" s="6">
        <v>0</v>
      </c>
    </row>
    <row r="8402" spans="1:10">
      <c r="A8402" s="5" t="s">
        <v>18311</v>
      </c>
      <c r="B8402" s="5" t="s">
        <v>74</v>
      </c>
      <c r="C8402" s="5" t="s">
        <v>72</v>
      </c>
      <c r="D8402" s="5" t="s">
        <v>15203</v>
      </c>
      <c r="E8402" s="2" t="s">
        <v>5</v>
      </c>
      <c r="F8402" s="6">
        <v>30.719674772120413</v>
      </c>
      <c r="G8402" s="8">
        <v>560.12390537069541</v>
      </c>
      <c r="H8402" s="6">
        <v>0</v>
      </c>
      <c r="I8402" s="6">
        <v>0</v>
      </c>
      <c r="J8402" s="6">
        <v>0</v>
      </c>
    </row>
    <row r="8403" spans="1:10">
      <c r="A8403" s="5" t="s">
        <v>18310</v>
      </c>
      <c r="B8403" s="5" t="s">
        <v>74</v>
      </c>
      <c r="C8403" s="5" t="s">
        <v>72</v>
      </c>
      <c r="D8403" s="5" t="s">
        <v>15202</v>
      </c>
      <c r="E8403" s="2" t="s">
        <v>5</v>
      </c>
      <c r="F8403" s="6">
        <v>31.641875868098264</v>
      </c>
      <c r="G8403" s="8">
        <v>624.48641036485378</v>
      </c>
      <c r="H8403" s="6">
        <v>0</v>
      </c>
      <c r="I8403" s="6">
        <v>0</v>
      </c>
      <c r="J8403" s="6">
        <v>0</v>
      </c>
    </row>
    <row r="8404" spans="1:10">
      <c r="A8404" s="5" t="s">
        <v>18309</v>
      </c>
      <c r="B8404" s="5" t="s">
        <v>74</v>
      </c>
      <c r="C8404" s="5" t="s">
        <v>72</v>
      </c>
      <c r="D8404" s="5" t="s">
        <v>15201</v>
      </c>
      <c r="E8404" s="2" t="s">
        <v>5</v>
      </c>
      <c r="F8404" s="6">
        <v>44.358554933097864</v>
      </c>
      <c r="G8404" s="8">
        <v>776.22645879474828</v>
      </c>
      <c r="H8404" s="6">
        <v>0</v>
      </c>
      <c r="I8404" s="6">
        <v>0</v>
      </c>
      <c r="J8404" s="6">
        <v>0</v>
      </c>
    </row>
    <row r="8405" spans="1:10">
      <c r="A8405" s="5" t="s">
        <v>18308</v>
      </c>
      <c r="B8405" s="5" t="s">
        <v>74</v>
      </c>
      <c r="C8405" s="5" t="s">
        <v>72</v>
      </c>
      <c r="D8405" s="5" t="s">
        <v>15200</v>
      </c>
      <c r="E8405" s="2" t="s">
        <v>5</v>
      </c>
      <c r="F8405" s="6">
        <v>37.230534714264088</v>
      </c>
      <c r="G8405" s="8">
        <v>696.62317023070761</v>
      </c>
      <c r="H8405" s="6">
        <v>0</v>
      </c>
      <c r="I8405" s="6">
        <v>0</v>
      </c>
      <c r="J8405" s="6">
        <v>0</v>
      </c>
    </row>
    <row r="8406" spans="1:10">
      <c r="A8406" s="5" t="s">
        <v>18307</v>
      </c>
      <c r="B8406" s="5" t="s">
        <v>74</v>
      </c>
      <c r="C8406" s="5" t="s">
        <v>72</v>
      </c>
      <c r="D8406" s="5" t="s">
        <v>15199</v>
      </c>
      <c r="E8406" s="2" t="s">
        <v>5</v>
      </c>
      <c r="F8406" s="6">
        <v>29.545766505096996</v>
      </c>
      <c r="G8406" s="8">
        <v>568.88872873432388</v>
      </c>
      <c r="H8406" s="6">
        <v>0</v>
      </c>
      <c r="I8406" s="6">
        <v>0</v>
      </c>
      <c r="J8406" s="6">
        <v>0</v>
      </c>
    </row>
    <row r="8407" spans="1:10">
      <c r="A8407" s="5" t="s">
        <v>18306</v>
      </c>
      <c r="B8407" s="5" t="s">
        <v>74</v>
      </c>
      <c r="C8407" s="5" t="s">
        <v>72</v>
      </c>
      <c r="D8407" s="5" t="s">
        <v>15198</v>
      </c>
      <c r="E8407" s="2" t="s">
        <v>5</v>
      </c>
      <c r="F8407" s="6">
        <v>35.060329617877031</v>
      </c>
      <c r="G8407" s="8">
        <v>665.3107236138128</v>
      </c>
      <c r="H8407" s="6">
        <v>0</v>
      </c>
      <c r="I8407" s="6">
        <v>0</v>
      </c>
      <c r="J8407" s="6">
        <v>0</v>
      </c>
    </row>
    <row r="8408" spans="1:10">
      <c r="A8408" s="5" t="s">
        <v>18305</v>
      </c>
      <c r="B8408" s="5" t="s">
        <v>74</v>
      </c>
      <c r="C8408" s="5" t="s">
        <v>72</v>
      </c>
      <c r="D8408" s="5" t="s">
        <v>15197</v>
      </c>
      <c r="E8408" s="2" t="s">
        <v>5</v>
      </c>
      <c r="F8408" s="6">
        <v>30.209871448717717</v>
      </c>
      <c r="G8408" s="8">
        <v>605.58846245402754</v>
      </c>
      <c r="H8408" s="6">
        <v>0</v>
      </c>
      <c r="I8408" s="6">
        <v>0</v>
      </c>
      <c r="J8408" s="6">
        <v>0</v>
      </c>
    </row>
    <row r="8409" spans="1:10">
      <c r="A8409" s="5" t="s">
        <v>18304</v>
      </c>
      <c r="B8409" s="5" t="s">
        <v>74</v>
      </c>
      <c r="C8409" s="5" t="s">
        <v>72</v>
      </c>
      <c r="D8409" s="5" t="s">
        <v>15196</v>
      </c>
      <c r="E8409" s="2" t="s">
        <v>5</v>
      </c>
      <c r="F8409" s="6">
        <v>36.769838520364637</v>
      </c>
      <c r="G8409" s="8">
        <v>685.11858903096709</v>
      </c>
      <c r="H8409" s="6">
        <v>0</v>
      </c>
      <c r="I8409" s="6">
        <v>0</v>
      </c>
      <c r="J8409" s="6">
        <v>0</v>
      </c>
    </row>
    <row r="8410" spans="1:10">
      <c r="A8410" s="5" t="s">
        <v>18303</v>
      </c>
      <c r="B8410" s="5" t="s">
        <v>74</v>
      </c>
      <c r="C8410" s="5" t="s">
        <v>72</v>
      </c>
      <c r="D8410" s="5" t="s">
        <v>15195</v>
      </c>
      <c r="E8410" s="2" t="s">
        <v>5</v>
      </c>
      <c r="F8410" s="6">
        <v>36.827717707386832</v>
      </c>
      <c r="G8410" s="8">
        <v>692.23690685738347</v>
      </c>
      <c r="H8410" s="6">
        <v>0</v>
      </c>
      <c r="I8410" s="6">
        <v>0</v>
      </c>
      <c r="J8410" s="6">
        <v>0</v>
      </c>
    </row>
    <row r="8411" spans="1:10">
      <c r="A8411" s="5" t="s">
        <v>18302</v>
      </c>
      <c r="B8411" s="5" t="s">
        <v>74</v>
      </c>
      <c r="C8411" s="5" t="s">
        <v>72</v>
      </c>
      <c r="D8411" s="5" t="s">
        <v>15194</v>
      </c>
      <c r="E8411" s="2" t="s">
        <v>5</v>
      </c>
      <c r="F8411" s="6">
        <v>31.849348439317154</v>
      </c>
      <c r="G8411" s="8">
        <v>625.17781176768869</v>
      </c>
      <c r="H8411" s="6">
        <v>0</v>
      </c>
      <c r="I8411" s="6">
        <v>0</v>
      </c>
      <c r="J8411" s="6">
        <v>0</v>
      </c>
    </row>
    <row r="8412" spans="1:10">
      <c r="A8412" s="5" t="s">
        <v>18301</v>
      </c>
      <c r="B8412" s="5" t="s">
        <v>74</v>
      </c>
      <c r="C8412" s="5" t="s">
        <v>72</v>
      </c>
      <c r="D8412" s="5" t="s">
        <v>15193</v>
      </c>
      <c r="E8412" s="2" t="s">
        <v>5</v>
      </c>
      <c r="F8412" s="6">
        <v>30.220467208036091</v>
      </c>
      <c r="G8412" s="8">
        <v>608.33684406035775</v>
      </c>
      <c r="H8412" s="6">
        <v>0</v>
      </c>
      <c r="I8412" s="6">
        <v>0</v>
      </c>
      <c r="J8412" s="6">
        <v>0</v>
      </c>
    </row>
    <row r="8413" spans="1:10">
      <c r="A8413" s="5" t="s">
        <v>18300</v>
      </c>
      <c r="B8413" s="5" t="s">
        <v>74</v>
      </c>
      <c r="C8413" s="5" t="s">
        <v>72</v>
      </c>
      <c r="D8413" s="5" t="s">
        <v>15192</v>
      </c>
      <c r="E8413" s="2" t="s">
        <v>5</v>
      </c>
      <c r="F8413" s="6">
        <v>37.372759541200971</v>
      </c>
      <c r="G8413" s="8">
        <v>689.00900310882525</v>
      </c>
      <c r="H8413" s="6">
        <v>0</v>
      </c>
      <c r="I8413" s="6">
        <v>0</v>
      </c>
      <c r="J8413" s="6">
        <v>0</v>
      </c>
    </row>
    <row r="8414" spans="1:10">
      <c r="A8414" s="5" t="s">
        <v>18299</v>
      </c>
      <c r="B8414" s="5" t="s">
        <v>74</v>
      </c>
      <c r="C8414" s="5" t="s">
        <v>72</v>
      </c>
      <c r="D8414" s="5" t="s">
        <v>15191</v>
      </c>
      <c r="E8414" s="2" t="s">
        <v>5</v>
      </c>
      <c r="F8414" s="6">
        <v>35.960141593057521</v>
      </c>
      <c r="G8414" s="8">
        <v>675.16471864626487</v>
      </c>
      <c r="H8414" s="6">
        <v>0</v>
      </c>
      <c r="I8414" s="6">
        <v>0</v>
      </c>
      <c r="J8414" s="6">
        <v>0</v>
      </c>
    </row>
    <row r="8415" spans="1:10">
      <c r="A8415" s="5" t="s">
        <v>18298</v>
      </c>
      <c r="B8415" s="5" t="s">
        <v>74</v>
      </c>
      <c r="C8415" s="5" t="s">
        <v>72</v>
      </c>
      <c r="D8415" s="5" t="s">
        <v>15190</v>
      </c>
      <c r="E8415" s="2" t="s">
        <v>5</v>
      </c>
      <c r="F8415" s="6">
        <v>41.809685776719228</v>
      </c>
      <c r="G8415" s="8">
        <v>743.31175847230338</v>
      </c>
      <c r="H8415" s="6">
        <v>0</v>
      </c>
      <c r="I8415" s="6">
        <v>0</v>
      </c>
      <c r="J8415" s="6">
        <v>0</v>
      </c>
    </row>
    <row r="8416" spans="1:10">
      <c r="A8416" s="5" t="s">
        <v>18297</v>
      </c>
      <c r="B8416" s="5" t="s">
        <v>74</v>
      </c>
      <c r="C8416" s="5" t="s">
        <v>72</v>
      </c>
      <c r="D8416" s="5" t="s">
        <v>15189</v>
      </c>
      <c r="E8416" s="2" t="s">
        <v>5</v>
      </c>
      <c r="F8416" s="6">
        <v>40.039059354543632</v>
      </c>
      <c r="G8416" s="8">
        <v>693.85647243996414</v>
      </c>
      <c r="H8416" s="6">
        <v>0</v>
      </c>
      <c r="I8416" s="6">
        <v>0</v>
      </c>
      <c r="J8416" s="6">
        <v>0</v>
      </c>
    </row>
    <row r="8417" spans="1:10">
      <c r="A8417" s="5" t="s">
        <v>18296</v>
      </c>
      <c r="B8417" s="5" t="s">
        <v>74</v>
      </c>
      <c r="C8417" s="5" t="s">
        <v>72</v>
      </c>
      <c r="D8417" s="5" t="s">
        <v>15188</v>
      </c>
      <c r="E8417" s="2" t="s">
        <v>5</v>
      </c>
      <c r="F8417" s="6">
        <v>37.295560783496519</v>
      </c>
      <c r="G8417" s="8">
        <v>688.32332873804307</v>
      </c>
      <c r="H8417" s="6">
        <v>0</v>
      </c>
      <c r="I8417" s="6">
        <v>0</v>
      </c>
      <c r="J8417" s="6">
        <v>0</v>
      </c>
    </row>
    <row r="8418" spans="1:10">
      <c r="A8418" s="5" t="s">
        <v>18295</v>
      </c>
      <c r="B8418" s="5" t="s">
        <v>74</v>
      </c>
      <c r="C8418" s="5" t="s">
        <v>72</v>
      </c>
      <c r="D8418" s="5" t="s">
        <v>15187</v>
      </c>
      <c r="E8418" s="2" t="s">
        <v>5</v>
      </c>
      <c r="F8418" s="6">
        <v>32.942820719097853</v>
      </c>
      <c r="G8418" s="8">
        <v>608.92602006378434</v>
      </c>
      <c r="H8418" s="6">
        <v>0</v>
      </c>
      <c r="I8418" s="6">
        <v>0</v>
      </c>
      <c r="J8418" s="6">
        <v>0</v>
      </c>
    </row>
    <row r="8419" spans="1:10">
      <c r="A8419" s="5" t="s">
        <v>18294</v>
      </c>
      <c r="B8419" s="5" t="s">
        <v>74</v>
      </c>
      <c r="C8419" s="5" t="s">
        <v>72</v>
      </c>
      <c r="D8419" s="5" t="s">
        <v>15186</v>
      </c>
      <c r="E8419" s="2" t="s">
        <v>5</v>
      </c>
      <c r="F8419" s="6">
        <v>34.576943208922081</v>
      </c>
      <c r="G8419" s="8">
        <v>658.5072982080394</v>
      </c>
      <c r="H8419" s="6">
        <v>0</v>
      </c>
      <c r="I8419" s="6">
        <v>0</v>
      </c>
      <c r="J8419" s="6">
        <v>0</v>
      </c>
    </row>
    <row r="8420" spans="1:10">
      <c r="A8420" s="5" t="s">
        <v>18293</v>
      </c>
      <c r="B8420" s="5" t="s">
        <v>74</v>
      </c>
      <c r="C8420" s="5" t="s">
        <v>72</v>
      </c>
      <c r="D8420" s="5" t="s">
        <v>15185</v>
      </c>
      <c r="E8420" s="2" t="s">
        <v>5</v>
      </c>
      <c r="F8420" s="6">
        <v>35.789411333895039</v>
      </c>
      <c r="G8420" s="8">
        <v>670.56674494933714</v>
      </c>
      <c r="H8420" s="6">
        <v>0</v>
      </c>
      <c r="I8420" s="6">
        <v>0</v>
      </c>
      <c r="J8420" s="6">
        <v>0</v>
      </c>
    </row>
    <row r="8421" spans="1:10">
      <c r="A8421" s="5" t="s">
        <v>18292</v>
      </c>
      <c r="B8421" s="5" t="s">
        <v>74</v>
      </c>
      <c r="C8421" s="5" t="s">
        <v>72</v>
      </c>
      <c r="D8421" s="5" t="s">
        <v>15184</v>
      </c>
      <c r="E8421" s="2" t="s">
        <v>5</v>
      </c>
      <c r="F8421" s="6">
        <v>32.24862181428081</v>
      </c>
      <c r="G8421" s="8">
        <v>591.55928442263428</v>
      </c>
      <c r="H8421" s="6">
        <v>0</v>
      </c>
      <c r="I8421" s="6">
        <v>0</v>
      </c>
      <c r="J8421" s="6">
        <v>0</v>
      </c>
    </row>
    <row r="8422" spans="1:10">
      <c r="A8422" s="5" t="s">
        <v>18291</v>
      </c>
      <c r="B8422" s="5" t="s">
        <v>74</v>
      </c>
      <c r="C8422" s="5" t="s">
        <v>72</v>
      </c>
      <c r="D8422" s="5" t="s">
        <v>15183</v>
      </c>
      <c r="E8422" s="2" t="s">
        <v>5</v>
      </c>
      <c r="F8422" s="6">
        <v>39.62853254343127</v>
      </c>
      <c r="G8422" s="8">
        <v>711.10354384734478</v>
      </c>
      <c r="H8422" s="6">
        <v>0</v>
      </c>
      <c r="I8422" s="6">
        <v>0</v>
      </c>
      <c r="J8422" s="6">
        <v>0</v>
      </c>
    </row>
    <row r="8423" spans="1:10">
      <c r="A8423" s="5" t="s">
        <v>18290</v>
      </c>
      <c r="B8423" s="5" t="s">
        <v>74</v>
      </c>
      <c r="C8423" s="5" t="s">
        <v>72</v>
      </c>
      <c r="D8423" s="5" t="s">
        <v>15182</v>
      </c>
      <c r="E8423" s="2" t="s">
        <v>5</v>
      </c>
      <c r="F8423" s="6">
        <v>29.941197247064871</v>
      </c>
      <c r="G8423" s="8">
        <v>581.65096373632696</v>
      </c>
      <c r="H8423" s="6">
        <v>0</v>
      </c>
      <c r="I8423" s="6">
        <v>0</v>
      </c>
      <c r="J8423" s="6">
        <v>0</v>
      </c>
    </row>
    <row r="8424" spans="1:10">
      <c r="A8424" s="5" t="s">
        <v>18289</v>
      </c>
      <c r="B8424" s="5" t="s">
        <v>74</v>
      </c>
      <c r="C8424" s="5" t="s">
        <v>72</v>
      </c>
      <c r="D8424" s="5" t="s">
        <v>15181</v>
      </c>
      <c r="E8424" s="2" t="s">
        <v>5</v>
      </c>
      <c r="F8424" s="6">
        <v>29.50684609570914</v>
      </c>
      <c r="G8424" s="8">
        <v>555.32892505481414</v>
      </c>
      <c r="H8424" s="6">
        <v>0</v>
      </c>
      <c r="I8424" s="6">
        <v>0</v>
      </c>
      <c r="J8424" s="6">
        <v>0</v>
      </c>
    </row>
    <row r="8425" spans="1:10">
      <c r="A8425" s="5" t="s">
        <v>18288</v>
      </c>
      <c r="B8425" s="5" t="s">
        <v>74</v>
      </c>
      <c r="C8425" s="5" t="s">
        <v>72</v>
      </c>
      <c r="D8425" s="5" t="s">
        <v>15180</v>
      </c>
      <c r="E8425" s="2" t="s">
        <v>5</v>
      </c>
      <c r="F8425" s="6">
        <v>34.826721675837689</v>
      </c>
      <c r="G8425" s="8">
        <v>669.81174149980166</v>
      </c>
      <c r="H8425" s="6">
        <v>0</v>
      </c>
      <c r="I8425" s="6">
        <v>0</v>
      </c>
      <c r="J8425" s="6">
        <v>0</v>
      </c>
    </row>
    <row r="8426" spans="1:10">
      <c r="A8426" s="5" t="s">
        <v>18287</v>
      </c>
      <c r="B8426" s="5" t="s">
        <v>74</v>
      </c>
      <c r="C8426" s="5" t="s">
        <v>72</v>
      </c>
      <c r="D8426" s="5" t="s">
        <v>15179</v>
      </c>
      <c r="E8426" s="2" t="s">
        <v>5</v>
      </c>
      <c r="F8426" s="6">
        <v>42.122941794954194</v>
      </c>
      <c r="G8426" s="8">
        <v>752.5239313878468</v>
      </c>
      <c r="H8426" s="6">
        <v>0</v>
      </c>
      <c r="I8426" s="6">
        <v>0</v>
      </c>
      <c r="J8426" s="6">
        <v>0</v>
      </c>
    </row>
    <row r="8427" spans="1:10">
      <c r="A8427" s="5" t="s">
        <v>18286</v>
      </c>
      <c r="B8427" s="5" t="s">
        <v>74</v>
      </c>
      <c r="C8427" s="5" t="s">
        <v>72</v>
      </c>
      <c r="D8427" s="5" t="s">
        <v>15178</v>
      </c>
      <c r="E8427" s="2" t="s">
        <v>5</v>
      </c>
      <c r="F8427" s="6">
        <v>30.204060079000904</v>
      </c>
      <c r="G8427" s="8">
        <v>615.37318500861795</v>
      </c>
      <c r="H8427" s="6">
        <v>0</v>
      </c>
      <c r="I8427" s="6">
        <v>0</v>
      </c>
      <c r="J8427" s="6">
        <v>0</v>
      </c>
    </row>
    <row r="8428" spans="1:10">
      <c r="A8428" s="5" t="s">
        <v>18285</v>
      </c>
      <c r="B8428" s="5" t="s">
        <v>74</v>
      </c>
      <c r="C8428" s="5" t="s">
        <v>72</v>
      </c>
      <c r="D8428" s="5" t="s">
        <v>15177</v>
      </c>
      <c r="E8428" s="2" t="s">
        <v>5</v>
      </c>
      <c r="F8428" s="6">
        <v>33.126919567839288</v>
      </c>
      <c r="G8428" s="8">
        <v>646.64168995397677</v>
      </c>
      <c r="H8428" s="6">
        <v>0</v>
      </c>
      <c r="I8428" s="6">
        <v>0</v>
      </c>
      <c r="J8428" s="6">
        <v>0</v>
      </c>
    </row>
    <row r="8429" spans="1:10">
      <c r="A8429" s="5" t="s">
        <v>18284</v>
      </c>
      <c r="B8429" s="5" t="s">
        <v>74</v>
      </c>
      <c r="C8429" s="5" t="s">
        <v>72</v>
      </c>
      <c r="D8429" s="5" t="s">
        <v>15176</v>
      </c>
      <c r="E8429" s="2" t="s">
        <v>5</v>
      </c>
      <c r="F8429" s="6">
        <v>39.227639944783043</v>
      </c>
      <c r="G8429" s="8">
        <v>721.502329567895</v>
      </c>
      <c r="H8429" s="6">
        <v>0</v>
      </c>
      <c r="I8429" s="6">
        <v>0</v>
      </c>
      <c r="J8429" s="6">
        <v>0</v>
      </c>
    </row>
    <row r="8430" spans="1:10">
      <c r="A8430" s="5" t="s">
        <v>18283</v>
      </c>
      <c r="B8430" s="5" t="s">
        <v>74</v>
      </c>
      <c r="C8430" s="5" t="s">
        <v>72</v>
      </c>
      <c r="D8430" s="5" t="s">
        <v>15175</v>
      </c>
      <c r="E8430" s="2" t="s">
        <v>5</v>
      </c>
      <c r="F8430" s="6">
        <v>34.352067195677158</v>
      </c>
      <c r="G8430" s="8">
        <v>617.93383377137422</v>
      </c>
      <c r="H8430" s="6">
        <v>0</v>
      </c>
      <c r="I8430" s="6">
        <v>0</v>
      </c>
      <c r="J8430" s="6">
        <v>0</v>
      </c>
    </row>
    <row r="8431" spans="1:10">
      <c r="A8431" s="5" t="s">
        <v>18282</v>
      </c>
      <c r="B8431" s="5" t="s">
        <v>74</v>
      </c>
      <c r="C8431" s="5" t="s">
        <v>72</v>
      </c>
      <c r="D8431" s="5" t="s">
        <v>15174</v>
      </c>
      <c r="E8431" s="2" t="s">
        <v>5</v>
      </c>
      <c r="F8431" s="6">
        <v>37.756554701836968</v>
      </c>
      <c r="G8431" s="8">
        <v>704.35965251255902</v>
      </c>
      <c r="H8431" s="6">
        <v>0</v>
      </c>
      <c r="I8431" s="6">
        <v>0</v>
      </c>
      <c r="J8431" s="6">
        <v>0</v>
      </c>
    </row>
    <row r="8432" spans="1:10">
      <c r="A8432" s="5" t="s">
        <v>18281</v>
      </c>
      <c r="B8432" s="5" t="s">
        <v>74</v>
      </c>
      <c r="C8432" s="5" t="s">
        <v>72</v>
      </c>
      <c r="D8432" s="5" t="s">
        <v>15173</v>
      </c>
      <c r="E8432" s="2" t="s">
        <v>5</v>
      </c>
      <c r="F8432" s="6">
        <v>40.484561268604644</v>
      </c>
      <c r="G8432" s="8">
        <v>712.43306307468129</v>
      </c>
      <c r="H8432" s="6">
        <v>0</v>
      </c>
      <c r="I8432" s="6">
        <v>0</v>
      </c>
      <c r="J8432" s="6">
        <v>0</v>
      </c>
    </row>
    <row r="8433" spans="1:10">
      <c r="A8433" s="5" t="s">
        <v>18280</v>
      </c>
      <c r="B8433" s="5" t="s">
        <v>74</v>
      </c>
      <c r="C8433" s="5" t="s">
        <v>72</v>
      </c>
      <c r="D8433" s="5" t="s">
        <v>15172</v>
      </c>
      <c r="E8433" s="2" t="s">
        <v>5</v>
      </c>
      <c r="F8433" s="6">
        <v>41.145043679156743</v>
      </c>
      <c r="G8433" s="8">
        <v>695.19890260631007</v>
      </c>
      <c r="H8433" s="6">
        <v>0</v>
      </c>
      <c r="I8433" s="6">
        <v>0</v>
      </c>
      <c r="J8433" s="6">
        <v>0</v>
      </c>
    </row>
    <row r="8434" spans="1:10">
      <c r="A8434" s="5" t="s">
        <v>18279</v>
      </c>
      <c r="B8434" s="5" t="s">
        <v>74</v>
      </c>
      <c r="C8434" s="5" t="s">
        <v>72</v>
      </c>
      <c r="D8434" s="5" t="s">
        <v>15171</v>
      </c>
      <c r="E8434" s="2" t="s">
        <v>5</v>
      </c>
      <c r="F8434" s="6">
        <v>30.535612454313949</v>
      </c>
      <c r="G8434" s="8">
        <v>616.56093844136512</v>
      </c>
      <c r="H8434" s="6">
        <v>0</v>
      </c>
      <c r="I8434" s="6">
        <v>0</v>
      </c>
      <c r="J8434" s="6">
        <v>0</v>
      </c>
    </row>
    <row r="8435" spans="1:10">
      <c r="A8435" s="5" t="s">
        <v>18278</v>
      </c>
      <c r="B8435" s="5" t="s">
        <v>74</v>
      </c>
      <c r="C8435" s="5" t="s">
        <v>72</v>
      </c>
      <c r="D8435" s="5" t="s">
        <v>15170</v>
      </c>
      <c r="E8435" s="2" t="s">
        <v>5</v>
      </c>
      <c r="F8435" s="6">
        <v>41.42261915152131</v>
      </c>
      <c r="G8435" s="8">
        <v>746.94540582371042</v>
      </c>
      <c r="H8435" s="6">
        <v>0</v>
      </c>
      <c r="I8435" s="6">
        <v>0</v>
      </c>
      <c r="J8435" s="6">
        <v>0</v>
      </c>
    </row>
    <row r="8436" spans="1:10">
      <c r="A8436" s="5" t="s">
        <v>18277</v>
      </c>
      <c r="B8436" s="5" t="s">
        <v>74</v>
      </c>
      <c r="C8436" s="5" t="s">
        <v>72</v>
      </c>
      <c r="D8436" s="5" t="s">
        <v>15169</v>
      </c>
      <c r="E8436" s="2" t="s">
        <v>5</v>
      </c>
      <c r="F8436" s="6">
        <v>37.807077040149551</v>
      </c>
      <c r="G8436" s="8">
        <v>706.44013962182999</v>
      </c>
      <c r="H8436" s="6">
        <v>0</v>
      </c>
      <c r="I8436" s="6">
        <v>0</v>
      </c>
      <c r="J8436" s="6">
        <v>0</v>
      </c>
    </row>
    <row r="8437" spans="1:10">
      <c r="A8437" s="5" t="s">
        <v>18276</v>
      </c>
      <c r="B8437" s="5" t="s">
        <v>74</v>
      </c>
      <c r="C8437" s="5" t="s">
        <v>72</v>
      </c>
      <c r="D8437" s="5" t="s">
        <v>15168</v>
      </c>
      <c r="E8437" s="2" t="s">
        <v>5</v>
      </c>
      <c r="F8437" s="6">
        <v>41.723576201031776</v>
      </c>
      <c r="G8437" s="8">
        <v>741.80650011961313</v>
      </c>
      <c r="H8437" s="6">
        <v>0</v>
      </c>
      <c r="I8437" s="6">
        <v>0</v>
      </c>
      <c r="J8437" s="6">
        <v>0</v>
      </c>
    </row>
    <row r="8438" spans="1:10">
      <c r="A8438" s="5" t="s">
        <v>18275</v>
      </c>
      <c r="B8438" s="5" t="s">
        <v>74</v>
      </c>
      <c r="C8438" s="5" t="s">
        <v>72</v>
      </c>
      <c r="D8438" s="5" t="s">
        <v>15167</v>
      </c>
      <c r="E8438" s="2" t="s">
        <v>5</v>
      </c>
      <c r="F8438" s="6">
        <v>32.935190060842409</v>
      </c>
      <c r="G8438" s="8">
        <v>639.91060458342668</v>
      </c>
      <c r="H8438" s="6">
        <v>0</v>
      </c>
      <c r="I8438" s="6">
        <v>0</v>
      </c>
      <c r="J8438" s="6">
        <v>0</v>
      </c>
    </row>
    <row r="8439" spans="1:10">
      <c r="A8439" s="5" t="s">
        <v>18274</v>
      </c>
      <c r="B8439" s="5" t="s">
        <v>74</v>
      </c>
      <c r="C8439" s="5" t="s">
        <v>72</v>
      </c>
      <c r="D8439" s="5" t="s">
        <v>15166</v>
      </c>
      <c r="E8439" s="2" t="s">
        <v>5</v>
      </c>
      <c r="F8439" s="6">
        <v>30.780452148269781</v>
      </c>
      <c r="G8439" s="8">
        <v>618.32003711352297</v>
      </c>
      <c r="H8439" s="6">
        <v>0</v>
      </c>
      <c r="I8439" s="6">
        <v>0</v>
      </c>
      <c r="J8439" s="6">
        <v>0</v>
      </c>
    </row>
    <row r="8440" spans="1:10">
      <c r="A8440" s="5" t="s">
        <v>18273</v>
      </c>
      <c r="B8440" s="5" t="s">
        <v>74</v>
      </c>
      <c r="C8440" s="5" t="s">
        <v>72</v>
      </c>
      <c r="D8440" s="5" t="s">
        <v>15165</v>
      </c>
      <c r="E8440" s="2" t="s">
        <v>5</v>
      </c>
      <c r="F8440" s="6">
        <v>30.621709103943957</v>
      </c>
      <c r="G8440" s="8">
        <v>620.6910593718236</v>
      </c>
      <c r="H8440" s="6">
        <v>0</v>
      </c>
      <c r="I8440" s="6">
        <v>0</v>
      </c>
      <c r="J8440" s="6">
        <v>0</v>
      </c>
    </row>
    <row r="8441" spans="1:10">
      <c r="A8441" s="5" t="s">
        <v>18272</v>
      </c>
      <c r="B8441" s="5" t="s">
        <v>74</v>
      </c>
      <c r="C8441" s="5" t="s">
        <v>72</v>
      </c>
      <c r="D8441" s="5" t="s">
        <v>15164</v>
      </c>
      <c r="E8441" s="2" t="s">
        <v>5</v>
      </c>
      <c r="F8441" s="6">
        <v>32.541291227352986</v>
      </c>
      <c r="G8441" s="8">
        <v>637.89197567664246</v>
      </c>
      <c r="H8441" s="6">
        <v>0</v>
      </c>
      <c r="I8441" s="6">
        <v>0</v>
      </c>
      <c r="J8441" s="6">
        <v>0</v>
      </c>
    </row>
    <row r="8442" spans="1:10">
      <c r="A8442" s="5" t="s">
        <v>18271</v>
      </c>
      <c r="B8442" s="5" t="s">
        <v>74</v>
      </c>
      <c r="C8442" s="5" t="s">
        <v>72</v>
      </c>
      <c r="D8442" s="5" t="s">
        <v>15163</v>
      </c>
      <c r="E8442" s="2" t="s">
        <v>5</v>
      </c>
      <c r="F8442" s="6">
        <v>36.635320924989074</v>
      </c>
      <c r="G8442" s="8">
        <v>658.29576090069691</v>
      </c>
      <c r="H8442" s="6">
        <v>0</v>
      </c>
      <c r="I8442" s="6">
        <v>0</v>
      </c>
      <c r="J8442" s="6">
        <v>0</v>
      </c>
    </row>
    <row r="8443" spans="1:10">
      <c r="A8443" s="5" t="s">
        <v>18270</v>
      </c>
      <c r="B8443" s="5" t="s">
        <v>74</v>
      </c>
      <c r="C8443" s="5" t="s">
        <v>72</v>
      </c>
      <c r="D8443" s="5" t="s">
        <v>15162</v>
      </c>
      <c r="E8443" s="2" t="s">
        <v>5</v>
      </c>
      <c r="F8443" s="6">
        <v>31.788050629446328</v>
      </c>
      <c r="G8443" s="8">
        <v>626.15522921054026</v>
      </c>
      <c r="H8443" s="6">
        <v>0</v>
      </c>
      <c r="I8443" s="6">
        <v>0</v>
      </c>
      <c r="J8443" s="6">
        <v>0</v>
      </c>
    </row>
    <row r="8444" spans="1:10">
      <c r="A8444" s="5" t="s">
        <v>18269</v>
      </c>
      <c r="B8444" s="5" t="s">
        <v>74</v>
      </c>
      <c r="C8444" s="5" t="s">
        <v>72</v>
      </c>
      <c r="D8444" s="5" t="s">
        <v>15161</v>
      </c>
      <c r="E8444" s="2" t="s">
        <v>5</v>
      </c>
      <c r="F8444" s="6">
        <v>31.209613813785406</v>
      </c>
      <c r="G8444" s="8">
        <v>627.38801801375701</v>
      </c>
      <c r="H8444" s="6">
        <v>0</v>
      </c>
      <c r="I8444" s="6">
        <v>0</v>
      </c>
      <c r="J8444" s="6">
        <v>0</v>
      </c>
    </row>
    <row r="8445" spans="1:10">
      <c r="A8445" s="5" t="s">
        <v>18268</v>
      </c>
      <c r="B8445" s="5" t="s">
        <v>74</v>
      </c>
      <c r="C8445" s="5" t="s">
        <v>72</v>
      </c>
      <c r="D8445" s="5" t="s">
        <v>15160</v>
      </c>
      <c r="E8445" s="2" t="s">
        <v>5</v>
      </c>
      <c r="F8445" s="6">
        <v>31.244349997510724</v>
      </c>
      <c r="G8445" s="8">
        <v>597.19314427060272</v>
      </c>
      <c r="H8445" s="6">
        <v>0</v>
      </c>
      <c r="I8445" s="6">
        <v>0</v>
      </c>
      <c r="J8445" s="6">
        <v>0</v>
      </c>
    </row>
    <row r="8446" spans="1:10">
      <c r="A8446" s="5" t="s">
        <v>18267</v>
      </c>
      <c r="B8446" s="5" t="s">
        <v>74</v>
      </c>
      <c r="C8446" s="5" t="s">
        <v>72</v>
      </c>
      <c r="D8446" s="5" t="s">
        <v>15159</v>
      </c>
      <c r="E8446" s="2" t="s">
        <v>5</v>
      </c>
      <c r="F8446" s="6">
        <v>30.902333589993876</v>
      </c>
      <c r="G8446" s="8">
        <v>624.71782497367712</v>
      </c>
      <c r="H8446" s="6">
        <v>0</v>
      </c>
      <c r="I8446" s="6">
        <v>0</v>
      </c>
      <c r="J8446" s="6">
        <v>0</v>
      </c>
    </row>
    <row r="8447" spans="1:10">
      <c r="A8447" s="5" t="s">
        <v>18266</v>
      </c>
      <c r="B8447" s="5" t="s">
        <v>74</v>
      </c>
      <c r="C8447" s="5" t="s">
        <v>72</v>
      </c>
      <c r="D8447" s="5" t="s">
        <v>15158</v>
      </c>
      <c r="E8447" s="2" t="s">
        <v>5</v>
      </c>
      <c r="F8447" s="6">
        <v>32.695182156756644</v>
      </c>
      <c r="G8447" s="8">
        <v>643.19563251935256</v>
      </c>
      <c r="H8447" s="6">
        <v>0</v>
      </c>
      <c r="I8447" s="6">
        <v>0</v>
      </c>
      <c r="J8447" s="6">
        <v>0</v>
      </c>
    </row>
    <row r="8448" spans="1:10">
      <c r="A8448" s="5" t="s">
        <v>18265</v>
      </c>
      <c r="B8448" s="5" t="s">
        <v>74</v>
      </c>
      <c r="C8448" s="5" t="s">
        <v>72</v>
      </c>
      <c r="D8448" s="5" t="s">
        <v>15157</v>
      </c>
      <c r="E8448" s="2" t="s">
        <v>5</v>
      </c>
      <c r="F8448" s="6">
        <v>30.779074246915858</v>
      </c>
      <c r="G8448" s="8">
        <v>615.54800657359363</v>
      </c>
      <c r="H8448" s="6">
        <v>0</v>
      </c>
      <c r="I8448" s="6">
        <v>0</v>
      </c>
      <c r="J8448" s="6">
        <v>0</v>
      </c>
    </row>
    <row r="8449" spans="1:10">
      <c r="A8449" s="5" t="s">
        <v>18264</v>
      </c>
      <c r="B8449" s="5" t="s">
        <v>74</v>
      </c>
      <c r="C8449" s="5" t="s">
        <v>72</v>
      </c>
      <c r="D8449" s="5" t="s">
        <v>15156</v>
      </c>
      <c r="E8449" s="2" t="s">
        <v>5</v>
      </c>
      <c r="F8449" s="6">
        <v>30.554707874929139</v>
      </c>
      <c r="G8449" s="8">
        <v>600.61157172404864</v>
      </c>
      <c r="H8449" s="6">
        <v>0</v>
      </c>
      <c r="I8449" s="6">
        <v>0</v>
      </c>
      <c r="J8449" s="6">
        <v>0</v>
      </c>
    </row>
    <row r="8450" spans="1:10">
      <c r="A8450" s="5" t="s">
        <v>18263</v>
      </c>
      <c r="B8450" s="5" t="s">
        <v>74</v>
      </c>
      <c r="C8450" s="5" t="s">
        <v>72</v>
      </c>
      <c r="D8450" s="5" t="s">
        <v>15155</v>
      </c>
      <c r="E8450" s="2" t="s">
        <v>5</v>
      </c>
      <c r="F8450" s="6">
        <v>40.692387311934432</v>
      </c>
      <c r="G8450" s="8">
        <v>738.8222480420352</v>
      </c>
      <c r="H8450" s="6">
        <v>0</v>
      </c>
      <c r="I8450" s="6">
        <v>0</v>
      </c>
      <c r="J8450" s="6">
        <v>0</v>
      </c>
    </row>
    <row r="8451" spans="1:10">
      <c r="A8451" s="5" t="s">
        <v>18262</v>
      </c>
      <c r="B8451" s="5" t="s">
        <v>74</v>
      </c>
      <c r="C8451" s="5" t="s">
        <v>72</v>
      </c>
      <c r="D8451" s="5" t="s">
        <v>15154</v>
      </c>
      <c r="E8451" s="2" t="s">
        <v>5</v>
      </c>
      <c r="F8451" s="6">
        <v>37.115626452113958</v>
      </c>
      <c r="G8451" s="8">
        <v>694.03166948830346</v>
      </c>
      <c r="H8451" s="6">
        <v>0</v>
      </c>
      <c r="I8451" s="6">
        <v>0</v>
      </c>
      <c r="J8451" s="6">
        <v>0</v>
      </c>
    </row>
    <row r="8452" spans="1:10">
      <c r="A8452" s="5" t="s">
        <v>18261</v>
      </c>
      <c r="B8452" s="5" t="s">
        <v>74</v>
      </c>
      <c r="C8452" s="5" t="s">
        <v>72</v>
      </c>
      <c r="D8452" s="5" t="s">
        <v>15153</v>
      </c>
      <c r="E8452" s="2" t="s">
        <v>5</v>
      </c>
      <c r="F8452" s="6">
        <v>41.848201462288969</v>
      </c>
      <c r="G8452" s="8">
        <v>742.83677474534556</v>
      </c>
      <c r="H8452" s="6">
        <v>0</v>
      </c>
      <c r="I8452" s="6">
        <v>0</v>
      </c>
      <c r="J8452" s="6">
        <v>0</v>
      </c>
    </row>
    <row r="8453" spans="1:10">
      <c r="A8453" s="5" t="s">
        <v>18260</v>
      </c>
      <c r="B8453" s="5" t="s">
        <v>74</v>
      </c>
      <c r="C8453" s="5" t="s">
        <v>72</v>
      </c>
      <c r="D8453" s="5" t="s">
        <v>15152</v>
      </c>
      <c r="E8453" s="2" t="s">
        <v>5</v>
      </c>
      <c r="F8453" s="6">
        <v>33.566426147742057</v>
      </c>
      <c r="G8453" s="8">
        <v>653.9200069201554</v>
      </c>
      <c r="H8453" s="6">
        <v>0</v>
      </c>
      <c r="I8453" s="6">
        <v>0</v>
      </c>
      <c r="J8453" s="6">
        <v>0</v>
      </c>
    </row>
    <row r="8454" spans="1:10">
      <c r="A8454" s="5" t="s">
        <v>18259</v>
      </c>
      <c r="B8454" s="5" t="s">
        <v>74</v>
      </c>
      <c r="C8454" s="5" t="s">
        <v>72</v>
      </c>
      <c r="D8454" s="5" t="s">
        <v>15151</v>
      </c>
      <c r="E8454" s="2" t="s">
        <v>5</v>
      </c>
      <c r="F8454" s="6">
        <v>43.224321027868669</v>
      </c>
      <c r="G8454" s="8">
        <v>738.65016269548482</v>
      </c>
      <c r="H8454" s="6">
        <v>0</v>
      </c>
      <c r="I8454" s="6">
        <v>0</v>
      </c>
      <c r="J8454" s="6">
        <v>0</v>
      </c>
    </row>
    <row r="8455" spans="1:10">
      <c r="A8455" s="5" t="s">
        <v>18258</v>
      </c>
      <c r="B8455" s="5" t="s">
        <v>74</v>
      </c>
      <c r="C8455" s="5" t="s">
        <v>72</v>
      </c>
      <c r="D8455" s="5" t="s">
        <v>15150</v>
      </c>
      <c r="E8455" s="2" t="s">
        <v>5</v>
      </c>
      <c r="F8455" s="6">
        <v>37.146265383711118</v>
      </c>
      <c r="G8455" s="8">
        <v>698.68782727122039</v>
      </c>
      <c r="H8455" s="6">
        <v>0</v>
      </c>
      <c r="I8455" s="6">
        <v>0</v>
      </c>
      <c r="J8455" s="6">
        <v>0</v>
      </c>
    </row>
    <row r="8456" spans="1:10">
      <c r="A8456" s="5" t="s">
        <v>18257</v>
      </c>
      <c r="B8456" s="5" t="s">
        <v>74</v>
      </c>
      <c r="C8456" s="5" t="s">
        <v>72</v>
      </c>
      <c r="D8456" s="5" t="s">
        <v>15149</v>
      </c>
      <c r="E8456" s="2" t="s">
        <v>5</v>
      </c>
      <c r="F8456" s="6">
        <v>29.50947674009166</v>
      </c>
      <c r="G8456" s="8">
        <v>593.34491559783703</v>
      </c>
      <c r="H8456" s="6">
        <v>0</v>
      </c>
      <c r="I8456" s="6">
        <v>0</v>
      </c>
      <c r="J8456" s="6">
        <v>0</v>
      </c>
    </row>
    <row r="8457" spans="1:10">
      <c r="A8457" s="5" t="s">
        <v>18256</v>
      </c>
      <c r="B8457" s="5" t="s">
        <v>74</v>
      </c>
      <c r="C8457" s="5" t="s">
        <v>72</v>
      </c>
      <c r="D8457" s="5" t="s">
        <v>15148</v>
      </c>
      <c r="E8457" s="2" t="s">
        <v>5</v>
      </c>
      <c r="F8457" s="6">
        <v>37.156355227023219</v>
      </c>
      <c r="G8457" s="8">
        <v>644.36614487720055</v>
      </c>
      <c r="H8457" s="6">
        <v>0</v>
      </c>
      <c r="I8457" s="6">
        <v>0</v>
      </c>
      <c r="J8457" s="6">
        <v>0</v>
      </c>
    </row>
    <row r="8458" spans="1:10">
      <c r="A8458" s="5" t="s">
        <v>18255</v>
      </c>
      <c r="B8458" s="5" t="s">
        <v>74</v>
      </c>
      <c r="C8458" s="5" t="s">
        <v>72</v>
      </c>
      <c r="D8458" s="5" t="s">
        <v>15147</v>
      </c>
      <c r="E8458" s="2" t="s">
        <v>5</v>
      </c>
      <c r="F8458" s="6">
        <v>30.305247103154613</v>
      </c>
      <c r="G8458" s="8">
        <v>609.10105199713826</v>
      </c>
      <c r="H8458" s="6">
        <v>0</v>
      </c>
      <c r="I8458" s="6">
        <v>0</v>
      </c>
      <c r="J8458" s="6">
        <v>0</v>
      </c>
    </row>
    <row r="8459" spans="1:10">
      <c r="A8459" s="5" t="s">
        <v>18254</v>
      </c>
      <c r="B8459" s="5" t="s">
        <v>74</v>
      </c>
      <c r="C8459" s="5" t="s">
        <v>72</v>
      </c>
      <c r="D8459" s="5" t="s">
        <v>15146</v>
      </c>
      <c r="E8459" s="2" t="s">
        <v>5</v>
      </c>
      <c r="F8459" s="6">
        <v>40.165539576591314</v>
      </c>
      <c r="G8459" s="8">
        <v>714.28164977047675</v>
      </c>
      <c r="H8459" s="6">
        <v>0</v>
      </c>
      <c r="I8459" s="6">
        <v>0</v>
      </c>
      <c r="J8459" s="6">
        <v>0</v>
      </c>
    </row>
    <row r="8460" spans="1:10">
      <c r="A8460" s="5" t="s">
        <v>18253</v>
      </c>
      <c r="B8460" s="5" t="s">
        <v>74</v>
      </c>
      <c r="C8460" s="5" t="s">
        <v>72</v>
      </c>
      <c r="D8460" s="5" t="s">
        <v>15145</v>
      </c>
      <c r="E8460" s="2" t="s">
        <v>5</v>
      </c>
      <c r="F8460" s="6">
        <v>34.241668330800465</v>
      </c>
      <c r="G8460" s="8">
        <v>658.61225908137567</v>
      </c>
      <c r="H8460" s="6">
        <v>0</v>
      </c>
      <c r="I8460" s="6">
        <v>0</v>
      </c>
      <c r="J8460" s="6">
        <v>0</v>
      </c>
    </row>
    <row r="8461" spans="1:10">
      <c r="A8461" s="5" t="s">
        <v>18252</v>
      </c>
      <c r="B8461" s="5" t="s">
        <v>74</v>
      </c>
      <c r="C8461" s="5" t="s">
        <v>72</v>
      </c>
      <c r="D8461" s="5" t="s">
        <v>15144</v>
      </c>
      <c r="E8461" s="2" t="s">
        <v>5</v>
      </c>
      <c r="F8461" s="6">
        <v>35.261097270379643</v>
      </c>
      <c r="G8461" s="8">
        <v>672.39464614108499</v>
      </c>
      <c r="H8461" s="6">
        <v>0</v>
      </c>
      <c r="I8461" s="6">
        <v>0</v>
      </c>
      <c r="J8461" s="6">
        <v>0</v>
      </c>
    </row>
    <row r="8462" spans="1:10">
      <c r="A8462" s="5" t="s">
        <v>18251</v>
      </c>
      <c r="B8462" s="5" t="s">
        <v>74</v>
      </c>
      <c r="C8462" s="5" t="s">
        <v>72</v>
      </c>
      <c r="D8462" s="5" t="s">
        <v>15143</v>
      </c>
      <c r="E8462" s="2" t="s">
        <v>5</v>
      </c>
      <c r="F8462" s="6">
        <v>32.977292530241257</v>
      </c>
      <c r="G8462" s="8">
        <v>639.3427622460099</v>
      </c>
      <c r="H8462" s="6">
        <v>0</v>
      </c>
      <c r="I8462" s="6">
        <v>0</v>
      </c>
      <c r="J8462" s="6">
        <v>0</v>
      </c>
    </row>
    <row r="8463" spans="1:10">
      <c r="A8463" s="5" t="s">
        <v>18250</v>
      </c>
      <c r="B8463" s="5" t="s">
        <v>74</v>
      </c>
      <c r="C8463" s="5" t="s">
        <v>72</v>
      </c>
      <c r="D8463" s="5" t="s">
        <v>15142</v>
      </c>
      <c r="E8463" s="2" t="s">
        <v>5</v>
      </c>
      <c r="F8463" s="6">
        <v>33.080057487568354</v>
      </c>
      <c r="G8463" s="8">
        <v>616.07283576087968</v>
      </c>
      <c r="H8463" s="6">
        <v>0</v>
      </c>
      <c r="I8463" s="6">
        <v>0</v>
      </c>
      <c r="J8463" s="6">
        <v>0</v>
      </c>
    </row>
    <row r="8464" spans="1:10">
      <c r="A8464" s="5" t="s">
        <v>18249</v>
      </c>
      <c r="B8464" s="5" t="s">
        <v>74</v>
      </c>
      <c r="C8464" s="5" t="s">
        <v>72</v>
      </c>
      <c r="D8464" s="5" t="s">
        <v>15141</v>
      </c>
      <c r="E8464" s="2" t="s">
        <v>5</v>
      </c>
      <c r="F8464" s="6">
        <v>43.903461851568245</v>
      </c>
      <c r="G8464" s="8">
        <v>767.24219292287273</v>
      </c>
      <c r="H8464" s="6">
        <v>0</v>
      </c>
      <c r="I8464" s="6">
        <v>0</v>
      </c>
      <c r="J8464" s="6">
        <v>0</v>
      </c>
    </row>
    <row r="8465" spans="1:10">
      <c r="A8465" s="5" t="s">
        <v>18248</v>
      </c>
      <c r="B8465" s="5" t="s">
        <v>74</v>
      </c>
      <c r="C8465" s="5" t="s">
        <v>72</v>
      </c>
      <c r="D8465" s="5" t="s">
        <v>15140</v>
      </c>
      <c r="E8465" s="2" t="s">
        <v>5</v>
      </c>
      <c r="F8465" s="6">
        <v>29.739609938636843</v>
      </c>
      <c r="G8465" s="8">
        <v>606.7734279321744</v>
      </c>
      <c r="H8465" s="6">
        <v>0</v>
      </c>
      <c r="I8465" s="6">
        <v>0</v>
      </c>
      <c r="J8465" s="6">
        <v>0</v>
      </c>
    </row>
    <row r="8466" spans="1:10">
      <c r="A8466" s="5" t="s">
        <v>18247</v>
      </c>
      <c r="B8466" s="5" t="s">
        <v>74</v>
      </c>
      <c r="C8466" s="5" t="s">
        <v>72</v>
      </c>
      <c r="D8466" s="5" t="s">
        <v>15139</v>
      </c>
      <c r="E8466" s="2" t="s">
        <v>5</v>
      </c>
      <c r="F8466" s="6">
        <v>32.3547607819728</v>
      </c>
      <c r="G8466" s="8">
        <v>632.47335902270993</v>
      </c>
      <c r="H8466" s="6">
        <v>0</v>
      </c>
      <c r="I8466" s="6">
        <v>0</v>
      </c>
      <c r="J8466" s="6">
        <v>0</v>
      </c>
    </row>
    <row r="8467" spans="1:10">
      <c r="A8467" s="5" t="s">
        <v>18246</v>
      </c>
      <c r="B8467" s="5" t="s">
        <v>74</v>
      </c>
      <c r="C8467" s="5" t="s">
        <v>72</v>
      </c>
      <c r="D8467" s="5" t="s">
        <v>15138</v>
      </c>
      <c r="E8467" s="2" t="s">
        <v>5</v>
      </c>
      <c r="F8467" s="6">
        <v>30.208140395551943</v>
      </c>
      <c r="G8467" s="8">
        <v>562.02484325151852</v>
      </c>
      <c r="H8467" s="6">
        <v>0</v>
      </c>
      <c r="I8467" s="6">
        <v>0</v>
      </c>
      <c r="J8467" s="6">
        <v>0</v>
      </c>
    </row>
    <row r="8468" spans="1:10">
      <c r="A8468" s="5" t="s">
        <v>18245</v>
      </c>
      <c r="B8468" s="5" t="s">
        <v>74</v>
      </c>
      <c r="C8468" s="5" t="s">
        <v>72</v>
      </c>
      <c r="D8468" s="5" t="s">
        <v>15137</v>
      </c>
      <c r="E8468" s="2" t="s">
        <v>5</v>
      </c>
      <c r="F8468" s="6">
        <v>33.830841262227977</v>
      </c>
      <c r="G8468" s="8">
        <v>624.76122686863505</v>
      </c>
      <c r="H8468" s="6">
        <v>0</v>
      </c>
      <c r="I8468" s="6">
        <v>0</v>
      </c>
      <c r="J8468" s="6">
        <v>0</v>
      </c>
    </row>
    <row r="8469" spans="1:10">
      <c r="A8469" s="5" t="s">
        <v>18244</v>
      </c>
      <c r="B8469" s="5" t="s">
        <v>74</v>
      </c>
      <c r="C8469" s="5" t="s">
        <v>72</v>
      </c>
      <c r="D8469" s="5" t="s">
        <v>15136</v>
      </c>
      <c r="E8469" s="2" t="s">
        <v>5</v>
      </c>
      <c r="F8469" s="6">
        <v>35.484623596116109</v>
      </c>
      <c r="G8469" s="8">
        <v>667.23237514462312</v>
      </c>
      <c r="H8469" s="6">
        <v>0</v>
      </c>
      <c r="I8469" s="6">
        <v>0</v>
      </c>
      <c r="J8469" s="6">
        <v>0</v>
      </c>
    </row>
    <row r="8470" spans="1:10">
      <c r="A8470" s="5" t="s">
        <v>18243</v>
      </c>
      <c r="B8470" s="5" t="s">
        <v>74</v>
      </c>
      <c r="C8470" s="5" t="s">
        <v>72</v>
      </c>
      <c r="D8470" s="5" t="s">
        <v>15135</v>
      </c>
      <c r="E8470" s="2" t="s">
        <v>5</v>
      </c>
      <c r="F8470" s="6">
        <v>31.285087697346135</v>
      </c>
      <c r="G8470" s="8">
        <v>620.69400441448056</v>
      </c>
      <c r="H8470" s="6">
        <v>0</v>
      </c>
      <c r="I8470" s="6">
        <v>0</v>
      </c>
      <c r="J8470" s="6">
        <v>0</v>
      </c>
    </row>
    <row r="8471" spans="1:10">
      <c r="A8471" s="5" t="s">
        <v>18242</v>
      </c>
      <c r="B8471" s="5" t="s">
        <v>74</v>
      </c>
      <c r="C8471" s="5" t="s">
        <v>72</v>
      </c>
      <c r="D8471" s="5" t="s">
        <v>15134</v>
      </c>
      <c r="E8471" s="2" t="s">
        <v>5</v>
      </c>
      <c r="F8471" s="6">
        <v>31.859846692888453</v>
      </c>
      <c r="G8471" s="8">
        <v>586.80365034525425</v>
      </c>
      <c r="H8471" s="6">
        <v>0</v>
      </c>
      <c r="I8471" s="6">
        <v>0</v>
      </c>
      <c r="J8471" s="6">
        <v>0</v>
      </c>
    </row>
    <row r="8472" spans="1:10">
      <c r="A8472" s="5" t="s">
        <v>18241</v>
      </c>
      <c r="B8472" s="5" t="s">
        <v>74</v>
      </c>
      <c r="C8472" s="5" t="s">
        <v>72</v>
      </c>
      <c r="D8472" s="5" t="s">
        <v>15133</v>
      </c>
      <c r="E8472" s="2" t="s">
        <v>5</v>
      </c>
      <c r="F8472" s="6">
        <v>34.938248452344581</v>
      </c>
      <c r="G8472" s="8">
        <v>671.80666777512693</v>
      </c>
      <c r="H8472" s="6">
        <v>0</v>
      </c>
      <c r="I8472" s="6">
        <v>0</v>
      </c>
      <c r="J8472" s="6">
        <v>0</v>
      </c>
    </row>
    <row r="8473" spans="1:10">
      <c r="A8473" s="5" t="s">
        <v>18240</v>
      </c>
      <c r="B8473" s="5" t="s">
        <v>74</v>
      </c>
      <c r="C8473" s="5" t="s">
        <v>72</v>
      </c>
      <c r="D8473" s="5" t="s">
        <v>15132</v>
      </c>
      <c r="E8473" s="2" t="s">
        <v>5</v>
      </c>
      <c r="F8473" s="6">
        <v>31.297641162304142</v>
      </c>
      <c r="G8473" s="8">
        <v>623.5394292493155</v>
      </c>
      <c r="H8473" s="6">
        <v>0</v>
      </c>
      <c r="I8473" s="6">
        <v>0</v>
      </c>
      <c r="J8473" s="6">
        <v>0</v>
      </c>
    </row>
    <row r="8474" spans="1:10">
      <c r="A8474" s="5" t="s">
        <v>18239</v>
      </c>
      <c r="B8474" s="5" t="s">
        <v>74</v>
      </c>
      <c r="C8474" s="5" t="s">
        <v>72</v>
      </c>
      <c r="D8474" s="5" t="s">
        <v>15131</v>
      </c>
      <c r="E8474" s="2" t="s">
        <v>5</v>
      </c>
      <c r="F8474" s="6">
        <v>39.516696368609665</v>
      </c>
      <c r="G8474" s="8">
        <v>674.46328417975326</v>
      </c>
      <c r="H8474" s="6">
        <v>0</v>
      </c>
      <c r="I8474" s="6">
        <v>0</v>
      </c>
      <c r="J8474" s="6">
        <v>0</v>
      </c>
    </row>
    <row r="8475" spans="1:10">
      <c r="A8475" s="5" t="s">
        <v>18238</v>
      </c>
      <c r="B8475" s="5" t="s">
        <v>74</v>
      </c>
      <c r="C8475" s="5" t="s">
        <v>72</v>
      </c>
      <c r="D8475" s="5" t="s">
        <v>15130</v>
      </c>
      <c r="E8475" s="2" t="s">
        <v>5</v>
      </c>
      <c r="F8475" s="6">
        <v>30.30296523890603</v>
      </c>
      <c r="G8475" s="8">
        <v>608.60149024171528</v>
      </c>
      <c r="H8475" s="6">
        <v>0</v>
      </c>
      <c r="I8475" s="6">
        <v>0</v>
      </c>
      <c r="J8475" s="6">
        <v>0</v>
      </c>
    </row>
    <row r="8476" spans="1:10">
      <c r="A8476" s="5" t="s">
        <v>18237</v>
      </c>
      <c r="B8476" s="5" t="s">
        <v>74</v>
      </c>
      <c r="C8476" s="5" t="s">
        <v>72</v>
      </c>
      <c r="D8476" s="5" t="s">
        <v>15129</v>
      </c>
      <c r="E8476" s="2" t="s">
        <v>5</v>
      </c>
      <c r="F8476" s="6">
        <v>35.003262585175598</v>
      </c>
      <c r="G8476" s="8">
        <v>608.95609036832616</v>
      </c>
      <c r="H8476" s="6">
        <v>0</v>
      </c>
      <c r="I8476" s="6">
        <v>0</v>
      </c>
      <c r="J8476" s="6">
        <v>0</v>
      </c>
    </row>
    <row r="8477" spans="1:10">
      <c r="A8477" s="5" t="s">
        <v>18236</v>
      </c>
      <c r="B8477" s="5" t="s">
        <v>74</v>
      </c>
      <c r="C8477" s="5" t="s">
        <v>72</v>
      </c>
      <c r="D8477" s="5" t="s">
        <v>15128</v>
      </c>
      <c r="E8477" s="2" t="s">
        <v>5</v>
      </c>
      <c r="F8477" s="6">
        <v>32.425395834577905</v>
      </c>
      <c r="G8477" s="8">
        <v>612.44329327541448</v>
      </c>
      <c r="H8477" s="6">
        <v>0</v>
      </c>
      <c r="I8477" s="6">
        <v>0</v>
      </c>
      <c r="J8477" s="6">
        <v>0</v>
      </c>
    </row>
    <row r="8478" spans="1:10">
      <c r="A8478" s="5" t="s">
        <v>18235</v>
      </c>
      <c r="B8478" s="5" t="s">
        <v>74</v>
      </c>
      <c r="C8478" s="5" t="s">
        <v>72</v>
      </c>
      <c r="D8478" s="5" t="s">
        <v>15127</v>
      </c>
      <c r="E8478" s="2" t="s">
        <v>5</v>
      </c>
      <c r="F8478" s="6">
        <v>29.588873819641655</v>
      </c>
      <c r="G8478" s="8">
        <v>570.97957868576236</v>
      </c>
      <c r="H8478" s="6">
        <v>0</v>
      </c>
      <c r="I8478" s="6">
        <v>0</v>
      </c>
      <c r="J8478" s="6">
        <v>0</v>
      </c>
    </row>
    <row r="8479" spans="1:10">
      <c r="A8479" s="5" t="s">
        <v>18234</v>
      </c>
      <c r="B8479" s="5" t="s">
        <v>74</v>
      </c>
      <c r="C8479" s="5" t="s">
        <v>72</v>
      </c>
      <c r="D8479" s="5" t="s">
        <v>15126</v>
      </c>
      <c r="E8479" s="2" t="s">
        <v>5</v>
      </c>
      <c r="F8479" s="6">
        <v>39.230668112655692</v>
      </c>
      <c r="G8479" s="8">
        <v>718.18824148016699</v>
      </c>
      <c r="H8479" s="6">
        <v>0</v>
      </c>
      <c r="I8479" s="6">
        <v>0</v>
      </c>
      <c r="J8479" s="6">
        <v>0</v>
      </c>
    </row>
    <row r="8480" spans="1:10">
      <c r="A8480" s="5" t="s">
        <v>18233</v>
      </c>
      <c r="B8480" s="5" t="s">
        <v>74</v>
      </c>
      <c r="C8480" s="5" t="s">
        <v>72</v>
      </c>
      <c r="D8480" s="5" t="s">
        <v>15125</v>
      </c>
      <c r="E8480" s="2" t="s">
        <v>5</v>
      </c>
      <c r="F8480" s="6">
        <v>31.918878214955917</v>
      </c>
      <c r="G8480" s="8">
        <v>634.73179615714662</v>
      </c>
      <c r="H8480" s="6">
        <v>0</v>
      </c>
      <c r="I8480" s="6">
        <v>0</v>
      </c>
      <c r="J8480" s="6">
        <v>0</v>
      </c>
    </row>
    <row r="8481" spans="1:10">
      <c r="A8481" s="5" t="s">
        <v>18232</v>
      </c>
      <c r="B8481" s="5" t="s">
        <v>74</v>
      </c>
      <c r="C8481" s="5" t="s">
        <v>72</v>
      </c>
      <c r="D8481" s="5" t="s">
        <v>15124</v>
      </c>
      <c r="E8481" s="2" t="s">
        <v>5</v>
      </c>
      <c r="F8481" s="6">
        <v>31.077716970615302</v>
      </c>
      <c r="G8481" s="8">
        <v>620.75254183803395</v>
      </c>
      <c r="H8481" s="6">
        <v>0</v>
      </c>
      <c r="I8481" s="6">
        <v>0</v>
      </c>
      <c r="J8481" s="6">
        <v>0</v>
      </c>
    </row>
    <row r="8482" spans="1:10">
      <c r="A8482" s="5" t="s">
        <v>18231</v>
      </c>
      <c r="B8482" s="5" t="s">
        <v>74</v>
      </c>
      <c r="C8482" s="5" t="s">
        <v>72</v>
      </c>
      <c r="D8482" s="5" t="s">
        <v>15123</v>
      </c>
      <c r="E8482" s="2" t="s">
        <v>5</v>
      </c>
      <c r="F8482" s="6">
        <v>31.568434582820053</v>
      </c>
      <c r="G8482" s="8">
        <v>624.50638603600828</v>
      </c>
      <c r="H8482" s="6">
        <v>0</v>
      </c>
      <c r="I8482" s="6">
        <v>0</v>
      </c>
      <c r="J8482" s="6">
        <v>0</v>
      </c>
    </row>
    <row r="8483" spans="1:10">
      <c r="A8483" s="5" t="s">
        <v>18230</v>
      </c>
      <c r="B8483" s="5" t="s">
        <v>74</v>
      </c>
      <c r="C8483" s="5" t="s">
        <v>72</v>
      </c>
      <c r="D8483" s="5" t="s">
        <v>15122</v>
      </c>
      <c r="E8483" s="2" t="s">
        <v>5</v>
      </c>
      <c r="F8483" s="6">
        <v>31.863253849623764</v>
      </c>
      <c r="G8483" s="8">
        <v>634.96034704884414</v>
      </c>
      <c r="H8483" s="6">
        <v>0</v>
      </c>
      <c r="I8483" s="6">
        <v>0</v>
      </c>
      <c r="J8483" s="6">
        <v>0</v>
      </c>
    </row>
    <row r="8484" spans="1:10">
      <c r="A8484" s="5" t="s">
        <v>18229</v>
      </c>
      <c r="B8484" s="5" t="s">
        <v>74</v>
      </c>
      <c r="C8484" s="5" t="s">
        <v>72</v>
      </c>
      <c r="D8484" s="5" t="s">
        <v>15121</v>
      </c>
      <c r="E8484" s="2" t="s">
        <v>5</v>
      </c>
      <c r="F8484" s="6">
        <v>32.579932004862179</v>
      </c>
      <c r="G8484" s="8">
        <v>640.56721763415999</v>
      </c>
      <c r="H8484" s="6">
        <v>0</v>
      </c>
      <c r="I8484" s="6">
        <v>0</v>
      </c>
      <c r="J8484" s="6">
        <v>0</v>
      </c>
    </row>
    <row r="8485" spans="1:10">
      <c r="A8485" s="5" t="s">
        <v>18228</v>
      </c>
      <c r="B8485" s="5" t="s">
        <v>74</v>
      </c>
      <c r="C8485" s="5" t="s">
        <v>72</v>
      </c>
      <c r="D8485" s="5" t="s">
        <v>15120</v>
      </c>
      <c r="E8485" s="2" t="s">
        <v>5</v>
      </c>
      <c r="F8485" s="6">
        <v>39.137342970520031</v>
      </c>
      <c r="G8485" s="8">
        <v>716.41773767131394</v>
      </c>
      <c r="H8485" s="6">
        <v>0</v>
      </c>
      <c r="I8485" s="6">
        <v>0</v>
      </c>
      <c r="J8485" s="6">
        <v>0</v>
      </c>
    </row>
    <row r="8486" spans="1:10">
      <c r="A8486" s="5" t="s">
        <v>18227</v>
      </c>
      <c r="B8486" s="5" t="s">
        <v>74</v>
      </c>
      <c r="C8486" s="5" t="s">
        <v>72</v>
      </c>
      <c r="D8486" s="5" t="s">
        <v>15119</v>
      </c>
      <c r="E8486" s="2" t="s">
        <v>5</v>
      </c>
      <c r="F8486" s="6">
        <v>33.666332828582931</v>
      </c>
      <c r="G8486" s="8">
        <v>627.27317379387011</v>
      </c>
      <c r="H8486" s="6">
        <v>0</v>
      </c>
      <c r="I8486" s="6">
        <v>0</v>
      </c>
      <c r="J8486" s="6">
        <v>0</v>
      </c>
    </row>
    <row r="8487" spans="1:10">
      <c r="A8487" s="5" t="s">
        <v>18226</v>
      </c>
      <c r="B8487" s="5" t="s">
        <v>74</v>
      </c>
      <c r="C8487" s="5" t="s">
        <v>72</v>
      </c>
      <c r="D8487" s="5" t="s">
        <v>15118</v>
      </c>
      <c r="E8487" s="2" t="s">
        <v>5</v>
      </c>
      <c r="F8487" s="6">
        <v>35.27521683789513</v>
      </c>
      <c r="G8487" s="8">
        <v>676.91217395666558</v>
      </c>
      <c r="H8487" s="6">
        <v>0</v>
      </c>
      <c r="I8487" s="6">
        <v>0</v>
      </c>
      <c r="J8487" s="6">
        <v>0</v>
      </c>
    </row>
    <row r="8488" spans="1:10">
      <c r="A8488" s="5" t="s">
        <v>18225</v>
      </c>
      <c r="B8488" s="5" t="s">
        <v>74</v>
      </c>
      <c r="C8488" s="5" t="s">
        <v>72</v>
      </c>
      <c r="D8488" s="5" t="s">
        <v>15117</v>
      </c>
      <c r="E8488" s="2" t="s">
        <v>5</v>
      </c>
      <c r="F8488" s="6">
        <v>37.387466425515257</v>
      </c>
      <c r="G8488" s="8">
        <v>679.73477257376112</v>
      </c>
      <c r="H8488" s="6">
        <v>0</v>
      </c>
      <c r="I8488" s="6">
        <v>0</v>
      </c>
      <c r="J8488" s="6">
        <v>0</v>
      </c>
    </row>
    <row r="8489" spans="1:10">
      <c r="A8489" s="5" t="s">
        <v>18224</v>
      </c>
      <c r="B8489" s="5" t="s">
        <v>74</v>
      </c>
      <c r="C8489" s="5" t="s">
        <v>72</v>
      </c>
      <c r="D8489" s="5" t="s">
        <v>15116</v>
      </c>
      <c r="E8489" s="2" t="s">
        <v>5</v>
      </c>
      <c r="F8489" s="6">
        <v>39.49205559247811</v>
      </c>
      <c r="G8489" s="8">
        <v>716.51267679292096</v>
      </c>
      <c r="H8489" s="6">
        <v>0</v>
      </c>
      <c r="I8489" s="6">
        <v>0</v>
      </c>
      <c r="J8489" s="6">
        <v>0</v>
      </c>
    </row>
    <row r="8490" spans="1:10">
      <c r="A8490" s="5" t="s">
        <v>18223</v>
      </c>
      <c r="B8490" s="5" t="s">
        <v>74</v>
      </c>
      <c r="C8490" s="5" t="s">
        <v>72</v>
      </c>
      <c r="D8490" s="5" t="s">
        <v>15115</v>
      </c>
      <c r="E8490" s="2" t="s">
        <v>5</v>
      </c>
      <c r="F8490" s="6">
        <v>42.134124297179333</v>
      </c>
      <c r="G8490" s="8">
        <v>746.37632773021642</v>
      </c>
      <c r="H8490" s="6">
        <v>0</v>
      </c>
      <c r="I8490" s="6">
        <v>0</v>
      </c>
      <c r="J8490" s="6">
        <v>0</v>
      </c>
    </row>
    <row r="8491" spans="1:10">
      <c r="A8491" s="5" t="s">
        <v>18222</v>
      </c>
      <c r="B8491" s="5" t="s">
        <v>74</v>
      </c>
      <c r="C8491" s="5" t="s">
        <v>72</v>
      </c>
      <c r="D8491" s="5" t="s">
        <v>15114</v>
      </c>
      <c r="E8491" s="2" t="s">
        <v>5</v>
      </c>
      <c r="F8491" s="6">
        <v>38.7692999581988</v>
      </c>
      <c r="G8491" s="8">
        <v>683.18342543478252</v>
      </c>
      <c r="H8491" s="6">
        <v>0</v>
      </c>
      <c r="I8491" s="6">
        <v>0</v>
      </c>
      <c r="J8491" s="6">
        <v>0</v>
      </c>
    </row>
    <row r="8492" spans="1:10">
      <c r="A8492" s="5" t="s">
        <v>18221</v>
      </c>
      <c r="B8492" s="5" t="s">
        <v>74</v>
      </c>
      <c r="C8492" s="5" t="s">
        <v>72</v>
      </c>
      <c r="D8492" s="5" t="s">
        <v>15113</v>
      </c>
      <c r="E8492" s="2" t="s">
        <v>5</v>
      </c>
      <c r="F8492" s="6">
        <v>43.870514011859115</v>
      </c>
      <c r="G8492" s="8">
        <v>766.91531256759424</v>
      </c>
      <c r="H8492" s="6">
        <v>0</v>
      </c>
      <c r="I8492" s="6">
        <v>0</v>
      </c>
      <c r="J8492" s="6">
        <v>0</v>
      </c>
    </row>
    <row r="8493" spans="1:10">
      <c r="A8493" s="5" t="s">
        <v>18220</v>
      </c>
      <c r="B8493" s="5" t="s">
        <v>74</v>
      </c>
      <c r="C8493" s="5" t="s">
        <v>72</v>
      </c>
      <c r="D8493" s="5" t="s">
        <v>15112</v>
      </c>
      <c r="E8493" s="2" t="s">
        <v>5</v>
      </c>
      <c r="F8493" s="6">
        <v>30.081786283813845</v>
      </c>
      <c r="G8493" s="8">
        <v>613.64529801187382</v>
      </c>
      <c r="H8493" s="6">
        <v>0</v>
      </c>
      <c r="I8493" s="6">
        <v>0</v>
      </c>
      <c r="J8493" s="6">
        <v>0</v>
      </c>
    </row>
    <row r="8494" spans="1:10">
      <c r="A8494" s="5" t="s">
        <v>18219</v>
      </c>
      <c r="B8494" s="5" t="s">
        <v>74</v>
      </c>
      <c r="C8494" s="5" t="s">
        <v>72</v>
      </c>
      <c r="D8494" s="5" t="s">
        <v>15111</v>
      </c>
      <c r="E8494" s="2" t="s">
        <v>5</v>
      </c>
      <c r="F8494" s="6">
        <v>30.560619780864055</v>
      </c>
      <c r="G8494" s="8">
        <v>616.25961003680368</v>
      </c>
      <c r="H8494" s="6">
        <v>0</v>
      </c>
      <c r="I8494" s="6">
        <v>0</v>
      </c>
      <c r="J8494" s="6">
        <v>0</v>
      </c>
    </row>
    <row r="8495" spans="1:10">
      <c r="A8495" s="5" t="s">
        <v>18218</v>
      </c>
      <c r="B8495" s="5" t="s">
        <v>74</v>
      </c>
      <c r="C8495" s="5" t="s">
        <v>72</v>
      </c>
      <c r="D8495" s="5" t="s">
        <v>15110</v>
      </c>
      <c r="E8495" s="2" t="s">
        <v>5</v>
      </c>
      <c r="F8495" s="6">
        <v>36.061169242159579</v>
      </c>
      <c r="G8495" s="8">
        <v>681.1460414783478</v>
      </c>
      <c r="H8495" s="6">
        <v>0</v>
      </c>
      <c r="I8495" s="6">
        <v>0</v>
      </c>
      <c r="J8495" s="6">
        <v>0</v>
      </c>
    </row>
    <row r="8496" spans="1:10">
      <c r="A8496" s="5" t="s">
        <v>18217</v>
      </c>
      <c r="B8496" s="5" t="s">
        <v>74</v>
      </c>
      <c r="C8496" s="5" t="s">
        <v>72</v>
      </c>
      <c r="D8496" s="5" t="s">
        <v>15109</v>
      </c>
      <c r="E8496" s="2" t="s">
        <v>5</v>
      </c>
      <c r="F8496" s="6">
        <v>32.097578899584548</v>
      </c>
      <c r="G8496" s="8">
        <v>629.52659484256685</v>
      </c>
      <c r="H8496" s="6">
        <v>0</v>
      </c>
      <c r="I8496" s="6">
        <v>0</v>
      </c>
      <c r="J8496" s="6">
        <v>0</v>
      </c>
    </row>
    <row r="8497" spans="1:10">
      <c r="A8497" s="5" t="s">
        <v>18216</v>
      </c>
      <c r="B8497" s="5" t="s">
        <v>74</v>
      </c>
      <c r="C8497" s="5" t="s">
        <v>72</v>
      </c>
      <c r="D8497" s="5" t="s">
        <v>15108</v>
      </c>
      <c r="E8497" s="2" t="s">
        <v>5</v>
      </c>
      <c r="F8497" s="6">
        <v>32.988079276333501</v>
      </c>
      <c r="G8497" s="8">
        <v>647.25124654619367</v>
      </c>
      <c r="H8497" s="6">
        <v>0</v>
      </c>
      <c r="I8497" s="6">
        <v>0</v>
      </c>
      <c r="J8497" s="6">
        <v>0</v>
      </c>
    </row>
    <row r="8498" spans="1:10">
      <c r="A8498" s="5" t="s">
        <v>18215</v>
      </c>
      <c r="B8498" s="5" t="s">
        <v>74</v>
      </c>
      <c r="C8498" s="5" t="s">
        <v>72</v>
      </c>
      <c r="D8498" s="5" t="s">
        <v>15107</v>
      </c>
      <c r="E8498" s="2" t="s">
        <v>5</v>
      </c>
      <c r="F8498" s="6">
        <v>36.652265566086932</v>
      </c>
      <c r="G8498" s="8">
        <v>681.92402213102605</v>
      </c>
      <c r="H8498" s="6">
        <v>0</v>
      </c>
      <c r="I8498" s="6">
        <v>0</v>
      </c>
      <c r="J8498" s="6">
        <v>0</v>
      </c>
    </row>
    <row r="8499" spans="1:10">
      <c r="A8499" s="5" t="s">
        <v>18214</v>
      </c>
      <c r="B8499" s="5" t="s">
        <v>74</v>
      </c>
      <c r="C8499" s="5" t="s">
        <v>72</v>
      </c>
      <c r="D8499" s="5" t="s">
        <v>15106</v>
      </c>
      <c r="E8499" s="2" t="s">
        <v>5</v>
      </c>
      <c r="F8499" s="6">
        <v>37.629920150883827</v>
      </c>
      <c r="G8499" s="8">
        <v>658.42185673426707</v>
      </c>
      <c r="H8499" s="6">
        <v>0</v>
      </c>
      <c r="I8499" s="6">
        <v>0</v>
      </c>
      <c r="J8499" s="6">
        <v>0</v>
      </c>
    </row>
    <row r="8500" spans="1:10">
      <c r="A8500" s="5" t="s">
        <v>18213</v>
      </c>
      <c r="B8500" s="5" t="s">
        <v>74</v>
      </c>
      <c r="C8500" s="5" t="s">
        <v>72</v>
      </c>
      <c r="D8500" s="5" t="s">
        <v>15105</v>
      </c>
      <c r="E8500" s="2" t="s">
        <v>5</v>
      </c>
      <c r="F8500" s="6">
        <v>36.908151428872721</v>
      </c>
      <c r="G8500" s="8">
        <v>673.50084473671814</v>
      </c>
      <c r="H8500" s="6">
        <v>0</v>
      </c>
      <c r="I8500" s="6">
        <v>0</v>
      </c>
      <c r="J8500" s="6">
        <v>0</v>
      </c>
    </row>
    <row r="8501" spans="1:10">
      <c r="A8501" s="5" t="s">
        <v>18212</v>
      </c>
      <c r="B8501" s="5" t="s">
        <v>74</v>
      </c>
      <c r="C8501" s="5" t="s">
        <v>72</v>
      </c>
      <c r="D8501" s="5" t="s">
        <v>15104</v>
      </c>
      <c r="E8501" s="2" t="s">
        <v>5</v>
      </c>
      <c r="F8501" s="6">
        <v>41.022348344052205</v>
      </c>
      <c r="G8501" s="8">
        <v>695.08844930487396</v>
      </c>
      <c r="H8501" s="6">
        <v>0</v>
      </c>
      <c r="I8501" s="6">
        <v>0</v>
      </c>
      <c r="J8501" s="6">
        <v>0</v>
      </c>
    </row>
    <row r="8502" spans="1:10">
      <c r="A8502" s="5" t="s">
        <v>18211</v>
      </c>
      <c r="B8502" s="5" t="s">
        <v>74</v>
      </c>
      <c r="C8502" s="5" t="s">
        <v>72</v>
      </c>
      <c r="D8502" s="5" t="s">
        <v>15103</v>
      </c>
      <c r="E8502" s="2" t="s">
        <v>5</v>
      </c>
      <c r="F8502" s="6">
        <v>37.746811843636912</v>
      </c>
      <c r="G8502" s="8">
        <v>703.58991170644242</v>
      </c>
      <c r="H8502" s="6">
        <v>0</v>
      </c>
      <c r="I8502" s="6">
        <v>0</v>
      </c>
      <c r="J8502" s="6">
        <v>0</v>
      </c>
    </row>
    <row r="8503" spans="1:10">
      <c r="A8503" s="5" t="s">
        <v>18210</v>
      </c>
      <c r="B8503" s="5" t="s">
        <v>74</v>
      </c>
      <c r="C8503" s="5" t="s">
        <v>72</v>
      </c>
      <c r="D8503" s="5" t="s">
        <v>15102</v>
      </c>
      <c r="E8503" s="2" t="s">
        <v>5</v>
      </c>
      <c r="F8503" s="6">
        <v>31.150781426198197</v>
      </c>
      <c r="G8503" s="8">
        <v>602.19191617155707</v>
      </c>
      <c r="H8503" s="6">
        <v>0</v>
      </c>
      <c r="I8503" s="6">
        <v>0</v>
      </c>
      <c r="J8503" s="6">
        <v>0</v>
      </c>
    </row>
    <row r="8504" spans="1:10">
      <c r="A8504" s="5" t="s">
        <v>18209</v>
      </c>
      <c r="B8504" s="5" t="s">
        <v>74</v>
      </c>
      <c r="C8504" s="5" t="s">
        <v>72</v>
      </c>
      <c r="D8504" s="5" t="s">
        <v>15101</v>
      </c>
      <c r="E8504" s="2" t="s">
        <v>5</v>
      </c>
      <c r="F8504" s="6">
        <v>38.026237458239436</v>
      </c>
      <c r="G8504" s="8">
        <v>685.10089134506393</v>
      </c>
      <c r="H8504" s="6">
        <v>0</v>
      </c>
      <c r="I8504" s="6">
        <v>0</v>
      </c>
      <c r="J8504" s="6">
        <v>0</v>
      </c>
    </row>
    <row r="8505" spans="1:10">
      <c r="A8505" s="5" t="s">
        <v>18208</v>
      </c>
      <c r="B8505" s="5" t="s">
        <v>74</v>
      </c>
      <c r="C8505" s="5" t="s">
        <v>72</v>
      </c>
      <c r="D8505" s="5" t="s">
        <v>15100</v>
      </c>
      <c r="E8505" s="2" t="s">
        <v>5</v>
      </c>
      <c r="F8505" s="6">
        <v>40.016748186079056</v>
      </c>
      <c r="G8505" s="8">
        <v>716.21446270012416</v>
      </c>
      <c r="H8505" s="6">
        <v>0</v>
      </c>
      <c r="I8505" s="6">
        <v>0</v>
      </c>
      <c r="J8505" s="6">
        <v>0</v>
      </c>
    </row>
    <row r="8506" spans="1:10">
      <c r="A8506" s="5" t="s">
        <v>18207</v>
      </c>
      <c r="B8506" s="5" t="s">
        <v>74</v>
      </c>
      <c r="C8506" s="5" t="s">
        <v>72</v>
      </c>
      <c r="D8506" s="5" t="s">
        <v>15099</v>
      </c>
      <c r="E8506" s="2" t="s">
        <v>5</v>
      </c>
      <c r="F8506" s="6">
        <v>31.988365540317268</v>
      </c>
      <c r="G8506" s="8">
        <v>633.8943218480216</v>
      </c>
      <c r="H8506" s="6">
        <v>0</v>
      </c>
      <c r="I8506" s="6">
        <v>0</v>
      </c>
      <c r="J8506" s="6">
        <v>0</v>
      </c>
    </row>
    <row r="8507" spans="1:10">
      <c r="A8507" s="5" t="s">
        <v>18206</v>
      </c>
      <c r="B8507" s="5" t="s">
        <v>74</v>
      </c>
      <c r="C8507" s="5" t="s">
        <v>72</v>
      </c>
      <c r="D8507" s="5" t="s">
        <v>15098</v>
      </c>
      <c r="E8507" s="2" t="s">
        <v>5</v>
      </c>
      <c r="F8507" s="6">
        <v>34.743775110298834</v>
      </c>
      <c r="G8507" s="8">
        <v>627.64552723953784</v>
      </c>
      <c r="H8507" s="6">
        <v>0</v>
      </c>
      <c r="I8507" s="6">
        <v>0</v>
      </c>
      <c r="J8507" s="6">
        <v>0</v>
      </c>
    </row>
    <row r="8508" spans="1:10">
      <c r="A8508" s="5" t="s">
        <v>18205</v>
      </c>
      <c r="B8508" s="5" t="s">
        <v>74</v>
      </c>
      <c r="C8508" s="5" t="s">
        <v>72</v>
      </c>
      <c r="D8508" s="5" t="s">
        <v>15097</v>
      </c>
      <c r="E8508" s="2" t="s">
        <v>5</v>
      </c>
      <c r="F8508" s="6">
        <v>40.745049577808132</v>
      </c>
      <c r="G8508" s="8">
        <v>690.6729833395982</v>
      </c>
      <c r="H8508" s="6">
        <v>0</v>
      </c>
      <c r="I8508" s="6">
        <v>0</v>
      </c>
      <c r="J8508" s="6">
        <v>0</v>
      </c>
    </row>
    <row r="8509" spans="1:10">
      <c r="A8509" s="5" t="s">
        <v>18204</v>
      </c>
      <c r="B8509" s="5" t="s">
        <v>74</v>
      </c>
      <c r="C8509" s="5" t="s">
        <v>72</v>
      </c>
      <c r="D8509" s="5" t="s">
        <v>15096</v>
      </c>
      <c r="E8509" s="2" t="s">
        <v>5</v>
      </c>
      <c r="F8509" s="6">
        <v>32.005322990560536</v>
      </c>
      <c r="G8509" s="8">
        <v>636.47778613004402</v>
      </c>
      <c r="H8509" s="6">
        <v>0</v>
      </c>
      <c r="I8509" s="6">
        <v>0</v>
      </c>
      <c r="J8509" s="6">
        <v>0</v>
      </c>
    </row>
    <row r="8510" spans="1:10">
      <c r="A8510" s="5" t="s">
        <v>18203</v>
      </c>
      <c r="B8510" s="5" t="s">
        <v>74</v>
      </c>
      <c r="C8510" s="5" t="s">
        <v>72</v>
      </c>
      <c r="D8510" s="5" t="s">
        <v>15095</v>
      </c>
      <c r="E8510" s="2" t="s">
        <v>5</v>
      </c>
      <c r="F8510" s="6">
        <v>31.555819986906918</v>
      </c>
      <c r="G8510" s="8">
        <v>625.93698534581972</v>
      </c>
      <c r="H8510" s="6">
        <v>0</v>
      </c>
      <c r="I8510" s="6">
        <v>0</v>
      </c>
      <c r="J8510" s="6">
        <v>0</v>
      </c>
    </row>
    <row r="8511" spans="1:10">
      <c r="A8511" s="5" t="s">
        <v>18202</v>
      </c>
      <c r="B8511" s="5" t="s">
        <v>74</v>
      </c>
      <c r="C8511" s="5" t="s">
        <v>72</v>
      </c>
      <c r="D8511" s="5" t="s">
        <v>15094</v>
      </c>
      <c r="E8511" s="2" t="s">
        <v>5</v>
      </c>
      <c r="F8511" s="6">
        <v>32.625758106278475</v>
      </c>
      <c r="G8511" s="8">
        <v>635.31521465650599</v>
      </c>
      <c r="H8511" s="6">
        <v>0</v>
      </c>
      <c r="I8511" s="6">
        <v>0</v>
      </c>
      <c r="J8511" s="6">
        <v>0</v>
      </c>
    </row>
    <row r="8512" spans="1:10">
      <c r="A8512" s="5" t="s">
        <v>18201</v>
      </c>
      <c r="B8512" s="5" t="s">
        <v>74</v>
      </c>
      <c r="C8512" s="5" t="s">
        <v>72</v>
      </c>
      <c r="D8512" s="5" t="s">
        <v>15093</v>
      </c>
      <c r="E8512" s="2" t="s">
        <v>5</v>
      </c>
      <c r="F8512" s="6">
        <v>32.608869706503093</v>
      </c>
      <c r="G8512" s="8">
        <v>632.89667666233606</v>
      </c>
      <c r="H8512" s="6">
        <v>0</v>
      </c>
      <c r="I8512" s="6">
        <v>0</v>
      </c>
      <c r="J8512" s="6">
        <v>0</v>
      </c>
    </row>
    <row r="8513" spans="1:10">
      <c r="A8513" s="5" t="s">
        <v>18200</v>
      </c>
      <c r="B8513" s="5" t="s">
        <v>74</v>
      </c>
      <c r="C8513" s="5" t="s">
        <v>72</v>
      </c>
      <c r="D8513" s="5" t="s">
        <v>15092</v>
      </c>
      <c r="E8513" s="2" t="s">
        <v>5</v>
      </c>
      <c r="F8513" s="6">
        <v>39.863291421043918</v>
      </c>
      <c r="G8513" s="8">
        <v>720.04436423338097</v>
      </c>
      <c r="H8513" s="6">
        <v>0</v>
      </c>
      <c r="I8513" s="6">
        <v>0</v>
      </c>
      <c r="J8513" s="6">
        <v>0</v>
      </c>
    </row>
    <row r="8514" spans="1:10">
      <c r="A8514" s="5" t="s">
        <v>18199</v>
      </c>
      <c r="B8514" s="5" t="s">
        <v>74</v>
      </c>
      <c r="C8514" s="5" t="s">
        <v>72</v>
      </c>
      <c r="D8514" s="5" t="s">
        <v>15091</v>
      </c>
      <c r="E8514" s="2" t="s">
        <v>5</v>
      </c>
      <c r="F8514" s="6">
        <v>43.147217039637113</v>
      </c>
      <c r="G8514" s="8">
        <v>758.63653821153116</v>
      </c>
      <c r="H8514" s="6">
        <v>0</v>
      </c>
      <c r="I8514" s="6">
        <v>0</v>
      </c>
      <c r="J8514" s="6">
        <v>0</v>
      </c>
    </row>
    <row r="8515" spans="1:10">
      <c r="A8515" s="5" t="s">
        <v>18198</v>
      </c>
      <c r="B8515" s="5" t="s">
        <v>74</v>
      </c>
      <c r="C8515" s="5" t="s">
        <v>72</v>
      </c>
      <c r="D8515" s="5" t="s">
        <v>15090</v>
      </c>
      <c r="E8515" s="2" t="s">
        <v>5</v>
      </c>
      <c r="F8515" s="6">
        <v>36.198329967967304</v>
      </c>
      <c r="G8515" s="8">
        <v>646.26520991353573</v>
      </c>
      <c r="H8515" s="6">
        <v>0</v>
      </c>
      <c r="I8515" s="6">
        <v>0</v>
      </c>
      <c r="J8515" s="6">
        <v>0</v>
      </c>
    </row>
    <row r="8516" spans="1:10">
      <c r="A8516" s="5" t="s">
        <v>18197</v>
      </c>
      <c r="B8516" s="5" t="s">
        <v>74</v>
      </c>
      <c r="C8516" s="5" t="s">
        <v>72</v>
      </c>
      <c r="D8516" s="5" t="s">
        <v>15089</v>
      </c>
      <c r="E8516" s="2" t="s">
        <v>5</v>
      </c>
      <c r="F8516" s="6">
        <v>33.917440393663206</v>
      </c>
      <c r="G8516" s="8">
        <v>641.17830477077985</v>
      </c>
      <c r="H8516" s="6">
        <v>0</v>
      </c>
      <c r="I8516" s="6">
        <v>0</v>
      </c>
      <c r="J8516" s="6">
        <v>0</v>
      </c>
    </row>
    <row r="8517" spans="1:10">
      <c r="A8517" s="5" t="s">
        <v>18196</v>
      </c>
      <c r="B8517" s="5" t="s">
        <v>74</v>
      </c>
      <c r="C8517" s="5" t="s">
        <v>72</v>
      </c>
      <c r="D8517" s="5" t="s">
        <v>15088</v>
      </c>
      <c r="E8517" s="2" t="s">
        <v>5</v>
      </c>
      <c r="F8517" s="6">
        <v>33.647627980451205</v>
      </c>
      <c r="G8517" s="8">
        <v>650.3035987559856</v>
      </c>
      <c r="H8517" s="6">
        <v>0</v>
      </c>
      <c r="I8517" s="6">
        <v>0</v>
      </c>
      <c r="J8517" s="6">
        <v>0</v>
      </c>
    </row>
    <row r="8518" spans="1:10">
      <c r="A8518" s="5" t="s">
        <v>18195</v>
      </c>
      <c r="B8518" s="5" t="s">
        <v>74</v>
      </c>
      <c r="C8518" s="5" t="s">
        <v>72</v>
      </c>
      <c r="D8518" s="5" t="s">
        <v>15087</v>
      </c>
      <c r="E8518" s="2" t="s">
        <v>5</v>
      </c>
      <c r="F8518" s="6">
        <v>33.580511800568615</v>
      </c>
      <c r="G8518" s="8">
        <v>608.43697154488837</v>
      </c>
      <c r="H8518" s="6">
        <v>0</v>
      </c>
      <c r="I8518" s="6">
        <v>0</v>
      </c>
      <c r="J8518" s="6">
        <v>0</v>
      </c>
    </row>
    <row r="8519" spans="1:10">
      <c r="A8519" s="5" t="s">
        <v>18194</v>
      </c>
      <c r="B8519" s="5" t="s">
        <v>74</v>
      </c>
      <c r="C8519" s="5" t="s">
        <v>72</v>
      </c>
      <c r="D8519" s="5" t="s">
        <v>15086</v>
      </c>
      <c r="E8519" s="2" t="s">
        <v>5</v>
      </c>
      <c r="F8519" s="6">
        <v>40.3366653670072</v>
      </c>
      <c r="G8519" s="8">
        <v>736.53689524603737</v>
      </c>
      <c r="H8519" s="6">
        <v>0</v>
      </c>
      <c r="I8519" s="6">
        <v>0</v>
      </c>
      <c r="J8519" s="6">
        <v>0</v>
      </c>
    </row>
    <row r="8520" spans="1:10">
      <c r="A8520" s="5" t="s">
        <v>18193</v>
      </c>
      <c r="B8520" s="5" t="s">
        <v>74</v>
      </c>
      <c r="C8520" s="5" t="s">
        <v>72</v>
      </c>
      <c r="D8520" s="5" t="s">
        <v>15085</v>
      </c>
      <c r="E8520" s="2" t="s">
        <v>5</v>
      </c>
      <c r="F8520" s="6">
        <v>30.538635671694649</v>
      </c>
      <c r="G8520" s="8">
        <v>615.96678163344347</v>
      </c>
      <c r="H8520" s="6">
        <v>0</v>
      </c>
      <c r="I8520" s="6">
        <v>0</v>
      </c>
      <c r="J8520" s="6">
        <v>0</v>
      </c>
    </row>
    <row r="8521" spans="1:10">
      <c r="A8521" s="5" t="s">
        <v>18192</v>
      </c>
      <c r="B8521" s="5" t="s">
        <v>74</v>
      </c>
      <c r="C8521" s="5" t="s">
        <v>72</v>
      </c>
      <c r="D8521" s="5" t="s">
        <v>15084</v>
      </c>
      <c r="E8521" s="2" t="s">
        <v>5</v>
      </c>
      <c r="F8521" s="6">
        <v>35.677373223454879</v>
      </c>
      <c r="G8521" s="8">
        <v>671.8591239007003</v>
      </c>
      <c r="H8521" s="6">
        <v>0</v>
      </c>
      <c r="I8521" s="6">
        <v>0</v>
      </c>
      <c r="J8521" s="6">
        <v>0</v>
      </c>
    </row>
    <row r="8522" spans="1:10">
      <c r="A8522" s="5" t="s">
        <v>18191</v>
      </c>
      <c r="B8522" s="5" t="s">
        <v>74</v>
      </c>
      <c r="C8522" s="5" t="s">
        <v>72</v>
      </c>
      <c r="D8522" s="5" t="s">
        <v>15083</v>
      </c>
      <c r="E8522" s="2" t="s">
        <v>5</v>
      </c>
      <c r="F8522" s="6">
        <v>34.709266109957859</v>
      </c>
      <c r="G8522" s="8">
        <v>664.56860144045743</v>
      </c>
      <c r="H8522" s="6">
        <v>0</v>
      </c>
      <c r="I8522" s="6">
        <v>0</v>
      </c>
      <c r="J8522" s="6">
        <v>0</v>
      </c>
    </row>
    <row r="8523" spans="1:10">
      <c r="A8523" s="5" t="s">
        <v>18190</v>
      </c>
      <c r="B8523" s="5" t="s">
        <v>74</v>
      </c>
      <c r="C8523" s="5" t="s">
        <v>72</v>
      </c>
      <c r="D8523" s="5" t="s">
        <v>15082</v>
      </c>
      <c r="E8523" s="2" t="s">
        <v>5</v>
      </c>
      <c r="F8523" s="6">
        <v>35.377358490566039</v>
      </c>
      <c r="G8523" s="8">
        <v>669.79856066148318</v>
      </c>
      <c r="H8523" s="6">
        <v>0</v>
      </c>
      <c r="I8523" s="6">
        <v>0</v>
      </c>
      <c r="J8523" s="6">
        <v>0</v>
      </c>
    </row>
    <row r="8524" spans="1:10">
      <c r="A8524" s="5" t="s">
        <v>18189</v>
      </c>
      <c r="B8524" s="5" t="s">
        <v>74</v>
      </c>
      <c r="C8524" s="5" t="s">
        <v>72</v>
      </c>
      <c r="D8524" s="5" t="s">
        <v>15081</v>
      </c>
      <c r="E8524" s="2" t="s">
        <v>5</v>
      </c>
      <c r="F8524" s="6">
        <v>34.170197753318853</v>
      </c>
      <c r="G8524" s="8">
        <v>661.83097906779312</v>
      </c>
      <c r="H8524" s="6">
        <v>0</v>
      </c>
      <c r="I8524" s="6">
        <v>0</v>
      </c>
      <c r="J8524" s="6">
        <v>0</v>
      </c>
    </row>
    <row r="8525" spans="1:10">
      <c r="A8525" s="5" t="s">
        <v>18188</v>
      </c>
      <c r="B8525" s="5" t="s">
        <v>74</v>
      </c>
      <c r="C8525" s="5" t="s">
        <v>72</v>
      </c>
      <c r="D8525" s="5" t="s">
        <v>15080</v>
      </c>
      <c r="E8525" s="2" t="s">
        <v>5</v>
      </c>
      <c r="F8525" s="6">
        <v>42.18044754393491</v>
      </c>
      <c r="G8525" s="8">
        <v>743.90704461872974</v>
      </c>
      <c r="H8525" s="6">
        <v>0</v>
      </c>
      <c r="I8525" s="6">
        <v>0</v>
      </c>
      <c r="J8525" s="6">
        <v>0</v>
      </c>
    </row>
    <row r="8526" spans="1:10">
      <c r="A8526" s="5" t="s">
        <v>18187</v>
      </c>
      <c r="B8526" s="5" t="s">
        <v>74</v>
      </c>
      <c r="C8526" s="5" t="s">
        <v>72</v>
      </c>
      <c r="D8526" s="5" t="s">
        <v>15079</v>
      </c>
      <c r="E8526" s="2" t="s">
        <v>5</v>
      </c>
      <c r="F8526" s="6">
        <v>40.04650937606889</v>
      </c>
      <c r="G8526" s="8">
        <v>719.67317684754835</v>
      </c>
      <c r="H8526" s="6">
        <v>0</v>
      </c>
      <c r="I8526" s="6">
        <v>0</v>
      </c>
      <c r="J8526" s="6">
        <v>0</v>
      </c>
    </row>
    <row r="8527" spans="1:10">
      <c r="A8527" s="5" t="s">
        <v>18186</v>
      </c>
      <c r="B8527" s="5" t="s">
        <v>74</v>
      </c>
      <c r="C8527" s="5" t="s">
        <v>72</v>
      </c>
      <c r="D8527" s="5" t="s">
        <v>15078</v>
      </c>
      <c r="E8527" s="2" t="s">
        <v>5</v>
      </c>
      <c r="F8527" s="6">
        <v>32.950247506571912</v>
      </c>
      <c r="G8527" s="8">
        <v>640.90101641368915</v>
      </c>
      <c r="H8527" s="6">
        <v>0</v>
      </c>
      <c r="I8527" s="6">
        <v>0</v>
      </c>
      <c r="J8527" s="6">
        <v>0</v>
      </c>
    </row>
    <row r="8528" spans="1:10">
      <c r="A8528" s="5" t="s">
        <v>18185</v>
      </c>
      <c r="B8528" s="5" t="s">
        <v>74</v>
      </c>
      <c r="C8528" s="5" t="s">
        <v>72</v>
      </c>
      <c r="D8528" s="5" t="s">
        <v>15077</v>
      </c>
      <c r="E8528" s="2" t="s">
        <v>5</v>
      </c>
      <c r="F8528" s="6">
        <v>29.811315680317602</v>
      </c>
      <c r="G8528" s="8">
        <v>610.53977928041149</v>
      </c>
      <c r="H8528" s="6">
        <v>0</v>
      </c>
      <c r="I8528" s="6">
        <v>0</v>
      </c>
      <c r="J8528" s="6">
        <v>0</v>
      </c>
    </row>
    <row r="8529" spans="1:10">
      <c r="A8529" s="5" t="s">
        <v>18184</v>
      </c>
      <c r="B8529" s="5" t="s">
        <v>74</v>
      </c>
      <c r="C8529" s="5" t="s">
        <v>72</v>
      </c>
      <c r="D8529" s="5" t="s">
        <v>15076</v>
      </c>
      <c r="E8529" s="2" t="s">
        <v>5</v>
      </c>
      <c r="F8529" s="6">
        <v>36.688262769323487</v>
      </c>
      <c r="G8529" s="8">
        <v>678.11762342423776</v>
      </c>
      <c r="H8529" s="6">
        <v>0</v>
      </c>
      <c r="I8529" s="6">
        <v>0</v>
      </c>
      <c r="J8529" s="6">
        <v>0</v>
      </c>
    </row>
    <row r="8530" spans="1:10">
      <c r="A8530" s="5" t="s">
        <v>18183</v>
      </c>
      <c r="B8530" s="5" t="s">
        <v>74</v>
      </c>
      <c r="C8530" s="5" t="s">
        <v>72</v>
      </c>
      <c r="D8530" s="5" t="s">
        <v>15075</v>
      </c>
      <c r="E8530" s="2" t="s">
        <v>5</v>
      </c>
      <c r="F8530" s="6">
        <v>41.540751080773724</v>
      </c>
      <c r="G8530" s="8">
        <v>738.79784191580939</v>
      </c>
      <c r="H8530" s="6">
        <v>0</v>
      </c>
      <c r="I8530" s="6">
        <v>0</v>
      </c>
      <c r="J8530" s="6">
        <v>0</v>
      </c>
    </row>
    <row r="8531" spans="1:10">
      <c r="A8531" s="5" t="s">
        <v>18182</v>
      </c>
      <c r="B8531" s="5" t="s">
        <v>74</v>
      </c>
      <c r="C8531" s="5" t="s">
        <v>72</v>
      </c>
      <c r="D8531" s="5" t="s">
        <v>15074</v>
      </c>
      <c r="E8531" s="2" t="s">
        <v>5</v>
      </c>
      <c r="F8531" s="6">
        <v>37.353766402527881</v>
      </c>
      <c r="G8531" s="8">
        <v>645.48453555239519</v>
      </c>
      <c r="H8531" s="6">
        <v>0</v>
      </c>
      <c r="I8531" s="6">
        <v>0</v>
      </c>
      <c r="J8531" s="6">
        <v>0</v>
      </c>
    </row>
    <row r="8532" spans="1:10">
      <c r="A8532" s="5" t="s">
        <v>18181</v>
      </c>
      <c r="B8532" s="5" t="s">
        <v>74</v>
      </c>
      <c r="C8532" s="5" t="s">
        <v>72</v>
      </c>
      <c r="D8532" s="5" t="s">
        <v>15073</v>
      </c>
      <c r="E8532" s="2" t="s">
        <v>5</v>
      </c>
      <c r="F8532" s="6">
        <v>31.882157850777581</v>
      </c>
      <c r="G8532" s="8">
        <v>577.68289269884212</v>
      </c>
      <c r="H8532" s="6">
        <v>0</v>
      </c>
      <c r="I8532" s="6">
        <v>0</v>
      </c>
      <c r="J8532" s="6">
        <v>0</v>
      </c>
    </row>
    <row r="8533" spans="1:10">
      <c r="A8533" s="5" t="s">
        <v>18180</v>
      </c>
      <c r="B8533" s="5" t="s">
        <v>74</v>
      </c>
      <c r="C8533" s="5" t="s">
        <v>72</v>
      </c>
      <c r="D8533" s="5" t="s">
        <v>15072</v>
      </c>
      <c r="E8533" s="2" t="s">
        <v>5</v>
      </c>
      <c r="F8533" s="6">
        <v>38.872714546855747</v>
      </c>
      <c r="G8533" s="8">
        <v>719.05679800149665</v>
      </c>
      <c r="H8533" s="6">
        <v>0</v>
      </c>
      <c r="I8533" s="6">
        <v>0</v>
      </c>
      <c r="J8533" s="6">
        <v>0</v>
      </c>
    </row>
    <row r="8534" spans="1:10">
      <c r="A8534" s="5" t="s">
        <v>18179</v>
      </c>
      <c r="B8534" s="5" t="s">
        <v>74</v>
      </c>
      <c r="C8534" s="5" t="s">
        <v>72</v>
      </c>
      <c r="D8534" s="5" t="s">
        <v>15071</v>
      </c>
      <c r="E8534" s="2" t="s">
        <v>5</v>
      </c>
      <c r="F8534" s="6">
        <v>34.398232537057353</v>
      </c>
      <c r="G8534" s="8">
        <v>662.74298791890692</v>
      </c>
      <c r="H8534" s="6">
        <v>0</v>
      </c>
      <c r="I8534" s="6">
        <v>0</v>
      </c>
      <c r="J8534" s="6">
        <v>0</v>
      </c>
    </row>
    <row r="8535" spans="1:10">
      <c r="A8535" s="5" t="s">
        <v>18178</v>
      </c>
      <c r="B8535" s="5" t="s">
        <v>74</v>
      </c>
      <c r="C8535" s="5" t="s">
        <v>72</v>
      </c>
      <c r="D8535" s="5" t="s">
        <v>15070</v>
      </c>
      <c r="E8535" s="2" t="s">
        <v>5</v>
      </c>
      <c r="F8535" s="6">
        <v>29.811954502801523</v>
      </c>
      <c r="G8535" s="8">
        <v>608.18346197041274</v>
      </c>
      <c r="H8535" s="6">
        <v>0</v>
      </c>
      <c r="I8535" s="6">
        <v>0</v>
      </c>
      <c r="J8535" s="6">
        <v>0</v>
      </c>
    </row>
    <row r="8536" spans="1:10">
      <c r="A8536" s="5" t="s">
        <v>18177</v>
      </c>
      <c r="B8536" s="5" t="s">
        <v>74</v>
      </c>
      <c r="C8536" s="5" t="s">
        <v>72</v>
      </c>
      <c r="D8536" s="5" t="s">
        <v>15069</v>
      </c>
      <c r="E8536" s="2" t="s">
        <v>5</v>
      </c>
      <c r="F8536" s="6">
        <v>30.161333816966355</v>
      </c>
      <c r="G8536" s="8">
        <v>578.56156539346307</v>
      </c>
      <c r="H8536" s="6">
        <v>0</v>
      </c>
      <c r="I8536" s="6">
        <v>0</v>
      </c>
      <c r="J8536" s="6">
        <v>0</v>
      </c>
    </row>
    <row r="8537" spans="1:10">
      <c r="A8537" s="5" t="s">
        <v>18176</v>
      </c>
      <c r="B8537" s="5" t="s">
        <v>74</v>
      </c>
      <c r="C8537" s="5" t="s">
        <v>72</v>
      </c>
      <c r="D8537" s="5" t="s">
        <v>15068</v>
      </c>
      <c r="E8537" s="2" t="s">
        <v>5</v>
      </c>
      <c r="F8537" s="6">
        <v>33.084747612179001</v>
      </c>
      <c r="G8537" s="8">
        <v>638.97101197235213</v>
      </c>
      <c r="H8537" s="6">
        <v>0</v>
      </c>
      <c r="I8537" s="6">
        <v>0</v>
      </c>
      <c r="J8537" s="6">
        <v>0</v>
      </c>
    </row>
    <row r="8538" spans="1:10">
      <c r="A8538" s="5" t="s">
        <v>18175</v>
      </c>
      <c r="B8538" s="5" t="s">
        <v>74</v>
      </c>
      <c r="C8538" s="5" t="s">
        <v>72</v>
      </c>
      <c r="D8538" s="5" t="s">
        <v>15067</v>
      </c>
      <c r="E8538" s="2" t="s">
        <v>5</v>
      </c>
      <c r="F8538" s="6">
        <v>39.811188575271636</v>
      </c>
      <c r="G8538" s="8">
        <v>718.66931137942436</v>
      </c>
      <c r="H8538" s="6">
        <v>0</v>
      </c>
      <c r="I8538" s="6">
        <v>0</v>
      </c>
      <c r="J8538" s="6">
        <v>0</v>
      </c>
    </row>
    <row r="8539" spans="1:10">
      <c r="A8539" s="5" t="s">
        <v>18174</v>
      </c>
      <c r="B8539" s="5" t="s">
        <v>74</v>
      </c>
      <c r="C8539" s="5" t="s">
        <v>72</v>
      </c>
      <c r="D8539" s="5" t="s">
        <v>15066</v>
      </c>
      <c r="E8539" s="2" t="s">
        <v>5</v>
      </c>
      <c r="F8539" s="6">
        <v>34.788289998177618</v>
      </c>
      <c r="G8539" s="8">
        <v>666.44861813734019</v>
      </c>
      <c r="H8539" s="6">
        <v>0</v>
      </c>
      <c r="I8539" s="6">
        <v>0</v>
      </c>
      <c r="J8539" s="6">
        <v>0</v>
      </c>
    </row>
    <row r="8540" spans="1:10">
      <c r="A8540" s="5" t="s">
        <v>18173</v>
      </c>
      <c r="B8540" s="5" t="s">
        <v>74</v>
      </c>
      <c r="C8540" s="5" t="s">
        <v>72</v>
      </c>
      <c r="D8540" s="5" t="s">
        <v>15065</v>
      </c>
      <c r="E8540" s="2" t="s">
        <v>5</v>
      </c>
      <c r="F8540" s="6">
        <v>34.201435002216328</v>
      </c>
      <c r="G8540" s="8">
        <v>658.02096391002783</v>
      </c>
      <c r="H8540" s="6">
        <v>0</v>
      </c>
      <c r="I8540" s="6">
        <v>0</v>
      </c>
      <c r="J8540" s="6">
        <v>0</v>
      </c>
    </row>
    <row r="8541" spans="1:10">
      <c r="A8541" s="5" t="s">
        <v>18172</v>
      </c>
      <c r="B8541" s="5" t="s">
        <v>74</v>
      </c>
      <c r="C8541" s="5" t="s">
        <v>72</v>
      </c>
      <c r="D8541" s="5" t="s">
        <v>15064</v>
      </c>
      <c r="E8541" s="2" t="s">
        <v>5</v>
      </c>
      <c r="F8541" s="6">
        <v>35.2396189900197</v>
      </c>
      <c r="G8541" s="8">
        <v>638.39355701471595</v>
      </c>
      <c r="H8541" s="6">
        <v>0</v>
      </c>
      <c r="I8541" s="6">
        <v>0</v>
      </c>
      <c r="J8541" s="6">
        <v>0</v>
      </c>
    </row>
    <row r="8542" spans="1:10">
      <c r="A8542" s="5" t="s">
        <v>18171</v>
      </c>
      <c r="B8542" s="5" t="s">
        <v>74</v>
      </c>
      <c r="C8542" s="5" t="s">
        <v>72</v>
      </c>
      <c r="D8542" s="5" t="s">
        <v>15063</v>
      </c>
      <c r="E8542" s="2" t="s">
        <v>5</v>
      </c>
      <c r="F8542" s="6">
        <v>29.316681386008465</v>
      </c>
      <c r="G8542" s="8">
        <v>549.97244783218991</v>
      </c>
      <c r="H8542" s="6">
        <v>0</v>
      </c>
      <c r="I8542" s="6">
        <v>0</v>
      </c>
      <c r="J8542" s="6">
        <v>0</v>
      </c>
    </row>
    <row r="8543" spans="1:10">
      <c r="A8543" s="5" t="s">
        <v>18170</v>
      </c>
      <c r="B8543" s="5" t="s">
        <v>74</v>
      </c>
      <c r="C8543" s="5" t="s">
        <v>72</v>
      </c>
      <c r="D8543" s="5" t="s">
        <v>15062</v>
      </c>
      <c r="E8543" s="2" t="s">
        <v>5</v>
      </c>
      <c r="F8543" s="6">
        <v>40.660467520671467</v>
      </c>
      <c r="G8543" s="8">
        <v>727.89115498954902</v>
      </c>
      <c r="H8543" s="6">
        <v>0</v>
      </c>
      <c r="I8543" s="6">
        <v>0</v>
      </c>
      <c r="J8543" s="6">
        <v>0</v>
      </c>
    </row>
    <row r="8544" spans="1:10">
      <c r="A8544" s="5" t="s">
        <v>18169</v>
      </c>
      <c r="B8544" s="5" t="s">
        <v>74</v>
      </c>
      <c r="C8544" s="5" t="s">
        <v>72</v>
      </c>
      <c r="D8544" s="5" t="s">
        <v>15061</v>
      </c>
      <c r="E8544" s="2" t="s">
        <v>5</v>
      </c>
      <c r="F8544" s="6">
        <v>35.283357452966712</v>
      </c>
      <c r="G8544" s="8">
        <v>631.67583212735167</v>
      </c>
      <c r="H8544" s="6">
        <v>0</v>
      </c>
      <c r="I8544" s="6">
        <v>0</v>
      </c>
      <c r="J8544" s="6">
        <v>0</v>
      </c>
    </row>
    <row r="8545" spans="1:10">
      <c r="A8545" s="5" t="s">
        <v>18168</v>
      </c>
      <c r="B8545" s="5" t="s">
        <v>74</v>
      </c>
      <c r="C8545" s="5" t="s">
        <v>72</v>
      </c>
      <c r="D8545" s="5" t="s">
        <v>15060</v>
      </c>
      <c r="E8545" s="2" t="s">
        <v>5</v>
      </c>
      <c r="F8545" s="6">
        <v>40.545755162854704</v>
      </c>
      <c r="G8545" s="8">
        <v>737.12525457326512</v>
      </c>
      <c r="H8545" s="6">
        <v>0</v>
      </c>
      <c r="I8545" s="6">
        <v>0</v>
      </c>
      <c r="J8545" s="6">
        <v>0</v>
      </c>
    </row>
    <row r="8546" spans="1:10">
      <c r="A8546" s="5" t="s">
        <v>18167</v>
      </c>
      <c r="B8546" s="5" t="s">
        <v>74</v>
      </c>
      <c r="C8546" s="5" t="s">
        <v>72</v>
      </c>
      <c r="D8546" s="5" t="s">
        <v>15059</v>
      </c>
      <c r="E8546" s="2" t="s">
        <v>5</v>
      </c>
      <c r="F8546" s="6">
        <v>36.282375529928075</v>
      </c>
      <c r="G8546" s="8">
        <v>673.82568744428431</v>
      </c>
      <c r="H8546" s="6">
        <v>0</v>
      </c>
      <c r="I8546" s="6">
        <v>0</v>
      </c>
      <c r="J8546" s="6">
        <v>0</v>
      </c>
    </row>
    <row r="8547" spans="1:10">
      <c r="A8547" s="5" t="s">
        <v>18166</v>
      </c>
      <c r="B8547" s="5" t="s">
        <v>74</v>
      </c>
      <c r="C8547" s="5" t="s">
        <v>72</v>
      </c>
      <c r="D8547" s="5" t="s">
        <v>15058</v>
      </c>
      <c r="E8547" s="2" t="s">
        <v>5</v>
      </c>
      <c r="F8547" s="6">
        <v>35.39374628475376</v>
      </c>
      <c r="G8547" s="8">
        <v>673.18488749757853</v>
      </c>
      <c r="H8547" s="6">
        <v>0</v>
      </c>
      <c r="I8547" s="6">
        <v>0</v>
      </c>
      <c r="J8547" s="6">
        <v>0</v>
      </c>
    </row>
    <row r="8548" spans="1:10">
      <c r="A8548" s="5" t="s">
        <v>18165</v>
      </c>
      <c r="B8548" s="5" t="s">
        <v>74</v>
      </c>
      <c r="C8548" s="5" t="s">
        <v>72</v>
      </c>
      <c r="D8548" s="5" t="s">
        <v>15057</v>
      </c>
      <c r="E8548" s="2" t="s">
        <v>5</v>
      </c>
      <c r="F8548" s="6">
        <v>30.587570807097254</v>
      </c>
      <c r="G8548" s="8">
        <v>602.7824519653883</v>
      </c>
      <c r="H8548" s="6">
        <v>0</v>
      </c>
      <c r="I8548" s="6">
        <v>0</v>
      </c>
      <c r="J8548" s="6">
        <v>0</v>
      </c>
    </row>
    <row r="8549" spans="1:10">
      <c r="A8549" s="5" t="s">
        <v>18164</v>
      </c>
      <c r="B8549" s="5" t="s">
        <v>74</v>
      </c>
      <c r="C8549" s="5" t="s">
        <v>72</v>
      </c>
      <c r="D8549" s="5" t="s">
        <v>15056</v>
      </c>
      <c r="E8549" s="2" t="s">
        <v>5</v>
      </c>
      <c r="F8549" s="6">
        <v>31.875007998560299</v>
      </c>
      <c r="G8549" s="8">
        <v>626.54898827055354</v>
      </c>
      <c r="H8549" s="6">
        <v>0</v>
      </c>
      <c r="I8549" s="6">
        <v>0</v>
      </c>
      <c r="J8549" s="6">
        <v>0</v>
      </c>
    </row>
    <row r="8550" spans="1:10">
      <c r="A8550" s="5" t="s">
        <v>18163</v>
      </c>
      <c r="B8550" s="5" t="s">
        <v>74</v>
      </c>
      <c r="C8550" s="5" t="s">
        <v>72</v>
      </c>
      <c r="D8550" s="5" t="s">
        <v>15055</v>
      </c>
      <c r="E8550" s="2" t="s">
        <v>5</v>
      </c>
      <c r="F8550" s="6">
        <v>35.829598580142921</v>
      </c>
      <c r="G8550" s="8">
        <v>682.79690434453005</v>
      </c>
      <c r="H8550" s="6">
        <v>0</v>
      </c>
      <c r="I8550" s="6">
        <v>0</v>
      </c>
      <c r="J8550" s="6">
        <v>0</v>
      </c>
    </row>
    <row r="8551" spans="1:10">
      <c r="A8551" s="5" t="s">
        <v>18162</v>
      </c>
      <c r="B8551" s="5" t="s">
        <v>74</v>
      </c>
      <c r="C8551" s="5" t="s">
        <v>72</v>
      </c>
      <c r="D8551" s="5" t="s">
        <v>15054</v>
      </c>
      <c r="E8551" s="2" t="s">
        <v>5</v>
      </c>
      <c r="F8551" s="6">
        <v>34.363534757872841</v>
      </c>
      <c r="G8551" s="8">
        <v>632.12737432762299</v>
      </c>
      <c r="H8551" s="6">
        <v>0</v>
      </c>
      <c r="I8551" s="6">
        <v>0</v>
      </c>
      <c r="J8551" s="6">
        <v>0</v>
      </c>
    </row>
    <row r="8552" spans="1:10">
      <c r="A8552" s="5" t="s">
        <v>18161</v>
      </c>
      <c r="B8552" s="5" t="s">
        <v>74</v>
      </c>
      <c r="C8552" s="5" t="s">
        <v>72</v>
      </c>
      <c r="D8552" s="5" t="s">
        <v>15053</v>
      </c>
      <c r="E8552" s="2" t="s">
        <v>5</v>
      </c>
      <c r="F8552" s="6">
        <v>32.668185961140367</v>
      </c>
      <c r="G8552" s="8">
        <v>606.70925974966235</v>
      </c>
      <c r="H8552" s="6">
        <v>0</v>
      </c>
      <c r="I8552" s="6">
        <v>0</v>
      </c>
      <c r="J8552" s="6">
        <v>0</v>
      </c>
    </row>
    <row r="8553" spans="1:10">
      <c r="A8553" s="5" t="s">
        <v>18160</v>
      </c>
      <c r="B8553" s="5" t="s">
        <v>74</v>
      </c>
      <c r="C8553" s="5" t="s">
        <v>72</v>
      </c>
      <c r="D8553" s="5" t="s">
        <v>15052</v>
      </c>
      <c r="E8553" s="2" t="s">
        <v>5</v>
      </c>
      <c r="F8553" s="6">
        <v>31.464789245608713</v>
      </c>
      <c r="G8553" s="8">
        <v>627.60179539630246</v>
      </c>
      <c r="H8553" s="6">
        <v>0</v>
      </c>
      <c r="I8553" s="6">
        <v>0</v>
      </c>
      <c r="J8553" s="6">
        <v>0</v>
      </c>
    </row>
    <row r="8554" spans="1:10">
      <c r="A8554" s="5" t="s">
        <v>18159</v>
      </c>
      <c r="B8554" s="5" t="s">
        <v>74</v>
      </c>
      <c r="C8554" s="5" t="s">
        <v>72</v>
      </c>
      <c r="D8554" s="5" t="s">
        <v>15051</v>
      </c>
      <c r="E8554" s="2" t="s">
        <v>5</v>
      </c>
      <c r="F8554" s="6">
        <v>32.083229923796267</v>
      </c>
      <c r="G8554" s="8">
        <v>636.76830847327642</v>
      </c>
      <c r="H8554" s="6">
        <v>0</v>
      </c>
      <c r="I8554" s="6">
        <v>0</v>
      </c>
      <c r="J8554" s="6">
        <v>0</v>
      </c>
    </row>
    <row r="8555" spans="1:10">
      <c r="A8555" s="5" t="s">
        <v>18158</v>
      </c>
      <c r="B8555" s="5" t="s">
        <v>74</v>
      </c>
      <c r="C8555" s="5" t="s">
        <v>72</v>
      </c>
      <c r="D8555" s="5" t="s">
        <v>15050</v>
      </c>
      <c r="E8555" s="2" t="s">
        <v>5</v>
      </c>
      <c r="F8555" s="6">
        <v>34.128429156228997</v>
      </c>
      <c r="G8555" s="8">
        <v>656.78866010875538</v>
      </c>
      <c r="H8555" s="6">
        <v>0</v>
      </c>
      <c r="I8555" s="6">
        <v>0</v>
      </c>
      <c r="J8555" s="6">
        <v>0</v>
      </c>
    </row>
    <row r="8556" spans="1:10">
      <c r="A8556" s="5" t="s">
        <v>18157</v>
      </c>
      <c r="B8556" s="5" t="s">
        <v>74</v>
      </c>
      <c r="C8556" s="5" t="s">
        <v>72</v>
      </c>
      <c r="D8556" s="5" t="s">
        <v>15049</v>
      </c>
      <c r="E8556" s="2" t="s">
        <v>5</v>
      </c>
      <c r="F8556" s="6">
        <v>37.355004861136415</v>
      </c>
      <c r="G8556" s="8">
        <v>693.47418803681046</v>
      </c>
      <c r="H8556" s="6">
        <v>0</v>
      </c>
      <c r="I8556" s="6">
        <v>0</v>
      </c>
      <c r="J8556" s="6">
        <v>0</v>
      </c>
    </row>
    <row r="8557" spans="1:10">
      <c r="A8557" s="5" t="s">
        <v>18156</v>
      </c>
      <c r="B8557" s="5" t="s">
        <v>74</v>
      </c>
      <c r="C8557" s="5" t="s">
        <v>72</v>
      </c>
      <c r="D8557" s="5" t="s">
        <v>15048</v>
      </c>
      <c r="E8557" s="2" t="s">
        <v>5</v>
      </c>
      <c r="F8557" s="6">
        <v>32.656349292953934</v>
      </c>
      <c r="G8557" s="8">
        <v>640.66354706258676</v>
      </c>
      <c r="H8557" s="6">
        <v>0</v>
      </c>
      <c r="I8557" s="6">
        <v>0</v>
      </c>
      <c r="J8557" s="6">
        <v>0</v>
      </c>
    </row>
    <row r="8558" spans="1:10">
      <c r="A8558" s="5" t="s">
        <v>18155</v>
      </c>
      <c r="B8558" s="5" t="s">
        <v>74</v>
      </c>
      <c r="C8558" s="5" t="s">
        <v>72</v>
      </c>
      <c r="D8558" s="5" t="s">
        <v>15047</v>
      </c>
      <c r="E8558" s="2" t="s">
        <v>5</v>
      </c>
      <c r="F8558" s="6">
        <v>33.415171702295162</v>
      </c>
      <c r="G8558" s="8">
        <v>645.17176975862094</v>
      </c>
      <c r="H8558" s="6">
        <v>0</v>
      </c>
      <c r="I8558" s="6">
        <v>0</v>
      </c>
      <c r="J8558" s="6">
        <v>0</v>
      </c>
    </row>
    <row r="8559" spans="1:10">
      <c r="A8559" s="5" t="s">
        <v>18154</v>
      </c>
      <c r="B8559" s="5" t="s">
        <v>74</v>
      </c>
      <c r="C8559" s="5" t="s">
        <v>72</v>
      </c>
      <c r="D8559" s="5" t="s">
        <v>15046</v>
      </c>
      <c r="E8559" s="2" t="s">
        <v>5</v>
      </c>
      <c r="F8559" s="6">
        <v>32.458328568058583</v>
      </c>
      <c r="G8559" s="8">
        <v>633.98552866077478</v>
      </c>
      <c r="H8559" s="6">
        <v>0</v>
      </c>
      <c r="I8559" s="6">
        <v>0</v>
      </c>
      <c r="J8559" s="6">
        <v>0</v>
      </c>
    </row>
    <row r="8560" spans="1:10">
      <c r="A8560" s="5" t="s">
        <v>18153</v>
      </c>
      <c r="B8560" s="5" t="s">
        <v>74</v>
      </c>
      <c r="C8560" s="5" t="s">
        <v>72</v>
      </c>
      <c r="D8560" s="5" t="s">
        <v>15045</v>
      </c>
      <c r="E8560" s="2" t="s">
        <v>5</v>
      </c>
      <c r="F8560" s="6">
        <v>30.107042600241417</v>
      </c>
      <c r="G8560" s="8">
        <v>613.52627949685927</v>
      </c>
      <c r="H8560" s="6">
        <v>0</v>
      </c>
      <c r="I8560" s="6">
        <v>0</v>
      </c>
      <c r="J8560" s="6">
        <v>0</v>
      </c>
    </row>
    <row r="8561" spans="1:10">
      <c r="A8561" s="5" t="s">
        <v>18152</v>
      </c>
      <c r="B8561" s="5" t="s">
        <v>74</v>
      </c>
      <c r="C8561" s="5" t="s">
        <v>72</v>
      </c>
      <c r="D8561" s="5" t="s">
        <v>15044</v>
      </c>
      <c r="E8561" s="2" t="s">
        <v>5</v>
      </c>
      <c r="F8561" s="6">
        <v>43.568978528048838</v>
      </c>
      <c r="G8561" s="8">
        <v>774.82056563558285</v>
      </c>
      <c r="H8561" s="6">
        <v>0</v>
      </c>
      <c r="I8561" s="6">
        <v>0</v>
      </c>
      <c r="J8561" s="6">
        <v>0</v>
      </c>
    </row>
    <row r="8562" spans="1:10">
      <c r="A8562" s="5" t="s">
        <v>18151</v>
      </c>
      <c r="B8562" s="5" t="s">
        <v>74</v>
      </c>
      <c r="C8562" s="5" t="s">
        <v>72</v>
      </c>
      <c r="D8562" s="5" t="s">
        <v>15043</v>
      </c>
      <c r="E8562" s="2" t="s">
        <v>5</v>
      </c>
      <c r="F8562" s="6">
        <v>31.32990890924393</v>
      </c>
      <c r="G8562" s="8">
        <v>625.76722633745806</v>
      </c>
      <c r="H8562" s="6">
        <v>0</v>
      </c>
      <c r="I8562" s="6">
        <v>0</v>
      </c>
      <c r="J8562" s="6">
        <v>0</v>
      </c>
    </row>
    <row r="8563" spans="1:10">
      <c r="A8563" s="5" t="s">
        <v>18150</v>
      </c>
      <c r="B8563" s="5" t="s">
        <v>74</v>
      </c>
      <c r="C8563" s="5" t="s">
        <v>72</v>
      </c>
      <c r="D8563" s="5" t="s">
        <v>15042</v>
      </c>
      <c r="E8563" s="2" t="s">
        <v>5</v>
      </c>
      <c r="F8563" s="6">
        <v>32.502935809703402</v>
      </c>
      <c r="G8563" s="8">
        <v>638.13899608761221</v>
      </c>
      <c r="H8563" s="6">
        <v>0</v>
      </c>
      <c r="I8563" s="6">
        <v>0</v>
      </c>
      <c r="J8563" s="6">
        <v>0</v>
      </c>
    </row>
    <row r="8564" spans="1:10">
      <c r="A8564" s="5" t="s">
        <v>18149</v>
      </c>
      <c r="B8564" s="5" t="s">
        <v>74</v>
      </c>
      <c r="C8564" s="5" t="s">
        <v>72</v>
      </c>
      <c r="D8564" s="5" t="s">
        <v>15041</v>
      </c>
      <c r="E8564" s="2" t="s">
        <v>5</v>
      </c>
      <c r="F8564" s="6">
        <v>31.620674587668553</v>
      </c>
      <c r="G8564" s="8">
        <v>625.82925353539326</v>
      </c>
      <c r="H8564" s="6">
        <v>0</v>
      </c>
      <c r="I8564" s="6">
        <v>0</v>
      </c>
      <c r="J8564" s="6">
        <v>0</v>
      </c>
    </row>
    <row r="8565" spans="1:10">
      <c r="A8565" s="5" t="s">
        <v>18148</v>
      </c>
      <c r="B8565" s="5" t="s">
        <v>74</v>
      </c>
      <c r="C8565" s="5" t="s">
        <v>72</v>
      </c>
      <c r="D8565" s="5" t="s">
        <v>15040</v>
      </c>
      <c r="E8565" s="2" t="s">
        <v>5</v>
      </c>
      <c r="F8565" s="6">
        <v>34.216579754970347</v>
      </c>
      <c r="G8565" s="8">
        <v>652.16301047520778</v>
      </c>
      <c r="H8565" s="6">
        <v>0</v>
      </c>
      <c r="I8565" s="6">
        <v>0</v>
      </c>
      <c r="J8565" s="6">
        <v>0</v>
      </c>
    </row>
    <row r="8566" spans="1:10">
      <c r="A8566" s="5" t="s">
        <v>18147</v>
      </c>
      <c r="B8566" s="5" t="s">
        <v>74</v>
      </c>
      <c r="C8566" s="5" t="s">
        <v>72</v>
      </c>
      <c r="D8566" s="5" t="s">
        <v>15039</v>
      </c>
      <c r="E8566" s="2" t="s">
        <v>5</v>
      </c>
      <c r="F8566" s="6">
        <v>35.720290793353222</v>
      </c>
      <c r="G8566" s="8">
        <v>670.83999172087158</v>
      </c>
      <c r="H8566" s="6">
        <v>0</v>
      </c>
      <c r="I8566" s="6">
        <v>0</v>
      </c>
      <c r="J8566" s="6">
        <v>0</v>
      </c>
    </row>
    <row r="8567" spans="1:10">
      <c r="A8567" s="5" t="s">
        <v>18146</v>
      </c>
      <c r="B8567" s="5" t="s">
        <v>74</v>
      </c>
      <c r="C8567" s="5" t="s">
        <v>72</v>
      </c>
      <c r="D8567" s="5" t="s">
        <v>15038</v>
      </c>
      <c r="E8567" s="2" t="s">
        <v>5</v>
      </c>
      <c r="F8567" s="6">
        <v>40.511521236466727</v>
      </c>
      <c r="G8567" s="8">
        <v>729.45461909045093</v>
      </c>
      <c r="H8567" s="6">
        <v>0</v>
      </c>
      <c r="I8567" s="6">
        <v>0</v>
      </c>
      <c r="J8567" s="6">
        <v>0</v>
      </c>
    </row>
    <row r="8568" spans="1:10">
      <c r="A8568" s="5" t="s">
        <v>18145</v>
      </c>
      <c r="B8568" s="5" t="s">
        <v>74</v>
      </c>
      <c r="C8568" s="5" t="s">
        <v>72</v>
      </c>
      <c r="D8568" s="5" t="s">
        <v>15037</v>
      </c>
      <c r="E8568" s="2" t="s">
        <v>5</v>
      </c>
      <c r="F8568" s="6">
        <v>39.395206028520377</v>
      </c>
      <c r="G8568" s="8">
        <v>725.12282139300601</v>
      </c>
      <c r="H8568" s="6">
        <v>0</v>
      </c>
      <c r="I8568" s="6">
        <v>0</v>
      </c>
      <c r="J8568" s="6">
        <v>0</v>
      </c>
    </row>
    <row r="8569" spans="1:10">
      <c r="A8569" s="5" t="s">
        <v>18144</v>
      </c>
      <c r="B8569" s="5" t="s">
        <v>74</v>
      </c>
      <c r="C8569" s="5" t="s">
        <v>72</v>
      </c>
      <c r="D8569" s="5" t="s">
        <v>15036</v>
      </c>
      <c r="E8569" s="2" t="s">
        <v>5</v>
      </c>
      <c r="F8569" s="6">
        <v>31.084767429583998</v>
      </c>
      <c r="G8569" s="8">
        <v>621.64184641021768</v>
      </c>
      <c r="H8569" s="6">
        <v>0</v>
      </c>
      <c r="I8569" s="6">
        <v>0</v>
      </c>
      <c r="J8569" s="6">
        <v>0</v>
      </c>
    </row>
    <row r="8570" spans="1:10">
      <c r="A8570" s="5" t="s">
        <v>18143</v>
      </c>
      <c r="B8570" s="5" t="s">
        <v>74</v>
      </c>
      <c r="C8570" s="5" t="s">
        <v>72</v>
      </c>
      <c r="D8570" s="5" t="s">
        <v>15035</v>
      </c>
      <c r="E8570" s="2" t="s">
        <v>5</v>
      </c>
      <c r="F8570" s="6">
        <v>31.326108561134802</v>
      </c>
      <c r="G8570" s="8">
        <v>624.77182031822019</v>
      </c>
      <c r="H8570" s="6">
        <v>0</v>
      </c>
      <c r="I8570" s="6">
        <v>0</v>
      </c>
      <c r="J8570" s="6">
        <v>0</v>
      </c>
    </row>
    <row r="8571" spans="1:10">
      <c r="A8571" s="5" t="s">
        <v>18142</v>
      </c>
      <c r="B8571" s="5" t="s">
        <v>74</v>
      </c>
      <c r="C8571" s="5" t="s">
        <v>72</v>
      </c>
      <c r="D8571" s="5" t="s">
        <v>15034</v>
      </c>
      <c r="E8571" s="2" t="s">
        <v>5</v>
      </c>
      <c r="F8571" s="6">
        <v>34.909759293607955</v>
      </c>
      <c r="G8571" s="8">
        <v>666.84413625708032</v>
      </c>
      <c r="H8571" s="6">
        <v>0</v>
      </c>
      <c r="I8571" s="6">
        <v>0</v>
      </c>
      <c r="J8571" s="6">
        <v>0</v>
      </c>
    </row>
    <row r="8572" spans="1:10">
      <c r="A8572" s="5" t="s">
        <v>18141</v>
      </c>
      <c r="B8572" s="5" t="s">
        <v>74</v>
      </c>
      <c r="C8572" s="5" t="s">
        <v>72</v>
      </c>
      <c r="D8572" s="5" t="s">
        <v>15033</v>
      </c>
      <c r="E8572" s="2" t="s">
        <v>5</v>
      </c>
      <c r="F8572" s="6">
        <v>34.804914446462973</v>
      </c>
      <c r="G8572" s="8">
        <v>657.86632389946772</v>
      </c>
      <c r="H8572" s="6">
        <v>0</v>
      </c>
      <c r="I8572" s="6">
        <v>0</v>
      </c>
      <c r="J8572" s="6">
        <v>0</v>
      </c>
    </row>
    <row r="8573" spans="1:10">
      <c r="A8573" s="5" t="s">
        <v>18140</v>
      </c>
      <c r="B8573" s="5" t="s">
        <v>74</v>
      </c>
      <c r="C8573" s="5" t="s">
        <v>72</v>
      </c>
      <c r="D8573" s="5" t="s">
        <v>15032</v>
      </c>
      <c r="E8573" s="2" t="s">
        <v>5</v>
      </c>
      <c r="F8573" s="6">
        <v>39.263212786899558</v>
      </c>
      <c r="G8573" s="8">
        <v>718.44404088631131</v>
      </c>
      <c r="H8573" s="6">
        <v>0</v>
      </c>
      <c r="I8573" s="6">
        <v>0</v>
      </c>
      <c r="J8573" s="6">
        <v>0</v>
      </c>
    </row>
    <row r="8574" spans="1:10">
      <c r="A8574" s="5" t="s">
        <v>18139</v>
      </c>
      <c r="B8574" s="5" t="s">
        <v>74</v>
      </c>
      <c r="C8574" s="5" t="s">
        <v>72</v>
      </c>
      <c r="D8574" s="5" t="s">
        <v>15031</v>
      </c>
      <c r="E8574" s="2" t="s">
        <v>5</v>
      </c>
      <c r="F8574" s="6">
        <v>33.172164955297006</v>
      </c>
      <c r="G8574" s="8">
        <v>639.11353500782718</v>
      </c>
      <c r="H8574" s="6">
        <v>0</v>
      </c>
      <c r="I8574" s="6">
        <v>0</v>
      </c>
      <c r="J8574" s="6">
        <v>0</v>
      </c>
    </row>
    <row r="8575" spans="1:10">
      <c r="A8575" s="5" t="s">
        <v>18138</v>
      </c>
      <c r="B8575" s="5" t="s">
        <v>74</v>
      </c>
      <c r="C8575" s="5" t="s">
        <v>72</v>
      </c>
      <c r="D8575" s="5" t="s">
        <v>15030</v>
      </c>
      <c r="E8575" s="2" t="s">
        <v>5</v>
      </c>
      <c r="F8575" s="6">
        <v>32.029909145670821</v>
      </c>
      <c r="G8575" s="8">
        <v>633.1555035488451</v>
      </c>
      <c r="H8575" s="6">
        <v>0</v>
      </c>
      <c r="I8575" s="6">
        <v>0</v>
      </c>
      <c r="J8575" s="6">
        <v>0</v>
      </c>
    </row>
    <row r="8576" spans="1:10">
      <c r="A8576" s="5" t="s">
        <v>18137</v>
      </c>
      <c r="B8576" s="5" t="s">
        <v>74</v>
      </c>
      <c r="C8576" s="5" t="s">
        <v>72</v>
      </c>
      <c r="D8576" s="5" t="s">
        <v>15029</v>
      </c>
      <c r="E8576" s="2" t="s">
        <v>5</v>
      </c>
      <c r="F8576" s="6">
        <v>42.549121507314325</v>
      </c>
      <c r="G8576" s="8">
        <v>756.67466469111787</v>
      </c>
      <c r="H8576" s="6">
        <v>0</v>
      </c>
      <c r="I8576" s="6">
        <v>0</v>
      </c>
      <c r="J8576" s="6">
        <v>0</v>
      </c>
    </row>
    <row r="8577" spans="1:10">
      <c r="A8577" s="5" t="s">
        <v>18136</v>
      </c>
      <c r="B8577" s="5" t="s">
        <v>74</v>
      </c>
      <c r="C8577" s="5" t="s">
        <v>72</v>
      </c>
      <c r="D8577" s="5" t="s">
        <v>15028</v>
      </c>
      <c r="E8577" s="2" t="s">
        <v>5</v>
      </c>
      <c r="F8577" s="6">
        <v>32.948017418914695</v>
      </c>
      <c r="G8577" s="8">
        <v>638.61617816769854</v>
      </c>
      <c r="H8577" s="6">
        <v>0</v>
      </c>
      <c r="I8577" s="6">
        <v>0</v>
      </c>
      <c r="J8577" s="6">
        <v>0</v>
      </c>
    </row>
    <row r="8578" spans="1:10">
      <c r="A8578" s="5" t="s">
        <v>18135</v>
      </c>
      <c r="B8578" s="5" t="s">
        <v>74</v>
      </c>
      <c r="C8578" s="5" t="s">
        <v>72</v>
      </c>
      <c r="D8578" s="5" t="s">
        <v>15027</v>
      </c>
      <c r="E8578" s="2" t="s">
        <v>5</v>
      </c>
      <c r="F8578" s="6">
        <v>35.645714923253671</v>
      </c>
      <c r="G8578" s="8">
        <v>679.90246857874013</v>
      </c>
      <c r="H8578" s="6">
        <v>0</v>
      </c>
      <c r="I8578" s="6">
        <v>0</v>
      </c>
      <c r="J8578" s="6">
        <v>0</v>
      </c>
    </row>
    <row r="8579" spans="1:10">
      <c r="A8579" s="5" t="s">
        <v>18134</v>
      </c>
      <c r="B8579" s="5" t="s">
        <v>74</v>
      </c>
      <c r="C8579" s="5" t="s">
        <v>72</v>
      </c>
      <c r="D8579" s="5" t="s">
        <v>15026</v>
      </c>
      <c r="E8579" s="2" t="s">
        <v>5</v>
      </c>
      <c r="F8579" s="6">
        <v>29.428169709045125</v>
      </c>
      <c r="G8579" s="8">
        <v>598.5516734536078</v>
      </c>
      <c r="H8579" s="6">
        <v>0</v>
      </c>
      <c r="I8579" s="6">
        <v>0</v>
      </c>
      <c r="J8579" s="6">
        <v>0</v>
      </c>
    </row>
    <row r="8580" spans="1:10">
      <c r="A8580" s="5" t="s">
        <v>18133</v>
      </c>
      <c r="B8580" s="5" t="s">
        <v>74</v>
      </c>
      <c r="C8580" s="5" t="s">
        <v>72</v>
      </c>
      <c r="D8580" s="5" t="s">
        <v>15025</v>
      </c>
      <c r="E8580" s="2" t="s">
        <v>5</v>
      </c>
      <c r="F8580" s="6">
        <v>30.402779362326513</v>
      </c>
      <c r="G8580" s="8">
        <v>571.85172436121502</v>
      </c>
      <c r="H8580" s="6">
        <v>0</v>
      </c>
      <c r="I8580" s="6">
        <v>0</v>
      </c>
      <c r="J8580" s="6">
        <v>0</v>
      </c>
    </row>
    <row r="8581" spans="1:10">
      <c r="A8581" s="5" t="s">
        <v>18132</v>
      </c>
      <c r="B8581" s="5" t="s">
        <v>74</v>
      </c>
      <c r="C8581" s="5" t="s">
        <v>72</v>
      </c>
      <c r="D8581" s="5" t="s">
        <v>15024</v>
      </c>
      <c r="E8581" s="2" t="s">
        <v>5</v>
      </c>
      <c r="F8581" s="6">
        <v>32.446960961081857</v>
      </c>
      <c r="G8581" s="8">
        <v>632.34829408225585</v>
      </c>
      <c r="H8581" s="6">
        <v>0</v>
      </c>
      <c r="I8581" s="6">
        <v>0</v>
      </c>
      <c r="J8581" s="6">
        <v>0</v>
      </c>
    </row>
    <row r="8582" spans="1:10">
      <c r="A8582" s="5" t="s">
        <v>18131</v>
      </c>
      <c r="B8582" s="5" t="s">
        <v>74</v>
      </c>
      <c r="C8582" s="5" t="s">
        <v>72</v>
      </c>
      <c r="D8582" s="5" t="s">
        <v>15023</v>
      </c>
      <c r="E8582" s="2" t="s">
        <v>5</v>
      </c>
      <c r="F8582" s="6">
        <v>42.4812248496346</v>
      </c>
      <c r="G8582" s="8">
        <v>755.29531233817238</v>
      </c>
      <c r="H8582" s="6">
        <v>0</v>
      </c>
      <c r="I8582" s="6">
        <v>0</v>
      </c>
      <c r="J8582" s="6">
        <v>0</v>
      </c>
    </row>
    <row r="8583" spans="1:10">
      <c r="A8583" s="5" t="s">
        <v>18130</v>
      </c>
      <c r="B8583" s="5" t="s">
        <v>74</v>
      </c>
      <c r="C8583" s="5" t="s">
        <v>72</v>
      </c>
      <c r="D8583" s="5" t="s">
        <v>15022</v>
      </c>
      <c r="E8583" s="2" t="s">
        <v>5</v>
      </c>
      <c r="F8583" s="6">
        <v>42.941342519419699</v>
      </c>
      <c r="G8583" s="8">
        <v>707.03403146087987</v>
      </c>
      <c r="H8583" s="6">
        <v>0</v>
      </c>
      <c r="I8583" s="6">
        <v>0</v>
      </c>
      <c r="J8583" s="6">
        <v>0</v>
      </c>
    </row>
    <row r="8584" spans="1:10">
      <c r="A8584" s="5" t="s">
        <v>18129</v>
      </c>
      <c r="B8584" s="5" t="s">
        <v>74</v>
      </c>
      <c r="C8584" s="5" t="s">
        <v>72</v>
      </c>
      <c r="D8584" s="5" t="s">
        <v>15021</v>
      </c>
      <c r="E8584" s="2" t="s">
        <v>5</v>
      </c>
      <c r="F8584" s="6">
        <v>31.880024239029545</v>
      </c>
      <c r="G8584" s="8">
        <v>630.27548970646728</v>
      </c>
      <c r="H8584" s="6">
        <v>0</v>
      </c>
      <c r="I8584" s="6">
        <v>0</v>
      </c>
      <c r="J8584" s="6">
        <v>0</v>
      </c>
    </row>
    <row r="8585" spans="1:10">
      <c r="A8585" s="5" t="s">
        <v>18128</v>
      </c>
      <c r="B8585" s="5" t="s">
        <v>74</v>
      </c>
      <c r="C8585" s="5" t="s">
        <v>72</v>
      </c>
      <c r="D8585" s="5" t="s">
        <v>15020</v>
      </c>
      <c r="E8585" s="2" t="s">
        <v>5</v>
      </c>
      <c r="F8585" s="6">
        <v>31.466309372495363</v>
      </c>
      <c r="G8585" s="8">
        <v>631.74885242185542</v>
      </c>
      <c r="H8585" s="6">
        <v>0</v>
      </c>
      <c r="I8585" s="6">
        <v>0</v>
      </c>
      <c r="J8585" s="6">
        <v>0</v>
      </c>
    </row>
    <row r="8586" spans="1:10">
      <c r="A8586" s="5" t="s">
        <v>18127</v>
      </c>
      <c r="B8586" s="5" t="s">
        <v>74</v>
      </c>
      <c r="C8586" s="5" t="s">
        <v>72</v>
      </c>
      <c r="D8586" s="5" t="s">
        <v>15019</v>
      </c>
      <c r="E8586" s="2" t="s">
        <v>5</v>
      </c>
      <c r="F8586" s="6">
        <v>32.043318824535802</v>
      </c>
      <c r="G8586" s="8">
        <v>631.94252251798923</v>
      </c>
      <c r="H8586" s="6">
        <v>0</v>
      </c>
      <c r="I8586" s="6">
        <v>0</v>
      </c>
      <c r="J8586" s="6">
        <v>0</v>
      </c>
    </row>
    <row r="8587" spans="1:10">
      <c r="A8587" s="5" t="s">
        <v>18126</v>
      </c>
      <c r="B8587" s="5" t="s">
        <v>74</v>
      </c>
      <c r="C8587" s="5" t="s">
        <v>72</v>
      </c>
      <c r="D8587" s="5" t="s">
        <v>15018</v>
      </c>
      <c r="E8587" s="2" t="s">
        <v>5</v>
      </c>
      <c r="F8587" s="6">
        <v>29.095026533173666</v>
      </c>
      <c r="G8587" s="8">
        <v>548.96484206282935</v>
      </c>
      <c r="H8587" s="6">
        <v>0</v>
      </c>
      <c r="I8587" s="6">
        <v>0</v>
      </c>
      <c r="J8587" s="6">
        <v>0</v>
      </c>
    </row>
    <row r="8588" spans="1:10">
      <c r="A8588" s="5" t="s">
        <v>18125</v>
      </c>
      <c r="B8588" s="5" t="s">
        <v>74</v>
      </c>
      <c r="C8588" s="5" t="s">
        <v>72</v>
      </c>
      <c r="D8588" s="5" t="s">
        <v>15017</v>
      </c>
      <c r="E8588" s="2" t="s">
        <v>5</v>
      </c>
      <c r="F8588" s="6">
        <v>41.216889588250723</v>
      </c>
      <c r="G8588" s="8">
        <v>734.72069236821403</v>
      </c>
      <c r="H8588" s="6">
        <v>0</v>
      </c>
      <c r="I8588" s="6">
        <v>0</v>
      </c>
      <c r="J8588" s="6">
        <v>0</v>
      </c>
    </row>
    <row r="8589" spans="1:10">
      <c r="A8589" s="5" t="s">
        <v>18124</v>
      </c>
      <c r="B8589" s="5" t="s">
        <v>74</v>
      </c>
      <c r="C8589" s="5" t="s">
        <v>72</v>
      </c>
      <c r="D8589" s="5" t="s">
        <v>15016</v>
      </c>
      <c r="E8589" s="2" t="s">
        <v>5</v>
      </c>
      <c r="F8589" s="6">
        <v>32.316307431359625</v>
      </c>
      <c r="G8589" s="8">
        <v>635.94099119971827</v>
      </c>
      <c r="H8589" s="6">
        <v>0</v>
      </c>
      <c r="I8589" s="6">
        <v>0</v>
      </c>
      <c r="J8589" s="6">
        <v>0</v>
      </c>
    </row>
    <row r="8590" spans="1:10">
      <c r="A8590" s="5" t="s">
        <v>18123</v>
      </c>
      <c r="B8590" s="5" t="s">
        <v>74</v>
      </c>
      <c r="C8590" s="5" t="s">
        <v>72</v>
      </c>
      <c r="D8590" s="5" t="s">
        <v>15015</v>
      </c>
      <c r="E8590" s="2" t="s">
        <v>5</v>
      </c>
      <c r="F8590" s="6">
        <v>33.257981388186742</v>
      </c>
      <c r="G8590" s="8">
        <v>645.71812278734228</v>
      </c>
      <c r="H8590" s="6">
        <v>0</v>
      </c>
      <c r="I8590" s="6">
        <v>0</v>
      </c>
      <c r="J8590" s="6">
        <v>0</v>
      </c>
    </row>
    <row r="8591" spans="1:10">
      <c r="A8591" s="5" t="s">
        <v>18122</v>
      </c>
      <c r="B8591" s="5" t="s">
        <v>74</v>
      </c>
      <c r="C8591" s="5" t="s">
        <v>72</v>
      </c>
      <c r="D8591" s="5" t="s">
        <v>15014</v>
      </c>
      <c r="E8591" s="2" t="s">
        <v>5</v>
      </c>
      <c r="F8591" s="6">
        <v>40.009210631043146</v>
      </c>
      <c r="G8591" s="8">
        <v>672.43565433574281</v>
      </c>
      <c r="H8591" s="6">
        <v>0</v>
      </c>
      <c r="I8591" s="6">
        <v>0</v>
      </c>
      <c r="J8591" s="6">
        <v>0</v>
      </c>
    </row>
    <row r="8592" spans="1:10">
      <c r="A8592" s="5" t="s">
        <v>18121</v>
      </c>
      <c r="B8592" s="5" t="s">
        <v>74</v>
      </c>
      <c r="C8592" s="5" t="s">
        <v>72</v>
      </c>
      <c r="D8592" s="5" t="s">
        <v>15013</v>
      </c>
      <c r="E8592" s="2" t="s">
        <v>5</v>
      </c>
      <c r="F8592" s="6">
        <v>30.059028189551643</v>
      </c>
      <c r="G8592" s="8">
        <v>610.73673327242329</v>
      </c>
      <c r="H8592" s="6">
        <v>0</v>
      </c>
      <c r="I8592" s="6">
        <v>0</v>
      </c>
      <c r="J8592" s="6">
        <v>0</v>
      </c>
    </row>
    <row r="8593" spans="1:10">
      <c r="A8593" s="5" t="s">
        <v>18120</v>
      </c>
      <c r="B8593" s="5" t="s">
        <v>74</v>
      </c>
      <c r="C8593" s="5" t="s">
        <v>72</v>
      </c>
      <c r="D8593" s="5" t="s">
        <v>15012</v>
      </c>
      <c r="E8593" s="2" t="s">
        <v>5</v>
      </c>
      <c r="F8593" s="6">
        <v>31.863048543033688</v>
      </c>
      <c r="G8593" s="8">
        <v>629.99020810588763</v>
      </c>
      <c r="H8593" s="6">
        <v>0</v>
      </c>
      <c r="I8593" s="6">
        <v>0</v>
      </c>
      <c r="J8593" s="6">
        <v>0</v>
      </c>
    </row>
    <row r="8594" spans="1:10">
      <c r="A8594" s="5" t="s">
        <v>18119</v>
      </c>
      <c r="B8594" s="5" t="s">
        <v>74</v>
      </c>
      <c r="C8594" s="5" t="s">
        <v>72</v>
      </c>
      <c r="D8594" s="5" t="s">
        <v>15011</v>
      </c>
      <c r="E8594" s="2" t="s">
        <v>5</v>
      </c>
      <c r="F8594" s="6">
        <v>31.235967348205666</v>
      </c>
      <c r="G8594" s="8">
        <v>619.05010263579584</v>
      </c>
      <c r="H8594" s="6">
        <v>0</v>
      </c>
      <c r="I8594" s="6">
        <v>0</v>
      </c>
      <c r="J8594" s="6">
        <v>0</v>
      </c>
    </row>
    <row r="8595" spans="1:10">
      <c r="A8595" s="5" t="s">
        <v>18118</v>
      </c>
      <c r="B8595" s="5" t="s">
        <v>74</v>
      </c>
      <c r="C8595" s="5" t="s">
        <v>72</v>
      </c>
      <c r="D8595" s="5" t="s">
        <v>15010</v>
      </c>
      <c r="E8595" s="2" t="s">
        <v>5</v>
      </c>
      <c r="F8595" s="6">
        <v>29.596865943858667</v>
      </c>
      <c r="G8595" s="8">
        <v>605.33967326684524</v>
      </c>
      <c r="H8595" s="6">
        <v>0</v>
      </c>
      <c r="I8595" s="6">
        <v>0</v>
      </c>
      <c r="J8595" s="6">
        <v>0</v>
      </c>
    </row>
    <row r="8596" spans="1:10">
      <c r="A8596" s="5" t="s">
        <v>18117</v>
      </c>
      <c r="B8596" s="5" t="s">
        <v>74</v>
      </c>
      <c r="C8596" s="5" t="s">
        <v>72</v>
      </c>
      <c r="D8596" s="5" t="s">
        <v>15009</v>
      </c>
      <c r="E8596" s="2" t="s">
        <v>5</v>
      </c>
      <c r="F8596" s="6">
        <v>41.477613405384588</v>
      </c>
      <c r="G8596" s="8">
        <v>748.27265184751695</v>
      </c>
      <c r="H8596" s="6">
        <v>0</v>
      </c>
      <c r="I8596" s="6">
        <v>0</v>
      </c>
      <c r="J8596" s="6">
        <v>0</v>
      </c>
    </row>
    <row r="8597" spans="1:10">
      <c r="A8597" s="5" t="s">
        <v>18116</v>
      </c>
      <c r="B8597" s="5" t="s">
        <v>74</v>
      </c>
      <c r="C8597" s="5" t="s">
        <v>72</v>
      </c>
      <c r="D8597" s="5" t="s">
        <v>15008</v>
      </c>
      <c r="E8597" s="2" t="s">
        <v>5</v>
      </c>
      <c r="F8597" s="6">
        <v>39.288040737370622</v>
      </c>
      <c r="G8597" s="8">
        <v>724.00024098927793</v>
      </c>
      <c r="H8597" s="6">
        <v>0</v>
      </c>
      <c r="I8597" s="6">
        <v>0</v>
      </c>
      <c r="J8597" s="6">
        <v>0</v>
      </c>
    </row>
    <row r="8598" spans="1:10">
      <c r="A8598" s="5" t="s">
        <v>18115</v>
      </c>
      <c r="B8598" s="5" t="s">
        <v>74</v>
      </c>
      <c r="C8598" s="5" t="s">
        <v>72</v>
      </c>
      <c r="D8598" s="5" t="s">
        <v>15007</v>
      </c>
      <c r="E8598" s="2" t="s">
        <v>5</v>
      </c>
      <c r="F8598" s="6">
        <v>35.796586171826036</v>
      </c>
      <c r="G8598" s="8">
        <v>680.05836391135176</v>
      </c>
      <c r="H8598" s="6">
        <v>0</v>
      </c>
      <c r="I8598" s="6">
        <v>0</v>
      </c>
      <c r="J8598" s="6">
        <v>0</v>
      </c>
    </row>
    <row r="8599" spans="1:10">
      <c r="A8599" s="5" t="s">
        <v>18114</v>
      </c>
      <c r="B8599" s="5" t="s">
        <v>74</v>
      </c>
      <c r="C8599" s="5" t="s">
        <v>72</v>
      </c>
      <c r="D8599" s="5" t="s">
        <v>15006</v>
      </c>
      <c r="E8599" s="2" t="s">
        <v>5</v>
      </c>
      <c r="F8599" s="6">
        <v>33.230257146346297</v>
      </c>
      <c r="G8599" s="8">
        <v>645.21008702461245</v>
      </c>
      <c r="H8599" s="6">
        <v>0</v>
      </c>
      <c r="I8599" s="6">
        <v>0</v>
      </c>
      <c r="J8599" s="6">
        <v>0</v>
      </c>
    </row>
    <row r="8600" spans="1:10">
      <c r="A8600" s="5" t="s">
        <v>18113</v>
      </c>
      <c r="B8600" s="5" t="s">
        <v>74</v>
      </c>
      <c r="C8600" s="5" t="s">
        <v>72</v>
      </c>
      <c r="D8600" s="5" t="s">
        <v>15005</v>
      </c>
      <c r="E8600" s="2" t="s">
        <v>5</v>
      </c>
      <c r="F8600" s="6">
        <v>34.811887256792431</v>
      </c>
      <c r="G8600" s="8">
        <v>671.14439065827889</v>
      </c>
      <c r="H8600" s="6">
        <v>0</v>
      </c>
      <c r="I8600" s="6">
        <v>0</v>
      </c>
      <c r="J8600" s="6">
        <v>0</v>
      </c>
    </row>
    <row r="8601" spans="1:10">
      <c r="A8601" s="5" t="s">
        <v>18112</v>
      </c>
      <c r="B8601" s="5" t="s">
        <v>74</v>
      </c>
      <c r="C8601" s="5" t="s">
        <v>72</v>
      </c>
      <c r="D8601" s="5" t="s">
        <v>15004</v>
      </c>
      <c r="E8601" s="2" t="s">
        <v>5</v>
      </c>
      <c r="F8601" s="6">
        <v>35.826174179424413</v>
      </c>
      <c r="G8601" s="8">
        <v>672.82850718703526</v>
      </c>
      <c r="H8601" s="6">
        <v>0</v>
      </c>
      <c r="I8601" s="6">
        <v>0</v>
      </c>
      <c r="J8601" s="6">
        <v>0</v>
      </c>
    </row>
    <row r="8602" spans="1:10">
      <c r="A8602" s="5" t="s">
        <v>18111</v>
      </c>
      <c r="B8602" s="5" t="s">
        <v>74</v>
      </c>
      <c r="C8602" s="5" t="s">
        <v>72</v>
      </c>
      <c r="D8602" s="5" t="s">
        <v>15003</v>
      </c>
      <c r="E8602" s="2" t="s">
        <v>5</v>
      </c>
      <c r="F8602" s="6">
        <v>29.920745196550115</v>
      </c>
      <c r="G8602" s="8">
        <v>611.54971748845787</v>
      </c>
      <c r="H8602" s="6">
        <v>0</v>
      </c>
      <c r="I8602" s="6">
        <v>0</v>
      </c>
      <c r="J8602" s="6">
        <v>0</v>
      </c>
    </row>
    <row r="8603" spans="1:10">
      <c r="A8603" s="5" t="s">
        <v>18110</v>
      </c>
      <c r="B8603" s="5" t="s">
        <v>74</v>
      </c>
      <c r="C8603" s="5" t="s">
        <v>72</v>
      </c>
      <c r="D8603" s="5" t="s">
        <v>15002</v>
      </c>
      <c r="E8603" s="2" t="s">
        <v>5</v>
      </c>
      <c r="F8603" s="6">
        <v>36.605094942075624</v>
      </c>
      <c r="G8603" s="8">
        <v>632.67692003335583</v>
      </c>
      <c r="H8603" s="6">
        <v>0</v>
      </c>
      <c r="I8603" s="6">
        <v>0</v>
      </c>
      <c r="J8603" s="6">
        <v>0</v>
      </c>
    </row>
    <row r="8604" spans="1:10">
      <c r="A8604" s="5" t="s">
        <v>18109</v>
      </c>
      <c r="B8604" s="5" t="s">
        <v>74</v>
      </c>
      <c r="C8604" s="5" t="s">
        <v>72</v>
      </c>
      <c r="D8604" s="5" t="s">
        <v>15001</v>
      </c>
      <c r="E8604" s="2" t="s">
        <v>5</v>
      </c>
      <c r="F8604" s="6">
        <v>34.565362929965005</v>
      </c>
      <c r="G8604" s="8">
        <v>667.67987325399031</v>
      </c>
      <c r="H8604" s="6">
        <v>0</v>
      </c>
      <c r="I8604" s="6">
        <v>0</v>
      </c>
      <c r="J8604" s="6">
        <v>0</v>
      </c>
    </row>
    <row r="8605" spans="1:10">
      <c r="A8605" s="5" t="s">
        <v>18108</v>
      </c>
      <c r="B8605" s="5" t="s">
        <v>74</v>
      </c>
      <c r="C8605" s="5" t="s">
        <v>72</v>
      </c>
      <c r="D8605" s="5" t="s">
        <v>15000</v>
      </c>
      <c r="E8605" s="2" t="s">
        <v>5</v>
      </c>
      <c r="F8605" s="6">
        <v>39.333055621184052</v>
      </c>
      <c r="G8605" s="8">
        <v>710.19830512689794</v>
      </c>
      <c r="H8605" s="6">
        <v>0</v>
      </c>
      <c r="I8605" s="6">
        <v>0</v>
      </c>
      <c r="J8605" s="6">
        <v>0</v>
      </c>
    </row>
    <row r="8606" spans="1:10">
      <c r="A8606" s="5" t="s">
        <v>18107</v>
      </c>
      <c r="B8606" s="5" t="s">
        <v>74</v>
      </c>
      <c r="C8606" s="5" t="s">
        <v>72</v>
      </c>
      <c r="D8606" s="5" t="s">
        <v>14999</v>
      </c>
      <c r="E8606" s="2" t="s">
        <v>5</v>
      </c>
      <c r="F8606" s="6">
        <v>39.866501001520064</v>
      </c>
      <c r="G8606" s="8">
        <v>717.98562099621836</v>
      </c>
      <c r="H8606" s="6">
        <v>0</v>
      </c>
      <c r="I8606" s="6">
        <v>0</v>
      </c>
      <c r="J8606" s="6">
        <v>0</v>
      </c>
    </row>
    <row r="8607" spans="1:10">
      <c r="A8607" s="5" t="s">
        <v>18106</v>
      </c>
      <c r="B8607" s="5" t="s">
        <v>74</v>
      </c>
      <c r="C8607" s="5" t="s">
        <v>72</v>
      </c>
      <c r="D8607" s="5" t="s">
        <v>14998</v>
      </c>
      <c r="E8607" s="2" t="s">
        <v>5</v>
      </c>
      <c r="F8607" s="6">
        <v>34.820931683652532</v>
      </c>
      <c r="G8607" s="8">
        <v>667.4371672859528</v>
      </c>
      <c r="H8607" s="6">
        <v>0</v>
      </c>
      <c r="I8607" s="6">
        <v>0</v>
      </c>
      <c r="J8607" s="6">
        <v>0</v>
      </c>
    </row>
    <row r="8608" spans="1:10">
      <c r="A8608" s="5" t="s">
        <v>18105</v>
      </c>
      <c r="B8608" s="5" t="s">
        <v>74</v>
      </c>
      <c r="C8608" s="5" t="s">
        <v>72</v>
      </c>
      <c r="D8608" s="5" t="s">
        <v>14997</v>
      </c>
      <c r="E8608" s="2" t="s">
        <v>5</v>
      </c>
      <c r="F8608" s="6">
        <v>31.745625941837872</v>
      </c>
      <c r="G8608" s="8">
        <v>631.16965780955775</v>
      </c>
      <c r="H8608" s="6">
        <v>0</v>
      </c>
      <c r="I8608" s="6">
        <v>0</v>
      </c>
      <c r="J8608" s="6">
        <v>0</v>
      </c>
    </row>
    <row r="8609" spans="1:10">
      <c r="A8609" s="5" t="s">
        <v>18104</v>
      </c>
      <c r="B8609" s="5" t="s">
        <v>74</v>
      </c>
      <c r="C8609" s="5" t="s">
        <v>72</v>
      </c>
      <c r="D8609" s="5" t="s">
        <v>14996</v>
      </c>
      <c r="E8609" s="2" t="s">
        <v>5</v>
      </c>
      <c r="F8609" s="6">
        <v>30.385537993529926</v>
      </c>
      <c r="G8609" s="8">
        <v>613.92819421013428</v>
      </c>
      <c r="H8609" s="6">
        <v>0</v>
      </c>
      <c r="I8609" s="6">
        <v>0</v>
      </c>
      <c r="J8609" s="6">
        <v>0</v>
      </c>
    </row>
    <row r="8610" spans="1:10">
      <c r="A8610" s="5" t="s">
        <v>18103</v>
      </c>
      <c r="B8610" s="5" t="s">
        <v>74</v>
      </c>
      <c r="C8610" s="5" t="s">
        <v>72</v>
      </c>
      <c r="D8610" s="5" t="s">
        <v>14995</v>
      </c>
      <c r="E8610" s="2" t="s">
        <v>5</v>
      </c>
      <c r="F8610" s="6">
        <v>38.486538056549691</v>
      </c>
      <c r="G8610" s="8">
        <v>709.39280302041789</v>
      </c>
      <c r="H8610" s="6">
        <v>0</v>
      </c>
      <c r="I8610" s="6">
        <v>0</v>
      </c>
      <c r="J8610" s="6">
        <v>0</v>
      </c>
    </row>
    <row r="8611" spans="1:10">
      <c r="A8611" s="5" t="s">
        <v>18102</v>
      </c>
      <c r="B8611" s="5" t="s">
        <v>74</v>
      </c>
      <c r="C8611" s="5" t="s">
        <v>72</v>
      </c>
      <c r="D8611" s="5" t="s">
        <v>14994</v>
      </c>
      <c r="E8611" s="2" t="s">
        <v>5</v>
      </c>
      <c r="F8611" s="6">
        <v>36.925021605755859</v>
      </c>
      <c r="G8611" s="8">
        <v>691.2492732137664</v>
      </c>
      <c r="H8611" s="6">
        <v>0</v>
      </c>
      <c r="I8611" s="6">
        <v>0</v>
      </c>
      <c r="J8611" s="6">
        <v>0</v>
      </c>
    </row>
    <row r="8612" spans="1:10">
      <c r="A8612" s="5" t="s">
        <v>18101</v>
      </c>
      <c r="B8612" s="5" t="s">
        <v>74</v>
      </c>
      <c r="C8612" s="5" t="s">
        <v>72</v>
      </c>
      <c r="D8612" s="5" t="s">
        <v>14993</v>
      </c>
      <c r="E8612" s="2" t="s">
        <v>5</v>
      </c>
      <c r="F8612" s="6">
        <v>30.743839770831279</v>
      </c>
      <c r="G8612" s="8">
        <v>617.10652261193445</v>
      </c>
      <c r="H8612" s="6">
        <v>0</v>
      </c>
      <c r="I8612" s="6">
        <v>0</v>
      </c>
      <c r="J8612" s="6">
        <v>0</v>
      </c>
    </row>
    <row r="8613" spans="1:10">
      <c r="A8613" s="5" t="s">
        <v>18100</v>
      </c>
      <c r="B8613" s="5" t="s">
        <v>74</v>
      </c>
      <c r="C8613" s="5" t="s">
        <v>72</v>
      </c>
      <c r="D8613" s="5" t="s">
        <v>14992</v>
      </c>
      <c r="E8613" s="2" t="s">
        <v>5</v>
      </c>
      <c r="F8613" s="6">
        <v>35.34386625372283</v>
      </c>
      <c r="G8613" s="8">
        <v>666.51482069253143</v>
      </c>
      <c r="H8613" s="6">
        <v>0</v>
      </c>
      <c r="I8613" s="6">
        <v>0</v>
      </c>
      <c r="J8613" s="6">
        <v>0</v>
      </c>
    </row>
    <row r="8614" spans="1:10">
      <c r="A8614" s="5" t="s">
        <v>18099</v>
      </c>
      <c r="B8614" s="5" t="s">
        <v>74</v>
      </c>
      <c r="C8614" s="5" t="s">
        <v>72</v>
      </c>
      <c r="D8614" s="5" t="s">
        <v>14991</v>
      </c>
      <c r="E8614" s="2" t="s">
        <v>5</v>
      </c>
      <c r="F8614" s="6">
        <v>33.000022164193993</v>
      </c>
      <c r="G8614" s="8">
        <v>637.05092538246231</v>
      </c>
      <c r="H8614" s="6">
        <v>0</v>
      </c>
      <c r="I8614" s="6">
        <v>0</v>
      </c>
      <c r="J8614" s="6">
        <v>0</v>
      </c>
    </row>
    <row r="8615" spans="1:10">
      <c r="A8615" s="5" t="s">
        <v>18098</v>
      </c>
      <c r="B8615" s="5" t="s">
        <v>74</v>
      </c>
      <c r="C8615" s="5" t="s">
        <v>72</v>
      </c>
      <c r="D8615" s="5" t="s">
        <v>14990</v>
      </c>
      <c r="E8615" s="2" t="s">
        <v>5</v>
      </c>
      <c r="F8615" s="6">
        <v>30.615407656099872</v>
      </c>
      <c r="G8615" s="8">
        <v>616.32470405105937</v>
      </c>
      <c r="H8615" s="6">
        <v>0</v>
      </c>
      <c r="I8615" s="6">
        <v>0</v>
      </c>
      <c r="J8615" s="6">
        <v>0</v>
      </c>
    </row>
    <row r="8616" spans="1:10">
      <c r="A8616" s="5" t="s">
        <v>18097</v>
      </c>
      <c r="B8616" s="5" t="s">
        <v>74</v>
      </c>
      <c r="C8616" s="5" t="s">
        <v>72</v>
      </c>
      <c r="D8616" s="5" t="s">
        <v>14989</v>
      </c>
      <c r="E8616" s="2" t="s">
        <v>5</v>
      </c>
      <c r="F8616" s="6">
        <v>32.770193541911397</v>
      </c>
      <c r="G8616" s="8">
        <v>641.99382278661892</v>
      </c>
      <c r="H8616" s="6">
        <v>0</v>
      </c>
      <c r="I8616" s="6">
        <v>0</v>
      </c>
      <c r="J8616" s="6">
        <v>0</v>
      </c>
    </row>
    <row r="8617" spans="1:10">
      <c r="A8617" s="5" t="s">
        <v>18096</v>
      </c>
      <c r="B8617" s="5" t="s">
        <v>74</v>
      </c>
      <c r="C8617" s="5" t="s">
        <v>72</v>
      </c>
      <c r="D8617" s="5" t="s">
        <v>14988</v>
      </c>
      <c r="E8617" s="2" t="s">
        <v>5</v>
      </c>
      <c r="F8617" s="6">
        <v>32.388676770143</v>
      </c>
      <c r="G8617" s="8">
        <v>583.29492893897191</v>
      </c>
      <c r="H8617" s="6">
        <v>0</v>
      </c>
      <c r="I8617" s="6">
        <v>0</v>
      </c>
      <c r="J8617" s="6">
        <v>0</v>
      </c>
    </row>
    <row r="8618" spans="1:10">
      <c r="A8618" s="5" t="s">
        <v>18095</v>
      </c>
      <c r="B8618" s="5" t="s">
        <v>74</v>
      </c>
      <c r="C8618" s="5" t="s">
        <v>72</v>
      </c>
      <c r="D8618" s="5" t="s">
        <v>14987</v>
      </c>
      <c r="E8618" s="2" t="s">
        <v>5</v>
      </c>
      <c r="F8618" s="6">
        <v>33.967278512790827</v>
      </c>
      <c r="G8618" s="8">
        <v>633.84713636891911</v>
      </c>
      <c r="H8618" s="6">
        <v>0</v>
      </c>
      <c r="I8618" s="6">
        <v>0</v>
      </c>
      <c r="J8618" s="6">
        <v>0</v>
      </c>
    </row>
    <row r="8619" spans="1:10">
      <c r="A8619" s="5" t="s">
        <v>18094</v>
      </c>
      <c r="B8619" s="5" t="s">
        <v>74</v>
      </c>
      <c r="C8619" s="5" t="s">
        <v>72</v>
      </c>
      <c r="D8619" s="5" t="s">
        <v>14986</v>
      </c>
      <c r="E8619" s="2" t="s">
        <v>5</v>
      </c>
      <c r="F8619" s="6">
        <v>32.586379136493662</v>
      </c>
      <c r="G8619" s="8">
        <v>636.09088674761404</v>
      </c>
      <c r="H8619" s="6">
        <v>0</v>
      </c>
      <c r="I8619" s="6">
        <v>0</v>
      </c>
      <c r="J8619" s="6">
        <v>0</v>
      </c>
    </row>
    <row r="8620" spans="1:10">
      <c r="A8620" s="5" t="s">
        <v>18093</v>
      </c>
      <c r="B8620" s="5" t="s">
        <v>74</v>
      </c>
      <c r="C8620" s="5" t="s">
        <v>72</v>
      </c>
      <c r="D8620" s="5" t="s">
        <v>14985</v>
      </c>
      <c r="E8620" s="2" t="s">
        <v>5</v>
      </c>
      <c r="F8620" s="6">
        <v>29.128887829912646</v>
      </c>
      <c r="G8620" s="8">
        <v>554.84722436974721</v>
      </c>
      <c r="H8620" s="6">
        <v>0</v>
      </c>
      <c r="I8620" s="6">
        <v>0</v>
      </c>
      <c r="J8620" s="6">
        <v>0</v>
      </c>
    </row>
    <row r="8621" spans="1:10">
      <c r="A8621" s="5" t="s">
        <v>18092</v>
      </c>
      <c r="B8621" s="5" t="s">
        <v>74</v>
      </c>
      <c r="C8621" s="5" t="s">
        <v>72</v>
      </c>
      <c r="D8621" s="5" t="s">
        <v>14984</v>
      </c>
      <c r="E8621" s="2" t="s">
        <v>5</v>
      </c>
      <c r="F8621" s="6">
        <v>35.037632387946068</v>
      </c>
      <c r="G8621" s="8">
        <v>668.81089363670526</v>
      </c>
      <c r="H8621" s="6">
        <v>0</v>
      </c>
      <c r="I8621" s="6">
        <v>0</v>
      </c>
      <c r="J8621" s="6">
        <v>0</v>
      </c>
    </row>
    <row r="8622" spans="1:10">
      <c r="A8622" s="5" t="s">
        <v>18091</v>
      </c>
      <c r="B8622" s="5" t="s">
        <v>74</v>
      </c>
      <c r="C8622" s="5" t="s">
        <v>72</v>
      </c>
      <c r="D8622" s="5" t="s">
        <v>14983</v>
      </c>
      <c r="E8622" s="2" t="s">
        <v>5</v>
      </c>
      <c r="F8622" s="6">
        <v>42.748162097336767</v>
      </c>
      <c r="G8622" s="8">
        <v>696.60667267618783</v>
      </c>
      <c r="H8622" s="6">
        <v>0</v>
      </c>
      <c r="I8622" s="6">
        <v>0</v>
      </c>
      <c r="J8622" s="6">
        <v>0</v>
      </c>
    </row>
    <row r="8623" spans="1:10">
      <c r="A8623" s="5" t="s">
        <v>18090</v>
      </c>
      <c r="B8623" s="5" t="s">
        <v>74</v>
      </c>
      <c r="C8623" s="5" t="s">
        <v>72</v>
      </c>
      <c r="D8623" s="5" t="s">
        <v>14982</v>
      </c>
      <c r="E8623" s="2" t="s">
        <v>5</v>
      </c>
      <c r="F8623" s="6">
        <v>39.250075583490933</v>
      </c>
      <c r="G8623" s="8">
        <v>718.60039348810778</v>
      </c>
      <c r="H8623" s="6">
        <v>0</v>
      </c>
      <c r="I8623" s="6">
        <v>0</v>
      </c>
      <c r="J8623" s="6">
        <v>0</v>
      </c>
    </row>
    <row r="8624" spans="1:10">
      <c r="A8624" s="5" t="s">
        <v>18089</v>
      </c>
      <c r="B8624" s="5" t="s">
        <v>74</v>
      </c>
      <c r="C8624" s="5" t="s">
        <v>72</v>
      </c>
      <c r="D8624" s="5" t="s">
        <v>14981</v>
      </c>
      <c r="E8624" s="2" t="s">
        <v>5</v>
      </c>
      <c r="F8624" s="6">
        <v>31.016379720696211</v>
      </c>
      <c r="G8624" s="8">
        <v>625.24863923912369</v>
      </c>
      <c r="H8624" s="6">
        <v>0</v>
      </c>
      <c r="I8624" s="6">
        <v>0</v>
      </c>
      <c r="J8624" s="6">
        <v>0</v>
      </c>
    </row>
    <row r="8625" spans="1:10">
      <c r="A8625" s="5" t="s">
        <v>18088</v>
      </c>
      <c r="B8625" s="5" t="s">
        <v>74</v>
      </c>
      <c r="C8625" s="5" t="s">
        <v>72</v>
      </c>
      <c r="D8625" s="5" t="s">
        <v>14980</v>
      </c>
      <c r="E8625" s="2" t="s">
        <v>5</v>
      </c>
      <c r="F8625" s="6">
        <v>36.62711072033828</v>
      </c>
      <c r="G8625" s="8">
        <v>685.41458689536444</v>
      </c>
      <c r="H8625" s="6">
        <v>0</v>
      </c>
      <c r="I8625" s="6">
        <v>0</v>
      </c>
      <c r="J8625" s="6">
        <v>0</v>
      </c>
    </row>
    <row r="8626" spans="1:10">
      <c r="A8626" s="5" t="s">
        <v>18087</v>
      </c>
      <c r="B8626" s="5" t="s">
        <v>74</v>
      </c>
      <c r="C8626" s="5" t="s">
        <v>72</v>
      </c>
      <c r="D8626" s="5" t="s">
        <v>14979</v>
      </c>
      <c r="E8626" s="2" t="s">
        <v>5</v>
      </c>
      <c r="F8626" s="6">
        <v>33.832991165991558</v>
      </c>
      <c r="G8626" s="8">
        <v>654.71064976579873</v>
      </c>
      <c r="H8626" s="6">
        <v>0</v>
      </c>
      <c r="I8626" s="6">
        <v>0</v>
      </c>
      <c r="J8626" s="6">
        <v>0</v>
      </c>
    </row>
    <row r="8627" spans="1:10">
      <c r="A8627" s="5" t="s">
        <v>18086</v>
      </c>
      <c r="B8627" s="5" t="s">
        <v>74</v>
      </c>
      <c r="C8627" s="5" t="s">
        <v>72</v>
      </c>
      <c r="D8627" s="5" t="s">
        <v>14978</v>
      </c>
      <c r="E8627" s="2" t="s">
        <v>5</v>
      </c>
      <c r="F8627" s="6">
        <v>31.931570385971028</v>
      </c>
      <c r="G8627" s="8">
        <v>636.69403082650638</v>
      </c>
      <c r="H8627" s="6">
        <v>0</v>
      </c>
      <c r="I8627" s="6">
        <v>0</v>
      </c>
      <c r="J8627" s="6">
        <v>0</v>
      </c>
    </row>
    <row r="8628" spans="1:10">
      <c r="A8628" s="5" t="s">
        <v>18085</v>
      </c>
      <c r="B8628" s="5" t="s">
        <v>74</v>
      </c>
      <c r="C8628" s="5" t="s">
        <v>72</v>
      </c>
      <c r="D8628" s="5" t="s">
        <v>14977</v>
      </c>
      <c r="E8628" s="2" t="s">
        <v>5</v>
      </c>
      <c r="F8628" s="6">
        <v>34.508750948229668</v>
      </c>
      <c r="G8628" s="8">
        <v>638.09948741528024</v>
      </c>
      <c r="H8628" s="6">
        <v>0</v>
      </c>
      <c r="I8628" s="6">
        <v>0</v>
      </c>
      <c r="J8628" s="6">
        <v>0</v>
      </c>
    </row>
    <row r="8629" spans="1:10">
      <c r="A8629" s="5" t="s">
        <v>18084</v>
      </c>
      <c r="B8629" s="5" t="s">
        <v>74</v>
      </c>
      <c r="C8629" s="5" t="s">
        <v>72</v>
      </c>
      <c r="D8629" s="5" t="s">
        <v>14976</v>
      </c>
      <c r="E8629" s="2" t="s">
        <v>5</v>
      </c>
      <c r="F8629" s="6">
        <v>40.099853049798064</v>
      </c>
      <c r="G8629" s="8">
        <v>722.20293523892417</v>
      </c>
      <c r="H8629" s="6">
        <v>0</v>
      </c>
      <c r="I8629" s="6">
        <v>0</v>
      </c>
      <c r="J8629" s="6">
        <v>0</v>
      </c>
    </row>
    <row r="8630" spans="1:10">
      <c r="A8630" s="5" t="s">
        <v>18083</v>
      </c>
      <c r="B8630" s="5" t="s">
        <v>74</v>
      </c>
      <c r="C8630" s="5" t="s">
        <v>72</v>
      </c>
      <c r="D8630" s="5" t="s">
        <v>14975</v>
      </c>
      <c r="E8630" s="2" t="s">
        <v>5</v>
      </c>
      <c r="F8630" s="6">
        <v>37.653849692442328</v>
      </c>
      <c r="G8630" s="8">
        <v>698.76876642491402</v>
      </c>
      <c r="H8630" s="6">
        <v>0</v>
      </c>
      <c r="I8630" s="6">
        <v>0</v>
      </c>
      <c r="J8630" s="6">
        <v>0</v>
      </c>
    </row>
    <row r="8631" spans="1:10">
      <c r="A8631" s="5" t="s">
        <v>18082</v>
      </c>
      <c r="B8631" s="5" t="s">
        <v>74</v>
      </c>
      <c r="C8631" s="5" t="s">
        <v>72</v>
      </c>
      <c r="D8631" s="5" t="s">
        <v>14974</v>
      </c>
      <c r="E8631" s="2" t="s">
        <v>5</v>
      </c>
      <c r="F8631" s="6">
        <v>35.297156555551091</v>
      </c>
      <c r="G8631" s="8">
        <v>673.92462863355479</v>
      </c>
      <c r="H8631" s="6">
        <v>0</v>
      </c>
      <c r="I8631" s="6">
        <v>0</v>
      </c>
      <c r="J8631" s="6">
        <v>0</v>
      </c>
    </row>
    <row r="8632" spans="1:10">
      <c r="A8632" s="5" t="s">
        <v>18081</v>
      </c>
      <c r="B8632" s="5" t="s">
        <v>74</v>
      </c>
      <c r="C8632" s="5" t="s">
        <v>72</v>
      </c>
      <c r="D8632" s="5" t="s">
        <v>14973</v>
      </c>
      <c r="E8632" s="2" t="s">
        <v>5</v>
      </c>
      <c r="F8632" s="6">
        <v>42.140880722451996</v>
      </c>
      <c r="G8632" s="8">
        <v>742.03723972711089</v>
      </c>
      <c r="H8632" s="6">
        <v>0</v>
      </c>
      <c r="I8632" s="6">
        <v>0</v>
      </c>
      <c r="J8632" s="6">
        <v>0</v>
      </c>
    </row>
    <row r="8633" spans="1:10">
      <c r="A8633" s="5" t="s">
        <v>18080</v>
      </c>
      <c r="B8633" s="5" t="s">
        <v>74</v>
      </c>
      <c r="C8633" s="5" t="s">
        <v>72</v>
      </c>
      <c r="D8633" s="5" t="s">
        <v>14972</v>
      </c>
      <c r="E8633" s="2" t="s">
        <v>5</v>
      </c>
      <c r="F8633" s="6">
        <v>38.440143558216484</v>
      </c>
      <c r="G8633" s="8">
        <v>702.53836528780994</v>
      </c>
      <c r="H8633" s="6">
        <v>0</v>
      </c>
      <c r="I8633" s="6">
        <v>0</v>
      </c>
      <c r="J8633" s="6">
        <v>0</v>
      </c>
    </row>
    <row r="8634" spans="1:10">
      <c r="A8634" s="5" t="s">
        <v>18079</v>
      </c>
      <c r="B8634" s="5" t="s">
        <v>74</v>
      </c>
      <c r="C8634" s="5" t="s">
        <v>72</v>
      </c>
      <c r="D8634" s="5" t="s">
        <v>14971</v>
      </c>
      <c r="E8634" s="2" t="s">
        <v>5</v>
      </c>
      <c r="F8634" s="6">
        <v>32.565674746086849</v>
      </c>
      <c r="G8634" s="8">
        <v>635.08298719524737</v>
      </c>
      <c r="H8634" s="6">
        <v>0</v>
      </c>
      <c r="I8634" s="6">
        <v>0</v>
      </c>
      <c r="J8634" s="6">
        <v>0</v>
      </c>
    </row>
    <row r="8635" spans="1:10">
      <c r="A8635" s="5" t="s">
        <v>18078</v>
      </c>
      <c r="B8635" s="5" t="s">
        <v>74</v>
      </c>
      <c r="C8635" s="5" t="s">
        <v>72</v>
      </c>
      <c r="D8635" s="5" t="s">
        <v>14970</v>
      </c>
      <c r="E8635" s="2" t="s">
        <v>5</v>
      </c>
      <c r="F8635" s="6">
        <v>40.356564101193271</v>
      </c>
      <c r="G8635" s="8">
        <v>736.82315185194329</v>
      </c>
      <c r="H8635" s="6">
        <v>0</v>
      </c>
      <c r="I8635" s="6">
        <v>0</v>
      </c>
      <c r="J8635" s="6">
        <v>0</v>
      </c>
    </row>
    <row r="8636" spans="1:10">
      <c r="A8636" s="5" t="s">
        <v>18077</v>
      </c>
      <c r="B8636" s="5" t="s">
        <v>74</v>
      </c>
      <c r="C8636" s="5" t="s">
        <v>72</v>
      </c>
      <c r="D8636" s="5" t="s">
        <v>14969</v>
      </c>
      <c r="E8636" s="2" t="s">
        <v>5</v>
      </c>
      <c r="F8636" s="6">
        <v>33.104510953308825</v>
      </c>
      <c r="G8636" s="8">
        <v>610.00900886211139</v>
      </c>
      <c r="H8636" s="6">
        <v>0</v>
      </c>
      <c r="I8636" s="6">
        <v>0</v>
      </c>
      <c r="J8636" s="6">
        <v>0</v>
      </c>
    </row>
    <row r="8637" spans="1:10">
      <c r="A8637" s="5" t="s">
        <v>18076</v>
      </c>
      <c r="B8637" s="5" t="s">
        <v>74</v>
      </c>
      <c r="C8637" s="5" t="s">
        <v>72</v>
      </c>
      <c r="D8637" s="5" t="s">
        <v>14968</v>
      </c>
      <c r="E8637" s="2" t="s">
        <v>5</v>
      </c>
      <c r="F8637" s="6">
        <v>38.054527675767886</v>
      </c>
      <c r="G8637" s="8">
        <v>646.22757474307559</v>
      </c>
      <c r="H8637" s="6">
        <v>0</v>
      </c>
      <c r="I8637" s="6">
        <v>0</v>
      </c>
      <c r="J8637" s="6">
        <v>0</v>
      </c>
    </row>
    <row r="8638" spans="1:10">
      <c r="A8638" s="5" t="s">
        <v>18075</v>
      </c>
      <c r="B8638" s="5" t="s">
        <v>74</v>
      </c>
      <c r="C8638" s="5" t="s">
        <v>72</v>
      </c>
      <c r="D8638" s="5" t="s">
        <v>14967</v>
      </c>
      <c r="E8638" s="2" t="s">
        <v>5</v>
      </c>
      <c r="F8638" s="6">
        <v>43.121217303706466</v>
      </c>
      <c r="G8638" s="8">
        <v>757.43247293135914</v>
      </c>
      <c r="H8638" s="6">
        <v>0</v>
      </c>
      <c r="I8638" s="6">
        <v>0</v>
      </c>
      <c r="J8638" s="6">
        <v>0</v>
      </c>
    </row>
    <row r="8639" spans="1:10">
      <c r="A8639" s="5" t="s">
        <v>18074</v>
      </c>
      <c r="B8639" s="5" t="s">
        <v>74</v>
      </c>
      <c r="C8639" s="5" t="s">
        <v>72</v>
      </c>
      <c r="D8639" s="5" t="s">
        <v>14966</v>
      </c>
      <c r="E8639" s="2" t="s">
        <v>5</v>
      </c>
      <c r="F8639" s="6">
        <v>34.571741277259548</v>
      </c>
      <c r="G8639" s="8">
        <v>660.8592378963524</v>
      </c>
      <c r="H8639" s="6">
        <v>0</v>
      </c>
      <c r="I8639" s="6">
        <v>0</v>
      </c>
      <c r="J8639" s="6">
        <v>0</v>
      </c>
    </row>
    <row r="8640" spans="1:10">
      <c r="A8640" s="5" t="s">
        <v>18073</v>
      </c>
      <c r="B8640" s="5" t="s">
        <v>74</v>
      </c>
      <c r="C8640" s="5" t="s">
        <v>72</v>
      </c>
      <c r="D8640" s="5" t="s">
        <v>14965</v>
      </c>
      <c r="E8640" s="2" t="s">
        <v>5</v>
      </c>
      <c r="F8640" s="6">
        <v>32.999438165892862</v>
      </c>
      <c r="G8640" s="8">
        <v>644.98736931611666</v>
      </c>
      <c r="H8640" s="6">
        <v>0</v>
      </c>
      <c r="I8640" s="6">
        <v>0</v>
      </c>
      <c r="J8640" s="6">
        <v>0</v>
      </c>
    </row>
    <row r="8641" spans="1:10">
      <c r="A8641" s="5" t="s">
        <v>18072</v>
      </c>
      <c r="B8641" s="5" t="s">
        <v>74</v>
      </c>
      <c r="C8641" s="5" t="s">
        <v>72</v>
      </c>
      <c r="D8641" s="5" t="s">
        <v>14964</v>
      </c>
      <c r="E8641" s="2" t="s">
        <v>5</v>
      </c>
      <c r="F8641" s="6">
        <v>41.528080407238228</v>
      </c>
      <c r="G8641" s="8">
        <v>737.9123473029963</v>
      </c>
      <c r="H8641" s="6">
        <v>0</v>
      </c>
      <c r="I8641" s="6">
        <v>0</v>
      </c>
      <c r="J8641" s="6">
        <v>0</v>
      </c>
    </row>
    <row r="8642" spans="1:10">
      <c r="A8642" s="5" t="s">
        <v>18071</v>
      </c>
      <c r="B8642" s="5" t="s">
        <v>74</v>
      </c>
      <c r="C8642" s="5" t="s">
        <v>72</v>
      </c>
      <c r="D8642" s="5" t="s">
        <v>14963</v>
      </c>
      <c r="E8642" s="2" t="s">
        <v>5</v>
      </c>
      <c r="F8642" s="6">
        <v>34.907661234034521</v>
      </c>
      <c r="G8642" s="8">
        <v>642.36381439546471</v>
      </c>
      <c r="H8642" s="6">
        <v>0</v>
      </c>
      <c r="I8642" s="6">
        <v>0</v>
      </c>
      <c r="J8642" s="6">
        <v>0</v>
      </c>
    </row>
    <row r="8643" spans="1:10">
      <c r="A8643" s="5" t="s">
        <v>18070</v>
      </c>
      <c r="B8643" s="5" t="s">
        <v>74</v>
      </c>
      <c r="C8643" s="5" t="s">
        <v>72</v>
      </c>
      <c r="D8643" s="5" t="s">
        <v>14962</v>
      </c>
      <c r="E8643" s="2" t="s">
        <v>5</v>
      </c>
      <c r="F8643" s="6">
        <v>29.061514090953718</v>
      </c>
      <c r="G8643" s="8">
        <v>550.01286905668485</v>
      </c>
      <c r="H8643" s="6">
        <v>0</v>
      </c>
      <c r="I8643" s="6">
        <v>0</v>
      </c>
      <c r="J8643" s="6">
        <v>0</v>
      </c>
    </row>
    <row r="8644" spans="1:10">
      <c r="A8644" s="5" t="s">
        <v>18069</v>
      </c>
      <c r="B8644" s="5" t="s">
        <v>74</v>
      </c>
      <c r="C8644" s="5" t="s">
        <v>72</v>
      </c>
      <c r="D8644" s="5" t="s">
        <v>14961</v>
      </c>
      <c r="E8644" s="2" t="s">
        <v>5</v>
      </c>
      <c r="F8644" s="6">
        <v>40.742391850220031</v>
      </c>
      <c r="G8644" s="8">
        <v>740.747489801386</v>
      </c>
      <c r="H8644" s="6">
        <v>0</v>
      </c>
      <c r="I8644" s="6">
        <v>0</v>
      </c>
      <c r="J8644" s="6">
        <v>0</v>
      </c>
    </row>
    <row r="8645" spans="1:10">
      <c r="A8645" s="5" t="s">
        <v>18068</v>
      </c>
      <c r="B8645" s="5" t="s">
        <v>74</v>
      </c>
      <c r="C8645" s="5" t="s">
        <v>72</v>
      </c>
      <c r="D8645" s="5" t="s">
        <v>14960</v>
      </c>
      <c r="E8645" s="2" t="s">
        <v>5</v>
      </c>
      <c r="F8645" s="6">
        <v>32.358249727637848</v>
      </c>
      <c r="G8645" s="8">
        <v>641.62536271838849</v>
      </c>
      <c r="H8645" s="6">
        <v>0</v>
      </c>
      <c r="I8645" s="6">
        <v>0</v>
      </c>
      <c r="J8645" s="6">
        <v>0</v>
      </c>
    </row>
    <row r="8646" spans="1:10">
      <c r="A8646" s="5" t="s">
        <v>18067</v>
      </c>
      <c r="B8646" s="5" t="s">
        <v>74</v>
      </c>
      <c r="C8646" s="5" t="s">
        <v>72</v>
      </c>
      <c r="D8646" s="5" t="s">
        <v>14959</v>
      </c>
      <c r="E8646" s="2" t="s">
        <v>5</v>
      </c>
      <c r="F8646" s="6">
        <v>30.238571472987118</v>
      </c>
      <c r="G8646" s="8">
        <v>593.94917660714475</v>
      </c>
      <c r="H8646" s="6">
        <v>0</v>
      </c>
      <c r="I8646" s="6">
        <v>0</v>
      </c>
      <c r="J8646" s="6">
        <v>0</v>
      </c>
    </row>
    <row r="8647" spans="1:10">
      <c r="A8647" s="5" t="s">
        <v>18066</v>
      </c>
      <c r="B8647" s="5" t="s">
        <v>74</v>
      </c>
      <c r="C8647" s="5" t="s">
        <v>72</v>
      </c>
      <c r="D8647" s="5" t="s">
        <v>14958</v>
      </c>
      <c r="E8647" s="2" t="s">
        <v>5</v>
      </c>
      <c r="F8647" s="6">
        <v>40.398811071862752</v>
      </c>
      <c r="G8647" s="8">
        <v>698.22462569235768</v>
      </c>
      <c r="H8647" s="6">
        <v>0</v>
      </c>
      <c r="I8647" s="6">
        <v>0</v>
      </c>
      <c r="J8647" s="6">
        <v>0</v>
      </c>
    </row>
    <row r="8648" spans="1:10">
      <c r="A8648" s="5" t="s">
        <v>18065</v>
      </c>
      <c r="B8648" s="5" t="s">
        <v>74</v>
      </c>
      <c r="C8648" s="5" t="s">
        <v>72</v>
      </c>
      <c r="D8648" s="5" t="s">
        <v>14957</v>
      </c>
      <c r="E8648" s="2" t="s">
        <v>5</v>
      </c>
      <c r="F8648" s="6">
        <v>35.452172471740546</v>
      </c>
      <c r="G8648" s="8">
        <v>678.6418507408215</v>
      </c>
      <c r="H8648" s="6">
        <v>0</v>
      </c>
      <c r="I8648" s="6">
        <v>0</v>
      </c>
      <c r="J8648" s="6">
        <v>0</v>
      </c>
    </row>
    <row r="8649" spans="1:10">
      <c r="A8649" s="5" t="s">
        <v>18064</v>
      </c>
      <c r="B8649" s="5" t="s">
        <v>74</v>
      </c>
      <c r="C8649" s="5" t="s">
        <v>72</v>
      </c>
      <c r="D8649" s="5" t="s">
        <v>14956</v>
      </c>
      <c r="E8649" s="2" t="s">
        <v>5</v>
      </c>
      <c r="F8649" s="6">
        <v>30.968071997535539</v>
      </c>
      <c r="G8649" s="8">
        <v>621.61686397042649</v>
      </c>
      <c r="H8649" s="6">
        <v>0</v>
      </c>
      <c r="I8649" s="6">
        <v>0</v>
      </c>
      <c r="J8649" s="6">
        <v>0</v>
      </c>
    </row>
    <row r="8650" spans="1:10">
      <c r="A8650" s="5" t="s">
        <v>18063</v>
      </c>
      <c r="B8650" s="5" t="s">
        <v>74</v>
      </c>
      <c r="C8650" s="5" t="s">
        <v>72</v>
      </c>
      <c r="D8650" s="5" t="s">
        <v>14955</v>
      </c>
      <c r="E8650" s="2" t="s">
        <v>5</v>
      </c>
      <c r="F8650" s="6">
        <v>29.220406051603128</v>
      </c>
      <c r="G8650" s="8">
        <v>559.25535299715443</v>
      </c>
      <c r="H8650" s="6">
        <v>0</v>
      </c>
      <c r="I8650" s="6">
        <v>0</v>
      </c>
      <c r="J8650" s="6">
        <v>0</v>
      </c>
    </row>
    <row r="8651" spans="1:10">
      <c r="A8651" s="5" t="s">
        <v>18062</v>
      </c>
      <c r="B8651" s="5" t="s">
        <v>74</v>
      </c>
      <c r="C8651" s="5" t="s">
        <v>72</v>
      </c>
      <c r="D8651" s="5" t="s">
        <v>14954</v>
      </c>
      <c r="E8651" s="2" t="s">
        <v>5</v>
      </c>
      <c r="F8651" s="6">
        <v>39.387524950356173</v>
      </c>
      <c r="G8651" s="8">
        <v>717.78803050815236</v>
      </c>
      <c r="H8651" s="6">
        <v>0</v>
      </c>
      <c r="I8651" s="6">
        <v>0</v>
      </c>
      <c r="J8651" s="6">
        <v>0</v>
      </c>
    </row>
    <row r="8652" spans="1:10">
      <c r="A8652" s="5" t="s">
        <v>18061</v>
      </c>
      <c r="B8652" s="5" t="s">
        <v>74</v>
      </c>
      <c r="C8652" s="5" t="s">
        <v>72</v>
      </c>
      <c r="D8652" s="5" t="s">
        <v>14953</v>
      </c>
      <c r="E8652" s="2" t="s">
        <v>5</v>
      </c>
      <c r="F8652" s="6">
        <v>35.189127075826725</v>
      </c>
      <c r="G8652" s="8">
        <v>668.27217278377486</v>
      </c>
      <c r="H8652" s="6">
        <v>0</v>
      </c>
      <c r="I8652" s="6">
        <v>0</v>
      </c>
      <c r="J8652" s="6">
        <v>0</v>
      </c>
    </row>
    <row r="8653" spans="1:10">
      <c r="A8653" s="5" t="s">
        <v>18060</v>
      </c>
      <c r="B8653" s="5" t="s">
        <v>74</v>
      </c>
      <c r="C8653" s="5" t="s">
        <v>72</v>
      </c>
      <c r="D8653" s="5" t="s">
        <v>14952</v>
      </c>
      <c r="E8653" s="2" t="s">
        <v>5</v>
      </c>
      <c r="F8653" s="6">
        <v>34.736566891475562</v>
      </c>
      <c r="G8653" s="8">
        <v>664.45017636616888</v>
      </c>
      <c r="H8653" s="6">
        <v>0</v>
      </c>
      <c r="I8653" s="6">
        <v>0</v>
      </c>
      <c r="J8653" s="6">
        <v>0</v>
      </c>
    </row>
    <row r="8654" spans="1:10">
      <c r="A8654" s="5" t="s">
        <v>18059</v>
      </c>
      <c r="B8654" s="5" t="s">
        <v>74</v>
      </c>
      <c r="C8654" s="5" t="s">
        <v>72</v>
      </c>
      <c r="D8654" s="5" t="s">
        <v>14951</v>
      </c>
      <c r="E8654" s="2" t="s">
        <v>5</v>
      </c>
      <c r="F8654" s="6">
        <v>31.591916630863455</v>
      </c>
      <c r="G8654" s="8">
        <v>627.50823152698922</v>
      </c>
      <c r="H8654" s="6">
        <v>0</v>
      </c>
      <c r="I8654" s="6">
        <v>0</v>
      </c>
      <c r="J8654" s="6">
        <v>0</v>
      </c>
    </row>
    <row r="8655" spans="1:10">
      <c r="A8655" s="5" t="s">
        <v>18058</v>
      </c>
      <c r="B8655" s="5" t="s">
        <v>74</v>
      </c>
      <c r="C8655" s="5" t="s">
        <v>72</v>
      </c>
      <c r="D8655" s="5" t="s">
        <v>14950</v>
      </c>
      <c r="E8655" s="2" t="s">
        <v>5</v>
      </c>
      <c r="F8655" s="6">
        <v>33.511842500034696</v>
      </c>
      <c r="G8655" s="8">
        <v>602.43373705802605</v>
      </c>
      <c r="H8655" s="6">
        <v>0</v>
      </c>
      <c r="I8655" s="6">
        <v>0</v>
      </c>
      <c r="J8655" s="6">
        <v>0</v>
      </c>
    </row>
    <row r="8656" spans="1:10">
      <c r="A8656" s="5" t="s">
        <v>18057</v>
      </c>
      <c r="B8656" s="5" t="s">
        <v>74</v>
      </c>
      <c r="C8656" s="5" t="s">
        <v>72</v>
      </c>
      <c r="D8656" s="5" t="s">
        <v>14949</v>
      </c>
      <c r="E8656" s="2" t="s">
        <v>5</v>
      </c>
      <c r="F8656" s="6">
        <v>38.842986946552216</v>
      </c>
      <c r="G8656" s="8">
        <v>707.79842857849769</v>
      </c>
      <c r="H8656" s="6">
        <v>0</v>
      </c>
      <c r="I8656" s="6">
        <v>0</v>
      </c>
      <c r="J8656" s="6">
        <v>0</v>
      </c>
    </row>
    <row r="8657" spans="1:10">
      <c r="A8657" s="5" t="s">
        <v>18056</v>
      </c>
      <c r="B8657" s="5" t="s">
        <v>74</v>
      </c>
      <c r="C8657" s="5" t="s">
        <v>72</v>
      </c>
      <c r="D8657" s="5" t="s">
        <v>14948</v>
      </c>
      <c r="E8657" s="2" t="s">
        <v>5</v>
      </c>
      <c r="F8657" s="6">
        <v>32.08646200925115</v>
      </c>
      <c r="G8657" s="8">
        <v>629.44413489347028</v>
      </c>
      <c r="H8657" s="6">
        <v>0</v>
      </c>
      <c r="I8657" s="6">
        <v>0</v>
      </c>
      <c r="J8657" s="6">
        <v>0</v>
      </c>
    </row>
    <row r="8658" spans="1:10">
      <c r="A8658" s="5" t="s">
        <v>18055</v>
      </c>
      <c r="B8658" s="5" t="s">
        <v>74</v>
      </c>
      <c r="C8658" s="5" t="s">
        <v>72</v>
      </c>
      <c r="D8658" s="5" t="s">
        <v>14947</v>
      </c>
      <c r="E8658" s="2" t="s">
        <v>5</v>
      </c>
      <c r="F8658" s="6">
        <v>39.264386375238935</v>
      </c>
      <c r="G8658" s="8">
        <v>722.29279701765427</v>
      </c>
      <c r="H8658" s="6">
        <v>0</v>
      </c>
      <c r="I8658" s="6">
        <v>0</v>
      </c>
      <c r="J8658" s="6">
        <v>0</v>
      </c>
    </row>
    <row r="8659" spans="1:10">
      <c r="A8659" s="5" t="s">
        <v>18054</v>
      </c>
      <c r="B8659" s="5" t="s">
        <v>74</v>
      </c>
      <c r="C8659" s="5" t="s">
        <v>72</v>
      </c>
      <c r="D8659" s="5" t="s">
        <v>14946</v>
      </c>
      <c r="E8659" s="2" t="s">
        <v>5</v>
      </c>
      <c r="F8659" s="6">
        <v>43.366020518404198</v>
      </c>
      <c r="G8659" s="8">
        <v>759.52295953808334</v>
      </c>
      <c r="H8659" s="6">
        <v>0</v>
      </c>
      <c r="I8659" s="6">
        <v>0</v>
      </c>
      <c r="J8659" s="6">
        <v>0</v>
      </c>
    </row>
    <row r="8660" spans="1:10">
      <c r="A8660" s="5" t="s">
        <v>18053</v>
      </c>
      <c r="B8660" s="5" t="s">
        <v>74</v>
      </c>
      <c r="C8660" s="5" t="s">
        <v>72</v>
      </c>
      <c r="D8660" s="5" t="s">
        <v>14945</v>
      </c>
      <c r="E8660" s="2" t="s">
        <v>5</v>
      </c>
      <c r="F8660" s="6">
        <v>31.420076232469313</v>
      </c>
      <c r="G8660" s="8">
        <v>629.71458851335478</v>
      </c>
      <c r="H8660" s="6">
        <v>0</v>
      </c>
      <c r="I8660" s="6">
        <v>0</v>
      </c>
      <c r="J8660" s="6">
        <v>0</v>
      </c>
    </row>
    <row r="8661" spans="1:10">
      <c r="A8661" s="5" t="s">
        <v>18052</v>
      </c>
      <c r="B8661" s="5" t="s">
        <v>74</v>
      </c>
      <c r="C8661" s="5" t="s">
        <v>72</v>
      </c>
      <c r="D8661" s="5" t="s">
        <v>14944</v>
      </c>
      <c r="E8661" s="2" t="s">
        <v>5</v>
      </c>
      <c r="F8661" s="6">
        <v>30.730664883197846</v>
      </c>
      <c r="G8661" s="8">
        <v>622.60310780833083</v>
      </c>
      <c r="H8661" s="6">
        <v>0</v>
      </c>
      <c r="I8661" s="6">
        <v>0</v>
      </c>
      <c r="J8661" s="6">
        <v>0</v>
      </c>
    </row>
    <row r="8662" spans="1:10">
      <c r="A8662" s="5" t="s">
        <v>18051</v>
      </c>
      <c r="B8662" s="5" t="s">
        <v>74</v>
      </c>
      <c r="C8662" s="5" t="s">
        <v>72</v>
      </c>
      <c r="D8662" s="5" t="s">
        <v>14943</v>
      </c>
      <c r="E8662" s="2" t="s">
        <v>5</v>
      </c>
      <c r="F8662" s="6">
        <v>33.359798587654971</v>
      </c>
      <c r="G8662" s="8">
        <v>645.29636781054035</v>
      </c>
      <c r="H8662" s="6">
        <v>0</v>
      </c>
      <c r="I8662" s="6">
        <v>0</v>
      </c>
      <c r="J8662" s="6">
        <v>0</v>
      </c>
    </row>
    <row r="8663" spans="1:10">
      <c r="A8663" s="5" t="s">
        <v>18050</v>
      </c>
      <c r="B8663" s="5" t="s">
        <v>74</v>
      </c>
      <c r="C8663" s="5" t="s">
        <v>72</v>
      </c>
      <c r="D8663" s="5" t="s">
        <v>14942</v>
      </c>
      <c r="E8663" s="2" t="s">
        <v>5</v>
      </c>
      <c r="F8663" s="6">
        <v>31.683782291065867</v>
      </c>
      <c r="G8663" s="8">
        <v>625.03473515788312</v>
      </c>
      <c r="H8663" s="6">
        <v>0</v>
      </c>
      <c r="I8663" s="6">
        <v>0</v>
      </c>
      <c r="J8663" s="6">
        <v>0</v>
      </c>
    </row>
    <row r="8664" spans="1:10">
      <c r="A8664" s="5" t="s">
        <v>18049</v>
      </c>
      <c r="B8664" s="5" t="s">
        <v>74</v>
      </c>
      <c r="C8664" s="5" t="s">
        <v>72</v>
      </c>
      <c r="D8664" s="5" t="s">
        <v>14941</v>
      </c>
      <c r="E8664" s="2" t="s">
        <v>5</v>
      </c>
      <c r="F8664" s="6">
        <v>37.987167681715057</v>
      </c>
      <c r="G8664" s="8">
        <v>703.67807948071663</v>
      </c>
      <c r="H8664" s="6">
        <v>0</v>
      </c>
      <c r="I8664" s="6">
        <v>0</v>
      </c>
      <c r="J8664" s="6">
        <v>0</v>
      </c>
    </row>
    <row r="8665" spans="1:10">
      <c r="A8665" s="5" t="s">
        <v>18048</v>
      </c>
      <c r="B8665" s="5" t="s">
        <v>74</v>
      </c>
      <c r="C8665" s="5" t="s">
        <v>72</v>
      </c>
      <c r="D8665" s="5" t="s">
        <v>14940</v>
      </c>
      <c r="E8665" s="2" t="s">
        <v>5</v>
      </c>
      <c r="F8665" s="6">
        <v>41.839697755019195</v>
      </c>
      <c r="G8665" s="8">
        <v>743.12160225920479</v>
      </c>
      <c r="H8665" s="6">
        <v>0</v>
      </c>
      <c r="I8665" s="6">
        <v>0</v>
      </c>
      <c r="J8665" s="6">
        <v>0</v>
      </c>
    </row>
    <row r="8666" spans="1:10">
      <c r="A8666" s="5" t="s">
        <v>18047</v>
      </c>
      <c r="B8666" s="5" t="s">
        <v>74</v>
      </c>
      <c r="C8666" s="5" t="s">
        <v>72</v>
      </c>
      <c r="D8666" s="5" t="s">
        <v>14939</v>
      </c>
      <c r="E8666" s="2" t="s">
        <v>5</v>
      </c>
      <c r="F8666" s="6">
        <v>37.94029737358774</v>
      </c>
      <c r="G8666" s="8">
        <v>707.73121473050969</v>
      </c>
      <c r="H8666" s="6">
        <v>0</v>
      </c>
      <c r="I8666" s="6">
        <v>0</v>
      </c>
      <c r="J8666" s="6">
        <v>0</v>
      </c>
    </row>
    <row r="8667" spans="1:10">
      <c r="A8667" s="5" t="s">
        <v>18046</v>
      </c>
      <c r="B8667" s="5" t="s">
        <v>74</v>
      </c>
      <c r="C8667" s="5" t="s">
        <v>72</v>
      </c>
      <c r="D8667" s="5" t="s">
        <v>14938</v>
      </c>
      <c r="E8667" s="2" t="s">
        <v>5</v>
      </c>
      <c r="F8667" s="6">
        <v>29.844375752361707</v>
      </c>
      <c r="G8667" s="8">
        <v>610.75514607071273</v>
      </c>
      <c r="H8667" s="6">
        <v>0</v>
      </c>
      <c r="I8667" s="6">
        <v>0</v>
      </c>
      <c r="J8667" s="6">
        <v>0</v>
      </c>
    </row>
    <row r="8668" spans="1:10">
      <c r="A8668" s="5" t="s">
        <v>18045</v>
      </c>
      <c r="B8668" s="5" t="s">
        <v>74</v>
      </c>
      <c r="C8668" s="5" t="s">
        <v>72</v>
      </c>
      <c r="D8668" s="5" t="s">
        <v>14937</v>
      </c>
      <c r="E8668" s="2" t="s">
        <v>5</v>
      </c>
      <c r="F8668" s="6">
        <v>37.843738430274115</v>
      </c>
      <c r="G8668" s="8">
        <v>697.6486772821429</v>
      </c>
      <c r="H8668" s="6">
        <v>0</v>
      </c>
      <c r="I8668" s="6">
        <v>0</v>
      </c>
      <c r="J8668" s="6">
        <v>0</v>
      </c>
    </row>
    <row r="8669" spans="1:10">
      <c r="A8669" s="5" t="s">
        <v>18044</v>
      </c>
      <c r="B8669" s="5" t="s">
        <v>74</v>
      </c>
      <c r="C8669" s="5" t="s">
        <v>72</v>
      </c>
      <c r="D8669" s="5" t="s">
        <v>14936</v>
      </c>
      <c r="E8669" s="2" t="s">
        <v>5</v>
      </c>
      <c r="F8669" s="6">
        <v>38.137826513327987</v>
      </c>
      <c r="G8669" s="8">
        <v>699.02184184719624</v>
      </c>
      <c r="H8669" s="6">
        <v>0</v>
      </c>
      <c r="I8669" s="6">
        <v>0</v>
      </c>
      <c r="J8669" s="6">
        <v>0</v>
      </c>
    </row>
    <row r="8670" spans="1:10">
      <c r="A8670" s="5" t="s">
        <v>18043</v>
      </c>
      <c r="B8670" s="5" t="s">
        <v>74</v>
      </c>
      <c r="C8670" s="5" t="s">
        <v>72</v>
      </c>
      <c r="D8670" s="5" t="s">
        <v>14935</v>
      </c>
      <c r="E8670" s="2" t="s">
        <v>5</v>
      </c>
      <c r="F8670" s="6">
        <v>43.409723175882668</v>
      </c>
      <c r="G8670" s="8">
        <v>759.99706973754451</v>
      </c>
      <c r="H8670" s="6">
        <v>0</v>
      </c>
      <c r="I8670" s="6">
        <v>0</v>
      </c>
      <c r="J8670" s="6">
        <v>0</v>
      </c>
    </row>
    <row r="8671" spans="1:10">
      <c r="A8671" s="5" t="s">
        <v>18042</v>
      </c>
      <c r="B8671" s="5" t="s">
        <v>74</v>
      </c>
      <c r="C8671" s="5" t="s">
        <v>72</v>
      </c>
      <c r="D8671" s="5" t="s">
        <v>14934</v>
      </c>
      <c r="E8671" s="2" t="s">
        <v>5</v>
      </c>
      <c r="F8671" s="6">
        <v>31.133481471102655</v>
      </c>
      <c r="G8671" s="8">
        <v>583.54245667988175</v>
      </c>
      <c r="H8671" s="6">
        <v>0</v>
      </c>
      <c r="I8671" s="6">
        <v>0</v>
      </c>
      <c r="J8671" s="6">
        <v>0</v>
      </c>
    </row>
    <row r="8672" spans="1:10">
      <c r="A8672" s="5" t="s">
        <v>18041</v>
      </c>
      <c r="B8672" s="5" t="s">
        <v>74</v>
      </c>
      <c r="C8672" s="5" t="s">
        <v>72</v>
      </c>
      <c r="D8672" s="5" t="s">
        <v>14933</v>
      </c>
      <c r="E8672" s="2" t="s">
        <v>5</v>
      </c>
      <c r="F8672" s="6">
        <v>38.607348299702444</v>
      </c>
      <c r="G8672" s="8">
        <v>714.48756229176934</v>
      </c>
      <c r="H8672" s="6">
        <v>0</v>
      </c>
      <c r="I8672" s="6">
        <v>0</v>
      </c>
      <c r="J8672" s="6">
        <v>0</v>
      </c>
    </row>
    <row r="8673" spans="1:10">
      <c r="A8673" s="5" t="s">
        <v>18040</v>
      </c>
      <c r="B8673" s="5" t="s">
        <v>74</v>
      </c>
      <c r="C8673" s="5" t="s">
        <v>72</v>
      </c>
      <c r="D8673" s="5" t="s">
        <v>14932</v>
      </c>
      <c r="E8673" s="2" t="s">
        <v>5</v>
      </c>
      <c r="F8673" s="6">
        <v>33.820272836026788</v>
      </c>
      <c r="G8673" s="8">
        <v>658.14838348633361</v>
      </c>
      <c r="H8673" s="6">
        <v>0</v>
      </c>
      <c r="I8673" s="6">
        <v>0</v>
      </c>
      <c r="J8673" s="6">
        <v>0</v>
      </c>
    </row>
    <row r="8674" spans="1:10">
      <c r="A8674" s="5" t="s">
        <v>18039</v>
      </c>
      <c r="B8674" s="5" t="s">
        <v>74</v>
      </c>
      <c r="C8674" s="5" t="s">
        <v>72</v>
      </c>
      <c r="D8674" s="5" t="s">
        <v>14931</v>
      </c>
      <c r="E8674" s="2" t="s">
        <v>5</v>
      </c>
      <c r="F8674" s="6">
        <v>35.061096487204644</v>
      </c>
      <c r="G8674" s="8">
        <v>661.81641875128594</v>
      </c>
      <c r="H8674" s="6">
        <v>0</v>
      </c>
      <c r="I8674" s="6">
        <v>0</v>
      </c>
      <c r="J8674" s="6">
        <v>0</v>
      </c>
    </row>
    <row r="8675" spans="1:10">
      <c r="A8675" s="5" t="s">
        <v>18038</v>
      </c>
      <c r="B8675" s="5" t="s">
        <v>74</v>
      </c>
      <c r="C8675" s="5" t="s">
        <v>72</v>
      </c>
      <c r="D8675" s="5" t="s">
        <v>14930</v>
      </c>
      <c r="E8675" s="2" t="s">
        <v>5</v>
      </c>
      <c r="F8675" s="6">
        <v>35.783169487449314</v>
      </c>
      <c r="G8675" s="8">
        <v>646.44639254953586</v>
      </c>
      <c r="H8675" s="6">
        <v>0</v>
      </c>
      <c r="I8675" s="6">
        <v>0</v>
      </c>
      <c r="J8675" s="6">
        <v>0</v>
      </c>
    </row>
    <row r="8676" spans="1:10">
      <c r="A8676" s="5" t="s">
        <v>18037</v>
      </c>
      <c r="B8676" s="5" t="s">
        <v>74</v>
      </c>
      <c r="C8676" s="5" t="s">
        <v>72</v>
      </c>
      <c r="D8676" s="5" t="s">
        <v>14929</v>
      </c>
      <c r="E8676" s="2" t="s">
        <v>5</v>
      </c>
      <c r="F8676" s="6">
        <v>34.39662617195215</v>
      </c>
      <c r="G8676" s="8">
        <v>663.24068731290402</v>
      </c>
      <c r="H8676" s="6">
        <v>0</v>
      </c>
      <c r="I8676" s="6">
        <v>0</v>
      </c>
      <c r="J8676" s="6">
        <v>0</v>
      </c>
    </row>
    <row r="8677" spans="1:10">
      <c r="A8677" s="5" t="s">
        <v>18036</v>
      </c>
      <c r="B8677" s="5" t="s">
        <v>74</v>
      </c>
      <c r="C8677" s="5" t="s">
        <v>72</v>
      </c>
      <c r="D8677" s="5" t="s">
        <v>14928</v>
      </c>
      <c r="E8677" s="2" t="s">
        <v>5</v>
      </c>
      <c r="F8677" s="6">
        <v>32.661512205030739</v>
      </c>
      <c r="G8677" s="8">
        <v>612.54048026044052</v>
      </c>
      <c r="H8677" s="6">
        <v>0</v>
      </c>
      <c r="I8677" s="6">
        <v>0</v>
      </c>
      <c r="J8677" s="6">
        <v>0</v>
      </c>
    </row>
    <row r="8678" spans="1:10">
      <c r="A8678" s="5" t="s">
        <v>18035</v>
      </c>
      <c r="B8678" s="5" t="s">
        <v>74</v>
      </c>
      <c r="C8678" s="5" t="s">
        <v>72</v>
      </c>
      <c r="D8678" s="5" t="s">
        <v>14927</v>
      </c>
      <c r="E8678" s="2" t="s">
        <v>5</v>
      </c>
      <c r="F8678" s="6">
        <v>32.426274946847229</v>
      </c>
      <c r="G8678" s="8">
        <v>637.96119996180028</v>
      </c>
      <c r="H8678" s="6">
        <v>0</v>
      </c>
      <c r="I8678" s="6">
        <v>0</v>
      </c>
      <c r="J8678" s="6">
        <v>0</v>
      </c>
    </row>
    <row r="8679" spans="1:10">
      <c r="A8679" s="5" t="s">
        <v>18034</v>
      </c>
      <c r="B8679" s="5" t="s">
        <v>74</v>
      </c>
      <c r="C8679" s="5" t="s">
        <v>72</v>
      </c>
      <c r="D8679" s="5" t="s">
        <v>14926</v>
      </c>
      <c r="E8679" s="2" t="s">
        <v>5</v>
      </c>
      <c r="F8679" s="6">
        <v>38.936018993180006</v>
      </c>
      <c r="G8679" s="8">
        <v>714.60327541623201</v>
      </c>
      <c r="H8679" s="6">
        <v>0</v>
      </c>
      <c r="I8679" s="6">
        <v>0</v>
      </c>
      <c r="J8679" s="6">
        <v>0</v>
      </c>
    </row>
    <row r="8680" spans="1:10">
      <c r="A8680" s="5" t="s">
        <v>18033</v>
      </c>
      <c r="B8680" s="5" t="s">
        <v>74</v>
      </c>
      <c r="C8680" s="5" t="s">
        <v>72</v>
      </c>
      <c r="D8680" s="5" t="s">
        <v>14925</v>
      </c>
      <c r="E8680" s="2" t="s">
        <v>5</v>
      </c>
      <c r="F8680" s="6">
        <v>41.185816920052062</v>
      </c>
      <c r="G8680" s="8">
        <v>677.70498038161816</v>
      </c>
      <c r="H8680" s="6">
        <v>0</v>
      </c>
      <c r="I8680" s="6">
        <v>0</v>
      </c>
      <c r="J8680" s="6">
        <v>0</v>
      </c>
    </row>
    <row r="8681" spans="1:10">
      <c r="A8681" s="5" t="s">
        <v>18032</v>
      </c>
      <c r="B8681" s="5" t="s">
        <v>74</v>
      </c>
      <c r="C8681" s="5" t="s">
        <v>72</v>
      </c>
      <c r="D8681" s="5" t="s">
        <v>14924</v>
      </c>
      <c r="E8681" s="2" t="s">
        <v>5</v>
      </c>
      <c r="F8681" s="6">
        <v>30.044983970327895</v>
      </c>
      <c r="G8681" s="8">
        <v>606.23381439391619</v>
      </c>
      <c r="H8681" s="6">
        <v>0</v>
      </c>
      <c r="I8681" s="6">
        <v>0</v>
      </c>
      <c r="J8681" s="6">
        <v>0</v>
      </c>
    </row>
    <row r="8682" spans="1:10">
      <c r="A8682" s="5" t="s">
        <v>18031</v>
      </c>
      <c r="B8682" s="5" t="s">
        <v>74</v>
      </c>
      <c r="C8682" s="5" t="s">
        <v>72</v>
      </c>
      <c r="D8682" s="5" t="s">
        <v>14923</v>
      </c>
      <c r="E8682" s="2" t="s">
        <v>5</v>
      </c>
      <c r="F8682" s="6">
        <v>36.832496021446133</v>
      </c>
      <c r="G8682" s="8">
        <v>686.84432012366756</v>
      </c>
      <c r="H8682" s="6">
        <v>0</v>
      </c>
      <c r="I8682" s="6">
        <v>0</v>
      </c>
      <c r="J8682" s="6">
        <v>0</v>
      </c>
    </row>
    <row r="8683" spans="1:10">
      <c r="A8683" s="5" t="s">
        <v>18030</v>
      </c>
      <c r="B8683" s="5" t="s">
        <v>74</v>
      </c>
      <c r="C8683" s="5" t="s">
        <v>72</v>
      </c>
      <c r="D8683" s="5" t="s">
        <v>14922</v>
      </c>
      <c r="E8683" s="2" t="s">
        <v>5</v>
      </c>
      <c r="F8683" s="6">
        <v>36.325869913648063</v>
      </c>
      <c r="G8683" s="8">
        <v>676.87853291099918</v>
      </c>
      <c r="H8683" s="6">
        <v>0</v>
      </c>
      <c r="I8683" s="6">
        <v>0</v>
      </c>
      <c r="J8683" s="6">
        <v>0</v>
      </c>
    </row>
    <row r="8684" spans="1:10">
      <c r="A8684" s="5" t="s">
        <v>18029</v>
      </c>
      <c r="B8684" s="5" t="s">
        <v>74</v>
      </c>
      <c r="C8684" s="5" t="s">
        <v>72</v>
      </c>
      <c r="D8684" s="5" t="s">
        <v>14921</v>
      </c>
      <c r="E8684" s="2" t="s">
        <v>5</v>
      </c>
      <c r="F8684" s="6">
        <v>31.101963474794996</v>
      </c>
      <c r="G8684" s="8">
        <v>619.94112116625104</v>
      </c>
      <c r="H8684" s="6">
        <v>0</v>
      </c>
      <c r="I8684" s="6">
        <v>0</v>
      </c>
      <c r="J8684" s="6">
        <v>0</v>
      </c>
    </row>
    <row r="8685" spans="1:10">
      <c r="A8685" s="5" t="s">
        <v>18028</v>
      </c>
      <c r="B8685" s="5" t="s">
        <v>74</v>
      </c>
      <c r="C8685" s="5" t="s">
        <v>72</v>
      </c>
      <c r="D8685" s="5" t="s">
        <v>14920</v>
      </c>
      <c r="E8685" s="2" t="s">
        <v>5</v>
      </c>
      <c r="F8685" s="6">
        <v>32.166506177182939</v>
      </c>
      <c r="G8685" s="8">
        <v>629.29772659467062</v>
      </c>
      <c r="H8685" s="6">
        <v>0</v>
      </c>
      <c r="I8685" s="6">
        <v>0</v>
      </c>
      <c r="J8685" s="6">
        <v>0</v>
      </c>
    </row>
    <row r="8686" spans="1:10">
      <c r="A8686" s="5" t="s">
        <v>18027</v>
      </c>
      <c r="B8686" s="5" t="s">
        <v>74</v>
      </c>
      <c r="C8686" s="5" t="s">
        <v>72</v>
      </c>
      <c r="D8686" s="5" t="s">
        <v>14919</v>
      </c>
      <c r="E8686" s="2" t="s">
        <v>5</v>
      </c>
      <c r="F8686" s="6">
        <v>37.575769992138106</v>
      </c>
      <c r="G8686" s="8">
        <v>702.75371263358193</v>
      </c>
      <c r="H8686" s="6">
        <v>0</v>
      </c>
      <c r="I8686" s="6">
        <v>0</v>
      </c>
      <c r="J8686" s="6">
        <v>0</v>
      </c>
    </row>
    <row r="8687" spans="1:10">
      <c r="A8687" s="5" t="s">
        <v>18026</v>
      </c>
      <c r="B8687" s="5" t="s">
        <v>74</v>
      </c>
      <c r="C8687" s="5" t="s">
        <v>72</v>
      </c>
      <c r="D8687" s="5" t="s">
        <v>14918</v>
      </c>
      <c r="E8687" s="2" t="s">
        <v>5</v>
      </c>
      <c r="F8687" s="6">
        <v>38.305896098182437</v>
      </c>
      <c r="G8687" s="8">
        <v>702.12286132947713</v>
      </c>
      <c r="H8687" s="6">
        <v>0</v>
      </c>
      <c r="I8687" s="6">
        <v>0</v>
      </c>
      <c r="J8687" s="6">
        <v>0</v>
      </c>
    </row>
    <row r="8688" spans="1:10">
      <c r="A8688" s="5" t="s">
        <v>18025</v>
      </c>
      <c r="B8688" s="5" t="s">
        <v>74</v>
      </c>
      <c r="C8688" s="5" t="s">
        <v>72</v>
      </c>
      <c r="D8688" s="5" t="s">
        <v>14917</v>
      </c>
      <c r="E8688" s="2" t="s">
        <v>5</v>
      </c>
      <c r="F8688" s="6">
        <v>37.928947196117441</v>
      </c>
      <c r="G8688" s="8">
        <v>670.87757931762189</v>
      </c>
      <c r="H8688" s="6">
        <v>0</v>
      </c>
      <c r="I8688" s="6">
        <v>0</v>
      </c>
      <c r="J8688" s="6">
        <v>0</v>
      </c>
    </row>
    <row r="8689" spans="1:10">
      <c r="A8689" s="5" t="s">
        <v>18024</v>
      </c>
      <c r="B8689" s="5" t="s">
        <v>74</v>
      </c>
      <c r="C8689" s="5" t="s">
        <v>72</v>
      </c>
      <c r="D8689" s="5" t="s">
        <v>14916</v>
      </c>
      <c r="E8689" s="2" t="s">
        <v>5</v>
      </c>
      <c r="F8689" s="6">
        <v>33.289704759698608</v>
      </c>
      <c r="G8689" s="8">
        <v>606.83618288398179</v>
      </c>
      <c r="H8689" s="6">
        <v>0</v>
      </c>
      <c r="I8689" s="6">
        <v>0</v>
      </c>
      <c r="J8689" s="6">
        <v>0</v>
      </c>
    </row>
    <row r="8690" spans="1:10">
      <c r="A8690" s="5" t="s">
        <v>18023</v>
      </c>
      <c r="B8690" s="5" t="s">
        <v>74</v>
      </c>
      <c r="C8690" s="5" t="s">
        <v>72</v>
      </c>
      <c r="D8690" s="5" t="s">
        <v>14915</v>
      </c>
      <c r="E8690" s="2" t="s">
        <v>5</v>
      </c>
      <c r="F8690" s="6">
        <v>39.562367854663108</v>
      </c>
      <c r="G8690" s="8">
        <v>717.32044370491417</v>
      </c>
      <c r="H8690" s="6">
        <v>0</v>
      </c>
      <c r="I8690" s="6">
        <v>0</v>
      </c>
      <c r="J8690" s="6">
        <v>0</v>
      </c>
    </row>
    <row r="8691" spans="1:10">
      <c r="A8691" s="5" t="s">
        <v>18022</v>
      </c>
      <c r="B8691" s="5" t="s">
        <v>74</v>
      </c>
      <c r="C8691" s="5" t="s">
        <v>72</v>
      </c>
      <c r="D8691" s="5" t="s">
        <v>14914</v>
      </c>
      <c r="E8691" s="2" t="s">
        <v>5</v>
      </c>
      <c r="F8691" s="6">
        <v>32.812825357854791</v>
      </c>
      <c r="G8691" s="8">
        <v>638.37658546542025</v>
      </c>
      <c r="H8691" s="6">
        <v>0</v>
      </c>
      <c r="I8691" s="6">
        <v>0</v>
      </c>
      <c r="J8691" s="6">
        <v>0</v>
      </c>
    </row>
    <row r="8692" spans="1:10">
      <c r="A8692" s="5" t="s">
        <v>18021</v>
      </c>
      <c r="B8692" s="5" t="s">
        <v>74</v>
      </c>
      <c r="C8692" s="5" t="s">
        <v>72</v>
      </c>
      <c r="D8692" s="5" t="s">
        <v>14913</v>
      </c>
      <c r="E8692" s="2" t="s">
        <v>5</v>
      </c>
      <c r="F8692" s="6">
        <v>39.319593978183647</v>
      </c>
      <c r="G8692" s="8">
        <v>672.61819571315198</v>
      </c>
      <c r="H8692" s="6">
        <v>0</v>
      </c>
      <c r="I8692" s="6">
        <v>0</v>
      </c>
      <c r="J8692" s="6">
        <v>0</v>
      </c>
    </row>
    <row r="8693" spans="1:10">
      <c r="A8693" s="5" t="s">
        <v>18020</v>
      </c>
      <c r="B8693" s="5" t="s">
        <v>74</v>
      </c>
      <c r="C8693" s="5" t="s">
        <v>72</v>
      </c>
      <c r="D8693" s="5" t="s">
        <v>14912</v>
      </c>
      <c r="E8693" s="2" t="s">
        <v>5</v>
      </c>
      <c r="F8693" s="6">
        <v>40.780995632451564</v>
      </c>
      <c r="G8693" s="8">
        <v>734.40985411650649</v>
      </c>
      <c r="H8693" s="6">
        <v>0</v>
      </c>
      <c r="I8693" s="6">
        <v>0</v>
      </c>
      <c r="J8693" s="6">
        <v>0</v>
      </c>
    </row>
    <row r="8694" spans="1:10">
      <c r="A8694" s="5" t="s">
        <v>18019</v>
      </c>
      <c r="B8694" s="5" t="s">
        <v>74</v>
      </c>
      <c r="C8694" s="5" t="s">
        <v>72</v>
      </c>
      <c r="D8694" s="5" t="s">
        <v>14911</v>
      </c>
      <c r="E8694" s="2" t="s">
        <v>5</v>
      </c>
      <c r="F8694" s="6">
        <v>34.058811713148387</v>
      </c>
      <c r="G8694" s="8">
        <v>625.25331617000984</v>
      </c>
      <c r="H8694" s="6">
        <v>0</v>
      </c>
      <c r="I8694" s="6">
        <v>0</v>
      </c>
      <c r="J8694" s="6">
        <v>0</v>
      </c>
    </row>
    <row r="8695" spans="1:10">
      <c r="A8695" s="5" t="s">
        <v>18018</v>
      </c>
      <c r="B8695" s="5" t="s">
        <v>74</v>
      </c>
      <c r="C8695" s="5" t="s">
        <v>72</v>
      </c>
      <c r="D8695" s="5" t="s">
        <v>14910</v>
      </c>
      <c r="E8695" s="2" t="s">
        <v>5</v>
      </c>
      <c r="F8695" s="6">
        <v>30.439938266293204</v>
      </c>
      <c r="G8695" s="8">
        <v>615.14245735462487</v>
      </c>
      <c r="H8695" s="6">
        <v>0</v>
      </c>
      <c r="I8695" s="6">
        <v>0</v>
      </c>
      <c r="J8695" s="6">
        <v>0</v>
      </c>
    </row>
    <row r="8696" spans="1:10">
      <c r="A8696" s="5" t="s">
        <v>18017</v>
      </c>
      <c r="B8696" s="5" t="s">
        <v>74</v>
      </c>
      <c r="C8696" s="5" t="s">
        <v>72</v>
      </c>
      <c r="D8696" s="5" t="s">
        <v>14909</v>
      </c>
      <c r="E8696" s="2" t="s">
        <v>5</v>
      </c>
      <c r="F8696" s="6">
        <v>37.757329732271302</v>
      </c>
      <c r="G8696" s="8">
        <v>705.52983042092592</v>
      </c>
      <c r="H8696" s="6">
        <v>0</v>
      </c>
      <c r="I8696" s="6">
        <v>0</v>
      </c>
      <c r="J8696" s="6">
        <v>0</v>
      </c>
    </row>
    <row r="8697" spans="1:10">
      <c r="A8697" s="5" t="s">
        <v>18016</v>
      </c>
      <c r="B8697" s="5" t="s">
        <v>74</v>
      </c>
      <c r="C8697" s="5" t="s">
        <v>72</v>
      </c>
      <c r="D8697" s="5" t="s">
        <v>14908</v>
      </c>
      <c r="E8697" s="2" t="s">
        <v>5</v>
      </c>
      <c r="F8697" s="6">
        <v>33.96484529955476</v>
      </c>
      <c r="G8697" s="8">
        <v>651.757156733182</v>
      </c>
      <c r="H8697" s="6">
        <v>0</v>
      </c>
      <c r="I8697" s="6">
        <v>0</v>
      </c>
      <c r="J8697" s="6">
        <v>0</v>
      </c>
    </row>
    <row r="8698" spans="1:10">
      <c r="A8698" s="5" t="s">
        <v>18015</v>
      </c>
      <c r="B8698" s="5" t="s">
        <v>74</v>
      </c>
      <c r="C8698" s="5" t="s">
        <v>72</v>
      </c>
      <c r="D8698" s="5" t="s">
        <v>14907</v>
      </c>
      <c r="E8698" s="2" t="s">
        <v>5</v>
      </c>
      <c r="F8698" s="6">
        <v>39.896071291940302</v>
      </c>
      <c r="G8698" s="8">
        <v>720.3431004073791</v>
      </c>
      <c r="H8698" s="6">
        <v>0</v>
      </c>
      <c r="I8698" s="6">
        <v>0</v>
      </c>
      <c r="J8698" s="6">
        <v>0</v>
      </c>
    </row>
    <row r="8699" spans="1:10">
      <c r="A8699" s="5" t="s">
        <v>18014</v>
      </c>
      <c r="B8699" s="5" t="s">
        <v>74</v>
      </c>
      <c r="C8699" s="5" t="s">
        <v>72</v>
      </c>
      <c r="D8699" s="5" t="s">
        <v>14906</v>
      </c>
      <c r="E8699" s="2" t="s">
        <v>5</v>
      </c>
      <c r="F8699" s="6">
        <v>33.139665649136134</v>
      </c>
      <c r="G8699" s="8">
        <v>648.89888756131245</v>
      </c>
      <c r="H8699" s="6">
        <v>0</v>
      </c>
      <c r="I8699" s="6">
        <v>0</v>
      </c>
      <c r="J8699" s="6">
        <v>0</v>
      </c>
    </row>
    <row r="8700" spans="1:10">
      <c r="A8700" s="5" t="s">
        <v>18013</v>
      </c>
      <c r="B8700" s="5" t="s">
        <v>74</v>
      </c>
      <c r="C8700" s="5" t="s">
        <v>72</v>
      </c>
      <c r="D8700" s="5" t="s">
        <v>14905</v>
      </c>
      <c r="E8700" s="2" t="s">
        <v>5</v>
      </c>
      <c r="F8700" s="6">
        <v>35.965447747354204</v>
      </c>
      <c r="G8700" s="8">
        <v>652.07013280097215</v>
      </c>
      <c r="H8700" s="6">
        <v>0</v>
      </c>
      <c r="I8700" s="6">
        <v>0</v>
      </c>
      <c r="J8700" s="6">
        <v>0</v>
      </c>
    </row>
    <row r="8701" spans="1:10">
      <c r="A8701" s="5" t="s">
        <v>18012</v>
      </c>
      <c r="B8701" s="5" t="s">
        <v>74</v>
      </c>
      <c r="C8701" s="5" t="s">
        <v>72</v>
      </c>
      <c r="D8701" s="5" t="s">
        <v>14904</v>
      </c>
      <c r="E8701" s="2" t="s">
        <v>5</v>
      </c>
      <c r="F8701" s="6">
        <v>29.917982385198275</v>
      </c>
      <c r="G8701" s="8">
        <v>611.92407453155022</v>
      </c>
      <c r="H8701" s="6">
        <v>0</v>
      </c>
      <c r="I8701" s="6">
        <v>0</v>
      </c>
      <c r="J8701" s="6">
        <v>0</v>
      </c>
    </row>
    <row r="8702" spans="1:10">
      <c r="A8702" s="5" t="s">
        <v>18011</v>
      </c>
      <c r="B8702" s="5" t="s">
        <v>74</v>
      </c>
      <c r="C8702" s="5" t="s">
        <v>72</v>
      </c>
      <c r="D8702" s="5" t="s">
        <v>14903</v>
      </c>
      <c r="E8702" s="2" t="s">
        <v>5</v>
      </c>
      <c r="F8702" s="6">
        <v>42.063046248814643</v>
      </c>
      <c r="G8702" s="8">
        <v>742.8585234445311</v>
      </c>
      <c r="H8702" s="6">
        <v>0</v>
      </c>
      <c r="I8702" s="6">
        <v>0</v>
      </c>
      <c r="J8702" s="6">
        <v>0</v>
      </c>
    </row>
    <row r="8703" spans="1:10">
      <c r="A8703" s="5" t="s">
        <v>18010</v>
      </c>
      <c r="B8703" s="5" t="s">
        <v>74</v>
      </c>
      <c r="C8703" s="5" t="s">
        <v>72</v>
      </c>
      <c r="D8703" s="5" t="s">
        <v>14902</v>
      </c>
      <c r="E8703" s="2" t="s">
        <v>5</v>
      </c>
      <c r="F8703" s="6">
        <v>40.561033245253221</v>
      </c>
      <c r="G8703" s="8">
        <v>719.58171924393628</v>
      </c>
      <c r="H8703" s="6">
        <v>0</v>
      </c>
      <c r="I8703" s="6">
        <v>0</v>
      </c>
      <c r="J8703" s="6">
        <v>0</v>
      </c>
    </row>
    <row r="8704" spans="1:10">
      <c r="A8704" s="5" t="s">
        <v>18009</v>
      </c>
      <c r="B8704" s="5" t="s">
        <v>74</v>
      </c>
      <c r="C8704" s="5" t="s">
        <v>72</v>
      </c>
      <c r="D8704" s="5" t="s">
        <v>14901</v>
      </c>
      <c r="E8704" s="2" t="s">
        <v>5</v>
      </c>
      <c r="F8704" s="6">
        <v>35.600987314284829</v>
      </c>
      <c r="G8704" s="8">
        <v>672.54300803414026</v>
      </c>
      <c r="H8704" s="6">
        <v>0</v>
      </c>
      <c r="I8704" s="6">
        <v>0</v>
      </c>
      <c r="J8704" s="6">
        <v>0</v>
      </c>
    </row>
    <row r="8705" spans="1:10">
      <c r="A8705" s="5" t="s">
        <v>18008</v>
      </c>
      <c r="B8705" s="5" t="s">
        <v>74</v>
      </c>
      <c r="C8705" s="5" t="s">
        <v>72</v>
      </c>
      <c r="D8705" s="5" t="s">
        <v>14900</v>
      </c>
      <c r="E8705" s="2" t="s">
        <v>5</v>
      </c>
      <c r="F8705" s="6">
        <v>31.737652716151896</v>
      </c>
      <c r="G8705" s="8">
        <v>630.218814114613</v>
      </c>
      <c r="H8705" s="6">
        <v>0</v>
      </c>
      <c r="I8705" s="6">
        <v>0</v>
      </c>
      <c r="J8705" s="6">
        <v>0</v>
      </c>
    </row>
    <row r="8706" spans="1:10">
      <c r="A8706" s="5" t="s">
        <v>18007</v>
      </c>
      <c r="B8706" s="5" t="s">
        <v>74</v>
      </c>
      <c r="C8706" s="5" t="s">
        <v>72</v>
      </c>
      <c r="D8706" s="5" t="s">
        <v>14899</v>
      </c>
      <c r="E8706" s="2" t="s">
        <v>5</v>
      </c>
      <c r="F8706" s="6">
        <v>37.512615077085826</v>
      </c>
      <c r="G8706" s="8">
        <v>699.92643040023813</v>
      </c>
      <c r="H8706" s="6">
        <v>0</v>
      </c>
      <c r="I8706" s="6">
        <v>0</v>
      </c>
      <c r="J8706" s="6">
        <v>0</v>
      </c>
    </row>
    <row r="8707" spans="1:10">
      <c r="A8707" s="5" t="s">
        <v>18006</v>
      </c>
      <c r="B8707" s="5" t="s">
        <v>74</v>
      </c>
      <c r="C8707" s="5" t="s">
        <v>72</v>
      </c>
      <c r="D8707" s="5" t="s">
        <v>14898</v>
      </c>
      <c r="E8707" s="2" t="s">
        <v>5</v>
      </c>
      <c r="F8707" s="6">
        <v>30.300383349937423</v>
      </c>
      <c r="G8707" s="8">
        <v>609.52858103572839</v>
      </c>
      <c r="H8707" s="6">
        <v>0</v>
      </c>
      <c r="I8707" s="6">
        <v>0</v>
      </c>
      <c r="J8707" s="6">
        <v>0</v>
      </c>
    </row>
    <row r="8708" spans="1:10">
      <c r="A8708" s="5" t="s">
        <v>18005</v>
      </c>
      <c r="B8708" s="5" t="s">
        <v>74</v>
      </c>
      <c r="C8708" s="5" t="s">
        <v>72</v>
      </c>
      <c r="D8708" s="5" t="s">
        <v>14897</v>
      </c>
      <c r="E8708" s="2" t="s">
        <v>5</v>
      </c>
      <c r="F8708" s="6">
        <v>34.423534072224818</v>
      </c>
      <c r="G8708" s="8">
        <v>660.50912398370042</v>
      </c>
      <c r="H8708" s="6">
        <v>0</v>
      </c>
      <c r="I8708" s="6">
        <v>0</v>
      </c>
      <c r="J8708" s="6">
        <v>0</v>
      </c>
    </row>
    <row r="8709" spans="1:10">
      <c r="A8709" s="5" t="s">
        <v>18004</v>
      </c>
      <c r="B8709" s="5" t="s">
        <v>74</v>
      </c>
      <c r="C8709" s="5" t="s">
        <v>72</v>
      </c>
      <c r="D8709" s="5" t="s">
        <v>14896</v>
      </c>
      <c r="E8709" s="2" t="s">
        <v>5</v>
      </c>
      <c r="F8709" s="6">
        <v>34.544936848860921</v>
      </c>
      <c r="G8709" s="8">
        <v>657.67104821075031</v>
      </c>
      <c r="H8709" s="6">
        <v>0</v>
      </c>
      <c r="I8709" s="6">
        <v>0</v>
      </c>
      <c r="J8709" s="6">
        <v>0</v>
      </c>
    </row>
    <row r="8710" spans="1:10">
      <c r="A8710" s="5" t="s">
        <v>18003</v>
      </c>
      <c r="B8710" s="5" t="s">
        <v>74</v>
      </c>
      <c r="C8710" s="5" t="s">
        <v>72</v>
      </c>
      <c r="D8710" s="5" t="s">
        <v>14895</v>
      </c>
      <c r="E8710" s="2" t="s">
        <v>5</v>
      </c>
      <c r="F8710" s="6">
        <v>32.072424832107806</v>
      </c>
      <c r="G8710" s="8">
        <v>592.88341337041288</v>
      </c>
      <c r="H8710" s="6">
        <v>0</v>
      </c>
      <c r="I8710" s="6">
        <v>0</v>
      </c>
      <c r="J8710" s="6">
        <v>0</v>
      </c>
    </row>
    <row r="8711" spans="1:10">
      <c r="A8711" s="5" t="s">
        <v>18002</v>
      </c>
      <c r="B8711" s="5" t="s">
        <v>74</v>
      </c>
      <c r="C8711" s="5" t="s">
        <v>72</v>
      </c>
      <c r="D8711" s="5" t="s">
        <v>14894</v>
      </c>
      <c r="E8711" s="2" t="s">
        <v>5</v>
      </c>
      <c r="F8711" s="6">
        <v>41.943296266808915</v>
      </c>
      <c r="G8711" s="8">
        <v>744.95609306626761</v>
      </c>
      <c r="H8711" s="6">
        <v>0</v>
      </c>
      <c r="I8711" s="6">
        <v>0</v>
      </c>
      <c r="J8711" s="6">
        <v>0</v>
      </c>
    </row>
    <row r="8712" spans="1:10">
      <c r="A8712" s="5" t="s">
        <v>18001</v>
      </c>
      <c r="B8712" s="5" t="s">
        <v>74</v>
      </c>
      <c r="C8712" s="5" t="s">
        <v>72</v>
      </c>
      <c r="D8712" s="5" t="s">
        <v>14893</v>
      </c>
      <c r="E8712" s="2" t="s">
        <v>5</v>
      </c>
      <c r="F8712" s="6">
        <v>29.707181924780347</v>
      </c>
      <c r="G8712" s="8">
        <v>574.05124107799475</v>
      </c>
      <c r="H8712" s="6">
        <v>0</v>
      </c>
      <c r="I8712" s="6">
        <v>0</v>
      </c>
      <c r="J8712" s="6">
        <v>0</v>
      </c>
    </row>
    <row r="8713" spans="1:10">
      <c r="A8713" s="5" t="s">
        <v>18000</v>
      </c>
      <c r="B8713" s="5" t="s">
        <v>74</v>
      </c>
      <c r="C8713" s="5" t="s">
        <v>72</v>
      </c>
      <c r="D8713" s="5" t="s">
        <v>14892</v>
      </c>
      <c r="E8713" s="2" t="s">
        <v>5</v>
      </c>
      <c r="F8713" s="6">
        <v>30.147020310748008</v>
      </c>
      <c r="G8713" s="8">
        <v>611.31077903183245</v>
      </c>
      <c r="H8713" s="6">
        <v>0</v>
      </c>
      <c r="I8713" s="6">
        <v>0</v>
      </c>
      <c r="J8713" s="6">
        <v>0</v>
      </c>
    </row>
    <row r="8714" spans="1:10">
      <c r="A8714" s="5" t="s">
        <v>17999</v>
      </c>
      <c r="B8714" s="5" t="s">
        <v>74</v>
      </c>
      <c r="C8714" s="5" t="s">
        <v>72</v>
      </c>
      <c r="D8714" s="5" t="s">
        <v>14891</v>
      </c>
      <c r="E8714" s="2" t="s">
        <v>5</v>
      </c>
      <c r="F8714" s="6">
        <v>34.44296445174394</v>
      </c>
      <c r="G8714" s="8">
        <v>659.61411310208246</v>
      </c>
      <c r="H8714" s="6">
        <v>0</v>
      </c>
      <c r="I8714" s="6">
        <v>0</v>
      </c>
      <c r="J8714" s="6">
        <v>0</v>
      </c>
    </row>
    <row r="8715" spans="1:10">
      <c r="A8715" s="5" t="s">
        <v>17998</v>
      </c>
      <c r="B8715" s="5" t="s">
        <v>74</v>
      </c>
      <c r="C8715" s="5" t="s">
        <v>72</v>
      </c>
      <c r="D8715" s="5" t="s">
        <v>14890</v>
      </c>
      <c r="E8715" s="2" t="s">
        <v>5</v>
      </c>
      <c r="F8715" s="6">
        <v>39.023797448262776</v>
      </c>
      <c r="G8715" s="8">
        <v>710.14755137141299</v>
      </c>
      <c r="H8715" s="6">
        <v>0</v>
      </c>
      <c r="I8715" s="6">
        <v>0</v>
      </c>
      <c r="J8715" s="6">
        <v>0</v>
      </c>
    </row>
    <row r="8716" spans="1:10">
      <c r="A8716" s="5" t="s">
        <v>17997</v>
      </c>
      <c r="B8716" s="5" t="s">
        <v>74</v>
      </c>
      <c r="C8716" s="5" t="s">
        <v>72</v>
      </c>
      <c r="D8716" s="5" t="s">
        <v>14889</v>
      </c>
      <c r="E8716" s="2" t="s">
        <v>5</v>
      </c>
      <c r="F8716" s="6">
        <v>38.867133697278327</v>
      </c>
      <c r="G8716" s="8">
        <v>718.99783733272056</v>
      </c>
      <c r="H8716" s="6">
        <v>0</v>
      </c>
      <c r="I8716" s="6">
        <v>0</v>
      </c>
      <c r="J8716" s="6">
        <v>0</v>
      </c>
    </row>
    <row r="8717" spans="1:10">
      <c r="A8717" s="5" t="s">
        <v>17996</v>
      </c>
      <c r="B8717" s="5" t="s">
        <v>74</v>
      </c>
      <c r="C8717" s="5" t="s">
        <v>72</v>
      </c>
      <c r="D8717" s="5" t="s">
        <v>14888</v>
      </c>
      <c r="E8717" s="2" t="s">
        <v>5</v>
      </c>
      <c r="F8717" s="6">
        <v>30.812043823866606</v>
      </c>
      <c r="G8717" s="8">
        <v>620.09899273626729</v>
      </c>
      <c r="H8717" s="6">
        <v>0</v>
      </c>
      <c r="I8717" s="6">
        <v>0</v>
      </c>
      <c r="J8717" s="6">
        <v>0</v>
      </c>
    </row>
    <row r="8718" spans="1:10">
      <c r="A8718" s="5" t="s">
        <v>17995</v>
      </c>
      <c r="B8718" s="5" t="s">
        <v>74</v>
      </c>
      <c r="C8718" s="5" t="s">
        <v>72</v>
      </c>
      <c r="D8718" s="5" t="s">
        <v>14887</v>
      </c>
      <c r="E8718" s="2" t="s">
        <v>5</v>
      </c>
      <c r="F8718" s="6">
        <v>36.853566607294525</v>
      </c>
      <c r="G8718" s="8">
        <v>684.56520130446165</v>
      </c>
      <c r="H8718" s="6">
        <v>0</v>
      </c>
      <c r="I8718" s="6">
        <v>0</v>
      </c>
      <c r="J8718" s="6">
        <v>0</v>
      </c>
    </row>
    <row r="8719" spans="1:10">
      <c r="A8719" s="5" t="s">
        <v>17994</v>
      </c>
      <c r="B8719" s="5" t="s">
        <v>74</v>
      </c>
      <c r="C8719" s="5" t="s">
        <v>72</v>
      </c>
      <c r="D8719" s="5" t="s">
        <v>14886</v>
      </c>
      <c r="E8719" s="2" t="s">
        <v>5</v>
      </c>
      <c r="F8719" s="6">
        <v>31.135939807280661</v>
      </c>
      <c r="G8719" s="8">
        <v>622.22804668111826</v>
      </c>
      <c r="H8719" s="6">
        <v>0</v>
      </c>
      <c r="I8719" s="6">
        <v>0</v>
      </c>
      <c r="J8719" s="6">
        <v>0</v>
      </c>
    </row>
    <row r="8720" spans="1:10">
      <c r="A8720" s="5" t="s">
        <v>17993</v>
      </c>
      <c r="B8720" s="5" t="s">
        <v>74</v>
      </c>
      <c r="C8720" s="5" t="s">
        <v>72</v>
      </c>
      <c r="D8720" s="5" t="s">
        <v>14885</v>
      </c>
      <c r="E8720" s="2" t="s">
        <v>5</v>
      </c>
      <c r="F8720" s="6">
        <v>41.85806010751844</v>
      </c>
      <c r="G8720" s="8">
        <v>748.38871064057298</v>
      </c>
      <c r="H8720" s="6">
        <v>0</v>
      </c>
      <c r="I8720" s="6">
        <v>0</v>
      </c>
      <c r="J8720" s="6">
        <v>0</v>
      </c>
    </row>
    <row r="8721" spans="1:10">
      <c r="A8721" s="5" t="s">
        <v>17992</v>
      </c>
      <c r="B8721" s="5" t="s">
        <v>74</v>
      </c>
      <c r="C8721" s="5" t="s">
        <v>72</v>
      </c>
      <c r="D8721" s="5" t="s">
        <v>14884</v>
      </c>
      <c r="E8721" s="2" t="s">
        <v>5</v>
      </c>
      <c r="F8721" s="6">
        <v>32.379723758544834</v>
      </c>
      <c r="G8721" s="8">
        <v>626.49718592132797</v>
      </c>
      <c r="H8721" s="6">
        <v>0</v>
      </c>
      <c r="I8721" s="6">
        <v>0</v>
      </c>
      <c r="J8721" s="6">
        <v>0</v>
      </c>
    </row>
    <row r="8722" spans="1:10">
      <c r="A8722" s="5" t="s">
        <v>17991</v>
      </c>
      <c r="B8722" s="5" t="s">
        <v>74</v>
      </c>
      <c r="C8722" s="5" t="s">
        <v>72</v>
      </c>
      <c r="D8722" s="5" t="s">
        <v>14883</v>
      </c>
      <c r="E8722" s="2" t="s">
        <v>5</v>
      </c>
      <c r="F8722" s="6">
        <v>34.631176940787448</v>
      </c>
      <c r="G8722" s="8">
        <v>625.74690341666042</v>
      </c>
      <c r="H8722" s="6">
        <v>0</v>
      </c>
      <c r="I8722" s="6">
        <v>0</v>
      </c>
      <c r="J8722" s="6">
        <v>0</v>
      </c>
    </row>
    <row r="8723" spans="1:10">
      <c r="A8723" s="5" t="s">
        <v>17990</v>
      </c>
      <c r="B8723" s="5" t="s">
        <v>74</v>
      </c>
      <c r="C8723" s="5" t="s">
        <v>72</v>
      </c>
      <c r="D8723" s="5" t="s">
        <v>14882</v>
      </c>
      <c r="E8723" s="2" t="s">
        <v>5</v>
      </c>
      <c r="F8723" s="6">
        <v>30.62848140299813</v>
      </c>
      <c r="G8723" s="8">
        <v>577.72061423659534</v>
      </c>
      <c r="H8723" s="6">
        <v>0</v>
      </c>
      <c r="I8723" s="6">
        <v>0</v>
      </c>
      <c r="J8723" s="6">
        <v>0</v>
      </c>
    </row>
    <row r="8724" spans="1:10">
      <c r="A8724" s="5" t="s">
        <v>17989</v>
      </c>
      <c r="B8724" s="5" t="s">
        <v>74</v>
      </c>
      <c r="C8724" s="5" t="s">
        <v>72</v>
      </c>
      <c r="D8724" s="5" t="s">
        <v>14881</v>
      </c>
      <c r="E8724" s="2" t="s">
        <v>5</v>
      </c>
      <c r="F8724" s="6">
        <v>30.894525811103851</v>
      </c>
      <c r="G8724" s="8">
        <v>622.50038960272366</v>
      </c>
      <c r="H8724" s="6">
        <v>0</v>
      </c>
      <c r="I8724" s="6">
        <v>0</v>
      </c>
      <c r="J8724" s="6">
        <v>0</v>
      </c>
    </row>
    <row r="8725" spans="1:10">
      <c r="A8725" s="5" t="s">
        <v>17988</v>
      </c>
      <c r="B8725" s="5" t="s">
        <v>74</v>
      </c>
      <c r="C8725" s="5" t="s">
        <v>72</v>
      </c>
      <c r="D8725" s="5" t="s">
        <v>14880</v>
      </c>
      <c r="E8725" s="2" t="s">
        <v>5</v>
      </c>
      <c r="F8725" s="6">
        <v>30.269445514335374</v>
      </c>
      <c r="G8725" s="8">
        <v>598.99253827286293</v>
      </c>
      <c r="H8725" s="6">
        <v>0</v>
      </c>
      <c r="I8725" s="6">
        <v>0</v>
      </c>
      <c r="J8725" s="6">
        <v>0</v>
      </c>
    </row>
    <row r="8726" spans="1:10">
      <c r="A8726" s="5" t="s">
        <v>17987</v>
      </c>
      <c r="B8726" s="5" t="s">
        <v>74</v>
      </c>
      <c r="C8726" s="5" t="s">
        <v>72</v>
      </c>
      <c r="D8726" s="5" t="s">
        <v>14879</v>
      </c>
      <c r="E8726" s="2" t="s">
        <v>5</v>
      </c>
      <c r="F8726" s="6">
        <v>36.37236091228484</v>
      </c>
      <c r="G8726" s="8">
        <v>638.77377688214108</v>
      </c>
      <c r="H8726" s="6">
        <v>0</v>
      </c>
      <c r="I8726" s="6">
        <v>0</v>
      </c>
      <c r="J8726" s="6">
        <v>0</v>
      </c>
    </row>
    <row r="8727" spans="1:10">
      <c r="A8727" s="5" t="s">
        <v>17986</v>
      </c>
      <c r="B8727" s="5" t="s">
        <v>74</v>
      </c>
      <c r="C8727" s="5" t="s">
        <v>72</v>
      </c>
      <c r="D8727" s="5" t="s">
        <v>14878</v>
      </c>
      <c r="E8727" s="2" t="s">
        <v>5</v>
      </c>
      <c r="F8727" s="6">
        <v>38.501009970046887</v>
      </c>
      <c r="G8727" s="8">
        <v>660.6221045992628</v>
      </c>
      <c r="H8727" s="6">
        <v>0</v>
      </c>
      <c r="I8727" s="6">
        <v>0</v>
      </c>
      <c r="J8727" s="6">
        <v>0</v>
      </c>
    </row>
    <row r="8728" spans="1:10">
      <c r="A8728" s="5" t="s">
        <v>17985</v>
      </c>
      <c r="B8728" s="5" t="s">
        <v>74</v>
      </c>
      <c r="C8728" s="5" t="s">
        <v>72</v>
      </c>
      <c r="D8728" s="5" t="s">
        <v>14877</v>
      </c>
      <c r="E8728" s="2" t="s">
        <v>5</v>
      </c>
      <c r="F8728" s="6">
        <v>32.698185795545307</v>
      </c>
      <c r="G8728" s="8">
        <v>605.79633043916147</v>
      </c>
      <c r="H8728" s="6">
        <v>0</v>
      </c>
      <c r="I8728" s="6">
        <v>0</v>
      </c>
      <c r="J8728" s="6">
        <v>0</v>
      </c>
    </row>
    <row r="8729" spans="1:10">
      <c r="A8729" s="5" t="s">
        <v>17984</v>
      </c>
      <c r="B8729" s="5" t="s">
        <v>74</v>
      </c>
      <c r="C8729" s="5" t="s">
        <v>72</v>
      </c>
      <c r="D8729" s="5" t="s">
        <v>14876</v>
      </c>
      <c r="E8729" s="2" t="s">
        <v>5</v>
      </c>
      <c r="F8729" s="6">
        <v>37.434764936411433</v>
      </c>
      <c r="G8729" s="8">
        <v>684.93556373310844</v>
      </c>
      <c r="H8729" s="6">
        <v>0</v>
      </c>
      <c r="I8729" s="6">
        <v>0</v>
      </c>
      <c r="J8729" s="6">
        <v>0</v>
      </c>
    </row>
    <row r="8730" spans="1:10">
      <c r="A8730" s="5" t="s">
        <v>17983</v>
      </c>
      <c r="B8730" s="5" t="s">
        <v>74</v>
      </c>
      <c r="C8730" s="5" t="s">
        <v>72</v>
      </c>
      <c r="D8730" s="5" t="s">
        <v>14875</v>
      </c>
      <c r="E8730" s="2" t="s">
        <v>5</v>
      </c>
      <c r="F8730" s="6">
        <v>31.478977967667163</v>
      </c>
      <c r="G8730" s="8">
        <v>631.20570040256382</v>
      </c>
      <c r="H8730" s="6">
        <v>0</v>
      </c>
      <c r="I8730" s="6">
        <v>0</v>
      </c>
      <c r="J8730" s="6">
        <v>0</v>
      </c>
    </row>
    <row r="8731" spans="1:10">
      <c r="A8731" s="5" t="s">
        <v>17982</v>
      </c>
      <c r="B8731" s="5" t="s">
        <v>74</v>
      </c>
      <c r="C8731" s="5" t="s">
        <v>72</v>
      </c>
      <c r="D8731" s="5" t="s">
        <v>14874</v>
      </c>
      <c r="E8731" s="2" t="s">
        <v>5</v>
      </c>
      <c r="F8731" s="6">
        <v>32.963228528216888</v>
      </c>
      <c r="G8731" s="8">
        <v>636.68746000402052</v>
      </c>
      <c r="H8731" s="6">
        <v>0</v>
      </c>
      <c r="I8731" s="6">
        <v>0</v>
      </c>
      <c r="J8731" s="6">
        <v>0</v>
      </c>
    </row>
    <row r="8732" spans="1:10">
      <c r="A8732" s="5" t="s">
        <v>17981</v>
      </c>
      <c r="B8732" s="5" t="s">
        <v>74</v>
      </c>
      <c r="C8732" s="5" t="s">
        <v>72</v>
      </c>
      <c r="D8732" s="5" t="s">
        <v>14873</v>
      </c>
      <c r="E8732" s="2" t="s">
        <v>5</v>
      </c>
      <c r="F8732" s="6">
        <v>31.173755173813532</v>
      </c>
      <c r="G8732" s="8">
        <v>622.91835265262262</v>
      </c>
      <c r="H8732" s="6">
        <v>0</v>
      </c>
      <c r="I8732" s="6">
        <v>0</v>
      </c>
      <c r="J8732" s="6">
        <v>0</v>
      </c>
    </row>
    <row r="8733" spans="1:10">
      <c r="A8733" s="5" t="s">
        <v>17980</v>
      </c>
      <c r="B8733" s="5" t="s">
        <v>74</v>
      </c>
      <c r="C8733" s="5" t="s">
        <v>72</v>
      </c>
      <c r="D8733" s="5" t="s">
        <v>14872</v>
      </c>
      <c r="E8733" s="2" t="s">
        <v>5</v>
      </c>
      <c r="F8733" s="6">
        <v>38.674685624826758</v>
      </c>
      <c r="G8733" s="8">
        <v>706.60529469866447</v>
      </c>
      <c r="H8733" s="6">
        <v>0</v>
      </c>
      <c r="I8733" s="6">
        <v>0</v>
      </c>
      <c r="J8733" s="6">
        <v>0</v>
      </c>
    </row>
    <row r="8734" spans="1:10">
      <c r="A8734" s="5" t="s">
        <v>17979</v>
      </c>
      <c r="B8734" s="5" t="s">
        <v>74</v>
      </c>
      <c r="C8734" s="5" t="s">
        <v>72</v>
      </c>
      <c r="D8734" s="5" t="s">
        <v>14871</v>
      </c>
      <c r="E8734" s="2" t="s">
        <v>5</v>
      </c>
      <c r="F8734" s="6">
        <v>32.964486224382206</v>
      </c>
      <c r="G8734" s="8">
        <v>637.67132092681163</v>
      </c>
      <c r="H8734" s="6">
        <v>0</v>
      </c>
      <c r="I8734" s="6">
        <v>0</v>
      </c>
      <c r="J8734" s="6">
        <v>0</v>
      </c>
    </row>
    <row r="8735" spans="1:10">
      <c r="A8735" s="5" t="s">
        <v>17978</v>
      </c>
      <c r="B8735" s="5" t="s">
        <v>74</v>
      </c>
      <c r="C8735" s="5" t="s">
        <v>72</v>
      </c>
      <c r="D8735" s="5" t="s">
        <v>14870</v>
      </c>
      <c r="E8735" s="2" t="s">
        <v>5</v>
      </c>
      <c r="F8735" s="6">
        <v>39.355756484054659</v>
      </c>
      <c r="G8735" s="8">
        <v>721.14050656883501</v>
      </c>
      <c r="H8735" s="6">
        <v>0</v>
      </c>
      <c r="I8735" s="6">
        <v>0</v>
      </c>
      <c r="J8735" s="6">
        <v>0</v>
      </c>
    </row>
    <row r="8736" spans="1:10">
      <c r="A8736" s="5" t="s">
        <v>17977</v>
      </c>
      <c r="B8736" s="5" t="s">
        <v>74</v>
      </c>
      <c r="C8736" s="5" t="s">
        <v>72</v>
      </c>
      <c r="D8736" s="5" t="s">
        <v>14869</v>
      </c>
      <c r="E8736" s="2" t="s">
        <v>5</v>
      </c>
      <c r="F8736" s="6">
        <v>41.850440540027932</v>
      </c>
      <c r="G8736" s="8">
        <v>740.49577276985599</v>
      </c>
      <c r="H8736" s="6">
        <v>0</v>
      </c>
      <c r="I8736" s="6">
        <v>0</v>
      </c>
      <c r="J8736" s="6">
        <v>0</v>
      </c>
    </row>
    <row r="8737" spans="1:10">
      <c r="A8737" s="5" t="s">
        <v>17976</v>
      </c>
      <c r="B8737" s="5" t="s">
        <v>74</v>
      </c>
      <c r="C8737" s="5" t="s">
        <v>72</v>
      </c>
      <c r="D8737" s="5" t="s">
        <v>14868</v>
      </c>
      <c r="E8737" s="2" t="s">
        <v>5</v>
      </c>
      <c r="F8737" s="6">
        <v>36.894548230683718</v>
      </c>
      <c r="G8737" s="8">
        <v>676.6861599283709</v>
      </c>
      <c r="H8737" s="6">
        <v>0</v>
      </c>
      <c r="I8737" s="6">
        <v>0</v>
      </c>
      <c r="J8737" s="6">
        <v>0</v>
      </c>
    </row>
    <row r="8738" spans="1:10">
      <c r="A8738" s="5" t="s">
        <v>17975</v>
      </c>
      <c r="B8738" s="5" t="s">
        <v>74</v>
      </c>
      <c r="C8738" s="5" t="s">
        <v>72</v>
      </c>
      <c r="D8738" s="5" t="s">
        <v>14867</v>
      </c>
      <c r="E8738" s="2" t="s">
        <v>5</v>
      </c>
      <c r="F8738" s="6">
        <v>38.300291099029167</v>
      </c>
      <c r="G8738" s="8">
        <v>664.2725130876845</v>
      </c>
      <c r="H8738" s="6">
        <v>0</v>
      </c>
      <c r="I8738" s="6">
        <v>0</v>
      </c>
      <c r="J8738" s="6">
        <v>0</v>
      </c>
    </row>
    <row r="8739" spans="1:10">
      <c r="A8739" s="5" t="s">
        <v>17974</v>
      </c>
      <c r="B8739" s="5" t="s">
        <v>74</v>
      </c>
      <c r="C8739" s="5" t="s">
        <v>72</v>
      </c>
      <c r="D8739" s="5" t="s">
        <v>14866</v>
      </c>
      <c r="E8739" s="2" t="s">
        <v>5</v>
      </c>
      <c r="F8739" s="6">
        <v>30.740873198134004</v>
      </c>
      <c r="G8739" s="8">
        <v>612.87346681407757</v>
      </c>
      <c r="H8739" s="6">
        <v>0</v>
      </c>
      <c r="I8739" s="6">
        <v>0</v>
      </c>
      <c r="J8739" s="6">
        <v>0</v>
      </c>
    </row>
    <row r="8740" spans="1:10">
      <c r="A8740" s="5" t="s">
        <v>17973</v>
      </c>
      <c r="B8740" s="5" t="s">
        <v>74</v>
      </c>
      <c r="C8740" s="5" t="s">
        <v>72</v>
      </c>
      <c r="D8740" s="5" t="s">
        <v>14865</v>
      </c>
      <c r="E8740" s="2" t="s">
        <v>5</v>
      </c>
      <c r="F8740" s="6">
        <v>37.715216999790826</v>
      </c>
      <c r="G8740" s="8">
        <v>704.53156004512903</v>
      </c>
      <c r="H8740" s="6">
        <v>0</v>
      </c>
      <c r="I8740" s="6">
        <v>0</v>
      </c>
      <c r="J8740" s="6">
        <v>0</v>
      </c>
    </row>
    <row r="8741" spans="1:10">
      <c r="A8741" s="5" t="s">
        <v>17972</v>
      </c>
      <c r="B8741" s="5" t="s">
        <v>74</v>
      </c>
      <c r="C8741" s="5" t="s">
        <v>72</v>
      </c>
      <c r="D8741" s="5" t="s">
        <v>14864</v>
      </c>
      <c r="E8741" s="2" t="s">
        <v>5</v>
      </c>
      <c r="F8741" s="6">
        <v>32.307983309023001</v>
      </c>
      <c r="G8741" s="8">
        <v>636.1816406869857</v>
      </c>
      <c r="H8741" s="6">
        <v>0</v>
      </c>
      <c r="I8741" s="6">
        <v>0</v>
      </c>
      <c r="J8741" s="6">
        <v>0</v>
      </c>
    </row>
    <row r="8742" spans="1:10">
      <c r="A8742" s="5" t="s">
        <v>17971</v>
      </c>
      <c r="B8742" s="5" t="s">
        <v>74</v>
      </c>
      <c r="C8742" s="5" t="s">
        <v>72</v>
      </c>
      <c r="D8742" s="5" t="s">
        <v>14863</v>
      </c>
      <c r="E8742" s="2" t="s">
        <v>5</v>
      </c>
      <c r="F8742" s="6">
        <v>36.423469660792918</v>
      </c>
      <c r="G8742" s="8">
        <v>689.43613082099239</v>
      </c>
      <c r="H8742" s="6">
        <v>0</v>
      </c>
      <c r="I8742" s="6">
        <v>0</v>
      </c>
      <c r="J8742" s="6">
        <v>0</v>
      </c>
    </row>
    <row r="8743" spans="1:10">
      <c r="A8743" s="5" t="s">
        <v>17970</v>
      </c>
      <c r="B8743" s="5" t="s">
        <v>74</v>
      </c>
      <c r="C8743" s="5" t="s">
        <v>72</v>
      </c>
      <c r="D8743" s="5" t="s">
        <v>14862</v>
      </c>
      <c r="E8743" s="2" t="s">
        <v>5</v>
      </c>
      <c r="F8743" s="6">
        <v>31.306032191452935</v>
      </c>
      <c r="G8743" s="8">
        <v>623.67635381328114</v>
      </c>
      <c r="H8743" s="6">
        <v>0</v>
      </c>
      <c r="I8743" s="6">
        <v>0</v>
      </c>
      <c r="J8743" s="6">
        <v>0</v>
      </c>
    </row>
    <row r="8744" spans="1:10">
      <c r="A8744" s="5" t="s">
        <v>17969</v>
      </c>
      <c r="B8744" s="5" t="s">
        <v>74</v>
      </c>
      <c r="C8744" s="5" t="s">
        <v>72</v>
      </c>
      <c r="D8744" s="5" t="s">
        <v>14861</v>
      </c>
      <c r="E8744" s="2" t="s">
        <v>5</v>
      </c>
      <c r="F8744" s="6">
        <v>35.421973613249527</v>
      </c>
      <c r="G8744" s="8">
        <v>666.43999288250427</v>
      </c>
      <c r="H8744" s="6">
        <v>0</v>
      </c>
      <c r="I8744" s="6">
        <v>0</v>
      </c>
      <c r="J8744" s="6">
        <v>0</v>
      </c>
    </row>
    <row r="8745" spans="1:10">
      <c r="A8745" s="5" t="s">
        <v>17968</v>
      </c>
      <c r="B8745" s="5" t="s">
        <v>74</v>
      </c>
      <c r="C8745" s="5" t="s">
        <v>72</v>
      </c>
      <c r="D8745" s="5" t="s">
        <v>14860</v>
      </c>
      <c r="E8745" s="2" t="s">
        <v>5</v>
      </c>
      <c r="F8745" s="6">
        <v>32.688786138610894</v>
      </c>
      <c r="G8745" s="8">
        <v>643.6193427148371</v>
      </c>
      <c r="H8745" s="6">
        <v>0</v>
      </c>
      <c r="I8745" s="6">
        <v>0</v>
      </c>
      <c r="J8745" s="6">
        <v>0</v>
      </c>
    </row>
    <row r="8746" spans="1:10">
      <c r="A8746" s="5" t="s">
        <v>17967</v>
      </c>
      <c r="B8746" s="5" t="s">
        <v>74</v>
      </c>
      <c r="C8746" s="5" t="s">
        <v>72</v>
      </c>
      <c r="D8746" s="5" t="s">
        <v>14859</v>
      </c>
      <c r="E8746" s="2" t="s">
        <v>5</v>
      </c>
      <c r="F8746" s="6">
        <v>36.300029977985496</v>
      </c>
      <c r="G8746" s="8">
        <v>681.86736488603151</v>
      </c>
      <c r="H8746" s="6">
        <v>0</v>
      </c>
      <c r="I8746" s="6">
        <v>0</v>
      </c>
      <c r="J8746" s="6">
        <v>0</v>
      </c>
    </row>
    <row r="8747" spans="1:10">
      <c r="A8747" s="5" t="s">
        <v>17966</v>
      </c>
      <c r="B8747" s="5" t="s">
        <v>74</v>
      </c>
      <c r="C8747" s="5" t="s">
        <v>72</v>
      </c>
      <c r="D8747" s="5" t="s">
        <v>14858</v>
      </c>
      <c r="E8747" s="2" t="s">
        <v>5</v>
      </c>
      <c r="F8747" s="6">
        <v>29.33917113990438</v>
      </c>
      <c r="G8747" s="8">
        <v>571.41978364881186</v>
      </c>
      <c r="H8747" s="6">
        <v>0</v>
      </c>
      <c r="I8747" s="6">
        <v>0</v>
      </c>
      <c r="J8747" s="6">
        <v>0</v>
      </c>
    </row>
    <row r="8748" spans="1:10">
      <c r="A8748" s="5" t="s">
        <v>17965</v>
      </c>
      <c r="B8748" s="5" t="s">
        <v>74</v>
      </c>
      <c r="C8748" s="5" t="s">
        <v>72</v>
      </c>
      <c r="D8748" s="5" t="s">
        <v>14857</v>
      </c>
      <c r="E8748" s="2" t="s">
        <v>5</v>
      </c>
      <c r="F8748" s="6">
        <v>31.140640304258572</v>
      </c>
      <c r="G8748" s="8">
        <v>611.35004982746409</v>
      </c>
      <c r="H8748" s="6">
        <v>0</v>
      </c>
      <c r="I8748" s="6">
        <v>0</v>
      </c>
      <c r="J8748" s="6">
        <v>0</v>
      </c>
    </row>
    <row r="8749" spans="1:10">
      <c r="A8749" s="5" t="s">
        <v>17964</v>
      </c>
      <c r="B8749" s="5" t="s">
        <v>74</v>
      </c>
      <c r="C8749" s="5" t="s">
        <v>72</v>
      </c>
      <c r="D8749" s="5" t="s">
        <v>14856</v>
      </c>
      <c r="E8749" s="2" t="s">
        <v>5</v>
      </c>
      <c r="F8749" s="6">
        <v>36.706781243133996</v>
      </c>
      <c r="G8749" s="8">
        <v>681.85024716525459</v>
      </c>
      <c r="H8749" s="6">
        <v>0</v>
      </c>
      <c r="I8749" s="6">
        <v>0</v>
      </c>
      <c r="J8749" s="6">
        <v>0</v>
      </c>
    </row>
    <row r="8750" spans="1:10">
      <c r="A8750" s="5" t="s">
        <v>17963</v>
      </c>
      <c r="B8750" s="5" t="s">
        <v>74</v>
      </c>
      <c r="C8750" s="5" t="s">
        <v>72</v>
      </c>
      <c r="D8750" s="5" t="s">
        <v>14855</v>
      </c>
      <c r="E8750" s="2" t="s">
        <v>5</v>
      </c>
      <c r="F8750" s="6">
        <v>33.570248865840007</v>
      </c>
      <c r="G8750" s="8">
        <v>654.72860722851055</v>
      </c>
      <c r="H8750" s="6">
        <v>0</v>
      </c>
      <c r="I8750" s="6">
        <v>0</v>
      </c>
      <c r="J8750" s="6">
        <v>0</v>
      </c>
    </row>
    <row r="8751" spans="1:10">
      <c r="A8751" s="5" t="s">
        <v>17962</v>
      </c>
      <c r="B8751" s="5" t="s">
        <v>74</v>
      </c>
      <c r="C8751" s="5" t="s">
        <v>72</v>
      </c>
      <c r="D8751" s="5" t="s">
        <v>14854</v>
      </c>
      <c r="E8751" s="2" t="s">
        <v>5</v>
      </c>
      <c r="F8751" s="6">
        <v>34.565639853820088</v>
      </c>
      <c r="G8751" s="8">
        <v>633.15088512198724</v>
      </c>
      <c r="H8751" s="6">
        <v>0</v>
      </c>
      <c r="I8751" s="6">
        <v>0</v>
      </c>
      <c r="J8751" s="6">
        <v>0</v>
      </c>
    </row>
    <row r="8752" spans="1:10">
      <c r="A8752" s="5" t="s">
        <v>17961</v>
      </c>
      <c r="B8752" s="5" t="s">
        <v>74</v>
      </c>
      <c r="C8752" s="5" t="s">
        <v>72</v>
      </c>
      <c r="D8752" s="5" t="s">
        <v>14853</v>
      </c>
      <c r="E8752" s="2" t="s">
        <v>5</v>
      </c>
      <c r="F8752" s="6">
        <v>41.013991639881603</v>
      </c>
      <c r="G8752" s="8">
        <v>739.32713108834832</v>
      </c>
      <c r="H8752" s="6">
        <v>0</v>
      </c>
      <c r="I8752" s="6">
        <v>0</v>
      </c>
      <c r="J8752" s="6">
        <v>0</v>
      </c>
    </row>
    <row r="8753" spans="1:10">
      <c r="A8753" s="5" t="s">
        <v>17960</v>
      </c>
      <c r="B8753" s="5" t="s">
        <v>74</v>
      </c>
      <c r="C8753" s="5" t="s">
        <v>72</v>
      </c>
      <c r="D8753" s="5" t="s">
        <v>14852</v>
      </c>
      <c r="E8753" s="2" t="s">
        <v>5</v>
      </c>
      <c r="F8753" s="6">
        <v>32.984070496486339</v>
      </c>
      <c r="G8753" s="8">
        <v>625.16869514408472</v>
      </c>
      <c r="H8753" s="6">
        <v>0</v>
      </c>
      <c r="I8753" s="6">
        <v>0</v>
      </c>
      <c r="J8753" s="6">
        <v>0</v>
      </c>
    </row>
    <row r="8754" spans="1:10">
      <c r="A8754" s="5" t="s">
        <v>17959</v>
      </c>
      <c r="B8754" s="5" t="s">
        <v>74</v>
      </c>
      <c r="C8754" s="5" t="s">
        <v>72</v>
      </c>
      <c r="D8754" s="5" t="s">
        <v>14851</v>
      </c>
      <c r="E8754" s="2" t="s">
        <v>5</v>
      </c>
      <c r="F8754" s="6">
        <v>35.575569327662436</v>
      </c>
      <c r="G8754" s="8">
        <v>677.46419213050331</v>
      </c>
      <c r="H8754" s="6">
        <v>0</v>
      </c>
      <c r="I8754" s="6">
        <v>0</v>
      </c>
      <c r="J8754" s="6">
        <v>0</v>
      </c>
    </row>
    <row r="8755" spans="1:10">
      <c r="A8755" s="5" t="s">
        <v>17958</v>
      </c>
      <c r="B8755" s="5" t="s">
        <v>74</v>
      </c>
      <c r="C8755" s="5" t="s">
        <v>72</v>
      </c>
      <c r="D8755" s="5" t="s">
        <v>14850</v>
      </c>
      <c r="E8755" s="2" t="s">
        <v>5</v>
      </c>
      <c r="F8755" s="6">
        <v>31.494994808575683</v>
      </c>
      <c r="G8755" s="8">
        <v>608.45722975191859</v>
      </c>
      <c r="H8755" s="6">
        <v>0</v>
      </c>
      <c r="I8755" s="6">
        <v>0</v>
      </c>
      <c r="J8755" s="6">
        <v>0</v>
      </c>
    </row>
    <row r="8756" spans="1:10">
      <c r="A8756" s="5" t="s">
        <v>17957</v>
      </c>
      <c r="B8756" s="5" t="s">
        <v>74</v>
      </c>
      <c r="C8756" s="5" t="s">
        <v>72</v>
      </c>
      <c r="D8756" s="5" t="s">
        <v>14849</v>
      </c>
      <c r="E8756" s="2" t="s">
        <v>5</v>
      </c>
      <c r="F8756" s="6">
        <v>32.475133474352418</v>
      </c>
      <c r="G8756" s="8">
        <v>641.51596202015014</v>
      </c>
      <c r="H8756" s="6">
        <v>0</v>
      </c>
      <c r="I8756" s="6">
        <v>0</v>
      </c>
      <c r="J8756" s="6">
        <v>0</v>
      </c>
    </row>
    <row r="8757" spans="1:10">
      <c r="A8757" s="5" t="s">
        <v>17956</v>
      </c>
      <c r="B8757" s="5" t="s">
        <v>74</v>
      </c>
      <c r="C8757" s="5" t="s">
        <v>72</v>
      </c>
      <c r="D8757" s="5" t="s">
        <v>14848</v>
      </c>
      <c r="E8757" s="2" t="s">
        <v>5</v>
      </c>
      <c r="F8757" s="6">
        <v>36.336156250851822</v>
      </c>
      <c r="G8757" s="8">
        <v>682.45692815117786</v>
      </c>
      <c r="H8757" s="6">
        <v>0</v>
      </c>
      <c r="I8757" s="6">
        <v>0</v>
      </c>
      <c r="J8757" s="6">
        <v>0</v>
      </c>
    </row>
    <row r="8758" spans="1:10">
      <c r="A8758" s="5" t="s">
        <v>17955</v>
      </c>
      <c r="B8758" s="5" t="s">
        <v>74</v>
      </c>
      <c r="C8758" s="5" t="s">
        <v>72</v>
      </c>
      <c r="D8758" s="5" t="s">
        <v>14847</v>
      </c>
      <c r="E8758" s="2" t="s">
        <v>5</v>
      </c>
      <c r="F8758" s="6">
        <v>39.988599599291859</v>
      </c>
      <c r="G8758" s="8">
        <v>724.78994213599071</v>
      </c>
      <c r="H8758" s="6">
        <v>0</v>
      </c>
      <c r="I8758" s="6">
        <v>0</v>
      </c>
      <c r="J8758" s="6">
        <v>0</v>
      </c>
    </row>
    <row r="8759" spans="1:10">
      <c r="A8759" s="5" t="s">
        <v>17954</v>
      </c>
      <c r="B8759" s="5" t="s">
        <v>74</v>
      </c>
      <c r="C8759" s="5" t="s">
        <v>72</v>
      </c>
      <c r="D8759" s="5" t="s">
        <v>14846</v>
      </c>
      <c r="E8759" s="2" t="s">
        <v>5</v>
      </c>
      <c r="F8759" s="6">
        <v>40.080616855632165</v>
      </c>
      <c r="G8759" s="8">
        <v>726.98509531671073</v>
      </c>
      <c r="H8759" s="6">
        <v>0</v>
      </c>
      <c r="I8759" s="6">
        <v>0</v>
      </c>
      <c r="J8759" s="6">
        <v>0</v>
      </c>
    </row>
    <row r="8760" spans="1:10">
      <c r="A8760" s="5" t="s">
        <v>17953</v>
      </c>
      <c r="B8760" s="5" t="s">
        <v>74</v>
      </c>
      <c r="C8760" s="5" t="s">
        <v>72</v>
      </c>
      <c r="D8760" s="5" t="s">
        <v>14845</v>
      </c>
      <c r="E8760" s="2" t="s">
        <v>5</v>
      </c>
      <c r="F8760" s="6">
        <v>36.878531631904032</v>
      </c>
      <c r="G8760" s="8">
        <v>691.18129917638953</v>
      </c>
      <c r="H8760" s="6">
        <v>0</v>
      </c>
      <c r="I8760" s="6">
        <v>0</v>
      </c>
      <c r="J8760" s="6">
        <v>0</v>
      </c>
    </row>
    <row r="8761" spans="1:10">
      <c r="A8761" s="5" t="s">
        <v>17952</v>
      </c>
      <c r="B8761" s="5" t="s">
        <v>74</v>
      </c>
      <c r="C8761" s="5" t="s">
        <v>72</v>
      </c>
      <c r="D8761" s="5" t="s">
        <v>14844</v>
      </c>
      <c r="E8761" s="2" t="s">
        <v>5</v>
      </c>
      <c r="F8761" s="6">
        <v>33.356490024531617</v>
      </c>
      <c r="G8761" s="8">
        <v>652.41299958752143</v>
      </c>
      <c r="H8761" s="6">
        <v>0</v>
      </c>
      <c r="I8761" s="6">
        <v>0</v>
      </c>
      <c r="J8761" s="6">
        <v>0</v>
      </c>
    </row>
    <row r="8762" spans="1:10">
      <c r="A8762" s="5" t="s">
        <v>17951</v>
      </c>
      <c r="B8762" s="5" t="s">
        <v>74</v>
      </c>
      <c r="C8762" s="5" t="s">
        <v>72</v>
      </c>
      <c r="D8762" s="5" t="s">
        <v>14843</v>
      </c>
      <c r="E8762" s="2" t="s">
        <v>5</v>
      </c>
      <c r="F8762" s="6">
        <v>38.699522397837796</v>
      </c>
      <c r="G8762" s="8">
        <v>708.10391086513664</v>
      </c>
      <c r="H8762" s="6">
        <v>0</v>
      </c>
      <c r="I8762" s="6">
        <v>0</v>
      </c>
      <c r="J8762" s="6">
        <v>0</v>
      </c>
    </row>
    <row r="8763" spans="1:10">
      <c r="A8763" s="5" t="s">
        <v>17950</v>
      </c>
      <c r="B8763" s="5" t="s">
        <v>74</v>
      </c>
      <c r="C8763" s="5" t="s">
        <v>72</v>
      </c>
      <c r="D8763" s="5" t="s">
        <v>14842</v>
      </c>
      <c r="E8763" s="2" t="s">
        <v>5</v>
      </c>
      <c r="F8763" s="6">
        <v>43.104180901584456</v>
      </c>
      <c r="G8763" s="8">
        <v>763.59555043381806</v>
      </c>
      <c r="H8763" s="6">
        <v>0</v>
      </c>
      <c r="I8763" s="6">
        <v>0</v>
      </c>
      <c r="J8763" s="6">
        <v>0</v>
      </c>
    </row>
    <row r="8764" spans="1:10">
      <c r="A8764" s="5" t="s">
        <v>17949</v>
      </c>
      <c r="B8764" s="5" t="s">
        <v>74</v>
      </c>
      <c r="C8764" s="5" t="s">
        <v>72</v>
      </c>
      <c r="D8764" s="5" t="s">
        <v>14841</v>
      </c>
      <c r="E8764" s="2" t="s">
        <v>5</v>
      </c>
      <c r="F8764" s="6">
        <v>34.381434210157863</v>
      </c>
      <c r="G8764" s="8">
        <v>646.61693313585988</v>
      </c>
      <c r="H8764" s="6">
        <v>0</v>
      </c>
      <c r="I8764" s="6">
        <v>0</v>
      </c>
      <c r="J8764" s="6">
        <v>0</v>
      </c>
    </row>
    <row r="8765" spans="1:10">
      <c r="A8765" s="5" t="s">
        <v>17948</v>
      </c>
      <c r="B8765" s="5" t="s">
        <v>74</v>
      </c>
      <c r="C8765" s="5" t="s">
        <v>72</v>
      </c>
      <c r="D8765" s="5" t="s">
        <v>14840</v>
      </c>
      <c r="E8765" s="2" t="s">
        <v>5</v>
      </c>
      <c r="F8765" s="6">
        <v>39.668012164111396</v>
      </c>
      <c r="G8765" s="8">
        <v>727.65700612980697</v>
      </c>
      <c r="H8765" s="6">
        <v>0</v>
      </c>
      <c r="I8765" s="6">
        <v>0</v>
      </c>
      <c r="J8765" s="6">
        <v>0</v>
      </c>
    </row>
    <row r="8766" spans="1:10">
      <c r="A8766" s="5" t="s">
        <v>17947</v>
      </c>
      <c r="B8766" s="5" t="s">
        <v>74</v>
      </c>
      <c r="C8766" s="5" t="s">
        <v>72</v>
      </c>
      <c r="D8766" s="5" t="s">
        <v>14839</v>
      </c>
      <c r="E8766" s="2" t="s">
        <v>5</v>
      </c>
      <c r="F8766" s="6">
        <v>35.14887084584781</v>
      </c>
      <c r="G8766" s="8">
        <v>668.63362863860391</v>
      </c>
      <c r="H8766" s="6">
        <v>0</v>
      </c>
      <c r="I8766" s="6">
        <v>0</v>
      </c>
      <c r="J8766" s="6">
        <v>0</v>
      </c>
    </row>
    <row r="8767" spans="1:10">
      <c r="A8767" s="5" t="s">
        <v>17946</v>
      </c>
      <c r="B8767" s="5" t="s">
        <v>74</v>
      </c>
      <c r="C8767" s="5" t="s">
        <v>72</v>
      </c>
      <c r="D8767" s="5" t="s">
        <v>14838</v>
      </c>
      <c r="E8767" s="2" t="s">
        <v>5</v>
      </c>
      <c r="F8767" s="6">
        <v>31.281498198130475</v>
      </c>
      <c r="G8767" s="8">
        <v>570.30819716395399</v>
      </c>
      <c r="H8767" s="6">
        <v>0</v>
      </c>
      <c r="I8767" s="6">
        <v>0</v>
      </c>
      <c r="J8767" s="6">
        <v>0</v>
      </c>
    </row>
    <row r="8768" spans="1:10">
      <c r="A8768" s="5" t="s">
        <v>17945</v>
      </c>
      <c r="B8768" s="5" t="s">
        <v>74</v>
      </c>
      <c r="C8768" s="5" t="s">
        <v>72</v>
      </c>
      <c r="D8768" s="5" t="s">
        <v>14837</v>
      </c>
      <c r="E8768" s="2" t="s">
        <v>5</v>
      </c>
      <c r="F8768" s="6">
        <v>30.896012373532887</v>
      </c>
      <c r="G8768" s="8">
        <v>615.41153104680143</v>
      </c>
      <c r="H8768" s="6">
        <v>0</v>
      </c>
      <c r="I8768" s="6">
        <v>0</v>
      </c>
      <c r="J8768" s="6">
        <v>0</v>
      </c>
    </row>
    <row r="8769" spans="1:10">
      <c r="A8769" s="5" t="s">
        <v>17944</v>
      </c>
      <c r="B8769" s="5" t="s">
        <v>74</v>
      </c>
      <c r="C8769" s="5" t="s">
        <v>72</v>
      </c>
      <c r="D8769" s="5" t="s">
        <v>14836</v>
      </c>
      <c r="E8769" s="2" t="s">
        <v>5</v>
      </c>
      <c r="F8769" s="6">
        <v>32.06266794188641</v>
      </c>
      <c r="G8769" s="8">
        <v>636.06139272213863</v>
      </c>
      <c r="H8769" s="6">
        <v>0</v>
      </c>
      <c r="I8769" s="6">
        <v>0</v>
      </c>
      <c r="J8769" s="6">
        <v>0</v>
      </c>
    </row>
    <row r="8770" spans="1:10">
      <c r="A8770" s="5" t="s">
        <v>17943</v>
      </c>
      <c r="B8770" s="5" t="s">
        <v>74</v>
      </c>
      <c r="C8770" s="5" t="s">
        <v>72</v>
      </c>
      <c r="D8770" s="5" t="s">
        <v>14835</v>
      </c>
      <c r="E8770" s="2" t="s">
        <v>5</v>
      </c>
      <c r="F8770" s="6">
        <v>33.600482036264367</v>
      </c>
      <c r="G8770" s="8">
        <v>647.07590659287553</v>
      </c>
      <c r="H8770" s="6">
        <v>0</v>
      </c>
      <c r="I8770" s="6">
        <v>0</v>
      </c>
      <c r="J8770" s="6">
        <v>0</v>
      </c>
    </row>
    <row r="8771" spans="1:10">
      <c r="A8771" s="5" t="s">
        <v>17942</v>
      </c>
      <c r="B8771" s="5" t="s">
        <v>74</v>
      </c>
      <c r="C8771" s="5" t="s">
        <v>72</v>
      </c>
      <c r="D8771" s="5" t="s">
        <v>14834</v>
      </c>
      <c r="E8771" s="2" t="s">
        <v>5</v>
      </c>
      <c r="F8771" s="6">
        <v>31.082962763329292</v>
      </c>
      <c r="G8771" s="8">
        <v>613.78370689784242</v>
      </c>
      <c r="H8771" s="6">
        <v>0</v>
      </c>
      <c r="I8771" s="6">
        <v>0</v>
      </c>
      <c r="J8771" s="6">
        <v>0</v>
      </c>
    </row>
    <row r="8772" spans="1:10">
      <c r="A8772" s="5" t="s">
        <v>17941</v>
      </c>
      <c r="B8772" s="5" t="s">
        <v>74</v>
      </c>
      <c r="C8772" s="5" t="s">
        <v>72</v>
      </c>
      <c r="D8772" s="5" t="s">
        <v>14833</v>
      </c>
      <c r="E8772" s="2" t="s">
        <v>5</v>
      </c>
      <c r="F8772" s="6">
        <v>31.696764302115721</v>
      </c>
      <c r="G8772" s="8">
        <v>624.30171481189041</v>
      </c>
      <c r="H8772" s="6">
        <v>0</v>
      </c>
      <c r="I8772" s="6">
        <v>0</v>
      </c>
      <c r="J8772" s="6">
        <v>0</v>
      </c>
    </row>
    <row r="8773" spans="1:10">
      <c r="A8773" s="5" t="s">
        <v>17940</v>
      </c>
      <c r="B8773" s="5" t="s">
        <v>74</v>
      </c>
      <c r="C8773" s="5" t="s">
        <v>72</v>
      </c>
      <c r="D8773" s="5" t="s">
        <v>14832</v>
      </c>
      <c r="E8773" s="2" t="s">
        <v>5</v>
      </c>
      <c r="F8773" s="6">
        <v>38.616735820713394</v>
      </c>
      <c r="G8773" s="8">
        <v>705.36641788423731</v>
      </c>
      <c r="H8773" s="6">
        <v>0</v>
      </c>
      <c r="I8773" s="6">
        <v>0</v>
      </c>
      <c r="J8773" s="6">
        <v>0</v>
      </c>
    </row>
    <row r="8774" spans="1:10">
      <c r="A8774" s="5" t="s">
        <v>17939</v>
      </c>
      <c r="B8774" s="5" t="s">
        <v>74</v>
      </c>
      <c r="C8774" s="5" t="s">
        <v>72</v>
      </c>
      <c r="D8774" s="5" t="s">
        <v>14831</v>
      </c>
      <c r="E8774" s="2" t="s">
        <v>5</v>
      </c>
      <c r="F8774" s="6">
        <v>34.362951875538627</v>
      </c>
      <c r="G8774" s="8">
        <v>655.77176033020373</v>
      </c>
      <c r="H8774" s="6">
        <v>0</v>
      </c>
      <c r="I8774" s="6">
        <v>0</v>
      </c>
      <c r="J8774" s="6">
        <v>0</v>
      </c>
    </row>
    <row r="8775" spans="1:10">
      <c r="A8775" s="5" t="s">
        <v>17938</v>
      </c>
      <c r="B8775" s="5" t="s">
        <v>74</v>
      </c>
      <c r="C8775" s="5" t="s">
        <v>72</v>
      </c>
      <c r="D8775" s="5" t="s">
        <v>14830</v>
      </c>
      <c r="E8775" s="2" t="s">
        <v>5</v>
      </c>
      <c r="F8775" s="6">
        <v>34.043810254715488</v>
      </c>
      <c r="G8775" s="8">
        <v>653.21331603880128</v>
      </c>
      <c r="H8775" s="6">
        <v>0</v>
      </c>
      <c r="I8775" s="6">
        <v>0</v>
      </c>
      <c r="J8775" s="6">
        <v>0</v>
      </c>
    </row>
    <row r="8776" spans="1:10">
      <c r="A8776" s="5" t="s">
        <v>17937</v>
      </c>
      <c r="B8776" s="5" t="s">
        <v>74</v>
      </c>
      <c r="C8776" s="5" t="s">
        <v>72</v>
      </c>
      <c r="D8776" s="5" t="s">
        <v>14829</v>
      </c>
      <c r="E8776" s="2" t="s">
        <v>5</v>
      </c>
      <c r="F8776" s="6">
        <v>35.131462628308206</v>
      </c>
      <c r="G8776" s="8">
        <v>646.35792251535236</v>
      </c>
      <c r="H8776" s="6">
        <v>0</v>
      </c>
      <c r="I8776" s="6">
        <v>0</v>
      </c>
      <c r="J8776" s="6">
        <v>0</v>
      </c>
    </row>
    <row r="8777" spans="1:10">
      <c r="A8777" s="5" t="s">
        <v>17936</v>
      </c>
      <c r="B8777" s="5" t="s">
        <v>74</v>
      </c>
      <c r="C8777" s="5" t="s">
        <v>72</v>
      </c>
      <c r="D8777" s="5" t="s">
        <v>14828</v>
      </c>
      <c r="E8777" s="2" t="s">
        <v>5</v>
      </c>
      <c r="F8777" s="6">
        <v>30.2068829083826</v>
      </c>
      <c r="G8777" s="8">
        <v>583.05850114230429</v>
      </c>
      <c r="H8777" s="6">
        <v>0</v>
      </c>
      <c r="I8777" s="6">
        <v>0</v>
      </c>
      <c r="J8777" s="6">
        <v>0</v>
      </c>
    </row>
    <row r="8778" spans="1:10">
      <c r="A8778" s="5" t="s">
        <v>17935</v>
      </c>
      <c r="B8778" s="5" t="s">
        <v>74</v>
      </c>
      <c r="C8778" s="5" t="s">
        <v>72</v>
      </c>
      <c r="D8778" s="5" t="s">
        <v>14827</v>
      </c>
      <c r="E8778" s="2" t="s">
        <v>5</v>
      </c>
      <c r="F8778" s="6">
        <v>42.951142028394742</v>
      </c>
      <c r="G8778" s="8">
        <v>752.31485749269416</v>
      </c>
      <c r="H8778" s="6">
        <v>0</v>
      </c>
      <c r="I8778" s="6">
        <v>0</v>
      </c>
      <c r="J8778" s="6">
        <v>0</v>
      </c>
    </row>
    <row r="8779" spans="1:10">
      <c r="A8779" s="5" t="s">
        <v>17934</v>
      </c>
      <c r="B8779" s="5" t="s">
        <v>74</v>
      </c>
      <c r="C8779" s="5" t="s">
        <v>72</v>
      </c>
      <c r="D8779" s="5" t="s">
        <v>14826</v>
      </c>
      <c r="E8779" s="2" t="s">
        <v>5</v>
      </c>
      <c r="F8779" s="6">
        <v>35.125595182403124</v>
      </c>
      <c r="G8779" s="8">
        <v>664.03946206542776</v>
      </c>
      <c r="H8779" s="6">
        <v>0</v>
      </c>
      <c r="I8779" s="6">
        <v>0</v>
      </c>
      <c r="J8779" s="6">
        <v>0</v>
      </c>
    </row>
    <row r="8780" spans="1:10">
      <c r="A8780" s="5" t="s">
        <v>17933</v>
      </c>
      <c r="B8780" s="5" t="s">
        <v>74</v>
      </c>
      <c r="C8780" s="5" t="s">
        <v>72</v>
      </c>
      <c r="D8780" s="5" t="s">
        <v>14825</v>
      </c>
      <c r="E8780" s="2" t="s">
        <v>5</v>
      </c>
      <c r="F8780" s="6">
        <v>42.578393419330645</v>
      </c>
      <c r="G8780" s="8">
        <v>754.28703289729867</v>
      </c>
      <c r="H8780" s="6">
        <v>0</v>
      </c>
      <c r="I8780" s="6">
        <v>0</v>
      </c>
      <c r="J8780" s="6">
        <v>0</v>
      </c>
    </row>
    <row r="8781" spans="1:10">
      <c r="A8781" s="5" t="s">
        <v>17932</v>
      </c>
      <c r="B8781" s="5" t="s">
        <v>74</v>
      </c>
      <c r="C8781" s="5" t="s">
        <v>72</v>
      </c>
      <c r="D8781" s="5" t="s">
        <v>14824</v>
      </c>
      <c r="E8781" s="2" t="s">
        <v>5</v>
      </c>
      <c r="F8781" s="6">
        <v>29.850032389177546</v>
      </c>
      <c r="G8781" s="8">
        <v>611.01689540115274</v>
      </c>
      <c r="H8781" s="6">
        <v>0</v>
      </c>
      <c r="I8781" s="6">
        <v>0</v>
      </c>
      <c r="J8781" s="6">
        <v>0</v>
      </c>
    </row>
    <row r="8782" spans="1:10">
      <c r="A8782" s="5" t="s">
        <v>17931</v>
      </c>
      <c r="B8782" s="5" t="s">
        <v>74</v>
      </c>
      <c r="C8782" s="5" t="s">
        <v>72</v>
      </c>
      <c r="D8782" s="5" t="s">
        <v>14823</v>
      </c>
      <c r="E8782" s="2" t="s">
        <v>5</v>
      </c>
      <c r="F8782" s="6">
        <v>31.018929092382677</v>
      </c>
      <c r="G8782" s="8">
        <v>617.34669062481953</v>
      </c>
      <c r="H8782" s="6">
        <v>0</v>
      </c>
      <c r="I8782" s="6">
        <v>0</v>
      </c>
      <c r="J8782" s="6">
        <v>0</v>
      </c>
    </row>
    <row r="8783" spans="1:10">
      <c r="A8783" s="5" t="s">
        <v>17930</v>
      </c>
      <c r="B8783" s="5" t="s">
        <v>74</v>
      </c>
      <c r="C8783" s="5" t="s">
        <v>72</v>
      </c>
      <c r="D8783" s="5" t="s">
        <v>14822</v>
      </c>
      <c r="E8783" s="2" t="s">
        <v>5</v>
      </c>
      <c r="F8783" s="6">
        <v>36.389796116309064</v>
      </c>
      <c r="G8783" s="8">
        <v>633.25327538174781</v>
      </c>
      <c r="H8783" s="6">
        <v>0</v>
      </c>
      <c r="I8783" s="6">
        <v>0</v>
      </c>
      <c r="J8783" s="6">
        <v>0</v>
      </c>
    </row>
    <row r="8784" spans="1:10">
      <c r="A8784" s="5" t="s">
        <v>17929</v>
      </c>
      <c r="B8784" s="5" t="s">
        <v>74</v>
      </c>
      <c r="C8784" s="5" t="s">
        <v>72</v>
      </c>
      <c r="D8784" s="5" t="s">
        <v>14821</v>
      </c>
      <c r="E8784" s="2" t="s">
        <v>5</v>
      </c>
      <c r="F8784" s="6">
        <v>37.320763407046776</v>
      </c>
      <c r="G8784" s="8">
        <v>675.33212682163969</v>
      </c>
      <c r="H8784" s="6">
        <v>0</v>
      </c>
      <c r="I8784" s="6">
        <v>0</v>
      </c>
      <c r="J8784" s="6">
        <v>0</v>
      </c>
    </row>
    <row r="8785" spans="1:10">
      <c r="A8785" s="5" t="s">
        <v>17928</v>
      </c>
      <c r="B8785" s="5" t="s">
        <v>74</v>
      </c>
      <c r="C8785" s="5" t="s">
        <v>72</v>
      </c>
      <c r="D8785" s="5" t="s">
        <v>14820</v>
      </c>
      <c r="E8785" s="2" t="s">
        <v>5</v>
      </c>
      <c r="F8785" s="6">
        <v>34.776338796731963</v>
      </c>
      <c r="G8785" s="8">
        <v>636.21062779683507</v>
      </c>
      <c r="H8785" s="6">
        <v>0</v>
      </c>
      <c r="I8785" s="6">
        <v>0</v>
      </c>
      <c r="J8785" s="6">
        <v>0</v>
      </c>
    </row>
    <row r="8786" spans="1:10">
      <c r="A8786" s="5" t="s">
        <v>17927</v>
      </c>
      <c r="B8786" s="5" t="s">
        <v>74</v>
      </c>
      <c r="C8786" s="5" t="s">
        <v>72</v>
      </c>
      <c r="D8786" s="5" t="s">
        <v>14819</v>
      </c>
      <c r="E8786" s="2" t="s">
        <v>5</v>
      </c>
      <c r="F8786" s="6">
        <v>30.545069373025502</v>
      </c>
      <c r="G8786" s="8">
        <v>611.58362829683836</v>
      </c>
      <c r="H8786" s="6">
        <v>0</v>
      </c>
      <c r="I8786" s="6">
        <v>0</v>
      </c>
      <c r="J8786" s="6">
        <v>0</v>
      </c>
    </row>
    <row r="8787" spans="1:10">
      <c r="A8787" s="5" t="s">
        <v>17926</v>
      </c>
      <c r="B8787" s="5" t="s">
        <v>74</v>
      </c>
      <c r="C8787" s="5" t="s">
        <v>72</v>
      </c>
      <c r="D8787" s="5" t="s">
        <v>14818</v>
      </c>
      <c r="E8787" s="2" t="s">
        <v>5</v>
      </c>
      <c r="F8787" s="6">
        <v>32.148139687143313</v>
      </c>
      <c r="G8787" s="8">
        <v>638.34418871057323</v>
      </c>
      <c r="H8787" s="6">
        <v>0</v>
      </c>
      <c r="I8787" s="6">
        <v>0</v>
      </c>
      <c r="J8787" s="6">
        <v>0</v>
      </c>
    </row>
    <row r="8788" spans="1:10">
      <c r="A8788" s="5" t="s">
        <v>17925</v>
      </c>
      <c r="B8788" s="5" t="s">
        <v>74</v>
      </c>
      <c r="C8788" s="5" t="s">
        <v>72</v>
      </c>
      <c r="D8788" s="5" t="s">
        <v>14817</v>
      </c>
      <c r="E8788" s="2" t="s">
        <v>5</v>
      </c>
      <c r="F8788" s="6">
        <v>29.47323598179959</v>
      </c>
      <c r="G8788" s="8">
        <v>606.4616282859572</v>
      </c>
      <c r="H8788" s="6">
        <v>0</v>
      </c>
      <c r="I8788" s="6">
        <v>0</v>
      </c>
      <c r="J8788" s="6">
        <v>0</v>
      </c>
    </row>
    <row r="8789" spans="1:10">
      <c r="A8789" s="5" t="s">
        <v>17924</v>
      </c>
      <c r="B8789" s="5" t="s">
        <v>74</v>
      </c>
      <c r="C8789" s="5" t="s">
        <v>72</v>
      </c>
      <c r="D8789" s="5" t="s">
        <v>14816</v>
      </c>
      <c r="E8789" s="2" t="s">
        <v>5</v>
      </c>
      <c r="F8789" s="6">
        <v>31.420111063606388</v>
      </c>
      <c r="G8789" s="8">
        <v>628.79809396434223</v>
      </c>
      <c r="H8789" s="6">
        <v>0</v>
      </c>
      <c r="I8789" s="6">
        <v>0</v>
      </c>
      <c r="J8789" s="6">
        <v>0</v>
      </c>
    </row>
    <row r="8790" spans="1:10">
      <c r="A8790" s="5" t="s">
        <v>17923</v>
      </c>
      <c r="B8790" s="5" t="s">
        <v>74</v>
      </c>
      <c r="C8790" s="5" t="s">
        <v>72</v>
      </c>
      <c r="D8790" s="5" t="s">
        <v>14815</v>
      </c>
      <c r="E8790" s="2" t="s">
        <v>5</v>
      </c>
      <c r="F8790" s="6">
        <v>45.614131037510688</v>
      </c>
      <c r="G8790" s="8">
        <v>782.9564945255446</v>
      </c>
      <c r="H8790" s="6">
        <v>0</v>
      </c>
      <c r="I8790" s="6">
        <v>0</v>
      </c>
      <c r="J8790" s="6">
        <v>0</v>
      </c>
    </row>
    <row r="8791" spans="1:10">
      <c r="A8791" s="5" t="s">
        <v>17922</v>
      </c>
      <c r="B8791" s="5" t="s">
        <v>74</v>
      </c>
      <c r="C8791" s="5" t="s">
        <v>72</v>
      </c>
      <c r="D8791" s="5" t="s">
        <v>14814</v>
      </c>
      <c r="E8791" s="2" t="s">
        <v>5</v>
      </c>
      <c r="F8791" s="6">
        <v>31.962576846243802</v>
      </c>
      <c r="G8791" s="8">
        <v>626.50943238819832</v>
      </c>
      <c r="H8791" s="6">
        <v>0</v>
      </c>
      <c r="I8791" s="6">
        <v>0</v>
      </c>
      <c r="J8791" s="6">
        <v>0</v>
      </c>
    </row>
    <row r="8792" spans="1:10">
      <c r="A8792" s="5" t="s">
        <v>17921</v>
      </c>
      <c r="B8792" s="5" t="s">
        <v>74</v>
      </c>
      <c r="C8792" s="5" t="s">
        <v>72</v>
      </c>
      <c r="D8792" s="5" t="s">
        <v>14813</v>
      </c>
      <c r="E8792" s="2" t="s">
        <v>5</v>
      </c>
      <c r="F8792" s="6">
        <v>31.023840438745626</v>
      </c>
      <c r="G8792" s="8">
        <v>622.57532834079552</v>
      </c>
      <c r="H8792" s="6">
        <v>0</v>
      </c>
      <c r="I8792" s="6">
        <v>0</v>
      </c>
      <c r="J8792" s="6">
        <v>0</v>
      </c>
    </row>
    <row r="8793" spans="1:10">
      <c r="A8793" s="5" t="s">
        <v>17920</v>
      </c>
      <c r="B8793" s="5" t="s">
        <v>74</v>
      </c>
      <c r="C8793" s="5" t="s">
        <v>72</v>
      </c>
      <c r="D8793" s="5" t="s">
        <v>14812</v>
      </c>
      <c r="E8793" s="2" t="s">
        <v>5</v>
      </c>
      <c r="F8793" s="6">
        <v>33.067399038070747</v>
      </c>
      <c r="G8793" s="8">
        <v>613.85250763991814</v>
      </c>
      <c r="H8793" s="6">
        <v>0</v>
      </c>
      <c r="I8793" s="6">
        <v>0</v>
      </c>
      <c r="J8793" s="6">
        <v>0</v>
      </c>
    </row>
    <row r="8794" spans="1:10">
      <c r="A8794" s="5" t="s">
        <v>17919</v>
      </c>
      <c r="B8794" s="5" t="s">
        <v>74</v>
      </c>
      <c r="C8794" s="5" t="s">
        <v>72</v>
      </c>
      <c r="D8794" s="5" t="s">
        <v>14811</v>
      </c>
      <c r="E8794" s="2" t="s">
        <v>5</v>
      </c>
      <c r="F8794" s="6">
        <v>31.52424674405945</v>
      </c>
      <c r="G8794" s="8">
        <v>621.73279111990064</v>
      </c>
      <c r="H8794" s="6">
        <v>0</v>
      </c>
      <c r="I8794" s="6">
        <v>0</v>
      </c>
      <c r="J8794" s="6">
        <v>0</v>
      </c>
    </row>
    <row r="8795" spans="1:10">
      <c r="A8795" s="5" t="s">
        <v>17918</v>
      </c>
      <c r="B8795" s="5" t="s">
        <v>74</v>
      </c>
      <c r="C8795" s="5" t="s">
        <v>72</v>
      </c>
      <c r="D8795" s="5" t="s">
        <v>14810</v>
      </c>
      <c r="E8795" s="2" t="s">
        <v>5</v>
      </c>
      <c r="F8795" s="6">
        <v>35.412252043094739</v>
      </c>
      <c r="G8795" s="8">
        <v>671.52649362895909</v>
      </c>
      <c r="H8795" s="6">
        <v>0</v>
      </c>
      <c r="I8795" s="6">
        <v>0</v>
      </c>
      <c r="J8795" s="6">
        <v>0</v>
      </c>
    </row>
    <row r="8796" spans="1:10">
      <c r="A8796" s="5" t="s">
        <v>17917</v>
      </c>
      <c r="B8796" s="5" t="s">
        <v>74</v>
      </c>
      <c r="C8796" s="5" t="s">
        <v>72</v>
      </c>
      <c r="D8796" s="5" t="s">
        <v>14809</v>
      </c>
      <c r="E8796" s="2" t="s">
        <v>5</v>
      </c>
      <c r="F8796" s="6">
        <v>34.423451112007136</v>
      </c>
      <c r="G8796" s="8">
        <v>656.49940968452006</v>
      </c>
      <c r="H8796" s="6">
        <v>0</v>
      </c>
      <c r="I8796" s="6">
        <v>0</v>
      </c>
      <c r="J8796" s="6">
        <v>0</v>
      </c>
    </row>
    <row r="8797" spans="1:10">
      <c r="A8797" s="5" t="s">
        <v>17916</v>
      </c>
      <c r="B8797" s="5" t="s">
        <v>74</v>
      </c>
      <c r="C8797" s="5" t="s">
        <v>72</v>
      </c>
      <c r="D8797" s="5" t="s">
        <v>14808</v>
      </c>
      <c r="E8797" s="2" t="s">
        <v>5</v>
      </c>
      <c r="F8797" s="6">
        <v>39.712026853937545</v>
      </c>
      <c r="G8797" s="8">
        <v>716.84289563181835</v>
      </c>
      <c r="H8797" s="6">
        <v>0</v>
      </c>
      <c r="I8797" s="6">
        <v>0</v>
      </c>
      <c r="J8797" s="6">
        <v>0</v>
      </c>
    </row>
    <row r="8798" spans="1:10">
      <c r="A8798" s="5" t="s">
        <v>17915</v>
      </c>
      <c r="B8798" s="5" t="s">
        <v>74</v>
      </c>
      <c r="C8798" s="5" t="s">
        <v>72</v>
      </c>
      <c r="D8798" s="5" t="s">
        <v>14807</v>
      </c>
      <c r="E8798" s="2" t="s">
        <v>5</v>
      </c>
      <c r="F8798" s="6">
        <v>41.582228547561222</v>
      </c>
      <c r="G8798" s="8">
        <v>744.99231875900659</v>
      </c>
      <c r="H8798" s="6">
        <v>0</v>
      </c>
      <c r="I8798" s="6">
        <v>0</v>
      </c>
      <c r="J8798" s="6">
        <v>0</v>
      </c>
    </row>
    <row r="8799" spans="1:10">
      <c r="A8799" s="5" t="s">
        <v>17914</v>
      </c>
      <c r="B8799" s="5" t="s">
        <v>74</v>
      </c>
      <c r="C8799" s="5" t="s">
        <v>72</v>
      </c>
      <c r="D8799" s="5" t="s">
        <v>14806</v>
      </c>
      <c r="E8799" s="2" t="s">
        <v>5</v>
      </c>
      <c r="F8799" s="6">
        <v>41.620937811549638</v>
      </c>
      <c r="G8799" s="8">
        <v>749.69630454998605</v>
      </c>
      <c r="H8799" s="6">
        <v>0</v>
      </c>
      <c r="I8799" s="6">
        <v>0</v>
      </c>
      <c r="J8799" s="6">
        <v>0</v>
      </c>
    </row>
    <row r="8800" spans="1:10">
      <c r="A8800" s="5" t="s">
        <v>17913</v>
      </c>
      <c r="B8800" s="5" t="s">
        <v>74</v>
      </c>
      <c r="C8800" s="5" t="s">
        <v>72</v>
      </c>
      <c r="D8800" s="5" t="s">
        <v>14805</v>
      </c>
      <c r="E8800" s="2" t="s">
        <v>5</v>
      </c>
      <c r="F8800" s="6">
        <v>32.080236191233411</v>
      </c>
      <c r="G8800" s="8">
        <v>594.42877846391639</v>
      </c>
      <c r="H8800" s="6">
        <v>0</v>
      </c>
      <c r="I8800" s="6">
        <v>0</v>
      </c>
      <c r="J8800" s="6">
        <v>0</v>
      </c>
    </row>
    <row r="8801" spans="1:10">
      <c r="A8801" s="5" t="s">
        <v>17912</v>
      </c>
      <c r="B8801" s="5" t="s">
        <v>74</v>
      </c>
      <c r="C8801" s="5" t="s">
        <v>72</v>
      </c>
      <c r="D8801" s="5" t="s">
        <v>14804</v>
      </c>
      <c r="E8801" s="2" t="s">
        <v>5</v>
      </c>
      <c r="F8801" s="6">
        <v>39.537762603929259</v>
      </c>
      <c r="G8801" s="8">
        <v>726.35921463227123</v>
      </c>
      <c r="H8801" s="6">
        <v>0</v>
      </c>
      <c r="I8801" s="6">
        <v>0</v>
      </c>
      <c r="J8801" s="6">
        <v>0</v>
      </c>
    </row>
    <row r="8802" spans="1:10">
      <c r="A8802" s="5" t="s">
        <v>17911</v>
      </c>
      <c r="B8802" s="5" t="s">
        <v>74</v>
      </c>
      <c r="C8802" s="5" t="s">
        <v>72</v>
      </c>
      <c r="D8802" s="5" t="s">
        <v>14803</v>
      </c>
      <c r="E8802" s="2" t="s">
        <v>5</v>
      </c>
      <c r="F8802" s="6">
        <v>39.184855731305873</v>
      </c>
      <c r="G8802" s="8">
        <v>722.99870063337471</v>
      </c>
      <c r="H8802" s="6">
        <v>0</v>
      </c>
      <c r="I8802" s="6">
        <v>0</v>
      </c>
      <c r="J8802" s="6">
        <v>0</v>
      </c>
    </row>
    <row r="8803" spans="1:10">
      <c r="A8803" s="5" t="s">
        <v>17910</v>
      </c>
      <c r="B8803" s="5" t="s">
        <v>74</v>
      </c>
      <c r="C8803" s="5" t="s">
        <v>72</v>
      </c>
      <c r="D8803" s="5" t="s">
        <v>14802</v>
      </c>
      <c r="E8803" s="2" t="s">
        <v>5</v>
      </c>
      <c r="F8803" s="6">
        <v>31.1960422406374</v>
      </c>
      <c r="G8803" s="8">
        <v>621.45265790171641</v>
      </c>
      <c r="H8803" s="6">
        <v>0</v>
      </c>
      <c r="I8803" s="6">
        <v>0</v>
      </c>
      <c r="J8803" s="6">
        <v>0</v>
      </c>
    </row>
    <row r="8804" spans="1:10">
      <c r="A8804" s="5" t="s">
        <v>17909</v>
      </c>
      <c r="B8804" s="5" t="s">
        <v>74</v>
      </c>
      <c r="C8804" s="5" t="s">
        <v>72</v>
      </c>
      <c r="D8804" s="5" t="s">
        <v>14801</v>
      </c>
      <c r="E8804" s="2" t="s">
        <v>5</v>
      </c>
      <c r="F8804" s="6">
        <v>31.195003711255712</v>
      </c>
      <c r="G8804" s="8">
        <v>618.26271289870215</v>
      </c>
      <c r="H8804" s="6">
        <v>0</v>
      </c>
      <c r="I8804" s="6">
        <v>0</v>
      </c>
      <c r="J8804" s="6">
        <v>0</v>
      </c>
    </row>
    <row r="8805" spans="1:10">
      <c r="A8805" s="5" t="s">
        <v>17908</v>
      </c>
      <c r="B8805" s="5" t="s">
        <v>74</v>
      </c>
      <c r="C8805" s="5" t="s">
        <v>72</v>
      </c>
      <c r="D8805" s="5" t="s">
        <v>14800</v>
      </c>
      <c r="E8805" s="2" t="s">
        <v>5</v>
      </c>
      <c r="F8805" s="6">
        <v>34.096778868385627</v>
      </c>
      <c r="G8805" s="8">
        <v>650.904065996908</v>
      </c>
      <c r="H8805" s="6">
        <v>0</v>
      </c>
      <c r="I8805" s="6">
        <v>0</v>
      </c>
      <c r="J8805" s="6">
        <v>0</v>
      </c>
    </row>
    <row r="8806" spans="1:10">
      <c r="A8806" s="5" t="s">
        <v>17907</v>
      </c>
      <c r="B8806" s="5" t="s">
        <v>74</v>
      </c>
      <c r="C8806" s="5" t="s">
        <v>72</v>
      </c>
      <c r="D8806" s="5" t="s">
        <v>14799</v>
      </c>
      <c r="E8806" s="2" t="s">
        <v>5</v>
      </c>
      <c r="F8806" s="6">
        <v>33.689994329863708</v>
      </c>
      <c r="G8806" s="8">
        <v>648.25973150883738</v>
      </c>
      <c r="H8806" s="6">
        <v>0</v>
      </c>
      <c r="I8806" s="6">
        <v>0</v>
      </c>
      <c r="J8806" s="6">
        <v>0</v>
      </c>
    </row>
    <row r="8807" spans="1:10">
      <c r="A8807" s="5" t="s">
        <v>17906</v>
      </c>
      <c r="B8807" s="5" t="s">
        <v>74</v>
      </c>
      <c r="C8807" s="5" t="s">
        <v>72</v>
      </c>
      <c r="D8807" s="5" t="s">
        <v>14798</v>
      </c>
      <c r="E8807" s="2" t="s">
        <v>5</v>
      </c>
      <c r="F8807" s="6">
        <v>35.508791536916647</v>
      </c>
      <c r="G8807" s="8">
        <v>657.20053979781801</v>
      </c>
      <c r="H8807" s="6">
        <v>0</v>
      </c>
      <c r="I8807" s="6">
        <v>0</v>
      </c>
      <c r="J8807" s="6">
        <v>0</v>
      </c>
    </row>
    <row r="8808" spans="1:10">
      <c r="A8808" s="5" t="s">
        <v>17905</v>
      </c>
      <c r="B8808" s="5" t="s">
        <v>74</v>
      </c>
      <c r="C8808" s="5" t="s">
        <v>72</v>
      </c>
      <c r="D8808" s="5" t="s">
        <v>14797</v>
      </c>
      <c r="E8808" s="2" t="s">
        <v>5</v>
      </c>
      <c r="F8808" s="6">
        <v>30.631598973309767</v>
      </c>
      <c r="G8808" s="8">
        <v>619.75821406632235</v>
      </c>
      <c r="H8808" s="6">
        <v>0</v>
      </c>
      <c r="I8808" s="6">
        <v>0</v>
      </c>
      <c r="J8808" s="6">
        <v>0</v>
      </c>
    </row>
    <row r="8809" spans="1:10">
      <c r="A8809" s="5" t="s">
        <v>17904</v>
      </c>
      <c r="B8809" s="5" t="s">
        <v>74</v>
      </c>
      <c r="C8809" s="5" t="s">
        <v>72</v>
      </c>
      <c r="D8809" s="5" t="s">
        <v>14796</v>
      </c>
      <c r="E8809" s="2" t="s">
        <v>5</v>
      </c>
      <c r="F8809" s="6">
        <v>31.144476529054334</v>
      </c>
      <c r="G8809" s="8">
        <v>618.22520856606639</v>
      </c>
      <c r="H8809" s="6">
        <v>0</v>
      </c>
      <c r="I8809" s="6">
        <v>0</v>
      </c>
      <c r="J8809" s="6">
        <v>0</v>
      </c>
    </row>
    <row r="8810" spans="1:10">
      <c r="A8810" s="5" t="s">
        <v>17903</v>
      </c>
      <c r="B8810" s="5" t="s">
        <v>74</v>
      </c>
      <c r="C8810" s="5" t="s">
        <v>72</v>
      </c>
      <c r="D8810" s="5" t="s">
        <v>14795</v>
      </c>
      <c r="E8810" s="2" t="s">
        <v>5</v>
      </c>
      <c r="F8810" s="6">
        <v>32.263922537895276</v>
      </c>
      <c r="G8810" s="8">
        <v>631.94790172023181</v>
      </c>
      <c r="H8810" s="6">
        <v>0</v>
      </c>
      <c r="I8810" s="6">
        <v>0</v>
      </c>
      <c r="J8810" s="6">
        <v>0</v>
      </c>
    </row>
    <row r="8811" spans="1:10">
      <c r="A8811" s="5" t="s">
        <v>17902</v>
      </c>
      <c r="B8811" s="5" t="s">
        <v>74</v>
      </c>
      <c r="C8811" s="5" t="s">
        <v>72</v>
      </c>
      <c r="D8811" s="5" t="s">
        <v>14794</v>
      </c>
      <c r="E8811" s="2" t="s">
        <v>5</v>
      </c>
      <c r="F8811" s="6">
        <v>35.164417174554266</v>
      </c>
      <c r="G8811" s="8">
        <v>663.43400971191124</v>
      </c>
      <c r="H8811" s="6">
        <v>0</v>
      </c>
      <c r="I8811" s="6">
        <v>0</v>
      </c>
      <c r="J8811" s="6">
        <v>0</v>
      </c>
    </row>
    <row r="8812" spans="1:10">
      <c r="A8812" s="5" t="s">
        <v>17901</v>
      </c>
      <c r="B8812" s="5" t="s">
        <v>74</v>
      </c>
      <c r="C8812" s="5" t="s">
        <v>72</v>
      </c>
      <c r="D8812" s="5" t="s">
        <v>14793</v>
      </c>
      <c r="E8812" s="2" t="s">
        <v>5</v>
      </c>
      <c r="F8812" s="6">
        <v>30.166579695904709</v>
      </c>
      <c r="G8812" s="8">
        <v>614.75155851306044</v>
      </c>
      <c r="H8812" s="6">
        <v>0</v>
      </c>
      <c r="I8812" s="6">
        <v>0</v>
      </c>
      <c r="J8812" s="6">
        <v>0</v>
      </c>
    </row>
    <row r="8813" spans="1:10">
      <c r="A8813" s="5" t="s">
        <v>17900</v>
      </c>
      <c r="B8813" s="5" t="s">
        <v>74</v>
      </c>
      <c r="C8813" s="5" t="s">
        <v>72</v>
      </c>
      <c r="D8813" s="5" t="s">
        <v>14792</v>
      </c>
      <c r="E8813" s="2" t="s">
        <v>5</v>
      </c>
      <c r="F8813" s="6">
        <v>41.110450596741664</v>
      </c>
      <c r="G8813" s="8">
        <v>723.59756898094054</v>
      </c>
      <c r="H8813" s="6">
        <v>0</v>
      </c>
      <c r="I8813" s="6">
        <v>0</v>
      </c>
      <c r="J8813" s="6">
        <v>0</v>
      </c>
    </row>
    <row r="8814" spans="1:10">
      <c r="A8814" s="5" t="s">
        <v>17899</v>
      </c>
      <c r="B8814" s="5" t="s">
        <v>74</v>
      </c>
      <c r="C8814" s="5" t="s">
        <v>72</v>
      </c>
      <c r="D8814" s="5" t="s">
        <v>14791</v>
      </c>
      <c r="E8814" s="2" t="s">
        <v>5</v>
      </c>
      <c r="F8814" s="6">
        <v>36.012018966449673</v>
      </c>
      <c r="G8814" s="8">
        <v>685.88444647902179</v>
      </c>
      <c r="H8814" s="6">
        <v>0</v>
      </c>
      <c r="I8814" s="6">
        <v>0</v>
      </c>
      <c r="J8814" s="6">
        <v>0</v>
      </c>
    </row>
    <row r="8815" spans="1:10">
      <c r="A8815" s="5" t="s">
        <v>17898</v>
      </c>
      <c r="B8815" s="5" t="s">
        <v>74</v>
      </c>
      <c r="C8815" s="5" t="s">
        <v>72</v>
      </c>
      <c r="D8815" s="5" t="s">
        <v>14790</v>
      </c>
      <c r="E8815" s="2" t="s">
        <v>5</v>
      </c>
      <c r="F8815" s="6">
        <v>30.679347524119052</v>
      </c>
      <c r="G8815" s="8">
        <v>616.58276790397781</v>
      </c>
      <c r="H8815" s="6">
        <v>0</v>
      </c>
      <c r="I8815" s="6">
        <v>0</v>
      </c>
      <c r="J8815" s="6">
        <v>0</v>
      </c>
    </row>
    <row r="8816" spans="1:10">
      <c r="A8816" s="5" t="s">
        <v>17897</v>
      </c>
      <c r="B8816" s="5" t="s">
        <v>74</v>
      </c>
      <c r="C8816" s="5" t="s">
        <v>72</v>
      </c>
      <c r="D8816" s="5" t="s">
        <v>14789</v>
      </c>
      <c r="E8816" s="2" t="s">
        <v>5</v>
      </c>
      <c r="F8816" s="6">
        <v>33.258221633718179</v>
      </c>
      <c r="G8816" s="8">
        <v>640.83443677840501</v>
      </c>
      <c r="H8816" s="6">
        <v>0</v>
      </c>
      <c r="I8816" s="6">
        <v>0</v>
      </c>
      <c r="J8816" s="6">
        <v>0</v>
      </c>
    </row>
    <row r="8817" spans="1:10">
      <c r="A8817" s="5" t="s">
        <v>17896</v>
      </c>
      <c r="B8817" s="5" t="s">
        <v>74</v>
      </c>
      <c r="C8817" s="5" t="s">
        <v>72</v>
      </c>
      <c r="D8817" s="5" t="s">
        <v>14788</v>
      </c>
      <c r="E8817" s="2" t="s">
        <v>5</v>
      </c>
      <c r="F8817" s="6">
        <v>36.533859334000809</v>
      </c>
      <c r="G8817" s="8">
        <v>645.35968608075018</v>
      </c>
      <c r="H8817" s="6">
        <v>0</v>
      </c>
      <c r="I8817" s="6">
        <v>0</v>
      </c>
      <c r="J8817" s="6">
        <v>0</v>
      </c>
    </row>
    <row r="8818" spans="1:10">
      <c r="A8818" s="5" t="s">
        <v>17895</v>
      </c>
      <c r="B8818" s="5" t="s">
        <v>74</v>
      </c>
      <c r="C8818" s="5" t="s">
        <v>72</v>
      </c>
      <c r="D8818" s="5" t="s">
        <v>14787</v>
      </c>
      <c r="E8818" s="2" t="s">
        <v>5</v>
      </c>
      <c r="F8818" s="6">
        <v>40.016542780442592</v>
      </c>
      <c r="G8818" s="8">
        <v>730.01665355799014</v>
      </c>
      <c r="H8818" s="6">
        <v>0</v>
      </c>
      <c r="I8818" s="6">
        <v>0</v>
      </c>
      <c r="J8818" s="6">
        <v>0</v>
      </c>
    </row>
    <row r="8819" spans="1:10">
      <c r="A8819" s="5" t="s">
        <v>17894</v>
      </c>
      <c r="B8819" s="5" t="s">
        <v>74</v>
      </c>
      <c r="C8819" s="5" t="s">
        <v>72</v>
      </c>
      <c r="D8819" s="5" t="s">
        <v>14786</v>
      </c>
      <c r="E8819" s="2" t="s">
        <v>5</v>
      </c>
      <c r="F8819" s="6">
        <v>40.768068070923974</v>
      </c>
      <c r="G8819" s="8">
        <v>725.9471006016272</v>
      </c>
      <c r="H8819" s="6">
        <v>0</v>
      </c>
      <c r="I8819" s="6">
        <v>0</v>
      </c>
      <c r="J8819" s="6">
        <v>0</v>
      </c>
    </row>
    <row r="8820" spans="1:10">
      <c r="A8820" s="5" t="s">
        <v>17893</v>
      </c>
      <c r="B8820" s="5" t="s">
        <v>74</v>
      </c>
      <c r="C8820" s="5" t="s">
        <v>72</v>
      </c>
      <c r="D8820" s="5" t="s">
        <v>14785</v>
      </c>
      <c r="E8820" s="2" t="s">
        <v>5</v>
      </c>
      <c r="F8820" s="6">
        <v>35.870176001926588</v>
      </c>
      <c r="G8820" s="8">
        <v>680.76321017881151</v>
      </c>
      <c r="H8820" s="6">
        <v>0</v>
      </c>
      <c r="I8820" s="6">
        <v>0</v>
      </c>
      <c r="J8820" s="6">
        <v>0</v>
      </c>
    </row>
    <row r="8821" spans="1:10">
      <c r="A8821" s="5" t="s">
        <v>17892</v>
      </c>
      <c r="B8821" s="5" t="s">
        <v>74</v>
      </c>
      <c r="C8821" s="5" t="s">
        <v>72</v>
      </c>
      <c r="D8821" s="5" t="s">
        <v>14784</v>
      </c>
      <c r="E8821" s="2" t="s">
        <v>5</v>
      </c>
      <c r="F8821" s="6">
        <v>31.951893217789081</v>
      </c>
      <c r="G8821" s="8">
        <v>635.39642365603595</v>
      </c>
      <c r="H8821" s="6">
        <v>0</v>
      </c>
      <c r="I8821" s="6">
        <v>0</v>
      </c>
      <c r="J8821" s="6">
        <v>0</v>
      </c>
    </row>
    <row r="8822" spans="1:10">
      <c r="A8822" s="5" t="s">
        <v>17891</v>
      </c>
      <c r="B8822" s="5" t="s">
        <v>74</v>
      </c>
      <c r="C8822" s="5" t="s">
        <v>72</v>
      </c>
      <c r="D8822" s="5" t="s">
        <v>14783</v>
      </c>
      <c r="E8822" s="2" t="s">
        <v>5</v>
      </c>
      <c r="F8822" s="6">
        <v>33.706731254415182</v>
      </c>
      <c r="G8822" s="8">
        <v>653.17685051616775</v>
      </c>
      <c r="H8822" s="6">
        <v>0</v>
      </c>
      <c r="I8822" s="6">
        <v>0</v>
      </c>
      <c r="J8822" s="6">
        <v>0</v>
      </c>
    </row>
    <row r="8823" spans="1:10">
      <c r="A8823" s="5" t="s">
        <v>17890</v>
      </c>
      <c r="B8823" s="5" t="s">
        <v>74</v>
      </c>
      <c r="C8823" s="5" t="s">
        <v>72</v>
      </c>
      <c r="D8823" s="5" t="s">
        <v>14782</v>
      </c>
      <c r="E8823" s="2" t="s">
        <v>5</v>
      </c>
      <c r="F8823" s="6">
        <v>32.026089228544201</v>
      </c>
      <c r="G8823" s="8">
        <v>631.59508138247759</v>
      </c>
      <c r="H8823" s="6">
        <v>0</v>
      </c>
      <c r="I8823" s="6">
        <v>0</v>
      </c>
      <c r="J8823" s="6">
        <v>0</v>
      </c>
    </row>
    <row r="8824" spans="1:10">
      <c r="A8824" s="5" t="s">
        <v>17889</v>
      </c>
      <c r="B8824" s="5" t="s">
        <v>74</v>
      </c>
      <c r="C8824" s="5" t="s">
        <v>72</v>
      </c>
      <c r="D8824" s="5" t="s">
        <v>14781</v>
      </c>
      <c r="E8824" s="2" t="s">
        <v>5</v>
      </c>
      <c r="F8824" s="6">
        <v>40.664052093947817</v>
      </c>
      <c r="G8824" s="8">
        <v>739.63419077461208</v>
      </c>
      <c r="H8824" s="6">
        <v>0</v>
      </c>
      <c r="I8824" s="6">
        <v>0</v>
      </c>
      <c r="J8824" s="6">
        <v>0</v>
      </c>
    </row>
    <row r="8825" spans="1:10">
      <c r="A8825" s="5" t="s">
        <v>17888</v>
      </c>
      <c r="B8825" s="5" t="s">
        <v>74</v>
      </c>
      <c r="C8825" s="5" t="s">
        <v>72</v>
      </c>
      <c r="D8825" s="5" t="s">
        <v>14780</v>
      </c>
      <c r="E8825" s="2" t="s">
        <v>5</v>
      </c>
      <c r="F8825" s="6">
        <v>38.136504519197487</v>
      </c>
      <c r="G8825" s="8">
        <v>704.45490155665607</v>
      </c>
      <c r="H8825" s="6">
        <v>0</v>
      </c>
      <c r="I8825" s="6">
        <v>0</v>
      </c>
      <c r="J8825" s="6">
        <v>0</v>
      </c>
    </row>
    <row r="8826" spans="1:10">
      <c r="A8826" s="5" t="s">
        <v>17887</v>
      </c>
      <c r="B8826" s="5" t="s">
        <v>74</v>
      </c>
      <c r="C8826" s="5" t="s">
        <v>72</v>
      </c>
      <c r="D8826" s="5" t="s">
        <v>14779</v>
      </c>
      <c r="E8826" s="2" t="s">
        <v>5</v>
      </c>
      <c r="F8826" s="6">
        <v>34.297849652980425</v>
      </c>
      <c r="G8826" s="8">
        <v>652.01190087604414</v>
      </c>
      <c r="H8826" s="6">
        <v>0</v>
      </c>
      <c r="I8826" s="6">
        <v>0</v>
      </c>
      <c r="J8826" s="6">
        <v>0</v>
      </c>
    </row>
    <row r="8827" spans="1:10">
      <c r="A8827" s="5" t="s">
        <v>17886</v>
      </c>
      <c r="B8827" s="5" t="s">
        <v>74</v>
      </c>
      <c r="C8827" s="5" t="s">
        <v>72</v>
      </c>
      <c r="D8827" s="5" t="s">
        <v>14778</v>
      </c>
      <c r="E8827" s="2" t="s">
        <v>5</v>
      </c>
      <c r="F8827" s="6">
        <v>39.574811839732398</v>
      </c>
      <c r="G8827" s="8">
        <v>689.07049112247626</v>
      </c>
      <c r="H8827" s="6">
        <v>0</v>
      </c>
      <c r="I8827" s="6">
        <v>0</v>
      </c>
      <c r="J8827" s="6">
        <v>0</v>
      </c>
    </row>
    <row r="8828" spans="1:10">
      <c r="A8828" s="5" t="s">
        <v>17885</v>
      </c>
      <c r="B8828" s="5" t="s">
        <v>74</v>
      </c>
      <c r="C8828" s="5" t="s">
        <v>72</v>
      </c>
      <c r="D8828" s="5" t="s">
        <v>14777</v>
      </c>
      <c r="E8828" s="2" t="s">
        <v>5</v>
      </c>
      <c r="F8828" s="6">
        <v>39.0221329683108</v>
      </c>
      <c r="G8828" s="8">
        <v>709.66022780200979</v>
      </c>
      <c r="H8828" s="6">
        <v>0</v>
      </c>
      <c r="I8828" s="6">
        <v>0</v>
      </c>
      <c r="J8828" s="6">
        <v>0</v>
      </c>
    </row>
    <row r="8829" spans="1:10">
      <c r="A8829" s="5" t="s">
        <v>17884</v>
      </c>
      <c r="B8829" s="5" t="s">
        <v>74</v>
      </c>
      <c r="C8829" s="5" t="s">
        <v>72</v>
      </c>
      <c r="D8829" s="5" t="s">
        <v>14776</v>
      </c>
      <c r="E8829" s="2" t="s">
        <v>5</v>
      </c>
      <c r="F8829" s="6">
        <v>37.630547009920143</v>
      </c>
      <c r="G8829" s="8">
        <v>694.82944822049581</v>
      </c>
      <c r="H8829" s="6">
        <v>0</v>
      </c>
      <c r="I8829" s="6">
        <v>0</v>
      </c>
      <c r="J8829" s="6">
        <v>0</v>
      </c>
    </row>
    <row r="8830" spans="1:10">
      <c r="A8830" s="5" t="s">
        <v>17883</v>
      </c>
      <c r="B8830" s="5" t="s">
        <v>74</v>
      </c>
      <c r="C8830" s="5" t="s">
        <v>72</v>
      </c>
      <c r="D8830" s="5" t="s">
        <v>14775</v>
      </c>
      <c r="E8830" s="2" t="s">
        <v>5</v>
      </c>
      <c r="F8830" s="6">
        <v>36.907741465490503</v>
      </c>
      <c r="G8830" s="8">
        <v>689.8545184394452</v>
      </c>
      <c r="H8830" s="6">
        <v>0</v>
      </c>
      <c r="I8830" s="6">
        <v>0</v>
      </c>
      <c r="J8830" s="6">
        <v>0</v>
      </c>
    </row>
    <row r="8831" spans="1:10">
      <c r="A8831" s="5" t="s">
        <v>17882</v>
      </c>
      <c r="B8831" s="5" t="s">
        <v>74</v>
      </c>
      <c r="C8831" s="5" t="s">
        <v>72</v>
      </c>
      <c r="D8831" s="5" t="s">
        <v>14774</v>
      </c>
      <c r="E8831" s="2" t="s">
        <v>5</v>
      </c>
      <c r="F8831" s="6">
        <v>33.264789579536149</v>
      </c>
      <c r="G8831" s="8">
        <v>647.53138944360262</v>
      </c>
      <c r="H8831" s="6">
        <v>0</v>
      </c>
      <c r="I8831" s="6">
        <v>0</v>
      </c>
      <c r="J8831" s="6">
        <v>0</v>
      </c>
    </row>
    <row r="8832" spans="1:10">
      <c r="A8832" s="5" t="s">
        <v>17881</v>
      </c>
      <c r="B8832" s="5" t="s">
        <v>74</v>
      </c>
      <c r="C8832" s="5" t="s">
        <v>72</v>
      </c>
      <c r="D8832" s="5" t="s">
        <v>14773</v>
      </c>
      <c r="E8832" s="2" t="s">
        <v>5</v>
      </c>
      <c r="F8832" s="6">
        <v>31.301805002110811</v>
      </c>
      <c r="G8832" s="8">
        <v>620.39151225495038</v>
      </c>
      <c r="H8832" s="6">
        <v>0</v>
      </c>
      <c r="I8832" s="6">
        <v>0</v>
      </c>
      <c r="J8832" s="6">
        <v>0</v>
      </c>
    </row>
    <row r="8833" spans="1:10">
      <c r="A8833" s="5" t="s">
        <v>17880</v>
      </c>
      <c r="B8833" s="5" t="s">
        <v>74</v>
      </c>
      <c r="C8833" s="5" t="s">
        <v>72</v>
      </c>
      <c r="D8833" s="5" t="s">
        <v>14772</v>
      </c>
      <c r="E8833" s="2" t="s">
        <v>5</v>
      </c>
      <c r="F8833" s="6">
        <v>36.948764575130234</v>
      </c>
      <c r="G8833" s="8">
        <v>692.91972595209722</v>
      </c>
      <c r="H8833" s="6">
        <v>0</v>
      </c>
      <c r="I8833" s="6">
        <v>0</v>
      </c>
      <c r="J8833" s="6">
        <v>0</v>
      </c>
    </row>
    <row r="8834" spans="1:10">
      <c r="A8834" s="5" t="s">
        <v>17879</v>
      </c>
      <c r="B8834" s="5" t="s">
        <v>74</v>
      </c>
      <c r="C8834" s="5" t="s">
        <v>72</v>
      </c>
      <c r="D8834" s="5" t="s">
        <v>14771</v>
      </c>
      <c r="E8834" s="2" t="s">
        <v>5</v>
      </c>
      <c r="F8834" s="6">
        <v>31.607081500302296</v>
      </c>
      <c r="G8834" s="8">
        <v>623.38052224619685</v>
      </c>
      <c r="H8834" s="6">
        <v>0</v>
      </c>
      <c r="I8834" s="6">
        <v>0</v>
      </c>
      <c r="J8834" s="6">
        <v>0</v>
      </c>
    </row>
    <row r="8835" spans="1:10">
      <c r="A8835" s="5" t="s">
        <v>17878</v>
      </c>
      <c r="B8835" s="5" t="s">
        <v>74</v>
      </c>
      <c r="C8835" s="5" t="s">
        <v>72</v>
      </c>
      <c r="D8835" s="5" t="s">
        <v>14770</v>
      </c>
      <c r="E8835" s="2" t="s">
        <v>5</v>
      </c>
      <c r="F8835" s="6">
        <v>39.789768377547169</v>
      </c>
      <c r="G8835" s="8">
        <v>725.67156617871092</v>
      </c>
      <c r="H8835" s="6">
        <v>0</v>
      </c>
      <c r="I8835" s="6">
        <v>0</v>
      </c>
      <c r="J8835" s="6">
        <v>0</v>
      </c>
    </row>
    <row r="8836" spans="1:10">
      <c r="A8836" s="5" t="s">
        <v>17877</v>
      </c>
      <c r="B8836" s="5" t="s">
        <v>74</v>
      </c>
      <c r="C8836" s="5" t="s">
        <v>72</v>
      </c>
      <c r="D8836" s="5" t="s">
        <v>14769</v>
      </c>
      <c r="E8836" s="2" t="s">
        <v>5</v>
      </c>
      <c r="F8836" s="6">
        <v>40.273500699577546</v>
      </c>
      <c r="G8836" s="8">
        <v>730.14020105050372</v>
      </c>
      <c r="H8836" s="6">
        <v>0</v>
      </c>
      <c r="I8836" s="6">
        <v>0</v>
      </c>
      <c r="J8836" s="6">
        <v>0</v>
      </c>
    </row>
    <row r="8837" spans="1:10">
      <c r="A8837" s="5" t="s">
        <v>17876</v>
      </c>
      <c r="B8837" s="5" t="s">
        <v>74</v>
      </c>
      <c r="C8837" s="5" t="s">
        <v>72</v>
      </c>
      <c r="D8837" s="5" t="s">
        <v>14768</v>
      </c>
      <c r="E8837" s="2" t="s">
        <v>5</v>
      </c>
      <c r="F8837" s="6">
        <v>35.84264418794185</v>
      </c>
      <c r="G8837" s="8">
        <v>668.06270256439416</v>
      </c>
      <c r="H8837" s="6">
        <v>0</v>
      </c>
      <c r="I8837" s="6">
        <v>0</v>
      </c>
      <c r="J8837" s="6">
        <v>0</v>
      </c>
    </row>
    <row r="8838" spans="1:10">
      <c r="A8838" s="5" t="s">
        <v>17875</v>
      </c>
      <c r="B8838" s="5" t="s">
        <v>74</v>
      </c>
      <c r="C8838" s="5" t="s">
        <v>72</v>
      </c>
      <c r="D8838" s="5" t="s">
        <v>14767</v>
      </c>
      <c r="E8838" s="2" t="s">
        <v>5</v>
      </c>
      <c r="F8838" s="6">
        <v>34.863525550120301</v>
      </c>
      <c r="G8838" s="8">
        <v>661.08446597300781</v>
      </c>
      <c r="H8838" s="6">
        <v>0</v>
      </c>
      <c r="I8838" s="6">
        <v>0</v>
      </c>
      <c r="J8838" s="6">
        <v>0</v>
      </c>
    </row>
    <row r="8839" spans="1:10">
      <c r="A8839" s="5" t="s">
        <v>17874</v>
      </c>
      <c r="B8839" s="5" t="s">
        <v>74</v>
      </c>
      <c r="C8839" s="5" t="s">
        <v>72</v>
      </c>
      <c r="D8839" s="5" t="s">
        <v>14766</v>
      </c>
      <c r="E8839" s="2" t="s">
        <v>5</v>
      </c>
      <c r="F8839" s="6">
        <v>35.029687087866243</v>
      </c>
      <c r="G8839" s="8">
        <v>641.08162737994633</v>
      </c>
      <c r="H8839" s="6">
        <v>0</v>
      </c>
      <c r="I8839" s="6">
        <v>0</v>
      </c>
      <c r="J8839" s="6">
        <v>0</v>
      </c>
    </row>
    <row r="8840" spans="1:10">
      <c r="A8840" s="5" t="s">
        <v>17873</v>
      </c>
      <c r="B8840" s="5" t="s">
        <v>74</v>
      </c>
      <c r="C8840" s="5" t="s">
        <v>72</v>
      </c>
      <c r="D8840" s="5" t="s">
        <v>14765</v>
      </c>
      <c r="E8840" s="2" t="s">
        <v>5</v>
      </c>
      <c r="F8840" s="6">
        <v>30.255868416568681</v>
      </c>
      <c r="G8840" s="8">
        <v>612.27967144731372</v>
      </c>
      <c r="H8840" s="6">
        <v>0</v>
      </c>
      <c r="I8840" s="6">
        <v>0</v>
      </c>
      <c r="J8840" s="6">
        <v>0</v>
      </c>
    </row>
    <row r="8841" spans="1:10">
      <c r="A8841" s="5" t="s">
        <v>17872</v>
      </c>
      <c r="B8841" s="5" t="s">
        <v>74</v>
      </c>
      <c r="C8841" s="5" t="s">
        <v>72</v>
      </c>
      <c r="D8841" s="5" t="s">
        <v>14764</v>
      </c>
      <c r="E8841" s="2" t="s">
        <v>5</v>
      </c>
      <c r="F8841" s="6">
        <v>31.932974786622065</v>
      </c>
      <c r="G8841" s="8">
        <v>632.77255031629306</v>
      </c>
      <c r="H8841" s="6">
        <v>0</v>
      </c>
      <c r="I8841" s="6">
        <v>0</v>
      </c>
      <c r="J8841" s="6">
        <v>0</v>
      </c>
    </row>
    <row r="8842" spans="1:10">
      <c r="A8842" s="5" t="s">
        <v>17871</v>
      </c>
      <c r="B8842" s="5" t="s">
        <v>74</v>
      </c>
      <c r="C8842" s="5" t="s">
        <v>72</v>
      </c>
      <c r="D8842" s="5" t="s">
        <v>14763</v>
      </c>
      <c r="E8842" s="2" t="s">
        <v>5</v>
      </c>
      <c r="F8842" s="6">
        <v>33.138275334430389</v>
      </c>
      <c r="G8842" s="8">
        <v>633.6546136120171</v>
      </c>
      <c r="H8842" s="6">
        <v>0</v>
      </c>
      <c r="I8842" s="6">
        <v>0</v>
      </c>
      <c r="J8842" s="6">
        <v>0</v>
      </c>
    </row>
    <row r="8843" spans="1:10">
      <c r="A8843" s="5" t="s">
        <v>17870</v>
      </c>
      <c r="B8843" s="5" t="s">
        <v>74</v>
      </c>
      <c r="C8843" s="5" t="s">
        <v>72</v>
      </c>
      <c r="D8843" s="5" t="s">
        <v>14762</v>
      </c>
      <c r="E8843" s="2" t="s">
        <v>5</v>
      </c>
      <c r="F8843" s="6">
        <v>32.429066066178706</v>
      </c>
      <c r="G8843" s="8">
        <v>641.42875435394728</v>
      </c>
      <c r="H8843" s="6">
        <v>0</v>
      </c>
      <c r="I8843" s="6">
        <v>0</v>
      </c>
      <c r="J8843" s="6">
        <v>0</v>
      </c>
    </row>
    <row r="8844" spans="1:10">
      <c r="A8844" s="5" t="s">
        <v>17869</v>
      </c>
      <c r="B8844" s="5" t="s">
        <v>74</v>
      </c>
      <c r="C8844" s="5" t="s">
        <v>72</v>
      </c>
      <c r="D8844" s="5" t="s">
        <v>14761</v>
      </c>
      <c r="E8844" s="2" t="s">
        <v>5</v>
      </c>
      <c r="F8844" s="6">
        <v>41.52166788514382</v>
      </c>
      <c r="G8844" s="8">
        <v>743.86467340610579</v>
      </c>
      <c r="H8844" s="6">
        <v>0</v>
      </c>
      <c r="I8844" s="6">
        <v>0</v>
      </c>
      <c r="J8844" s="6">
        <v>0</v>
      </c>
    </row>
    <row r="8845" spans="1:10">
      <c r="A8845" s="5" t="s">
        <v>17868</v>
      </c>
      <c r="B8845" s="5" t="s">
        <v>74</v>
      </c>
      <c r="C8845" s="5" t="s">
        <v>72</v>
      </c>
      <c r="D8845" s="5" t="s">
        <v>14760</v>
      </c>
      <c r="E8845" s="2" t="s">
        <v>5</v>
      </c>
      <c r="F8845" s="6">
        <v>34.464721982033623</v>
      </c>
      <c r="G8845" s="8">
        <v>658.13348170164318</v>
      </c>
      <c r="H8845" s="6">
        <v>0</v>
      </c>
      <c r="I8845" s="6">
        <v>0</v>
      </c>
      <c r="J8845" s="6">
        <v>0</v>
      </c>
    </row>
    <row r="8846" spans="1:10">
      <c r="A8846" s="5" t="s">
        <v>17867</v>
      </c>
      <c r="B8846" s="5" t="s">
        <v>74</v>
      </c>
      <c r="C8846" s="5" t="s">
        <v>72</v>
      </c>
      <c r="D8846" s="5" t="s">
        <v>14759</v>
      </c>
      <c r="E8846" s="2" t="s">
        <v>5</v>
      </c>
      <c r="F8846" s="6">
        <v>33.722151663090436</v>
      </c>
      <c r="G8846" s="8">
        <v>646.60455264817517</v>
      </c>
      <c r="H8846" s="6">
        <v>0</v>
      </c>
      <c r="I8846" s="6">
        <v>0</v>
      </c>
      <c r="J8846" s="6">
        <v>0</v>
      </c>
    </row>
    <row r="8847" spans="1:10">
      <c r="A8847" s="5" t="s">
        <v>17866</v>
      </c>
      <c r="B8847" s="5" t="s">
        <v>74</v>
      </c>
      <c r="C8847" s="5" t="s">
        <v>72</v>
      </c>
      <c r="D8847" s="5" t="s">
        <v>14758</v>
      </c>
      <c r="E8847" s="2" t="s">
        <v>5</v>
      </c>
      <c r="F8847" s="6">
        <v>34.069541608059332</v>
      </c>
      <c r="G8847" s="8">
        <v>616.03206575193394</v>
      </c>
      <c r="H8847" s="6">
        <v>0</v>
      </c>
      <c r="I8847" s="6">
        <v>0</v>
      </c>
      <c r="J8847" s="6">
        <v>0</v>
      </c>
    </row>
    <row r="8848" spans="1:10">
      <c r="A8848" s="5" t="s">
        <v>17865</v>
      </c>
      <c r="B8848" s="5" t="s">
        <v>74</v>
      </c>
      <c r="C8848" s="5" t="s">
        <v>72</v>
      </c>
      <c r="D8848" s="5" t="s">
        <v>14757</v>
      </c>
      <c r="E8848" s="2" t="s">
        <v>5</v>
      </c>
      <c r="F8848" s="6">
        <v>32.527789653374768</v>
      </c>
      <c r="G8848" s="8">
        <v>635.14550405025932</v>
      </c>
      <c r="H8848" s="6">
        <v>0</v>
      </c>
      <c r="I8848" s="6">
        <v>0</v>
      </c>
      <c r="J8848" s="6">
        <v>0</v>
      </c>
    </row>
    <row r="8849" spans="1:10">
      <c r="A8849" s="5" t="s">
        <v>17864</v>
      </c>
      <c r="B8849" s="5" t="s">
        <v>74</v>
      </c>
      <c r="C8849" s="5" t="s">
        <v>72</v>
      </c>
      <c r="D8849" s="5" t="s">
        <v>14756</v>
      </c>
      <c r="E8849" s="2" t="s">
        <v>5</v>
      </c>
      <c r="F8849" s="6">
        <v>30.92063672934033</v>
      </c>
      <c r="G8849" s="8">
        <v>619.30219914429574</v>
      </c>
      <c r="H8849" s="6">
        <v>0</v>
      </c>
      <c r="I8849" s="6">
        <v>0</v>
      </c>
      <c r="J8849" s="6">
        <v>0</v>
      </c>
    </row>
    <row r="8850" spans="1:10">
      <c r="A8850" s="5" t="s">
        <v>17863</v>
      </c>
      <c r="B8850" s="5" t="s">
        <v>74</v>
      </c>
      <c r="C8850" s="5" t="s">
        <v>72</v>
      </c>
      <c r="D8850" s="5" t="s">
        <v>14755</v>
      </c>
      <c r="E8850" s="2" t="s">
        <v>5</v>
      </c>
      <c r="F8850" s="6">
        <v>32.297338030557071</v>
      </c>
      <c r="G8850" s="8">
        <v>635.96202030858501</v>
      </c>
      <c r="H8850" s="6">
        <v>0</v>
      </c>
      <c r="I8850" s="6">
        <v>0</v>
      </c>
      <c r="J8850" s="6">
        <v>0</v>
      </c>
    </row>
    <row r="8851" spans="1:10">
      <c r="A8851" s="5" t="s">
        <v>17862</v>
      </c>
      <c r="B8851" s="5" t="s">
        <v>74</v>
      </c>
      <c r="C8851" s="5" t="s">
        <v>72</v>
      </c>
      <c r="D8851" s="5" t="s">
        <v>14754</v>
      </c>
      <c r="E8851" s="2" t="s">
        <v>5</v>
      </c>
      <c r="F8851" s="6">
        <v>36.16482598259357</v>
      </c>
      <c r="G8851" s="8">
        <v>685.39167608133016</v>
      </c>
      <c r="H8851" s="6">
        <v>0</v>
      </c>
      <c r="I8851" s="6">
        <v>0</v>
      </c>
      <c r="J8851" s="6">
        <v>0</v>
      </c>
    </row>
    <row r="8852" spans="1:10">
      <c r="A8852" s="5" t="s">
        <v>17861</v>
      </c>
      <c r="B8852" s="5" t="s">
        <v>74</v>
      </c>
      <c r="C8852" s="5" t="s">
        <v>72</v>
      </c>
      <c r="D8852" s="5" t="s">
        <v>14753</v>
      </c>
      <c r="E8852" s="2" t="s">
        <v>5</v>
      </c>
      <c r="F8852" s="6">
        <v>30.206733915116647</v>
      </c>
      <c r="G8852" s="8">
        <v>608.3442622091045</v>
      </c>
      <c r="H8852" s="6">
        <v>0</v>
      </c>
      <c r="I8852" s="6">
        <v>0</v>
      </c>
      <c r="J8852" s="6">
        <v>0</v>
      </c>
    </row>
    <row r="8853" spans="1:10">
      <c r="A8853" s="5" t="s">
        <v>17860</v>
      </c>
      <c r="B8853" s="5" t="s">
        <v>74</v>
      </c>
      <c r="C8853" s="5" t="s">
        <v>72</v>
      </c>
      <c r="D8853" s="5" t="s">
        <v>14752</v>
      </c>
      <c r="E8853" s="2" t="s">
        <v>5</v>
      </c>
      <c r="F8853" s="6">
        <v>38.748270989913465</v>
      </c>
      <c r="G8853" s="8">
        <v>705.87589315464868</v>
      </c>
      <c r="H8853" s="6">
        <v>0</v>
      </c>
      <c r="I8853" s="6">
        <v>0</v>
      </c>
      <c r="J8853" s="6">
        <v>0</v>
      </c>
    </row>
    <row r="8854" spans="1:10">
      <c r="A8854" s="5" t="s">
        <v>17859</v>
      </c>
      <c r="B8854" s="5" t="s">
        <v>74</v>
      </c>
      <c r="C8854" s="5" t="s">
        <v>72</v>
      </c>
      <c r="D8854" s="5" t="s">
        <v>14751</v>
      </c>
      <c r="E8854" s="2" t="s">
        <v>5</v>
      </c>
      <c r="F8854" s="6">
        <v>45.186396466277998</v>
      </c>
      <c r="G8854" s="8">
        <v>782.00926757093464</v>
      </c>
      <c r="H8854" s="6">
        <v>0</v>
      </c>
      <c r="I8854" s="6">
        <v>0</v>
      </c>
      <c r="J8854" s="6">
        <v>0</v>
      </c>
    </row>
    <row r="8855" spans="1:10">
      <c r="A8855" s="5" t="s">
        <v>17858</v>
      </c>
      <c r="B8855" s="5" t="s">
        <v>74</v>
      </c>
      <c r="C8855" s="5" t="s">
        <v>72</v>
      </c>
      <c r="D8855" s="5" t="s">
        <v>14750</v>
      </c>
      <c r="E8855" s="2" t="s">
        <v>5</v>
      </c>
      <c r="F8855" s="6">
        <v>34.146571942880691</v>
      </c>
      <c r="G8855" s="8">
        <v>662.04149794121383</v>
      </c>
      <c r="H8855" s="6">
        <v>0</v>
      </c>
      <c r="I8855" s="6">
        <v>0</v>
      </c>
      <c r="J8855" s="6">
        <v>0</v>
      </c>
    </row>
    <row r="8856" spans="1:10">
      <c r="A8856" s="5" t="s">
        <v>17857</v>
      </c>
      <c r="B8856" s="5" t="s">
        <v>74</v>
      </c>
      <c r="C8856" s="5" t="s">
        <v>72</v>
      </c>
      <c r="D8856" s="5" t="s">
        <v>14749</v>
      </c>
      <c r="E8856" s="2" t="s">
        <v>5</v>
      </c>
      <c r="F8856" s="6">
        <v>37.397681177493496</v>
      </c>
      <c r="G8856" s="8">
        <v>690.81987186053607</v>
      </c>
      <c r="H8856" s="6">
        <v>0</v>
      </c>
      <c r="I8856" s="6">
        <v>0</v>
      </c>
      <c r="J8856" s="6">
        <v>0</v>
      </c>
    </row>
    <row r="8857" spans="1:10">
      <c r="A8857" s="5" t="s">
        <v>17856</v>
      </c>
      <c r="B8857" s="5" t="s">
        <v>74</v>
      </c>
      <c r="C8857" s="5" t="s">
        <v>72</v>
      </c>
      <c r="D8857" s="5" t="s">
        <v>14748</v>
      </c>
      <c r="E8857" s="2" t="s">
        <v>5</v>
      </c>
      <c r="F8857" s="6">
        <v>38.014534235808881</v>
      </c>
      <c r="G8857" s="8">
        <v>701.67425246636242</v>
      </c>
      <c r="H8857" s="6">
        <v>0</v>
      </c>
      <c r="I8857" s="6">
        <v>0</v>
      </c>
      <c r="J8857" s="6">
        <v>0</v>
      </c>
    </row>
    <row r="8858" spans="1:10">
      <c r="A8858" s="5" t="s">
        <v>17855</v>
      </c>
      <c r="B8858" s="5" t="s">
        <v>74</v>
      </c>
      <c r="C8858" s="5" t="s">
        <v>72</v>
      </c>
      <c r="D8858" s="5" t="s">
        <v>14747</v>
      </c>
      <c r="E8858" s="2" t="s">
        <v>5</v>
      </c>
      <c r="F8858" s="6">
        <v>33.662855826176511</v>
      </c>
      <c r="G8858" s="8">
        <v>648.75379506815898</v>
      </c>
      <c r="H8858" s="6">
        <v>0</v>
      </c>
      <c r="I8858" s="6">
        <v>0</v>
      </c>
      <c r="J8858" s="6">
        <v>0</v>
      </c>
    </row>
    <row r="8859" spans="1:10">
      <c r="A8859" s="5" t="s">
        <v>17854</v>
      </c>
      <c r="B8859" s="5" t="s">
        <v>74</v>
      </c>
      <c r="C8859" s="5" t="s">
        <v>72</v>
      </c>
      <c r="D8859" s="5" t="s">
        <v>14746</v>
      </c>
      <c r="E8859" s="2" t="s">
        <v>5</v>
      </c>
      <c r="F8859" s="6">
        <v>32.28421914500305</v>
      </c>
      <c r="G8859" s="8">
        <v>631.14754039945888</v>
      </c>
      <c r="H8859" s="6">
        <v>0</v>
      </c>
      <c r="I8859" s="6">
        <v>0</v>
      </c>
      <c r="J8859" s="6">
        <v>0</v>
      </c>
    </row>
    <row r="8860" spans="1:10">
      <c r="A8860" s="5" t="s">
        <v>17853</v>
      </c>
      <c r="B8860" s="5" t="s">
        <v>74</v>
      </c>
      <c r="C8860" s="5" t="s">
        <v>72</v>
      </c>
      <c r="D8860" s="5" t="s">
        <v>14745</v>
      </c>
      <c r="E8860" s="2" t="s">
        <v>5</v>
      </c>
      <c r="F8860" s="6">
        <v>29.705435491787092</v>
      </c>
      <c r="G8860" s="8">
        <v>609.849494632816</v>
      </c>
      <c r="H8860" s="6">
        <v>0</v>
      </c>
      <c r="I8860" s="6">
        <v>0</v>
      </c>
      <c r="J8860" s="6">
        <v>0</v>
      </c>
    </row>
    <row r="8861" spans="1:10">
      <c r="A8861" s="5" t="s">
        <v>17852</v>
      </c>
      <c r="B8861" s="5" t="s">
        <v>74</v>
      </c>
      <c r="C8861" s="5" t="s">
        <v>72</v>
      </c>
      <c r="D8861" s="5" t="s">
        <v>14744</v>
      </c>
      <c r="E8861" s="2" t="s">
        <v>5</v>
      </c>
      <c r="F8861" s="6">
        <v>34.503296528464944</v>
      </c>
      <c r="G8861" s="8">
        <v>665.25943274516305</v>
      </c>
      <c r="H8861" s="6">
        <v>0</v>
      </c>
      <c r="I8861" s="6">
        <v>0</v>
      </c>
      <c r="J8861" s="6">
        <v>0</v>
      </c>
    </row>
    <row r="8862" spans="1:10">
      <c r="A8862" s="5" t="s">
        <v>17851</v>
      </c>
      <c r="B8862" s="5" t="s">
        <v>74</v>
      </c>
      <c r="C8862" s="5" t="s">
        <v>72</v>
      </c>
      <c r="D8862" s="5" t="s">
        <v>14743</v>
      </c>
      <c r="E8862" s="2" t="s">
        <v>5</v>
      </c>
      <c r="F8862" s="6">
        <v>40.525748623511781</v>
      </c>
      <c r="G8862" s="8">
        <v>738.3633887720564</v>
      </c>
      <c r="H8862" s="6">
        <v>0</v>
      </c>
      <c r="I8862" s="6">
        <v>0</v>
      </c>
      <c r="J8862" s="6">
        <v>0</v>
      </c>
    </row>
    <row r="8863" spans="1:10">
      <c r="A8863" s="5" t="s">
        <v>17850</v>
      </c>
      <c r="B8863" s="5" t="s">
        <v>74</v>
      </c>
      <c r="C8863" s="5" t="s">
        <v>72</v>
      </c>
      <c r="D8863" s="5" t="s">
        <v>14742</v>
      </c>
      <c r="E8863" s="2" t="s">
        <v>5</v>
      </c>
      <c r="F8863" s="6">
        <v>30.331498315505069</v>
      </c>
      <c r="G8863" s="8">
        <v>617.13127058974214</v>
      </c>
      <c r="H8863" s="6">
        <v>0</v>
      </c>
      <c r="I8863" s="6">
        <v>0</v>
      </c>
      <c r="J8863" s="6">
        <v>0</v>
      </c>
    </row>
    <row r="8864" spans="1:10">
      <c r="A8864" s="5" t="s">
        <v>17849</v>
      </c>
      <c r="B8864" s="5" t="s">
        <v>74</v>
      </c>
      <c r="C8864" s="5" t="s">
        <v>72</v>
      </c>
      <c r="D8864" s="5" t="s">
        <v>14741</v>
      </c>
      <c r="E8864" s="2" t="s">
        <v>5</v>
      </c>
      <c r="F8864" s="6">
        <v>42.345489398817335</v>
      </c>
      <c r="G8864" s="8">
        <v>747.79676566761088</v>
      </c>
      <c r="H8864" s="6">
        <v>0</v>
      </c>
      <c r="I8864" s="6">
        <v>0</v>
      </c>
      <c r="J8864" s="6">
        <v>0</v>
      </c>
    </row>
    <row r="8865" spans="1:10">
      <c r="A8865" s="5" t="s">
        <v>17848</v>
      </c>
      <c r="B8865" s="5" t="s">
        <v>74</v>
      </c>
      <c r="C8865" s="5" t="s">
        <v>72</v>
      </c>
      <c r="D8865" s="5" t="s">
        <v>14740</v>
      </c>
      <c r="E8865" s="2" t="s">
        <v>5</v>
      </c>
      <c r="F8865" s="6">
        <v>35.189882543728402</v>
      </c>
      <c r="G8865" s="8">
        <v>665.25700280335718</v>
      </c>
      <c r="H8865" s="6">
        <v>0</v>
      </c>
      <c r="I8865" s="6">
        <v>0</v>
      </c>
      <c r="J8865" s="6">
        <v>0</v>
      </c>
    </row>
    <row r="8866" spans="1:10">
      <c r="A8866" s="5" t="s">
        <v>17847</v>
      </c>
      <c r="B8866" s="5" t="s">
        <v>74</v>
      </c>
      <c r="C8866" s="5" t="s">
        <v>72</v>
      </c>
      <c r="D8866" s="5" t="s">
        <v>14739</v>
      </c>
      <c r="E8866" s="2" t="s">
        <v>5</v>
      </c>
      <c r="F8866" s="6">
        <v>35.806544552473127</v>
      </c>
      <c r="G8866" s="8">
        <v>671.0278297302973</v>
      </c>
      <c r="H8866" s="6">
        <v>0</v>
      </c>
      <c r="I8866" s="6">
        <v>0</v>
      </c>
      <c r="J8866" s="6">
        <v>0</v>
      </c>
    </row>
    <row r="8867" spans="1:10">
      <c r="A8867" s="5" t="s">
        <v>17846</v>
      </c>
      <c r="B8867" s="5" t="s">
        <v>74</v>
      </c>
      <c r="C8867" s="5" t="s">
        <v>72</v>
      </c>
      <c r="D8867" s="5" t="s">
        <v>14738</v>
      </c>
      <c r="E8867" s="2" t="s">
        <v>5</v>
      </c>
      <c r="F8867" s="6">
        <v>40.235105168342827</v>
      </c>
      <c r="G8867" s="8">
        <v>724.01823685714908</v>
      </c>
      <c r="H8867" s="6">
        <v>0</v>
      </c>
      <c r="I8867" s="6">
        <v>0</v>
      </c>
      <c r="J8867" s="6">
        <v>0</v>
      </c>
    </row>
    <row r="8868" spans="1:10">
      <c r="A8868" s="5" t="s">
        <v>17845</v>
      </c>
      <c r="B8868" s="5" t="s">
        <v>74</v>
      </c>
      <c r="C8868" s="5" t="s">
        <v>72</v>
      </c>
      <c r="D8868" s="5" t="s">
        <v>14737</v>
      </c>
      <c r="E8868" s="2" t="s">
        <v>5</v>
      </c>
      <c r="F8868" s="6">
        <v>41.405420332790413</v>
      </c>
      <c r="G8868" s="8">
        <v>715.66856289394786</v>
      </c>
      <c r="H8868" s="6">
        <v>0</v>
      </c>
      <c r="I8868" s="6">
        <v>0</v>
      </c>
      <c r="J8868" s="6">
        <v>0</v>
      </c>
    </row>
    <row r="8869" spans="1:10">
      <c r="A8869" s="5" t="s">
        <v>17844</v>
      </c>
      <c r="B8869" s="5" t="s">
        <v>74</v>
      </c>
      <c r="C8869" s="5" t="s">
        <v>72</v>
      </c>
      <c r="D8869" s="5" t="s">
        <v>14736</v>
      </c>
      <c r="E8869" s="2" t="s">
        <v>5</v>
      </c>
      <c r="F8869" s="6">
        <v>43.590475427222749</v>
      </c>
      <c r="G8869" s="8">
        <v>767.22353370142241</v>
      </c>
      <c r="H8869" s="6">
        <v>0</v>
      </c>
      <c r="I8869" s="6">
        <v>0</v>
      </c>
      <c r="J8869" s="6">
        <v>0</v>
      </c>
    </row>
    <row r="8870" spans="1:10">
      <c r="A8870" s="5" t="s">
        <v>17843</v>
      </c>
      <c r="B8870" s="5" t="s">
        <v>74</v>
      </c>
      <c r="C8870" s="5" t="s">
        <v>72</v>
      </c>
      <c r="D8870" s="5" t="s">
        <v>14735</v>
      </c>
      <c r="E8870" s="2" t="s">
        <v>5</v>
      </c>
      <c r="F8870" s="6">
        <v>41.575126243807048</v>
      </c>
      <c r="G8870" s="8">
        <v>744.36895982257306</v>
      </c>
      <c r="H8870" s="6">
        <v>0</v>
      </c>
      <c r="I8870" s="6">
        <v>0</v>
      </c>
      <c r="J8870" s="6">
        <v>0</v>
      </c>
    </row>
    <row r="8871" spans="1:10">
      <c r="A8871" s="5" t="s">
        <v>17842</v>
      </c>
      <c r="B8871" s="5" t="s">
        <v>74</v>
      </c>
      <c r="C8871" s="5" t="s">
        <v>72</v>
      </c>
      <c r="D8871" s="5" t="s">
        <v>14734</v>
      </c>
      <c r="E8871" s="2" t="s">
        <v>5</v>
      </c>
      <c r="F8871" s="6">
        <v>41.330874975705335</v>
      </c>
      <c r="G8871" s="8">
        <v>735.45970762353522</v>
      </c>
      <c r="H8871" s="6">
        <v>0</v>
      </c>
      <c r="I8871" s="6">
        <v>0</v>
      </c>
      <c r="J8871" s="6">
        <v>0</v>
      </c>
    </row>
    <row r="8872" spans="1:10">
      <c r="A8872" s="5" t="s">
        <v>17841</v>
      </c>
      <c r="B8872" s="5" t="s">
        <v>74</v>
      </c>
      <c r="C8872" s="5" t="s">
        <v>72</v>
      </c>
      <c r="D8872" s="5" t="s">
        <v>14733</v>
      </c>
      <c r="E8872" s="2" t="s">
        <v>5</v>
      </c>
      <c r="F8872" s="6">
        <v>30.502818376923518</v>
      </c>
      <c r="G8872" s="8">
        <v>591.04060172003074</v>
      </c>
      <c r="H8872" s="6">
        <v>0</v>
      </c>
      <c r="I8872" s="6">
        <v>0</v>
      </c>
      <c r="J8872" s="6">
        <v>0</v>
      </c>
    </row>
    <row r="8873" spans="1:10">
      <c r="A8873" s="5" t="s">
        <v>17840</v>
      </c>
      <c r="B8873" s="5" t="s">
        <v>74</v>
      </c>
      <c r="C8873" s="5" t="s">
        <v>72</v>
      </c>
      <c r="D8873" s="5" t="s">
        <v>14732</v>
      </c>
      <c r="E8873" s="2" t="s">
        <v>5</v>
      </c>
      <c r="F8873" s="6">
        <v>36.529160919485747</v>
      </c>
      <c r="G8873" s="8">
        <v>676.16867245255708</v>
      </c>
      <c r="H8873" s="6">
        <v>0</v>
      </c>
      <c r="I8873" s="6">
        <v>0</v>
      </c>
      <c r="J8873" s="6">
        <v>0</v>
      </c>
    </row>
    <row r="8874" spans="1:10">
      <c r="A8874" s="5" t="s">
        <v>17839</v>
      </c>
      <c r="B8874" s="5" t="s">
        <v>74</v>
      </c>
      <c r="C8874" s="5" t="s">
        <v>72</v>
      </c>
      <c r="D8874" s="5" t="s">
        <v>14731</v>
      </c>
      <c r="E8874" s="2" t="s">
        <v>5</v>
      </c>
      <c r="F8874" s="6">
        <v>35.895529640271761</v>
      </c>
      <c r="G8874" s="8">
        <v>683.36531495023792</v>
      </c>
      <c r="H8874" s="6">
        <v>0</v>
      </c>
      <c r="I8874" s="6">
        <v>0</v>
      </c>
      <c r="J8874" s="6">
        <v>0</v>
      </c>
    </row>
    <row r="8875" spans="1:10">
      <c r="A8875" s="5" t="s">
        <v>17838</v>
      </c>
      <c r="B8875" s="5" t="s">
        <v>74</v>
      </c>
      <c r="C8875" s="5" t="s">
        <v>72</v>
      </c>
      <c r="D8875" s="5" t="s">
        <v>14730</v>
      </c>
      <c r="E8875" s="2" t="s">
        <v>5</v>
      </c>
      <c r="F8875" s="6">
        <v>41.177596240525297</v>
      </c>
      <c r="G8875" s="8">
        <v>733.32476543288885</v>
      </c>
      <c r="H8875" s="6">
        <v>0</v>
      </c>
      <c r="I8875" s="6">
        <v>0</v>
      </c>
      <c r="J8875" s="6">
        <v>0</v>
      </c>
    </row>
    <row r="8876" spans="1:10">
      <c r="A8876" s="5" t="s">
        <v>17837</v>
      </c>
      <c r="B8876" s="5" t="s">
        <v>74</v>
      </c>
      <c r="C8876" s="5" t="s">
        <v>72</v>
      </c>
      <c r="D8876" s="5" t="s">
        <v>14729</v>
      </c>
      <c r="E8876" s="2" t="s">
        <v>5</v>
      </c>
      <c r="F8876" s="6">
        <v>31.799257692772045</v>
      </c>
      <c r="G8876" s="8">
        <v>606.49830390977036</v>
      </c>
      <c r="H8876" s="6">
        <v>0</v>
      </c>
      <c r="I8876" s="6">
        <v>0</v>
      </c>
      <c r="J8876" s="6">
        <v>0</v>
      </c>
    </row>
    <row r="8877" spans="1:10">
      <c r="A8877" s="5" t="s">
        <v>17836</v>
      </c>
      <c r="B8877" s="5" t="s">
        <v>74</v>
      </c>
      <c r="C8877" s="5" t="s">
        <v>72</v>
      </c>
      <c r="D8877" s="5" t="s">
        <v>14728</v>
      </c>
      <c r="E8877" s="2" t="s">
        <v>5</v>
      </c>
      <c r="F8877" s="6">
        <v>33.972094141147856</v>
      </c>
      <c r="G8877" s="8">
        <v>649.51338529221925</v>
      </c>
      <c r="H8877" s="6">
        <v>0</v>
      </c>
      <c r="I8877" s="6">
        <v>0</v>
      </c>
      <c r="J8877" s="6">
        <v>0</v>
      </c>
    </row>
    <row r="8878" spans="1:10">
      <c r="A8878" s="5" t="s">
        <v>17835</v>
      </c>
      <c r="B8878" s="5" t="s">
        <v>74</v>
      </c>
      <c r="C8878" s="5" t="s">
        <v>72</v>
      </c>
      <c r="D8878" s="5" t="s">
        <v>14727</v>
      </c>
      <c r="E8878" s="2" t="s">
        <v>5</v>
      </c>
      <c r="F8878" s="6">
        <v>40.244169681288021</v>
      </c>
      <c r="G8878" s="8">
        <v>735.0848019724823</v>
      </c>
      <c r="H8878" s="6">
        <v>0</v>
      </c>
      <c r="I8878" s="6">
        <v>0</v>
      </c>
      <c r="J8878" s="6">
        <v>0</v>
      </c>
    </row>
    <row r="8879" spans="1:10">
      <c r="A8879" s="5" t="s">
        <v>17834</v>
      </c>
      <c r="B8879" s="5" t="s">
        <v>74</v>
      </c>
      <c r="C8879" s="5" t="s">
        <v>72</v>
      </c>
      <c r="D8879" s="5" t="s">
        <v>14726</v>
      </c>
      <c r="E8879" s="2" t="s">
        <v>5</v>
      </c>
      <c r="F8879" s="6">
        <v>43.93744125015418</v>
      </c>
      <c r="G8879" s="8">
        <v>768.16457853325255</v>
      </c>
      <c r="H8879" s="6">
        <v>0</v>
      </c>
      <c r="I8879" s="6">
        <v>0</v>
      </c>
      <c r="J8879" s="6">
        <v>0</v>
      </c>
    </row>
    <row r="8880" spans="1:10">
      <c r="A8880" s="5" t="s">
        <v>17833</v>
      </c>
      <c r="B8880" s="5" t="s">
        <v>74</v>
      </c>
      <c r="C8880" s="5" t="s">
        <v>72</v>
      </c>
      <c r="D8880" s="5" t="s">
        <v>14725</v>
      </c>
      <c r="E8880" s="2" t="s">
        <v>5</v>
      </c>
      <c r="F8880" s="6">
        <v>39.565505325741512</v>
      </c>
      <c r="G8880" s="8">
        <v>679.86725418160427</v>
      </c>
      <c r="H8880" s="6">
        <v>0</v>
      </c>
      <c r="I8880" s="6">
        <v>0</v>
      </c>
      <c r="J8880" s="6">
        <v>0</v>
      </c>
    </row>
    <row r="8881" spans="1:10">
      <c r="A8881" s="5" t="s">
        <v>17832</v>
      </c>
      <c r="B8881" s="5" t="s">
        <v>74</v>
      </c>
      <c r="C8881" s="5" t="s">
        <v>72</v>
      </c>
      <c r="D8881" s="5" t="s">
        <v>14724</v>
      </c>
      <c r="E8881" s="2" t="s">
        <v>5</v>
      </c>
      <c r="F8881" s="6">
        <v>37.613530628966629</v>
      </c>
      <c r="G8881" s="8">
        <v>703.13476467565647</v>
      </c>
      <c r="H8881" s="6">
        <v>0</v>
      </c>
      <c r="I8881" s="6">
        <v>0</v>
      </c>
      <c r="J8881" s="6">
        <v>0</v>
      </c>
    </row>
    <row r="8882" spans="1:10">
      <c r="A8882" s="5" t="s">
        <v>17831</v>
      </c>
      <c r="B8882" s="5" t="s">
        <v>74</v>
      </c>
      <c r="C8882" s="5" t="s">
        <v>72</v>
      </c>
      <c r="D8882" s="5" t="s">
        <v>14723</v>
      </c>
      <c r="E8882" s="2" t="s">
        <v>5</v>
      </c>
      <c r="F8882" s="6">
        <v>30.724338584872928</v>
      </c>
      <c r="G8882" s="8">
        <v>621.13798592319563</v>
      </c>
      <c r="H8882" s="6">
        <v>0</v>
      </c>
      <c r="I8882" s="6">
        <v>0</v>
      </c>
      <c r="J8882" s="6">
        <v>0</v>
      </c>
    </row>
    <row r="8883" spans="1:10">
      <c r="A8883" s="5" t="s">
        <v>17830</v>
      </c>
      <c r="B8883" s="5" t="s">
        <v>74</v>
      </c>
      <c r="C8883" s="5" t="s">
        <v>72</v>
      </c>
      <c r="D8883" s="5" t="s">
        <v>14722</v>
      </c>
      <c r="E8883" s="2" t="s">
        <v>5</v>
      </c>
      <c r="F8883" s="6">
        <v>31.204185073279689</v>
      </c>
      <c r="G8883" s="8">
        <v>573.36700370764129</v>
      </c>
      <c r="H8883" s="6">
        <v>0</v>
      </c>
      <c r="I8883" s="6">
        <v>0</v>
      </c>
      <c r="J8883" s="6">
        <v>0</v>
      </c>
    </row>
    <row r="8884" spans="1:10">
      <c r="A8884" s="5" t="s">
        <v>17829</v>
      </c>
      <c r="B8884" s="5" t="s">
        <v>74</v>
      </c>
      <c r="C8884" s="5" t="s">
        <v>72</v>
      </c>
      <c r="D8884" s="5" t="s">
        <v>14721</v>
      </c>
      <c r="E8884" s="2" t="s">
        <v>5</v>
      </c>
      <c r="F8884" s="6">
        <v>36.205942315836857</v>
      </c>
      <c r="G8884" s="8">
        <v>680.20679419445173</v>
      </c>
      <c r="H8884" s="6">
        <v>0</v>
      </c>
      <c r="I8884" s="6">
        <v>0</v>
      </c>
      <c r="J8884" s="6">
        <v>0</v>
      </c>
    </row>
    <row r="8885" spans="1:10">
      <c r="A8885" s="5" t="s">
        <v>17828</v>
      </c>
      <c r="B8885" s="5" t="s">
        <v>74</v>
      </c>
      <c r="C8885" s="5" t="s">
        <v>72</v>
      </c>
      <c r="D8885" s="5" t="s">
        <v>14720</v>
      </c>
      <c r="E8885" s="2" t="s">
        <v>5</v>
      </c>
      <c r="F8885" s="6">
        <v>36.66817653275919</v>
      </c>
      <c r="G8885" s="8">
        <v>677.21340561986938</v>
      </c>
      <c r="H8885" s="6">
        <v>0</v>
      </c>
      <c r="I8885" s="6">
        <v>0</v>
      </c>
      <c r="J8885" s="6">
        <v>0</v>
      </c>
    </row>
    <row r="8886" spans="1:10">
      <c r="A8886" s="5" t="s">
        <v>17827</v>
      </c>
      <c r="B8886" s="5" t="s">
        <v>74</v>
      </c>
      <c r="C8886" s="5" t="s">
        <v>72</v>
      </c>
      <c r="D8886" s="5" t="s">
        <v>14719</v>
      </c>
      <c r="E8886" s="2" t="s">
        <v>5</v>
      </c>
      <c r="F8886" s="6">
        <v>36.283354247582103</v>
      </c>
      <c r="G8886" s="8">
        <v>677.45078831620276</v>
      </c>
      <c r="H8886" s="6">
        <v>0</v>
      </c>
      <c r="I8886" s="6">
        <v>0</v>
      </c>
      <c r="J8886" s="6">
        <v>0</v>
      </c>
    </row>
    <row r="8887" spans="1:10">
      <c r="A8887" s="5" t="s">
        <v>17826</v>
      </c>
      <c r="B8887" s="5" t="s">
        <v>74</v>
      </c>
      <c r="C8887" s="5" t="s">
        <v>72</v>
      </c>
      <c r="D8887" s="5" t="s">
        <v>14718</v>
      </c>
      <c r="E8887" s="2" t="s">
        <v>5</v>
      </c>
      <c r="F8887" s="6">
        <v>42.213393952738777</v>
      </c>
      <c r="G8887" s="8">
        <v>746.39710465841108</v>
      </c>
      <c r="H8887" s="6">
        <v>0</v>
      </c>
      <c r="I8887" s="6">
        <v>0</v>
      </c>
      <c r="J8887" s="6">
        <v>0</v>
      </c>
    </row>
    <row r="8888" spans="1:10">
      <c r="A8888" s="5" t="s">
        <v>17825</v>
      </c>
      <c r="B8888" s="5" t="s">
        <v>74</v>
      </c>
      <c r="C8888" s="5" t="s">
        <v>72</v>
      </c>
      <c r="D8888" s="5" t="s">
        <v>14717</v>
      </c>
      <c r="E8888" s="2" t="s">
        <v>5</v>
      </c>
      <c r="F8888" s="6">
        <v>31.898086645944222</v>
      </c>
      <c r="G8888" s="8">
        <v>631.54965685212801</v>
      </c>
      <c r="H8888" s="6">
        <v>0</v>
      </c>
      <c r="I8888" s="6">
        <v>0</v>
      </c>
      <c r="J8888" s="6">
        <v>0</v>
      </c>
    </row>
    <row r="8889" spans="1:10">
      <c r="A8889" s="5" t="s">
        <v>17824</v>
      </c>
      <c r="B8889" s="5" t="s">
        <v>74</v>
      </c>
      <c r="C8889" s="5" t="s">
        <v>72</v>
      </c>
      <c r="D8889" s="5" t="s">
        <v>14716</v>
      </c>
      <c r="E8889" s="2" t="s">
        <v>5</v>
      </c>
      <c r="F8889" s="6">
        <v>36.067457315649463</v>
      </c>
      <c r="G8889" s="8">
        <v>678.29944584394161</v>
      </c>
      <c r="H8889" s="6">
        <v>0</v>
      </c>
      <c r="I8889" s="6">
        <v>0</v>
      </c>
      <c r="J8889" s="6">
        <v>0</v>
      </c>
    </row>
    <row r="8890" spans="1:10">
      <c r="A8890" s="5" t="s">
        <v>17823</v>
      </c>
      <c r="B8890" s="5" t="s">
        <v>74</v>
      </c>
      <c r="C8890" s="5" t="s">
        <v>72</v>
      </c>
      <c r="D8890" s="5" t="s">
        <v>14715</v>
      </c>
      <c r="E8890" s="2" t="s">
        <v>5</v>
      </c>
      <c r="F8890" s="6">
        <v>43.721537456469051</v>
      </c>
      <c r="G8890" s="8">
        <v>769.5170592613847</v>
      </c>
      <c r="H8890" s="6">
        <v>0</v>
      </c>
      <c r="I8890" s="6">
        <v>0</v>
      </c>
      <c r="J8890" s="6">
        <v>0</v>
      </c>
    </row>
    <row r="8891" spans="1:10">
      <c r="A8891" s="5" t="s">
        <v>17822</v>
      </c>
      <c r="B8891" s="5" t="s">
        <v>74</v>
      </c>
      <c r="C8891" s="5" t="s">
        <v>72</v>
      </c>
      <c r="D8891" s="5" t="s">
        <v>14714</v>
      </c>
      <c r="E8891" s="2" t="s">
        <v>5</v>
      </c>
      <c r="F8891" s="6">
        <v>29.603238963856548</v>
      </c>
      <c r="G8891" s="8">
        <v>604.421528698261</v>
      </c>
      <c r="H8891" s="6">
        <v>0</v>
      </c>
      <c r="I8891" s="6">
        <v>0</v>
      </c>
      <c r="J8891" s="6">
        <v>0</v>
      </c>
    </row>
    <row r="8892" spans="1:10">
      <c r="A8892" s="5" t="s">
        <v>17821</v>
      </c>
      <c r="B8892" s="5" t="s">
        <v>74</v>
      </c>
      <c r="C8892" s="5" t="s">
        <v>72</v>
      </c>
      <c r="D8892" s="5" t="s">
        <v>14713</v>
      </c>
      <c r="E8892" s="2" t="s">
        <v>5</v>
      </c>
      <c r="F8892" s="6">
        <v>30.54224467996637</v>
      </c>
      <c r="G8892" s="8">
        <v>619.54003589087188</v>
      </c>
      <c r="H8892" s="6">
        <v>0</v>
      </c>
      <c r="I8892" s="6">
        <v>0</v>
      </c>
      <c r="J8892" s="6">
        <v>0</v>
      </c>
    </row>
    <row r="8893" spans="1:10">
      <c r="A8893" s="5" t="s">
        <v>17820</v>
      </c>
      <c r="B8893" s="5" t="s">
        <v>74</v>
      </c>
      <c r="C8893" s="5" t="s">
        <v>72</v>
      </c>
      <c r="D8893" s="5" t="s">
        <v>14712</v>
      </c>
      <c r="E8893" s="2" t="s">
        <v>5</v>
      </c>
      <c r="F8893" s="6">
        <v>31.910108653870214</v>
      </c>
      <c r="G8893" s="8">
        <v>627.4422669696329</v>
      </c>
      <c r="H8893" s="6">
        <v>0</v>
      </c>
      <c r="I8893" s="6">
        <v>0</v>
      </c>
      <c r="J8893" s="6">
        <v>0</v>
      </c>
    </row>
    <row r="8894" spans="1:10">
      <c r="A8894" s="5" t="s">
        <v>17819</v>
      </c>
      <c r="B8894" s="5" t="s">
        <v>74</v>
      </c>
      <c r="C8894" s="5" t="s">
        <v>72</v>
      </c>
      <c r="D8894" s="5" t="s">
        <v>14711</v>
      </c>
      <c r="E8894" s="2" t="s">
        <v>5</v>
      </c>
      <c r="F8894" s="6">
        <v>38.682016969109853</v>
      </c>
      <c r="G8894" s="8">
        <v>704.48042703772501</v>
      </c>
      <c r="H8894" s="6">
        <v>0</v>
      </c>
      <c r="I8894" s="6">
        <v>0</v>
      </c>
      <c r="J8894" s="6">
        <v>0</v>
      </c>
    </row>
    <row r="8895" spans="1:10">
      <c r="A8895" s="5" t="s">
        <v>17818</v>
      </c>
      <c r="B8895" s="5" t="s">
        <v>74</v>
      </c>
      <c r="C8895" s="5" t="s">
        <v>72</v>
      </c>
      <c r="D8895" s="5" t="s">
        <v>14710</v>
      </c>
      <c r="E8895" s="2" t="s">
        <v>5</v>
      </c>
      <c r="F8895" s="6">
        <v>31.172242213852222</v>
      </c>
      <c r="G8895" s="8">
        <v>622.68006380054248</v>
      </c>
      <c r="H8895" s="6">
        <v>0</v>
      </c>
      <c r="I8895" s="6">
        <v>0</v>
      </c>
      <c r="J8895" s="6">
        <v>0</v>
      </c>
    </row>
    <row r="8896" spans="1:10">
      <c r="A8896" s="5" t="s">
        <v>17817</v>
      </c>
      <c r="B8896" s="5" t="s">
        <v>74</v>
      </c>
      <c r="C8896" s="5" t="s">
        <v>72</v>
      </c>
      <c r="D8896" s="5" t="s">
        <v>14709</v>
      </c>
      <c r="E8896" s="2" t="s">
        <v>5</v>
      </c>
      <c r="F8896" s="6">
        <v>44.398873304947415</v>
      </c>
      <c r="G8896" s="8">
        <v>777.14032474745864</v>
      </c>
      <c r="H8896" s="6">
        <v>0</v>
      </c>
      <c r="I8896" s="6">
        <v>0</v>
      </c>
      <c r="J8896" s="6">
        <v>0</v>
      </c>
    </row>
    <row r="8897" spans="1:10">
      <c r="A8897" s="5" t="s">
        <v>17816</v>
      </c>
      <c r="B8897" s="5" t="s">
        <v>74</v>
      </c>
      <c r="C8897" s="5" t="s">
        <v>72</v>
      </c>
      <c r="D8897" s="5" t="s">
        <v>14708</v>
      </c>
      <c r="E8897" s="2" t="s">
        <v>5</v>
      </c>
      <c r="F8897" s="6">
        <v>34.495028136508346</v>
      </c>
      <c r="G8897" s="8">
        <v>667.13860080853692</v>
      </c>
      <c r="H8897" s="6">
        <v>0</v>
      </c>
      <c r="I8897" s="6">
        <v>0</v>
      </c>
      <c r="J8897" s="6">
        <v>0</v>
      </c>
    </row>
    <row r="8898" spans="1:10">
      <c r="A8898" s="5" t="s">
        <v>17815</v>
      </c>
      <c r="B8898" s="5" t="s">
        <v>74</v>
      </c>
      <c r="C8898" s="5" t="s">
        <v>72</v>
      </c>
      <c r="D8898" s="5" t="s">
        <v>14707</v>
      </c>
      <c r="E8898" s="2" t="s">
        <v>5</v>
      </c>
      <c r="F8898" s="6">
        <v>38.12192742464299</v>
      </c>
      <c r="G8898" s="8">
        <v>708.13942748881209</v>
      </c>
      <c r="H8898" s="6">
        <v>0</v>
      </c>
      <c r="I8898" s="6">
        <v>0</v>
      </c>
      <c r="J8898" s="6">
        <v>0</v>
      </c>
    </row>
    <row r="8899" spans="1:10">
      <c r="A8899" s="5" t="s">
        <v>17814</v>
      </c>
      <c r="B8899" s="5" t="s">
        <v>74</v>
      </c>
      <c r="C8899" s="5" t="s">
        <v>72</v>
      </c>
      <c r="D8899" s="5" t="s">
        <v>14706</v>
      </c>
      <c r="E8899" s="2" t="s">
        <v>5</v>
      </c>
      <c r="F8899" s="6">
        <v>33.837741651651704</v>
      </c>
      <c r="G8899" s="8">
        <v>649.45108506535939</v>
      </c>
      <c r="H8899" s="6">
        <v>0</v>
      </c>
      <c r="I8899" s="6">
        <v>0</v>
      </c>
      <c r="J8899" s="6">
        <v>0</v>
      </c>
    </row>
    <row r="8900" spans="1:10">
      <c r="A8900" s="5" t="s">
        <v>17813</v>
      </c>
      <c r="B8900" s="5" t="s">
        <v>74</v>
      </c>
      <c r="C8900" s="5" t="s">
        <v>72</v>
      </c>
      <c r="D8900" s="5" t="s">
        <v>14705</v>
      </c>
      <c r="E8900" s="2" t="s">
        <v>5</v>
      </c>
      <c r="F8900" s="6">
        <v>40.534296690423368</v>
      </c>
      <c r="G8900" s="8">
        <v>738.87656332829397</v>
      </c>
      <c r="H8900" s="6">
        <v>0</v>
      </c>
      <c r="I8900" s="6">
        <v>0</v>
      </c>
      <c r="J8900" s="6">
        <v>0</v>
      </c>
    </row>
    <row r="8901" spans="1:10">
      <c r="A8901" s="5" t="s">
        <v>17812</v>
      </c>
      <c r="B8901" s="5" t="s">
        <v>74</v>
      </c>
      <c r="C8901" s="5" t="s">
        <v>72</v>
      </c>
      <c r="D8901" s="5" t="s">
        <v>14704</v>
      </c>
      <c r="E8901" s="2" t="s">
        <v>5</v>
      </c>
      <c r="F8901" s="6">
        <v>40.096882185015232</v>
      </c>
      <c r="G8901" s="8">
        <v>675.94166328032122</v>
      </c>
      <c r="H8901" s="6">
        <v>0</v>
      </c>
      <c r="I8901" s="6">
        <v>0</v>
      </c>
      <c r="J8901" s="6">
        <v>0</v>
      </c>
    </row>
    <row r="8902" spans="1:10">
      <c r="A8902" s="5" t="s">
        <v>17811</v>
      </c>
      <c r="B8902" s="5" t="s">
        <v>74</v>
      </c>
      <c r="C8902" s="5" t="s">
        <v>72</v>
      </c>
      <c r="D8902" s="5" t="s">
        <v>14703</v>
      </c>
      <c r="E8902" s="2" t="s">
        <v>5</v>
      </c>
      <c r="F8902" s="6">
        <v>37.295382062231141</v>
      </c>
      <c r="G8902" s="8">
        <v>653.96014839722955</v>
      </c>
      <c r="H8902" s="6">
        <v>0</v>
      </c>
      <c r="I8902" s="6">
        <v>0</v>
      </c>
      <c r="J8902" s="6">
        <v>0</v>
      </c>
    </row>
    <row r="8903" spans="1:10">
      <c r="A8903" s="5" t="s">
        <v>17810</v>
      </c>
      <c r="B8903" s="5" t="s">
        <v>74</v>
      </c>
      <c r="C8903" s="5" t="s">
        <v>72</v>
      </c>
      <c r="D8903" s="5" t="s">
        <v>14702</v>
      </c>
      <c r="E8903" s="2" t="s">
        <v>5</v>
      </c>
      <c r="F8903" s="6">
        <v>34.297013283156069</v>
      </c>
      <c r="G8903" s="8">
        <v>653.52986096715267</v>
      </c>
      <c r="H8903" s="6">
        <v>0</v>
      </c>
      <c r="I8903" s="6">
        <v>0</v>
      </c>
      <c r="J8903" s="6">
        <v>0</v>
      </c>
    </row>
    <row r="8904" spans="1:10">
      <c r="A8904" s="5" t="s">
        <v>17809</v>
      </c>
      <c r="B8904" s="5" t="s">
        <v>74</v>
      </c>
      <c r="C8904" s="5" t="s">
        <v>72</v>
      </c>
      <c r="D8904" s="5" t="s">
        <v>14701</v>
      </c>
      <c r="E8904" s="2" t="s">
        <v>5</v>
      </c>
      <c r="F8904" s="6">
        <v>36.197928259764801</v>
      </c>
      <c r="G8904" s="8">
        <v>651.64943107217209</v>
      </c>
      <c r="H8904" s="6">
        <v>0</v>
      </c>
      <c r="I8904" s="6">
        <v>0</v>
      </c>
      <c r="J8904" s="6">
        <v>0</v>
      </c>
    </row>
    <row r="8905" spans="1:10">
      <c r="A8905" s="5" t="s">
        <v>17808</v>
      </c>
      <c r="B8905" s="5" t="s">
        <v>74</v>
      </c>
      <c r="C8905" s="5" t="s">
        <v>72</v>
      </c>
      <c r="D8905" s="5" t="s">
        <v>14700</v>
      </c>
      <c r="E8905" s="2" t="s">
        <v>5</v>
      </c>
      <c r="F8905" s="6">
        <v>35.522223686830834</v>
      </c>
      <c r="G8905" s="8">
        <v>678.87887927274983</v>
      </c>
      <c r="H8905" s="6">
        <v>0</v>
      </c>
      <c r="I8905" s="6">
        <v>0</v>
      </c>
      <c r="J8905" s="6">
        <v>0</v>
      </c>
    </row>
    <row r="8906" spans="1:10">
      <c r="A8906" s="5" t="s">
        <v>17807</v>
      </c>
      <c r="B8906" s="5" t="s">
        <v>74</v>
      </c>
      <c r="C8906" s="5" t="s">
        <v>72</v>
      </c>
      <c r="D8906" s="5" t="s">
        <v>14699</v>
      </c>
      <c r="E8906" s="2" t="s">
        <v>5</v>
      </c>
      <c r="F8906" s="6">
        <v>31.988009849052567</v>
      </c>
      <c r="G8906" s="8">
        <v>635.08784450867745</v>
      </c>
      <c r="H8906" s="6">
        <v>0</v>
      </c>
      <c r="I8906" s="6">
        <v>0</v>
      </c>
      <c r="J8906" s="6">
        <v>0</v>
      </c>
    </row>
    <row r="8907" spans="1:10">
      <c r="A8907" s="5" t="s">
        <v>17806</v>
      </c>
      <c r="B8907" s="5" t="s">
        <v>74</v>
      </c>
      <c r="C8907" s="5" t="s">
        <v>72</v>
      </c>
      <c r="D8907" s="5" t="s">
        <v>14698</v>
      </c>
      <c r="E8907" s="2" t="s">
        <v>5</v>
      </c>
      <c r="F8907" s="6">
        <v>30.164783205364632</v>
      </c>
      <c r="G8907" s="8">
        <v>563.65716286247823</v>
      </c>
      <c r="H8907" s="6">
        <v>0</v>
      </c>
      <c r="I8907" s="6">
        <v>0</v>
      </c>
      <c r="J8907" s="6">
        <v>0</v>
      </c>
    </row>
    <row r="8908" spans="1:10">
      <c r="A8908" s="5" t="s">
        <v>17805</v>
      </c>
      <c r="B8908" s="5" t="s">
        <v>74</v>
      </c>
      <c r="C8908" s="5" t="s">
        <v>72</v>
      </c>
      <c r="D8908" s="5" t="s">
        <v>14697</v>
      </c>
      <c r="E8908" s="2" t="s">
        <v>5</v>
      </c>
      <c r="F8908" s="6">
        <v>41.910254306333869</v>
      </c>
      <c r="G8908" s="8">
        <v>742.92458759806937</v>
      </c>
      <c r="H8908" s="6">
        <v>0</v>
      </c>
      <c r="I8908" s="6">
        <v>0</v>
      </c>
      <c r="J8908" s="6">
        <v>0</v>
      </c>
    </row>
    <row r="8909" spans="1:10">
      <c r="A8909" s="5" t="s">
        <v>17804</v>
      </c>
      <c r="B8909" s="5" t="s">
        <v>74</v>
      </c>
      <c r="C8909" s="5" t="s">
        <v>72</v>
      </c>
      <c r="D8909" s="5" t="s">
        <v>14696</v>
      </c>
      <c r="E8909" s="2" t="s">
        <v>5</v>
      </c>
      <c r="F8909" s="6">
        <v>33.43815623347345</v>
      </c>
      <c r="G8909" s="8">
        <v>596.286787080914</v>
      </c>
      <c r="H8909" s="6">
        <v>0</v>
      </c>
      <c r="I8909" s="6">
        <v>0</v>
      </c>
      <c r="J8909" s="6">
        <v>0</v>
      </c>
    </row>
    <row r="8910" spans="1:10">
      <c r="A8910" s="5" t="s">
        <v>17803</v>
      </c>
      <c r="B8910" s="5" t="s">
        <v>74</v>
      </c>
      <c r="C8910" s="5" t="s">
        <v>72</v>
      </c>
      <c r="D8910" s="5" t="s">
        <v>14695</v>
      </c>
      <c r="E8910" s="2" t="s">
        <v>5</v>
      </c>
      <c r="F8910" s="6">
        <v>35.281014100672749</v>
      </c>
      <c r="G8910" s="8">
        <v>662.60790916353335</v>
      </c>
      <c r="H8910" s="6">
        <v>0</v>
      </c>
      <c r="I8910" s="6">
        <v>0</v>
      </c>
      <c r="J8910" s="6">
        <v>0</v>
      </c>
    </row>
    <row r="8911" spans="1:10">
      <c r="A8911" s="5" t="s">
        <v>17802</v>
      </c>
      <c r="B8911" s="5" t="s">
        <v>74</v>
      </c>
      <c r="C8911" s="5" t="s">
        <v>72</v>
      </c>
      <c r="D8911" s="5" t="s">
        <v>14694</v>
      </c>
      <c r="E8911" s="2" t="s">
        <v>5</v>
      </c>
      <c r="F8911" s="6">
        <v>34.32578096384281</v>
      </c>
      <c r="G8911" s="8">
        <v>626.74201594195313</v>
      </c>
      <c r="H8911" s="6">
        <v>0</v>
      </c>
      <c r="I8911" s="6">
        <v>0</v>
      </c>
      <c r="J8911" s="6">
        <v>0</v>
      </c>
    </row>
    <row r="8912" spans="1:10">
      <c r="A8912" s="5" t="s">
        <v>17801</v>
      </c>
      <c r="B8912" s="5" t="s">
        <v>74</v>
      </c>
      <c r="C8912" s="5" t="s">
        <v>72</v>
      </c>
      <c r="D8912" s="5" t="s">
        <v>14693</v>
      </c>
      <c r="E8912" s="2" t="s">
        <v>5</v>
      </c>
      <c r="F8912" s="6">
        <v>31.534934020167498</v>
      </c>
      <c r="G8912" s="8">
        <v>621.24645541562961</v>
      </c>
      <c r="H8912" s="6">
        <v>0</v>
      </c>
      <c r="I8912" s="6">
        <v>0</v>
      </c>
      <c r="J8912" s="6">
        <v>0</v>
      </c>
    </row>
    <row r="8913" spans="1:10">
      <c r="A8913" s="5" t="s">
        <v>17800</v>
      </c>
      <c r="B8913" s="5" t="s">
        <v>74</v>
      </c>
      <c r="C8913" s="5" t="s">
        <v>72</v>
      </c>
      <c r="D8913" s="5" t="s">
        <v>14692</v>
      </c>
      <c r="E8913" s="2" t="s">
        <v>5</v>
      </c>
      <c r="F8913" s="6">
        <v>32.5431356156666</v>
      </c>
      <c r="G8913" s="8">
        <v>638.18452095934947</v>
      </c>
      <c r="H8913" s="6">
        <v>0</v>
      </c>
      <c r="I8913" s="6">
        <v>0</v>
      </c>
      <c r="J8913" s="6">
        <v>0</v>
      </c>
    </row>
    <row r="8914" spans="1:10">
      <c r="A8914" s="5" t="s">
        <v>17799</v>
      </c>
      <c r="B8914" s="5" t="s">
        <v>74</v>
      </c>
      <c r="C8914" s="5" t="s">
        <v>72</v>
      </c>
      <c r="D8914" s="5" t="s">
        <v>14691</v>
      </c>
      <c r="E8914" s="2" t="s">
        <v>5</v>
      </c>
      <c r="F8914" s="6">
        <v>36.381169653541342</v>
      </c>
      <c r="G8914" s="8">
        <v>676.67207578222371</v>
      </c>
      <c r="H8914" s="6">
        <v>0</v>
      </c>
      <c r="I8914" s="6">
        <v>0</v>
      </c>
      <c r="J8914" s="6">
        <v>0</v>
      </c>
    </row>
    <row r="8915" spans="1:10">
      <c r="A8915" s="5" t="s">
        <v>17798</v>
      </c>
      <c r="B8915" s="5" t="s">
        <v>74</v>
      </c>
      <c r="C8915" s="5" t="s">
        <v>72</v>
      </c>
      <c r="D8915" s="5" t="s">
        <v>14690</v>
      </c>
      <c r="E8915" s="2" t="s">
        <v>5</v>
      </c>
      <c r="F8915" s="6">
        <v>40.014033139873945</v>
      </c>
      <c r="G8915" s="8">
        <v>727.3247767608882</v>
      </c>
      <c r="H8915" s="6">
        <v>0</v>
      </c>
      <c r="I8915" s="6">
        <v>0</v>
      </c>
      <c r="J8915" s="6">
        <v>0</v>
      </c>
    </row>
    <row r="8916" spans="1:10">
      <c r="A8916" s="5" t="s">
        <v>17797</v>
      </c>
      <c r="B8916" s="5" t="s">
        <v>74</v>
      </c>
      <c r="C8916" s="5" t="s">
        <v>72</v>
      </c>
      <c r="D8916" s="5" t="s">
        <v>14689</v>
      </c>
      <c r="E8916" s="2" t="s">
        <v>5</v>
      </c>
      <c r="F8916" s="6">
        <v>30.56370682169393</v>
      </c>
      <c r="G8916" s="8">
        <v>575.6726491896618</v>
      </c>
      <c r="H8916" s="6">
        <v>0</v>
      </c>
      <c r="I8916" s="6">
        <v>0</v>
      </c>
      <c r="J8916" s="6">
        <v>0</v>
      </c>
    </row>
    <row r="8917" spans="1:10">
      <c r="A8917" s="5" t="s">
        <v>17796</v>
      </c>
      <c r="B8917" s="5" t="s">
        <v>74</v>
      </c>
      <c r="C8917" s="5" t="s">
        <v>72</v>
      </c>
      <c r="D8917" s="5" t="s">
        <v>14688</v>
      </c>
      <c r="E8917" s="2" t="s">
        <v>5</v>
      </c>
      <c r="F8917" s="6">
        <v>31.650638977363549</v>
      </c>
      <c r="G8917" s="8">
        <v>604.35082319780088</v>
      </c>
      <c r="H8917" s="6">
        <v>0</v>
      </c>
      <c r="I8917" s="6">
        <v>0</v>
      </c>
      <c r="J8917" s="6">
        <v>0</v>
      </c>
    </row>
    <row r="8918" spans="1:10">
      <c r="A8918" s="5" t="s">
        <v>17795</v>
      </c>
      <c r="B8918" s="5" t="s">
        <v>74</v>
      </c>
      <c r="C8918" s="5" t="s">
        <v>72</v>
      </c>
      <c r="D8918" s="5" t="s">
        <v>14687</v>
      </c>
      <c r="E8918" s="2" t="s">
        <v>5</v>
      </c>
      <c r="F8918" s="6">
        <v>43.756891494831542</v>
      </c>
      <c r="G8918" s="8">
        <v>776.66514074302358</v>
      </c>
      <c r="H8918" s="6">
        <v>0</v>
      </c>
      <c r="I8918" s="6">
        <v>0</v>
      </c>
      <c r="J8918" s="6">
        <v>0</v>
      </c>
    </row>
    <row r="8919" spans="1:10">
      <c r="A8919" s="5" t="s">
        <v>17794</v>
      </c>
      <c r="B8919" s="5" t="s">
        <v>74</v>
      </c>
      <c r="C8919" s="5" t="s">
        <v>72</v>
      </c>
      <c r="D8919" s="5" t="s">
        <v>14686</v>
      </c>
      <c r="E8919" s="2" t="s">
        <v>5</v>
      </c>
      <c r="F8919" s="6">
        <v>35.055405958022305</v>
      </c>
      <c r="G8919" s="8">
        <v>620.75444046282553</v>
      </c>
      <c r="H8919" s="6">
        <v>0</v>
      </c>
      <c r="I8919" s="6">
        <v>0</v>
      </c>
      <c r="J8919" s="6">
        <v>0</v>
      </c>
    </row>
    <row r="8920" spans="1:10">
      <c r="A8920" s="5" t="s">
        <v>17793</v>
      </c>
      <c r="B8920" s="5" t="s">
        <v>74</v>
      </c>
      <c r="C8920" s="5" t="s">
        <v>72</v>
      </c>
      <c r="D8920" s="5" t="s">
        <v>14685</v>
      </c>
      <c r="E8920" s="2" t="s">
        <v>5</v>
      </c>
      <c r="F8920" s="6">
        <v>39.011455805430359</v>
      </c>
      <c r="G8920" s="8">
        <v>701.03948005044049</v>
      </c>
      <c r="H8920" s="6">
        <v>0</v>
      </c>
      <c r="I8920" s="6">
        <v>0</v>
      </c>
      <c r="J8920" s="6">
        <v>0</v>
      </c>
    </row>
    <row r="8921" spans="1:10">
      <c r="A8921" s="5" t="s">
        <v>17792</v>
      </c>
      <c r="B8921" s="5" t="s">
        <v>74</v>
      </c>
      <c r="C8921" s="5" t="s">
        <v>72</v>
      </c>
      <c r="D8921" s="5" t="s">
        <v>14684</v>
      </c>
      <c r="E8921" s="2" t="s">
        <v>5</v>
      </c>
      <c r="F8921" s="6">
        <v>36.922239393087949</v>
      </c>
      <c r="G8921" s="8">
        <v>688.25161562236588</v>
      </c>
      <c r="H8921" s="6">
        <v>0</v>
      </c>
      <c r="I8921" s="6">
        <v>0</v>
      </c>
      <c r="J8921" s="6">
        <v>0</v>
      </c>
    </row>
    <row r="8922" spans="1:10">
      <c r="A8922" s="5" t="s">
        <v>17791</v>
      </c>
      <c r="B8922" s="5" t="s">
        <v>74</v>
      </c>
      <c r="C8922" s="5" t="s">
        <v>72</v>
      </c>
      <c r="D8922" s="5" t="s">
        <v>14683</v>
      </c>
      <c r="E8922" s="2" t="s">
        <v>5</v>
      </c>
      <c r="F8922" s="6">
        <v>35.86865899247853</v>
      </c>
      <c r="G8922" s="8">
        <v>682.54962845599152</v>
      </c>
      <c r="H8922" s="6">
        <v>0</v>
      </c>
      <c r="I8922" s="6">
        <v>0</v>
      </c>
      <c r="J8922" s="6">
        <v>0</v>
      </c>
    </row>
    <row r="8923" spans="1:10">
      <c r="A8923" s="5" t="s">
        <v>17790</v>
      </c>
      <c r="B8923" s="5" t="s">
        <v>74</v>
      </c>
      <c r="C8923" s="5" t="s">
        <v>72</v>
      </c>
      <c r="D8923" s="5" t="s">
        <v>14682</v>
      </c>
      <c r="E8923" s="2" t="s">
        <v>5</v>
      </c>
      <c r="F8923" s="6">
        <v>31.474344186282021</v>
      </c>
      <c r="G8923" s="8">
        <v>630.89243657606448</v>
      </c>
      <c r="H8923" s="6">
        <v>0</v>
      </c>
      <c r="I8923" s="6">
        <v>0</v>
      </c>
      <c r="J8923" s="6">
        <v>0</v>
      </c>
    </row>
    <row r="8924" spans="1:10">
      <c r="A8924" s="5" t="s">
        <v>17789</v>
      </c>
      <c r="B8924" s="5" t="s">
        <v>74</v>
      </c>
      <c r="C8924" s="5" t="s">
        <v>72</v>
      </c>
      <c r="D8924" s="5" t="s">
        <v>14681</v>
      </c>
      <c r="E8924" s="2" t="s">
        <v>5</v>
      </c>
      <c r="F8924" s="6">
        <v>36.048110804347182</v>
      </c>
      <c r="G8924" s="8">
        <v>678.76543086446361</v>
      </c>
      <c r="H8924" s="6">
        <v>0</v>
      </c>
      <c r="I8924" s="6">
        <v>0</v>
      </c>
      <c r="J8924" s="6">
        <v>0</v>
      </c>
    </row>
    <row r="8925" spans="1:10">
      <c r="A8925" s="5" t="s">
        <v>17788</v>
      </c>
      <c r="B8925" s="5" t="s">
        <v>74</v>
      </c>
      <c r="C8925" s="5" t="s">
        <v>72</v>
      </c>
      <c r="D8925" s="5" t="s">
        <v>14680</v>
      </c>
      <c r="E8925" s="2" t="s">
        <v>5</v>
      </c>
      <c r="F8925" s="6">
        <v>37.987334470537064</v>
      </c>
      <c r="G8925" s="8">
        <v>701.98681625111431</v>
      </c>
      <c r="H8925" s="6">
        <v>0</v>
      </c>
      <c r="I8925" s="6">
        <v>0</v>
      </c>
      <c r="J8925" s="6">
        <v>0</v>
      </c>
    </row>
    <row r="8926" spans="1:10">
      <c r="A8926" s="5" t="s">
        <v>17787</v>
      </c>
      <c r="B8926" s="5" t="s">
        <v>74</v>
      </c>
      <c r="C8926" s="5" t="s">
        <v>72</v>
      </c>
      <c r="D8926" s="5" t="s">
        <v>14679</v>
      </c>
      <c r="E8926" s="2" t="s">
        <v>5</v>
      </c>
      <c r="F8926" s="6">
        <v>42.224872313495382</v>
      </c>
      <c r="G8926" s="8">
        <v>753.46614406765127</v>
      </c>
      <c r="H8926" s="6">
        <v>0</v>
      </c>
      <c r="I8926" s="6">
        <v>0</v>
      </c>
      <c r="J8926" s="6">
        <v>0</v>
      </c>
    </row>
    <row r="8927" spans="1:10">
      <c r="A8927" s="5" t="s">
        <v>17786</v>
      </c>
      <c r="B8927" s="5" t="s">
        <v>74</v>
      </c>
      <c r="C8927" s="5" t="s">
        <v>72</v>
      </c>
      <c r="D8927" s="5" t="s">
        <v>14678</v>
      </c>
      <c r="E8927" s="2" t="s">
        <v>5</v>
      </c>
      <c r="F8927" s="6">
        <v>29.070707149072955</v>
      </c>
      <c r="G8927" s="8">
        <v>570.62698077124492</v>
      </c>
      <c r="H8927" s="6">
        <v>0</v>
      </c>
      <c r="I8927" s="6">
        <v>0</v>
      </c>
      <c r="J8927" s="6">
        <v>0</v>
      </c>
    </row>
    <row r="8928" spans="1:10">
      <c r="A8928" s="5" t="s">
        <v>17785</v>
      </c>
      <c r="B8928" s="5" t="s">
        <v>74</v>
      </c>
      <c r="C8928" s="5" t="s">
        <v>72</v>
      </c>
      <c r="D8928" s="5" t="s">
        <v>14677</v>
      </c>
      <c r="E8928" s="2" t="s">
        <v>5</v>
      </c>
      <c r="F8928" s="6">
        <v>29.621994029641691</v>
      </c>
      <c r="G8928" s="8">
        <v>580.73844519730494</v>
      </c>
      <c r="H8928" s="6">
        <v>0</v>
      </c>
      <c r="I8928" s="6">
        <v>0</v>
      </c>
      <c r="J8928" s="6">
        <v>0</v>
      </c>
    </row>
    <row r="8929" spans="1:10">
      <c r="A8929" s="5" t="s">
        <v>17784</v>
      </c>
      <c r="B8929" s="5" t="s">
        <v>74</v>
      </c>
      <c r="C8929" s="5" t="s">
        <v>72</v>
      </c>
      <c r="D8929" s="5" t="s">
        <v>14676</v>
      </c>
      <c r="E8929" s="2" t="s">
        <v>5</v>
      </c>
      <c r="F8929" s="6">
        <v>30.999500082549879</v>
      </c>
      <c r="G8929" s="8">
        <v>616.92468795568402</v>
      </c>
      <c r="H8929" s="6">
        <v>0</v>
      </c>
      <c r="I8929" s="6">
        <v>0</v>
      </c>
      <c r="J8929" s="6">
        <v>0</v>
      </c>
    </row>
    <row r="8930" spans="1:10">
      <c r="A8930" s="5" t="s">
        <v>17783</v>
      </c>
      <c r="B8930" s="5" t="s">
        <v>74</v>
      </c>
      <c r="C8930" s="5" t="s">
        <v>72</v>
      </c>
      <c r="D8930" s="5" t="s">
        <v>14675</v>
      </c>
      <c r="E8930" s="2" t="s">
        <v>5</v>
      </c>
      <c r="F8930" s="6">
        <v>36.887936444587119</v>
      </c>
      <c r="G8930" s="8">
        <v>677.35458507545729</v>
      </c>
      <c r="H8930" s="6">
        <v>0</v>
      </c>
      <c r="I8930" s="6">
        <v>0</v>
      </c>
      <c r="J8930" s="6">
        <v>0</v>
      </c>
    </row>
    <row r="8931" spans="1:10">
      <c r="A8931" s="5" t="s">
        <v>17782</v>
      </c>
      <c r="B8931" s="5" t="s">
        <v>74</v>
      </c>
      <c r="C8931" s="5" t="s">
        <v>72</v>
      </c>
      <c r="D8931" s="5" t="s">
        <v>14674</v>
      </c>
      <c r="E8931" s="2" t="s">
        <v>5</v>
      </c>
      <c r="F8931" s="6">
        <v>31.693154741249682</v>
      </c>
      <c r="G8931" s="8">
        <v>633.28925914809736</v>
      </c>
      <c r="H8931" s="6">
        <v>0</v>
      </c>
      <c r="I8931" s="6">
        <v>0</v>
      </c>
      <c r="J8931" s="6">
        <v>0</v>
      </c>
    </row>
    <row r="8932" spans="1:10">
      <c r="A8932" s="5" t="s">
        <v>17781</v>
      </c>
      <c r="B8932" s="5" t="s">
        <v>74</v>
      </c>
      <c r="C8932" s="5" t="s">
        <v>72</v>
      </c>
      <c r="D8932" s="5" t="s">
        <v>14673</v>
      </c>
      <c r="E8932" s="2" t="s">
        <v>5</v>
      </c>
      <c r="F8932" s="6">
        <v>38.512228940634962</v>
      </c>
      <c r="G8932" s="8">
        <v>714.37597381248486</v>
      </c>
      <c r="H8932" s="6">
        <v>0</v>
      </c>
      <c r="I8932" s="6">
        <v>0</v>
      </c>
      <c r="J8932" s="6">
        <v>0</v>
      </c>
    </row>
    <row r="8933" spans="1:10">
      <c r="A8933" s="5" t="s">
        <v>17780</v>
      </c>
      <c r="B8933" s="5" t="s">
        <v>74</v>
      </c>
      <c r="C8933" s="5" t="s">
        <v>72</v>
      </c>
      <c r="D8933" s="5" t="s">
        <v>14672</v>
      </c>
      <c r="E8933" s="2" t="s">
        <v>5</v>
      </c>
      <c r="F8933" s="6">
        <v>32.625804426085722</v>
      </c>
      <c r="G8933" s="8">
        <v>623.16359960523118</v>
      </c>
      <c r="H8933" s="6">
        <v>0</v>
      </c>
      <c r="I8933" s="6">
        <v>0</v>
      </c>
      <c r="J8933" s="6">
        <v>0</v>
      </c>
    </row>
    <row r="8934" spans="1:10">
      <c r="A8934" s="5" t="s">
        <v>17779</v>
      </c>
      <c r="B8934" s="5" t="s">
        <v>74</v>
      </c>
      <c r="C8934" s="5" t="s">
        <v>72</v>
      </c>
      <c r="D8934" s="5" t="s">
        <v>14671</v>
      </c>
      <c r="E8934" s="2" t="s">
        <v>5</v>
      </c>
      <c r="F8934" s="6">
        <v>31.737818529253705</v>
      </c>
      <c r="G8934" s="8">
        <v>633.28495191822822</v>
      </c>
      <c r="H8934" s="6">
        <v>0</v>
      </c>
      <c r="I8934" s="6">
        <v>0</v>
      </c>
      <c r="J8934" s="6">
        <v>0</v>
      </c>
    </row>
    <row r="8935" spans="1:10">
      <c r="A8935" s="5" t="s">
        <v>17778</v>
      </c>
      <c r="B8935" s="5" t="s">
        <v>74</v>
      </c>
      <c r="C8935" s="5" t="s">
        <v>72</v>
      </c>
      <c r="D8935" s="5" t="s">
        <v>14670</v>
      </c>
      <c r="E8935" s="2" t="s">
        <v>5</v>
      </c>
      <c r="F8935" s="6">
        <v>35.483940228476783</v>
      </c>
      <c r="G8935" s="8">
        <v>672.19862092057667</v>
      </c>
      <c r="H8935" s="6">
        <v>0</v>
      </c>
      <c r="I8935" s="6">
        <v>0</v>
      </c>
      <c r="J8935" s="6">
        <v>0</v>
      </c>
    </row>
    <row r="8936" spans="1:10">
      <c r="A8936" s="5" t="s">
        <v>17777</v>
      </c>
      <c r="B8936" s="5" t="s">
        <v>74</v>
      </c>
      <c r="C8936" s="5" t="s">
        <v>72</v>
      </c>
      <c r="D8936" s="5" t="s">
        <v>14669</v>
      </c>
      <c r="E8936" s="2" t="s">
        <v>5</v>
      </c>
      <c r="F8936" s="6">
        <v>36.778837253076553</v>
      </c>
      <c r="G8936" s="8">
        <v>683.40933007239232</v>
      </c>
      <c r="H8936" s="6">
        <v>0</v>
      </c>
      <c r="I8936" s="6">
        <v>0</v>
      </c>
      <c r="J8936" s="6">
        <v>0</v>
      </c>
    </row>
    <row r="8937" spans="1:10">
      <c r="A8937" s="5" t="s">
        <v>17776</v>
      </c>
      <c r="B8937" s="5" t="s">
        <v>74</v>
      </c>
      <c r="C8937" s="5" t="s">
        <v>72</v>
      </c>
      <c r="D8937" s="5" t="s">
        <v>14668</v>
      </c>
      <c r="E8937" s="2" t="s">
        <v>5</v>
      </c>
      <c r="F8937" s="6">
        <v>36.405899897306888</v>
      </c>
      <c r="G8937" s="8">
        <v>676.483159476727</v>
      </c>
      <c r="H8937" s="6">
        <v>0</v>
      </c>
      <c r="I8937" s="6">
        <v>0</v>
      </c>
      <c r="J8937" s="6">
        <v>0</v>
      </c>
    </row>
    <row r="8938" spans="1:10">
      <c r="A8938" s="5" t="s">
        <v>17775</v>
      </c>
      <c r="B8938" s="5" t="s">
        <v>74</v>
      </c>
      <c r="C8938" s="5" t="s">
        <v>72</v>
      </c>
      <c r="D8938" s="5" t="s">
        <v>14667</v>
      </c>
      <c r="E8938" s="2" t="s">
        <v>5</v>
      </c>
      <c r="F8938" s="6">
        <v>32.959783462307172</v>
      </c>
      <c r="G8938" s="8">
        <v>643.19745335648486</v>
      </c>
      <c r="H8938" s="6">
        <v>0</v>
      </c>
      <c r="I8938" s="6">
        <v>0</v>
      </c>
      <c r="J8938" s="6">
        <v>0</v>
      </c>
    </row>
    <row r="8939" spans="1:10">
      <c r="A8939" s="5" t="s">
        <v>17774</v>
      </c>
      <c r="B8939" s="5" t="s">
        <v>74</v>
      </c>
      <c r="C8939" s="5" t="s">
        <v>72</v>
      </c>
      <c r="D8939" s="5" t="s">
        <v>14666</v>
      </c>
      <c r="E8939" s="2" t="s">
        <v>5</v>
      </c>
      <c r="F8939" s="6">
        <v>33.003199649964742</v>
      </c>
      <c r="G8939" s="8">
        <v>648.85083669408436</v>
      </c>
      <c r="H8939" s="6">
        <v>0</v>
      </c>
      <c r="I8939" s="6">
        <v>0</v>
      </c>
      <c r="J8939" s="6">
        <v>0</v>
      </c>
    </row>
    <row r="8940" spans="1:10">
      <c r="A8940" s="5" t="s">
        <v>17773</v>
      </c>
      <c r="B8940" s="5" t="s">
        <v>74</v>
      </c>
      <c r="C8940" s="5" t="s">
        <v>72</v>
      </c>
      <c r="D8940" s="5" t="s">
        <v>14665</v>
      </c>
      <c r="E8940" s="2" t="s">
        <v>5</v>
      </c>
      <c r="F8940" s="6">
        <v>40.888172944046879</v>
      </c>
      <c r="G8940" s="8">
        <v>734.48066157183644</v>
      </c>
      <c r="H8940" s="6">
        <v>0</v>
      </c>
      <c r="I8940" s="6">
        <v>0</v>
      </c>
      <c r="J8940" s="6">
        <v>0</v>
      </c>
    </row>
    <row r="8941" spans="1:10">
      <c r="A8941" s="5" t="s">
        <v>17772</v>
      </c>
      <c r="B8941" s="5" t="s">
        <v>74</v>
      </c>
      <c r="C8941" s="5" t="s">
        <v>72</v>
      </c>
      <c r="D8941" s="5" t="s">
        <v>14664</v>
      </c>
      <c r="E8941" s="2" t="s">
        <v>5</v>
      </c>
      <c r="F8941" s="6">
        <v>41.780211277082493</v>
      </c>
      <c r="G8941" s="8">
        <v>751.71438343874763</v>
      </c>
      <c r="H8941" s="6">
        <v>0</v>
      </c>
      <c r="I8941" s="6">
        <v>0</v>
      </c>
      <c r="J8941" s="6">
        <v>0</v>
      </c>
    </row>
    <row r="8942" spans="1:10">
      <c r="A8942" s="5" t="s">
        <v>17771</v>
      </c>
      <c r="B8942" s="5" t="s">
        <v>74</v>
      </c>
      <c r="C8942" s="5" t="s">
        <v>72</v>
      </c>
      <c r="D8942" s="5" t="s">
        <v>14663</v>
      </c>
      <c r="E8942" s="2" t="s">
        <v>5</v>
      </c>
      <c r="F8942" s="6">
        <v>43.359105332032719</v>
      </c>
      <c r="G8942" s="8">
        <v>772.73950419736002</v>
      </c>
      <c r="H8942" s="6">
        <v>0</v>
      </c>
      <c r="I8942" s="6">
        <v>0</v>
      </c>
      <c r="J8942" s="6">
        <v>0</v>
      </c>
    </row>
    <row r="8943" spans="1:10">
      <c r="A8943" s="5" t="s">
        <v>17770</v>
      </c>
      <c r="B8943" s="5" t="s">
        <v>74</v>
      </c>
      <c r="C8943" s="5" t="s">
        <v>72</v>
      </c>
      <c r="D8943" s="5" t="s">
        <v>14662</v>
      </c>
      <c r="E8943" s="2" t="s">
        <v>5</v>
      </c>
      <c r="F8943" s="6">
        <v>41.498876050158259</v>
      </c>
      <c r="G8943" s="8">
        <v>750.32650909712811</v>
      </c>
      <c r="H8943" s="6">
        <v>0</v>
      </c>
      <c r="I8943" s="6">
        <v>0</v>
      </c>
      <c r="J8943" s="6">
        <v>0</v>
      </c>
    </row>
    <row r="8944" spans="1:10">
      <c r="A8944" s="5" t="s">
        <v>17769</v>
      </c>
      <c r="B8944" s="5" t="s">
        <v>74</v>
      </c>
      <c r="C8944" s="5" t="s">
        <v>72</v>
      </c>
      <c r="D8944" s="5" t="s">
        <v>14661</v>
      </c>
      <c r="E8944" s="2" t="s">
        <v>5</v>
      </c>
      <c r="F8944" s="6">
        <v>40.383433755546378</v>
      </c>
      <c r="G8944" s="8">
        <v>708.0485325839195</v>
      </c>
      <c r="H8944" s="6">
        <v>0</v>
      </c>
      <c r="I8944" s="6">
        <v>0</v>
      </c>
      <c r="J8944" s="6">
        <v>0</v>
      </c>
    </row>
    <row r="8945" spans="1:10">
      <c r="A8945" s="5" t="s">
        <v>17768</v>
      </c>
      <c r="B8945" s="5" t="s">
        <v>74</v>
      </c>
      <c r="C8945" s="5" t="s">
        <v>72</v>
      </c>
      <c r="D8945" s="5" t="s">
        <v>14660</v>
      </c>
      <c r="E8945" s="2" t="s">
        <v>5</v>
      </c>
      <c r="F8945" s="6">
        <v>35.047449731190959</v>
      </c>
      <c r="G8945" s="8">
        <v>667.36210248154782</v>
      </c>
      <c r="H8945" s="6">
        <v>0</v>
      </c>
      <c r="I8945" s="6">
        <v>0</v>
      </c>
      <c r="J8945" s="6">
        <v>0</v>
      </c>
    </row>
    <row r="8946" spans="1:10">
      <c r="A8946" s="5" t="s">
        <v>17767</v>
      </c>
      <c r="B8946" s="5" t="s">
        <v>74</v>
      </c>
      <c r="C8946" s="5" t="s">
        <v>72</v>
      </c>
      <c r="D8946" s="5" t="s">
        <v>14659</v>
      </c>
      <c r="E8946" s="2" t="s">
        <v>5</v>
      </c>
      <c r="F8946" s="6">
        <v>34.923219072165494</v>
      </c>
      <c r="G8946" s="8">
        <v>629.88333814938846</v>
      </c>
      <c r="H8946" s="6">
        <v>0</v>
      </c>
      <c r="I8946" s="6">
        <v>0</v>
      </c>
      <c r="J8946" s="6">
        <v>0</v>
      </c>
    </row>
    <row r="8947" spans="1:10">
      <c r="A8947" s="5" t="s">
        <v>17766</v>
      </c>
      <c r="B8947" s="5" t="s">
        <v>74</v>
      </c>
      <c r="C8947" s="5" t="s">
        <v>72</v>
      </c>
      <c r="D8947" s="5" t="s">
        <v>14658</v>
      </c>
      <c r="E8947" s="2" t="s">
        <v>5</v>
      </c>
      <c r="F8947" s="6">
        <v>38.657851929415131</v>
      </c>
      <c r="G8947" s="8">
        <v>715.07228441492703</v>
      </c>
      <c r="H8947" s="6">
        <v>0</v>
      </c>
      <c r="I8947" s="6">
        <v>0</v>
      </c>
      <c r="J8947" s="6">
        <v>0</v>
      </c>
    </row>
    <row r="8948" spans="1:10">
      <c r="A8948" s="5" t="s">
        <v>17765</v>
      </c>
      <c r="B8948" s="5" t="s">
        <v>74</v>
      </c>
      <c r="C8948" s="5" t="s">
        <v>72</v>
      </c>
      <c r="D8948" s="5" t="s">
        <v>14657</v>
      </c>
      <c r="E8948" s="2" t="s">
        <v>5</v>
      </c>
      <c r="F8948" s="6">
        <v>33.844524804067241</v>
      </c>
      <c r="G8948" s="8">
        <v>602.59469896152723</v>
      </c>
      <c r="H8948" s="6">
        <v>0</v>
      </c>
      <c r="I8948" s="6">
        <v>0</v>
      </c>
      <c r="J8948" s="6">
        <v>0</v>
      </c>
    </row>
    <row r="8949" spans="1:10">
      <c r="A8949" s="5" t="s">
        <v>17764</v>
      </c>
      <c r="B8949" s="5" t="s">
        <v>74</v>
      </c>
      <c r="C8949" s="5" t="s">
        <v>72</v>
      </c>
      <c r="D8949" s="5" t="s">
        <v>14656</v>
      </c>
      <c r="E8949" s="2" t="s">
        <v>5</v>
      </c>
      <c r="F8949" s="6">
        <v>40.617176723036835</v>
      </c>
      <c r="G8949" s="8">
        <v>733.29996343594735</v>
      </c>
      <c r="H8949" s="6">
        <v>0</v>
      </c>
      <c r="I8949" s="6">
        <v>0</v>
      </c>
      <c r="J8949" s="6">
        <v>0</v>
      </c>
    </row>
    <row r="8950" spans="1:10">
      <c r="A8950" s="5" t="s">
        <v>17763</v>
      </c>
      <c r="B8950" s="5" t="s">
        <v>74</v>
      </c>
      <c r="C8950" s="5" t="s">
        <v>72</v>
      </c>
      <c r="D8950" s="5" t="s">
        <v>14655</v>
      </c>
      <c r="E8950" s="2" t="s">
        <v>5</v>
      </c>
      <c r="F8950" s="6">
        <v>31.418240578527602</v>
      </c>
      <c r="G8950" s="8">
        <v>628.96192098956749</v>
      </c>
      <c r="H8950" s="6">
        <v>0</v>
      </c>
      <c r="I8950" s="6">
        <v>0</v>
      </c>
      <c r="J8950" s="6">
        <v>0</v>
      </c>
    </row>
    <row r="8951" spans="1:10">
      <c r="A8951" s="5" t="s">
        <v>17762</v>
      </c>
      <c r="B8951" s="5" t="s">
        <v>74</v>
      </c>
      <c r="C8951" s="5" t="s">
        <v>72</v>
      </c>
      <c r="D8951" s="5" t="s">
        <v>14654</v>
      </c>
      <c r="E8951" s="2" t="s">
        <v>5</v>
      </c>
      <c r="F8951" s="6">
        <v>39.581929227694147</v>
      </c>
      <c r="G8951" s="8">
        <v>718.69526362258148</v>
      </c>
      <c r="H8951" s="6">
        <v>0</v>
      </c>
      <c r="I8951" s="6">
        <v>0</v>
      </c>
      <c r="J8951" s="6">
        <v>0</v>
      </c>
    </row>
    <row r="8952" spans="1:10">
      <c r="A8952" s="5" t="s">
        <v>17761</v>
      </c>
      <c r="B8952" s="5" t="s">
        <v>74</v>
      </c>
      <c r="C8952" s="5" t="s">
        <v>72</v>
      </c>
      <c r="D8952" s="5" t="s">
        <v>14653</v>
      </c>
      <c r="E8952" s="2" t="s">
        <v>5</v>
      </c>
      <c r="F8952" s="6">
        <v>43.972919941385442</v>
      </c>
      <c r="G8952" s="8">
        <v>768.41683838080655</v>
      </c>
      <c r="H8952" s="6">
        <v>0</v>
      </c>
      <c r="I8952" s="6">
        <v>0</v>
      </c>
      <c r="J8952" s="6">
        <v>0</v>
      </c>
    </row>
    <row r="8953" spans="1:10">
      <c r="A8953" s="5" t="s">
        <v>17760</v>
      </c>
      <c r="B8953" s="5" t="s">
        <v>74</v>
      </c>
      <c r="C8953" s="5" t="s">
        <v>72</v>
      </c>
      <c r="D8953" s="5" t="s">
        <v>14652</v>
      </c>
      <c r="E8953" s="2" t="s">
        <v>5</v>
      </c>
      <c r="F8953" s="6">
        <v>36.126768802958594</v>
      </c>
      <c r="G8953" s="8">
        <v>680.49350553585748</v>
      </c>
      <c r="H8953" s="6">
        <v>0</v>
      </c>
      <c r="I8953" s="6">
        <v>0</v>
      </c>
      <c r="J8953" s="6">
        <v>0</v>
      </c>
    </row>
    <row r="8954" spans="1:10">
      <c r="A8954" s="5" t="s">
        <v>17759</v>
      </c>
      <c r="B8954" s="5" t="s">
        <v>74</v>
      </c>
      <c r="C8954" s="5" t="s">
        <v>72</v>
      </c>
      <c r="D8954" s="5" t="s">
        <v>14651</v>
      </c>
      <c r="E8954" s="2" t="s">
        <v>5</v>
      </c>
      <c r="F8954" s="6">
        <v>30.306039754037574</v>
      </c>
      <c r="G8954" s="8">
        <v>569.92447840571333</v>
      </c>
      <c r="H8954" s="6">
        <v>0</v>
      </c>
      <c r="I8954" s="6">
        <v>0</v>
      </c>
      <c r="J8954" s="6">
        <v>0</v>
      </c>
    </row>
    <row r="8955" spans="1:10">
      <c r="A8955" s="5" t="s">
        <v>17758</v>
      </c>
      <c r="B8955" s="5" t="s">
        <v>74</v>
      </c>
      <c r="C8955" s="5" t="s">
        <v>72</v>
      </c>
      <c r="D8955" s="5" t="s">
        <v>14650</v>
      </c>
      <c r="E8955" s="2" t="s">
        <v>5</v>
      </c>
      <c r="F8955" s="6">
        <v>39.240271903965322</v>
      </c>
      <c r="G8955" s="8">
        <v>673.31600790573839</v>
      </c>
      <c r="H8955" s="6">
        <v>0</v>
      </c>
      <c r="I8955" s="6">
        <v>0</v>
      </c>
      <c r="J8955" s="6">
        <v>0</v>
      </c>
    </row>
    <row r="8956" spans="1:10">
      <c r="A8956" s="5" t="s">
        <v>17757</v>
      </c>
      <c r="B8956" s="5" t="s">
        <v>74</v>
      </c>
      <c r="C8956" s="5" t="s">
        <v>72</v>
      </c>
      <c r="D8956" s="5" t="s">
        <v>14649</v>
      </c>
      <c r="E8956" s="2" t="s">
        <v>5</v>
      </c>
      <c r="F8956" s="6">
        <v>34.805199677364897</v>
      </c>
      <c r="G8956" s="8">
        <v>670.05871208568578</v>
      </c>
      <c r="H8956" s="6">
        <v>0</v>
      </c>
      <c r="I8956" s="6">
        <v>0</v>
      </c>
      <c r="J8956" s="6">
        <v>0</v>
      </c>
    </row>
    <row r="8957" spans="1:10">
      <c r="A8957" s="5" t="s">
        <v>17756</v>
      </c>
      <c r="B8957" s="5" t="s">
        <v>74</v>
      </c>
      <c r="C8957" s="5" t="s">
        <v>72</v>
      </c>
      <c r="D8957" s="5" t="s">
        <v>14648</v>
      </c>
      <c r="E8957" s="2" t="s">
        <v>5</v>
      </c>
      <c r="F8957" s="6">
        <v>42.033155896842281</v>
      </c>
      <c r="G8957" s="8">
        <v>743.89637491542555</v>
      </c>
      <c r="H8957" s="6">
        <v>0</v>
      </c>
      <c r="I8957" s="6">
        <v>0</v>
      </c>
      <c r="J8957" s="6">
        <v>0</v>
      </c>
    </row>
    <row r="8958" spans="1:10">
      <c r="A8958" s="5" t="s">
        <v>17755</v>
      </c>
      <c r="B8958" s="5" t="s">
        <v>74</v>
      </c>
      <c r="C8958" s="5" t="s">
        <v>72</v>
      </c>
      <c r="D8958" s="5" t="s">
        <v>14647</v>
      </c>
      <c r="E8958" s="2" t="s">
        <v>5</v>
      </c>
      <c r="F8958" s="6">
        <v>36.072216630706784</v>
      </c>
      <c r="G8958" s="8">
        <v>638.32513034037061</v>
      </c>
      <c r="H8958" s="6">
        <v>0</v>
      </c>
      <c r="I8958" s="6">
        <v>0</v>
      </c>
      <c r="J8958" s="6">
        <v>0</v>
      </c>
    </row>
    <row r="8959" spans="1:10">
      <c r="A8959" s="5" t="s">
        <v>17754</v>
      </c>
      <c r="B8959" s="5" t="s">
        <v>74</v>
      </c>
      <c r="C8959" s="5" t="s">
        <v>72</v>
      </c>
      <c r="D8959" s="5" t="s">
        <v>14646</v>
      </c>
      <c r="E8959" s="2" t="s">
        <v>5</v>
      </c>
      <c r="F8959" s="6">
        <v>29.595097289427375</v>
      </c>
      <c r="G8959" s="8">
        <v>573.13521246106393</v>
      </c>
      <c r="H8959" s="6">
        <v>0</v>
      </c>
      <c r="I8959" s="6">
        <v>0</v>
      </c>
      <c r="J8959" s="6">
        <v>0</v>
      </c>
    </row>
    <row r="8960" spans="1:10">
      <c r="A8960" s="5" t="s">
        <v>17753</v>
      </c>
      <c r="B8960" s="5" t="s">
        <v>74</v>
      </c>
      <c r="C8960" s="5" t="s">
        <v>72</v>
      </c>
      <c r="D8960" s="5" t="s">
        <v>14645</v>
      </c>
      <c r="E8960" s="2" t="s">
        <v>5</v>
      </c>
      <c r="F8960" s="6">
        <v>42.559857698374309</v>
      </c>
      <c r="G8960" s="8">
        <v>762.07095111409626</v>
      </c>
      <c r="H8960" s="6">
        <v>0</v>
      </c>
      <c r="I8960" s="6">
        <v>0</v>
      </c>
      <c r="J8960" s="6">
        <v>0</v>
      </c>
    </row>
    <row r="8961" spans="1:10">
      <c r="A8961" s="5" t="s">
        <v>17752</v>
      </c>
      <c r="B8961" s="5" t="s">
        <v>74</v>
      </c>
      <c r="C8961" s="5" t="s">
        <v>72</v>
      </c>
      <c r="D8961" s="5" t="s">
        <v>14644</v>
      </c>
      <c r="E8961" s="2" t="s">
        <v>5</v>
      </c>
      <c r="F8961" s="6">
        <v>34.753473773872692</v>
      </c>
      <c r="G8961" s="8">
        <v>661.1604492251015</v>
      </c>
      <c r="H8961" s="6">
        <v>0</v>
      </c>
      <c r="I8961" s="6">
        <v>0</v>
      </c>
      <c r="J8961" s="6">
        <v>0</v>
      </c>
    </row>
    <row r="8962" spans="1:10">
      <c r="A8962" s="5" t="s">
        <v>17751</v>
      </c>
      <c r="B8962" s="5" t="s">
        <v>74</v>
      </c>
      <c r="C8962" s="5" t="s">
        <v>72</v>
      </c>
      <c r="D8962" s="5" t="s">
        <v>14643</v>
      </c>
      <c r="E8962" s="2" t="s">
        <v>5</v>
      </c>
      <c r="F8962" s="6">
        <v>38.955776043504969</v>
      </c>
      <c r="G8962" s="8">
        <v>705.92092936106428</v>
      </c>
      <c r="H8962" s="6">
        <v>0</v>
      </c>
      <c r="I8962" s="6">
        <v>0</v>
      </c>
      <c r="J8962" s="6">
        <v>0</v>
      </c>
    </row>
    <row r="8963" spans="1:10">
      <c r="A8963" s="5" t="s">
        <v>17750</v>
      </c>
      <c r="B8963" s="5" t="s">
        <v>74</v>
      </c>
      <c r="C8963" s="5" t="s">
        <v>72</v>
      </c>
      <c r="D8963" s="5" t="s">
        <v>14642</v>
      </c>
      <c r="E8963" s="2" t="s">
        <v>5</v>
      </c>
      <c r="F8963" s="6">
        <v>35.519088508798539</v>
      </c>
      <c r="G8963" s="8">
        <v>674.47851847464801</v>
      </c>
      <c r="H8963" s="6">
        <v>0</v>
      </c>
      <c r="I8963" s="6">
        <v>0</v>
      </c>
      <c r="J8963" s="6">
        <v>0</v>
      </c>
    </row>
    <row r="8964" spans="1:10">
      <c r="A8964" s="5" t="s">
        <v>17749</v>
      </c>
      <c r="B8964" s="5" t="s">
        <v>74</v>
      </c>
      <c r="C8964" s="5" t="s">
        <v>72</v>
      </c>
      <c r="D8964" s="5" t="s">
        <v>14641</v>
      </c>
      <c r="E8964" s="2" t="s">
        <v>5</v>
      </c>
      <c r="F8964" s="6">
        <v>33.558956105673154</v>
      </c>
      <c r="G8964" s="8">
        <v>645.84761710259522</v>
      </c>
      <c r="H8964" s="6">
        <v>0</v>
      </c>
      <c r="I8964" s="6">
        <v>0</v>
      </c>
      <c r="J8964" s="6">
        <v>0</v>
      </c>
    </row>
    <row r="8965" spans="1:10">
      <c r="A8965" s="5" t="s">
        <v>17748</v>
      </c>
      <c r="B8965" s="5" t="s">
        <v>74</v>
      </c>
      <c r="C8965" s="5" t="s">
        <v>72</v>
      </c>
      <c r="D8965" s="5" t="s">
        <v>14640</v>
      </c>
      <c r="E8965" s="2" t="s">
        <v>5</v>
      </c>
      <c r="F8965" s="6">
        <v>36.26852058503367</v>
      </c>
      <c r="G8965" s="8">
        <v>681.87437450780453</v>
      </c>
      <c r="H8965" s="6">
        <v>0</v>
      </c>
      <c r="I8965" s="6">
        <v>0</v>
      </c>
      <c r="J8965" s="6">
        <v>0</v>
      </c>
    </row>
    <row r="8966" spans="1:10">
      <c r="A8966" s="5" t="s">
        <v>17747</v>
      </c>
      <c r="B8966" s="5" t="s">
        <v>74</v>
      </c>
      <c r="C8966" s="5" t="s">
        <v>72</v>
      </c>
      <c r="D8966" s="5" t="s">
        <v>14639</v>
      </c>
      <c r="E8966" s="2" t="s">
        <v>5</v>
      </c>
      <c r="F8966" s="6">
        <v>38.113614409926797</v>
      </c>
      <c r="G8966" s="8">
        <v>657.26526822222343</v>
      </c>
      <c r="H8966" s="6">
        <v>0</v>
      </c>
      <c r="I8966" s="6">
        <v>0</v>
      </c>
      <c r="J8966" s="6">
        <v>0</v>
      </c>
    </row>
    <row r="8967" spans="1:10">
      <c r="A8967" s="5" t="s">
        <v>17746</v>
      </c>
      <c r="B8967" s="5" t="s">
        <v>74</v>
      </c>
      <c r="C8967" s="5" t="s">
        <v>72</v>
      </c>
      <c r="D8967" s="5" t="s">
        <v>14638</v>
      </c>
      <c r="E8967" s="2" t="s">
        <v>5</v>
      </c>
      <c r="F8967" s="6">
        <v>40.252951246925413</v>
      </c>
      <c r="G8967" s="8">
        <v>723.89078272487154</v>
      </c>
      <c r="H8967" s="6">
        <v>0</v>
      </c>
      <c r="I8967" s="6">
        <v>0</v>
      </c>
      <c r="J8967" s="6">
        <v>0</v>
      </c>
    </row>
    <row r="8968" spans="1:10">
      <c r="A8968" s="5" t="s">
        <v>17745</v>
      </c>
      <c r="B8968" s="5" t="s">
        <v>74</v>
      </c>
      <c r="C8968" s="5" t="s">
        <v>72</v>
      </c>
      <c r="D8968" s="5" t="s">
        <v>14637</v>
      </c>
      <c r="E8968" s="2" t="s">
        <v>5</v>
      </c>
      <c r="F8968" s="6">
        <v>30.871047998624011</v>
      </c>
      <c r="G8968" s="8">
        <v>619.37101020270666</v>
      </c>
      <c r="H8968" s="6">
        <v>0</v>
      </c>
      <c r="I8968" s="6">
        <v>0</v>
      </c>
      <c r="J8968" s="6">
        <v>0</v>
      </c>
    </row>
    <row r="8969" spans="1:10">
      <c r="A8969" s="5" t="s">
        <v>17744</v>
      </c>
      <c r="B8969" s="5" t="s">
        <v>74</v>
      </c>
      <c r="C8969" s="5" t="s">
        <v>72</v>
      </c>
      <c r="D8969" s="5" t="s">
        <v>14636</v>
      </c>
      <c r="E8969" s="2" t="s">
        <v>5</v>
      </c>
      <c r="F8969" s="6">
        <v>38.017181158013813</v>
      </c>
      <c r="G8969" s="8">
        <v>673.91625916922681</v>
      </c>
      <c r="H8969" s="6">
        <v>0</v>
      </c>
      <c r="I8969" s="6">
        <v>0</v>
      </c>
      <c r="J8969" s="6">
        <v>0</v>
      </c>
    </row>
    <row r="8970" spans="1:10">
      <c r="A8970" s="5" t="s">
        <v>17743</v>
      </c>
      <c r="B8970" s="5" t="s">
        <v>74</v>
      </c>
      <c r="C8970" s="5" t="s">
        <v>72</v>
      </c>
      <c r="D8970" s="5" t="s">
        <v>14635</v>
      </c>
      <c r="E8970" s="2" t="s">
        <v>5</v>
      </c>
      <c r="F8970" s="6">
        <v>33.660736328488085</v>
      </c>
      <c r="G8970" s="8">
        <v>646.65545563194416</v>
      </c>
      <c r="H8970" s="6">
        <v>0</v>
      </c>
      <c r="I8970" s="6">
        <v>0</v>
      </c>
      <c r="J8970" s="6">
        <v>0</v>
      </c>
    </row>
    <row r="8971" spans="1:10">
      <c r="A8971" s="5" t="s">
        <v>17742</v>
      </c>
      <c r="B8971" s="5" t="s">
        <v>74</v>
      </c>
      <c r="C8971" s="5" t="s">
        <v>72</v>
      </c>
      <c r="D8971" s="5" t="s">
        <v>14634</v>
      </c>
      <c r="E8971" s="2" t="s">
        <v>5</v>
      </c>
      <c r="F8971" s="6">
        <v>40.277152546278465</v>
      </c>
      <c r="G8971" s="8">
        <v>680.55033367541341</v>
      </c>
      <c r="H8971" s="6">
        <v>0</v>
      </c>
      <c r="I8971" s="6">
        <v>0</v>
      </c>
      <c r="J8971" s="6">
        <v>0</v>
      </c>
    </row>
    <row r="8972" spans="1:10">
      <c r="A8972" s="5" t="s">
        <v>17741</v>
      </c>
      <c r="B8972" s="5" t="s">
        <v>74</v>
      </c>
      <c r="C8972" s="5" t="s">
        <v>72</v>
      </c>
      <c r="D8972" s="5" t="s">
        <v>14633</v>
      </c>
      <c r="E8972" s="2" t="s">
        <v>5</v>
      </c>
      <c r="F8972" s="6">
        <v>39.754577253723639</v>
      </c>
      <c r="G8972" s="8">
        <v>665.45050761421317</v>
      </c>
      <c r="H8972" s="6">
        <v>0</v>
      </c>
      <c r="I8972" s="6">
        <v>0</v>
      </c>
      <c r="J8972" s="6">
        <v>0</v>
      </c>
    </row>
    <row r="8973" spans="1:10">
      <c r="A8973" s="5" t="s">
        <v>17740</v>
      </c>
      <c r="B8973" s="5" t="s">
        <v>74</v>
      </c>
      <c r="C8973" s="5" t="s">
        <v>72</v>
      </c>
      <c r="D8973" s="5" t="s">
        <v>14632</v>
      </c>
      <c r="E8973" s="2" t="s">
        <v>5</v>
      </c>
      <c r="F8973" s="6">
        <v>40.310045691561427</v>
      </c>
      <c r="G8973" s="8">
        <v>735.12384817966927</v>
      </c>
      <c r="H8973" s="6">
        <v>0</v>
      </c>
      <c r="I8973" s="6">
        <v>0</v>
      </c>
      <c r="J8973" s="6">
        <v>0</v>
      </c>
    </row>
    <row r="8974" spans="1:10">
      <c r="A8974" s="5" t="s">
        <v>17739</v>
      </c>
      <c r="B8974" s="5" t="s">
        <v>74</v>
      </c>
      <c r="C8974" s="5" t="s">
        <v>72</v>
      </c>
      <c r="D8974" s="5" t="s">
        <v>14631</v>
      </c>
      <c r="E8974" s="2" t="s">
        <v>5</v>
      </c>
      <c r="F8974" s="6">
        <v>40.946338205450949</v>
      </c>
      <c r="G8974" s="8">
        <v>735.60658047801303</v>
      </c>
      <c r="H8974" s="6">
        <v>0</v>
      </c>
      <c r="I8974" s="6">
        <v>0</v>
      </c>
      <c r="J8974" s="6">
        <v>0</v>
      </c>
    </row>
    <row r="8975" spans="1:10">
      <c r="A8975" s="5" t="s">
        <v>17738</v>
      </c>
      <c r="B8975" s="5" t="s">
        <v>74</v>
      </c>
      <c r="C8975" s="5" t="s">
        <v>72</v>
      </c>
      <c r="D8975" s="5" t="s">
        <v>14630</v>
      </c>
      <c r="E8975" s="2" t="s">
        <v>5</v>
      </c>
      <c r="F8975" s="6">
        <v>38.234750248917265</v>
      </c>
      <c r="G8975" s="8">
        <v>708.24098594302859</v>
      </c>
      <c r="H8975" s="6">
        <v>0</v>
      </c>
      <c r="I8975" s="6">
        <v>0</v>
      </c>
      <c r="J8975" s="6">
        <v>0</v>
      </c>
    </row>
    <row r="8976" spans="1:10">
      <c r="A8976" s="5" t="s">
        <v>17737</v>
      </c>
      <c r="B8976" s="5" t="s">
        <v>74</v>
      </c>
      <c r="C8976" s="5" t="s">
        <v>72</v>
      </c>
      <c r="D8976" s="5" t="s">
        <v>14629</v>
      </c>
      <c r="E8976" s="2" t="s">
        <v>5</v>
      </c>
      <c r="F8976" s="6">
        <v>35.012166493370067</v>
      </c>
      <c r="G8976" s="8">
        <v>671.66948943605348</v>
      </c>
      <c r="H8976" s="6">
        <v>0</v>
      </c>
      <c r="I8976" s="6">
        <v>0</v>
      </c>
      <c r="J8976" s="6">
        <v>0</v>
      </c>
    </row>
    <row r="8977" spans="1:10">
      <c r="A8977" s="5" t="s">
        <v>17736</v>
      </c>
      <c r="B8977" s="5" t="s">
        <v>74</v>
      </c>
      <c r="C8977" s="5" t="s">
        <v>72</v>
      </c>
      <c r="D8977" s="5" t="s">
        <v>14628</v>
      </c>
      <c r="E8977" s="2" t="s">
        <v>5</v>
      </c>
      <c r="F8977" s="6">
        <v>35.485809090102201</v>
      </c>
      <c r="G8977" s="8">
        <v>637.34493094007519</v>
      </c>
      <c r="H8977" s="6">
        <v>0</v>
      </c>
      <c r="I8977" s="6">
        <v>0</v>
      </c>
      <c r="J8977" s="6">
        <v>0</v>
      </c>
    </row>
    <row r="8978" spans="1:10">
      <c r="A8978" s="5" t="s">
        <v>17735</v>
      </c>
      <c r="B8978" s="5" t="s">
        <v>74</v>
      </c>
      <c r="C8978" s="5" t="s">
        <v>72</v>
      </c>
      <c r="D8978" s="5" t="s">
        <v>14627</v>
      </c>
      <c r="E8978" s="2" t="s">
        <v>5</v>
      </c>
      <c r="F8978" s="6">
        <v>31.622030127541056</v>
      </c>
      <c r="G8978" s="8">
        <v>628.58691529530313</v>
      </c>
      <c r="H8978" s="6">
        <v>0</v>
      </c>
      <c r="I8978" s="6">
        <v>0</v>
      </c>
      <c r="J8978" s="6">
        <v>0</v>
      </c>
    </row>
    <row r="8979" spans="1:10">
      <c r="A8979" s="5" t="s">
        <v>17734</v>
      </c>
      <c r="B8979" s="5" t="s">
        <v>74</v>
      </c>
      <c r="C8979" s="5" t="s">
        <v>72</v>
      </c>
      <c r="D8979" s="5" t="s">
        <v>14626</v>
      </c>
      <c r="E8979" s="2" t="s">
        <v>5</v>
      </c>
      <c r="F8979" s="6">
        <v>40.777734848470509</v>
      </c>
      <c r="G8979" s="8">
        <v>741.97794995764593</v>
      </c>
      <c r="H8979" s="6">
        <v>0</v>
      </c>
      <c r="I8979" s="6">
        <v>0</v>
      </c>
      <c r="J8979" s="6">
        <v>0</v>
      </c>
    </row>
    <row r="8980" spans="1:10">
      <c r="A8980" s="5" t="s">
        <v>17733</v>
      </c>
      <c r="B8980" s="5" t="s">
        <v>74</v>
      </c>
      <c r="C8980" s="5" t="s">
        <v>72</v>
      </c>
      <c r="D8980" s="5" t="s">
        <v>14625</v>
      </c>
      <c r="E8980" s="2" t="s">
        <v>5</v>
      </c>
      <c r="F8980" s="6">
        <v>30.142095210025449</v>
      </c>
      <c r="G8980" s="8">
        <v>613.58831497866026</v>
      </c>
      <c r="H8980" s="6">
        <v>0</v>
      </c>
      <c r="I8980" s="6">
        <v>0</v>
      </c>
      <c r="J8980" s="6">
        <v>0</v>
      </c>
    </row>
    <row r="8981" spans="1:10">
      <c r="A8981" s="5" t="s">
        <v>17732</v>
      </c>
      <c r="B8981" s="5" t="s">
        <v>74</v>
      </c>
      <c r="C8981" s="5" t="s">
        <v>72</v>
      </c>
      <c r="D8981" s="5" t="s">
        <v>14624</v>
      </c>
      <c r="E8981" s="2" t="s">
        <v>5</v>
      </c>
      <c r="F8981" s="6">
        <v>39.594138045840921</v>
      </c>
      <c r="G8981" s="8">
        <v>717.32197991847852</v>
      </c>
      <c r="H8981" s="6">
        <v>0</v>
      </c>
      <c r="I8981" s="6">
        <v>0</v>
      </c>
      <c r="J8981" s="6">
        <v>0</v>
      </c>
    </row>
    <row r="8982" spans="1:10">
      <c r="A8982" s="5" t="s">
        <v>17731</v>
      </c>
      <c r="B8982" s="5" t="s">
        <v>74</v>
      </c>
      <c r="C8982" s="5" t="s">
        <v>72</v>
      </c>
      <c r="D8982" s="5" t="s">
        <v>14623</v>
      </c>
      <c r="E8982" s="2" t="s">
        <v>5</v>
      </c>
      <c r="F8982" s="6">
        <v>40.36170767344624</v>
      </c>
      <c r="G8982" s="8">
        <v>737.14905882698031</v>
      </c>
      <c r="H8982" s="6">
        <v>0</v>
      </c>
      <c r="I8982" s="6">
        <v>0</v>
      </c>
      <c r="J8982" s="6">
        <v>0</v>
      </c>
    </row>
    <row r="8983" spans="1:10">
      <c r="A8983" s="5" t="s">
        <v>17730</v>
      </c>
      <c r="B8983" s="5" t="s">
        <v>74</v>
      </c>
      <c r="C8983" s="5" t="s">
        <v>72</v>
      </c>
      <c r="D8983" s="5" t="s">
        <v>14622</v>
      </c>
      <c r="E8983" s="2" t="s">
        <v>5</v>
      </c>
      <c r="F8983" s="6">
        <v>31.485646363927884</v>
      </c>
      <c r="G8983" s="8">
        <v>581.37950853329994</v>
      </c>
      <c r="H8983" s="6">
        <v>0</v>
      </c>
      <c r="I8983" s="6">
        <v>0</v>
      </c>
      <c r="J8983" s="6">
        <v>0</v>
      </c>
    </row>
    <row r="8984" spans="1:10">
      <c r="A8984" s="5" t="s">
        <v>17729</v>
      </c>
      <c r="B8984" s="5" t="s">
        <v>74</v>
      </c>
      <c r="C8984" s="5" t="s">
        <v>72</v>
      </c>
      <c r="D8984" s="5" t="s">
        <v>14621</v>
      </c>
      <c r="E8984" s="2" t="s">
        <v>5</v>
      </c>
      <c r="F8984" s="6">
        <v>30.765877569588984</v>
      </c>
      <c r="G8984" s="8">
        <v>584.66434999755279</v>
      </c>
      <c r="H8984" s="6">
        <v>0</v>
      </c>
      <c r="I8984" s="6">
        <v>0</v>
      </c>
      <c r="J8984" s="6">
        <v>0</v>
      </c>
    </row>
    <row r="8985" spans="1:10">
      <c r="A8985" s="5" t="s">
        <v>17728</v>
      </c>
      <c r="B8985" s="5" t="s">
        <v>74</v>
      </c>
      <c r="C8985" s="5" t="s">
        <v>72</v>
      </c>
      <c r="D8985" s="5" t="s">
        <v>14620</v>
      </c>
      <c r="E8985" s="2" t="s">
        <v>5</v>
      </c>
      <c r="F8985" s="6">
        <v>39.026872477721028</v>
      </c>
      <c r="G8985" s="8">
        <v>709.75024916305279</v>
      </c>
      <c r="H8985" s="6">
        <v>0</v>
      </c>
      <c r="I8985" s="6">
        <v>0</v>
      </c>
      <c r="J8985" s="6">
        <v>0</v>
      </c>
    </row>
    <row r="8986" spans="1:10">
      <c r="A8986" s="5" t="s">
        <v>17727</v>
      </c>
      <c r="B8986" s="5" t="s">
        <v>74</v>
      </c>
      <c r="C8986" s="5" t="s">
        <v>72</v>
      </c>
      <c r="D8986" s="5" t="s">
        <v>14619</v>
      </c>
      <c r="E8986" s="2" t="s">
        <v>5</v>
      </c>
      <c r="F8986" s="6">
        <v>41.163103408285998</v>
      </c>
      <c r="G8986" s="8">
        <v>740.5025882141947</v>
      </c>
      <c r="H8986" s="6">
        <v>0</v>
      </c>
      <c r="I8986" s="6">
        <v>0</v>
      </c>
      <c r="J8986" s="6">
        <v>0</v>
      </c>
    </row>
    <row r="8987" spans="1:10">
      <c r="A8987" s="5" t="s">
        <v>17726</v>
      </c>
      <c r="B8987" s="5" t="s">
        <v>74</v>
      </c>
      <c r="C8987" s="5" t="s">
        <v>72</v>
      </c>
      <c r="D8987" s="5" t="s">
        <v>14618</v>
      </c>
      <c r="E8987" s="2" t="s">
        <v>5</v>
      </c>
      <c r="F8987" s="6">
        <v>30.207466462589068</v>
      </c>
      <c r="G8987" s="8">
        <v>613.55400841735673</v>
      </c>
      <c r="H8987" s="6">
        <v>0</v>
      </c>
      <c r="I8987" s="6">
        <v>0</v>
      </c>
      <c r="J8987" s="6">
        <v>0</v>
      </c>
    </row>
    <row r="8988" spans="1:10">
      <c r="A8988" s="5" t="s">
        <v>17725</v>
      </c>
      <c r="B8988" s="5" t="s">
        <v>74</v>
      </c>
      <c r="C8988" s="5" t="s">
        <v>72</v>
      </c>
      <c r="D8988" s="5" t="s">
        <v>14617</v>
      </c>
      <c r="E8988" s="2" t="s">
        <v>5</v>
      </c>
      <c r="F8988" s="6">
        <v>35.881396920091611</v>
      </c>
      <c r="G8988" s="8">
        <v>681.76777846309176</v>
      </c>
      <c r="H8988" s="6">
        <v>0</v>
      </c>
      <c r="I8988" s="6">
        <v>0</v>
      </c>
      <c r="J8988" s="6">
        <v>0</v>
      </c>
    </row>
    <row r="8989" spans="1:10">
      <c r="A8989" s="5" t="s">
        <v>17724</v>
      </c>
      <c r="B8989" s="5" t="s">
        <v>74</v>
      </c>
      <c r="C8989" s="5" t="s">
        <v>72</v>
      </c>
      <c r="D8989" s="5" t="s">
        <v>14616</v>
      </c>
      <c r="E8989" s="2" t="s">
        <v>5</v>
      </c>
      <c r="F8989" s="6">
        <v>35.44465890095541</v>
      </c>
      <c r="G8989" s="8">
        <v>669.8857051468832</v>
      </c>
      <c r="H8989" s="6">
        <v>0</v>
      </c>
      <c r="I8989" s="6">
        <v>0</v>
      </c>
      <c r="J8989" s="6">
        <v>0</v>
      </c>
    </row>
    <row r="8990" spans="1:10">
      <c r="A8990" s="5" t="s">
        <v>17723</v>
      </c>
      <c r="B8990" s="5" t="s">
        <v>74</v>
      </c>
      <c r="C8990" s="5" t="s">
        <v>72</v>
      </c>
      <c r="D8990" s="5" t="s">
        <v>14615</v>
      </c>
      <c r="E8990" s="2" t="s">
        <v>5</v>
      </c>
      <c r="F8990" s="6">
        <v>32.081690586396377</v>
      </c>
      <c r="G8990" s="8">
        <v>610.16645730127402</v>
      </c>
      <c r="H8990" s="6">
        <v>0</v>
      </c>
      <c r="I8990" s="6">
        <v>0</v>
      </c>
      <c r="J8990" s="6">
        <v>0</v>
      </c>
    </row>
    <row r="8991" spans="1:10">
      <c r="A8991" s="5" t="s">
        <v>17722</v>
      </c>
      <c r="B8991" s="5" t="s">
        <v>74</v>
      </c>
      <c r="C8991" s="5" t="s">
        <v>72</v>
      </c>
      <c r="D8991" s="5" t="s">
        <v>14614</v>
      </c>
      <c r="E8991" s="2" t="s">
        <v>5</v>
      </c>
      <c r="F8991" s="6">
        <v>39.99791650072649</v>
      </c>
      <c r="G8991" s="8">
        <v>684.92201166313714</v>
      </c>
      <c r="H8991" s="6">
        <v>0</v>
      </c>
      <c r="I8991" s="6">
        <v>0</v>
      </c>
      <c r="J8991" s="6">
        <v>0</v>
      </c>
    </row>
    <row r="8992" spans="1:10">
      <c r="A8992" s="5" t="s">
        <v>17721</v>
      </c>
      <c r="B8992" s="5" t="s">
        <v>74</v>
      </c>
      <c r="C8992" s="5" t="s">
        <v>72</v>
      </c>
      <c r="D8992" s="5" t="s">
        <v>14613</v>
      </c>
      <c r="E8992" s="2" t="s">
        <v>5</v>
      </c>
      <c r="F8992" s="6">
        <v>39.351681488183409</v>
      </c>
      <c r="G8992" s="8">
        <v>714.0490996988101</v>
      </c>
      <c r="H8992" s="6">
        <v>0</v>
      </c>
      <c r="I8992" s="6">
        <v>0</v>
      </c>
      <c r="J8992" s="6">
        <v>0</v>
      </c>
    </row>
    <row r="8993" spans="1:10">
      <c r="A8993" s="5" t="s">
        <v>17720</v>
      </c>
      <c r="B8993" s="5" t="s">
        <v>74</v>
      </c>
      <c r="C8993" s="5" t="s">
        <v>72</v>
      </c>
      <c r="D8993" s="5" t="s">
        <v>14612</v>
      </c>
      <c r="E8993" s="2" t="s">
        <v>5</v>
      </c>
      <c r="F8993" s="6">
        <v>31.443930109900194</v>
      </c>
      <c r="G8993" s="8">
        <v>626.80978936582949</v>
      </c>
      <c r="H8993" s="6">
        <v>0</v>
      </c>
      <c r="I8993" s="6">
        <v>0</v>
      </c>
      <c r="J8993" s="6">
        <v>0</v>
      </c>
    </row>
    <row r="8994" spans="1:10">
      <c r="A8994" s="5" t="s">
        <v>17719</v>
      </c>
      <c r="B8994" s="5" t="s">
        <v>74</v>
      </c>
      <c r="C8994" s="5" t="s">
        <v>72</v>
      </c>
      <c r="D8994" s="5" t="s">
        <v>14611</v>
      </c>
      <c r="E8994" s="2" t="s">
        <v>5</v>
      </c>
      <c r="F8994" s="6">
        <v>34.995423590082694</v>
      </c>
      <c r="G8994" s="8">
        <v>632.44170621464366</v>
      </c>
      <c r="H8994" s="6">
        <v>0</v>
      </c>
      <c r="I8994" s="6">
        <v>0</v>
      </c>
      <c r="J8994" s="6">
        <v>0</v>
      </c>
    </row>
    <row r="8995" spans="1:10">
      <c r="A8995" s="5" t="s">
        <v>17718</v>
      </c>
      <c r="B8995" s="5" t="s">
        <v>74</v>
      </c>
      <c r="C8995" s="5" t="s">
        <v>72</v>
      </c>
      <c r="D8995" s="5" t="s">
        <v>14610</v>
      </c>
      <c r="E8995" s="2" t="s">
        <v>5</v>
      </c>
      <c r="F8995" s="6">
        <v>34.85169439572082</v>
      </c>
      <c r="G8995" s="8">
        <v>661.78188880993252</v>
      </c>
      <c r="H8995" s="6">
        <v>0</v>
      </c>
      <c r="I8995" s="6">
        <v>0</v>
      </c>
      <c r="J8995" s="6">
        <v>0</v>
      </c>
    </row>
    <row r="8996" spans="1:10">
      <c r="A8996" s="5" t="s">
        <v>17717</v>
      </c>
      <c r="B8996" s="5" t="s">
        <v>74</v>
      </c>
      <c r="C8996" s="5" t="s">
        <v>72</v>
      </c>
      <c r="D8996" s="5" t="s">
        <v>14609</v>
      </c>
      <c r="E8996" s="2" t="s">
        <v>5</v>
      </c>
      <c r="F8996" s="6">
        <v>29.705917545625514</v>
      </c>
      <c r="G8996" s="8">
        <v>606.34769114906499</v>
      </c>
      <c r="H8996" s="6">
        <v>0</v>
      </c>
      <c r="I8996" s="6">
        <v>0</v>
      </c>
      <c r="J8996" s="6">
        <v>0</v>
      </c>
    </row>
    <row r="8997" spans="1:10">
      <c r="A8997" s="5" t="s">
        <v>17716</v>
      </c>
      <c r="B8997" s="5" t="s">
        <v>74</v>
      </c>
      <c r="C8997" s="5" t="s">
        <v>72</v>
      </c>
      <c r="D8997" s="5" t="s">
        <v>14608</v>
      </c>
      <c r="E8997" s="2" t="s">
        <v>5</v>
      </c>
      <c r="F8997" s="6">
        <v>44.545191454990935</v>
      </c>
      <c r="G8997" s="8">
        <v>779.76883399913845</v>
      </c>
      <c r="H8997" s="6">
        <v>0</v>
      </c>
      <c r="I8997" s="6">
        <v>0</v>
      </c>
      <c r="J8997" s="6">
        <v>0</v>
      </c>
    </row>
    <row r="8998" spans="1:10">
      <c r="A8998" s="5" t="s">
        <v>17715</v>
      </c>
      <c r="B8998" s="5" t="s">
        <v>74</v>
      </c>
      <c r="C8998" s="5" t="s">
        <v>72</v>
      </c>
      <c r="D8998" s="5" t="s">
        <v>14607</v>
      </c>
      <c r="E8998" s="2" t="s">
        <v>5</v>
      </c>
      <c r="F8998" s="6">
        <v>30.014812504872538</v>
      </c>
      <c r="G8998" s="8">
        <v>611.01411131715156</v>
      </c>
      <c r="H8998" s="6">
        <v>0</v>
      </c>
      <c r="I8998" s="6">
        <v>0</v>
      </c>
      <c r="J8998" s="6">
        <v>0</v>
      </c>
    </row>
    <row r="8999" spans="1:10">
      <c r="A8999" s="5" t="s">
        <v>17714</v>
      </c>
      <c r="B8999" s="5" t="s">
        <v>74</v>
      </c>
      <c r="C8999" s="5" t="s">
        <v>72</v>
      </c>
      <c r="D8999" s="5" t="s">
        <v>14606</v>
      </c>
      <c r="E8999" s="2" t="s">
        <v>5</v>
      </c>
      <c r="F8999" s="6">
        <v>32.503541015626972</v>
      </c>
      <c r="G8999" s="8">
        <v>640.2843731264968</v>
      </c>
      <c r="H8999" s="6">
        <v>0</v>
      </c>
      <c r="I8999" s="6">
        <v>0</v>
      </c>
      <c r="J8999" s="6">
        <v>0</v>
      </c>
    </row>
    <row r="9000" spans="1:10">
      <c r="A9000" s="5" t="s">
        <v>17713</v>
      </c>
      <c r="B9000" s="5" t="s">
        <v>74</v>
      </c>
      <c r="C9000" s="5" t="s">
        <v>72</v>
      </c>
      <c r="D9000" s="5" t="s">
        <v>14605</v>
      </c>
      <c r="E9000" s="2" t="s">
        <v>5</v>
      </c>
      <c r="F9000" s="6">
        <v>38.021248709105642</v>
      </c>
      <c r="G9000" s="8">
        <v>698.1840884842602</v>
      </c>
      <c r="H9000" s="6">
        <v>0</v>
      </c>
      <c r="I9000" s="6">
        <v>0</v>
      </c>
      <c r="J9000" s="6">
        <v>0</v>
      </c>
    </row>
    <row r="9001" spans="1:10">
      <c r="A9001" s="5" t="s">
        <v>17712</v>
      </c>
      <c r="B9001" s="5" t="s">
        <v>74</v>
      </c>
      <c r="C9001" s="5" t="s">
        <v>72</v>
      </c>
      <c r="D9001" s="5" t="s">
        <v>14604</v>
      </c>
      <c r="E9001" s="2" t="s">
        <v>5</v>
      </c>
      <c r="F9001" s="6">
        <v>30.190518417231612</v>
      </c>
      <c r="G9001" s="8">
        <v>614.63258612928439</v>
      </c>
      <c r="H9001" s="6">
        <v>0</v>
      </c>
      <c r="I9001" s="6">
        <v>0</v>
      </c>
      <c r="J9001" s="6">
        <v>0</v>
      </c>
    </row>
    <row r="9002" spans="1:10">
      <c r="A9002" s="5" t="s">
        <v>17711</v>
      </c>
      <c r="B9002" s="5" t="s">
        <v>74</v>
      </c>
      <c r="C9002" s="5" t="s">
        <v>72</v>
      </c>
      <c r="D9002" s="5" t="s">
        <v>14603</v>
      </c>
      <c r="E9002" s="2" t="s">
        <v>5</v>
      </c>
      <c r="F9002" s="6">
        <v>38.586392121831992</v>
      </c>
      <c r="G9002" s="8">
        <v>703.8858944398213</v>
      </c>
      <c r="H9002" s="6">
        <v>0</v>
      </c>
      <c r="I9002" s="6">
        <v>0</v>
      </c>
      <c r="J9002" s="6">
        <v>0</v>
      </c>
    </row>
    <row r="9003" spans="1:10">
      <c r="A9003" s="5" t="s">
        <v>17710</v>
      </c>
      <c r="B9003" s="5" t="s">
        <v>74</v>
      </c>
      <c r="C9003" s="5" t="s">
        <v>72</v>
      </c>
      <c r="D9003" s="5" t="s">
        <v>14602</v>
      </c>
      <c r="E9003" s="2" t="s">
        <v>5</v>
      </c>
      <c r="F9003" s="6">
        <v>36.65593146374956</v>
      </c>
      <c r="G9003" s="8">
        <v>678.49812173969826</v>
      </c>
      <c r="H9003" s="6">
        <v>0</v>
      </c>
      <c r="I9003" s="6">
        <v>0</v>
      </c>
      <c r="J9003" s="6">
        <v>0</v>
      </c>
    </row>
    <row r="9004" spans="1:10">
      <c r="A9004" s="5" t="s">
        <v>17709</v>
      </c>
      <c r="B9004" s="5" t="s">
        <v>74</v>
      </c>
      <c r="C9004" s="5" t="s">
        <v>72</v>
      </c>
      <c r="D9004" s="5" t="s">
        <v>14601</v>
      </c>
      <c r="E9004" s="2" t="s">
        <v>5</v>
      </c>
      <c r="F9004" s="6">
        <v>38.05609771340972</v>
      </c>
      <c r="G9004" s="8">
        <v>660.47830464065441</v>
      </c>
      <c r="H9004" s="6">
        <v>0</v>
      </c>
      <c r="I9004" s="6">
        <v>0</v>
      </c>
      <c r="J9004" s="6">
        <v>0</v>
      </c>
    </row>
    <row r="9005" spans="1:10">
      <c r="A9005" s="5" t="s">
        <v>17708</v>
      </c>
      <c r="B9005" s="5" t="s">
        <v>74</v>
      </c>
      <c r="C9005" s="5" t="s">
        <v>72</v>
      </c>
      <c r="D9005" s="5" t="s">
        <v>14600</v>
      </c>
      <c r="E9005" s="2" t="s">
        <v>5</v>
      </c>
      <c r="F9005" s="6">
        <v>36.137699926504041</v>
      </c>
      <c r="G9005" s="8">
        <v>684.77671228082454</v>
      </c>
      <c r="H9005" s="6">
        <v>0</v>
      </c>
      <c r="I9005" s="6">
        <v>0</v>
      </c>
      <c r="J9005" s="6">
        <v>0</v>
      </c>
    </row>
    <row r="9006" spans="1:10">
      <c r="A9006" s="5" t="s">
        <v>17707</v>
      </c>
      <c r="B9006" s="5" t="s">
        <v>74</v>
      </c>
      <c r="C9006" s="5" t="s">
        <v>72</v>
      </c>
      <c r="D9006" s="5" t="s">
        <v>14599</v>
      </c>
      <c r="E9006" s="2" t="s">
        <v>5</v>
      </c>
      <c r="F9006" s="6">
        <v>32.096766364664312</v>
      </c>
      <c r="G9006" s="8">
        <v>633.75541611263179</v>
      </c>
      <c r="H9006" s="6">
        <v>0</v>
      </c>
      <c r="I9006" s="6">
        <v>0</v>
      </c>
      <c r="J9006" s="6">
        <v>0</v>
      </c>
    </row>
    <row r="9007" spans="1:10">
      <c r="A9007" s="5" t="s">
        <v>17706</v>
      </c>
      <c r="B9007" s="5" t="s">
        <v>74</v>
      </c>
      <c r="C9007" s="5" t="s">
        <v>72</v>
      </c>
      <c r="D9007" s="5" t="s">
        <v>14598</v>
      </c>
      <c r="E9007" s="2" t="s">
        <v>5</v>
      </c>
      <c r="F9007" s="6">
        <v>36.010718587469349</v>
      </c>
      <c r="G9007" s="8">
        <v>670.45158579210806</v>
      </c>
      <c r="H9007" s="6">
        <v>0</v>
      </c>
      <c r="I9007" s="6">
        <v>0</v>
      </c>
      <c r="J9007" s="6">
        <v>0</v>
      </c>
    </row>
    <row r="9008" spans="1:10">
      <c r="A9008" s="5" t="s">
        <v>17705</v>
      </c>
      <c r="B9008" s="5" t="s">
        <v>74</v>
      </c>
      <c r="C9008" s="5" t="s">
        <v>72</v>
      </c>
      <c r="D9008" s="5" t="s">
        <v>14597</v>
      </c>
      <c r="E9008" s="2" t="s">
        <v>5</v>
      </c>
      <c r="F9008" s="6">
        <v>29.690464530665874</v>
      </c>
      <c r="G9008" s="8">
        <v>609.28338805798398</v>
      </c>
      <c r="H9008" s="6">
        <v>0</v>
      </c>
      <c r="I9008" s="6">
        <v>0</v>
      </c>
      <c r="J9008" s="6">
        <v>0</v>
      </c>
    </row>
    <row r="9009" spans="1:10">
      <c r="A9009" s="5" t="s">
        <v>17704</v>
      </c>
      <c r="B9009" s="5" t="s">
        <v>74</v>
      </c>
      <c r="C9009" s="5" t="s">
        <v>72</v>
      </c>
      <c r="D9009" s="5" t="s">
        <v>14596</v>
      </c>
      <c r="E9009" s="2" t="s">
        <v>5</v>
      </c>
      <c r="F9009" s="6">
        <v>37.03140637232864</v>
      </c>
      <c r="G9009" s="8">
        <v>690.77325858219444</v>
      </c>
      <c r="H9009" s="6">
        <v>0</v>
      </c>
      <c r="I9009" s="6">
        <v>0</v>
      </c>
      <c r="J9009" s="6">
        <v>0</v>
      </c>
    </row>
    <row r="9010" spans="1:10">
      <c r="A9010" s="5" t="s">
        <v>17703</v>
      </c>
      <c r="B9010" s="5" t="s">
        <v>74</v>
      </c>
      <c r="C9010" s="5" t="s">
        <v>72</v>
      </c>
      <c r="D9010" s="5" t="s">
        <v>14595</v>
      </c>
      <c r="E9010" s="2" t="s">
        <v>5</v>
      </c>
      <c r="F9010" s="6">
        <v>33.592007477639129</v>
      </c>
      <c r="G9010" s="8">
        <v>655.57077168169121</v>
      </c>
      <c r="H9010" s="6">
        <v>0</v>
      </c>
      <c r="I9010" s="6">
        <v>0</v>
      </c>
      <c r="J9010" s="6">
        <v>0</v>
      </c>
    </row>
    <row r="9011" spans="1:10">
      <c r="A9011" s="5" t="s">
        <v>17702</v>
      </c>
      <c r="B9011" s="5" t="s">
        <v>74</v>
      </c>
      <c r="C9011" s="5" t="s">
        <v>72</v>
      </c>
      <c r="D9011" s="5" t="s">
        <v>14594</v>
      </c>
      <c r="E9011" s="2" t="s">
        <v>5</v>
      </c>
      <c r="F9011" s="6">
        <v>42.710137154397131</v>
      </c>
      <c r="G9011" s="8">
        <v>748.21267028698912</v>
      </c>
      <c r="H9011" s="6">
        <v>0</v>
      </c>
      <c r="I9011" s="6">
        <v>0</v>
      </c>
      <c r="J9011" s="6">
        <v>0</v>
      </c>
    </row>
    <row r="9012" spans="1:10">
      <c r="A9012" s="5" t="s">
        <v>17701</v>
      </c>
      <c r="B9012" s="5" t="s">
        <v>74</v>
      </c>
      <c r="C9012" s="5" t="s">
        <v>72</v>
      </c>
      <c r="D9012" s="5" t="s">
        <v>14593</v>
      </c>
      <c r="E9012" s="2" t="s">
        <v>5</v>
      </c>
      <c r="F9012" s="6">
        <v>29.808439628766056</v>
      </c>
      <c r="G9012" s="8">
        <v>609.126167725811</v>
      </c>
      <c r="H9012" s="6">
        <v>0</v>
      </c>
      <c r="I9012" s="6">
        <v>0</v>
      </c>
      <c r="J9012" s="6">
        <v>0</v>
      </c>
    </row>
    <row r="9013" spans="1:10">
      <c r="A9013" s="5" t="s">
        <v>17700</v>
      </c>
      <c r="B9013" s="5" t="s">
        <v>74</v>
      </c>
      <c r="C9013" s="5" t="s">
        <v>72</v>
      </c>
      <c r="D9013" s="5" t="s">
        <v>14592</v>
      </c>
      <c r="E9013" s="2" t="s">
        <v>5</v>
      </c>
      <c r="F9013" s="6">
        <v>29.526917831106026</v>
      </c>
      <c r="G9013" s="8">
        <v>607.72444719048281</v>
      </c>
      <c r="H9013" s="6">
        <v>0</v>
      </c>
      <c r="I9013" s="6">
        <v>0</v>
      </c>
      <c r="J9013" s="6">
        <v>0</v>
      </c>
    </row>
    <row r="9014" spans="1:10">
      <c r="A9014" s="5" t="s">
        <v>17699</v>
      </c>
      <c r="B9014" s="5" t="s">
        <v>74</v>
      </c>
      <c r="C9014" s="5" t="s">
        <v>72</v>
      </c>
      <c r="D9014" s="5" t="s">
        <v>14591</v>
      </c>
      <c r="E9014" s="2" t="s">
        <v>5</v>
      </c>
      <c r="F9014" s="6">
        <v>30.673677793019355</v>
      </c>
      <c r="G9014" s="8">
        <v>560.64956374173096</v>
      </c>
      <c r="H9014" s="6">
        <v>0</v>
      </c>
      <c r="I9014" s="6">
        <v>0</v>
      </c>
      <c r="J9014" s="6">
        <v>0</v>
      </c>
    </row>
    <row r="9015" spans="1:10">
      <c r="A9015" s="5" t="s">
        <v>17698</v>
      </c>
      <c r="B9015" s="5" t="s">
        <v>74</v>
      </c>
      <c r="C9015" s="5" t="s">
        <v>72</v>
      </c>
      <c r="D9015" s="5" t="s">
        <v>14590</v>
      </c>
      <c r="E9015" s="2" t="s">
        <v>5</v>
      </c>
      <c r="F9015" s="6">
        <v>36.92231456959987</v>
      </c>
      <c r="G9015" s="8">
        <v>664.50986447350181</v>
      </c>
      <c r="H9015" s="6">
        <v>0</v>
      </c>
      <c r="I9015" s="6">
        <v>0</v>
      </c>
      <c r="J9015" s="6">
        <v>0</v>
      </c>
    </row>
    <row r="9016" spans="1:10">
      <c r="A9016" s="5" t="s">
        <v>17697</v>
      </c>
      <c r="B9016" s="5" t="s">
        <v>74</v>
      </c>
      <c r="C9016" s="5" t="s">
        <v>72</v>
      </c>
      <c r="D9016" s="5" t="s">
        <v>14589</v>
      </c>
      <c r="E9016" s="2" t="s">
        <v>5</v>
      </c>
      <c r="F9016" s="6">
        <v>35.952507223124705</v>
      </c>
      <c r="G9016" s="8">
        <v>681.05101553146073</v>
      </c>
      <c r="H9016" s="6">
        <v>0</v>
      </c>
      <c r="I9016" s="6">
        <v>0</v>
      </c>
      <c r="J9016" s="6">
        <v>0</v>
      </c>
    </row>
    <row r="9017" spans="1:10">
      <c r="A9017" s="5" t="s">
        <v>17696</v>
      </c>
      <c r="B9017" s="5" t="s">
        <v>74</v>
      </c>
      <c r="C9017" s="5" t="s">
        <v>72</v>
      </c>
      <c r="D9017" s="5" t="s">
        <v>14588</v>
      </c>
      <c r="E9017" s="2" t="s">
        <v>5</v>
      </c>
      <c r="F9017" s="6">
        <v>31.375140797276796</v>
      </c>
      <c r="G9017" s="8">
        <v>625.693199751679</v>
      </c>
      <c r="H9017" s="6">
        <v>0</v>
      </c>
      <c r="I9017" s="6">
        <v>0</v>
      </c>
      <c r="J9017" s="6">
        <v>0</v>
      </c>
    </row>
    <row r="9018" spans="1:10">
      <c r="A9018" s="5" t="s">
        <v>17695</v>
      </c>
      <c r="B9018" s="5" t="s">
        <v>74</v>
      </c>
      <c r="C9018" s="5" t="s">
        <v>72</v>
      </c>
      <c r="D9018" s="5" t="s">
        <v>14587</v>
      </c>
      <c r="E9018" s="2" t="s">
        <v>5</v>
      </c>
      <c r="F9018" s="6">
        <v>34.427269528954561</v>
      </c>
      <c r="G9018" s="8">
        <v>655.25424003902901</v>
      </c>
      <c r="H9018" s="6">
        <v>0</v>
      </c>
      <c r="I9018" s="6">
        <v>0</v>
      </c>
      <c r="J9018" s="6">
        <v>0</v>
      </c>
    </row>
    <row r="9019" spans="1:10">
      <c r="A9019" s="5" t="s">
        <v>17694</v>
      </c>
      <c r="B9019" s="5" t="s">
        <v>74</v>
      </c>
      <c r="C9019" s="5" t="s">
        <v>72</v>
      </c>
      <c r="D9019" s="5" t="s">
        <v>14586</v>
      </c>
      <c r="E9019" s="2" t="s">
        <v>5</v>
      </c>
      <c r="F9019" s="6">
        <v>34.807050012047874</v>
      </c>
      <c r="G9019" s="8">
        <v>669.95570734384626</v>
      </c>
      <c r="H9019" s="6">
        <v>0</v>
      </c>
      <c r="I9019" s="6">
        <v>0</v>
      </c>
      <c r="J9019" s="6">
        <v>0</v>
      </c>
    </row>
    <row r="9020" spans="1:10">
      <c r="A9020" s="5" t="s">
        <v>17693</v>
      </c>
      <c r="B9020" s="5" t="s">
        <v>74</v>
      </c>
      <c r="C9020" s="5" t="s">
        <v>72</v>
      </c>
      <c r="D9020" s="5" t="s">
        <v>14585</v>
      </c>
      <c r="E9020" s="2" t="s">
        <v>5</v>
      </c>
      <c r="F9020" s="6">
        <v>38.311368274643819</v>
      </c>
      <c r="G9020" s="8">
        <v>701.51145145358078</v>
      </c>
      <c r="H9020" s="6">
        <v>0</v>
      </c>
      <c r="I9020" s="6">
        <v>0</v>
      </c>
      <c r="J9020" s="6">
        <v>0</v>
      </c>
    </row>
    <row r="9021" spans="1:10">
      <c r="A9021" s="5" t="s">
        <v>17692</v>
      </c>
      <c r="B9021" s="5" t="s">
        <v>74</v>
      </c>
      <c r="C9021" s="5" t="s">
        <v>72</v>
      </c>
      <c r="D9021" s="5" t="s">
        <v>14584</v>
      </c>
      <c r="E9021" s="2" t="s">
        <v>5</v>
      </c>
      <c r="F9021" s="6">
        <v>35.499822633646083</v>
      </c>
      <c r="G9021" s="8">
        <v>677.87933565148683</v>
      </c>
      <c r="H9021" s="6">
        <v>0</v>
      </c>
      <c r="I9021" s="6">
        <v>0</v>
      </c>
      <c r="J9021" s="6">
        <v>0</v>
      </c>
    </row>
    <row r="9022" spans="1:10">
      <c r="A9022" s="5" t="s">
        <v>17691</v>
      </c>
      <c r="B9022" s="5" t="s">
        <v>74</v>
      </c>
      <c r="C9022" s="5" t="s">
        <v>72</v>
      </c>
      <c r="D9022" s="5" t="s">
        <v>14583</v>
      </c>
      <c r="E9022" s="2" t="s">
        <v>5</v>
      </c>
      <c r="F9022" s="6">
        <v>34.796819459878357</v>
      </c>
      <c r="G9022" s="8">
        <v>627.39476582113934</v>
      </c>
      <c r="H9022" s="6">
        <v>0</v>
      </c>
      <c r="I9022" s="6">
        <v>0</v>
      </c>
      <c r="J9022" s="6">
        <v>0</v>
      </c>
    </row>
    <row r="9023" spans="1:10">
      <c r="A9023" s="5" t="s">
        <v>17690</v>
      </c>
      <c r="B9023" s="5" t="s">
        <v>74</v>
      </c>
      <c r="C9023" s="5" t="s">
        <v>72</v>
      </c>
      <c r="D9023" s="5" t="s">
        <v>14582</v>
      </c>
      <c r="E9023" s="2" t="s">
        <v>5</v>
      </c>
      <c r="F9023" s="6">
        <v>32.352780076049569</v>
      </c>
      <c r="G9023" s="8">
        <v>640.53675777432477</v>
      </c>
      <c r="H9023" s="6">
        <v>0</v>
      </c>
      <c r="I9023" s="6">
        <v>0</v>
      </c>
      <c r="J9023" s="6">
        <v>0</v>
      </c>
    </row>
    <row r="9024" spans="1:10">
      <c r="A9024" s="5" t="s">
        <v>17689</v>
      </c>
      <c r="B9024" s="5" t="s">
        <v>74</v>
      </c>
      <c r="C9024" s="5" t="s">
        <v>72</v>
      </c>
      <c r="D9024" s="5" t="s">
        <v>14581</v>
      </c>
      <c r="E9024" s="2" t="s">
        <v>5</v>
      </c>
      <c r="F9024" s="6">
        <v>38.360228656268767</v>
      </c>
      <c r="G9024" s="8">
        <v>706.03643394537539</v>
      </c>
      <c r="H9024" s="6">
        <v>0</v>
      </c>
      <c r="I9024" s="6">
        <v>0</v>
      </c>
      <c r="J9024" s="6">
        <v>0</v>
      </c>
    </row>
    <row r="9025" spans="1:10">
      <c r="A9025" s="5" t="s">
        <v>17688</v>
      </c>
      <c r="B9025" s="5" t="s">
        <v>74</v>
      </c>
      <c r="C9025" s="5" t="s">
        <v>72</v>
      </c>
      <c r="D9025" s="5" t="s">
        <v>14580</v>
      </c>
      <c r="E9025" s="2" t="s">
        <v>5</v>
      </c>
      <c r="F9025" s="6">
        <v>39.887050577246789</v>
      </c>
      <c r="G9025" s="8">
        <v>719.65099326763675</v>
      </c>
      <c r="H9025" s="6">
        <v>0</v>
      </c>
      <c r="I9025" s="6">
        <v>0</v>
      </c>
      <c r="J9025" s="6">
        <v>0</v>
      </c>
    </row>
    <row r="9026" spans="1:10">
      <c r="A9026" s="5" t="s">
        <v>17687</v>
      </c>
      <c r="B9026" s="5" t="s">
        <v>74</v>
      </c>
      <c r="C9026" s="5" t="s">
        <v>72</v>
      </c>
      <c r="D9026" s="5" t="s">
        <v>14579</v>
      </c>
      <c r="E9026" s="2" t="s">
        <v>5</v>
      </c>
      <c r="F9026" s="6">
        <v>33.769958679332063</v>
      </c>
      <c r="G9026" s="8">
        <v>645.86630355661953</v>
      </c>
      <c r="H9026" s="6">
        <v>0</v>
      </c>
      <c r="I9026" s="6">
        <v>0</v>
      </c>
      <c r="J9026" s="6">
        <v>0</v>
      </c>
    </row>
    <row r="9027" spans="1:10">
      <c r="A9027" s="5" t="s">
        <v>17686</v>
      </c>
      <c r="B9027" s="5" t="s">
        <v>74</v>
      </c>
      <c r="C9027" s="5" t="s">
        <v>72</v>
      </c>
      <c r="D9027" s="5" t="s">
        <v>14578</v>
      </c>
      <c r="E9027" s="2" t="s">
        <v>5</v>
      </c>
      <c r="F9027" s="6">
        <v>29.663966442239008</v>
      </c>
      <c r="G9027" s="8">
        <v>606.40454731978662</v>
      </c>
      <c r="H9027" s="6">
        <v>0</v>
      </c>
      <c r="I9027" s="6">
        <v>0</v>
      </c>
      <c r="J9027" s="6">
        <v>0</v>
      </c>
    </row>
    <row r="9028" spans="1:10">
      <c r="A9028" s="5" t="s">
        <v>17685</v>
      </c>
      <c r="B9028" s="5" t="s">
        <v>74</v>
      </c>
      <c r="C9028" s="5" t="s">
        <v>72</v>
      </c>
      <c r="D9028" s="5" t="s">
        <v>14577</v>
      </c>
      <c r="E9028" s="2" t="s">
        <v>5</v>
      </c>
      <c r="F9028" s="6">
        <v>31.259579567198212</v>
      </c>
      <c r="G9028" s="8">
        <v>621.50731115801204</v>
      </c>
      <c r="H9028" s="6">
        <v>0</v>
      </c>
      <c r="I9028" s="6">
        <v>0</v>
      </c>
      <c r="J9028" s="6">
        <v>0</v>
      </c>
    </row>
    <row r="9029" spans="1:10">
      <c r="A9029" s="5" t="s">
        <v>17684</v>
      </c>
      <c r="B9029" s="5" t="s">
        <v>74</v>
      </c>
      <c r="C9029" s="5" t="s">
        <v>72</v>
      </c>
      <c r="D9029" s="5" t="s">
        <v>14576</v>
      </c>
      <c r="E9029" s="2" t="s">
        <v>5</v>
      </c>
      <c r="F9029" s="6">
        <v>34.656069426664097</v>
      </c>
      <c r="G9029" s="8">
        <v>612.06888937013855</v>
      </c>
      <c r="H9029" s="6">
        <v>0</v>
      </c>
      <c r="I9029" s="6">
        <v>0</v>
      </c>
      <c r="J9029" s="6">
        <v>0</v>
      </c>
    </row>
    <row r="9030" spans="1:10">
      <c r="A9030" s="5" t="s">
        <v>17683</v>
      </c>
      <c r="B9030" s="5" t="s">
        <v>74</v>
      </c>
      <c r="C9030" s="5" t="s">
        <v>72</v>
      </c>
      <c r="D9030" s="5" t="s">
        <v>14575</v>
      </c>
      <c r="E9030" s="2" t="s">
        <v>5</v>
      </c>
      <c r="F9030" s="6">
        <v>32.448503319444598</v>
      </c>
      <c r="G9030" s="8">
        <v>628.23685808974756</v>
      </c>
      <c r="H9030" s="6">
        <v>0</v>
      </c>
      <c r="I9030" s="6">
        <v>0</v>
      </c>
      <c r="J9030" s="6">
        <v>0</v>
      </c>
    </row>
    <row r="9031" spans="1:10">
      <c r="A9031" s="5" t="s">
        <v>17682</v>
      </c>
      <c r="B9031" s="5" t="s">
        <v>74</v>
      </c>
      <c r="C9031" s="5" t="s">
        <v>72</v>
      </c>
      <c r="D9031" s="5" t="s">
        <v>14574</v>
      </c>
      <c r="E9031" s="2" t="s">
        <v>5</v>
      </c>
      <c r="F9031" s="6">
        <v>33.324859966463308</v>
      </c>
      <c r="G9031" s="8">
        <v>646.91182941477291</v>
      </c>
      <c r="H9031" s="6">
        <v>0</v>
      </c>
      <c r="I9031" s="6">
        <v>0</v>
      </c>
      <c r="J9031" s="6">
        <v>0</v>
      </c>
    </row>
    <row r="9032" spans="1:10">
      <c r="A9032" s="5" t="s">
        <v>17681</v>
      </c>
      <c r="B9032" s="5" t="s">
        <v>74</v>
      </c>
      <c r="C9032" s="5" t="s">
        <v>72</v>
      </c>
      <c r="D9032" s="5" t="s">
        <v>14573</v>
      </c>
      <c r="E9032" s="2" t="s">
        <v>5</v>
      </c>
      <c r="F9032" s="6">
        <v>39.647920325395596</v>
      </c>
      <c r="G9032" s="8">
        <v>725.93826492078938</v>
      </c>
      <c r="H9032" s="6">
        <v>0</v>
      </c>
      <c r="I9032" s="6">
        <v>0</v>
      </c>
      <c r="J9032" s="6">
        <v>0</v>
      </c>
    </row>
    <row r="9033" spans="1:10">
      <c r="A9033" s="5" t="s">
        <v>17680</v>
      </c>
      <c r="B9033" s="5" t="s">
        <v>74</v>
      </c>
      <c r="C9033" s="5" t="s">
        <v>72</v>
      </c>
      <c r="D9033" s="5" t="s">
        <v>14572</v>
      </c>
      <c r="E9033" s="2" t="s">
        <v>5</v>
      </c>
      <c r="F9033" s="6">
        <v>39.186685543320792</v>
      </c>
      <c r="G9033" s="8">
        <v>719.30975947871309</v>
      </c>
      <c r="H9033" s="6">
        <v>0</v>
      </c>
      <c r="I9033" s="6">
        <v>0</v>
      </c>
      <c r="J9033" s="6">
        <v>0</v>
      </c>
    </row>
    <row r="9034" spans="1:10">
      <c r="A9034" s="5" t="s">
        <v>17679</v>
      </c>
      <c r="B9034" s="5" t="s">
        <v>74</v>
      </c>
      <c r="C9034" s="5" t="s">
        <v>72</v>
      </c>
      <c r="D9034" s="5" t="s">
        <v>14571</v>
      </c>
      <c r="E9034" s="2" t="s">
        <v>5</v>
      </c>
      <c r="F9034" s="6">
        <v>34.136507727086688</v>
      </c>
      <c r="G9034" s="8">
        <v>652.15448356872457</v>
      </c>
      <c r="H9034" s="6">
        <v>0</v>
      </c>
      <c r="I9034" s="6">
        <v>0</v>
      </c>
      <c r="J9034" s="6">
        <v>0</v>
      </c>
    </row>
    <row r="9035" spans="1:10">
      <c r="A9035" s="5" t="s">
        <v>17678</v>
      </c>
      <c r="B9035" s="5" t="s">
        <v>74</v>
      </c>
      <c r="C9035" s="5" t="s">
        <v>72</v>
      </c>
      <c r="D9035" s="5" t="s">
        <v>14570</v>
      </c>
      <c r="E9035" s="2" t="s">
        <v>5</v>
      </c>
      <c r="F9035" s="6">
        <v>34.57968581608975</v>
      </c>
      <c r="G9035" s="8">
        <v>660.1013053986311</v>
      </c>
      <c r="H9035" s="6">
        <v>0</v>
      </c>
      <c r="I9035" s="6">
        <v>0</v>
      </c>
      <c r="J9035" s="6">
        <v>0</v>
      </c>
    </row>
    <row r="9036" spans="1:10">
      <c r="A9036" s="5" t="s">
        <v>17677</v>
      </c>
      <c r="B9036" s="5" t="s">
        <v>74</v>
      </c>
      <c r="C9036" s="5" t="s">
        <v>72</v>
      </c>
      <c r="D9036" s="5" t="s">
        <v>14569</v>
      </c>
      <c r="E9036" s="2" t="s">
        <v>5</v>
      </c>
      <c r="F9036" s="6">
        <v>30.611318352862252</v>
      </c>
      <c r="G9036" s="8">
        <v>613.45394935484705</v>
      </c>
      <c r="H9036" s="6">
        <v>0</v>
      </c>
      <c r="I9036" s="6">
        <v>0</v>
      </c>
      <c r="J9036" s="6">
        <v>0</v>
      </c>
    </row>
    <row r="9037" spans="1:10">
      <c r="A9037" s="5" t="s">
        <v>17676</v>
      </c>
      <c r="B9037" s="5" t="s">
        <v>74</v>
      </c>
      <c r="C9037" s="5" t="s">
        <v>72</v>
      </c>
      <c r="D9037" s="5" t="s">
        <v>14568</v>
      </c>
      <c r="E9037" s="2" t="s">
        <v>5</v>
      </c>
      <c r="F9037" s="6">
        <v>36.346343914657197</v>
      </c>
      <c r="G9037" s="8">
        <v>651.83665345069551</v>
      </c>
      <c r="H9037" s="6">
        <v>0</v>
      </c>
      <c r="I9037" s="6">
        <v>0</v>
      </c>
      <c r="J9037" s="6">
        <v>0</v>
      </c>
    </row>
    <row r="9038" spans="1:10">
      <c r="A9038" s="5" t="s">
        <v>17675</v>
      </c>
      <c r="B9038" s="5" t="s">
        <v>74</v>
      </c>
      <c r="C9038" s="5" t="s">
        <v>72</v>
      </c>
      <c r="D9038" s="5" t="s">
        <v>14567</v>
      </c>
      <c r="E9038" s="2" t="s">
        <v>5</v>
      </c>
      <c r="F9038" s="6">
        <v>41.120539108468897</v>
      </c>
      <c r="G9038" s="8">
        <v>693.82810513157062</v>
      </c>
      <c r="H9038" s="6">
        <v>0</v>
      </c>
      <c r="I9038" s="6">
        <v>0</v>
      </c>
      <c r="J9038" s="6">
        <v>0</v>
      </c>
    </row>
    <row r="9039" spans="1:10">
      <c r="A9039" s="5" t="s">
        <v>17674</v>
      </c>
      <c r="B9039" s="5" t="s">
        <v>74</v>
      </c>
      <c r="C9039" s="5" t="s">
        <v>72</v>
      </c>
      <c r="D9039" s="5" t="s">
        <v>14566</v>
      </c>
      <c r="E9039" s="2" t="s">
        <v>5</v>
      </c>
      <c r="F9039" s="6">
        <v>38.012938882042334</v>
      </c>
      <c r="G9039" s="8">
        <v>693.93281490193033</v>
      </c>
      <c r="H9039" s="6">
        <v>0</v>
      </c>
      <c r="I9039" s="6">
        <v>0</v>
      </c>
      <c r="J9039" s="6">
        <v>0</v>
      </c>
    </row>
    <row r="9040" spans="1:10">
      <c r="A9040" s="5" t="s">
        <v>17673</v>
      </c>
      <c r="B9040" s="5" t="s">
        <v>74</v>
      </c>
      <c r="C9040" s="5" t="s">
        <v>72</v>
      </c>
      <c r="D9040" s="5" t="s">
        <v>14565</v>
      </c>
      <c r="E9040" s="2" t="s">
        <v>5</v>
      </c>
      <c r="F9040" s="6">
        <v>34.854041206063407</v>
      </c>
      <c r="G9040" s="8">
        <v>660.90163859802908</v>
      </c>
      <c r="H9040" s="6">
        <v>0</v>
      </c>
      <c r="I9040" s="6">
        <v>0</v>
      </c>
      <c r="J9040" s="6">
        <v>0</v>
      </c>
    </row>
    <row r="9041" spans="1:10">
      <c r="A9041" s="5" t="s">
        <v>17672</v>
      </c>
      <c r="B9041" s="5" t="s">
        <v>74</v>
      </c>
      <c r="C9041" s="5" t="s">
        <v>72</v>
      </c>
      <c r="D9041" s="5" t="s">
        <v>14564</v>
      </c>
      <c r="E9041" s="2" t="s">
        <v>5</v>
      </c>
      <c r="F9041" s="6">
        <v>35.290881949054672</v>
      </c>
      <c r="G9041" s="8">
        <v>665.7432417943271</v>
      </c>
      <c r="H9041" s="6">
        <v>0</v>
      </c>
      <c r="I9041" s="6">
        <v>0</v>
      </c>
      <c r="J9041" s="6">
        <v>0</v>
      </c>
    </row>
    <row r="9042" spans="1:10">
      <c r="A9042" s="5" t="s">
        <v>17671</v>
      </c>
      <c r="B9042" s="5" t="s">
        <v>74</v>
      </c>
      <c r="C9042" s="5" t="s">
        <v>72</v>
      </c>
      <c r="D9042" s="5" t="s">
        <v>14563</v>
      </c>
      <c r="E9042" s="2" t="s">
        <v>5</v>
      </c>
      <c r="F9042" s="6">
        <v>40.961124037268071</v>
      </c>
      <c r="G9042" s="8">
        <v>699.22021078608975</v>
      </c>
      <c r="H9042" s="6">
        <v>0</v>
      </c>
      <c r="I9042" s="6">
        <v>0</v>
      </c>
      <c r="J9042" s="6">
        <v>0</v>
      </c>
    </row>
    <row r="9043" spans="1:10">
      <c r="A9043" s="5" t="s">
        <v>17670</v>
      </c>
      <c r="B9043" s="5" t="s">
        <v>74</v>
      </c>
      <c r="C9043" s="5" t="s">
        <v>72</v>
      </c>
      <c r="D9043" s="5" t="s">
        <v>14562</v>
      </c>
      <c r="E9043" s="2" t="s">
        <v>5</v>
      </c>
      <c r="F9043" s="6">
        <v>38.972631605757584</v>
      </c>
      <c r="G9043" s="8">
        <v>664.63996778082037</v>
      </c>
      <c r="H9043" s="6">
        <v>0</v>
      </c>
      <c r="I9043" s="6">
        <v>0</v>
      </c>
      <c r="J9043" s="6">
        <v>0</v>
      </c>
    </row>
    <row r="9044" spans="1:10">
      <c r="A9044" s="5" t="s">
        <v>17669</v>
      </c>
      <c r="B9044" s="5" t="s">
        <v>74</v>
      </c>
      <c r="C9044" s="5" t="s">
        <v>72</v>
      </c>
      <c r="D9044" s="5" t="s">
        <v>14561</v>
      </c>
      <c r="E9044" s="2" t="s">
        <v>5</v>
      </c>
      <c r="F9044" s="6">
        <v>31.592286363123094</v>
      </c>
      <c r="G9044" s="8">
        <v>597.76712712612232</v>
      </c>
      <c r="H9044" s="6">
        <v>0</v>
      </c>
      <c r="I9044" s="6">
        <v>0</v>
      </c>
      <c r="J9044" s="6">
        <v>0</v>
      </c>
    </row>
    <row r="9045" spans="1:10">
      <c r="A9045" s="5" t="s">
        <v>17668</v>
      </c>
      <c r="B9045" s="5" t="s">
        <v>74</v>
      </c>
      <c r="C9045" s="5" t="s">
        <v>72</v>
      </c>
      <c r="D9045" s="5" t="s">
        <v>14560</v>
      </c>
      <c r="E9045" s="2" t="s">
        <v>5</v>
      </c>
      <c r="F9045" s="6">
        <v>34.907539835801856</v>
      </c>
      <c r="G9045" s="8">
        <v>665.77327923098801</v>
      </c>
      <c r="H9045" s="6">
        <v>0</v>
      </c>
      <c r="I9045" s="6">
        <v>0</v>
      </c>
      <c r="J9045" s="6">
        <v>0</v>
      </c>
    </row>
    <row r="9046" spans="1:10">
      <c r="A9046" s="5" t="s">
        <v>17667</v>
      </c>
      <c r="B9046" s="5" t="s">
        <v>74</v>
      </c>
      <c r="C9046" s="5" t="s">
        <v>72</v>
      </c>
      <c r="D9046" s="5" t="s">
        <v>14559</v>
      </c>
      <c r="E9046" s="2" t="s">
        <v>5</v>
      </c>
      <c r="F9046" s="6">
        <v>38.550517277687085</v>
      </c>
      <c r="G9046" s="8">
        <v>701.35297201308913</v>
      </c>
      <c r="H9046" s="6">
        <v>0</v>
      </c>
      <c r="I9046" s="6">
        <v>0</v>
      </c>
      <c r="J9046" s="6">
        <v>0</v>
      </c>
    </row>
    <row r="9047" spans="1:10">
      <c r="A9047" s="5" t="s">
        <v>17666</v>
      </c>
      <c r="B9047" s="5" t="s">
        <v>74</v>
      </c>
      <c r="C9047" s="5" t="s">
        <v>72</v>
      </c>
      <c r="D9047" s="5" t="s">
        <v>14558</v>
      </c>
      <c r="E9047" s="2" t="s">
        <v>5</v>
      </c>
      <c r="F9047" s="6">
        <v>40.86954375590954</v>
      </c>
      <c r="G9047" s="8">
        <v>731.66627943493108</v>
      </c>
      <c r="H9047" s="6">
        <v>0</v>
      </c>
      <c r="I9047" s="6">
        <v>0</v>
      </c>
      <c r="J9047" s="6">
        <v>0</v>
      </c>
    </row>
    <row r="9048" spans="1:10">
      <c r="A9048" s="5" t="s">
        <v>17665</v>
      </c>
      <c r="B9048" s="5" t="s">
        <v>74</v>
      </c>
      <c r="C9048" s="5" t="s">
        <v>72</v>
      </c>
      <c r="D9048" s="5" t="s">
        <v>14557</v>
      </c>
      <c r="E9048" s="2" t="s">
        <v>5</v>
      </c>
      <c r="F9048" s="6">
        <v>29.909668311114125</v>
      </c>
      <c r="G9048" s="8">
        <v>610.23128882978472</v>
      </c>
      <c r="H9048" s="6">
        <v>0</v>
      </c>
      <c r="I9048" s="6">
        <v>0</v>
      </c>
      <c r="J9048" s="6">
        <v>0</v>
      </c>
    </row>
    <row r="9049" spans="1:10">
      <c r="A9049" s="5" t="s">
        <v>17664</v>
      </c>
      <c r="B9049" s="5" t="s">
        <v>74</v>
      </c>
      <c r="C9049" s="5" t="s">
        <v>72</v>
      </c>
      <c r="D9049" s="5" t="s">
        <v>14556</v>
      </c>
      <c r="E9049" s="2" t="s">
        <v>5</v>
      </c>
      <c r="F9049" s="6">
        <v>39.208356058472035</v>
      </c>
      <c r="G9049" s="8">
        <v>714.23487704451327</v>
      </c>
      <c r="H9049" s="6">
        <v>0</v>
      </c>
      <c r="I9049" s="6">
        <v>0</v>
      </c>
      <c r="J9049" s="6">
        <v>0</v>
      </c>
    </row>
    <row r="9050" spans="1:10">
      <c r="A9050" s="5" t="s">
        <v>17663</v>
      </c>
      <c r="B9050" s="5" t="s">
        <v>74</v>
      </c>
      <c r="C9050" s="5" t="s">
        <v>72</v>
      </c>
      <c r="D9050" s="5" t="s">
        <v>14555</v>
      </c>
      <c r="E9050" s="2" t="s">
        <v>5</v>
      </c>
      <c r="F9050" s="6">
        <v>32.651417810934667</v>
      </c>
      <c r="G9050" s="8">
        <v>607.99525399641243</v>
      </c>
      <c r="H9050" s="6">
        <v>0</v>
      </c>
      <c r="I9050" s="6">
        <v>0</v>
      </c>
      <c r="J9050" s="6">
        <v>0</v>
      </c>
    </row>
    <row r="9051" spans="1:10">
      <c r="A9051" s="5" t="s">
        <v>17662</v>
      </c>
      <c r="B9051" s="5" t="s">
        <v>74</v>
      </c>
      <c r="C9051" s="5" t="s">
        <v>72</v>
      </c>
      <c r="D9051" s="5" t="s">
        <v>14554</v>
      </c>
      <c r="E9051" s="2" t="s">
        <v>5</v>
      </c>
      <c r="F9051" s="6">
        <v>41.959126691743904</v>
      </c>
      <c r="G9051" s="8">
        <v>737.01218960458118</v>
      </c>
      <c r="H9051" s="6">
        <v>0</v>
      </c>
      <c r="I9051" s="6">
        <v>0</v>
      </c>
      <c r="J9051" s="6">
        <v>0</v>
      </c>
    </row>
    <row r="9052" spans="1:10">
      <c r="A9052" s="5" t="s">
        <v>17661</v>
      </c>
      <c r="B9052" s="5" t="s">
        <v>74</v>
      </c>
      <c r="C9052" s="5" t="s">
        <v>72</v>
      </c>
      <c r="D9052" s="5" t="s">
        <v>14553</v>
      </c>
      <c r="E9052" s="2" t="s">
        <v>5</v>
      </c>
      <c r="F9052" s="6">
        <v>29.852503165742217</v>
      </c>
      <c r="G9052" s="8">
        <v>599.1902834008099</v>
      </c>
      <c r="H9052" s="6">
        <v>0</v>
      </c>
      <c r="I9052" s="6">
        <v>0</v>
      </c>
      <c r="J9052" s="6">
        <v>0</v>
      </c>
    </row>
    <row r="9053" spans="1:10">
      <c r="A9053" s="5" t="s">
        <v>17660</v>
      </c>
      <c r="B9053" s="5" t="s">
        <v>74</v>
      </c>
      <c r="C9053" s="5" t="s">
        <v>72</v>
      </c>
      <c r="D9053" s="5" t="s">
        <v>14552</v>
      </c>
      <c r="E9053" s="2" t="s">
        <v>5</v>
      </c>
      <c r="F9053" s="6">
        <v>32.599899471061697</v>
      </c>
      <c r="G9053" s="8">
        <v>634.56104996065255</v>
      </c>
      <c r="H9053" s="6">
        <v>0</v>
      </c>
      <c r="I9053" s="6">
        <v>0</v>
      </c>
      <c r="J9053" s="6">
        <v>0</v>
      </c>
    </row>
    <row r="9054" spans="1:10">
      <c r="A9054" s="5" t="s">
        <v>17659</v>
      </c>
      <c r="B9054" s="5" t="s">
        <v>74</v>
      </c>
      <c r="C9054" s="5" t="s">
        <v>72</v>
      </c>
      <c r="D9054" s="5" t="s">
        <v>14551</v>
      </c>
      <c r="E9054" s="2" t="s">
        <v>5</v>
      </c>
      <c r="F9054" s="6">
        <v>33.371516250988371</v>
      </c>
      <c r="G9054" s="8">
        <v>651.60374571642501</v>
      </c>
      <c r="H9054" s="6">
        <v>0</v>
      </c>
      <c r="I9054" s="6">
        <v>0</v>
      </c>
      <c r="J9054" s="6">
        <v>0</v>
      </c>
    </row>
    <row r="9055" spans="1:10">
      <c r="A9055" s="5" t="s">
        <v>17658</v>
      </c>
      <c r="B9055" s="5" t="s">
        <v>74</v>
      </c>
      <c r="C9055" s="5" t="s">
        <v>72</v>
      </c>
      <c r="D9055" s="5" t="s">
        <v>14550</v>
      </c>
      <c r="E9055" s="2" t="s">
        <v>5</v>
      </c>
      <c r="F9055" s="6">
        <v>35.354339366542909</v>
      </c>
      <c r="G9055" s="8">
        <v>666.95170636869511</v>
      </c>
      <c r="H9055" s="6">
        <v>0</v>
      </c>
      <c r="I9055" s="6">
        <v>0</v>
      </c>
      <c r="J9055" s="6">
        <v>0</v>
      </c>
    </row>
    <row r="9056" spans="1:10">
      <c r="A9056" s="5" t="s">
        <v>17657</v>
      </c>
      <c r="B9056" s="5" t="s">
        <v>74</v>
      </c>
      <c r="C9056" s="5" t="s">
        <v>72</v>
      </c>
      <c r="D9056" s="5" t="s">
        <v>14549</v>
      </c>
      <c r="E9056" s="2" t="s">
        <v>5</v>
      </c>
      <c r="F9056" s="6">
        <v>30.990147477992362</v>
      </c>
      <c r="G9056" s="8">
        <v>615.86028404077501</v>
      </c>
      <c r="H9056" s="6">
        <v>0</v>
      </c>
      <c r="I9056" s="6">
        <v>0</v>
      </c>
      <c r="J9056" s="6">
        <v>0</v>
      </c>
    </row>
    <row r="9057" spans="1:10">
      <c r="A9057" s="5" t="s">
        <v>17656</v>
      </c>
      <c r="B9057" s="5" t="s">
        <v>74</v>
      </c>
      <c r="C9057" s="5" t="s">
        <v>72</v>
      </c>
      <c r="D9057" s="5" t="s">
        <v>14548</v>
      </c>
      <c r="E9057" s="2" t="s">
        <v>5</v>
      </c>
      <c r="F9057" s="6">
        <v>41.000616361409392</v>
      </c>
      <c r="G9057" s="8">
        <v>743.64511104458802</v>
      </c>
      <c r="H9057" s="6">
        <v>0</v>
      </c>
      <c r="I9057" s="6">
        <v>0</v>
      </c>
      <c r="J9057" s="6">
        <v>0</v>
      </c>
    </row>
    <row r="9058" spans="1:10">
      <c r="A9058" s="5" t="s">
        <v>17655</v>
      </c>
      <c r="B9058" s="5" t="s">
        <v>74</v>
      </c>
      <c r="C9058" s="5" t="s">
        <v>72</v>
      </c>
      <c r="D9058" s="5" t="s">
        <v>14547</v>
      </c>
      <c r="E9058" s="2" t="s">
        <v>5</v>
      </c>
      <c r="F9058" s="6">
        <v>31.498061985441897</v>
      </c>
      <c r="G9058" s="8">
        <v>626.12912479432975</v>
      </c>
      <c r="H9058" s="6">
        <v>0</v>
      </c>
      <c r="I9058" s="6">
        <v>0</v>
      </c>
      <c r="J9058" s="6">
        <v>0</v>
      </c>
    </row>
    <row r="9059" spans="1:10">
      <c r="A9059" s="5" t="s">
        <v>17654</v>
      </c>
      <c r="B9059" s="5" t="s">
        <v>74</v>
      </c>
      <c r="C9059" s="5" t="s">
        <v>72</v>
      </c>
      <c r="D9059" s="5" t="s">
        <v>14546</v>
      </c>
      <c r="E9059" s="2" t="s">
        <v>5</v>
      </c>
      <c r="F9059" s="6">
        <v>33.610913776706781</v>
      </c>
      <c r="G9059" s="8">
        <v>646.11184201577953</v>
      </c>
      <c r="H9059" s="6">
        <v>0</v>
      </c>
      <c r="I9059" s="6">
        <v>0</v>
      </c>
      <c r="J9059" s="6">
        <v>0</v>
      </c>
    </row>
    <row r="9060" spans="1:10">
      <c r="A9060" s="5" t="s">
        <v>17653</v>
      </c>
      <c r="B9060" s="5" t="s">
        <v>74</v>
      </c>
      <c r="C9060" s="5" t="s">
        <v>72</v>
      </c>
      <c r="D9060" s="5" t="s">
        <v>14545</v>
      </c>
      <c r="E9060" s="2" t="s">
        <v>5</v>
      </c>
      <c r="F9060" s="6">
        <v>37.625217098704411</v>
      </c>
      <c r="G9060" s="8">
        <v>694.3919041777001</v>
      </c>
      <c r="H9060" s="6">
        <v>0</v>
      </c>
      <c r="I9060" s="6">
        <v>0</v>
      </c>
      <c r="J9060" s="6">
        <v>0</v>
      </c>
    </row>
    <row r="9061" spans="1:10">
      <c r="A9061" s="5" t="s">
        <v>17652</v>
      </c>
      <c r="B9061" s="5" t="s">
        <v>74</v>
      </c>
      <c r="C9061" s="5" t="s">
        <v>72</v>
      </c>
      <c r="D9061" s="5" t="s">
        <v>14544</v>
      </c>
      <c r="E9061" s="2" t="s">
        <v>5</v>
      </c>
      <c r="F9061" s="6">
        <v>33.762808921036772</v>
      </c>
      <c r="G9061" s="8">
        <v>648.52509041591316</v>
      </c>
      <c r="H9061" s="6">
        <v>0</v>
      </c>
      <c r="I9061" s="6">
        <v>0</v>
      </c>
      <c r="J9061" s="6">
        <v>0</v>
      </c>
    </row>
    <row r="9062" spans="1:10">
      <c r="A9062" s="5" t="s">
        <v>17651</v>
      </c>
      <c r="B9062" s="5" t="s">
        <v>74</v>
      </c>
      <c r="C9062" s="5" t="s">
        <v>72</v>
      </c>
      <c r="D9062" s="5" t="s">
        <v>14543</v>
      </c>
      <c r="E9062" s="2" t="s">
        <v>5</v>
      </c>
      <c r="F9062" s="6">
        <v>33.21228864094163</v>
      </c>
      <c r="G9062" s="8">
        <v>647.39956008168735</v>
      </c>
      <c r="H9062" s="6">
        <v>0</v>
      </c>
      <c r="I9062" s="6">
        <v>0</v>
      </c>
      <c r="J9062" s="6">
        <v>0</v>
      </c>
    </row>
    <row r="9063" spans="1:10">
      <c r="A9063" s="5" t="s">
        <v>17650</v>
      </c>
      <c r="B9063" s="5" t="s">
        <v>74</v>
      </c>
      <c r="C9063" s="5" t="s">
        <v>72</v>
      </c>
      <c r="D9063" s="5" t="s">
        <v>14542</v>
      </c>
      <c r="E9063" s="2" t="s">
        <v>5</v>
      </c>
      <c r="F9063" s="6">
        <v>30.486529948127046</v>
      </c>
      <c r="G9063" s="8">
        <v>619.3344142575553</v>
      </c>
      <c r="H9063" s="6">
        <v>0</v>
      </c>
      <c r="I9063" s="6">
        <v>0</v>
      </c>
      <c r="J9063" s="6">
        <v>0</v>
      </c>
    </row>
    <row r="9064" spans="1:10">
      <c r="A9064" s="5" t="s">
        <v>17649</v>
      </c>
      <c r="B9064" s="5" t="s">
        <v>74</v>
      </c>
      <c r="C9064" s="5" t="s">
        <v>72</v>
      </c>
      <c r="D9064" s="5" t="s">
        <v>14541</v>
      </c>
      <c r="E9064" s="2" t="s">
        <v>5</v>
      </c>
      <c r="F9064" s="6">
        <v>33.695020708007725</v>
      </c>
      <c r="G9064" s="8">
        <v>645.86941952433608</v>
      </c>
      <c r="H9064" s="6">
        <v>0</v>
      </c>
      <c r="I9064" s="6">
        <v>0</v>
      </c>
      <c r="J9064" s="6">
        <v>0</v>
      </c>
    </row>
    <row r="9065" spans="1:10">
      <c r="A9065" s="5" t="s">
        <v>17648</v>
      </c>
      <c r="B9065" s="5" t="s">
        <v>74</v>
      </c>
      <c r="C9065" s="5" t="s">
        <v>72</v>
      </c>
      <c r="D9065" s="5" t="s">
        <v>14540</v>
      </c>
      <c r="E9065" s="2" t="s">
        <v>5</v>
      </c>
      <c r="F9065" s="6">
        <v>34.7295646977052</v>
      </c>
      <c r="G9065" s="8">
        <v>668.74027086552064</v>
      </c>
      <c r="H9065" s="6">
        <v>0</v>
      </c>
      <c r="I9065" s="6">
        <v>0</v>
      </c>
      <c r="J9065" s="6">
        <v>0</v>
      </c>
    </row>
    <row r="9066" spans="1:10">
      <c r="A9066" s="5" t="s">
        <v>17647</v>
      </c>
      <c r="B9066" s="5" t="s">
        <v>74</v>
      </c>
      <c r="C9066" s="5" t="s">
        <v>72</v>
      </c>
      <c r="D9066" s="5" t="s">
        <v>14539</v>
      </c>
      <c r="E9066" s="2" t="s">
        <v>5</v>
      </c>
      <c r="F9066" s="6">
        <v>34.880289950461282</v>
      </c>
      <c r="G9066" s="8">
        <v>668.86741503777739</v>
      </c>
      <c r="H9066" s="6">
        <v>0</v>
      </c>
      <c r="I9066" s="6">
        <v>0</v>
      </c>
      <c r="J9066" s="6">
        <v>0</v>
      </c>
    </row>
    <row r="9067" spans="1:10">
      <c r="A9067" s="5" t="s">
        <v>17646</v>
      </c>
      <c r="B9067" s="5" t="s">
        <v>74</v>
      </c>
      <c r="C9067" s="5" t="s">
        <v>72</v>
      </c>
      <c r="D9067" s="5" t="s">
        <v>14538</v>
      </c>
      <c r="E9067" s="2" t="s">
        <v>5</v>
      </c>
      <c r="F9067" s="6">
        <v>32.673602392020051</v>
      </c>
      <c r="G9067" s="8">
        <v>636.17253331101256</v>
      </c>
      <c r="H9067" s="6">
        <v>0</v>
      </c>
      <c r="I9067" s="6">
        <v>0</v>
      </c>
      <c r="J9067" s="6">
        <v>0</v>
      </c>
    </row>
    <row r="9068" spans="1:10">
      <c r="A9068" s="5" t="s">
        <v>17645</v>
      </c>
      <c r="B9068" s="5" t="s">
        <v>74</v>
      </c>
      <c r="C9068" s="5" t="s">
        <v>72</v>
      </c>
      <c r="D9068" s="5" t="s">
        <v>14537</v>
      </c>
      <c r="E9068" s="2" t="s">
        <v>5</v>
      </c>
      <c r="F9068" s="6">
        <v>31.056513156488997</v>
      </c>
      <c r="G9068" s="8">
        <v>616.53903828632258</v>
      </c>
      <c r="H9068" s="6">
        <v>0</v>
      </c>
      <c r="I9068" s="6">
        <v>0</v>
      </c>
      <c r="J9068" s="6">
        <v>0</v>
      </c>
    </row>
    <row r="9069" spans="1:10">
      <c r="A9069" s="5" t="s">
        <v>17644</v>
      </c>
      <c r="B9069" s="5" t="s">
        <v>74</v>
      </c>
      <c r="C9069" s="5" t="s">
        <v>72</v>
      </c>
      <c r="D9069" s="5" t="s">
        <v>14536</v>
      </c>
      <c r="E9069" s="2" t="s">
        <v>5</v>
      </c>
      <c r="F9069" s="6">
        <v>32.303842667833479</v>
      </c>
      <c r="G9069" s="8">
        <v>632.27792797016286</v>
      </c>
      <c r="H9069" s="6">
        <v>0</v>
      </c>
      <c r="I9069" s="6">
        <v>0</v>
      </c>
      <c r="J9069" s="6">
        <v>0</v>
      </c>
    </row>
    <row r="9070" spans="1:10">
      <c r="A9070" s="5" t="s">
        <v>17643</v>
      </c>
      <c r="B9070" s="5" t="s">
        <v>74</v>
      </c>
      <c r="C9070" s="5" t="s">
        <v>72</v>
      </c>
      <c r="D9070" s="5" t="s">
        <v>14535</v>
      </c>
      <c r="E9070" s="2" t="s">
        <v>5</v>
      </c>
      <c r="F9070" s="6">
        <v>36.254783286616323</v>
      </c>
      <c r="G9070" s="8">
        <v>687.69229853659704</v>
      </c>
      <c r="H9070" s="6">
        <v>0</v>
      </c>
      <c r="I9070" s="6">
        <v>0</v>
      </c>
      <c r="J9070" s="6">
        <v>0</v>
      </c>
    </row>
    <row r="9071" spans="1:10">
      <c r="A9071" s="5" t="s">
        <v>17642</v>
      </c>
      <c r="B9071" s="5" t="s">
        <v>74</v>
      </c>
      <c r="C9071" s="5" t="s">
        <v>72</v>
      </c>
      <c r="D9071" s="5" t="s">
        <v>14534</v>
      </c>
      <c r="E9071" s="2" t="s">
        <v>5</v>
      </c>
      <c r="F9071" s="6">
        <v>31.964967555070842</v>
      </c>
      <c r="G9071" s="8">
        <v>632.80917724601841</v>
      </c>
      <c r="H9071" s="6">
        <v>0</v>
      </c>
      <c r="I9071" s="6">
        <v>0</v>
      </c>
      <c r="J9071" s="6">
        <v>0</v>
      </c>
    </row>
    <row r="9072" spans="1:10">
      <c r="A9072" s="5" t="s">
        <v>17641</v>
      </c>
      <c r="B9072" s="5" t="s">
        <v>74</v>
      </c>
      <c r="C9072" s="5" t="s">
        <v>72</v>
      </c>
      <c r="D9072" s="5" t="s">
        <v>14533</v>
      </c>
      <c r="E9072" s="2" t="s">
        <v>5</v>
      </c>
      <c r="F9072" s="6">
        <v>39.28485216592302</v>
      </c>
      <c r="G9072" s="8">
        <v>682.70600508318637</v>
      </c>
      <c r="H9072" s="6">
        <v>0</v>
      </c>
      <c r="I9072" s="6">
        <v>0</v>
      </c>
      <c r="J9072" s="6">
        <v>0</v>
      </c>
    </row>
    <row r="9073" spans="1:10">
      <c r="A9073" s="5" t="s">
        <v>17640</v>
      </c>
      <c r="B9073" s="5" t="s">
        <v>74</v>
      </c>
      <c r="C9073" s="5" t="s">
        <v>72</v>
      </c>
      <c r="D9073" s="5" t="s">
        <v>14532</v>
      </c>
      <c r="E9073" s="2" t="s">
        <v>5</v>
      </c>
      <c r="F9073" s="6">
        <v>32.134061970761707</v>
      </c>
      <c r="G9073" s="8">
        <v>612.02350703499724</v>
      </c>
      <c r="H9073" s="6">
        <v>0</v>
      </c>
      <c r="I9073" s="6">
        <v>0</v>
      </c>
      <c r="J9073" s="6">
        <v>0</v>
      </c>
    </row>
    <row r="9074" spans="1:10">
      <c r="A9074" s="5" t="s">
        <v>17639</v>
      </c>
      <c r="B9074" s="5" t="s">
        <v>74</v>
      </c>
      <c r="C9074" s="5" t="s">
        <v>72</v>
      </c>
      <c r="D9074" s="5" t="s">
        <v>14531</v>
      </c>
      <c r="E9074" s="2" t="s">
        <v>5</v>
      </c>
      <c r="F9074" s="6">
        <v>31.110090070850845</v>
      </c>
      <c r="G9074" s="8">
        <v>619.13077116941827</v>
      </c>
      <c r="H9074" s="6">
        <v>0</v>
      </c>
      <c r="I9074" s="6">
        <v>0</v>
      </c>
      <c r="J9074" s="6">
        <v>0</v>
      </c>
    </row>
    <row r="9075" spans="1:10">
      <c r="A9075" s="5" t="s">
        <v>17638</v>
      </c>
      <c r="B9075" s="5" t="s">
        <v>74</v>
      </c>
      <c r="C9075" s="5" t="s">
        <v>72</v>
      </c>
      <c r="D9075" s="5" t="s">
        <v>14530</v>
      </c>
      <c r="E9075" s="2" t="s">
        <v>5</v>
      </c>
      <c r="F9075" s="6">
        <v>30.588803040280705</v>
      </c>
      <c r="G9075" s="8">
        <v>620.2514464959861</v>
      </c>
      <c r="H9075" s="6">
        <v>0</v>
      </c>
      <c r="I9075" s="6">
        <v>0</v>
      </c>
      <c r="J9075" s="6">
        <v>0</v>
      </c>
    </row>
    <row r="9076" spans="1:10">
      <c r="A9076" s="5" t="s">
        <v>17637</v>
      </c>
      <c r="B9076" s="5" t="s">
        <v>74</v>
      </c>
      <c r="C9076" s="5" t="s">
        <v>72</v>
      </c>
      <c r="D9076" s="5" t="s">
        <v>14529</v>
      </c>
      <c r="E9076" s="2" t="s">
        <v>5</v>
      </c>
      <c r="F9076" s="6">
        <v>41.5962583178366</v>
      </c>
      <c r="G9076" s="8">
        <v>751.11866003750561</v>
      </c>
      <c r="H9076" s="6">
        <v>0</v>
      </c>
      <c r="I9076" s="6">
        <v>0</v>
      </c>
      <c r="J9076" s="6">
        <v>0</v>
      </c>
    </row>
    <row r="9077" spans="1:10">
      <c r="A9077" s="5" t="s">
        <v>17636</v>
      </c>
      <c r="B9077" s="5" t="s">
        <v>74</v>
      </c>
      <c r="C9077" s="5" t="s">
        <v>72</v>
      </c>
      <c r="D9077" s="5" t="s">
        <v>14528</v>
      </c>
      <c r="E9077" s="2" t="s">
        <v>5</v>
      </c>
      <c r="F9077" s="6">
        <v>34.916773249223233</v>
      </c>
      <c r="G9077" s="8">
        <v>661.95811596003387</v>
      </c>
      <c r="H9077" s="6">
        <v>0</v>
      </c>
      <c r="I9077" s="6">
        <v>0</v>
      </c>
      <c r="J9077" s="6">
        <v>0</v>
      </c>
    </row>
    <row r="9078" spans="1:10">
      <c r="A9078" s="5" t="s">
        <v>17635</v>
      </c>
      <c r="B9078" s="5" t="s">
        <v>74</v>
      </c>
      <c r="C9078" s="5" t="s">
        <v>72</v>
      </c>
      <c r="D9078" s="5" t="s">
        <v>14527</v>
      </c>
      <c r="E9078" s="2" t="s">
        <v>5</v>
      </c>
      <c r="F9078" s="6">
        <v>30.974670876780191</v>
      </c>
      <c r="G9078" s="8">
        <v>610.56203289043287</v>
      </c>
      <c r="H9078" s="6">
        <v>0</v>
      </c>
      <c r="I9078" s="6">
        <v>0</v>
      </c>
      <c r="J9078" s="6">
        <v>0</v>
      </c>
    </row>
    <row r="9079" spans="1:10">
      <c r="A9079" s="5" t="s">
        <v>17634</v>
      </c>
      <c r="B9079" s="5" t="s">
        <v>74</v>
      </c>
      <c r="C9079" s="5" t="s">
        <v>72</v>
      </c>
      <c r="D9079" s="5" t="s">
        <v>14526</v>
      </c>
      <c r="E9079" s="2" t="s">
        <v>5</v>
      </c>
      <c r="F9079" s="6">
        <v>32.91759091661595</v>
      </c>
      <c r="G9079" s="8">
        <v>628.98447840965866</v>
      </c>
      <c r="H9079" s="6">
        <v>0</v>
      </c>
      <c r="I9079" s="6">
        <v>0</v>
      </c>
      <c r="J9079" s="6">
        <v>0</v>
      </c>
    </row>
    <row r="9080" spans="1:10">
      <c r="A9080" s="5" t="s">
        <v>17633</v>
      </c>
      <c r="B9080" s="5" t="s">
        <v>74</v>
      </c>
      <c r="C9080" s="5" t="s">
        <v>72</v>
      </c>
      <c r="D9080" s="5" t="s">
        <v>14525</v>
      </c>
      <c r="E9080" s="2" t="s">
        <v>5</v>
      </c>
      <c r="F9080" s="6">
        <v>34.592477970773643</v>
      </c>
      <c r="G9080" s="8">
        <v>651.28228092259872</v>
      </c>
      <c r="H9080" s="6">
        <v>0</v>
      </c>
      <c r="I9080" s="6">
        <v>0</v>
      </c>
      <c r="J9080" s="6">
        <v>0</v>
      </c>
    </row>
    <row r="9081" spans="1:10">
      <c r="A9081" s="5" t="s">
        <v>17632</v>
      </c>
      <c r="B9081" s="5" t="s">
        <v>74</v>
      </c>
      <c r="C9081" s="5" t="s">
        <v>72</v>
      </c>
      <c r="D9081" s="5" t="s">
        <v>14524</v>
      </c>
      <c r="E9081" s="2" t="s">
        <v>5</v>
      </c>
      <c r="F9081" s="6">
        <v>37.663584888488934</v>
      </c>
      <c r="G9081" s="8">
        <v>703.3887680036454</v>
      </c>
      <c r="H9081" s="6">
        <v>0</v>
      </c>
      <c r="I9081" s="6">
        <v>0</v>
      </c>
      <c r="J9081" s="6">
        <v>0</v>
      </c>
    </row>
    <row r="9082" spans="1:10">
      <c r="A9082" s="5" t="s">
        <v>17631</v>
      </c>
      <c r="B9082" s="5" t="s">
        <v>74</v>
      </c>
      <c r="C9082" s="5" t="s">
        <v>72</v>
      </c>
      <c r="D9082" s="5" t="s">
        <v>14523</v>
      </c>
      <c r="E9082" s="2" t="s">
        <v>5</v>
      </c>
      <c r="F9082" s="6">
        <v>44.308773953613979</v>
      </c>
      <c r="G9082" s="8">
        <v>770.4158833172628</v>
      </c>
      <c r="H9082" s="6">
        <v>0</v>
      </c>
      <c r="I9082" s="6">
        <v>0</v>
      </c>
      <c r="J9082" s="6">
        <v>0</v>
      </c>
    </row>
    <row r="9083" spans="1:10">
      <c r="A9083" s="5" t="s">
        <v>17630</v>
      </c>
      <c r="B9083" s="5" t="s">
        <v>74</v>
      </c>
      <c r="C9083" s="5" t="s">
        <v>72</v>
      </c>
      <c r="D9083" s="5" t="s">
        <v>14522</v>
      </c>
      <c r="E9083" s="2" t="s">
        <v>5</v>
      </c>
      <c r="F9083" s="6">
        <v>34.782755105691727</v>
      </c>
      <c r="G9083" s="8">
        <v>669.53295837925543</v>
      </c>
      <c r="H9083" s="6">
        <v>0</v>
      </c>
      <c r="I9083" s="6">
        <v>0</v>
      </c>
      <c r="J9083" s="6">
        <v>0</v>
      </c>
    </row>
    <row r="9084" spans="1:10">
      <c r="A9084" s="5" t="s">
        <v>17629</v>
      </c>
      <c r="B9084" s="5" t="s">
        <v>74</v>
      </c>
      <c r="C9084" s="5" t="s">
        <v>72</v>
      </c>
      <c r="D9084" s="5" t="s">
        <v>14521</v>
      </c>
      <c r="E9084" s="2" t="s">
        <v>5</v>
      </c>
      <c r="F9084" s="6">
        <v>38.360250901879077</v>
      </c>
      <c r="G9084" s="8">
        <v>707.82635504291875</v>
      </c>
      <c r="H9084" s="6">
        <v>0</v>
      </c>
      <c r="I9084" s="6">
        <v>0</v>
      </c>
      <c r="J9084" s="6">
        <v>0</v>
      </c>
    </row>
    <row r="9085" spans="1:10">
      <c r="A9085" s="5" t="s">
        <v>17628</v>
      </c>
      <c r="B9085" s="5" t="s">
        <v>74</v>
      </c>
      <c r="C9085" s="5" t="s">
        <v>72</v>
      </c>
      <c r="D9085" s="5" t="s">
        <v>14520</v>
      </c>
      <c r="E9085" s="2" t="s">
        <v>5</v>
      </c>
      <c r="F9085" s="6">
        <v>36.276961427299142</v>
      </c>
      <c r="G9085" s="8">
        <v>687.84361499582849</v>
      </c>
      <c r="H9085" s="6">
        <v>0</v>
      </c>
      <c r="I9085" s="6">
        <v>0</v>
      </c>
      <c r="J9085" s="6">
        <v>0</v>
      </c>
    </row>
    <row r="9086" spans="1:10">
      <c r="A9086" s="5" t="s">
        <v>17627</v>
      </c>
      <c r="B9086" s="5" t="s">
        <v>74</v>
      </c>
      <c r="C9086" s="5" t="s">
        <v>72</v>
      </c>
      <c r="D9086" s="5" t="s">
        <v>14519</v>
      </c>
      <c r="E9086" s="2" t="s">
        <v>5</v>
      </c>
      <c r="F9086" s="6">
        <v>35.132426665229552</v>
      </c>
      <c r="G9086" s="8">
        <v>664.07871191937647</v>
      </c>
      <c r="H9086" s="6">
        <v>0</v>
      </c>
      <c r="I9086" s="6">
        <v>0</v>
      </c>
      <c r="J9086" s="6">
        <v>0</v>
      </c>
    </row>
    <row r="9087" spans="1:10">
      <c r="A9087" s="5" t="s">
        <v>17626</v>
      </c>
      <c r="B9087" s="5" t="s">
        <v>74</v>
      </c>
      <c r="C9087" s="5" t="s">
        <v>72</v>
      </c>
      <c r="D9087" s="5" t="s">
        <v>14518</v>
      </c>
      <c r="E9087" s="2" t="s">
        <v>5</v>
      </c>
      <c r="F9087" s="6">
        <v>36.495677822730698</v>
      </c>
      <c r="G9087" s="8">
        <v>681.26156929928538</v>
      </c>
      <c r="H9087" s="6">
        <v>0</v>
      </c>
      <c r="I9087" s="6">
        <v>0</v>
      </c>
      <c r="J9087" s="6">
        <v>0</v>
      </c>
    </row>
    <row r="9088" spans="1:10">
      <c r="A9088" s="5" t="s">
        <v>17625</v>
      </c>
      <c r="B9088" s="5" t="s">
        <v>74</v>
      </c>
      <c r="C9088" s="5" t="s">
        <v>72</v>
      </c>
      <c r="D9088" s="5" t="s">
        <v>14517</v>
      </c>
      <c r="E9088" s="2" t="s">
        <v>5</v>
      </c>
      <c r="F9088" s="6">
        <v>32.370055210958</v>
      </c>
      <c r="G9088" s="8">
        <v>642.28865229426242</v>
      </c>
      <c r="H9088" s="6">
        <v>0</v>
      </c>
      <c r="I9088" s="6">
        <v>0</v>
      </c>
      <c r="J9088" s="6">
        <v>0</v>
      </c>
    </row>
    <row r="9089" spans="1:10">
      <c r="A9089" s="5" t="s">
        <v>17624</v>
      </c>
      <c r="B9089" s="5" t="s">
        <v>74</v>
      </c>
      <c r="C9089" s="5" t="s">
        <v>72</v>
      </c>
      <c r="D9089" s="5" t="s">
        <v>14516</v>
      </c>
      <c r="E9089" s="2" t="s">
        <v>5</v>
      </c>
      <c r="F9089" s="6">
        <v>34.868547795495807</v>
      </c>
      <c r="G9089" s="8">
        <v>611.5879889421285</v>
      </c>
      <c r="H9089" s="6">
        <v>0</v>
      </c>
      <c r="I9089" s="6">
        <v>0</v>
      </c>
      <c r="J9089" s="6">
        <v>0</v>
      </c>
    </row>
    <row r="9090" spans="1:10">
      <c r="A9090" s="5" t="s">
        <v>17623</v>
      </c>
      <c r="B9090" s="5" t="s">
        <v>74</v>
      </c>
      <c r="C9090" s="5" t="s">
        <v>72</v>
      </c>
      <c r="D9090" s="5" t="s">
        <v>14515</v>
      </c>
      <c r="E9090" s="2" t="s">
        <v>5</v>
      </c>
      <c r="F9090" s="6">
        <v>32.114457620118159</v>
      </c>
      <c r="G9090" s="8">
        <v>634.50638825870453</v>
      </c>
      <c r="H9090" s="6">
        <v>0</v>
      </c>
      <c r="I9090" s="6">
        <v>0</v>
      </c>
      <c r="J9090" s="6">
        <v>0</v>
      </c>
    </row>
    <row r="9091" spans="1:10">
      <c r="A9091" s="5" t="s">
        <v>17622</v>
      </c>
      <c r="B9091" s="5" t="s">
        <v>74</v>
      </c>
      <c r="C9091" s="5" t="s">
        <v>72</v>
      </c>
      <c r="D9091" s="5" t="s">
        <v>14514</v>
      </c>
      <c r="E9091" s="2" t="s">
        <v>5</v>
      </c>
      <c r="F9091" s="6">
        <v>34.418504333615552</v>
      </c>
      <c r="G9091" s="8">
        <v>663.56398077727704</v>
      </c>
      <c r="H9091" s="6">
        <v>0</v>
      </c>
      <c r="I9091" s="6">
        <v>0</v>
      </c>
      <c r="J9091" s="6">
        <v>0</v>
      </c>
    </row>
    <row r="9092" spans="1:10">
      <c r="A9092" s="5" t="s">
        <v>17621</v>
      </c>
      <c r="B9092" s="5" t="s">
        <v>74</v>
      </c>
      <c r="C9092" s="5" t="s">
        <v>72</v>
      </c>
      <c r="D9092" s="5" t="s">
        <v>14513</v>
      </c>
      <c r="E9092" s="2" t="s">
        <v>5</v>
      </c>
      <c r="F9092" s="6">
        <v>35.192167562606137</v>
      </c>
      <c r="G9092" s="8">
        <v>662.01477745868499</v>
      </c>
      <c r="H9092" s="6">
        <v>0</v>
      </c>
      <c r="I9092" s="6">
        <v>0</v>
      </c>
      <c r="J9092" s="6">
        <v>0</v>
      </c>
    </row>
    <row r="9093" spans="1:10">
      <c r="A9093" s="5" t="s">
        <v>17620</v>
      </c>
      <c r="B9093" s="5" t="s">
        <v>74</v>
      </c>
      <c r="C9093" s="5" t="s">
        <v>72</v>
      </c>
      <c r="D9093" s="5" t="s">
        <v>14512</v>
      </c>
      <c r="E9093" s="2" t="s">
        <v>5</v>
      </c>
      <c r="F9093" s="6">
        <v>32.723561569649455</v>
      </c>
      <c r="G9093" s="8">
        <v>644.53592388472953</v>
      </c>
      <c r="H9093" s="6">
        <v>0</v>
      </c>
      <c r="I9093" s="6">
        <v>0</v>
      </c>
      <c r="J9093" s="6">
        <v>0</v>
      </c>
    </row>
    <row r="9094" spans="1:10">
      <c r="A9094" s="5" t="s">
        <v>17619</v>
      </c>
      <c r="B9094" s="5" t="s">
        <v>74</v>
      </c>
      <c r="C9094" s="5" t="s">
        <v>72</v>
      </c>
      <c r="D9094" s="5" t="s">
        <v>14511</v>
      </c>
      <c r="E9094" s="2" t="s">
        <v>5</v>
      </c>
      <c r="F9094" s="6">
        <v>30.625238146837336</v>
      </c>
      <c r="G9094" s="8">
        <v>613.54154425474098</v>
      </c>
      <c r="H9094" s="6">
        <v>0</v>
      </c>
      <c r="I9094" s="6">
        <v>0</v>
      </c>
      <c r="J9094" s="6">
        <v>0</v>
      </c>
    </row>
    <row r="9095" spans="1:10">
      <c r="A9095" s="5" t="s">
        <v>17618</v>
      </c>
      <c r="B9095" s="5" t="s">
        <v>74</v>
      </c>
      <c r="C9095" s="5" t="s">
        <v>72</v>
      </c>
      <c r="D9095" s="5" t="s">
        <v>14510</v>
      </c>
      <c r="E9095" s="2" t="s">
        <v>5</v>
      </c>
      <c r="F9095" s="6">
        <v>30.506561939159017</v>
      </c>
      <c r="G9095" s="8">
        <v>555.07385435693425</v>
      </c>
      <c r="H9095" s="6">
        <v>0</v>
      </c>
      <c r="I9095" s="6">
        <v>0</v>
      </c>
      <c r="J9095" s="6">
        <v>0</v>
      </c>
    </row>
    <row r="9096" spans="1:10">
      <c r="A9096" s="5" t="s">
        <v>17617</v>
      </c>
      <c r="B9096" s="5" t="s">
        <v>74</v>
      </c>
      <c r="C9096" s="5" t="s">
        <v>72</v>
      </c>
      <c r="D9096" s="5" t="s">
        <v>14509</v>
      </c>
      <c r="E9096" s="2" t="s">
        <v>5</v>
      </c>
      <c r="F9096" s="6">
        <v>30.627921680766459</v>
      </c>
      <c r="G9096" s="8">
        <v>577.27256440742906</v>
      </c>
      <c r="H9096" s="6">
        <v>0</v>
      </c>
      <c r="I9096" s="6">
        <v>0</v>
      </c>
      <c r="J9096" s="6">
        <v>0</v>
      </c>
    </row>
    <row r="9097" spans="1:10">
      <c r="A9097" s="5" t="s">
        <v>17616</v>
      </c>
      <c r="B9097" s="5" t="s">
        <v>74</v>
      </c>
      <c r="C9097" s="5" t="s">
        <v>72</v>
      </c>
      <c r="D9097" s="5" t="s">
        <v>14508</v>
      </c>
      <c r="E9097" s="2" t="s">
        <v>5</v>
      </c>
      <c r="F9097" s="6">
        <v>33.234805419614048</v>
      </c>
      <c r="G9097" s="8">
        <v>642.82451435043708</v>
      </c>
      <c r="H9097" s="6">
        <v>0</v>
      </c>
      <c r="I9097" s="6">
        <v>0</v>
      </c>
      <c r="J9097" s="6">
        <v>0</v>
      </c>
    </row>
    <row r="9098" spans="1:10">
      <c r="A9098" s="5" t="s">
        <v>17615</v>
      </c>
      <c r="B9098" s="5" t="s">
        <v>74</v>
      </c>
      <c r="C9098" s="5" t="s">
        <v>72</v>
      </c>
      <c r="D9098" s="5" t="s">
        <v>14507</v>
      </c>
      <c r="E9098" s="2" t="s">
        <v>5</v>
      </c>
      <c r="F9098" s="6">
        <v>33.886538738907234</v>
      </c>
      <c r="G9098" s="8">
        <v>653.28428396856066</v>
      </c>
      <c r="H9098" s="6">
        <v>0</v>
      </c>
      <c r="I9098" s="6">
        <v>0</v>
      </c>
      <c r="J9098" s="6">
        <v>0</v>
      </c>
    </row>
    <row r="9099" spans="1:10">
      <c r="A9099" s="5" t="s">
        <v>17614</v>
      </c>
      <c r="B9099" s="5" t="s">
        <v>74</v>
      </c>
      <c r="C9099" s="5" t="s">
        <v>72</v>
      </c>
      <c r="D9099" s="5" t="s">
        <v>14506</v>
      </c>
      <c r="E9099" s="2" t="s">
        <v>5</v>
      </c>
      <c r="F9099" s="6">
        <v>39.980616659762923</v>
      </c>
      <c r="G9099" s="8">
        <v>719.91700970686497</v>
      </c>
      <c r="H9099" s="6">
        <v>0</v>
      </c>
      <c r="I9099" s="6">
        <v>0</v>
      </c>
      <c r="J9099" s="6">
        <v>0</v>
      </c>
    </row>
    <row r="9100" spans="1:10">
      <c r="A9100" s="5" t="s">
        <v>17613</v>
      </c>
      <c r="B9100" s="5" t="s">
        <v>74</v>
      </c>
      <c r="C9100" s="5" t="s">
        <v>72</v>
      </c>
      <c r="D9100" s="5" t="s">
        <v>14505</v>
      </c>
      <c r="E9100" s="2" t="s">
        <v>5</v>
      </c>
      <c r="F9100" s="6">
        <v>40.764594565880422</v>
      </c>
      <c r="G9100" s="8">
        <v>728.54690429887842</v>
      </c>
      <c r="H9100" s="6">
        <v>0</v>
      </c>
      <c r="I9100" s="6">
        <v>0</v>
      </c>
      <c r="J9100" s="6">
        <v>0</v>
      </c>
    </row>
    <row r="9101" spans="1:10">
      <c r="A9101" s="5" t="s">
        <v>17612</v>
      </c>
      <c r="B9101" s="5" t="s">
        <v>74</v>
      </c>
      <c r="C9101" s="5" t="s">
        <v>72</v>
      </c>
      <c r="D9101" s="5" t="s">
        <v>14504</v>
      </c>
      <c r="E9101" s="2" t="s">
        <v>5</v>
      </c>
      <c r="F9101" s="6">
        <v>33.302473187034316</v>
      </c>
      <c r="G9101" s="8">
        <v>649.05261485169524</v>
      </c>
      <c r="H9101" s="6">
        <v>0</v>
      </c>
      <c r="I9101" s="6">
        <v>0</v>
      </c>
      <c r="J9101" s="6">
        <v>0</v>
      </c>
    </row>
    <row r="9102" spans="1:10">
      <c r="A9102" s="5" t="s">
        <v>17611</v>
      </c>
      <c r="B9102" s="5" t="s">
        <v>74</v>
      </c>
      <c r="C9102" s="5" t="s">
        <v>72</v>
      </c>
      <c r="D9102" s="5" t="s">
        <v>14503</v>
      </c>
      <c r="E9102" s="2" t="s">
        <v>5</v>
      </c>
      <c r="F9102" s="6">
        <v>32.552035025569218</v>
      </c>
      <c r="G9102" s="8">
        <v>634.13971855311411</v>
      </c>
      <c r="H9102" s="6">
        <v>0</v>
      </c>
      <c r="I9102" s="6">
        <v>0</v>
      </c>
      <c r="J9102" s="6">
        <v>0</v>
      </c>
    </row>
    <row r="9103" spans="1:10">
      <c r="A9103" s="5" t="s">
        <v>17610</v>
      </c>
      <c r="B9103" s="5" t="s">
        <v>74</v>
      </c>
      <c r="C9103" s="5" t="s">
        <v>72</v>
      </c>
      <c r="D9103" s="5" t="s">
        <v>14502</v>
      </c>
      <c r="E9103" s="2" t="s">
        <v>5</v>
      </c>
      <c r="F9103" s="6">
        <v>38.417018402741341</v>
      </c>
      <c r="G9103" s="8">
        <v>680.65461090434962</v>
      </c>
      <c r="H9103" s="6">
        <v>0</v>
      </c>
      <c r="I9103" s="6">
        <v>0</v>
      </c>
      <c r="J9103" s="6">
        <v>0</v>
      </c>
    </row>
    <row r="9104" spans="1:10">
      <c r="A9104" s="5" t="s">
        <v>17609</v>
      </c>
      <c r="B9104" s="5" t="s">
        <v>74</v>
      </c>
      <c r="C9104" s="5" t="s">
        <v>72</v>
      </c>
      <c r="D9104" s="5" t="s">
        <v>14501</v>
      </c>
      <c r="E9104" s="2" t="s">
        <v>5</v>
      </c>
      <c r="F9104" s="6">
        <v>33.310734101769938</v>
      </c>
      <c r="G9104" s="8">
        <v>646.56228989654392</v>
      </c>
      <c r="H9104" s="6">
        <v>0</v>
      </c>
      <c r="I9104" s="6">
        <v>0</v>
      </c>
      <c r="J9104" s="6">
        <v>0</v>
      </c>
    </row>
    <row r="9105" spans="1:10">
      <c r="A9105" s="5" t="s">
        <v>17608</v>
      </c>
      <c r="B9105" s="5" t="s">
        <v>74</v>
      </c>
      <c r="C9105" s="5" t="s">
        <v>72</v>
      </c>
      <c r="D9105" s="5" t="s">
        <v>14500</v>
      </c>
      <c r="E9105" s="2" t="s">
        <v>5</v>
      </c>
      <c r="F9105" s="6">
        <v>43.460574988790889</v>
      </c>
      <c r="G9105" s="8">
        <v>773.66773981651818</v>
      </c>
      <c r="H9105" s="6">
        <v>0</v>
      </c>
      <c r="I9105" s="6">
        <v>0</v>
      </c>
      <c r="J9105" s="6">
        <v>0</v>
      </c>
    </row>
    <row r="9106" spans="1:10">
      <c r="A9106" s="5" t="s">
        <v>17607</v>
      </c>
      <c r="B9106" s="5" t="s">
        <v>74</v>
      </c>
      <c r="C9106" s="5" t="s">
        <v>72</v>
      </c>
      <c r="D9106" s="5" t="s">
        <v>14499</v>
      </c>
      <c r="E9106" s="2" t="s">
        <v>5</v>
      </c>
      <c r="F9106" s="6">
        <v>38.703878169032549</v>
      </c>
      <c r="G9106" s="8">
        <v>706.27291484338002</v>
      </c>
      <c r="H9106" s="6">
        <v>0</v>
      </c>
      <c r="I9106" s="6">
        <v>0</v>
      </c>
      <c r="J9106" s="6">
        <v>0</v>
      </c>
    </row>
    <row r="9107" spans="1:10">
      <c r="A9107" s="5" t="s">
        <v>17606</v>
      </c>
      <c r="B9107" s="5" t="s">
        <v>74</v>
      </c>
      <c r="C9107" s="5" t="s">
        <v>72</v>
      </c>
      <c r="D9107" s="5" t="s">
        <v>14498</v>
      </c>
      <c r="E9107" s="2" t="s">
        <v>5</v>
      </c>
      <c r="F9107" s="6">
        <v>39.047378906957505</v>
      </c>
      <c r="G9107" s="8">
        <v>713.38265010778423</v>
      </c>
      <c r="H9107" s="6">
        <v>0</v>
      </c>
      <c r="I9107" s="6">
        <v>0</v>
      </c>
      <c r="J9107" s="6">
        <v>0</v>
      </c>
    </row>
    <row r="9108" spans="1:10">
      <c r="A9108" s="5" t="s">
        <v>17605</v>
      </c>
      <c r="B9108" s="5" t="s">
        <v>74</v>
      </c>
      <c r="C9108" s="5" t="s">
        <v>72</v>
      </c>
      <c r="D9108" s="5" t="s">
        <v>14497</v>
      </c>
      <c r="E9108" s="2" t="s">
        <v>5</v>
      </c>
      <c r="F9108" s="6">
        <v>31.145904075804026</v>
      </c>
      <c r="G9108" s="8">
        <v>618.50010012041344</v>
      </c>
      <c r="H9108" s="6">
        <v>0</v>
      </c>
      <c r="I9108" s="6">
        <v>0</v>
      </c>
      <c r="J9108" s="6">
        <v>0</v>
      </c>
    </row>
    <row r="9109" spans="1:10">
      <c r="A9109" s="5" t="s">
        <v>17604</v>
      </c>
      <c r="B9109" s="5" t="s">
        <v>74</v>
      </c>
      <c r="C9109" s="5" t="s">
        <v>72</v>
      </c>
      <c r="D9109" s="5" t="s">
        <v>14496</v>
      </c>
      <c r="E9109" s="2" t="s">
        <v>5</v>
      </c>
      <c r="F9109" s="6">
        <v>35.697423948936589</v>
      </c>
      <c r="G9109" s="8">
        <v>675.71366761266108</v>
      </c>
      <c r="H9109" s="6">
        <v>0</v>
      </c>
      <c r="I9109" s="6">
        <v>0</v>
      </c>
      <c r="J9109" s="6">
        <v>0</v>
      </c>
    </row>
    <row r="9110" spans="1:10">
      <c r="A9110" s="5" t="s">
        <v>17603</v>
      </c>
      <c r="B9110" s="5" t="s">
        <v>74</v>
      </c>
      <c r="C9110" s="5" t="s">
        <v>72</v>
      </c>
      <c r="D9110" s="5" t="s">
        <v>14495</v>
      </c>
      <c r="E9110" s="2" t="s">
        <v>5</v>
      </c>
      <c r="F9110" s="6">
        <v>44.655259913121064</v>
      </c>
      <c r="G9110" s="8">
        <v>774.72119776408567</v>
      </c>
      <c r="H9110" s="6">
        <v>0</v>
      </c>
      <c r="I9110" s="6">
        <v>0</v>
      </c>
      <c r="J9110" s="6">
        <v>0</v>
      </c>
    </row>
    <row r="9111" spans="1:10">
      <c r="A9111" s="5" t="s">
        <v>17602</v>
      </c>
      <c r="B9111" s="5" t="s">
        <v>74</v>
      </c>
      <c r="C9111" s="5" t="s">
        <v>72</v>
      </c>
      <c r="D9111" s="5" t="s">
        <v>14494</v>
      </c>
      <c r="E9111" s="2" t="s">
        <v>5</v>
      </c>
      <c r="F9111" s="6">
        <v>35.263577028053547</v>
      </c>
      <c r="G9111" s="8">
        <v>674.98032580909023</v>
      </c>
      <c r="H9111" s="6">
        <v>0</v>
      </c>
      <c r="I9111" s="6">
        <v>0</v>
      </c>
      <c r="J9111" s="6">
        <v>0</v>
      </c>
    </row>
    <row r="9112" spans="1:10">
      <c r="A9112" s="5" t="s">
        <v>17601</v>
      </c>
      <c r="B9112" s="5" t="s">
        <v>74</v>
      </c>
      <c r="C9112" s="5" t="s">
        <v>72</v>
      </c>
      <c r="D9112" s="5" t="s">
        <v>14493</v>
      </c>
      <c r="E9112" s="2" t="s">
        <v>5</v>
      </c>
      <c r="F9112" s="6">
        <v>42.737308808642695</v>
      </c>
      <c r="G9112" s="8">
        <v>753.68231504630398</v>
      </c>
      <c r="H9112" s="6">
        <v>0</v>
      </c>
      <c r="I9112" s="6">
        <v>0</v>
      </c>
      <c r="J9112" s="6">
        <v>0</v>
      </c>
    </row>
    <row r="9113" spans="1:10">
      <c r="A9113" s="5" t="s">
        <v>17600</v>
      </c>
      <c r="B9113" s="5" t="s">
        <v>74</v>
      </c>
      <c r="C9113" s="5" t="s">
        <v>72</v>
      </c>
      <c r="D9113" s="5" t="s">
        <v>14492</v>
      </c>
      <c r="E9113" s="2" t="s">
        <v>5</v>
      </c>
      <c r="F9113" s="6">
        <v>38.166063869902118</v>
      </c>
      <c r="G9113" s="8">
        <v>688.22616651353337</v>
      </c>
      <c r="H9113" s="6">
        <v>0</v>
      </c>
      <c r="I9113" s="6">
        <v>0</v>
      </c>
      <c r="J9113" s="6">
        <v>0</v>
      </c>
    </row>
    <row r="9114" spans="1:10">
      <c r="A9114" s="5" t="s">
        <v>17599</v>
      </c>
      <c r="B9114" s="5" t="s">
        <v>74</v>
      </c>
      <c r="C9114" s="5" t="s">
        <v>72</v>
      </c>
      <c r="D9114" s="5" t="s">
        <v>14491</v>
      </c>
      <c r="E9114" s="2" t="s">
        <v>5</v>
      </c>
      <c r="F9114" s="6">
        <v>31.521595409973266</v>
      </c>
      <c r="G9114" s="8">
        <v>629.99591922468926</v>
      </c>
      <c r="H9114" s="6">
        <v>0</v>
      </c>
      <c r="I9114" s="6">
        <v>0</v>
      </c>
      <c r="J9114" s="6">
        <v>0</v>
      </c>
    </row>
    <row r="9115" spans="1:10">
      <c r="A9115" s="5" t="s">
        <v>17598</v>
      </c>
      <c r="B9115" s="5" t="s">
        <v>74</v>
      </c>
      <c r="C9115" s="5" t="s">
        <v>72</v>
      </c>
      <c r="D9115" s="5" t="s">
        <v>14490</v>
      </c>
      <c r="E9115" s="2" t="s">
        <v>5</v>
      </c>
      <c r="F9115" s="6">
        <v>41.744133964173024</v>
      </c>
      <c r="G9115" s="8">
        <v>742.42024460278731</v>
      </c>
      <c r="H9115" s="6">
        <v>0</v>
      </c>
      <c r="I9115" s="6">
        <v>0</v>
      </c>
      <c r="J9115" s="6">
        <v>0</v>
      </c>
    </row>
    <row r="9116" spans="1:10">
      <c r="A9116" s="5" t="s">
        <v>17597</v>
      </c>
      <c r="B9116" s="5" t="s">
        <v>74</v>
      </c>
      <c r="C9116" s="5" t="s">
        <v>72</v>
      </c>
      <c r="D9116" s="5" t="s">
        <v>14489</v>
      </c>
      <c r="E9116" s="2" t="s">
        <v>5</v>
      </c>
      <c r="F9116" s="6">
        <v>37.205256273233076</v>
      </c>
      <c r="G9116" s="8">
        <v>654.34198761118319</v>
      </c>
      <c r="H9116" s="6">
        <v>0</v>
      </c>
      <c r="I9116" s="6">
        <v>0</v>
      </c>
      <c r="J9116" s="6">
        <v>0</v>
      </c>
    </row>
    <row r="9117" spans="1:10">
      <c r="A9117" s="5" t="s">
        <v>17596</v>
      </c>
      <c r="B9117" s="5" t="s">
        <v>74</v>
      </c>
      <c r="C9117" s="5" t="s">
        <v>72</v>
      </c>
      <c r="D9117" s="5" t="s">
        <v>14488</v>
      </c>
      <c r="E9117" s="2" t="s">
        <v>5</v>
      </c>
      <c r="F9117" s="6">
        <v>30.066495681848348</v>
      </c>
      <c r="G9117" s="8">
        <v>613.85547929271092</v>
      </c>
      <c r="H9117" s="6">
        <v>0</v>
      </c>
      <c r="I9117" s="6">
        <v>0</v>
      </c>
      <c r="J9117" s="6">
        <v>0</v>
      </c>
    </row>
    <row r="9118" spans="1:10">
      <c r="A9118" s="5" t="s">
        <v>17595</v>
      </c>
      <c r="B9118" s="5" t="s">
        <v>74</v>
      </c>
      <c r="C9118" s="5" t="s">
        <v>72</v>
      </c>
      <c r="D9118" s="5" t="s">
        <v>14487</v>
      </c>
      <c r="E9118" s="2" t="s">
        <v>5</v>
      </c>
      <c r="F9118" s="6">
        <v>32.318282688992404</v>
      </c>
      <c r="G9118" s="8">
        <v>629.37962189309405</v>
      </c>
      <c r="H9118" s="6">
        <v>0</v>
      </c>
      <c r="I9118" s="6">
        <v>0</v>
      </c>
      <c r="J9118" s="6">
        <v>0</v>
      </c>
    </row>
    <row r="9119" spans="1:10">
      <c r="A9119" s="5" t="s">
        <v>17594</v>
      </c>
      <c r="B9119" s="5" t="s">
        <v>74</v>
      </c>
      <c r="C9119" s="5" t="s">
        <v>72</v>
      </c>
      <c r="D9119" s="5" t="s">
        <v>14486</v>
      </c>
      <c r="E9119" s="2" t="s">
        <v>5</v>
      </c>
      <c r="F9119" s="6">
        <v>35.986170552900312</v>
      </c>
      <c r="G9119" s="8">
        <v>683.31779251100284</v>
      </c>
      <c r="H9119" s="6">
        <v>0</v>
      </c>
      <c r="I9119" s="6">
        <v>0</v>
      </c>
      <c r="J9119" s="6">
        <v>0</v>
      </c>
    </row>
    <row r="9120" spans="1:10">
      <c r="A9120" s="5" t="s">
        <v>17593</v>
      </c>
      <c r="B9120" s="5" t="s">
        <v>74</v>
      </c>
      <c r="C9120" s="5" t="s">
        <v>72</v>
      </c>
      <c r="D9120" s="5" t="s">
        <v>14485</v>
      </c>
      <c r="E9120" s="2" t="s">
        <v>5</v>
      </c>
      <c r="F9120" s="6">
        <v>38.464513813745469</v>
      </c>
      <c r="G9120" s="8">
        <v>702.10657652345378</v>
      </c>
      <c r="H9120" s="6">
        <v>0</v>
      </c>
      <c r="I9120" s="6">
        <v>0</v>
      </c>
      <c r="J9120" s="6">
        <v>0</v>
      </c>
    </row>
    <row r="9121" spans="1:10">
      <c r="A9121" s="5" t="s">
        <v>17592</v>
      </c>
      <c r="B9121" s="5" t="s">
        <v>74</v>
      </c>
      <c r="C9121" s="5" t="s">
        <v>72</v>
      </c>
      <c r="D9121" s="5" t="s">
        <v>14484</v>
      </c>
      <c r="E9121" s="2" t="s">
        <v>5</v>
      </c>
      <c r="F9121" s="6">
        <v>33.652190502999439</v>
      </c>
      <c r="G9121" s="8">
        <v>651.36314584096499</v>
      </c>
      <c r="H9121" s="6">
        <v>0</v>
      </c>
      <c r="I9121" s="6">
        <v>0</v>
      </c>
      <c r="J9121" s="6">
        <v>0</v>
      </c>
    </row>
    <row r="9122" spans="1:10">
      <c r="A9122" s="5" t="s">
        <v>17591</v>
      </c>
      <c r="B9122" s="5" t="s">
        <v>74</v>
      </c>
      <c r="C9122" s="5" t="s">
        <v>72</v>
      </c>
      <c r="D9122" s="5" t="s">
        <v>14483</v>
      </c>
      <c r="E9122" s="2" t="s">
        <v>5</v>
      </c>
      <c r="F9122" s="6">
        <v>34.424951922807374</v>
      </c>
      <c r="G9122" s="8">
        <v>664.00220471503667</v>
      </c>
      <c r="H9122" s="6">
        <v>0</v>
      </c>
      <c r="I9122" s="6">
        <v>0</v>
      </c>
      <c r="J9122" s="6">
        <v>0</v>
      </c>
    </row>
    <row r="9123" spans="1:10">
      <c r="A9123" s="5" t="s">
        <v>17590</v>
      </c>
      <c r="B9123" s="5" t="s">
        <v>74</v>
      </c>
      <c r="C9123" s="5" t="s">
        <v>72</v>
      </c>
      <c r="D9123" s="5" t="s">
        <v>14482</v>
      </c>
      <c r="E9123" s="2" t="s">
        <v>5</v>
      </c>
      <c r="F9123" s="6">
        <v>40.173341471924161</v>
      </c>
      <c r="G9123" s="8">
        <v>727.42543038055351</v>
      </c>
      <c r="H9123" s="6">
        <v>0</v>
      </c>
      <c r="I9123" s="6">
        <v>0</v>
      </c>
      <c r="J9123" s="6">
        <v>0</v>
      </c>
    </row>
    <row r="9124" spans="1:10">
      <c r="A9124" s="5" t="s">
        <v>17589</v>
      </c>
      <c r="B9124" s="5" t="s">
        <v>74</v>
      </c>
      <c r="C9124" s="5" t="s">
        <v>72</v>
      </c>
      <c r="D9124" s="5" t="s">
        <v>14481</v>
      </c>
      <c r="E9124" s="2" t="s">
        <v>5</v>
      </c>
      <c r="F9124" s="6">
        <v>30.519996639763235</v>
      </c>
      <c r="G9124" s="8">
        <v>565.24782823158921</v>
      </c>
      <c r="H9124" s="6">
        <v>0</v>
      </c>
      <c r="I9124" s="6">
        <v>0</v>
      </c>
      <c r="J9124" s="6">
        <v>0</v>
      </c>
    </row>
    <row r="9125" spans="1:10">
      <c r="A9125" s="5" t="s">
        <v>17588</v>
      </c>
      <c r="B9125" s="5" t="s">
        <v>74</v>
      </c>
      <c r="C9125" s="5" t="s">
        <v>72</v>
      </c>
      <c r="D9125" s="5" t="s">
        <v>14480</v>
      </c>
      <c r="E9125" s="2" t="s">
        <v>5</v>
      </c>
      <c r="F9125" s="6">
        <v>34.312220600789786</v>
      </c>
      <c r="G9125" s="8">
        <v>656.19651200444093</v>
      </c>
      <c r="H9125" s="6">
        <v>0</v>
      </c>
      <c r="I9125" s="6">
        <v>0</v>
      </c>
      <c r="J9125" s="6">
        <v>0</v>
      </c>
    </row>
    <row r="9126" spans="1:10">
      <c r="A9126" s="5" t="s">
        <v>17587</v>
      </c>
      <c r="B9126" s="5" t="s">
        <v>74</v>
      </c>
      <c r="C9126" s="5" t="s">
        <v>72</v>
      </c>
      <c r="D9126" s="5" t="s">
        <v>14479</v>
      </c>
      <c r="E9126" s="2" t="s">
        <v>5</v>
      </c>
      <c r="F9126" s="6">
        <v>34.293783897964907</v>
      </c>
      <c r="G9126" s="8">
        <v>651.82010931579578</v>
      </c>
      <c r="H9126" s="6">
        <v>0</v>
      </c>
      <c r="I9126" s="6">
        <v>0</v>
      </c>
      <c r="J9126" s="6">
        <v>0</v>
      </c>
    </row>
    <row r="9127" spans="1:10">
      <c r="A9127" s="5" t="s">
        <v>17586</v>
      </c>
      <c r="B9127" s="5" t="s">
        <v>74</v>
      </c>
      <c r="C9127" s="5" t="s">
        <v>72</v>
      </c>
      <c r="D9127" s="5" t="s">
        <v>14478</v>
      </c>
      <c r="E9127" s="2" t="s">
        <v>5</v>
      </c>
      <c r="F9127" s="6">
        <v>40.465728167016486</v>
      </c>
      <c r="G9127" s="8">
        <v>725.46032837362372</v>
      </c>
      <c r="H9127" s="6">
        <v>0</v>
      </c>
      <c r="I9127" s="6">
        <v>0</v>
      </c>
      <c r="J9127" s="6">
        <v>0</v>
      </c>
    </row>
    <row r="9128" spans="1:10">
      <c r="A9128" s="5" t="s">
        <v>17585</v>
      </c>
      <c r="B9128" s="5" t="s">
        <v>74</v>
      </c>
      <c r="C9128" s="5" t="s">
        <v>72</v>
      </c>
      <c r="D9128" s="5" t="s">
        <v>14477</v>
      </c>
      <c r="E9128" s="2" t="s">
        <v>5</v>
      </c>
      <c r="F9128" s="6">
        <v>35.190189817511801</v>
      </c>
      <c r="G9128" s="8">
        <v>659.03220955409461</v>
      </c>
      <c r="H9128" s="6">
        <v>0</v>
      </c>
      <c r="I9128" s="6">
        <v>0</v>
      </c>
      <c r="J9128" s="6">
        <v>0</v>
      </c>
    </row>
    <row r="9129" spans="1:10">
      <c r="A9129" s="5" t="s">
        <v>17584</v>
      </c>
      <c r="B9129" s="5" t="s">
        <v>74</v>
      </c>
      <c r="C9129" s="5" t="s">
        <v>72</v>
      </c>
      <c r="D9129" s="5" t="s">
        <v>14476</v>
      </c>
      <c r="E9129" s="2" t="s">
        <v>5</v>
      </c>
      <c r="F9129" s="6">
        <v>35.744269359542294</v>
      </c>
      <c r="G9129" s="8">
        <v>671.30482060813347</v>
      </c>
      <c r="H9129" s="6">
        <v>0</v>
      </c>
      <c r="I9129" s="6">
        <v>0</v>
      </c>
      <c r="J9129" s="6">
        <v>0</v>
      </c>
    </row>
    <row r="9130" spans="1:10">
      <c r="A9130" s="5" t="s">
        <v>17583</v>
      </c>
      <c r="B9130" s="5" t="s">
        <v>74</v>
      </c>
      <c r="C9130" s="5" t="s">
        <v>72</v>
      </c>
      <c r="D9130" s="5" t="s">
        <v>14475</v>
      </c>
      <c r="E9130" s="2" t="s">
        <v>5</v>
      </c>
      <c r="F9130" s="6">
        <v>30.435520421542098</v>
      </c>
      <c r="G9130" s="8">
        <v>598.81503217739157</v>
      </c>
      <c r="H9130" s="6">
        <v>0</v>
      </c>
      <c r="I9130" s="6">
        <v>0</v>
      </c>
      <c r="J9130" s="6">
        <v>0</v>
      </c>
    </row>
    <row r="9131" spans="1:10">
      <c r="A9131" s="5" t="s">
        <v>17582</v>
      </c>
      <c r="B9131" s="5" t="s">
        <v>74</v>
      </c>
      <c r="C9131" s="5" t="s">
        <v>72</v>
      </c>
      <c r="D9131" s="5" t="s">
        <v>14474</v>
      </c>
      <c r="E9131" s="2" t="s">
        <v>5</v>
      </c>
      <c r="F9131" s="6">
        <v>36.893154626083344</v>
      </c>
      <c r="G9131" s="8">
        <v>693.96695195357165</v>
      </c>
      <c r="H9131" s="6">
        <v>0</v>
      </c>
      <c r="I9131" s="6">
        <v>0</v>
      </c>
      <c r="J9131" s="6">
        <v>0</v>
      </c>
    </row>
    <row r="9132" spans="1:10">
      <c r="A9132" s="5" t="s">
        <v>17581</v>
      </c>
      <c r="B9132" s="5" t="s">
        <v>74</v>
      </c>
      <c r="C9132" s="5" t="s">
        <v>72</v>
      </c>
      <c r="D9132" s="5" t="s">
        <v>14473</v>
      </c>
      <c r="E9132" s="2" t="s">
        <v>5</v>
      </c>
      <c r="F9132" s="6">
        <v>31.055651965558102</v>
      </c>
      <c r="G9132" s="8">
        <v>621.30579341741759</v>
      </c>
      <c r="H9132" s="6">
        <v>0</v>
      </c>
      <c r="I9132" s="6">
        <v>0</v>
      </c>
      <c r="J9132" s="6">
        <v>0</v>
      </c>
    </row>
    <row r="9133" spans="1:10">
      <c r="A9133" s="5" t="s">
        <v>17580</v>
      </c>
      <c r="B9133" s="5" t="s">
        <v>74</v>
      </c>
      <c r="C9133" s="5" t="s">
        <v>72</v>
      </c>
      <c r="D9133" s="5" t="s">
        <v>14472</v>
      </c>
      <c r="E9133" s="2" t="s">
        <v>5</v>
      </c>
      <c r="F9133" s="6">
        <v>34.821981650203348</v>
      </c>
      <c r="G9133" s="8">
        <v>603.96813855578193</v>
      </c>
      <c r="H9133" s="6">
        <v>0</v>
      </c>
      <c r="I9133" s="6">
        <v>0</v>
      </c>
      <c r="J9133" s="6">
        <v>0</v>
      </c>
    </row>
    <row r="9134" spans="1:10">
      <c r="A9134" s="5" t="s">
        <v>17579</v>
      </c>
      <c r="B9134" s="5" t="s">
        <v>74</v>
      </c>
      <c r="C9134" s="5" t="s">
        <v>72</v>
      </c>
      <c r="D9134" s="5" t="s">
        <v>14471</v>
      </c>
      <c r="E9134" s="2" t="s">
        <v>5</v>
      </c>
      <c r="F9134" s="6">
        <v>41.145640091404793</v>
      </c>
      <c r="G9134" s="8">
        <v>733.43827159869761</v>
      </c>
      <c r="H9134" s="6">
        <v>0</v>
      </c>
      <c r="I9134" s="6">
        <v>0</v>
      </c>
      <c r="J9134" s="6">
        <v>0</v>
      </c>
    </row>
    <row r="9135" spans="1:10">
      <c r="A9135" s="5" t="s">
        <v>17578</v>
      </c>
      <c r="B9135" s="5" t="s">
        <v>74</v>
      </c>
      <c r="C9135" s="5" t="s">
        <v>72</v>
      </c>
      <c r="D9135" s="5" t="s">
        <v>14470</v>
      </c>
      <c r="E9135" s="2" t="s">
        <v>5</v>
      </c>
      <c r="F9135" s="6">
        <v>39.428937988924602</v>
      </c>
      <c r="G9135" s="8">
        <v>717.17677359292634</v>
      </c>
      <c r="H9135" s="6">
        <v>0</v>
      </c>
      <c r="I9135" s="6">
        <v>0</v>
      </c>
      <c r="J9135" s="6">
        <v>0</v>
      </c>
    </row>
    <row r="9136" spans="1:10">
      <c r="A9136" s="5" t="s">
        <v>17577</v>
      </c>
      <c r="B9136" s="5" t="s">
        <v>74</v>
      </c>
      <c r="C9136" s="5" t="s">
        <v>72</v>
      </c>
      <c r="D9136" s="5" t="s">
        <v>14469</v>
      </c>
      <c r="E9136" s="2" t="s">
        <v>5</v>
      </c>
      <c r="F9136" s="6">
        <v>31.310894713836806</v>
      </c>
      <c r="G9136" s="8">
        <v>624.27717873902156</v>
      </c>
      <c r="H9136" s="6">
        <v>0</v>
      </c>
      <c r="I9136" s="6">
        <v>0</v>
      </c>
      <c r="J9136" s="6">
        <v>0</v>
      </c>
    </row>
    <row r="9137" spans="1:10">
      <c r="A9137" s="5" t="s">
        <v>17576</v>
      </c>
      <c r="B9137" s="5" t="s">
        <v>74</v>
      </c>
      <c r="C9137" s="5" t="s">
        <v>72</v>
      </c>
      <c r="D9137" s="5" t="s">
        <v>14468</v>
      </c>
      <c r="E9137" s="2" t="s">
        <v>5</v>
      </c>
      <c r="F9137" s="6">
        <v>40.519959673094661</v>
      </c>
      <c r="G9137" s="8">
        <v>735.831956927433</v>
      </c>
      <c r="H9137" s="6">
        <v>0</v>
      </c>
      <c r="I9137" s="6">
        <v>0</v>
      </c>
      <c r="J9137" s="6">
        <v>0</v>
      </c>
    </row>
    <row r="9138" spans="1:10">
      <c r="A9138" s="5" t="s">
        <v>17575</v>
      </c>
      <c r="B9138" s="5" t="s">
        <v>74</v>
      </c>
      <c r="C9138" s="5" t="s">
        <v>72</v>
      </c>
      <c r="D9138" s="5" t="s">
        <v>14467</v>
      </c>
      <c r="E9138" s="2" t="s">
        <v>5</v>
      </c>
      <c r="F9138" s="6">
        <v>38.809072460453805</v>
      </c>
      <c r="G9138" s="8">
        <v>716.0575845474882</v>
      </c>
      <c r="H9138" s="6">
        <v>0</v>
      </c>
      <c r="I9138" s="6">
        <v>0</v>
      </c>
      <c r="J9138" s="6">
        <v>0</v>
      </c>
    </row>
    <row r="9139" spans="1:10">
      <c r="A9139" s="5" t="s">
        <v>17574</v>
      </c>
      <c r="B9139" s="5" t="s">
        <v>74</v>
      </c>
      <c r="C9139" s="5" t="s">
        <v>72</v>
      </c>
      <c r="D9139" s="5" t="s">
        <v>14466</v>
      </c>
      <c r="E9139" s="2" t="s">
        <v>5</v>
      </c>
      <c r="F9139" s="6">
        <v>30.338047833136113</v>
      </c>
      <c r="G9139" s="8">
        <v>566.22112467396551</v>
      </c>
      <c r="H9139" s="6">
        <v>0</v>
      </c>
      <c r="I9139" s="6">
        <v>0</v>
      </c>
      <c r="J9139" s="6">
        <v>0</v>
      </c>
    </row>
    <row r="9140" spans="1:10">
      <c r="A9140" s="5" t="s">
        <v>17573</v>
      </c>
      <c r="B9140" s="5" t="s">
        <v>74</v>
      </c>
      <c r="C9140" s="5" t="s">
        <v>72</v>
      </c>
      <c r="D9140" s="5" t="s">
        <v>14465</v>
      </c>
      <c r="E9140" s="2" t="s">
        <v>5</v>
      </c>
      <c r="F9140" s="6">
        <v>42.202798955090181</v>
      </c>
      <c r="G9140" s="8">
        <v>751.61622742449777</v>
      </c>
      <c r="H9140" s="6">
        <v>0</v>
      </c>
      <c r="I9140" s="6">
        <v>0</v>
      </c>
      <c r="J9140" s="6">
        <v>0</v>
      </c>
    </row>
    <row r="9141" spans="1:10">
      <c r="A9141" s="5" t="s">
        <v>17572</v>
      </c>
      <c r="B9141" s="5" t="s">
        <v>74</v>
      </c>
      <c r="C9141" s="5" t="s">
        <v>72</v>
      </c>
      <c r="D9141" s="5" t="s">
        <v>14464</v>
      </c>
      <c r="E9141" s="2" t="s">
        <v>5</v>
      </c>
      <c r="F9141" s="6">
        <v>34.657626470459356</v>
      </c>
      <c r="G9141" s="8">
        <v>655.55763589839603</v>
      </c>
      <c r="H9141" s="6">
        <v>0</v>
      </c>
      <c r="I9141" s="6">
        <v>0</v>
      </c>
      <c r="J9141" s="6">
        <v>0</v>
      </c>
    </row>
    <row r="9142" spans="1:10">
      <c r="A9142" s="5" t="s">
        <v>17571</v>
      </c>
      <c r="B9142" s="5" t="s">
        <v>74</v>
      </c>
      <c r="C9142" s="5" t="s">
        <v>72</v>
      </c>
      <c r="D9142" s="5" t="s">
        <v>14463</v>
      </c>
      <c r="E9142" s="2" t="s">
        <v>5</v>
      </c>
      <c r="F9142" s="6">
        <v>31.887359478500095</v>
      </c>
      <c r="G9142" s="8">
        <v>616.62569102619466</v>
      </c>
      <c r="H9142" s="6">
        <v>0</v>
      </c>
      <c r="I9142" s="6">
        <v>0</v>
      </c>
      <c r="J9142" s="6">
        <v>0</v>
      </c>
    </row>
    <row r="9143" spans="1:10">
      <c r="A9143" s="5" t="s">
        <v>17570</v>
      </c>
      <c r="B9143" s="5" t="s">
        <v>74</v>
      </c>
      <c r="C9143" s="5" t="s">
        <v>72</v>
      </c>
      <c r="D9143" s="5" t="s">
        <v>14462</v>
      </c>
      <c r="E9143" s="2" t="s">
        <v>5</v>
      </c>
      <c r="F9143" s="6">
        <v>31.339142290388779</v>
      </c>
      <c r="G9143" s="8">
        <v>624.99106790677456</v>
      </c>
      <c r="H9143" s="6">
        <v>0</v>
      </c>
      <c r="I9143" s="6">
        <v>0</v>
      </c>
      <c r="J9143" s="6">
        <v>0</v>
      </c>
    </row>
    <row r="9144" spans="1:10">
      <c r="A9144" s="5" t="s">
        <v>17569</v>
      </c>
      <c r="B9144" s="5" t="s">
        <v>74</v>
      </c>
      <c r="C9144" s="5" t="s">
        <v>72</v>
      </c>
      <c r="D9144" s="5" t="s">
        <v>14461</v>
      </c>
      <c r="E9144" s="2" t="s">
        <v>5</v>
      </c>
      <c r="F9144" s="6">
        <v>33.112896119932735</v>
      </c>
      <c r="G9144" s="8">
        <v>640.90684860105353</v>
      </c>
      <c r="H9144" s="6">
        <v>0</v>
      </c>
      <c r="I9144" s="6">
        <v>0</v>
      </c>
      <c r="J9144" s="6">
        <v>0</v>
      </c>
    </row>
    <row r="9145" spans="1:10">
      <c r="A9145" s="5" t="s">
        <v>17568</v>
      </c>
      <c r="B9145" s="5" t="s">
        <v>74</v>
      </c>
      <c r="C9145" s="5" t="s">
        <v>72</v>
      </c>
      <c r="D9145" s="5" t="s">
        <v>14460</v>
      </c>
      <c r="E9145" s="2" t="s">
        <v>5</v>
      </c>
      <c r="F9145" s="6">
        <v>40.661547386318773</v>
      </c>
      <c r="G9145" s="8">
        <v>740.47651567748471</v>
      </c>
      <c r="H9145" s="6">
        <v>0</v>
      </c>
      <c r="I9145" s="6">
        <v>0</v>
      </c>
      <c r="J9145" s="6">
        <v>0</v>
      </c>
    </row>
    <row r="9146" spans="1:10">
      <c r="A9146" s="5" t="s">
        <v>17567</v>
      </c>
      <c r="B9146" s="5" t="s">
        <v>74</v>
      </c>
      <c r="C9146" s="5" t="s">
        <v>72</v>
      </c>
      <c r="D9146" s="5" t="s">
        <v>14459</v>
      </c>
      <c r="E9146" s="2" t="s">
        <v>5</v>
      </c>
      <c r="F9146" s="6">
        <v>42.864921495500226</v>
      </c>
      <c r="G9146" s="8">
        <v>755.04275755888841</v>
      </c>
      <c r="H9146" s="6">
        <v>0</v>
      </c>
      <c r="I9146" s="6">
        <v>0</v>
      </c>
      <c r="J9146" s="6">
        <v>0</v>
      </c>
    </row>
    <row r="9147" spans="1:10">
      <c r="A9147" s="5" t="s">
        <v>17566</v>
      </c>
      <c r="B9147" s="5" t="s">
        <v>74</v>
      </c>
      <c r="C9147" s="5" t="s">
        <v>72</v>
      </c>
      <c r="D9147" s="5" t="s">
        <v>14458</v>
      </c>
      <c r="E9147" s="2" t="s">
        <v>5</v>
      </c>
      <c r="F9147" s="6">
        <v>40.013313149255005</v>
      </c>
      <c r="G9147" s="8">
        <v>721.02029241422792</v>
      </c>
      <c r="H9147" s="6">
        <v>0</v>
      </c>
      <c r="I9147" s="6">
        <v>0</v>
      </c>
      <c r="J9147" s="6">
        <v>0</v>
      </c>
    </row>
    <row r="9148" spans="1:10">
      <c r="A9148" s="5" t="s">
        <v>17565</v>
      </c>
      <c r="B9148" s="5" t="s">
        <v>74</v>
      </c>
      <c r="C9148" s="5" t="s">
        <v>72</v>
      </c>
      <c r="D9148" s="5" t="s">
        <v>14457</v>
      </c>
      <c r="E9148" s="2" t="s">
        <v>5</v>
      </c>
      <c r="F9148" s="6">
        <v>29.405242868908786</v>
      </c>
      <c r="G9148" s="8">
        <v>604.96296982190756</v>
      </c>
      <c r="H9148" s="6">
        <v>0</v>
      </c>
      <c r="I9148" s="6">
        <v>0</v>
      </c>
      <c r="J9148" s="6">
        <v>0</v>
      </c>
    </row>
    <row r="9149" spans="1:10">
      <c r="A9149" s="5" t="s">
        <v>17564</v>
      </c>
      <c r="B9149" s="5" t="s">
        <v>74</v>
      </c>
      <c r="C9149" s="5" t="s">
        <v>72</v>
      </c>
      <c r="D9149" s="5" t="s">
        <v>14456</v>
      </c>
      <c r="E9149" s="2" t="s">
        <v>5</v>
      </c>
      <c r="F9149" s="6">
        <v>31.114954276496771</v>
      </c>
      <c r="G9149" s="8">
        <v>617.90696787512843</v>
      </c>
      <c r="H9149" s="6">
        <v>0</v>
      </c>
      <c r="I9149" s="6">
        <v>0</v>
      </c>
      <c r="J9149" s="6">
        <v>0</v>
      </c>
    </row>
    <row r="9150" spans="1:10">
      <c r="A9150" s="5" t="s">
        <v>17563</v>
      </c>
      <c r="B9150" s="5" t="s">
        <v>74</v>
      </c>
      <c r="C9150" s="5" t="s">
        <v>72</v>
      </c>
      <c r="D9150" s="5" t="s">
        <v>14455</v>
      </c>
      <c r="E9150" s="2" t="s">
        <v>5</v>
      </c>
      <c r="F9150" s="6">
        <v>32.767216422692549</v>
      </c>
      <c r="G9150" s="8">
        <v>639.02889059567246</v>
      </c>
      <c r="H9150" s="6">
        <v>0</v>
      </c>
      <c r="I9150" s="6">
        <v>0</v>
      </c>
      <c r="J9150" s="6">
        <v>0</v>
      </c>
    </row>
    <row r="9151" spans="1:10">
      <c r="A9151" s="5" t="s">
        <v>17562</v>
      </c>
      <c r="B9151" s="5" t="s">
        <v>74</v>
      </c>
      <c r="C9151" s="5" t="s">
        <v>72</v>
      </c>
      <c r="D9151" s="5" t="s">
        <v>14454</v>
      </c>
      <c r="E9151" s="2" t="s">
        <v>5</v>
      </c>
      <c r="F9151" s="6">
        <v>37.037219411955007</v>
      </c>
      <c r="G9151" s="8">
        <v>657.8604592705874</v>
      </c>
      <c r="H9151" s="6">
        <v>0</v>
      </c>
      <c r="I9151" s="6">
        <v>0</v>
      </c>
      <c r="J9151" s="6">
        <v>0</v>
      </c>
    </row>
    <row r="9152" spans="1:10">
      <c r="A9152" s="5" t="s">
        <v>17561</v>
      </c>
      <c r="B9152" s="5" t="s">
        <v>74</v>
      </c>
      <c r="C9152" s="5" t="s">
        <v>72</v>
      </c>
      <c r="D9152" s="5" t="s">
        <v>14453</v>
      </c>
      <c r="E9152" s="2" t="s">
        <v>5</v>
      </c>
      <c r="F9152" s="6">
        <v>31.652790341339145</v>
      </c>
      <c r="G9152" s="8">
        <v>592.6821613838174</v>
      </c>
      <c r="H9152" s="6">
        <v>0</v>
      </c>
      <c r="I9152" s="6">
        <v>0</v>
      </c>
      <c r="J9152" s="6">
        <v>0</v>
      </c>
    </row>
    <row r="9153" spans="1:10">
      <c r="A9153" s="5" t="s">
        <v>17560</v>
      </c>
      <c r="B9153" s="5" t="s">
        <v>74</v>
      </c>
      <c r="C9153" s="5" t="s">
        <v>72</v>
      </c>
      <c r="D9153" s="5" t="s">
        <v>14452</v>
      </c>
      <c r="E9153" s="2" t="s">
        <v>5</v>
      </c>
      <c r="F9153" s="6">
        <v>30.979386326971586</v>
      </c>
      <c r="G9153" s="8">
        <v>617.2936673769359</v>
      </c>
      <c r="H9153" s="6">
        <v>0</v>
      </c>
      <c r="I9153" s="6">
        <v>0</v>
      </c>
      <c r="J9153" s="6">
        <v>0</v>
      </c>
    </row>
    <row r="9154" spans="1:10">
      <c r="A9154" s="5" t="s">
        <v>17559</v>
      </c>
      <c r="B9154" s="5" t="s">
        <v>74</v>
      </c>
      <c r="C9154" s="5" t="s">
        <v>72</v>
      </c>
      <c r="D9154" s="5" t="s">
        <v>14451</v>
      </c>
      <c r="E9154" s="2" t="s">
        <v>5</v>
      </c>
      <c r="F9154" s="6">
        <v>37.127312971715376</v>
      </c>
      <c r="G9154" s="8">
        <v>696.58901129122773</v>
      </c>
      <c r="H9154" s="6">
        <v>0</v>
      </c>
      <c r="I9154" s="6">
        <v>0</v>
      </c>
      <c r="J9154" s="6">
        <v>0</v>
      </c>
    </row>
    <row r="9155" spans="1:10">
      <c r="A9155" s="5" t="s">
        <v>17558</v>
      </c>
      <c r="B9155" s="5" t="s">
        <v>74</v>
      </c>
      <c r="C9155" s="5" t="s">
        <v>72</v>
      </c>
      <c r="D9155" s="5" t="s">
        <v>14450</v>
      </c>
      <c r="E9155" s="2" t="s">
        <v>5</v>
      </c>
      <c r="F9155" s="6">
        <v>36.311150090532855</v>
      </c>
      <c r="G9155" s="8">
        <v>681.24151254526646</v>
      </c>
      <c r="H9155" s="6">
        <v>0</v>
      </c>
      <c r="I9155" s="6">
        <v>0</v>
      </c>
      <c r="J9155" s="6">
        <v>0</v>
      </c>
    </row>
    <row r="9156" spans="1:10">
      <c r="A9156" s="5" t="s">
        <v>17557</v>
      </c>
      <c r="B9156" s="5" t="s">
        <v>74</v>
      </c>
      <c r="C9156" s="5" t="s">
        <v>72</v>
      </c>
      <c r="D9156" s="5" t="s">
        <v>14449</v>
      </c>
      <c r="E9156" s="2" t="s">
        <v>5</v>
      </c>
      <c r="F9156" s="6">
        <v>40.474598298624805</v>
      </c>
      <c r="G9156" s="8">
        <v>699.89048205044332</v>
      </c>
      <c r="H9156" s="6">
        <v>0</v>
      </c>
      <c r="I9156" s="6">
        <v>0</v>
      </c>
      <c r="J9156" s="6">
        <v>0</v>
      </c>
    </row>
    <row r="9157" spans="1:10">
      <c r="A9157" s="5" t="s">
        <v>17556</v>
      </c>
      <c r="B9157" s="5" t="s">
        <v>74</v>
      </c>
      <c r="C9157" s="5" t="s">
        <v>72</v>
      </c>
      <c r="D9157" s="5" t="s">
        <v>14448</v>
      </c>
      <c r="E9157" s="2" t="s">
        <v>5</v>
      </c>
      <c r="F9157" s="6">
        <v>34.803046761845643</v>
      </c>
      <c r="G9157" s="8">
        <v>645.37856059038552</v>
      </c>
      <c r="H9157" s="6">
        <v>0</v>
      </c>
      <c r="I9157" s="6">
        <v>0</v>
      </c>
      <c r="J9157" s="6">
        <v>0</v>
      </c>
    </row>
    <row r="9158" spans="1:10">
      <c r="A9158" s="5" t="s">
        <v>17555</v>
      </c>
      <c r="B9158" s="5" t="s">
        <v>74</v>
      </c>
      <c r="C9158" s="5" t="s">
        <v>72</v>
      </c>
      <c r="D9158" s="5" t="s">
        <v>14447</v>
      </c>
      <c r="E9158" s="2" t="s">
        <v>5</v>
      </c>
      <c r="F9158" s="6">
        <v>33.006125545915488</v>
      </c>
      <c r="G9158" s="8">
        <v>640.67339417291464</v>
      </c>
      <c r="H9158" s="6">
        <v>0</v>
      </c>
      <c r="I9158" s="6">
        <v>0</v>
      </c>
      <c r="J9158" s="6">
        <v>0</v>
      </c>
    </row>
    <row r="9159" spans="1:10">
      <c r="A9159" s="5" t="s">
        <v>17554</v>
      </c>
      <c r="B9159" s="5" t="s">
        <v>74</v>
      </c>
      <c r="C9159" s="5" t="s">
        <v>72</v>
      </c>
      <c r="D9159" s="5" t="s">
        <v>14446</v>
      </c>
      <c r="E9159" s="2" t="s">
        <v>5</v>
      </c>
      <c r="F9159" s="6">
        <v>40.596806663370046</v>
      </c>
      <c r="G9159" s="8">
        <v>728.52711925311962</v>
      </c>
      <c r="H9159" s="6">
        <v>0</v>
      </c>
      <c r="I9159" s="6">
        <v>0</v>
      </c>
      <c r="J9159" s="6">
        <v>0</v>
      </c>
    </row>
    <row r="9160" spans="1:10">
      <c r="A9160" s="5" t="s">
        <v>17553</v>
      </c>
      <c r="B9160" s="5" t="s">
        <v>74</v>
      </c>
      <c r="C9160" s="5" t="s">
        <v>72</v>
      </c>
      <c r="D9160" s="5" t="s">
        <v>14445</v>
      </c>
      <c r="E9160" s="2" t="s">
        <v>5</v>
      </c>
      <c r="F9160" s="6">
        <v>31.830990717157245</v>
      </c>
      <c r="G9160" s="8">
        <v>634.10479525322296</v>
      </c>
      <c r="H9160" s="6">
        <v>0</v>
      </c>
      <c r="I9160" s="6">
        <v>0</v>
      </c>
      <c r="J9160" s="6">
        <v>0</v>
      </c>
    </row>
    <row r="9161" spans="1:10">
      <c r="A9161" s="5" t="s">
        <v>17552</v>
      </c>
      <c r="B9161" s="5" t="s">
        <v>74</v>
      </c>
      <c r="C9161" s="5" t="s">
        <v>72</v>
      </c>
      <c r="D9161" s="5" t="s">
        <v>14444</v>
      </c>
      <c r="E9161" s="2" t="s">
        <v>5</v>
      </c>
      <c r="F9161" s="6">
        <v>33.406273635833514</v>
      </c>
      <c r="G9161" s="8">
        <v>652.69831005594654</v>
      </c>
      <c r="H9161" s="6">
        <v>0</v>
      </c>
      <c r="I9161" s="6">
        <v>0</v>
      </c>
      <c r="J9161" s="6">
        <v>0</v>
      </c>
    </row>
    <row r="9162" spans="1:10">
      <c r="A9162" s="5" t="s">
        <v>17551</v>
      </c>
      <c r="B9162" s="5" t="s">
        <v>74</v>
      </c>
      <c r="C9162" s="5" t="s">
        <v>72</v>
      </c>
      <c r="D9162" s="5" t="s">
        <v>14443</v>
      </c>
      <c r="E9162" s="2" t="s">
        <v>5</v>
      </c>
      <c r="F9162" s="6">
        <v>31.033294823630637</v>
      </c>
      <c r="G9162" s="8">
        <v>605.19999391061799</v>
      </c>
      <c r="H9162" s="6">
        <v>0</v>
      </c>
      <c r="I9162" s="6">
        <v>0</v>
      </c>
      <c r="J9162" s="6">
        <v>0</v>
      </c>
    </row>
    <row r="9163" spans="1:10">
      <c r="A9163" s="5" t="s">
        <v>17550</v>
      </c>
      <c r="B9163" s="5" t="s">
        <v>74</v>
      </c>
      <c r="C9163" s="5" t="s">
        <v>72</v>
      </c>
      <c r="D9163" s="5" t="s">
        <v>14442</v>
      </c>
      <c r="E9163" s="2" t="s">
        <v>5</v>
      </c>
      <c r="F9163" s="6">
        <v>33.679047427516267</v>
      </c>
      <c r="G9163" s="8">
        <v>650.17743390022895</v>
      </c>
      <c r="H9163" s="6">
        <v>0</v>
      </c>
      <c r="I9163" s="6">
        <v>0</v>
      </c>
      <c r="J9163" s="6">
        <v>0</v>
      </c>
    </row>
    <row r="9164" spans="1:10">
      <c r="A9164" s="5" t="s">
        <v>17549</v>
      </c>
      <c r="B9164" s="5" t="s">
        <v>74</v>
      </c>
      <c r="C9164" s="5" t="s">
        <v>72</v>
      </c>
      <c r="D9164" s="5" t="s">
        <v>14441</v>
      </c>
      <c r="E9164" s="2" t="s">
        <v>5</v>
      </c>
      <c r="F9164" s="6">
        <v>41.659242876639723</v>
      </c>
      <c r="G9164" s="8">
        <v>720.00815008726784</v>
      </c>
      <c r="H9164" s="6">
        <v>0</v>
      </c>
      <c r="I9164" s="6">
        <v>0</v>
      </c>
      <c r="J9164" s="6">
        <v>0</v>
      </c>
    </row>
    <row r="9165" spans="1:10">
      <c r="A9165" s="5" t="s">
        <v>17548</v>
      </c>
      <c r="B9165" s="5" t="s">
        <v>74</v>
      </c>
      <c r="C9165" s="5" t="s">
        <v>72</v>
      </c>
      <c r="D9165" s="5" t="s">
        <v>14440</v>
      </c>
      <c r="E9165" s="2" t="s">
        <v>5</v>
      </c>
      <c r="F9165" s="6">
        <v>35.229489789529254</v>
      </c>
      <c r="G9165" s="8">
        <v>669.93342784676031</v>
      </c>
      <c r="H9165" s="6">
        <v>0</v>
      </c>
      <c r="I9165" s="6">
        <v>0</v>
      </c>
      <c r="J9165" s="6">
        <v>0</v>
      </c>
    </row>
    <row r="9166" spans="1:10">
      <c r="A9166" s="5" t="s">
        <v>17547</v>
      </c>
      <c r="B9166" s="5" t="s">
        <v>74</v>
      </c>
      <c r="C9166" s="5" t="s">
        <v>72</v>
      </c>
      <c r="D9166" s="5" t="s">
        <v>14439</v>
      </c>
      <c r="E9166" s="2" t="s">
        <v>5</v>
      </c>
      <c r="F9166" s="6">
        <v>31.127534731424806</v>
      </c>
      <c r="G9166" s="8">
        <v>605.14464788883879</v>
      </c>
      <c r="H9166" s="6">
        <v>0</v>
      </c>
      <c r="I9166" s="6">
        <v>0</v>
      </c>
      <c r="J9166" s="6">
        <v>0</v>
      </c>
    </row>
    <row r="9167" spans="1:10">
      <c r="A9167" s="5" t="s">
        <v>17546</v>
      </c>
      <c r="B9167" s="5" t="s">
        <v>74</v>
      </c>
      <c r="C9167" s="5" t="s">
        <v>72</v>
      </c>
      <c r="D9167" s="5" t="s">
        <v>14438</v>
      </c>
      <c r="E9167" s="2" t="s">
        <v>5</v>
      </c>
      <c r="F9167" s="6">
        <v>31.644601878161595</v>
      </c>
      <c r="G9167" s="8">
        <v>633.46542475248793</v>
      </c>
      <c r="H9167" s="6">
        <v>0</v>
      </c>
      <c r="I9167" s="6">
        <v>0</v>
      </c>
      <c r="J9167" s="6">
        <v>0</v>
      </c>
    </row>
    <row r="9168" spans="1:10">
      <c r="A9168" s="5" t="s">
        <v>17545</v>
      </c>
      <c r="B9168" s="5" t="s">
        <v>74</v>
      </c>
      <c r="C9168" s="5" t="s">
        <v>72</v>
      </c>
      <c r="D9168" s="5" t="s">
        <v>14437</v>
      </c>
      <c r="E9168" s="2" t="s">
        <v>5</v>
      </c>
      <c r="F9168" s="6">
        <v>31.166681287162071</v>
      </c>
      <c r="G9168" s="8">
        <v>618.83683553470564</v>
      </c>
      <c r="H9168" s="6">
        <v>0</v>
      </c>
      <c r="I9168" s="6">
        <v>0</v>
      </c>
      <c r="J9168" s="6">
        <v>0</v>
      </c>
    </row>
    <row r="9169" spans="1:10">
      <c r="A9169" s="5" t="s">
        <v>17544</v>
      </c>
      <c r="B9169" s="5" t="s">
        <v>74</v>
      </c>
      <c r="C9169" s="5" t="s">
        <v>72</v>
      </c>
      <c r="D9169" s="5" t="s">
        <v>14436</v>
      </c>
      <c r="E9169" s="2" t="s">
        <v>5</v>
      </c>
      <c r="F9169" s="6">
        <v>42.324311264194726</v>
      </c>
      <c r="G9169" s="8">
        <v>747.55156739019287</v>
      </c>
      <c r="H9169" s="6">
        <v>0</v>
      </c>
      <c r="I9169" s="6">
        <v>0</v>
      </c>
      <c r="J9169" s="6">
        <v>0</v>
      </c>
    </row>
    <row r="9170" spans="1:10">
      <c r="A9170" s="5" t="s">
        <v>17543</v>
      </c>
      <c r="B9170" s="5" t="s">
        <v>74</v>
      </c>
      <c r="C9170" s="5" t="s">
        <v>72</v>
      </c>
      <c r="D9170" s="5" t="s">
        <v>14435</v>
      </c>
      <c r="E9170" s="2" t="s">
        <v>5</v>
      </c>
      <c r="F9170" s="6">
        <v>30.085049181689314</v>
      </c>
      <c r="G9170" s="8">
        <v>613.61926609354668</v>
      </c>
      <c r="H9170" s="6">
        <v>0</v>
      </c>
      <c r="I9170" s="6">
        <v>0</v>
      </c>
      <c r="J9170" s="6">
        <v>0</v>
      </c>
    </row>
    <row r="9171" spans="1:10">
      <c r="A9171" s="5" t="s">
        <v>17542</v>
      </c>
      <c r="B9171" s="5" t="s">
        <v>74</v>
      </c>
      <c r="C9171" s="5" t="s">
        <v>72</v>
      </c>
      <c r="D9171" s="5" t="s">
        <v>14434</v>
      </c>
      <c r="E9171" s="2" t="s">
        <v>5</v>
      </c>
      <c r="F9171" s="6">
        <v>31.370684790999501</v>
      </c>
      <c r="G9171" s="8">
        <v>620.73270356415946</v>
      </c>
      <c r="H9171" s="6">
        <v>0</v>
      </c>
      <c r="I9171" s="6">
        <v>0</v>
      </c>
      <c r="J9171" s="6">
        <v>0</v>
      </c>
    </row>
    <row r="9172" spans="1:10">
      <c r="A9172" s="5" t="s">
        <v>17541</v>
      </c>
      <c r="B9172" s="5" t="s">
        <v>74</v>
      </c>
      <c r="C9172" s="5" t="s">
        <v>72</v>
      </c>
      <c r="D9172" s="5" t="s">
        <v>14433</v>
      </c>
      <c r="E9172" s="2" t="s">
        <v>5</v>
      </c>
      <c r="F9172" s="6">
        <v>39.082135104497148</v>
      </c>
      <c r="G9172" s="8">
        <v>704.36020012923575</v>
      </c>
      <c r="H9172" s="6">
        <v>0</v>
      </c>
      <c r="I9172" s="6">
        <v>0</v>
      </c>
      <c r="J9172" s="6">
        <v>0</v>
      </c>
    </row>
    <row r="9173" spans="1:10">
      <c r="A9173" s="5" t="s">
        <v>17540</v>
      </c>
      <c r="B9173" s="5" t="s">
        <v>74</v>
      </c>
      <c r="C9173" s="5" t="s">
        <v>72</v>
      </c>
      <c r="D9173" s="5" t="s">
        <v>14432</v>
      </c>
      <c r="E9173" s="2" t="s">
        <v>5</v>
      </c>
      <c r="F9173" s="6">
        <v>34.293108872232409</v>
      </c>
      <c r="G9173" s="8">
        <v>658.97929277810113</v>
      </c>
      <c r="H9173" s="6">
        <v>0</v>
      </c>
      <c r="I9173" s="6">
        <v>0</v>
      </c>
      <c r="J9173" s="6">
        <v>0</v>
      </c>
    </row>
    <row r="9174" spans="1:10">
      <c r="A9174" s="5" t="s">
        <v>17539</v>
      </c>
      <c r="B9174" s="5" t="s">
        <v>74</v>
      </c>
      <c r="C9174" s="5" t="s">
        <v>72</v>
      </c>
      <c r="D9174" s="5" t="s">
        <v>14431</v>
      </c>
      <c r="E9174" s="2" t="s">
        <v>5</v>
      </c>
      <c r="F9174" s="6">
        <v>31.759456498143901</v>
      </c>
      <c r="G9174" s="8">
        <v>596.78748851547221</v>
      </c>
      <c r="H9174" s="6">
        <v>0</v>
      </c>
      <c r="I9174" s="6">
        <v>0</v>
      </c>
      <c r="J9174" s="6">
        <v>0</v>
      </c>
    </row>
    <row r="9175" spans="1:10">
      <c r="A9175" s="5" t="s">
        <v>17538</v>
      </c>
      <c r="B9175" s="5" t="s">
        <v>74</v>
      </c>
      <c r="C9175" s="5" t="s">
        <v>72</v>
      </c>
      <c r="D9175" s="5" t="s">
        <v>14430</v>
      </c>
      <c r="E9175" s="2" t="s">
        <v>5</v>
      </c>
      <c r="F9175" s="6">
        <v>33.473068264449516</v>
      </c>
      <c r="G9175" s="8">
        <v>648.5043559890853</v>
      </c>
      <c r="H9175" s="6">
        <v>0</v>
      </c>
      <c r="I9175" s="6">
        <v>0</v>
      </c>
      <c r="J9175" s="6">
        <v>0</v>
      </c>
    </row>
    <row r="9176" spans="1:10">
      <c r="A9176" s="5" t="s">
        <v>17537</v>
      </c>
      <c r="B9176" s="5" t="s">
        <v>74</v>
      </c>
      <c r="C9176" s="5" t="s">
        <v>72</v>
      </c>
      <c r="D9176" s="5" t="s">
        <v>14429</v>
      </c>
      <c r="E9176" s="2" t="s">
        <v>5</v>
      </c>
      <c r="F9176" s="6">
        <v>30.851110715973732</v>
      </c>
      <c r="G9176" s="8">
        <v>618.90861536263731</v>
      </c>
      <c r="H9176" s="6">
        <v>0</v>
      </c>
      <c r="I9176" s="6">
        <v>0</v>
      </c>
      <c r="J9176" s="6">
        <v>0</v>
      </c>
    </row>
    <row r="9177" spans="1:10">
      <c r="A9177" s="5" t="s">
        <v>17536</v>
      </c>
      <c r="B9177" s="5" t="s">
        <v>74</v>
      </c>
      <c r="C9177" s="5" t="s">
        <v>72</v>
      </c>
      <c r="D9177" s="5" t="s">
        <v>14428</v>
      </c>
      <c r="E9177" s="2" t="s">
        <v>5</v>
      </c>
      <c r="F9177" s="6">
        <v>39.761181763990379</v>
      </c>
      <c r="G9177" s="8">
        <v>719.28941075288049</v>
      </c>
      <c r="H9177" s="6">
        <v>0</v>
      </c>
      <c r="I9177" s="6">
        <v>0</v>
      </c>
      <c r="J9177" s="6">
        <v>0</v>
      </c>
    </row>
    <row r="9178" spans="1:10">
      <c r="A9178" s="5" t="s">
        <v>17535</v>
      </c>
      <c r="B9178" s="5" t="s">
        <v>74</v>
      </c>
      <c r="C9178" s="5" t="s">
        <v>72</v>
      </c>
      <c r="D9178" s="5" t="s">
        <v>14427</v>
      </c>
      <c r="E9178" s="2" t="s">
        <v>5</v>
      </c>
      <c r="F9178" s="6">
        <v>36.665790220542647</v>
      </c>
      <c r="G9178" s="8">
        <v>680.71840752348317</v>
      </c>
      <c r="H9178" s="6">
        <v>0</v>
      </c>
      <c r="I9178" s="6">
        <v>0</v>
      </c>
      <c r="J9178" s="6">
        <v>0</v>
      </c>
    </row>
    <row r="9179" spans="1:10">
      <c r="A9179" s="5" t="s">
        <v>17534</v>
      </c>
      <c r="B9179" s="5" t="s">
        <v>74</v>
      </c>
      <c r="C9179" s="5" t="s">
        <v>72</v>
      </c>
      <c r="D9179" s="5" t="s">
        <v>14426</v>
      </c>
      <c r="E9179" s="2" t="s">
        <v>5</v>
      </c>
      <c r="F9179" s="6">
        <v>32.275062574100907</v>
      </c>
      <c r="G9179" s="8">
        <v>630.489740356688</v>
      </c>
      <c r="H9179" s="6">
        <v>0</v>
      </c>
      <c r="I9179" s="6">
        <v>0</v>
      </c>
      <c r="J9179" s="6">
        <v>0</v>
      </c>
    </row>
    <row r="9180" spans="1:10">
      <c r="A9180" s="5" t="s">
        <v>17533</v>
      </c>
      <c r="B9180" s="5" t="s">
        <v>74</v>
      </c>
      <c r="C9180" s="5" t="s">
        <v>72</v>
      </c>
      <c r="D9180" s="5" t="s">
        <v>14425</v>
      </c>
      <c r="E9180" s="2" t="s">
        <v>5</v>
      </c>
      <c r="F9180" s="6">
        <v>41.067641276074497</v>
      </c>
      <c r="G9180" s="8">
        <v>733.52289408050888</v>
      </c>
      <c r="H9180" s="6">
        <v>0</v>
      </c>
      <c r="I9180" s="6">
        <v>0</v>
      </c>
      <c r="J9180" s="6">
        <v>0</v>
      </c>
    </row>
    <row r="9181" spans="1:10">
      <c r="A9181" s="5" t="s">
        <v>17532</v>
      </c>
      <c r="B9181" s="5" t="s">
        <v>74</v>
      </c>
      <c r="C9181" s="5" t="s">
        <v>72</v>
      </c>
      <c r="D9181" s="5" t="s">
        <v>14424</v>
      </c>
      <c r="E9181" s="2" t="s">
        <v>5</v>
      </c>
      <c r="F9181" s="6">
        <v>31.390144230249195</v>
      </c>
      <c r="G9181" s="8">
        <v>619.23603614517788</v>
      </c>
      <c r="H9181" s="6">
        <v>0</v>
      </c>
      <c r="I9181" s="6">
        <v>0</v>
      </c>
      <c r="J9181" s="6">
        <v>0</v>
      </c>
    </row>
    <row r="9182" spans="1:10">
      <c r="A9182" s="5" t="s">
        <v>17531</v>
      </c>
      <c r="B9182" s="5" t="s">
        <v>74</v>
      </c>
      <c r="C9182" s="5" t="s">
        <v>72</v>
      </c>
      <c r="D9182" s="5" t="s">
        <v>14423</v>
      </c>
      <c r="E9182" s="2" t="s">
        <v>5</v>
      </c>
      <c r="F9182" s="6">
        <v>32.230075550255606</v>
      </c>
      <c r="G9182" s="8">
        <v>609.65081309410891</v>
      </c>
      <c r="H9182" s="6">
        <v>0</v>
      </c>
      <c r="I9182" s="6">
        <v>0</v>
      </c>
      <c r="J9182" s="6">
        <v>0</v>
      </c>
    </row>
    <row r="9183" spans="1:10">
      <c r="A9183" s="5" t="s">
        <v>17530</v>
      </c>
      <c r="B9183" s="5" t="s">
        <v>74</v>
      </c>
      <c r="C9183" s="5" t="s">
        <v>72</v>
      </c>
      <c r="D9183" s="5" t="s">
        <v>14422</v>
      </c>
      <c r="E9183" s="2" t="s">
        <v>5</v>
      </c>
      <c r="F9183" s="6">
        <v>30.399530062735515</v>
      </c>
      <c r="G9183" s="8">
        <v>617.47134466729608</v>
      </c>
      <c r="H9183" s="6">
        <v>0</v>
      </c>
      <c r="I9183" s="6">
        <v>0</v>
      </c>
      <c r="J9183" s="6">
        <v>0</v>
      </c>
    </row>
    <row r="9184" spans="1:10">
      <c r="A9184" s="5" t="s">
        <v>17529</v>
      </c>
      <c r="B9184" s="5" t="s">
        <v>74</v>
      </c>
      <c r="C9184" s="5" t="s">
        <v>72</v>
      </c>
      <c r="D9184" s="5" t="s">
        <v>14421</v>
      </c>
      <c r="E9184" s="2" t="s">
        <v>5</v>
      </c>
      <c r="F9184" s="6">
        <v>29.545414637541622</v>
      </c>
      <c r="G9184" s="8">
        <v>605.51122315329781</v>
      </c>
      <c r="H9184" s="6">
        <v>0</v>
      </c>
      <c r="I9184" s="6">
        <v>0</v>
      </c>
      <c r="J9184" s="6">
        <v>0</v>
      </c>
    </row>
    <row r="9185" spans="1:10">
      <c r="A9185" s="5" t="s">
        <v>17528</v>
      </c>
      <c r="B9185" s="5" t="s">
        <v>74</v>
      </c>
      <c r="C9185" s="5" t="s">
        <v>72</v>
      </c>
      <c r="D9185" s="5" t="s">
        <v>14420</v>
      </c>
      <c r="E9185" s="2" t="s">
        <v>5</v>
      </c>
      <c r="F9185" s="6">
        <v>31.922994838166844</v>
      </c>
      <c r="G9185" s="8">
        <v>626.42067158312739</v>
      </c>
      <c r="H9185" s="6">
        <v>0</v>
      </c>
      <c r="I9185" s="6">
        <v>0</v>
      </c>
      <c r="J9185" s="6">
        <v>0</v>
      </c>
    </row>
    <row r="9186" spans="1:10">
      <c r="A9186" s="5" t="s">
        <v>17527</v>
      </c>
      <c r="B9186" s="5" t="s">
        <v>74</v>
      </c>
      <c r="C9186" s="5" t="s">
        <v>72</v>
      </c>
      <c r="D9186" s="5" t="s">
        <v>14419</v>
      </c>
      <c r="E9186" s="2" t="s">
        <v>5</v>
      </c>
      <c r="F9186" s="6">
        <v>37.595924492015939</v>
      </c>
      <c r="G9186" s="8">
        <v>701.73204698557515</v>
      </c>
      <c r="H9186" s="6">
        <v>0</v>
      </c>
      <c r="I9186" s="6">
        <v>0</v>
      </c>
      <c r="J9186" s="6">
        <v>0</v>
      </c>
    </row>
    <row r="9187" spans="1:10">
      <c r="A9187" s="5" t="s">
        <v>17526</v>
      </c>
      <c r="B9187" s="5" t="s">
        <v>74</v>
      </c>
      <c r="C9187" s="5" t="s">
        <v>72</v>
      </c>
      <c r="D9187" s="5" t="s">
        <v>14418</v>
      </c>
      <c r="E9187" s="2" t="s">
        <v>5</v>
      </c>
      <c r="F9187" s="6">
        <v>30.106635064463685</v>
      </c>
      <c r="G9187" s="8">
        <v>612.15612890164266</v>
      </c>
      <c r="H9187" s="6">
        <v>0</v>
      </c>
      <c r="I9187" s="6">
        <v>0</v>
      </c>
      <c r="J9187" s="6">
        <v>0</v>
      </c>
    </row>
    <row r="9188" spans="1:10">
      <c r="A9188" s="5" t="s">
        <v>17525</v>
      </c>
      <c r="B9188" s="5" t="s">
        <v>74</v>
      </c>
      <c r="C9188" s="5" t="s">
        <v>72</v>
      </c>
      <c r="D9188" s="5" t="s">
        <v>14417</v>
      </c>
      <c r="E9188" s="2" t="s">
        <v>5</v>
      </c>
      <c r="F9188" s="6">
        <v>31.346859334989148</v>
      </c>
      <c r="G9188" s="8">
        <v>621.8497020311911</v>
      </c>
      <c r="H9188" s="6">
        <v>0</v>
      </c>
      <c r="I9188" s="6">
        <v>0</v>
      </c>
      <c r="J9188" s="6">
        <v>0</v>
      </c>
    </row>
    <row r="9189" spans="1:10">
      <c r="A9189" s="5" t="s">
        <v>17524</v>
      </c>
      <c r="B9189" s="5" t="s">
        <v>74</v>
      </c>
      <c r="C9189" s="5" t="s">
        <v>72</v>
      </c>
      <c r="D9189" s="5" t="s">
        <v>14416</v>
      </c>
      <c r="E9189" s="2" t="s">
        <v>5</v>
      </c>
      <c r="F9189" s="6">
        <v>30.253204120482454</v>
      </c>
      <c r="G9189" s="8">
        <v>612.94521798050664</v>
      </c>
      <c r="H9189" s="6">
        <v>0</v>
      </c>
      <c r="I9189" s="6">
        <v>0</v>
      </c>
      <c r="J9189" s="6">
        <v>0</v>
      </c>
    </row>
    <row r="9190" spans="1:10">
      <c r="A9190" s="5" t="s">
        <v>17523</v>
      </c>
      <c r="B9190" s="5" t="s">
        <v>74</v>
      </c>
      <c r="C9190" s="5" t="s">
        <v>72</v>
      </c>
      <c r="D9190" s="5" t="s">
        <v>14415</v>
      </c>
      <c r="E9190" s="2" t="s">
        <v>5</v>
      </c>
      <c r="F9190" s="6">
        <v>35.339989964818457</v>
      </c>
      <c r="G9190" s="8">
        <v>665.67921181184101</v>
      </c>
      <c r="H9190" s="6">
        <v>0</v>
      </c>
      <c r="I9190" s="6">
        <v>0</v>
      </c>
      <c r="J9190" s="6">
        <v>0</v>
      </c>
    </row>
    <row r="9191" spans="1:10">
      <c r="A9191" s="5" t="s">
        <v>17522</v>
      </c>
      <c r="B9191" s="5" t="s">
        <v>74</v>
      </c>
      <c r="C9191" s="5" t="s">
        <v>72</v>
      </c>
      <c r="D9191" s="5" t="s">
        <v>14414</v>
      </c>
      <c r="E9191" s="2" t="s">
        <v>5</v>
      </c>
      <c r="F9191" s="6">
        <v>35.99738119926193</v>
      </c>
      <c r="G9191" s="8">
        <v>676.89766867591902</v>
      </c>
      <c r="H9191" s="6">
        <v>0</v>
      </c>
      <c r="I9191" s="6">
        <v>0</v>
      </c>
      <c r="J9191" s="6">
        <v>0</v>
      </c>
    </row>
    <row r="9192" spans="1:10">
      <c r="A9192" s="5" t="s">
        <v>17521</v>
      </c>
      <c r="B9192" s="5" t="s">
        <v>74</v>
      </c>
      <c r="C9192" s="5" t="s">
        <v>72</v>
      </c>
      <c r="D9192" s="5" t="s">
        <v>14413</v>
      </c>
      <c r="E9192" s="2" t="s">
        <v>5</v>
      </c>
      <c r="F9192" s="6">
        <v>34.192646860972836</v>
      </c>
      <c r="G9192" s="8">
        <v>608.77639298279951</v>
      </c>
      <c r="H9192" s="6">
        <v>0</v>
      </c>
      <c r="I9192" s="6">
        <v>0</v>
      </c>
      <c r="J9192" s="6">
        <v>0</v>
      </c>
    </row>
    <row r="9193" spans="1:10">
      <c r="A9193" s="5" t="s">
        <v>17520</v>
      </c>
      <c r="B9193" s="5" t="s">
        <v>74</v>
      </c>
      <c r="C9193" s="5" t="s">
        <v>72</v>
      </c>
      <c r="D9193" s="5" t="s">
        <v>14412</v>
      </c>
      <c r="E9193" s="2" t="s">
        <v>5</v>
      </c>
      <c r="F9193" s="6">
        <v>39.714310431184728</v>
      </c>
      <c r="G9193" s="8">
        <v>729.56414267507216</v>
      </c>
      <c r="H9193" s="6">
        <v>0</v>
      </c>
      <c r="I9193" s="6">
        <v>0</v>
      </c>
      <c r="J9193" s="6">
        <v>0</v>
      </c>
    </row>
    <row r="9194" spans="1:10">
      <c r="A9194" s="5" t="s">
        <v>17519</v>
      </c>
      <c r="B9194" s="5" t="s">
        <v>74</v>
      </c>
      <c r="C9194" s="5" t="s">
        <v>72</v>
      </c>
      <c r="D9194" s="5" t="s">
        <v>14411</v>
      </c>
      <c r="E9194" s="2" t="s">
        <v>5</v>
      </c>
      <c r="F9194" s="6">
        <v>42.0228815827925</v>
      </c>
      <c r="G9194" s="8">
        <v>748.4379703011723</v>
      </c>
      <c r="H9194" s="6">
        <v>0</v>
      </c>
      <c r="I9194" s="6">
        <v>0</v>
      </c>
      <c r="J9194" s="6">
        <v>0</v>
      </c>
    </row>
    <row r="9195" spans="1:10">
      <c r="A9195" s="5" t="s">
        <v>17518</v>
      </c>
      <c r="B9195" s="5" t="s">
        <v>74</v>
      </c>
      <c r="C9195" s="5" t="s">
        <v>72</v>
      </c>
      <c r="D9195" s="5" t="s">
        <v>14410</v>
      </c>
      <c r="E9195" s="2" t="s">
        <v>5</v>
      </c>
      <c r="F9195" s="6">
        <v>37.592266822210185</v>
      </c>
      <c r="G9195" s="8">
        <v>688.83006947559056</v>
      </c>
      <c r="H9195" s="6">
        <v>0</v>
      </c>
      <c r="I9195" s="6">
        <v>0</v>
      </c>
      <c r="J9195" s="6">
        <v>0</v>
      </c>
    </row>
    <row r="9196" spans="1:10">
      <c r="A9196" s="5" t="s">
        <v>17517</v>
      </c>
      <c r="B9196" s="5" t="s">
        <v>74</v>
      </c>
      <c r="C9196" s="5" t="s">
        <v>72</v>
      </c>
      <c r="D9196" s="5" t="s">
        <v>14409</v>
      </c>
      <c r="E9196" s="2" t="s">
        <v>5</v>
      </c>
      <c r="F9196" s="6">
        <v>40.350297071892072</v>
      </c>
      <c r="G9196" s="8">
        <v>687.57465359286834</v>
      </c>
      <c r="H9196" s="6">
        <v>0</v>
      </c>
      <c r="I9196" s="6">
        <v>0</v>
      </c>
      <c r="J9196" s="6">
        <v>0</v>
      </c>
    </row>
    <row r="9197" spans="1:10">
      <c r="A9197" s="5" t="s">
        <v>17516</v>
      </c>
      <c r="B9197" s="5" t="s">
        <v>74</v>
      </c>
      <c r="C9197" s="5" t="s">
        <v>72</v>
      </c>
      <c r="D9197" s="5" t="s">
        <v>14408</v>
      </c>
      <c r="E9197" s="2" t="s">
        <v>5</v>
      </c>
      <c r="F9197" s="6">
        <v>37.838644999572317</v>
      </c>
      <c r="G9197" s="8">
        <v>698.31992550184532</v>
      </c>
      <c r="H9197" s="6">
        <v>0</v>
      </c>
      <c r="I9197" s="6">
        <v>0</v>
      </c>
      <c r="J9197" s="6">
        <v>0</v>
      </c>
    </row>
    <row r="9198" spans="1:10">
      <c r="A9198" s="5" t="s">
        <v>17515</v>
      </c>
      <c r="B9198" s="5" t="s">
        <v>74</v>
      </c>
      <c r="C9198" s="5" t="s">
        <v>72</v>
      </c>
      <c r="D9198" s="5" t="s">
        <v>14407</v>
      </c>
      <c r="E9198" s="2" t="s">
        <v>5</v>
      </c>
      <c r="F9198" s="6">
        <v>31.62269360786231</v>
      </c>
      <c r="G9198" s="8">
        <v>631.42964536826139</v>
      </c>
      <c r="H9198" s="6">
        <v>0</v>
      </c>
      <c r="I9198" s="6">
        <v>0</v>
      </c>
      <c r="J9198" s="6">
        <v>0</v>
      </c>
    </row>
    <row r="9199" spans="1:10">
      <c r="A9199" s="5" t="s">
        <v>17514</v>
      </c>
      <c r="B9199" s="5" t="s">
        <v>74</v>
      </c>
      <c r="C9199" s="5" t="s">
        <v>72</v>
      </c>
      <c r="D9199" s="5" t="s">
        <v>14406</v>
      </c>
      <c r="E9199" s="2" t="s">
        <v>5</v>
      </c>
      <c r="F9199" s="6">
        <v>33.472670798249879</v>
      </c>
      <c r="G9199" s="8">
        <v>598.36933778681828</v>
      </c>
      <c r="H9199" s="6">
        <v>0</v>
      </c>
      <c r="I9199" s="6">
        <v>0</v>
      </c>
      <c r="J9199" s="6">
        <v>0</v>
      </c>
    </row>
    <row r="9200" spans="1:10">
      <c r="A9200" s="5" t="s">
        <v>17513</v>
      </c>
      <c r="B9200" s="5" t="s">
        <v>74</v>
      </c>
      <c r="C9200" s="5" t="s">
        <v>72</v>
      </c>
      <c r="D9200" s="5" t="s">
        <v>14405</v>
      </c>
      <c r="E9200" s="2" t="s">
        <v>5</v>
      </c>
      <c r="F9200" s="6">
        <v>30.290677646704889</v>
      </c>
      <c r="G9200" s="8">
        <v>597.81454688851136</v>
      </c>
      <c r="H9200" s="6">
        <v>0</v>
      </c>
      <c r="I9200" s="6">
        <v>0</v>
      </c>
      <c r="J9200" s="6">
        <v>0</v>
      </c>
    </row>
    <row r="9201" spans="1:10">
      <c r="A9201" s="5" t="s">
        <v>17512</v>
      </c>
      <c r="B9201" s="5" t="s">
        <v>74</v>
      </c>
      <c r="C9201" s="5" t="s">
        <v>72</v>
      </c>
      <c r="D9201" s="5" t="s">
        <v>14404</v>
      </c>
      <c r="E9201" s="2" t="s">
        <v>5</v>
      </c>
      <c r="F9201" s="6">
        <v>37.597390659972746</v>
      </c>
      <c r="G9201" s="8">
        <v>691.63430577113684</v>
      </c>
      <c r="H9201" s="6">
        <v>0</v>
      </c>
      <c r="I9201" s="6">
        <v>0</v>
      </c>
      <c r="J9201" s="6">
        <v>0</v>
      </c>
    </row>
    <row r="9202" spans="1:10">
      <c r="A9202" s="5" t="s">
        <v>17511</v>
      </c>
      <c r="B9202" s="5" t="s">
        <v>74</v>
      </c>
      <c r="C9202" s="5" t="s">
        <v>72</v>
      </c>
      <c r="D9202" s="5" t="s">
        <v>14403</v>
      </c>
      <c r="E9202" s="2" t="s">
        <v>5</v>
      </c>
      <c r="F9202" s="6">
        <v>30.829351117646031</v>
      </c>
      <c r="G9202" s="8">
        <v>621.77046683820822</v>
      </c>
      <c r="H9202" s="6">
        <v>0</v>
      </c>
      <c r="I9202" s="6">
        <v>0</v>
      </c>
      <c r="J9202" s="6">
        <v>0</v>
      </c>
    </row>
    <row r="9203" spans="1:10">
      <c r="A9203" s="5" t="s">
        <v>17510</v>
      </c>
      <c r="B9203" s="5" t="s">
        <v>74</v>
      </c>
      <c r="C9203" s="5" t="s">
        <v>72</v>
      </c>
      <c r="D9203" s="5" t="s">
        <v>14402</v>
      </c>
      <c r="E9203" s="2" t="s">
        <v>5</v>
      </c>
      <c r="F9203" s="6">
        <v>31.258455020178094</v>
      </c>
      <c r="G9203" s="8">
        <v>620.7480439789631</v>
      </c>
      <c r="H9203" s="6">
        <v>0</v>
      </c>
      <c r="I9203" s="6">
        <v>0</v>
      </c>
      <c r="J9203" s="6">
        <v>0</v>
      </c>
    </row>
    <row r="9204" spans="1:10">
      <c r="A9204" s="5" t="s">
        <v>17509</v>
      </c>
      <c r="B9204" s="5" t="s">
        <v>74</v>
      </c>
      <c r="C9204" s="5" t="s">
        <v>72</v>
      </c>
      <c r="D9204" s="5" t="s">
        <v>14401</v>
      </c>
      <c r="E9204" s="2" t="s">
        <v>5</v>
      </c>
      <c r="F9204" s="6">
        <v>42.788325182663797</v>
      </c>
      <c r="G9204" s="8">
        <v>764.62935075968426</v>
      </c>
      <c r="H9204" s="6">
        <v>0</v>
      </c>
      <c r="I9204" s="6">
        <v>0</v>
      </c>
      <c r="J9204" s="6">
        <v>0</v>
      </c>
    </row>
    <row r="9205" spans="1:10">
      <c r="A9205" s="5" t="s">
        <v>17508</v>
      </c>
      <c r="B9205" s="5" t="s">
        <v>74</v>
      </c>
      <c r="C9205" s="5" t="s">
        <v>72</v>
      </c>
      <c r="D9205" s="5" t="s">
        <v>14400</v>
      </c>
      <c r="E9205" s="2" t="s">
        <v>5</v>
      </c>
      <c r="F9205" s="6">
        <v>32.555902850205364</v>
      </c>
      <c r="G9205" s="8">
        <v>643.08257208191048</v>
      </c>
      <c r="H9205" s="6">
        <v>0</v>
      </c>
      <c r="I9205" s="6">
        <v>0</v>
      </c>
      <c r="J9205" s="6">
        <v>0</v>
      </c>
    </row>
    <row r="9206" spans="1:10">
      <c r="A9206" s="5" t="s">
        <v>17507</v>
      </c>
      <c r="B9206" s="5" t="s">
        <v>74</v>
      </c>
      <c r="C9206" s="5" t="s">
        <v>72</v>
      </c>
      <c r="D9206" s="5" t="s">
        <v>14399</v>
      </c>
      <c r="E9206" s="2" t="s">
        <v>5</v>
      </c>
      <c r="F9206" s="6">
        <v>36.381702603913851</v>
      </c>
      <c r="G9206" s="8">
        <v>642.50925210915716</v>
      </c>
      <c r="H9206" s="6">
        <v>0</v>
      </c>
      <c r="I9206" s="6">
        <v>0</v>
      </c>
      <c r="J9206" s="6">
        <v>0</v>
      </c>
    </row>
    <row r="9207" spans="1:10">
      <c r="A9207" s="5" t="s">
        <v>17506</v>
      </c>
      <c r="B9207" s="5" t="s">
        <v>74</v>
      </c>
      <c r="C9207" s="5" t="s">
        <v>72</v>
      </c>
      <c r="D9207" s="5" t="s">
        <v>14398</v>
      </c>
      <c r="E9207" s="2" t="s">
        <v>5</v>
      </c>
      <c r="F9207" s="6">
        <v>35.606949580596932</v>
      </c>
      <c r="G9207" s="8">
        <v>673.47407390491117</v>
      </c>
      <c r="H9207" s="6">
        <v>0</v>
      </c>
      <c r="I9207" s="6">
        <v>0</v>
      </c>
      <c r="J9207" s="6">
        <v>0</v>
      </c>
    </row>
    <row r="9208" spans="1:10">
      <c r="A9208" s="5" t="s">
        <v>17505</v>
      </c>
      <c r="B9208" s="5" t="s">
        <v>74</v>
      </c>
      <c r="C9208" s="5" t="s">
        <v>72</v>
      </c>
      <c r="D9208" s="5" t="s">
        <v>14397</v>
      </c>
      <c r="E9208" s="2" t="s">
        <v>5</v>
      </c>
      <c r="F9208" s="6">
        <v>31.128926559326317</v>
      </c>
      <c r="G9208" s="8">
        <v>597.3781009125131</v>
      </c>
      <c r="H9208" s="6">
        <v>0</v>
      </c>
      <c r="I9208" s="6">
        <v>0</v>
      </c>
      <c r="J9208" s="6">
        <v>0</v>
      </c>
    </row>
    <row r="9209" spans="1:10">
      <c r="A9209" s="5" t="s">
        <v>17504</v>
      </c>
      <c r="B9209" s="5" t="s">
        <v>74</v>
      </c>
      <c r="C9209" s="5" t="s">
        <v>72</v>
      </c>
      <c r="D9209" s="5" t="s">
        <v>14396</v>
      </c>
      <c r="E9209" s="2" t="s">
        <v>5</v>
      </c>
      <c r="F9209" s="6">
        <v>33.682866391685955</v>
      </c>
      <c r="G9209" s="8">
        <v>646.80810200369979</v>
      </c>
      <c r="H9209" s="6">
        <v>0</v>
      </c>
      <c r="I9209" s="6">
        <v>0</v>
      </c>
      <c r="J9209" s="6">
        <v>0</v>
      </c>
    </row>
    <row r="9210" spans="1:10">
      <c r="A9210" s="5" t="s">
        <v>17503</v>
      </c>
      <c r="B9210" s="5" t="s">
        <v>74</v>
      </c>
      <c r="C9210" s="5" t="s">
        <v>72</v>
      </c>
      <c r="D9210" s="5" t="s">
        <v>14395</v>
      </c>
      <c r="E9210" s="2" t="s">
        <v>5</v>
      </c>
      <c r="F9210" s="6">
        <v>43.631063802153051</v>
      </c>
      <c r="G9210" s="8">
        <v>769.10697948911343</v>
      </c>
      <c r="H9210" s="6">
        <v>0</v>
      </c>
      <c r="I9210" s="6">
        <v>0</v>
      </c>
      <c r="J9210" s="6">
        <v>0</v>
      </c>
    </row>
    <row r="9211" spans="1:10">
      <c r="A9211" s="5" t="s">
        <v>17502</v>
      </c>
      <c r="B9211" s="5" t="s">
        <v>74</v>
      </c>
      <c r="C9211" s="5" t="s">
        <v>72</v>
      </c>
      <c r="D9211" s="5" t="s">
        <v>14394</v>
      </c>
      <c r="E9211" s="2" t="s">
        <v>5</v>
      </c>
      <c r="F9211" s="6">
        <v>32.714980581133169</v>
      </c>
      <c r="G9211" s="8">
        <v>641.41944854547046</v>
      </c>
      <c r="H9211" s="6">
        <v>0</v>
      </c>
      <c r="I9211" s="6">
        <v>0</v>
      </c>
      <c r="J9211" s="6">
        <v>0</v>
      </c>
    </row>
    <row r="9212" spans="1:10">
      <c r="A9212" s="5" t="s">
        <v>17501</v>
      </c>
      <c r="B9212" s="5" t="s">
        <v>74</v>
      </c>
      <c r="C9212" s="5" t="s">
        <v>72</v>
      </c>
      <c r="D9212" s="5" t="s">
        <v>14393</v>
      </c>
      <c r="E9212" s="2" t="s">
        <v>5</v>
      </c>
      <c r="F9212" s="6">
        <v>32.427521653090963</v>
      </c>
      <c r="G9212" s="8">
        <v>637.34696430112365</v>
      </c>
      <c r="H9212" s="6">
        <v>0</v>
      </c>
      <c r="I9212" s="6">
        <v>0</v>
      </c>
      <c r="J9212" s="6">
        <v>0</v>
      </c>
    </row>
    <row r="9213" spans="1:10">
      <c r="A9213" s="5" t="s">
        <v>17500</v>
      </c>
      <c r="B9213" s="5" t="s">
        <v>74</v>
      </c>
      <c r="C9213" s="5" t="s">
        <v>72</v>
      </c>
      <c r="D9213" s="5" t="s">
        <v>14392</v>
      </c>
      <c r="E9213" s="2" t="s">
        <v>5</v>
      </c>
      <c r="F9213" s="6">
        <v>36.445183112104495</v>
      </c>
      <c r="G9213" s="8">
        <v>689.65928954180322</v>
      </c>
      <c r="H9213" s="6">
        <v>0</v>
      </c>
      <c r="I9213" s="6">
        <v>0</v>
      </c>
      <c r="J9213" s="6">
        <v>0</v>
      </c>
    </row>
    <row r="9214" spans="1:10">
      <c r="A9214" s="5" t="s">
        <v>17499</v>
      </c>
      <c r="B9214" s="5" t="s">
        <v>74</v>
      </c>
      <c r="C9214" s="5" t="s">
        <v>72</v>
      </c>
      <c r="D9214" s="5" t="s">
        <v>14391</v>
      </c>
      <c r="E9214" s="2" t="s">
        <v>5</v>
      </c>
      <c r="F9214" s="6">
        <v>30.636801143702961</v>
      </c>
      <c r="G9214" s="8">
        <v>619.91964103194005</v>
      </c>
      <c r="H9214" s="6">
        <v>0</v>
      </c>
      <c r="I9214" s="6">
        <v>0</v>
      </c>
      <c r="J9214" s="6">
        <v>0</v>
      </c>
    </row>
    <row r="9215" spans="1:10">
      <c r="A9215" s="5" t="s">
        <v>17498</v>
      </c>
      <c r="B9215" s="5" t="s">
        <v>74</v>
      </c>
      <c r="C9215" s="5" t="s">
        <v>72</v>
      </c>
      <c r="D9215" s="5" t="s">
        <v>14390</v>
      </c>
      <c r="E9215" s="2" t="s">
        <v>5</v>
      </c>
      <c r="F9215" s="6">
        <v>33.976007340782125</v>
      </c>
      <c r="G9215" s="8">
        <v>656.45353019572235</v>
      </c>
      <c r="H9215" s="6">
        <v>0</v>
      </c>
      <c r="I9215" s="6">
        <v>0</v>
      </c>
      <c r="J9215" s="6">
        <v>0</v>
      </c>
    </row>
    <row r="9216" spans="1:10">
      <c r="A9216" s="5" t="s">
        <v>17497</v>
      </c>
      <c r="B9216" s="5" t="s">
        <v>74</v>
      </c>
      <c r="C9216" s="5" t="s">
        <v>72</v>
      </c>
      <c r="D9216" s="5" t="s">
        <v>14389</v>
      </c>
      <c r="E9216" s="2" t="s">
        <v>5</v>
      </c>
      <c r="F9216" s="6">
        <v>33.198438956179309</v>
      </c>
      <c r="G9216" s="8">
        <v>644.82804298122051</v>
      </c>
      <c r="H9216" s="6">
        <v>0</v>
      </c>
      <c r="I9216" s="6">
        <v>0</v>
      </c>
      <c r="J9216" s="6">
        <v>0</v>
      </c>
    </row>
    <row r="9217" spans="1:10">
      <c r="A9217" s="5" t="s">
        <v>17496</v>
      </c>
      <c r="B9217" s="5" t="s">
        <v>74</v>
      </c>
      <c r="C9217" s="5" t="s">
        <v>72</v>
      </c>
      <c r="D9217" s="5" t="s">
        <v>14388</v>
      </c>
      <c r="E9217" s="2" t="s">
        <v>5</v>
      </c>
      <c r="F9217" s="6">
        <v>30.138385100740695</v>
      </c>
      <c r="G9217" s="8">
        <v>610.49598154865316</v>
      </c>
      <c r="H9217" s="6">
        <v>0</v>
      </c>
      <c r="I9217" s="6">
        <v>0</v>
      </c>
      <c r="J9217" s="6">
        <v>0</v>
      </c>
    </row>
    <row r="9218" spans="1:10">
      <c r="A9218" s="5" t="s">
        <v>17495</v>
      </c>
      <c r="B9218" s="5" t="s">
        <v>74</v>
      </c>
      <c r="C9218" s="5" t="s">
        <v>72</v>
      </c>
      <c r="D9218" s="5" t="s">
        <v>14387</v>
      </c>
      <c r="E9218" s="2" t="s">
        <v>5</v>
      </c>
      <c r="F9218" s="6">
        <v>32.578676424350476</v>
      </c>
      <c r="G9218" s="8">
        <v>607.45660623632921</v>
      </c>
      <c r="H9218" s="6">
        <v>0</v>
      </c>
      <c r="I9218" s="6">
        <v>0</v>
      </c>
      <c r="J9218" s="6">
        <v>0</v>
      </c>
    </row>
    <row r="9219" spans="1:10">
      <c r="A9219" s="5" t="s">
        <v>17494</v>
      </c>
      <c r="B9219" s="5" t="s">
        <v>74</v>
      </c>
      <c r="C9219" s="5" t="s">
        <v>72</v>
      </c>
      <c r="D9219" s="5" t="s">
        <v>14386</v>
      </c>
      <c r="E9219" s="2" t="s">
        <v>5</v>
      </c>
      <c r="F9219" s="6">
        <v>33.864397065094728</v>
      </c>
      <c r="G9219" s="8">
        <v>650.66893736519432</v>
      </c>
      <c r="H9219" s="6">
        <v>0</v>
      </c>
      <c r="I9219" s="6">
        <v>0</v>
      </c>
      <c r="J9219" s="6">
        <v>0</v>
      </c>
    </row>
    <row r="9220" spans="1:10">
      <c r="A9220" s="5" t="s">
        <v>17493</v>
      </c>
      <c r="B9220" s="5" t="s">
        <v>74</v>
      </c>
      <c r="C9220" s="5" t="s">
        <v>72</v>
      </c>
      <c r="D9220" s="5" t="s">
        <v>14385</v>
      </c>
      <c r="E9220" s="2" t="s">
        <v>5</v>
      </c>
      <c r="F9220" s="6">
        <v>30.131188706987079</v>
      </c>
      <c r="G9220" s="8">
        <v>611.84570877680858</v>
      </c>
      <c r="H9220" s="6">
        <v>0</v>
      </c>
      <c r="I9220" s="6">
        <v>0</v>
      </c>
      <c r="J9220" s="6">
        <v>0</v>
      </c>
    </row>
    <row r="9221" spans="1:10">
      <c r="A9221" s="5" t="s">
        <v>17492</v>
      </c>
      <c r="B9221" s="5" t="s">
        <v>74</v>
      </c>
      <c r="C9221" s="5" t="s">
        <v>72</v>
      </c>
      <c r="D9221" s="5" t="s">
        <v>14384</v>
      </c>
      <c r="E9221" s="2" t="s">
        <v>5</v>
      </c>
      <c r="F9221" s="6">
        <v>33.438364991145377</v>
      </c>
      <c r="G9221" s="8">
        <v>650.7156145563348</v>
      </c>
      <c r="H9221" s="6">
        <v>0</v>
      </c>
      <c r="I9221" s="6">
        <v>0</v>
      </c>
      <c r="J9221" s="6">
        <v>0</v>
      </c>
    </row>
    <row r="9222" spans="1:10">
      <c r="A9222" s="5" t="s">
        <v>17491</v>
      </c>
      <c r="B9222" s="5" t="s">
        <v>74</v>
      </c>
      <c r="C9222" s="5" t="s">
        <v>72</v>
      </c>
      <c r="D9222" s="5" t="s">
        <v>14383</v>
      </c>
      <c r="E9222" s="2" t="s">
        <v>5</v>
      </c>
      <c r="F9222" s="6">
        <v>31.034047332436227</v>
      </c>
      <c r="G9222" s="8">
        <v>592.39748077359468</v>
      </c>
      <c r="H9222" s="6">
        <v>0</v>
      </c>
      <c r="I9222" s="6">
        <v>0</v>
      </c>
      <c r="J9222" s="6">
        <v>0</v>
      </c>
    </row>
    <row r="9223" spans="1:10">
      <c r="A9223" s="5" t="s">
        <v>17490</v>
      </c>
      <c r="B9223" s="5" t="s">
        <v>74</v>
      </c>
      <c r="C9223" s="5" t="s">
        <v>72</v>
      </c>
      <c r="D9223" s="5" t="s">
        <v>14382</v>
      </c>
      <c r="E9223" s="2" t="s">
        <v>5</v>
      </c>
      <c r="F9223" s="6">
        <v>30.921771279724393</v>
      </c>
      <c r="G9223" s="8">
        <v>622.10361922643415</v>
      </c>
      <c r="H9223" s="6">
        <v>0</v>
      </c>
      <c r="I9223" s="6">
        <v>0</v>
      </c>
      <c r="J9223" s="6">
        <v>0</v>
      </c>
    </row>
    <row r="9224" spans="1:10">
      <c r="A9224" s="5" t="s">
        <v>17489</v>
      </c>
      <c r="B9224" s="5" t="s">
        <v>74</v>
      </c>
      <c r="C9224" s="5" t="s">
        <v>72</v>
      </c>
      <c r="D9224" s="5" t="s">
        <v>14381</v>
      </c>
      <c r="E9224" s="2" t="s">
        <v>5</v>
      </c>
      <c r="F9224" s="6">
        <v>31.901856195263676</v>
      </c>
      <c r="G9224" s="8">
        <v>628.78174586667774</v>
      </c>
      <c r="H9224" s="6">
        <v>0</v>
      </c>
      <c r="I9224" s="6">
        <v>0</v>
      </c>
      <c r="J9224" s="6">
        <v>0</v>
      </c>
    </row>
    <row r="9225" spans="1:10">
      <c r="A9225" s="5" t="s">
        <v>17488</v>
      </c>
      <c r="B9225" s="5" t="s">
        <v>74</v>
      </c>
      <c r="C9225" s="5" t="s">
        <v>72</v>
      </c>
      <c r="D9225" s="5" t="s">
        <v>14380</v>
      </c>
      <c r="E9225" s="2" t="s">
        <v>5</v>
      </c>
      <c r="F9225" s="6">
        <v>36.501875122853711</v>
      </c>
      <c r="G9225" s="8">
        <v>689.77537580728404</v>
      </c>
      <c r="H9225" s="6">
        <v>0</v>
      </c>
      <c r="I9225" s="6">
        <v>0</v>
      </c>
      <c r="J9225" s="6">
        <v>0</v>
      </c>
    </row>
    <row r="9226" spans="1:10">
      <c r="A9226" s="5" t="s">
        <v>17487</v>
      </c>
      <c r="B9226" s="5" t="s">
        <v>74</v>
      </c>
      <c r="C9226" s="5" t="s">
        <v>72</v>
      </c>
      <c r="D9226" s="5" t="s">
        <v>14379</v>
      </c>
      <c r="E9226" s="2" t="s">
        <v>5</v>
      </c>
      <c r="F9226" s="6">
        <v>39.734189794296242</v>
      </c>
      <c r="G9226" s="8">
        <v>729.60465507266053</v>
      </c>
      <c r="H9226" s="6">
        <v>0</v>
      </c>
      <c r="I9226" s="6">
        <v>0</v>
      </c>
      <c r="J9226" s="6">
        <v>0</v>
      </c>
    </row>
    <row r="9227" spans="1:10">
      <c r="A9227" s="5" t="s">
        <v>17486</v>
      </c>
      <c r="B9227" s="5" t="s">
        <v>74</v>
      </c>
      <c r="C9227" s="5" t="s">
        <v>72</v>
      </c>
      <c r="D9227" s="5" t="s">
        <v>14378</v>
      </c>
      <c r="E9227" s="2" t="s">
        <v>5</v>
      </c>
      <c r="F9227" s="6">
        <v>37.84624729065947</v>
      </c>
      <c r="G9227" s="8">
        <v>695.65794678726616</v>
      </c>
      <c r="H9227" s="6">
        <v>0</v>
      </c>
      <c r="I9227" s="6">
        <v>0</v>
      </c>
      <c r="J9227" s="6">
        <v>0</v>
      </c>
    </row>
    <row r="9228" spans="1:10">
      <c r="A9228" s="5" t="s">
        <v>17485</v>
      </c>
      <c r="B9228" s="5" t="s">
        <v>74</v>
      </c>
      <c r="C9228" s="5" t="s">
        <v>72</v>
      </c>
      <c r="D9228" s="5" t="s">
        <v>14377</v>
      </c>
      <c r="E9228" s="2" t="s">
        <v>5</v>
      </c>
      <c r="F9228" s="6">
        <v>35.825612248616167</v>
      </c>
      <c r="G9228" s="8">
        <v>682.55410280277852</v>
      </c>
      <c r="H9228" s="6">
        <v>0</v>
      </c>
      <c r="I9228" s="6">
        <v>0</v>
      </c>
      <c r="J9228" s="6">
        <v>0</v>
      </c>
    </row>
    <row r="9229" spans="1:10">
      <c r="A9229" s="5" t="s">
        <v>17484</v>
      </c>
      <c r="B9229" s="5" t="s">
        <v>74</v>
      </c>
      <c r="C9229" s="5" t="s">
        <v>72</v>
      </c>
      <c r="D9229" s="5" t="s">
        <v>14376</v>
      </c>
      <c r="E9229" s="2" t="s">
        <v>5</v>
      </c>
      <c r="F9229" s="6">
        <v>40.024780868763486</v>
      </c>
      <c r="G9229" s="8">
        <v>713.78159988789014</v>
      </c>
      <c r="H9229" s="6">
        <v>0</v>
      </c>
      <c r="I9229" s="6">
        <v>0</v>
      </c>
      <c r="J9229" s="6">
        <v>0</v>
      </c>
    </row>
    <row r="9230" spans="1:10">
      <c r="A9230" s="5" t="s">
        <v>17483</v>
      </c>
      <c r="B9230" s="5" t="s">
        <v>74</v>
      </c>
      <c r="C9230" s="5" t="s">
        <v>72</v>
      </c>
      <c r="D9230" s="5" t="s">
        <v>14375</v>
      </c>
      <c r="E9230" s="2" t="s">
        <v>5</v>
      </c>
      <c r="F9230" s="6">
        <v>30.280210909758193</v>
      </c>
      <c r="G9230" s="8">
        <v>609.43448958888484</v>
      </c>
      <c r="H9230" s="6">
        <v>0</v>
      </c>
      <c r="I9230" s="6">
        <v>0</v>
      </c>
      <c r="J9230" s="6">
        <v>0</v>
      </c>
    </row>
    <row r="9231" spans="1:10">
      <c r="A9231" s="5" t="s">
        <v>17482</v>
      </c>
      <c r="B9231" s="5" t="s">
        <v>74</v>
      </c>
      <c r="C9231" s="5" t="s">
        <v>72</v>
      </c>
      <c r="D9231" s="5" t="s">
        <v>14374</v>
      </c>
      <c r="E9231" s="2" t="s">
        <v>5</v>
      </c>
      <c r="F9231" s="6">
        <v>30.372876522180867</v>
      </c>
      <c r="G9231" s="8">
        <v>616.94682629954218</v>
      </c>
      <c r="H9231" s="6">
        <v>0</v>
      </c>
      <c r="I9231" s="6">
        <v>0</v>
      </c>
      <c r="J9231" s="6">
        <v>0</v>
      </c>
    </row>
    <row r="9232" spans="1:10">
      <c r="A9232" s="5" t="s">
        <v>17481</v>
      </c>
      <c r="B9232" s="5" t="s">
        <v>74</v>
      </c>
      <c r="C9232" s="5" t="s">
        <v>72</v>
      </c>
      <c r="D9232" s="5" t="s">
        <v>14373</v>
      </c>
      <c r="E9232" s="2" t="s">
        <v>5</v>
      </c>
      <c r="F9232" s="6">
        <v>35.374598771742697</v>
      </c>
      <c r="G9232" s="8">
        <v>665.0884406026164</v>
      </c>
      <c r="H9232" s="6">
        <v>0</v>
      </c>
      <c r="I9232" s="6">
        <v>0</v>
      </c>
      <c r="J9232" s="6">
        <v>0</v>
      </c>
    </row>
    <row r="9233" spans="1:10">
      <c r="A9233" s="5" t="s">
        <v>17480</v>
      </c>
      <c r="B9233" s="5" t="s">
        <v>74</v>
      </c>
      <c r="C9233" s="5" t="s">
        <v>72</v>
      </c>
      <c r="D9233" s="5" t="s">
        <v>14372</v>
      </c>
      <c r="E9233" s="2" t="s">
        <v>5</v>
      </c>
      <c r="F9233" s="6">
        <v>33.399674497551743</v>
      </c>
      <c r="G9233" s="8">
        <v>649.57047048175764</v>
      </c>
      <c r="H9233" s="6">
        <v>0</v>
      </c>
      <c r="I9233" s="6">
        <v>0</v>
      </c>
      <c r="J9233" s="6">
        <v>0</v>
      </c>
    </row>
    <row r="9234" spans="1:10">
      <c r="A9234" s="5" t="s">
        <v>17479</v>
      </c>
      <c r="B9234" s="5" t="s">
        <v>74</v>
      </c>
      <c r="C9234" s="5" t="s">
        <v>72</v>
      </c>
      <c r="D9234" s="5" t="s">
        <v>14371</v>
      </c>
      <c r="E9234" s="2" t="s">
        <v>5</v>
      </c>
      <c r="F9234" s="6">
        <v>34.752981260647353</v>
      </c>
      <c r="G9234" s="8">
        <v>657.23788663676703</v>
      </c>
      <c r="H9234" s="6">
        <v>0</v>
      </c>
      <c r="I9234" s="6">
        <v>0</v>
      </c>
      <c r="J9234" s="6">
        <v>0</v>
      </c>
    </row>
    <row r="9235" spans="1:10">
      <c r="A9235" s="5" t="s">
        <v>17478</v>
      </c>
      <c r="B9235" s="5" t="s">
        <v>74</v>
      </c>
      <c r="C9235" s="5" t="s">
        <v>72</v>
      </c>
      <c r="D9235" s="5" t="s">
        <v>14370</v>
      </c>
      <c r="E9235" s="2" t="s">
        <v>5</v>
      </c>
      <c r="F9235" s="6">
        <v>29.106941507625407</v>
      </c>
      <c r="G9235" s="8">
        <v>602.45364177778947</v>
      </c>
      <c r="H9235" s="6">
        <v>0</v>
      </c>
      <c r="I9235" s="6">
        <v>0</v>
      </c>
      <c r="J9235" s="6">
        <v>0</v>
      </c>
    </row>
    <row r="9236" spans="1:10">
      <c r="A9236" s="5" t="s">
        <v>17477</v>
      </c>
      <c r="B9236" s="5" t="s">
        <v>74</v>
      </c>
      <c r="C9236" s="5" t="s">
        <v>72</v>
      </c>
      <c r="D9236" s="5" t="s">
        <v>14369</v>
      </c>
      <c r="E9236" s="2" t="s">
        <v>5</v>
      </c>
      <c r="F9236" s="6">
        <v>32.338706985748139</v>
      </c>
      <c r="G9236" s="8">
        <v>640.51266646640636</v>
      </c>
      <c r="H9236" s="6">
        <v>0</v>
      </c>
      <c r="I9236" s="6">
        <v>0</v>
      </c>
      <c r="J9236" s="6">
        <v>0</v>
      </c>
    </row>
    <row r="9237" spans="1:10">
      <c r="A9237" s="5" t="s">
        <v>17476</v>
      </c>
      <c r="B9237" s="5" t="s">
        <v>74</v>
      </c>
      <c r="C9237" s="5" t="s">
        <v>72</v>
      </c>
      <c r="D9237" s="5" t="s">
        <v>14368</v>
      </c>
      <c r="E9237" s="2" t="s">
        <v>5</v>
      </c>
      <c r="F9237" s="6">
        <v>32.764941070995725</v>
      </c>
      <c r="G9237" s="8">
        <v>637.27863009076191</v>
      </c>
      <c r="H9237" s="6">
        <v>0</v>
      </c>
      <c r="I9237" s="6">
        <v>0</v>
      </c>
      <c r="J9237" s="6">
        <v>0</v>
      </c>
    </row>
    <row r="9238" spans="1:10">
      <c r="A9238" s="5" t="s">
        <v>17475</v>
      </c>
      <c r="B9238" s="5" t="s">
        <v>74</v>
      </c>
      <c r="C9238" s="5" t="s">
        <v>72</v>
      </c>
      <c r="D9238" s="5" t="s">
        <v>14367</v>
      </c>
      <c r="E9238" s="2" t="s">
        <v>5</v>
      </c>
      <c r="F9238" s="6">
        <v>37.880776212146806</v>
      </c>
      <c r="G9238" s="8">
        <v>695.10820198921863</v>
      </c>
      <c r="H9238" s="6">
        <v>0</v>
      </c>
      <c r="I9238" s="6">
        <v>0</v>
      </c>
      <c r="J9238" s="6">
        <v>0</v>
      </c>
    </row>
    <row r="9239" spans="1:10">
      <c r="A9239" s="5" t="s">
        <v>17474</v>
      </c>
      <c r="B9239" s="5" t="s">
        <v>74</v>
      </c>
      <c r="C9239" s="5" t="s">
        <v>72</v>
      </c>
      <c r="D9239" s="5" t="s">
        <v>14366</v>
      </c>
      <c r="E9239" s="2" t="s">
        <v>5</v>
      </c>
      <c r="F9239" s="6">
        <v>35.33218261052594</v>
      </c>
      <c r="G9239" s="8">
        <v>664.96924266475844</v>
      </c>
      <c r="H9239" s="6">
        <v>0</v>
      </c>
      <c r="I9239" s="6">
        <v>0</v>
      </c>
      <c r="J9239" s="6">
        <v>0</v>
      </c>
    </row>
    <row r="9240" spans="1:10">
      <c r="A9240" s="5" t="s">
        <v>17473</v>
      </c>
      <c r="B9240" s="5" t="s">
        <v>74</v>
      </c>
      <c r="C9240" s="5" t="s">
        <v>72</v>
      </c>
      <c r="D9240" s="5" t="s">
        <v>14365</v>
      </c>
      <c r="E9240" s="2" t="s">
        <v>5</v>
      </c>
      <c r="F9240" s="6">
        <v>42.168242541900334</v>
      </c>
      <c r="G9240" s="8">
        <v>753.39227956935929</v>
      </c>
      <c r="H9240" s="6">
        <v>0</v>
      </c>
      <c r="I9240" s="6">
        <v>0</v>
      </c>
      <c r="J9240" s="6">
        <v>0</v>
      </c>
    </row>
    <row r="9241" spans="1:10">
      <c r="A9241" s="5" t="s">
        <v>17472</v>
      </c>
      <c r="B9241" s="5" t="s">
        <v>74</v>
      </c>
      <c r="C9241" s="5" t="s">
        <v>72</v>
      </c>
      <c r="D9241" s="5" t="s">
        <v>14364</v>
      </c>
      <c r="E9241" s="2" t="s">
        <v>5</v>
      </c>
      <c r="F9241" s="6">
        <v>35.548518341396864</v>
      </c>
      <c r="G9241" s="8">
        <v>673.99667101199134</v>
      </c>
      <c r="H9241" s="6">
        <v>0</v>
      </c>
      <c r="I9241" s="6">
        <v>0</v>
      </c>
      <c r="J9241" s="6">
        <v>0</v>
      </c>
    </row>
    <row r="9242" spans="1:10">
      <c r="A9242" s="5" t="s">
        <v>17471</v>
      </c>
      <c r="B9242" s="5" t="s">
        <v>74</v>
      </c>
      <c r="C9242" s="5" t="s">
        <v>72</v>
      </c>
      <c r="D9242" s="5" t="s">
        <v>14363</v>
      </c>
      <c r="E9242" s="2" t="s">
        <v>5</v>
      </c>
      <c r="F9242" s="6">
        <v>29.400004801352328</v>
      </c>
      <c r="G9242" s="8">
        <v>583.41190718820394</v>
      </c>
      <c r="H9242" s="6">
        <v>0</v>
      </c>
      <c r="I9242" s="6">
        <v>0</v>
      </c>
      <c r="J9242" s="6">
        <v>0</v>
      </c>
    </row>
    <row r="9243" spans="1:10">
      <c r="A9243" s="5" t="s">
        <v>17470</v>
      </c>
      <c r="B9243" s="5" t="s">
        <v>74</v>
      </c>
      <c r="C9243" s="5" t="s">
        <v>72</v>
      </c>
      <c r="D9243" s="5" t="s">
        <v>14362</v>
      </c>
      <c r="E9243" s="2" t="s">
        <v>5</v>
      </c>
      <c r="F9243" s="6">
        <v>38.259195924325972</v>
      </c>
      <c r="G9243" s="8">
        <v>699.95801888960432</v>
      </c>
      <c r="H9243" s="6">
        <v>0</v>
      </c>
      <c r="I9243" s="6">
        <v>0</v>
      </c>
      <c r="J9243" s="6">
        <v>0</v>
      </c>
    </row>
    <row r="9244" spans="1:10">
      <c r="A9244" s="5" t="s">
        <v>17469</v>
      </c>
      <c r="B9244" s="5" t="s">
        <v>74</v>
      </c>
      <c r="C9244" s="5" t="s">
        <v>72</v>
      </c>
      <c r="D9244" s="5" t="s">
        <v>14361</v>
      </c>
      <c r="E9244" s="2" t="s">
        <v>5</v>
      </c>
      <c r="F9244" s="6">
        <v>35.344849568353681</v>
      </c>
      <c r="G9244" s="8">
        <v>670.32675923853446</v>
      </c>
      <c r="H9244" s="6">
        <v>0</v>
      </c>
      <c r="I9244" s="6">
        <v>0</v>
      </c>
      <c r="J9244" s="6">
        <v>0</v>
      </c>
    </row>
    <row r="9245" spans="1:10">
      <c r="A9245" s="5" t="s">
        <v>17468</v>
      </c>
      <c r="B9245" s="5" t="s">
        <v>74</v>
      </c>
      <c r="C9245" s="5" t="s">
        <v>72</v>
      </c>
      <c r="D9245" s="5" t="s">
        <v>14360</v>
      </c>
      <c r="E9245" s="2" t="s">
        <v>5</v>
      </c>
      <c r="F9245" s="6">
        <v>29.930422756687371</v>
      </c>
      <c r="G9245" s="8">
        <v>612.47470684539132</v>
      </c>
      <c r="H9245" s="6">
        <v>0</v>
      </c>
      <c r="I9245" s="6">
        <v>0</v>
      </c>
      <c r="J9245" s="6">
        <v>0</v>
      </c>
    </row>
    <row r="9246" spans="1:10">
      <c r="A9246" s="5" t="s">
        <v>17467</v>
      </c>
      <c r="B9246" s="5" t="s">
        <v>74</v>
      </c>
      <c r="C9246" s="5" t="s">
        <v>72</v>
      </c>
      <c r="D9246" s="5" t="s">
        <v>14359</v>
      </c>
      <c r="E9246" s="2" t="s">
        <v>5</v>
      </c>
      <c r="F9246" s="6">
        <v>32.817791432461689</v>
      </c>
      <c r="G9246" s="8">
        <v>637.19059554901742</v>
      </c>
      <c r="H9246" s="6">
        <v>0</v>
      </c>
      <c r="I9246" s="6">
        <v>0</v>
      </c>
      <c r="J9246" s="6">
        <v>0</v>
      </c>
    </row>
    <row r="9247" spans="1:10">
      <c r="A9247" s="5" t="s">
        <v>17466</v>
      </c>
      <c r="B9247" s="5" t="s">
        <v>74</v>
      </c>
      <c r="C9247" s="5" t="s">
        <v>72</v>
      </c>
      <c r="D9247" s="5" t="s">
        <v>14358</v>
      </c>
      <c r="E9247" s="2" t="s">
        <v>5</v>
      </c>
      <c r="F9247" s="6">
        <v>31.209840985206291</v>
      </c>
      <c r="G9247" s="8">
        <v>619.0156937727636</v>
      </c>
      <c r="H9247" s="6">
        <v>0</v>
      </c>
      <c r="I9247" s="6">
        <v>0</v>
      </c>
      <c r="J9247" s="6">
        <v>0</v>
      </c>
    </row>
    <row r="9248" spans="1:10">
      <c r="A9248" s="5" t="s">
        <v>17465</v>
      </c>
      <c r="B9248" s="5" t="s">
        <v>74</v>
      </c>
      <c r="C9248" s="5" t="s">
        <v>72</v>
      </c>
      <c r="D9248" s="5" t="s">
        <v>14357</v>
      </c>
      <c r="E9248" s="2" t="s">
        <v>5</v>
      </c>
      <c r="F9248" s="6">
        <v>39.053690934881594</v>
      </c>
      <c r="G9248" s="8">
        <v>710.43182752811799</v>
      </c>
      <c r="H9248" s="6">
        <v>0</v>
      </c>
      <c r="I9248" s="6">
        <v>0</v>
      </c>
      <c r="J9248" s="6">
        <v>0</v>
      </c>
    </row>
    <row r="9249" spans="1:10">
      <c r="A9249" s="5" t="s">
        <v>17464</v>
      </c>
      <c r="B9249" s="5" t="s">
        <v>74</v>
      </c>
      <c r="C9249" s="5" t="s">
        <v>72</v>
      </c>
      <c r="D9249" s="5" t="s">
        <v>14356</v>
      </c>
      <c r="E9249" s="2" t="s">
        <v>5</v>
      </c>
      <c r="F9249" s="6">
        <v>32.990596791834932</v>
      </c>
      <c r="G9249" s="8">
        <v>603.5635955515047</v>
      </c>
      <c r="H9249" s="6">
        <v>0</v>
      </c>
      <c r="I9249" s="6">
        <v>0</v>
      </c>
      <c r="J9249" s="6">
        <v>0</v>
      </c>
    </row>
    <row r="9250" spans="1:10">
      <c r="A9250" s="5" t="s">
        <v>17463</v>
      </c>
      <c r="B9250" s="5" t="s">
        <v>74</v>
      </c>
      <c r="C9250" s="5" t="s">
        <v>72</v>
      </c>
      <c r="D9250" s="5" t="s">
        <v>14355</v>
      </c>
      <c r="E9250" s="2" t="s">
        <v>5</v>
      </c>
      <c r="F9250" s="6">
        <v>31.03909082704379</v>
      </c>
      <c r="G9250" s="8">
        <v>598.23063986195007</v>
      </c>
      <c r="H9250" s="6">
        <v>0</v>
      </c>
      <c r="I9250" s="6">
        <v>0</v>
      </c>
      <c r="J9250" s="6">
        <v>0</v>
      </c>
    </row>
    <row r="9251" spans="1:10">
      <c r="A9251" s="5" t="s">
        <v>17462</v>
      </c>
      <c r="B9251" s="5" t="s">
        <v>74</v>
      </c>
      <c r="C9251" s="5" t="s">
        <v>72</v>
      </c>
      <c r="D9251" s="5" t="s">
        <v>14354</v>
      </c>
      <c r="E9251" s="2" t="s">
        <v>5</v>
      </c>
      <c r="F9251" s="6">
        <v>38.543489551929852</v>
      </c>
      <c r="G9251" s="8">
        <v>715.31560701545163</v>
      </c>
      <c r="H9251" s="6">
        <v>0</v>
      </c>
      <c r="I9251" s="6">
        <v>0</v>
      </c>
      <c r="J9251" s="6">
        <v>0</v>
      </c>
    </row>
    <row r="9252" spans="1:10">
      <c r="A9252" s="5" t="s">
        <v>17461</v>
      </c>
      <c r="B9252" s="5" t="s">
        <v>74</v>
      </c>
      <c r="C9252" s="5" t="s">
        <v>72</v>
      </c>
      <c r="D9252" s="5" t="s">
        <v>14353</v>
      </c>
      <c r="E9252" s="2" t="s">
        <v>5</v>
      </c>
      <c r="F9252" s="6">
        <v>31.238473211662967</v>
      </c>
      <c r="G9252" s="8">
        <v>623.15288106847288</v>
      </c>
      <c r="H9252" s="6">
        <v>0</v>
      </c>
      <c r="I9252" s="6">
        <v>0</v>
      </c>
      <c r="J9252" s="6">
        <v>0</v>
      </c>
    </row>
    <row r="9253" spans="1:10">
      <c r="A9253" s="5" t="s">
        <v>17460</v>
      </c>
      <c r="B9253" s="5" t="s">
        <v>74</v>
      </c>
      <c r="C9253" s="5" t="s">
        <v>72</v>
      </c>
      <c r="D9253" s="5" t="s">
        <v>14352</v>
      </c>
      <c r="E9253" s="2" t="s">
        <v>5</v>
      </c>
      <c r="F9253" s="6">
        <v>38.567432916703083</v>
      </c>
      <c r="G9253" s="8">
        <v>713.84712874748709</v>
      </c>
      <c r="H9253" s="6">
        <v>0</v>
      </c>
      <c r="I9253" s="6">
        <v>0</v>
      </c>
      <c r="J9253" s="6">
        <v>0</v>
      </c>
    </row>
    <row r="9254" spans="1:10">
      <c r="A9254" s="5" t="s">
        <v>17459</v>
      </c>
      <c r="B9254" s="5" t="s">
        <v>74</v>
      </c>
      <c r="C9254" s="5" t="s">
        <v>72</v>
      </c>
      <c r="D9254" s="5" t="s">
        <v>14351</v>
      </c>
      <c r="E9254" s="2" t="s">
        <v>5</v>
      </c>
      <c r="F9254" s="6">
        <v>31.043877117309993</v>
      </c>
      <c r="G9254" s="8">
        <v>625.56819076254646</v>
      </c>
      <c r="H9254" s="6">
        <v>0</v>
      </c>
      <c r="I9254" s="6">
        <v>0</v>
      </c>
      <c r="J9254" s="6">
        <v>0</v>
      </c>
    </row>
    <row r="9255" spans="1:10">
      <c r="A9255" s="5" t="s">
        <v>17458</v>
      </c>
      <c r="B9255" s="5" t="s">
        <v>74</v>
      </c>
      <c r="C9255" s="5" t="s">
        <v>72</v>
      </c>
      <c r="D9255" s="5" t="s">
        <v>14350</v>
      </c>
      <c r="E9255" s="2" t="s">
        <v>5</v>
      </c>
      <c r="F9255" s="6">
        <v>37.277254077218522</v>
      </c>
      <c r="G9255" s="8">
        <v>688.77746494962696</v>
      </c>
      <c r="H9255" s="6">
        <v>0</v>
      </c>
      <c r="I9255" s="6">
        <v>0</v>
      </c>
      <c r="J9255" s="6">
        <v>0</v>
      </c>
    </row>
    <row r="9256" spans="1:10">
      <c r="A9256" s="5" t="s">
        <v>17457</v>
      </c>
      <c r="B9256" s="5" t="s">
        <v>74</v>
      </c>
      <c r="C9256" s="5" t="s">
        <v>72</v>
      </c>
      <c r="D9256" s="5" t="s">
        <v>14349</v>
      </c>
      <c r="E9256" s="2" t="s">
        <v>5</v>
      </c>
      <c r="F9256" s="6">
        <v>42.742675384755877</v>
      </c>
      <c r="G9256" s="8">
        <v>758.58909119955695</v>
      </c>
      <c r="H9256" s="6">
        <v>0</v>
      </c>
      <c r="I9256" s="6">
        <v>0</v>
      </c>
      <c r="J9256" s="6">
        <v>0</v>
      </c>
    </row>
    <row r="9257" spans="1:10">
      <c r="A9257" s="5" t="s">
        <v>17456</v>
      </c>
      <c r="B9257" s="5" t="s">
        <v>74</v>
      </c>
      <c r="C9257" s="5" t="s">
        <v>72</v>
      </c>
      <c r="D9257" s="5" t="s">
        <v>14348</v>
      </c>
      <c r="E9257" s="2" t="s">
        <v>5</v>
      </c>
      <c r="F9257" s="6">
        <v>42.675934039311052</v>
      </c>
      <c r="G9257" s="8">
        <v>753.36743219285563</v>
      </c>
      <c r="H9257" s="6">
        <v>0</v>
      </c>
      <c r="I9257" s="6">
        <v>0</v>
      </c>
      <c r="J9257" s="6">
        <v>0</v>
      </c>
    </row>
    <row r="9258" spans="1:10">
      <c r="A9258" s="5" t="s">
        <v>17455</v>
      </c>
      <c r="B9258" s="5" t="s">
        <v>74</v>
      </c>
      <c r="C9258" s="5" t="s">
        <v>72</v>
      </c>
      <c r="D9258" s="5" t="s">
        <v>14347</v>
      </c>
      <c r="E9258" s="2" t="s">
        <v>5</v>
      </c>
      <c r="F9258" s="6">
        <v>37.347620327504828</v>
      </c>
      <c r="G9258" s="8">
        <v>694.2883213053974</v>
      </c>
      <c r="H9258" s="6">
        <v>0</v>
      </c>
      <c r="I9258" s="6">
        <v>0</v>
      </c>
      <c r="J9258" s="6">
        <v>0</v>
      </c>
    </row>
    <row r="9259" spans="1:10">
      <c r="A9259" s="5" t="s">
        <v>17454</v>
      </c>
      <c r="B9259" s="5" t="s">
        <v>74</v>
      </c>
      <c r="C9259" s="5" t="s">
        <v>72</v>
      </c>
      <c r="D9259" s="5" t="s">
        <v>14346</v>
      </c>
      <c r="E9259" s="2" t="s">
        <v>5</v>
      </c>
      <c r="F9259" s="6">
        <v>33.823143007384282</v>
      </c>
      <c r="G9259" s="8">
        <v>648.43529019349967</v>
      </c>
      <c r="H9259" s="6">
        <v>0</v>
      </c>
      <c r="I9259" s="6">
        <v>0</v>
      </c>
      <c r="J9259" s="6">
        <v>0</v>
      </c>
    </row>
    <row r="9260" spans="1:10">
      <c r="A9260" s="5" t="s">
        <v>17453</v>
      </c>
      <c r="B9260" s="5" t="s">
        <v>74</v>
      </c>
      <c r="C9260" s="5" t="s">
        <v>72</v>
      </c>
      <c r="D9260" s="5" t="s">
        <v>14345</v>
      </c>
      <c r="E9260" s="2" t="s">
        <v>5</v>
      </c>
      <c r="F9260" s="6">
        <v>35.254975576184101</v>
      </c>
      <c r="G9260" s="8">
        <v>667.03694937048033</v>
      </c>
      <c r="H9260" s="6">
        <v>0</v>
      </c>
      <c r="I9260" s="6">
        <v>0</v>
      </c>
      <c r="J9260" s="6">
        <v>0</v>
      </c>
    </row>
    <row r="9261" spans="1:10">
      <c r="A9261" s="5" t="s">
        <v>17452</v>
      </c>
      <c r="B9261" s="5" t="s">
        <v>74</v>
      </c>
      <c r="C9261" s="5" t="s">
        <v>72</v>
      </c>
      <c r="D9261" s="5" t="s">
        <v>14344</v>
      </c>
      <c r="E9261" s="2" t="s">
        <v>5</v>
      </c>
      <c r="F9261" s="6">
        <v>41.082675739084223</v>
      </c>
      <c r="G9261" s="8">
        <v>739.93218769696568</v>
      </c>
      <c r="H9261" s="6">
        <v>0</v>
      </c>
      <c r="I9261" s="6">
        <v>0</v>
      </c>
      <c r="J9261" s="6">
        <v>0</v>
      </c>
    </row>
    <row r="9262" spans="1:10">
      <c r="A9262" s="5" t="s">
        <v>17451</v>
      </c>
      <c r="B9262" s="5" t="s">
        <v>74</v>
      </c>
      <c r="C9262" s="5" t="s">
        <v>72</v>
      </c>
      <c r="D9262" s="5" t="s">
        <v>14343</v>
      </c>
      <c r="E9262" s="2" t="s">
        <v>5</v>
      </c>
      <c r="F9262" s="6">
        <v>32.833551172205425</v>
      </c>
      <c r="G9262" s="8">
        <v>599.556456035417</v>
      </c>
      <c r="H9262" s="6">
        <v>0</v>
      </c>
      <c r="I9262" s="6">
        <v>0</v>
      </c>
      <c r="J9262" s="6">
        <v>0</v>
      </c>
    </row>
    <row r="9263" spans="1:10">
      <c r="A9263" s="5" t="s">
        <v>17450</v>
      </c>
      <c r="B9263" s="5" t="s">
        <v>74</v>
      </c>
      <c r="C9263" s="5" t="s">
        <v>72</v>
      </c>
      <c r="D9263" s="5" t="s">
        <v>14342</v>
      </c>
      <c r="E9263" s="2" t="s">
        <v>5</v>
      </c>
      <c r="F9263" s="6">
        <v>36.671440271627851</v>
      </c>
      <c r="G9263" s="8">
        <v>669.46707978104394</v>
      </c>
      <c r="H9263" s="6">
        <v>0</v>
      </c>
      <c r="I9263" s="6">
        <v>0</v>
      </c>
      <c r="J9263" s="6">
        <v>0</v>
      </c>
    </row>
    <row r="9264" spans="1:10">
      <c r="A9264" s="5" t="s">
        <v>17449</v>
      </c>
      <c r="B9264" s="5" t="s">
        <v>74</v>
      </c>
      <c r="C9264" s="5" t="s">
        <v>72</v>
      </c>
      <c r="D9264" s="5" t="s">
        <v>14341</v>
      </c>
      <c r="E9264" s="2" t="s">
        <v>5</v>
      </c>
      <c r="F9264" s="6">
        <v>35.440672832266145</v>
      </c>
      <c r="G9264" s="8">
        <v>673.06059938378394</v>
      </c>
      <c r="H9264" s="6">
        <v>0</v>
      </c>
      <c r="I9264" s="6">
        <v>0</v>
      </c>
      <c r="J9264" s="6">
        <v>0</v>
      </c>
    </row>
    <row r="9265" spans="1:10">
      <c r="A9265" s="5" t="s">
        <v>17448</v>
      </c>
      <c r="B9265" s="5" t="s">
        <v>74</v>
      </c>
      <c r="C9265" s="5" t="s">
        <v>72</v>
      </c>
      <c r="D9265" s="5" t="s">
        <v>14340</v>
      </c>
      <c r="E9265" s="2" t="s">
        <v>5</v>
      </c>
      <c r="F9265" s="6">
        <v>30.994024587686582</v>
      </c>
      <c r="G9265" s="8">
        <v>620.68253010929016</v>
      </c>
      <c r="H9265" s="6">
        <v>0</v>
      </c>
      <c r="I9265" s="6">
        <v>0</v>
      </c>
      <c r="J9265" s="6">
        <v>0</v>
      </c>
    </row>
    <row r="9266" spans="1:10">
      <c r="A9266" s="5" t="s">
        <v>17447</v>
      </c>
      <c r="B9266" s="5" t="s">
        <v>74</v>
      </c>
      <c r="C9266" s="5" t="s">
        <v>72</v>
      </c>
      <c r="D9266" s="5" t="s">
        <v>14339</v>
      </c>
      <c r="E9266" s="2" t="s">
        <v>5</v>
      </c>
      <c r="F9266" s="6">
        <v>42.343431923265634</v>
      </c>
      <c r="G9266" s="8">
        <v>760.56757992355801</v>
      </c>
      <c r="H9266" s="6">
        <v>0</v>
      </c>
      <c r="I9266" s="6">
        <v>0</v>
      </c>
      <c r="J9266" s="6">
        <v>0</v>
      </c>
    </row>
    <row r="9267" spans="1:10">
      <c r="A9267" s="5" t="s">
        <v>17446</v>
      </c>
      <c r="B9267" s="5" t="s">
        <v>74</v>
      </c>
      <c r="C9267" s="5" t="s">
        <v>72</v>
      </c>
      <c r="D9267" s="5" t="s">
        <v>14338</v>
      </c>
      <c r="E9267" s="2" t="s">
        <v>5</v>
      </c>
      <c r="F9267" s="6">
        <v>33.252438703089432</v>
      </c>
      <c r="G9267" s="8">
        <v>644.89193775640956</v>
      </c>
      <c r="H9267" s="6">
        <v>0</v>
      </c>
      <c r="I9267" s="6">
        <v>0</v>
      </c>
      <c r="J9267" s="6">
        <v>0</v>
      </c>
    </row>
    <row r="9268" spans="1:10">
      <c r="A9268" s="5" t="s">
        <v>17445</v>
      </c>
      <c r="B9268" s="5" t="s">
        <v>74</v>
      </c>
      <c r="C9268" s="5" t="s">
        <v>72</v>
      </c>
      <c r="D9268" s="5" t="s">
        <v>14337</v>
      </c>
      <c r="E9268" s="2" t="s">
        <v>5</v>
      </c>
      <c r="F9268" s="6">
        <v>33.989621904635186</v>
      </c>
      <c r="G9268" s="8">
        <v>661.24396411775297</v>
      </c>
      <c r="H9268" s="6">
        <v>0</v>
      </c>
      <c r="I9268" s="6">
        <v>0</v>
      </c>
      <c r="J9268" s="6">
        <v>0</v>
      </c>
    </row>
    <row r="9269" spans="1:10">
      <c r="A9269" s="5" t="s">
        <v>17444</v>
      </c>
      <c r="B9269" s="5" t="s">
        <v>74</v>
      </c>
      <c r="C9269" s="5" t="s">
        <v>72</v>
      </c>
      <c r="D9269" s="5" t="s">
        <v>14336</v>
      </c>
      <c r="E9269" s="2" t="s">
        <v>5</v>
      </c>
      <c r="F9269" s="6">
        <v>38.112397879830809</v>
      </c>
      <c r="G9269" s="8">
        <v>701.07687508203867</v>
      </c>
      <c r="H9269" s="6">
        <v>0</v>
      </c>
      <c r="I9269" s="6">
        <v>0</v>
      </c>
      <c r="J9269" s="6">
        <v>0</v>
      </c>
    </row>
    <row r="9270" spans="1:10">
      <c r="A9270" s="5" t="s">
        <v>17443</v>
      </c>
      <c r="B9270" s="5" t="s">
        <v>74</v>
      </c>
      <c r="C9270" s="5" t="s">
        <v>72</v>
      </c>
      <c r="D9270" s="5" t="s">
        <v>14335</v>
      </c>
      <c r="E9270" s="2" t="s">
        <v>5</v>
      </c>
      <c r="F9270" s="6">
        <v>31.040843652443687</v>
      </c>
      <c r="G9270" s="8">
        <v>617.50866731446592</v>
      </c>
      <c r="H9270" s="6">
        <v>0</v>
      </c>
      <c r="I9270" s="6">
        <v>0</v>
      </c>
      <c r="J9270" s="6">
        <v>0</v>
      </c>
    </row>
    <row r="9271" spans="1:10">
      <c r="A9271" s="5" t="s">
        <v>17442</v>
      </c>
      <c r="B9271" s="5" t="s">
        <v>74</v>
      </c>
      <c r="C9271" s="5" t="s">
        <v>72</v>
      </c>
      <c r="D9271" s="5" t="s">
        <v>14334</v>
      </c>
      <c r="E9271" s="2" t="s">
        <v>5</v>
      </c>
      <c r="F9271" s="6">
        <v>31.532463720558638</v>
      </c>
      <c r="G9271" s="8">
        <v>622.26837511140866</v>
      </c>
      <c r="H9271" s="6">
        <v>0</v>
      </c>
      <c r="I9271" s="6">
        <v>0</v>
      </c>
      <c r="J9271" s="6">
        <v>0</v>
      </c>
    </row>
    <row r="9272" spans="1:10">
      <c r="A9272" s="5" t="s">
        <v>17441</v>
      </c>
      <c r="B9272" s="5" t="s">
        <v>74</v>
      </c>
      <c r="C9272" s="5" t="s">
        <v>72</v>
      </c>
      <c r="D9272" s="5" t="s">
        <v>14333</v>
      </c>
      <c r="E9272" s="2" t="s">
        <v>5</v>
      </c>
      <c r="F9272" s="6">
        <v>40.566811346089949</v>
      </c>
      <c r="G9272" s="8">
        <v>729.12604565520223</v>
      </c>
      <c r="H9272" s="6">
        <v>0</v>
      </c>
      <c r="I9272" s="6">
        <v>0</v>
      </c>
      <c r="J9272" s="6">
        <v>0</v>
      </c>
    </row>
    <row r="9273" spans="1:10">
      <c r="A9273" s="5" t="s">
        <v>17440</v>
      </c>
      <c r="B9273" s="5" t="s">
        <v>74</v>
      </c>
      <c r="C9273" s="5" t="s">
        <v>72</v>
      </c>
      <c r="D9273" s="5" t="s">
        <v>14332</v>
      </c>
      <c r="E9273" s="2" t="s">
        <v>5</v>
      </c>
      <c r="F9273" s="6">
        <v>33.709690520672567</v>
      </c>
      <c r="G9273" s="8">
        <v>656.97633939450202</v>
      </c>
      <c r="H9273" s="6">
        <v>0</v>
      </c>
      <c r="I9273" s="6">
        <v>0</v>
      </c>
      <c r="J9273" s="6">
        <v>0</v>
      </c>
    </row>
    <row r="9274" spans="1:10">
      <c r="A9274" s="5" t="s">
        <v>17439</v>
      </c>
      <c r="B9274" s="5" t="s">
        <v>74</v>
      </c>
      <c r="C9274" s="5" t="s">
        <v>72</v>
      </c>
      <c r="D9274" s="5" t="s">
        <v>14331</v>
      </c>
      <c r="E9274" s="2" t="s">
        <v>5</v>
      </c>
      <c r="F9274" s="6">
        <v>32.097914942143113</v>
      </c>
      <c r="G9274" s="8">
        <v>637.33910599703631</v>
      </c>
      <c r="H9274" s="6">
        <v>0</v>
      </c>
      <c r="I9274" s="6">
        <v>0</v>
      </c>
      <c r="J9274" s="6">
        <v>0</v>
      </c>
    </row>
    <row r="9275" spans="1:10">
      <c r="A9275" s="5" t="s">
        <v>17438</v>
      </c>
      <c r="B9275" s="5" t="s">
        <v>74</v>
      </c>
      <c r="C9275" s="5" t="s">
        <v>72</v>
      </c>
      <c r="D9275" s="5" t="s">
        <v>14330</v>
      </c>
      <c r="E9275" s="2" t="s">
        <v>5</v>
      </c>
      <c r="F9275" s="6">
        <v>43.052379015081783</v>
      </c>
      <c r="G9275" s="8">
        <v>755.16931582167604</v>
      </c>
      <c r="H9275" s="6">
        <v>0</v>
      </c>
      <c r="I9275" s="6">
        <v>0</v>
      </c>
      <c r="J9275" s="6">
        <v>0</v>
      </c>
    </row>
    <row r="9276" spans="1:10">
      <c r="A9276" s="5" t="s">
        <v>17437</v>
      </c>
      <c r="B9276" s="5" t="s">
        <v>74</v>
      </c>
      <c r="C9276" s="5" t="s">
        <v>72</v>
      </c>
      <c r="D9276" s="5" t="s">
        <v>14329</v>
      </c>
      <c r="E9276" s="2" t="s">
        <v>5</v>
      </c>
      <c r="F9276" s="6">
        <v>31.513619288397539</v>
      </c>
      <c r="G9276" s="8">
        <v>623.31990687177733</v>
      </c>
      <c r="H9276" s="6">
        <v>0</v>
      </c>
      <c r="I9276" s="6">
        <v>0</v>
      </c>
      <c r="J9276" s="6">
        <v>0</v>
      </c>
    </row>
    <row r="9277" spans="1:10">
      <c r="A9277" s="5" t="s">
        <v>17436</v>
      </c>
      <c r="B9277" s="5" t="s">
        <v>74</v>
      </c>
      <c r="C9277" s="5" t="s">
        <v>72</v>
      </c>
      <c r="D9277" s="5" t="s">
        <v>14328</v>
      </c>
      <c r="E9277" s="2" t="s">
        <v>5</v>
      </c>
      <c r="F9277" s="6">
        <v>37.313720257204125</v>
      </c>
      <c r="G9277" s="8">
        <v>700.22469792198603</v>
      </c>
      <c r="H9277" s="6">
        <v>0</v>
      </c>
      <c r="I9277" s="6">
        <v>0</v>
      </c>
      <c r="J9277" s="6">
        <v>0</v>
      </c>
    </row>
    <row r="9278" spans="1:10">
      <c r="A9278" s="5" t="s">
        <v>17435</v>
      </c>
      <c r="B9278" s="5" t="s">
        <v>74</v>
      </c>
      <c r="C9278" s="5" t="s">
        <v>72</v>
      </c>
      <c r="D9278" s="5" t="s">
        <v>14327</v>
      </c>
      <c r="E9278" s="2" t="s">
        <v>5</v>
      </c>
      <c r="F9278" s="6">
        <v>32.802051079932198</v>
      </c>
      <c r="G9278" s="8">
        <v>642.43425406996244</v>
      </c>
      <c r="H9278" s="6">
        <v>0</v>
      </c>
      <c r="I9278" s="6">
        <v>0</v>
      </c>
      <c r="J9278" s="6">
        <v>0</v>
      </c>
    </row>
    <row r="9279" spans="1:10">
      <c r="A9279" s="5" t="s">
        <v>17434</v>
      </c>
      <c r="B9279" s="5" t="s">
        <v>74</v>
      </c>
      <c r="C9279" s="5" t="s">
        <v>72</v>
      </c>
      <c r="D9279" s="5" t="s">
        <v>14326</v>
      </c>
      <c r="E9279" s="2" t="s">
        <v>5</v>
      </c>
      <c r="F9279" s="6">
        <v>34.442796855525707</v>
      </c>
      <c r="G9279" s="8">
        <v>663.21212891793903</v>
      </c>
      <c r="H9279" s="6">
        <v>0</v>
      </c>
      <c r="I9279" s="6">
        <v>0</v>
      </c>
      <c r="J9279" s="6">
        <v>0</v>
      </c>
    </row>
    <row r="9280" spans="1:10">
      <c r="A9280" s="5" t="s">
        <v>17433</v>
      </c>
      <c r="B9280" s="5" t="s">
        <v>74</v>
      </c>
      <c r="C9280" s="5" t="s">
        <v>72</v>
      </c>
      <c r="D9280" s="5" t="s">
        <v>14325</v>
      </c>
      <c r="E9280" s="2" t="s">
        <v>5</v>
      </c>
      <c r="F9280" s="6">
        <v>32.270728240286964</v>
      </c>
      <c r="G9280" s="8">
        <v>635.74771510825326</v>
      </c>
      <c r="H9280" s="6">
        <v>0</v>
      </c>
      <c r="I9280" s="6">
        <v>0</v>
      </c>
      <c r="J9280" s="6">
        <v>0</v>
      </c>
    </row>
    <row r="9281" spans="1:10">
      <c r="A9281" s="5" t="s">
        <v>17432</v>
      </c>
      <c r="B9281" s="5" t="s">
        <v>74</v>
      </c>
      <c r="C9281" s="5" t="s">
        <v>72</v>
      </c>
      <c r="D9281" s="5" t="s">
        <v>14324</v>
      </c>
      <c r="E9281" s="2" t="s">
        <v>5</v>
      </c>
      <c r="F9281" s="6">
        <v>33.426506951242281</v>
      </c>
      <c r="G9281" s="8">
        <v>649.28054500908161</v>
      </c>
      <c r="H9281" s="6">
        <v>0</v>
      </c>
      <c r="I9281" s="6">
        <v>0</v>
      </c>
      <c r="J9281" s="6">
        <v>0</v>
      </c>
    </row>
    <row r="9282" spans="1:10">
      <c r="A9282" s="5" t="s">
        <v>17431</v>
      </c>
      <c r="B9282" s="5" t="s">
        <v>74</v>
      </c>
      <c r="C9282" s="5" t="s">
        <v>72</v>
      </c>
      <c r="D9282" s="5" t="s">
        <v>14323</v>
      </c>
      <c r="E9282" s="2" t="s">
        <v>5</v>
      </c>
      <c r="F9282" s="6">
        <v>30.238286751910131</v>
      </c>
      <c r="G9282" s="8">
        <v>608.75233707472285</v>
      </c>
      <c r="H9282" s="6">
        <v>0</v>
      </c>
      <c r="I9282" s="6">
        <v>0</v>
      </c>
      <c r="J9282" s="6">
        <v>0</v>
      </c>
    </row>
    <row r="9283" spans="1:10">
      <c r="A9283" s="5" t="s">
        <v>17430</v>
      </c>
      <c r="B9283" s="5" t="s">
        <v>74</v>
      </c>
      <c r="C9283" s="5" t="s">
        <v>72</v>
      </c>
      <c r="D9283" s="5" t="s">
        <v>14322</v>
      </c>
      <c r="E9283" s="2" t="s">
        <v>5</v>
      </c>
      <c r="F9283" s="6">
        <v>29.838120364286777</v>
      </c>
      <c r="G9283" s="8">
        <v>610.96039491738293</v>
      </c>
      <c r="H9283" s="6">
        <v>0</v>
      </c>
      <c r="I9283" s="6">
        <v>0</v>
      </c>
      <c r="J9283" s="6">
        <v>0</v>
      </c>
    </row>
    <row r="9284" spans="1:10">
      <c r="A9284" s="5" t="s">
        <v>17429</v>
      </c>
      <c r="B9284" s="5" t="s">
        <v>74</v>
      </c>
      <c r="C9284" s="5" t="s">
        <v>72</v>
      </c>
      <c r="D9284" s="5" t="s">
        <v>14321</v>
      </c>
      <c r="E9284" s="2" t="s">
        <v>5</v>
      </c>
      <c r="F9284" s="6">
        <v>30.429097391594549</v>
      </c>
      <c r="G9284" s="8">
        <v>617.38345166292709</v>
      </c>
      <c r="H9284" s="6">
        <v>0</v>
      </c>
      <c r="I9284" s="6">
        <v>0</v>
      </c>
      <c r="J9284" s="6">
        <v>0</v>
      </c>
    </row>
    <row r="9285" spans="1:10">
      <c r="A9285" s="5" t="s">
        <v>17428</v>
      </c>
      <c r="B9285" s="5" t="s">
        <v>74</v>
      </c>
      <c r="C9285" s="5" t="s">
        <v>72</v>
      </c>
      <c r="D9285" s="5" t="s">
        <v>14320</v>
      </c>
      <c r="E9285" s="2" t="s">
        <v>5</v>
      </c>
      <c r="F9285" s="6">
        <v>42.560268993155297</v>
      </c>
      <c r="G9285" s="8">
        <v>698.4418235594826</v>
      </c>
      <c r="H9285" s="6">
        <v>0</v>
      </c>
      <c r="I9285" s="6">
        <v>0</v>
      </c>
      <c r="J9285" s="6">
        <v>0</v>
      </c>
    </row>
    <row r="9286" spans="1:10">
      <c r="A9286" s="5" t="s">
        <v>17427</v>
      </c>
      <c r="B9286" s="5" t="s">
        <v>74</v>
      </c>
      <c r="C9286" s="5" t="s">
        <v>72</v>
      </c>
      <c r="D9286" s="5" t="s">
        <v>14319</v>
      </c>
      <c r="E9286" s="2" t="s">
        <v>5</v>
      </c>
      <c r="F9286" s="6">
        <v>31.112868459815555</v>
      </c>
      <c r="G9286" s="8">
        <v>617.46680291386951</v>
      </c>
      <c r="H9286" s="6">
        <v>0</v>
      </c>
      <c r="I9286" s="6">
        <v>0</v>
      </c>
      <c r="J9286" s="6">
        <v>0</v>
      </c>
    </row>
    <row r="9287" spans="1:10">
      <c r="A9287" s="5" t="s">
        <v>17426</v>
      </c>
      <c r="B9287" s="5" t="s">
        <v>74</v>
      </c>
      <c r="C9287" s="5" t="s">
        <v>72</v>
      </c>
      <c r="D9287" s="5" t="s">
        <v>14318</v>
      </c>
      <c r="E9287" s="2" t="s">
        <v>5</v>
      </c>
      <c r="F9287" s="6">
        <v>37.981757463009487</v>
      </c>
      <c r="G9287" s="8">
        <v>679.50412117336055</v>
      </c>
      <c r="H9287" s="6">
        <v>0</v>
      </c>
      <c r="I9287" s="6">
        <v>0</v>
      </c>
      <c r="J9287" s="6">
        <v>0</v>
      </c>
    </row>
    <row r="9288" spans="1:10">
      <c r="A9288" s="5" t="s">
        <v>17425</v>
      </c>
      <c r="B9288" s="5" t="s">
        <v>74</v>
      </c>
      <c r="C9288" s="5" t="s">
        <v>72</v>
      </c>
      <c r="D9288" s="5" t="s">
        <v>14317</v>
      </c>
      <c r="E9288" s="2" t="s">
        <v>5</v>
      </c>
      <c r="F9288" s="6">
        <v>35.693165319842315</v>
      </c>
      <c r="G9288" s="8">
        <v>675.50573753642641</v>
      </c>
      <c r="H9288" s="6">
        <v>0</v>
      </c>
      <c r="I9288" s="6">
        <v>0</v>
      </c>
      <c r="J9288" s="6">
        <v>0</v>
      </c>
    </row>
    <row r="9289" spans="1:10">
      <c r="A9289" s="5" t="s">
        <v>17424</v>
      </c>
      <c r="B9289" s="5" t="s">
        <v>74</v>
      </c>
      <c r="C9289" s="5" t="s">
        <v>72</v>
      </c>
      <c r="D9289" s="5" t="s">
        <v>14316</v>
      </c>
      <c r="E9289" s="2" t="s">
        <v>5</v>
      </c>
      <c r="F9289" s="6">
        <v>31.678388874838852</v>
      </c>
      <c r="G9289" s="8">
        <v>624.94031070083145</v>
      </c>
      <c r="H9289" s="6">
        <v>0</v>
      </c>
      <c r="I9289" s="6">
        <v>0</v>
      </c>
      <c r="J9289" s="6">
        <v>0</v>
      </c>
    </row>
    <row r="9290" spans="1:10">
      <c r="A9290" s="5" t="s">
        <v>17423</v>
      </c>
      <c r="B9290" s="5" t="s">
        <v>74</v>
      </c>
      <c r="C9290" s="5" t="s">
        <v>72</v>
      </c>
      <c r="D9290" s="5" t="s">
        <v>14315</v>
      </c>
      <c r="E9290" s="2" t="s">
        <v>5</v>
      </c>
      <c r="F9290" s="6">
        <v>41.367467607878176</v>
      </c>
      <c r="G9290" s="8">
        <v>738.55740440361592</v>
      </c>
      <c r="H9290" s="6">
        <v>0</v>
      </c>
      <c r="I9290" s="6">
        <v>0</v>
      </c>
      <c r="J9290" s="6">
        <v>0</v>
      </c>
    </row>
    <row r="9291" spans="1:10">
      <c r="A9291" s="5" t="s">
        <v>17422</v>
      </c>
      <c r="B9291" s="5" t="s">
        <v>74</v>
      </c>
      <c r="C9291" s="5" t="s">
        <v>72</v>
      </c>
      <c r="D9291" s="5" t="s">
        <v>14314</v>
      </c>
      <c r="E9291" s="2" t="s">
        <v>5</v>
      </c>
      <c r="F9291" s="6">
        <v>42.74029035455176</v>
      </c>
      <c r="G9291" s="8">
        <v>758.82062640841559</v>
      </c>
      <c r="H9291" s="6">
        <v>0</v>
      </c>
      <c r="I9291" s="6">
        <v>0</v>
      </c>
      <c r="J9291" s="6">
        <v>0</v>
      </c>
    </row>
    <row r="9292" spans="1:10">
      <c r="A9292" s="5" t="s">
        <v>17421</v>
      </c>
      <c r="B9292" s="5" t="s">
        <v>74</v>
      </c>
      <c r="C9292" s="5" t="s">
        <v>72</v>
      </c>
      <c r="D9292" s="5" t="s">
        <v>14313</v>
      </c>
      <c r="E9292" s="2" t="s">
        <v>5</v>
      </c>
      <c r="F9292" s="6">
        <v>35.027359775800001</v>
      </c>
      <c r="G9292" s="8">
        <v>668.01086040069572</v>
      </c>
      <c r="H9292" s="6">
        <v>0</v>
      </c>
      <c r="I9292" s="6">
        <v>0</v>
      </c>
      <c r="J9292" s="6">
        <v>0</v>
      </c>
    </row>
    <row r="9293" spans="1:10">
      <c r="A9293" s="5" t="s">
        <v>17420</v>
      </c>
      <c r="B9293" s="5" t="s">
        <v>74</v>
      </c>
      <c r="C9293" s="5" t="s">
        <v>72</v>
      </c>
      <c r="D9293" s="5" t="s">
        <v>14312</v>
      </c>
      <c r="E9293" s="2" t="s">
        <v>5</v>
      </c>
      <c r="F9293" s="6">
        <v>40.972223391200565</v>
      </c>
      <c r="G9293" s="8">
        <v>714.70774886754054</v>
      </c>
      <c r="H9293" s="6">
        <v>0</v>
      </c>
      <c r="I9293" s="6">
        <v>0</v>
      </c>
      <c r="J9293" s="6">
        <v>0</v>
      </c>
    </row>
    <row r="9294" spans="1:10">
      <c r="A9294" s="5" t="s">
        <v>17419</v>
      </c>
      <c r="B9294" s="5" t="s">
        <v>74</v>
      </c>
      <c r="C9294" s="5" t="s">
        <v>72</v>
      </c>
      <c r="D9294" s="5" t="s">
        <v>14311</v>
      </c>
      <c r="E9294" s="2" t="s">
        <v>5</v>
      </c>
      <c r="F9294" s="6">
        <v>31.451481610765164</v>
      </c>
      <c r="G9294" s="8">
        <v>625.52830882169974</v>
      </c>
      <c r="H9294" s="6">
        <v>0</v>
      </c>
      <c r="I9294" s="6">
        <v>0</v>
      </c>
      <c r="J9294" s="6">
        <v>0</v>
      </c>
    </row>
    <row r="9295" spans="1:10">
      <c r="A9295" s="5" t="s">
        <v>17418</v>
      </c>
      <c r="B9295" s="5" t="s">
        <v>74</v>
      </c>
      <c r="C9295" s="5" t="s">
        <v>72</v>
      </c>
      <c r="D9295" s="5" t="s">
        <v>14310</v>
      </c>
      <c r="E9295" s="2" t="s">
        <v>5</v>
      </c>
      <c r="F9295" s="6">
        <v>34.489957157310123</v>
      </c>
      <c r="G9295" s="8">
        <v>667.9221283258737</v>
      </c>
      <c r="H9295" s="6">
        <v>0</v>
      </c>
      <c r="I9295" s="6">
        <v>0</v>
      </c>
      <c r="J9295" s="6">
        <v>0</v>
      </c>
    </row>
    <row r="9296" spans="1:10">
      <c r="A9296" s="5" t="s">
        <v>17417</v>
      </c>
      <c r="B9296" s="5" t="s">
        <v>74</v>
      </c>
      <c r="C9296" s="5" t="s">
        <v>72</v>
      </c>
      <c r="D9296" s="5" t="s">
        <v>14309</v>
      </c>
      <c r="E9296" s="2" t="s">
        <v>5</v>
      </c>
      <c r="F9296" s="6">
        <v>32.265462923386465</v>
      </c>
      <c r="G9296" s="8">
        <v>631.23050581741404</v>
      </c>
      <c r="H9296" s="6">
        <v>0</v>
      </c>
      <c r="I9296" s="6">
        <v>0</v>
      </c>
      <c r="J9296" s="6">
        <v>0</v>
      </c>
    </row>
    <row r="9297" spans="1:10">
      <c r="A9297" s="5" t="s">
        <v>17416</v>
      </c>
      <c r="B9297" s="5" t="s">
        <v>74</v>
      </c>
      <c r="C9297" s="5" t="s">
        <v>72</v>
      </c>
      <c r="D9297" s="5" t="s">
        <v>14308</v>
      </c>
      <c r="E9297" s="2" t="s">
        <v>5</v>
      </c>
      <c r="F9297" s="6">
        <v>35.313201039327488</v>
      </c>
      <c r="G9297" s="8">
        <v>674.05414442712743</v>
      </c>
      <c r="H9297" s="6">
        <v>0</v>
      </c>
      <c r="I9297" s="6">
        <v>0</v>
      </c>
      <c r="J9297" s="6">
        <v>0</v>
      </c>
    </row>
    <row r="9298" spans="1:10">
      <c r="A9298" s="5" t="s">
        <v>17415</v>
      </c>
      <c r="B9298" s="5" t="s">
        <v>74</v>
      </c>
      <c r="C9298" s="5" t="s">
        <v>72</v>
      </c>
      <c r="D9298" s="5" t="s">
        <v>14307</v>
      </c>
      <c r="E9298" s="2" t="s">
        <v>5</v>
      </c>
      <c r="F9298" s="6">
        <v>30.973601475426246</v>
      </c>
      <c r="G9298" s="8">
        <v>615.27446219729245</v>
      </c>
      <c r="H9298" s="6">
        <v>0</v>
      </c>
      <c r="I9298" s="6">
        <v>0</v>
      </c>
      <c r="J9298" s="6">
        <v>0</v>
      </c>
    </row>
    <row r="9299" spans="1:10">
      <c r="A9299" s="5" t="s">
        <v>17414</v>
      </c>
      <c r="B9299" s="5" t="s">
        <v>74</v>
      </c>
      <c r="C9299" s="5" t="s">
        <v>72</v>
      </c>
      <c r="D9299" s="5" t="s">
        <v>14306</v>
      </c>
      <c r="E9299" s="2" t="s">
        <v>5</v>
      </c>
      <c r="F9299" s="6">
        <v>30.823034200668122</v>
      </c>
      <c r="G9299" s="8">
        <v>618.6460690083876</v>
      </c>
      <c r="H9299" s="6">
        <v>0</v>
      </c>
      <c r="I9299" s="6">
        <v>0</v>
      </c>
      <c r="J9299" s="6">
        <v>0</v>
      </c>
    </row>
    <row r="9300" spans="1:10">
      <c r="A9300" s="5" t="s">
        <v>17413</v>
      </c>
      <c r="B9300" s="5" t="s">
        <v>74</v>
      </c>
      <c r="C9300" s="5" t="s">
        <v>72</v>
      </c>
      <c r="D9300" s="5" t="s">
        <v>14305</v>
      </c>
      <c r="E9300" s="2" t="s">
        <v>5</v>
      </c>
      <c r="F9300" s="6">
        <v>37.232243856386482</v>
      </c>
      <c r="G9300" s="8">
        <v>662.06525599623888</v>
      </c>
      <c r="H9300" s="6">
        <v>0</v>
      </c>
      <c r="I9300" s="6">
        <v>0</v>
      </c>
      <c r="J9300" s="6">
        <v>0</v>
      </c>
    </row>
    <row r="9301" spans="1:10">
      <c r="A9301" s="5" t="s">
        <v>17412</v>
      </c>
      <c r="B9301" s="5" t="s">
        <v>74</v>
      </c>
      <c r="C9301" s="5" t="s">
        <v>72</v>
      </c>
      <c r="D9301" s="5" t="s">
        <v>14304</v>
      </c>
      <c r="E9301" s="2" t="s">
        <v>5</v>
      </c>
      <c r="F9301" s="6">
        <v>31.278624925911956</v>
      </c>
      <c r="G9301" s="8">
        <v>625.59270434829455</v>
      </c>
      <c r="H9301" s="6">
        <v>0</v>
      </c>
      <c r="I9301" s="6">
        <v>0</v>
      </c>
      <c r="J9301" s="6">
        <v>0</v>
      </c>
    </row>
    <row r="9302" spans="1:10">
      <c r="A9302" s="5" t="s">
        <v>17411</v>
      </c>
      <c r="B9302" s="5" t="s">
        <v>74</v>
      </c>
      <c r="C9302" s="5" t="s">
        <v>72</v>
      </c>
      <c r="D9302" s="5" t="s">
        <v>14303</v>
      </c>
      <c r="E9302" s="2" t="s">
        <v>5</v>
      </c>
      <c r="F9302" s="6">
        <v>30.002738940111211</v>
      </c>
      <c r="G9302" s="8">
        <v>609.93549174779491</v>
      </c>
      <c r="H9302" s="6">
        <v>0</v>
      </c>
      <c r="I9302" s="6">
        <v>0</v>
      </c>
      <c r="J9302" s="6">
        <v>0</v>
      </c>
    </row>
    <row r="9303" spans="1:10">
      <c r="A9303" s="5" t="s">
        <v>17410</v>
      </c>
      <c r="B9303" s="5" t="s">
        <v>74</v>
      </c>
      <c r="C9303" s="5" t="s">
        <v>72</v>
      </c>
      <c r="D9303" s="5" t="s">
        <v>14302</v>
      </c>
      <c r="E9303" s="2" t="s">
        <v>5</v>
      </c>
      <c r="F9303" s="6">
        <v>38.660738225042451</v>
      </c>
      <c r="G9303" s="8">
        <v>707.23478416301714</v>
      </c>
      <c r="H9303" s="6">
        <v>0</v>
      </c>
      <c r="I9303" s="6">
        <v>0</v>
      </c>
      <c r="J9303" s="6">
        <v>0</v>
      </c>
    </row>
    <row r="9304" spans="1:10">
      <c r="A9304" s="5" t="s">
        <v>17409</v>
      </c>
      <c r="B9304" s="5" t="s">
        <v>74</v>
      </c>
      <c r="C9304" s="5" t="s">
        <v>72</v>
      </c>
      <c r="D9304" s="5" t="s">
        <v>14301</v>
      </c>
      <c r="E9304" s="2" t="s">
        <v>5</v>
      </c>
      <c r="F9304" s="6">
        <v>31.151123925780603</v>
      </c>
      <c r="G9304" s="8">
        <v>618.48842221033226</v>
      </c>
      <c r="H9304" s="6">
        <v>0</v>
      </c>
      <c r="I9304" s="6">
        <v>0</v>
      </c>
      <c r="J9304" s="6">
        <v>0</v>
      </c>
    </row>
    <row r="9305" spans="1:10">
      <c r="A9305" s="5" t="s">
        <v>17408</v>
      </c>
      <c r="B9305" s="5" t="s">
        <v>74</v>
      </c>
      <c r="C9305" s="5" t="s">
        <v>72</v>
      </c>
      <c r="D9305" s="5" t="s">
        <v>14300</v>
      </c>
      <c r="E9305" s="2" t="s">
        <v>5</v>
      </c>
      <c r="F9305" s="6">
        <v>31.37046051844408</v>
      </c>
      <c r="G9305" s="8">
        <v>625.59354325345794</v>
      </c>
      <c r="H9305" s="6">
        <v>0</v>
      </c>
      <c r="I9305" s="6">
        <v>0</v>
      </c>
      <c r="J9305" s="6">
        <v>0</v>
      </c>
    </row>
    <row r="9306" spans="1:10">
      <c r="A9306" s="5" t="s">
        <v>17407</v>
      </c>
      <c r="B9306" s="5" t="s">
        <v>74</v>
      </c>
      <c r="C9306" s="5" t="s">
        <v>72</v>
      </c>
      <c r="D9306" s="5" t="s">
        <v>14299</v>
      </c>
      <c r="E9306" s="2" t="s">
        <v>5</v>
      </c>
      <c r="F9306" s="6">
        <v>41.805211068170358</v>
      </c>
      <c r="G9306" s="8">
        <v>715.15891283192502</v>
      </c>
      <c r="H9306" s="6">
        <v>0</v>
      </c>
      <c r="I9306" s="6">
        <v>0</v>
      </c>
      <c r="J9306" s="6">
        <v>0</v>
      </c>
    </row>
    <row r="9307" spans="1:10">
      <c r="A9307" s="5" t="s">
        <v>17406</v>
      </c>
      <c r="B9307" s="5" t="s">
        <v>74</v>
      </c>
      <c r="C9307" s="5" t="s">
        <v>72</v>
      </c>
      <c r="D9307" s="5" t="s">
        <v>14298</v>
      </c>
      <c r="E9307" s="2" t="s">
        <v>5</v>
      </c>
      <c r="F9307" s="6">
        <v>36.562703628918726</v>
      </c>
      <c r="G9307" s="8">
        <v>684.86355018891391</v>
      </c>
      <c r="H9307" s="6">
        <v>0</v>
      </c>
      <c r="I9307" s="6">
        <v>0</v>
      </c>
      <c r="J9307" s="6">
        <v>0</v>
      </c>
    </row>
    <row r="9308" spans="1:10">
      <c r="A9308" s="5" t="s">
        <v>17405</v>
      </c>
      <c r="B9308" s="5" t="s">
        <v>74</v>
      </c>
      <c r="C9308" s="5" t="s">
        <v>72</v>
      </c>
      <c r="D9308" s="5" t="s">
        <v>14297</v>
      </c>
      <c r="E9308" s="2" t="s">
        <v>5</v>
      </c>
      <c r="F9308" s="6">
        <v>34.866654718244611</v>
      </c>
      <c r="G9308" s="8">
        <v>657.38613109202333</v>
      </c>
      <c r="H9308" s="6">
        <v>0</v>
      </c>
      <c r="I9308" s="6">
        <v>0</v>
      </c>
      <c r="J9308" s="6">
        <v>0</v>
      </c>
    </row>
    <row r="9309" spans="1:10">
      <c r="A9309" s="5" t="s">
        <v>17404</v>
      </c>
      <c r="B9309" s="5" t="s">
        <v>74</v>
      </c>
      <c r="C9309" s="5" t="s">
        <v>72</v>
      </c>
      <c r="D9309" s="5" t="s">
        <v>14296</v>
      </c>
      <c r="E9309" s="2" t="s">
        <v>5</v>
      </c>
      <c r="F9309" s="6">
        <v>34.894172959839125</v>
      </c>
      <c r="G9309" s="8">
        <v>661.94610101218791</v>
      </c>
      <c r="H9309" s="6">
        <v>0</v>
      </c>
      <c r="I9309" s="6">
        <v>0</v>
      </c>
      <c r="J9309" s="6">
        <v>0</v>
      </c>
    </row>
    <row r="9310" spans="1:10">
      <c r="A9310" s="5" t="s">
        <v>17403</v>
      </c>
      <c r="B9310" s="5" t="s">
        <v>74</v>
      </c>
      <c r="C9310" s="5" t="s">
        <v>72</v>
      </c>
      <c r="D9310" s="5" t="s">
        <v>14295</v>
      </c>
      <c r="E9310" s="2" t="s">
        <v>5</v>
      </c>
      <c r="F9310" s="6">
        <v>41.020245440547555</v>
      </c>
      <c r="G9310" s="8">
        <v>736.99158508378673</v>
      </c>
      <c r="H9310" s="6">
        <v>0</v>
      </c>
      <c r="I9310" s="6">
        <v>0</v>
      </c>
      <c r="J9310" s="6">
        <v>0</v>
      </c>
    </row>
    <row r="9311" spans="1:10">
      <c r="A9311" s="5" t="s">
        <v>17402</v>
      </c>
      <c r="B9311" s="5" t="s">
        <v>74</v>
      </c>
      <c r="C9311" s="5" t="s">
        <v>72</v>
      </c>
      <c r="D9311" s="5" t="s">
        <v>14294</v>
      </c>
      <c r="E9311" s="2" t="s">
        <v>5</v>
      </c>
      <c r="F9311" s="6">
        <v>41.199569516656446</v>
      </c>
      <c r="G9311" s="8">
        <v>741.51375625636479</v>
      </c>
      <c r="H9311" s="6">
        <v>0</v>
      </c>
      <c r="I9311" s="6">
        <v>0</v>
      </c>
      <c r="J9311" s="6">
        <v>0</v>
      </c>
    </row>
    <row r="9312" spans="1:10">
      <c r="A9312" s="5" t="s">
        <v>17401</v>
      </c>
      <c r="B9312" s="5" t="s">
        <v>74</v>
      </c>
      <c r="C9312" s="5" t="s">
        <v>72</v>
      </c>
      <c r="D9312" s="5" t="s">
        <v>14293</v>
      </c>
      <c r="E9312" s="2" t="s">
        <v>5</v>
      </c>
      <c r="F9312" s="6">
        <v>31.575157365660772</v>
      </c>
      <c r="G9312" s="8">
        <v>624.06518028732489</v>
      </c>
      <c r="H9312" s="6">
        <v>0</v>
      </c>
      <c r="I9312" s="6">
        <v>0</v>
      </c>
      <c r="J9312" s="6">
        <v>0</v>
      </c>
    </row>
    <row r="9313" spans="1:10">
      <c r="A9313" s="5" t="s">
        <v>17400</v>
      </c>
      <c r="B9313" s="5" t="s">
        <v>74</v>
      </c>
      <c r="C9313" s="5" t="s">
        <v>72</v>
      </c>
      <c r="D9313" s="5" t="s">
        <v>14292</v>
      </c>
      <c r="E9313" s="2" t="s">
        <v>5</v>
      </c>
      <c r="F9313" s="6">
        <v>31.49863868508724</v>
      </c>
      <c r="G9313" s="8">
        <v>630.9204842801056</v>
      </c>
      <c r="H9313" s="6">
        <v>0</v>
      </c>
      <c r="I9313" s="6">
        <v>0</v>
      </c>
      <c r="J9313" s="6">
        <v>0</v>
      </c>
    </row>
    <row r="9314" spans="1:10">
      <c r="A9314" s="5" t="s">
        <v>17399</v>
      </c>
      <c r="B9314" s="5" t="s">
        <v>74</v>
      </c>
      <c r="C9314" s="5" t="s">
        <v>72</v>
      </c>
      <c r="D9314" s="5" t="s">
        <v>14291</v>
      </c>
      <c r="E9314" s="2" t="s">
        <v>5</v>
      </c>
      <c r="F9314" s="6">
        <v>41.195329604078843</v>
      </c>
      <c r="G9314" s="8">
        <v>740.98113362442723</v>
      </c>
      <c r="H9314" s="6">
        <v>0</v>
      </c>
      <c r="I9314" s="6">
        <v>0</v>
      </c>
      <c r="J9314" s="6">
        <v>0</v>
      </c>
    </row>
    <row r="9315" spans="1:10">
      <c r="A9315" s="5" t="s">
        <v>17398</v>
      </c>
      <c r="B9315" s="5" t="s">
        <v>74</v>
      </c>
      <c r="C9315" s="5" t="s">
        <v>72</v>
      </c>
      <c r="D9315" s="5" t="s">
        <v>14290</v>
      </c>
      <c r="E9315" s="2" t="s">
        <v>5</v>
      </c>
      <c r="F9315" s="6">
        <v>34.689576450766104</v>
      </c>
      <c r="G9315" s="8">
        <v>669.31378947802227</v>
      </c>
      <c r="H9315" s="6">
        <v>0</v>
      </c>
      <c r="I9315" s="6">
        <v>0</v>
      </c>
      <c r="J9315" s="6">
        <v>0</v>
      </c>
    </row>
    <row r="9316" spans="1:10">
      <c r="A9316" s="5" t="s">
        <v>17397</v>
      </c>
      <c r="B9316" s="5" t="s">
        <v>74</v>
      </c>
      <c r="C9316" s="5" t="s">
        <v>72</v>
      </c>
      <c r="D9316" s="5" t="s">
        <v>14289</v>
      </c>
      <c r="E9316" s="2" t="s">
        <v>5</v>
      </c>
      <c r="F9316" s="6">
        <v>39.399334836328102</v>
      </c>
      <c r="G9316" s="8">
        <v>713.39889368054378</v>
      </c>
      <c r="H9316" s="6">
        <v>0</v>
      </c>
      <c r="I9316" s="6">
        <v>0</v>
      </c>
      <c r="J9316" s="6">
        <v>0</v>
      </c>
    </row>
    <row r="9317" spans="1:10">
      <c r="A9317" s="5" t="s">
        <v>17396</v>
      </c>
      <c r="B9317" s="5" t="s">
        <v>74</v>
      </c>
      <c r="C9317" s="5" t="s">
        <v>72</v>
      </c>
      <c r="D9317" s="5" t="s">
        <v>14288</v>
      </c>
      <c r="E9317" s="2" t="s">
        <v>5</v>
      </c>
      <c r="F9317" s="6">
        <v>33.267622286609559</v>
      </c>
      <c r="G9317" s="8">
        <v>641.94335363107848</v>
      </c>
      <c r="H9317" s="6">
        <v>0</v>
      </c>
      <c r="I9317" s="6">
        <v>0</v>
      </c>
      <c r="J9317" s="6">
        <v>0</v>
      </c>
    </row>
    <row r="9318" spans="1:10">
      <c r="A9318" s="5" t="s">
        <v>17395</v>
      </c>
      <c r="B9318" s="5" t="s">
        <v>74</v>
      </c>
      <c r="C9318" s="5" t="s">
        <v>72</v>
      </c>
      <c r="D9318" s="5" t="s">
        <v>14287</v>
      </c>
      <c r="E9318" s="2" t="s">
        <v>5</v>
      </c>
      <c r="F9318" s="6">
        <v>35.32395577706378</v>
      </c>
      <c r="G9318" s="8">
        <v>667.22023643874536</v>
      </c>
      <c r="H9318" s="6">
        <v>0</v>
      </c>
      <c r="I9318" s="6">
        <v>0</v>
      </c>
      <c r="J9318" s="6">
        <v>0</v>
      </c>
    </row>
    <row r="9319" spans="1:10">
      <c r="A9319" s="5" t="s">
        <v>17394</v>
      </c>
      <c r="B9319" s="5" t="s">
        <v>74</v>
      </c>
      <c r="C9319" s="5" t="s">
        <v>72</v>
      </c>
      <c r="D9319" s="5" t="s">
        <v>14286</v>
      </c>
      <c r="E9319" s="2" t="s">
        <v>5</v>
      </c>
      <c r="F9319" s="6">
        <v>43.580925128752739</v>
      </c>
      <c r="G9319" s="8">
        <v>761.28706855318637</v>
      </c>
      <c r="H9319" s="6">
        <v>0</v>
      </c>
      <c r="I9319" s="6">
        <v>0</v>
      </c>
      <c r="J9319" s="6">
        <v>0</v>
      </c>
    </row>
    <row r="9320" spans="1:10">
      <c r="A9320" s="5" t="s">
        <v>17393</v>
      </c>
      <c r="B9320" s="5" t="s">
        <v>74</v>
      </c>
      <c r="C9320" s="5" t="s">
        <v>72</v>
      </c>
      <c r="D9320" s="5" t="s">
        <v>14285</v>
      </c>
      <c r="E9320" s="2" t="s">
        <v>5</v>
      </c>
      <c r="F9320" s="6">
        <v>39.254522464062894</v>
      </c>
      <c r="G9320" s="8">
        <v>717.97129115470898</v>
      </c>
      <c r="H9320" s="6">
        <v>0</v>
      </c>
      <c r="I9320" s="6">
        <v>0</v>
      </c>
      <c r="J9320" s="6">
        <v>0</v>
      </c>
    </row>
    <row r="9321" spans="1:10">
      <c r="A9321" s="5" t="s">
        <v>17392</v>
      </c>
      <c r="B9321" s="5" t="s">
        <v>74</v>
      </c>
      <c r="C9321" s="5" t="s">
        <v>72</v>
      </c>
      <c r="D9321" s="5" t="s">
        <v>14284</v>
      </c>
      <c r="E9321" s="2" t="s">
        <v>5</v>
      </c>
      <c r="F9321" s="6">
        <v>35.065561579604321</v>
      </c>
      <c r="G9321" s="8">
        <v>661.31460578503049</v>
      </c>
      <c r="H9321" s="6">
        <v>0</v>
      </c>
      <c r="I9321" s="6">
        <v>0</v>
      </c>
      <c r="J9321" s="6">
        <v>0</v>
      </c>
    </row>
    <row r="9322" spans="1:10">
      <c r="A9322" s="5" t="s">
        <v>17391</v>
      </c>
      <c r="B9322" s="5" t="s">
        <v>74</v>
      </c>
      <c r="C9322" s="5" t="s">
        <v>72</v>
      </c>
      <c r="D9322" s="5" t="s">
        <v>14283</v>
      </c>
      <c r="E9322" s="2" t="s">
        <v>5</v>
      </c>
      <c r="F9322" s="6">
        <v>32.082280675064652</v>
      </c>
      <c r="G9322" s="8">
        <v>637.87973633871957</v>
      </c>
      <c r="H9322" s="6">
        <v>0</v>
      </c>
      <c r="I9322" s="6">
        <v>0</v>
      </c>
      <c r="J9322" s="6">
        <v>0</v>
      </c>
    </row>
    <row r="9323" spans="1:10">
      <c r="A9323" s="5" t="s">
        <v>17390</v>
      </c>
      <c r="B9323" s="5" t="s">
        <v>74</v>
      </c>
      <c r="C9323" s="5" t="s">
        <v>72</v>
      </c>
      <c r="D9323" s="5" t="s">
        <v>14282</v>
      </c>
      <c r="E9323" s="2" t="s">
        <v>5</v>
      </c>
      <c r="F9323" s="6">
        <v>30.366243433350501</v>
      </c>
      <c r="G9323" s="8">
        <v>616.93206743169753</v>
      </c>
      <c r="H9323" s="6">
        <v>0</v>
      </c>
      <c r="I9323" s="6">
        <v>0</v>
      </c>
      <c r="J9323" s="6">
        <v>0</v>
      </c>
    </row>
    <row r="9324" spans="1:10">
      <c r="A9324" s="5" t="s">
        <v>17389</v>
      </c>
      <c r="B9324" s="5" t="s">
        <v>74</v>
      </c>
      <c r="C9324" s="5" t="s">
        <v>72</v>
      </c>
      <c r="D9324" s="5" t="s">
        <v>14281</v>
      </c>
      <c r="E9324" s="2" t="s">
        <v>5</v>
      </c>
      <c r="F9324" s="6">
        <v>31.931615113419042</v>
      </c>
      <c r="G9324" s="8">
        <v>636.455551533772</v>
      </c>
      <c r="H9324" s="6">
        <v>0</v>
      </c>
      <c r="I9324" s="6">
        <v>0</v>
      </c>
      <c r="J9324" s="6">
        <v>0</v>
      </c>
    </row>
    <row r="9325" spans="1:10">
      <c r="A9325" s="5" t="s">
        <v>17388</v>
      </c>
      <c r="B9325" s="5" t="s">
        <v>74</v>
      </c>
      <c r="C9325" s="5" t="s">
        <v>72</v>
      </c>
      <c r="D9325" s="5" t="s">
        <v>14280</v>
      </c>
      <c r="E9325" s="2" t="s">
        <v>5</v>
      </c>
      <c r="F9325" s="6">
        <v>35.820545622891757</v>
      </c>
      <c r="G9325" s="8">
        <v>636.68815516798804</v>
      </c>
      <c r="H9325" s="6">
        <v>0</v>
      </c>
      <c r="I9325" s="6">
        <v>0</v>
      </c>
      <c r="J9325" s="6">
        <v>0</v>
      </c>
    </row>
    <row r="9326" spans="1:10">
      <c r="A9326" s="5" t="s">
        <v>17387</v>
      </c>
      <c r="B9326" s="5" t="s">
        <v>74</v>
      </c>
      <c r="C9326" s="5" t="s">
        <v>72</v>
      </c>
      <c r="D9326" s="5" t="s">
        <v>14279</v>
      </c>
      <c r="E9326" s="2" t="s">
        <v>5</v>
      </c>
      <c r="F9326" s="6">
        <v>29.337446328259748</v>
      </c>
      <c r="G9326" s="8">
        <v>600.71657104868621</v>
      </c>
      <c r="H9326" s="6">
        <v>0</v>
      </c>
      <c r="I9326" s="6">
        <v>0</v>
      </c>
      <c r="J9326" s="6">
        <v>0</v>
      </c>
    </row>
    <row r="9327" spans="1:10">
      <c r="A9327" s="5" t="s">
        <v>17386</v>
      </c>
      <c r="B9327" s="5" t="s">
        <v>74</v>
      </c>
      <c r="C9327" s="5" t="s">
        <v>72</v>
      </c>
      <c r="D9327" s="5" t="s">
        <v>14278</v>
      </c>
      <c r="E9327" s="2" t="s">
        <v>5</v>
      </c>
      <c r="F9327" s="6">
        <v>41.099409195992806</v>
      </c>
      <c r="G9327" s="8">
        <v>732.76654691264298</v>
      </c>
      <c r="H9327" s="6">
        <v>0</v>
      </c>
      <c r="I9327" s="6">
        <v>0</v>
      </c>
      <c r="J9327" s="6">
        <v>0</v>
      </c>
    </row>
    <row r="9328" spans="1:10">
      <c r="A9328" s="5" t="s">
        <v>17385</v>
      </c>
      <c r="B9328" s="5" t="s">
        <v>74</v>
      </c>
      <c r="C9328" s="5" t="s">
        <v>72</v>
      </c>
      <c r="D9328" s="5" t="s">
        <v>14277</v>
      </c>
      <c r="E9328" s="2" t="s">
        <v>5</v>
      </c>
      <c r="F9328" s="6">
        <v>31.654847830366968</v>
      </c>
      <c r="G9328" s="8">
        <v>627.85554539668146</v>
      </c>
      <c r="H9328" s="6">
        <v>0</v>
      </c>
      <c r="I9328" s="6">
        <v>0</v>
      </c>
      <c r="J9328" s="6">
        <v>0</v>
      </c>
    </row>
    <row r="9329" spans="1:10">
      <c r="A9329" s="5" t="s">
        <v>17384</v>
      </c>
      <c r="B9329" s="5" t="s">
        <v>74</v>
      </c>
      <c r="C9329" s="5" t="s">
        <v>72</v>
      </c>
      <c r="D9329" s="5" t="s">
        <v>14276</v>
      </c>
      <c r="E9329" s="2" t="s">
        <v>5</v>
      </c>
      <c r="F9329" s="6">
        <v>33.321111337832917</v>
      </c>
      <c r="G9329" s="8">
        <v>643.35692580619275</v>
      </c>
      <c r="H9329" s="6">
        <v>0</v>
      </c>
      <c r="I9329" s="6">
        <v>0</v>
      </c>
      <c r="J9329" s="6">
        <v>0</v>
      </c>
    </row>
    <row r="9330" spans="1:10">
      <c r="A9330" s="5" t="s">
        <v>17383</v>
      </c>
      <c r="B9330" s="5" t="s">
        <v>74</v>
      </c>
      <c r="C9330" s="5" t="s">
        <v>72</v>
      </c>
      <c r="D9330" s="5" t="s">
        <v>14275</v>
      </c>
      <c r="E9330" s="2" t="s">
        <v>5</v>
      </c>
      <c r="F9330" s="6">
        <v>32.863950389723591</v>
      </c>
      <c r="G9330" s="8">
        <v>642.49533321698277</v>
      </c>
      <c r="H9330" s="6">
        <v>0</v>
      </c>
      <c r="I9330" s="6">
        <v>0</v>
      </c>
      <c r="J9330" s="6">
        <v>0</v>
      </c>
    </row>
    <row r="9331" spans="1:10">
      <c r="A9331" s="5" t="s">
        <v>17382</v>
      </c>
      <c r="B9331" s="5" t="s">
        <v>74</v>
      </c>
      <c r="C9331" s="5" t="s">
        <v>72</v>
      </c>
      <c r="D9331" s="5" t="s">
        <v>14274</v>
      </c>
      <c r="E9331" s="2" t="s">
        <v>5</v>
      </c>
      <c r="F9331" s="6">
        <v>30.575078854588593</v>
      </c>
      <c r="G9331" s="8">
        <v>615.18691599266617</v>
      </c>
      <c r="H9331" s="6">
        <v>0</v>
      </c>
      <c r="I9331" s="6">
        <v>0</v>
      </c>
      <c r="J9331" s="6">
        <v>0</v>
      </c>
    </row>
    <row r="9332" spans="1:10">
      <c r="A9332" s="5" t="s">
        <v>17381</v>
      </c>
      <c r="B9332" s="5" t="s">
        <v>74</v>
      </c>
      <c r="C9332" s="5" t="s">
        <v>72</v>
      </c>
      <c r="D9332" s="5" t="s">
        <v>14273</v>
      </c>
      <c r="E9332" s="2" t="s">
        <v>5</v>
      </c>
      <c r="F9332" s="6">
        <v>33.235351153375419</v>
      </c>
      <c r="G9332" s="8">
        <v>646.61035321150428</v>
      </c>
      <c r="H9332" s="6">
        <v>0</v>
      </c>
      <c r="I9332" s="6">
        <v>0</v>
      </c>
      <c r="J9332" s="6">
        <v>0</v>
      </c>
    </row>
    <row r="9333" spans="1:10">
      <c r="A9333" s="5" t="s">
        <v>17380</v>
      </c>
      <c r="B9333" s="5" t="s">
        <v>74</v>
      </c>
      <c r="C9333" s="5" t="s">
        <v>72</v>
      </c>
      <c r="D9333" s="5" t="s">
        <v>14272</v>
      </c>
      <c r="E9333" s="2" t="s">
        <v>5</v>
      </c>
      <c r="F9333" s="6">
        <v>36.2491477578793</v>
      </c>
      <c r="G9333" s="8">
        <v>677.08286228957331</v>
      </c>
      <c r="H9333" s="6">
        <v>0</v>
      </c>
      <c r="I9333" s="6">
        <v>0</v>
      </c>
      <c r="J9333" s="6">
        <v>0</v>
      </c>
    </row>
    <row r="9334" spans="1:10">
      <c r="A9334" s="5" t="s">
        <v>17379</v>
      </c>
      <c r="B9334" s="5" t="s">
        <v>74</v>
      </c>
      <c r="C9334" s="5" t="s">
        <v>72</v>
      </c>
      <c r="D9334" s="5" t="s">
        <v>14271</v>
      </c>
      <c r="E9334" s="2" t="s">
        <v>5</v>
      </c>
      <c r="F9334" s="6">
        <v>43.243627254930857</v>
      </c>
      <c r="G9334" s="8">
        <v>770.083882375229</v>
      </c>
      <c r="H9334" s="6">
        <v>0</v>
      </c>
      <c r="I9334" s="6">
        <v>0</v>
      </c>
      <c r="J9334" s="6">
        <v>0</v>
      </c>
    </row>
    <row r="9335" spans="1:10">
      <c r="A9335" s="5" t="s">
        <v>17378</v>
      </c>
      <c r="B9335" s="5" t="s">
        <v>74</v>
      </c>
      <c r="C9335" s="5" t="s">
        <v>72</v>
      </c>
      <c r="D9335" s="5" t="s">
        <v>14270</v>
      </c>
      <c r="E9335" s="2" t="s">
        <v>5</v>
      </c>
      <c r="F9335" s="6">
        <v>35.001250212614536</v>
      </c>
      <c r="G9335" s="8">
        <v>661.39461021192483</v>
      </c>
      <c r="H9335" s="6">
        <v>0</v>
      </c>
      <c r="I9335" s="6">
        <v>0</v>
      </c>
      <c r="J9335" s="6">
        <v>0</v>
      </c>
    </row>
  </sheetData>
  <autoFilter ref="A1:K9335" xr:uid="{D0CF9594-8875-924D-A561-A4F90758B30F}">
    <sortState xmlns:xlrd2="http://schemas.microsoft.com/office/spreadsheetml/2017/richdata2" ref="A2:K9335">
      <sortCondition descending="1" ref="A1:A9335"/>
    </sortState>
  </autoFilter>
  <phoneticPr fontId="3" type="noConversion"/>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D884329-81C6-BC4E-BA5F-1B75B7EE5494}">
  <dimension ref="A1:K10"/>
  <sheetViews>
    <sheetView workbookViewId="0">
      <selection activeCell="J11" sqref="J11"/>
    </sheetView>
  </sheetViews>
  <sheetFormatPr baseColWidth="10" defaultRowHeight="16"/>
  <sheetData>
    <row r="1" spans="1:11" ht="34">
      <c r="A1" s="5" t="s">
        <v>27</v>
      </c>
      <c r="B1" s="4" t="s">
        <v>28</v>
      </c>
      <c r="C1" s="4" t="s">
        <v>31</v>
      </c>
      <c r="D1" s="4" t="s">
        <v>37</v>
      </c>
      <c r="E1" s="1" t="s">
        <v>1</v>
      </c>
      <c r="F1" s="1" t="s">
        <v>22</v>
      </c>
      <c r="G1" s="1" t="s">
        <v>23</v>
      </c>
      <c r="H1" s="1" t="s">
        <v>24</v>
      </c>
      <c r="I1" s="1" t="s">
        <v>25</v>
      </c>
      <c r="J1" s="1" t="s">
        <v>26</v>
      </c>
      <c r="K1" s="4" t="s">
        <v>41</v>
      </c>
    </row>
    <row r="2" spans="1:11">
      <c r="A2" s="5" t="s">
        <v>33</v>
      </c>
      <c r="B2" s="5" t="s">
        <v>30</v>
      </c>
      <c r="C2" s="5" t="s">
        <v>35</v>
      </c>
      <c r="D2" s="5" t="s">
        <v>38</v>
      </c>
      <c r="E2" s="2" t="s">
        <v>29</v>
      </c>
      <c r="F2" s="6">
        <f>(430+100)/192</f>
        <v>2.7604166666666665</v>
      </c>
      <c r="G2" s="6">
        <v>0</v>
      </c>
      <c r="H2" s="6">
        <f>3.45*(1000*3/8/12)*0.0283168*Assumptions!B5/192 + 5.32*(1000*3/8/12)*0.0283168*Assumptions!B6/192 + 1*0.764555*Assumptions!B7/192</f>
        <v>28.263801822916665</v>
      </c>
      <c r="I2" s="6">
        <f>(7.99+0.35)*2.35974*Assumptions!B8/192</f>
        <v>41.000482499999997</v>
      </c>
      <c r="J2" s="6">
        <v>0</v>
      </c>
      <c r="K2" s="5" t="s">
        <v>42</v>
      </c>
    </row>
    <row r="3" spans="1:11">
      <c r="A3" s="5" t="s">
        <v>33</v>
      </c>
      <c r="B3" s="5" t="s">
        <v>30</v>
      </c>
      <c r="C3" s="5" t="s">
        <v>34</v>
      </c>
      <c r="D3" s="5" t="s">
        <v>39</v>
      </c>
      <c r="E3" s="2" t="s">
        <v>29</v>
      </c>
      <c r="F3" s="6">
        <v>0</v>
      </c>
      <c r="G3" s="6">
        <v>0</v>
      </c>
      <c r="H3" s="6">
        <f>5.09*(1000*3/8/12)*0.0283168*Assumptions!B6/200</f>
        <v>14.638458249999999</v>
      </c>
      <c r="I3" s="6">
        <f>6.45*2.35974*Assumptions!B8/200</f>
        <v>30.440646000000001</v>
      </c>
      <c r="J3" s="6">
        <v>0</v>
      </c>
      <c r="K3" s="5" t="s">
        <v>70</v>
      </c>
    </row>
    <row r="4" spans="1:11">
      <c r="A4" s="5" t="s">
        <v>58</v>
      </c>
      <c r="B4" s="5" t="s">
        <v>30</v>
      </c>
      <c r="C4" s="5" t="s">
        <v>62</v>
      </c>
      <c r="D4" s="5" t="s">
        <v>59</v>
      </c>
      <c r="E4" s="2" t="s">
        <v>29</v>
      </c>
      <c r="F4" s="6">
        <v>0</v>
      </c>
      <c r="G4" s="6">
        <v>0</v>
      </c>
      <c r="H4" s="6">
        <f>7.8*(1000*3/8/12)*0.0283168*Assumptions!B5/(195.1)</f>
        <v>22.995607380830347</v>
      </c>
      <c r="I4" s="6">
        <f>(3.21+9.56)*2.35974*Assumptions!B8/195.1</f>
        <v>61.781403997949774</v>
      </c>
      <c r="J4" s="6">
        <v>0</v>
      </c>
      <c r="K4" s="5" t="s">
        <v>70</v>
      </c>
    </row>
    <row r="5" spans="1:11">
      <c r="A5" s="5" t="s">
        <v>58</v>
      </c>
      <c r="B5" s="5" t="s">
        <v>30</v>
      </c>
      <c r="C5" s="5" t="s">
        <v>56</v>
      </c>
      <c r="D5" s="5" t="s">
        <v>60</v>
      </c>
      <c r="E5" s="2" t="s">
        <v>29</v>
      </c>
      <c r="F5" s="6">
        <v>0</v>
      </c>
      <c r="G5" s="6">
        <v>0</v>
      </c>
      <c r="H5" s="6">
        <f>16.55*(1000*3/8/12)*0.0283168*Assumptions!B5/(1226)</f>
        <v>7.7645283442088084</v>
      </c>
      <c r="I5" s="6">
        <f>(44.43+12.02+8.05)*2.35974*Assumptions!B8/1226</f>
        <v>49.658476345840128</v>
      </c>
      <c r="J5" s="6">
        <v>0</v>
      </c>
      <c r="K5" s="5" t="s">
        <v>70</v>
      </c>
    </row>
    <row r="6" spans="1:11">
      <c r="A6" s="5" t="s">
        <v>63</v>
      </c>
      <c r="B6" s="5" t="s">
        <v>30</v>
      </c>
      <c r="C6" s="5" t="s">
        <v>35</v>
      </c>
      <c r="D6" s="5" t="s">
        <v>64</v>
      </c>
      <c r="E6" s="2" t="s">
        <v>29</v>
      </c>
      <c r="F6" s="6">
        <f>3106/317</f>
        <v>9.7981072555205042</v>
      </c>
      <c r="G6" s="6">
        <v>0</v>
      </c>
      <c r="H6" s="6">
        <f>(4959+2847+503)/317</f>
        <v>26.211356466876971</v>
      </c>
      <c r="I6" s="6">
        <f>8457/317</f>
        <v>26.678233438485805</v>
      </c>
      <c r="J6" s="6">
        <v>0</v>
      </c>
      <c r="K6" s="5" t="s">
        <v>70</v>
      </c>
    </row>
    <row r="7" spans="1:11">
      <c r="A7" s="5" t="s">
        <v>65</v>
      </c>
      <c r="B7" s="5" t="s">
        <v>30</v>
      </c>
      <c r="C7" s="5" t="s">
        <v>66</v>
      </c>
      <c r="D7" s="5" t="s">
        <v>68</v>
      </c>
      <c r="E7" s="2" t="s">
        <v>29</v>
      </c>
      <c r="F7" s="6">
        <f>3901/179.67</f>
        <v>21.712027606166863</v>
      </c>
      <c r="G7" s="6">
        <v>0</v>
      </c>
      <c r="H7" s="6">
        <f>6733/179.67</f>
        <v>37.47425836255357</v>
      </c>
      <c r="I7" s="7">
        <f>15324/179.67</f>
        <v>85.289697779261985</v>
      </c>
      <c r="J7" s="6">
        <v>0</v>
      </c>
      <c r="K7" s="5" t="s">
        <v>70</v>
      </c>
    </row>
    <row r="8" spans="1:11">
      <c r="A8" s="5" t="s">
        <v>65</v>
      </c>
      <c r="B8" s="5" t="s">
        <v>30</v>
      </c>
      <c r="C8" s="5" t="s">
        <v>67</v>
      </c>
      <c r="D8" s="5" t="s">
        <v>69</v>
      </c>
      <c r="E8" s="2" t="s">
        <v>29</v>
      </c>
      <c r="F8" s="6">
        <f>3797/179.67</f>
        <v>21.133188623587689</v>
      </c>
      <c r="G8" s="6">
        <v>0</v>
      </c>
      <c r="H8" s="6">
        <f>(7868+1807)/179.67</f>
        <v>53.848722658206718</v>
      </c>
      <c r="I8" s="6">
        <f>22347/179.67</f>
        <v>124.3780263816998</v>
      </c>
      <c r="J8" s="6">
        <v>0</v>
      </c>
      <c r="K8" s="5" t="s">
        <v>70</v>
      </c>
    </row>
    <row r="9" spans="1:11">
      <c r="A9" s="5"/>
      <c r="B9" s="5"/>
      <c r="C9" s="5"/>
      <c r="D9" s="5"/>
      <c r="E9" s="2"/>
      <c r="F9" s="6"/>
      <c r="G9" s="6"/>
      <c r="H9" s="6"/>
      <c r="I9" s="6"/>
      <c r="J9" s="6"/>
      <c r="K9" s="5"/>
    </row>
    <row r="10" spans="1:11">
      <c r="A10" s="5"/>
      <c r="B10" s="5"/>
      <c r="C10" s="5"/>
      <c r="D10" s="5"/>
      <c r="E10" s="2"/>
      <c r="F10" s="6"/>
      <c r="G10" s="6"/>
      <c r="H10" s="6"/>
      <c r="I10" s="6"/>
      <c r="J10" s="6"/>
      <c r="K10" s="5"/>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B25EFC-695F-444D-BA4F-EC307F9BCC32}">
  <dimension ref="A1:K3109"/>
  <sheetViews>
    <sheetView workbookViewId="0"/>
  </sheetViews>
  <sheetFormatPr baseColWidth="10" defaultRowHeight="16"/>
  <sheetData>
    <row r="1" spans="1:11" ht="34">
      <c r="A1" s="5" t="s">
        <v>27</v>
      </c>
      <c r="B1" s="4" t="s">
        <v>28</v>
      </c>
      <c r="C1" s="4" t="s">
        <v>31</v>
      </c>
      <c r="D1" s="4" t="s">
        <v>37</v>
      </c>
      <c r="E1" s="1" t="s">
        <v>1</v>
      </c>
      <c r="F1" s="1" t="s">
        <v>22</v>
      </c>
      <c r="G1" s="1" t="s">
        <v>23</v>
      </c>
      <c r="H1" s="1" t="s">
        <v>24</v>
      </c>
      <c r="I1" s="1" t="s">
        <v>25</v>
      </c>
      <c r="J1" s="1" t="s">
        <v>26</v>
      </c>
      <c r="K1" s="4" t="s">
        <v>41</v>
      </c>
    </row>
    <row r="2" spans="1:11">
      <c r="A2" s="5" t="s">
        <v>73</v>
      </c>
      <c r="B2" s="5" t="s">
        <v>74</v>
      </c>
      <c r="C2" s="5" t="s">
        <v>72</v>
      </c>
      <c r="D2" s="5" t="s">
        <v>75</v>
      </c>
      <c r="E2" s="2" t="s">
        <v>4</v>
      </c>
      <c r="F2" s="6">
        <v>7.0172545317956008</v>
      </c>
      <c r="G2" s="6">
        <v>0</v>
      </c>
      <c r="H2" s="6">
        <v>69.019405267478191</v>
      </c>
      <c r="I2" s="6">
        <v>0</v>
      </c>
      <c r="J2" s="6">
        <v>0</v>
      </c>
      <c r="K2" s="5"/>
    </row>
    <row r="3" spans="1:11">
      <c r="A3" s="5" t="s">
        <v>3183</v>
      </c>
      <c r="B3" s="5" t="s">
        <v>74</v>
      </c>
      <c r="C3" s="5" t="s">
        <v>72</v>
      </c>
      <c r="D3" s="5" t="s">
        <v>76</v>
      </c>
      <c r="E3" s="2" t="s">
        <v>4</v>
      </c>
      <c r="F3" s="6">
        <v>5.4856149105893914</v>
      </c>
      <c r="G3" s="6">
        <v>0</v>
      </c>
      <c r="H3" s="6">
        <v>82.352667741358218</v>
      </c>
      <c r="I3" s="6">
        <v>0</v>
      </c>
      <c r="J3" s="6">
        <v>0</v>
      </c>
      <c r="K3" s="5"/>
    </row>
    <row r="4" spans="1:11">
      <c r="A4" s="5" t="s">
        <v>3184</v>
      </c>
      <c r="B4" s="5" t="s">
        <v>74</v>
      </c>
      <c r="C4" s="5" t="s">
        <v>72</v>
      </c>
      <c r="D4" s="5" t="s">
        <v>77</v>
      </c>
      <c r="E4" s="2" t="s">
        <v>4</v>
      </c>
      <c r="F4" s="6">
        <v>7.3116456501006679</v>
      </c>
      <c r="G4" s="6">
        <v>0</v>
      </c>
      <c r="H4" s="6">
        <v>69.285567343367049</v>
      </c>
      <c r="I4" s="6">
        <v>0</v>
      </c>
      <c r="J4" s="6">
        <v>0</v>
      </c>
      <c r="K4" s="5"/>
    </row>
    <row r="5" spans="1:11">
      <c r="A5" s="5" t="s">
        <v>3185</v>
      </c>
      <c r="B5" s="5" t="s">
        <v>74</v>
      </c>
      <c r="C5" s="5" t="s">
        <v>72</v>
      </c>
      <c r="D5" s="5" t="s">
        <v>78</v>
      </c>
      <c r="E5" s="2" t="s">
        <v>4</v>
      </c>
      <c r="F5" s="6">
        <v>5.5616572335615446</v>
      </c>
      <c r="G5" s="6">
        <v>0</v>
      </c>
      <c r="H5" s="6">
        <v>80.534733092161161</v>
      </c>
      <c r="I5" s="6">
        <v>0</v>
      </c>
      <c r="J5" s="6">
        <v>0</v>
      </c>
      <c r="K5" s="5"/>
    </row>
    <row r="6" spans="1:11">
      <c r="A6" s="5" t="s">
        <v>3186</v>
      </c>
      <c r="B6" s="5" t="s">
        <v>74</v>
      </c>
      <c r="C6" s="5" t="s">
        <v>72</v>
      </c>
      <c r="D6" s="5" t="s">
        <v>79</v>
      </c>
      <c r="E6" s="2" t="s">
        <v>4</v>
      </c>
      <c r="F6" s="6">
        <v>4.7686664980338955</v>
      </c>
      <c r="G6" s="6">
        <v>0</v>
      </c>
      <c r="H6" s="6">
        <v>84.880104513992677</v>
      </c>
      <c r="I6" s="6">
        <v>0</v>
      </c>
      <c r="J6" s="6">
        <v>0</v>
      </c>
      <c r="K6" s="5"/>
    </row>
    <row r="7" spans="1:11">
      <c r="A7" s="5" t="s">
        <v>3187</v>
      </c>
      <c r="B7" s="5" t="s">
        <v>74</v>
      </c>
      <c r="C7" s="5" t="s">
        <v>72</v>
      </c>
      <c r="D7" s="5" t="s">
        <v>80</v>
      </c>
      <c r="E7" s="2" t="s">
        <v>4</v>
      </c>
      <c r="F7" s="6">
        <v>5.4333800484432988</v>
      </c>
      <c r="G7" s="6">
        <v>0</v>
      </c>
      <c r="H7" s="6">
        <v>71.656538634861832</v>
      </c>
      <c r="I7" s="6">
        <v>0</v>
      </c>
      <c r="J7" s="6">
        <v>0</v>
      </c>
      <c r="K7" s="5"/>
    </row>
    <row r="8" spans="1:11">
      <c r="A8" s="5" t="s">
        <v>3188</v>
      </c>
      <c r="B8" s="5" t="s">
        <v>74</v>
      </c>
      <c r="C8" s="5" t="s">
        <v>72</v>
      </c>
      <c r="D8" s="5" t="s">
        <v>81</v>
      </c>
      <c r="E8" s="2" t="s">
        <v>4</v>
      </c>
      <c r="F8" s="6">
        <v>8.7569708219199871</v>
      </c>
      <c r="G8" s="6">
        <v>0</v>
      </c>
      <c r="H8" s="6">
        <v>78.509534932282293</v>
      </c>
      <c r="I8" s="6">
        <v>0</v>
      </c>
      <c r="J8" s="6">
        <v>0</v>
      </c>
      <c r="K8" s="5"/>
    </row>
    <row r="9" spans="1:11">
      <c r="A9" s="5" t="s">
        <v>3189</v>
      </c>
      <c r="B9" s="5" t="s">
        <v>74</v>
      </c>
      <c r="C9" s="5" t="s">
        <v>72</v>
      </c>
      <c r="D9" s="5" t="s">
        <v>82</v>
      </c>
      <c r="E9" s="2" t="s">
        <v>4</v>
      </c>
      <c r="F9" s="6">
        <v>4.4545087793445273</v>
      </c>
      <c r="G9" s="6">
        <v>0</v>
      </c>
      <c r="H9" s="6">
        <v>82.687731702895078</v>
      </c>
      <c r="I9" s="6">
        <v>0</v>
      </c>
      <c r="J9" s="6">
        <v>0</v>
      </c>
      <c r="K9" s="5"/>
    </row>
    <row r="10" spans="1:11">
      <c r="A10" s="5" t="s">
        <v>3190</v>
      </c>
      <c r="B10" s="5" t="s">
        <v>74</v>
      </c>
      <c r="C10" s="5" t="s">
        <v>72</v>
      </c>
      <c r="D10" s="5" t="s">
        <v>83</v>
      </c>
      <c r="E10" s="2" t="s">
        <v>4</v>
      </c>
      <c r="F10" s="6">
        <v>6.2054396271670562</v>
      </c>
      <c r="G10" s="6">
        <v>0</v>
      </c>
      <c r="H10" s="6">
        <v>72.47361274099174</v>
      </c>
      <c r="I10" s="6">
        <v>0</v>
      </c>
      <c r="J10" s="6">
        <v>0</v>
      </c>
      <c r="K10" s="5"/>
    </row>
    <row r="11" spans="1:11">
      <c r="A11" s="5" t="s">
        <v>3191</v>
      </c>
      <c r="B11" s="5" t="s">
        <v>74</v>
      </c>
      <c r="C11" s="5" t="s">
        <v>72</v>
      </c>
      <c r="D11" s="5" t="s">
        <v>84</v>
      </c>
      <c r="E11" s="2" t="s">
        <v>4</v>
      </c>
      <c r="F11" s="6">
        <v>4.6390189069757755</v>
      </c>
      <c r="G11" s="6">
        <v>0</v>
      </c>
      <c r="H11" s="6">
        <v>81.802676916122977</v>
      </c>
      <c r="I11" s="6">
        <v>0</v>
      </c>
      <c r="J11" s="6">
        <v>0</v>
      </c>
      <c r="K11" s="5"/>
    </row>
    <row r="12" spans="1:11">
      <c r="A12" s="5" t="s">
        <v>3192</v>
      </c>
      <c r="B12" s="5" t="s">
        <v>74</v>
      </c>
      <c r="C12" s="5" t="s">
        <v>72</v>
      </c>
      <c r="D12" s="5" t="s">
        <v>85</v>
      </c>
      <c r="E12" s="2" t="s">
        <v>4</v>
      </c>
      <c r="F12" s="6">
        <v>6.0958894227300924</v>
      </c>
      <c r="G12" s="6">
        <v>0</v>
      </c>
      <c r="H12" s="6">
        <v>72.4448928710557</v>
      </c>
      <c r="I12" s="6">
        <v>0</v>
      </c>
      <c r="J12" s="6">
        <v>0</v>
      </c>
      <c r="K12" s="5"/>
    </row>
    <row r="13" spans="1:11">
      <c r="A13" s="5" t="s">
        <v>3193</v>
      </c>
      <c r="B13" s="5" t="s">
        <v>74</v>
      </c>
      <c r="C13" s="5" t="s">
        <v>72</v>
      </c>
      <c r="D13" s="5" t="s">
        <v>86</v>
      </c>
      <c r="E13" s="2" t="s">
        <v>4</v>
      </c>
      <c r="F13" s="6">
        <v>4.476564356599801</v>
      </c>
      <c r="G13" s="6">
        <v>0</v>
      </c>
      <c r="H13" s="6">
        <v>83.681339719652868</v>
      </c>
      <c r="I13" s="6">
        <v>0</v>
      </c>
      <c r="J13" s="6">
        <v>0</v>
      </c>
      <c r="K13" s="5"/>
    </row>
    <row r="14" spans="1:11">
      <c r="A14" s="5" t="s">
        <v>3194</v>
      </c>
      <c r="B14" s="5" t="s">
        <v>74</v>
      </c>
      <c r="C14" s="5" t="s">
        <v>72</v>
      </c>
      <c r="D14" s="5" t="s">
        <v>87</v>
      </c>
      <c r="E14" s="2" t="s">
        <v>4</v>
      </c>
      <c r="F14" s="6">
        <v>4.0197334895868773</v>
      </c>
      <c r="G14" s="6">
        <v>0</v>
      </c>
      <c r="H14" s="6">
        <v>81.52850411762337</v>
      </c>
      <c r="I14" s="6">
        <v>0</v>
      </c>
      <c r="J14" s="6">
        <v>0</v>
      </c>
      <c r="K14" s="5"/>
    </row>
    <row r="15" spans="1:11">
      <c r="A15" s="5" t="s">
        <v>3195</v>
      </c>
      <c r="B15" s="5" t="s">
        <v>74</v>
      </c>
      <c r="C15" s="5" t="s">
        <v>72</v>
      </c>
      <c r="D15" s="5" t="s">
        <v>88</v>
      </c>
      <c r="E15" s="2" t="s">
        <v>4</v>
      </c>
      <c r="F15" s="6">
        <v>6.7883833128370057</v>
      </c>
      <c r="G15" s="6">
        <v>0</v>
      </c>
      <c r="H15" s="6">
        <v>76.907938318796695</v>
      </c>
      <c r="I15" s="6">
        <v>0</v>
      </c>
      <c r="J15" s="6">
        <v>0</v>
      </c>
      <c r="K15" s="5"/>
    </row>
    <row r="16" spans="1:11">
      <c r="A16" s="5" t="s">
        <v>3196</v>
      </c>
      <c r="B16" s="5" t="s">
        <v>74</v>
      </c>
      <c r="C16" s="5" t="s">
        <v>72</v>
      </c>
      <c r="D16" s="5" t="s">
        <v>89</v>
      </c>
      <c r="E16" s="2" t="s">
        <v>4</v>
      </c>
      <c r="F16" s="6">
        <v>6.8774870889737514</v>
      </c>
      <c r="G16" s="6">
        <v>0</v>
      </c>
      <c r="H16" s="6">
        <v>70.173016053502749</v>
      </c>
      <c r="I16" s="6">
        <v>0</v>
      </c>
      <c r="J16" s="6">
        <v>0</v>
      </c>
      <c r="K16" s="5"/>
    </row>
    <row r="17" spans="1:11">
      <c r="A17" s="5" t="s">
        <v>3197</v>
      </c>
      <c r="B17" s="5" t="s">
        <v>74</v>
      </c>
      <c r="C17" s="5" t="s">
        <v>72</v>
      </c>
      <c r="D17" s="5" t="s">
        <v>90</v>
      </c>
      <c r="E17" s="2" t="s">
        <v>4</v>
      </c>
      <c r="F17" s="6">
        <v>5.2066787165904778</v>
      </c>
      <c r="G17" s="6">
        <v>0</v>
      </c>
      <c r="H17" s="6">
        <v>80.453604029767718</v>
      </c>
      <c r="I17" s="6">
        <v>0</v>
      </c>
      <c r="J17" s="6">
        <v>0</v>
      </c>
      <c r="K17" s="5"/>
    </row>
    <row r="18" spans="1:11">
      <c r="A18" s="5" t="s">
        <v>3198</v>
      </c>
      <c r="B18" s="5" t="s">
        <v>74</v>
      </c>
      <c r="C18" s="5" t="s">
        <v>72</v>
      </c>
      <c r="D18" s="5" t="s">
        <v>91</v>
      </c>
      <c r="E18" s="2" t="s">
        <v>4</v>
      </c>
      <c r="F18" s="6">
        <v>5.2696495232319425</v>
      </c>
      <c r="G18" s="6">
        <v>0</v>
      </c>
      <c r="H18" s="6">
        <v>74.939124975925978</v>
      </c>
      <c r="I18" s="6">
        <v>0</v>
      </c>
      <c r="J18" s="6">
        <v>0</v>
      </c>
      <c r="K18" s="5"/>
    </row>
    <row r="19" spans="1:11">
      <c r="A19" s="5" t="s">
        <v>3199</v>
      </c>
      <c r="B19" s="5" t="s">
        <v>74</v>
      </c>
      <c r="C19" s="5" t="s">
        <v>72</v>
      </c>
      <c r="D19" s="5" t="s">
        <v>92</v>
      </c>
      <c r="E19" s="2" t="s">
        <v>4</v>
      </c>
      <c r="F19" s="6">
        <v>6.7357634827532387</v>
      </c>
      <c r="G19" s="6">
        <v>0</v>
      </c>
      <c r="H19" s="6">
        <v>79.539872696208519</v>
      </c>
      <c r="I19" s="6">
        <v>0</v>
      </c>
      <c r="J19" s="6">
        <v>0</v>
      </c>
      <c r="K19" s="5"/>
    </row>
    <row r="20" spans="1:11">
      <c r="A20" s="5" t="s">
        <v>3200</v>
      </c>
      <c r="B20" s="5" t="s">
        <v>74</v>
      </c>
      <c r="C20" s="5" t="s">
        <v>72</v>
      </c>
      <c r="D20" s="5" t="s">
        <v>93</v>
      </c>
      <c r="E20" s="2" t="s">
        <v>4</v>
      </c>
      <c r="F20" s="6">
        <v>5.2998828855147737</v>
      </c>
      <c r="G20" s="6">
        <v>0</v>
      </c>
      <c r="H20" s="6">
        <v>79.675774574867532</v>
      </c>
      <c r="I20" s="6">
        <v>0</v>
      </c>
      <c r="J20" s="6">
        <v>0</v>
      </c>
      <c r="K20" s="5"/>
    </row>
    <row r="21" spans="1:11">
      <c r="A21" s="5" t="s">
        <v>3201</v>
      </c>
      <c r="B21" s="5" t="s">
        <v>74</v>
      </c>
      <c r="C21" s="5" t="s">
        <v>72</v>
      </c>
      <c r="D21" s="5" t="s">
        <v>94</v>
      </c>
      <c r="E21" s="2" t="s">
        <v>4</v>
      </c>
      <c r="F21" s="6">
        <v>5.2185078652739723</v>
      </c>
      <c r="G21" s="6">
        <v>0</v>
      </c>
      <c r="H21" s="6">
        <v>78.267941865202701</v>
      </c>
      <c r="I21" s="6">
        <v>0</v>
      </c>
      <c r="J21" s="6">
        <v>0</v>
      </c>
      <c r="K21" s="5"/>
    </row>
    <row r="22" spans="1:11">
      <c r="A22" s="5" t="s">
        <v>3202</v>
      </c>
      <c r="B22" s="5" t="s">
        <v>74</v>
      </c>
      <c r="C22" s="5" t="s">
        <v>72</v>
      </c>
      <c r="D22" s="5" t="s">
        <v>95</v>
      </c>
      <c r="E22" s="2" t="s">
        <v>4</v>
      </c>
      <c r="F22" s="6">
        <v>3.7501899667800709</v>
      </c>
      <c r="G22" s="6">
        <v>0</v>
      </c>
      <c r="H22" s="6">
        <v>87.75588705778695</v>
      </c>
      <c r="I22" s="6">
        <v>0</v>
      </c>
      <c r="J22" s="6">
        <v>0</v>
      </c>
      <c r="K22" s="5"/>
    </row>
    <row r="23" spans="1:11">
      <c r="A23" s="5" t="s">
        <v>3203</v>
      </c>
      <c r="B23" s="5" t="s">
        <v>74</v>
      </c>
      <c r="C23" s="5" t="s">
        <v>72</v>
      </c>
      <c r="D23" s="5" t="s">
        <v>96</v>
      </c>
      <c r="E23" s="2" t="s">
        <v>4</v>
      </c>
      <c r="F23" s="6">
        <v>8.1039724852467234</v>
      </c>
      <c r="G23" s="6">
        <v>0</v>
      </c>
      <c r="H23" s="6">
        <v>79.952205995913815</v>
      </c>
      <c r="I23" s="6">
        <v>0</v>
      </c>
      <c r="J23" s="6">
        <v>0</v>
      </c>
      <c r="K23" s="5"/>
    </row>
    <row r="24" spans="1:11">
      <c r="A24" s="5" t="s">
        <v>3204</v>
      </c>
      <c r="B24" s="5" t="s">
        <v>74</v>
      </c>
      <c r="C24" s="5" t="s">
        <v>72</v>
      </c>
      <c r="D24" s="5" t="s">
        <v>97</v>
      </c>
      <c r="E24" s="2" t="s">
        <v>4</v>
      </c>
      <c r="F24" s="6">
        <v>7.3960564789767496</v>
      </c>
      <c r="G24" s="6">
        <v>0</v>
      </c>
      <c r="H24" s="6">
        <v>69.755062275421011</v>
      </c>
      <c r="I24" s="6">
        <v>0</v>
      </c>
      <c r="J24" s="6">
        <v>0</v>
      </c>
      <c r="K24" s="5"/>
    </row>
    <row r="25" spans="1:11">
      <c r="A25" s="5" t="s">
        <v>3205</v>
      </c>
      <c r="B25" s="5" t="s">
        <v>74</v>
      </c>
      <c r="C25" s="5" t="s">
        <v>72</v>
      </c>
      <c r="D25" s="5" t="s">
        <v>98</v>
      </c>
      <c r="E25" s="2" t="s">
        <v>4</v>
      </c>
      <c r="F25" s="6">
        <v>5.1895859220125704</v>
      </c>
      <c r="G25" s="6">
        <v>0</v>
      </c>
      <c r="H25" s="6">
        <v>79.08567871211774</v>
      </c>
      <c r="I25" s="6">
        <v>0</v>
      </c>
      <c r="J25" s="6">
        <v>0</v>
      </c>
      <c r="K25" s="5"/>
    </row>
    <row r="26" spans="1:11">
      <c r="A26" s="5" t="s">
        <v>3206</v>
      </c>
      <c r="B26" s="5" t="s">
        <v>74</v>
      </c>
      <c r="C26" s="5" t="s">
        <v>72</v>
      </c>
      <c r="D26" s="5" t="s">
        <v>99</v>
      </c>
      <c r="E26" s="2" t="s">
        <v>4</v>
      </c>
      <c r="F26" s="6">
        <v>4.4217966250998515</v>
      </c>
      <c r="G26" s="6">
        <v>0</v>
      </c>
      <c r="H26" s="6">
        <v>74.497948334919016</v>
      </c>
      <c r="I26" s="6">
        <v>0</v>
      </c>
      <c r="J26" s="6">
        <v>0</v>
      </c>
      <c r="K26" s="5"/>
    </row>
    <row r="27" spans="1:11">
      <c r="A27" s="5" t="s">
        <v>3207</v>
      </c>
      <c r="B27" s="5" t="s">
        <v>74</v>
      </c>
      <c r="C27" s="5" t="s">
        <v>72</v>
      </c>
      <c r="D27" s="5" t="s">
        <v>100</v>
      </c>
      <c r="E27" s="2" t="s">
        <v>4</v>
      </c>
      <c r="F27" s="6">
        <v>6.2221495092331072</v>
      </c>
      <c r="G27" s="6">
        <v>0</v>
      </c>
      <c r="H27" s="6">
        <v>74.291418879011928</v>
      </c>
      <c r="I27" s="6">
        <v>0</v>
      </c>
      <c r="J27" s="6">
        <v>0</v>
      </c>
      <c r="K27" s="5"/>
    </row>
    <row r="28" spans="1:11">
      <c r="A28" s="5" t="s">
        <v>3208</v>
      </c>
      <c r="B28" s="5" t="s">
        <v>74</v>
      </c>
      <c r="C28" s="5" t="s">
        <v>72</v>
      </c>
      <c r="D28" s="5" t="s">
        <v>101</v>
      </c>
      <c r="E28" s="2" t="s">
        <v>4</v>
      </c>
      <c r="F28" s="6">
        <v>6.063367416543759</v>
      </c>
      <c r="G28" s="6">
        <v>0</v>
      </c>
      <c r="H28" s="6">
        <v>83.081234383126414</v>
      </c>
      <c r="I28" s="6">
        <v>0</v>
      </c>
      <c r="J28" s="6">
        <v>0</v>
      </c>
      <c r="K28" s="5"/>
    </row>
    <row r="29" spans="1:11">
      <c r="A29" s="5" t="s">
        <v>3209</v>
      </c>
      <c r="B29" s="5" t="s">
        <v>74</v>
      </c>
      <c r="C29" s="5" t="s">
        <v>72</v>
      </c>
      <c r="D29" s="5" t="s">
        <v>102</v>
      </c>
      <c r="E29" s="2" t="s">
        <v>4</v>
      </c>
      <c r="F29" s="6">
        <v>4.5571556838310485</v>
      </c>
      <c r="G29" s="6">
        <v>0</v>
      </c>
      <c r="H29" s="6">
        <v>74.712707845631783</v>
      </c>
      <c r="I29" s="6">
        <v>0</v>
      </c>
      <c r="J29" s="6">
        <v>0</v>
      </c>
      <c r="K29" s="5"/>
    </row>
    <row r="30" spans="1:11">
      <c r="A30" s="5" t="s">
        <v>3210</v>
      </c>
      <c r="B30" s="5" t="s">
        <v>74</v>
      </c>
      <c r="C30" s="5" t="s">
        <v>72</v>
      </c>
      <c r="D30" s="5" t="s">
        <v>103</v>
      </c>
      <c r="E30" s="2" t="s">
        <v>4</v>
      </c>
      <c r="F30" s="6">
        <v>5.2331089472744772</v>
      </c>
      <c r="G30" s="6">
        <v>0</v>
      </c>
      <c r="H30" s="6">
        <v>76.437731857619497</v>
      </c>
      <c r="I30" s="6">
        <v>0</v>
      </c>
      <c r="J30" s="6">
        <v>0</v>
      </c>
      <c r="K30" s="5"/>
    </row>
    <row r="31" spans="1:11">
      <c r="A31" s="5" t="s">
        <v>3211</v>
      </c>
      <c r="B31" s="5" t="s">
        <v>74</v>
      </c>
      <c r="C31" s="5" t="s">
        <v>72</v>
      </c>
      <c r="D31" s="5" t="s">
        <v>104</v>
      </c>
      <c r="E31" s="2" t="s">
        <v>4</v>
      </c>
      <c r="F31" s="6">
        <v>8.4956869557625438</v>
      </c>
      <c r="G31" s="6">
        <v>0</v>
      </c>
      <c r="H31" s="6">
        <v>68.09838842527013</v>
      </c>
      <c r="I31" s="6">
        <v>0</v>
      </c>
      <c r="J31" s="6">
        <v>0</v>
      </c>
      <c r="K31" s="5"/>
    </row>
    <row r="32" spans="1:11">
      <c r="A32" s="5" t="s">
        <v>3212</v>
      </c>
      <c r="B32" s="5" t="s">
        <v>74</v>
      </c>
      <c r="C32" s="5" t="s">
        <v>72</v>
      </c>
      <c r="D32" s="5" t="s">
        <v>105</v>
      </c>
      <c r="E32" s="2" t="s">
        <v>4</v>
      </c>
      <c r="F32" s="6">
        <v>5.2735824027881719</v>
      </c>
      <c r="G32" s="6">
        <v>0</v>
      </c>
      <c r="H32" s="6">
        <v>80.630677953649993</v>
      </c>
      <c r="I32" s="6">
        <v>0</v>
      </c>
      <c r="J32" s="6">
        <v>0</v>
      </c>
      <c r="K32" s="5"/>
    </row>
    <row r="33" spans="1:11">
      <c r="A33" s="5" t="s">
        <v>3213</v>
      </c>
      <c r="B33" s="5" t="s">
        <v>74</v>
      </c>
      <c r="C33" s="5" t="s">
        <v>72</v>
      </c>
      <c r="D33" s="5" t="s">
        <v>106</v>
      </c>
      <c r="E33" s="2" t="s">
        <v>4</v>
      </c>
      <c r="F33" s="6">
        <v>4.2877996336453545</v>
      </c>
      <c r="G33" s="6">
        <v>0</v>
      </c>
      <c r="H33" s="6">
        <v>78.401441486450139</v>
      </c>
      <c r="I33" s="6">
        <v>0</v>
      </c>
      <c r="J33" s="6">
        <v>0</v>
      </c>
      <c r="K33" s="5"/>
    </row>
    <row r="34" spans="1:11">
      <c r="A34" s="5" t="s">
        <v>3214</v>
      </c>
      <c r="B34" s="5" t="s">
        <v>74</v>
      </c>
      <c r="C34" s="5" t="s">
        <v>72</v>
      </c>
      <c r="D34" s="5" t="s">
        <v>107</v>
      </c>
      <c r="E34" s="2" t="s">
        <v>4</v>
      </c>
      <c r="F34" s="6">
        <v>9.4010960731148252</v>
      </c>
      <c r="G34" s="6">
        <v>0</v>
      </c>
      <c r="H34" s="6">
        <v>68.251059704174338</v>
      </c>
      <c r="I34" s="6">
        <v>0</v>
      </c>
      <c r="J34" s="6">
        <v>0</v>
      </c>
      <c r="K34" s="5"/>
    </row>
    <row r="35" spans="1:11">
      <c r="A35" s="5" t="s">
        <v>3215</v>
      </c>
      <c r="B35" s="5" t="s">
        <v>74</v>
      </c>
      <c r="C35" s="5" t="s">
        <v>72</v>
      </c>
      <c r="D35" s="5" t="s">
        <v>108</v>
      </c>
      <c r="E35" s="2" t="s">
        <v>4</v>
      </c>
      <c r="F35" s="6">
        <v>5.0307320846516355</v>
      </c>
      <c r="G35" s="6">
        <v>0</v>
      </c>
      <c r="H35" s="6">
        <v>79.616072713216113</v>
      </c>
      <c r="I35" s="6">
        <v>0</v>
      </c>
      <c r="J35" s="6">
        <v>0</v>
      </c>
      <c r="K35" s="5"/>
    </row>
    <row r="36" spans="1:11">
      <c r="A36" s="5" t="s">
        <v>3216</v>
      </c>
      <c r="B36" s="5" t="s">
        <v>74</v>
      </c>
      <c r="C36" s="5" t="s">
        <v>72</v>
      </c>
      <c r="D36" s="5" t="s">
        <v>109</v>
      </c>
      <c r="E36" s="2" t="s">
        <v>4</v>
      </c>
      <c r="F36" s="6">
        <v>6.093338257657158</v>
      </c>
      <c r="G36" s="6">
        <v>0</v>
      </c>
      <c r="H36" s="6">
        <v>71.342696244952535</v>
      </c>
      <c r="I36" s="6">
        <v>0</v>
      </c>
      <c r="J36" s="6">
        <v>0</v>
      </c>
      <c r="K36" s="5"/>
    </row>
    <row r="37" spans="1:11">
      <c r="A37" s="5" t="s">
        <v>3217</v>
      </c>
      <c r="B37" s="5" t="s">
        <v>74</v>
      </c>
      <c r="C37" s="5" t="s">
        <v>72</v>
      </c>
      <c r="D37" s="5" t="s">
        <v>110</v>
      </c>
      <c r="E37" s="2" t="s">
        <v>4</v>
      </c>
      <c r="F37" s="6">
        <v>8.207239909541272</v>
      </c>
      <c r="G37" s="6">
        <v>0</v>
      </c>
      <c r="H37" s="6">
        <v>72.291590660667381</v>
      </c>
      <c r="I37" s="6">
        <v>0</v>
      </c>
      <c r="J37" s="6">
        <v>0</v>
      </c>
      <c r="K37" s="5"/>
    </row>
    <row r="38" spans="1:11">
      <c r="A38" s="5" t="s">
        <v>3218</v>
      </c>
      <c r="B38" s="5" t="s">
        <v>74</v>
      </c>
      <c r="C38" s="5" t="s">
        <v>72</v>
      </c>
      <c r="D38" s="5" t="s">
        <v>111</v>
      </c>
      <c r="E38" s="2" t="s">
        <v>4</v>
      </c>
      <c r="F38" s="6">
        <v>9.1059817998240788</v>
      </c>
      <c r="G38" s="6">
        <v>0</v>
      </c>
      <c r="H38" s="6">
        <v>67.880974558531108</v>
      </c>
      <c r="I38" s="6">
        <v>0</v>
      </c>
      <c r="J38" s="6">
        <v>0</v>
      </c>
      <c r="K38" s="5"/>
    </row>
    <row r="39" spans="1:11">
      <c r="A39" s="5" t="s">
        <v>3219</v>
      </c>
      <c r="B39" s="5" t="s">
        <v>74</v>
      </c>
      <c r="C39" s="5" t="s">
        <v>72</v>
      </c>
      <c r="D39" s="5" t="s">
        <v>112</v>
      </c>
      <c r="E39" s="2" t="s">
        <v>4</v>
      </c>
      <c r="F39" s="6">
        <v>6.2851868800713238</v>
      </c>
      <c r="G39" s="6">
        <v>0</v>
      </c>
      <c r="H39" s="6">
        <v>71.1600733714494</v>
      </c>
      <c r="I39" s="6">
        <v>0</v>
      </c>
      <c r="J39" s="6">
        <v>0</v>
      </c>
      <c r="K39" s="5"/>
    </row>
    <row r="40" spans="1:11">
      <c r="A40" s="5" t="s">
        <v>3220</v>
      </c>
      <c r="B40" s="5" t="s">
        <v>74</v>
      </c>
      <c r="C40" s="5" t="s">
        <v>72</v>
      </c>
      <c r="D40" s="5" t="s">
        <v>113</v>
      </c>
      <c r="E40" s="2" t="s">
        <v>4</v>
      </c>
      <c r="F40" s="6">
        <v>7.6892703036176853</v>
      </c>
      <c r="G40" s="6">
        <v>0</v>
      </c>
      <c r="H40" s="6">
        <v>74.93508895210978</v>
      </c>
      <c r="I40" s="6">
        <v>0</v>
      </c>
      <c r="J40" s="6">
        <v>0</v>
      </c>
      <c r="K40" s="5"/>
    </row>
    <row r="41" spans="1:11">
      <c r="A41" s="5" t="s">
        <v>3221</v>
      </c>
      <c r="B41" s="5" t="s">
        <v>74</v>
      </c>
      <c r="C41" s="5" t="s">
        <v>72</v>
      </c>
      <c r="D41" s="5" t="s">
        <v>114</v>
      </c>
      <c r="E41" s="2" t="s">
        <v>4</v>
      </c>
      <c r="F41" s="6">
        <v>8.1279194031498196</v>
      </c>
      <c r="G41" s="6">
        <v>0</v>
      </c>
      <c r="H41" s="6">
        <v>72.116220672555684</v>
      </c>
      <c r="I41" s="6">
        <v>0</v>
      </c>
      <c r="J41" s="6">
        <v>0</v>
      </c>
      <c r="K41" s="5"/>
    </row>
    <row r="42" spans="1:11">
      <c r="A42" s="5" t="s">
        <v>3222</v>
      </c>
      <c r="B42" s="5" t="s">
        <v>74</v>
      </c>
      <c r="C42" s="5" t="s">
        <v>72</v>
      </c>
      <c r="D42" s="5" t="s">
        <v>115</v>
      </c>
      <c r="E42" s="2" t="s">
        <v>4</v>
      </c>
      <c r="F42" s="6">
        <v>4.7678380715048565</v>
      </c>
      <c r="G42" s="6">
        <v>0</v>
      </c>
      <c r="H42" s="6">
        <v>88.330700055095008</v>
      </c>
      <c r="I42" s="6">
        <v>0</v>
      </c>
      <c r="J42" s="6">
        <v>0</v>
      </c>
      <c r="K42" s="5"/>
    </row>
    <row r="43" spans="1:11">
      <c r="A43" s="5" t="s">
        <v>3223</v>
      </c>
      <c r="B43" s="5" t="s">
        <v>74</v>
      </c>
      <c r="C43" s="5" t="s">
        <v>72</v>
      </c>
      <c r="D43" s="5" t="s">
        <v>116</v>
      </c>
      <c r="E43" s="2" t="s">
        <v>4</v>
      </c>
      <c r="F43" s="6">
        <v>7.1960808842018551</v>
      </c>
      <c r="G43" s="6">
        <v>0</v>
      </c>
      <c r="H43" s="6">
        <v>73.665522723568145</v>
      </c>
      <c r="I43" s="6">
        <v>0</v>
      </c>
      <c r="J43" s="6">
        <v>0</v>
      </c>
      <c r="K43" s="5"/>
    </row>
    <row r="44" spans="1:11">
      <c r="A44" s="5" t="s">
        <v>3224</v>
      </c>
      <c r="B44" s="5" t="s">
        <v>74</v>
      </c>
      <c r="C44" s="5" t="s">
        <v>72</v>
      </c>
      <c r="D44" s="5" t="s">
        <v>117</v>
      </c>
      <c r="E44" s="2" t="s">
        <v>4</v>
      </c>
      <c r="F44" s="6">
        <v>4.6600306898800197</v>
      </c>
      <c r="G44" s="6">
        <v>0</v>
      </c>
      <c r="H44" s="6">
        <v>86.607245148099381</v>
      </c>
      <c r="I44" s="6">
        <v>0</v>
      </c>
      <c r="J44" s="6">
        <v>0</v>
      </c>
      <c r="K44" s="5"/>
    </row>
    <row r="45" spans="1:11">
      <c r="A45" s="5" t="s">
        <v>3225</v>
      </c>
      <c r="B45" s="5" t="s">
        <v>74</v>
      </c>
      <c r="C45" s="5" t="s">
        <v>72</v>
      </c>
      <c r="D45" s="5" t="s">
        <v>118</v>
      </c>
      <c r="E45" s="2" t="s">
        <v>4</v>
      </c>
      <c r="F45" s="6">
        <v>8.3800125890932655</v>
      </c>
      <c r="G45" s="6">
        <v>0</v>
      </c>
      <c r="H45" s="6">
        <v>78.297922128192567</v>
      </c>
      <c r="I45" s="6">
        <v>0</v>
      </c>
      <c r="J45" s="6">
        <v>0</v>
      </c>
      <c r="K45" s="5"/>
    </row>
    <row r="46" spans="1:11">
      <c r="A46" s="5" t="s">
        <v>3226</v>
      </c>
      <c r="B46" s="5" t="s">
        <v>74</v>
      </c>
      <c r="C46" s="5" t="s">
        <v>72</v>
      </c>
      <c r="D46" s="5" t="s">
        <v>119</v>
      </c>
      <c r="E46" s="2" t="s">
        <v>4</v>
      </c>
      <c r="F46" s="6">
        <v>5.3433633173710433</v>
      </c>
      <c r="G46" s="6">
        <v>0</v>
      </c>
      <c r="H46" s="6">
        <v>80.882952208232837</v>
      </c>
      <c r="I46" s="6">
        <v>0</v>
      </c>
      <c r="J46" s="6">
        <v>0</v>
      </c>
      <c r="K46" s="5"/>
    </row>
    <row r="47" spans="1:11">
      <c r="A47" s="5" t="s">
        <v>3227</v>
      </c>
      <c r="B47" s="5" t="s">
        <v>74</v>
      </c>
      <c r="C47" s="5" t="s">
        <v>72</v>
      </c>
      <c r="D47" s="5" t="s">
        <v>120</v>
      </c>
      <c r="E47" s="2" t="s">
        <v>4</v>
      </c>
      <c r="F47" s="6">
        <v>6.2465463806068762</v>
      </c>
      <c r="G47" s="6">
        <v>0</v>
      </c>
      <c r="H47" s="6">
        <v>81.924080340196511</v>
      </c>
      <c r="I47" s="6">
        <v>0</v>
      </c>
      <c r="J47" s="6">
        <v>0</v>
      </c>
      <c r="K47" s="5"/>
    </row>
    <row r="48" spans="1:11">
      <c r="A48" s="5" t="s">
        <v>3228</v>
      </c>
      <c r="B48" s="5" t="s">
        <v>74</v>
      </c>
      <c r="C48" s="5" t="s">
        <v>72</v>
      </c>
      <c r="D48" s="5" t="s">
        <v>121</v>
      </c>
      <c r="E48" s="2" t="s">
        <v>4</v>
      </c>
      <c r="F48" s="6">
        <v>4.3893417123830574</v>
      </c>
      <c r="G48" s="6">
        <v>0</v>
      </c>
      <c r="H48" s="6">
        <v>84.504565625630335</v>
      </c>
      <c r="I48" s="6">
        <v>0</v>
      </c>
      <c r="J48" s="6">
        <v>0</v>
      </c>
      <c r="K48" s="5"/>
    </row>
    <row r="49" spans="1:11">
      <c r="A49" s="5" t="s">
        <v>3229</v>
      </c>
      <c r="B49" s="5" t="s">
        <v>74</v>
      </c>
      <c r="C49" s="5" t="s">
        <v>72</v>
      </c>
      <c r="D49" s="5" t="s">
        <v>122</v>
      </c>
      <c r="E49" s="2" t="s">
        <v>4</v>
      </c>
      <c r="F49" s="6">
        <v>6.0720128755935683</v>
      </c>
      <c r="G49" s="6">
        <v>0</v>
      </c>
      <c r="H49" s="6">
        <v>77.755003644537865</v>
      </c>
      <c r="I49" s="6">
        <v>0</v>
      </c>
      <c r="J49" s="6">
        <v>0</v>
      </c>
      <c r="K49" s="5"/>
    </row>
    <row r="50" spans="1:11">
      <c r="A50" s="5" t="s">
        <v>3230</v>
      </c>
      <c r="B50" s="5" t="s">
        <v>74</v>
      </c>
      <c r="C50" s="5" t="s">
        <v>72</v>
      </c>
      <c r="D50" s="5" t="s">
        <v>123</v>
      </c>
      <c r="E50" s="2" t="s">
        <v>4</v>
      </c>
      <c r="F50" s="6">
        <v>4.3206408348200931</v>
      </c>
      <c r="G50" s="6">
        <v>0</v>
      </c>
      <c r="H50" s="6">
        <v>85.85716019446717</v>
      </c>
      <c r="I50" s="6">
        <v>0</v>
      </c>
      <c r="J50" s="6">
        <v>0</v>
      </c>
      <c r="K50" s="5"/>
    </row>
    <row r="51" spans="1:11">
      <c r="A51" s="5" t="s">
        <v>3231</v>
      </c>
      <c r="B51" s="5" t="s">
        <v>74</v>
      </c>
      <c r="C51" s="5" t="s">
        <v>72</v>
      </c>
      <c r="D51" s="5" t="s">
        <v>124</v>
      </c>
      <c r="E51" s="2" t="s">
        <v>4</v>
      </c>
      <c r="F51" s="6">
        <v>4.3596243492463174</v>
      </c>
      <c r="G51" s="6">
        <v>0</v>
      </c>
      <c r="H51" s="6">
        <v>78.271234730681556</v>
      </c>
      <c r="I51" s="6">
        <v>0</v>
      </c>
      <c r="J51" s="6">
        <v>0</v>
      </c>
      <c r="K51" s="5"/>
    </row>
    <row r="52" spans="1:11">
      <c r="A52" s="5" t="s">
        <v>3232</v>
      </c>
      <c r="B52" s="5" t="s">
        <v>74</v>
      </c>
      <c r="C52" s="5" t="s">
        <v>72</v>
      </c>
      <c r="D52" s="5" t="s">
        <v>125</v>
      </c>
      <c r="E52" s="2" t="s">
        <v>4</v>
      </c>
      <c r="F52" s="6">
        <v>6.9478069139932526</v>
      </c>
      <c r="G52" s="6">
        <v>0</v>
      </c>
      <c r="H52" s="6">
        <v>79.692020572311222</v>
      </c>
      <c r="I52" s="6">
        <v>0</v>
      </c>
      <c r="J52" s="6">
        <v>0</v>
      </c>
      <c r="K52" s="5"/>
    </row>
    <row r="53" spans="1:11">
      <c r="A53" s="5" t="s">
        <v>3233</v>
      </c>
      <c r="B53" s="5" t="s">
        <v>74</v>
      </c>
      <c r="C53" s="5" t="s">
        <v>72</v>
      </c>
      <c r="D53" s="5" t="s">
        <v>126</v>
      </c>
      <c r="E53" s="2" t="s">
        <v>4</v>
      </c>
      <c r="F53" s="6">
        <v>3.9350058117008908</v>
      </c>
      <c r="G53" s="6">
        <v>0</v>
      </c>
      <c r="H53" s="6">
        <v>82.025311700891109</v>
      </c>
      <c r="I53" s="6">
        <v>0</v>
      </c>
      <c r="J53" s="6">
        <v>0</v>
      </c>
      <c r="K53" s="5"/>
    </row>
    <row r="54" spans="1:11">
      <c r="A54" s="5" t="s">
        <v>3234</v>
      </c>
      <c r="B54" s="5" t="s">
        <v>74</v>
      </c>
      <c r="C54" s="5" t="s">
        <v>72</v>
      </c>
      <c r="D54" s="5" t="s">
        <v>127</v>
      </c>
      <c r="E54" s="2" t="s">
        <v>4</v>
      </c>
      <c r="F54" s="6">
        <v>6.2847252527005937</v>
      </c>
      <c r="G54" s="6">
        <v>0</v>
      </c>
      <c r="H54" s="6">
        <v>82.279005850512263</v>
      </c>
      <c r="I54" s="6">
        <v>0</v>
      </c>
      <c r="J54" s="6">
        <v>0</v>
      </c>
      <c r="K54" s="5"/>
    </row>
    <row r="55" spans="1:11">
      <c r="A55" s="5" t="s">
        <v>3235</v>
      </c>
      <c r="B55" s="5" t="s">
        <v>74</v>
      </c>
      <c r="C55" s="5" t="s">
        <v>72</v>
      </c>
      <c r="D55" s="5" t="s">
        <v>128</v>
      </c>
      <c r="E55" s="2" t="s">
        <v>4</v>
      </c>
      <c r="F55" s="6">
        <v>5.108822381361791</v>
      </c>
      <c r="G55" s="6">
        <v>0</v>
      </c>
      <c r="H55" s="6">
        <v>86.288781536294962</v>
      </c>
      <c r="I55" s="6">
        <v>0</v>
      </c>
      <c r="J55" s="6">
        <v>0</v>
      </c>
      <c r="K55" s="5"/>
    </row>
    <row r="56" spans="1:11">
      <c r="A56" s="5" t="s">
        <v>3236</v>
      </c>
      <c r="B56" s="5" t="s">
        <v>74</v>
      </c>
      <c r="C56" s="5" t="s">
        <v>72</v>
      </c>
      <c r="D56" s="5" t="s">
        <v>129</v>
      </c>
      <c r="E56" s="2" t="s">
        <v>4</v>
      </c>
      <c r="F56" s="6">
        <v>3.9372565876783221</v>
      </c>
      <c r="G56" s="6">
        <v>0</v>
      </c>
      <c r="H56" s="6">
        <v>87.597506564542002</v>
      </c>
      <c r="I56" s="6">
        <v>0</v>
      </c>
      <c r="J56" s="6">
        <v>0</v>
      </c>
      <c r="K56" s="5"/>
    </row>
    <row r="57" spans="1:11">
      <c r="A57" s="5" t="s">
        <v>3237</v>
      </c>
      <c r="B57" s="5" t="s">
        <v>74</v>
      </c>
      <c r="C57" s="5" t="s">
        <v>72</v>
      </c>
      <c r="D57" s="5" t="s">
        <v>130</v>
      </c>
      <c r="E57" s="2" t="s">
        <v>4</v>
      </c>
      <c r="F57" s="6">
        <v>6.549809743621732</v>
      </c>
      <c r="G57" s="6">
        <v>0</v>
      </c>
      <c r="H57" s="6">
        <v>76.021904685494221</v>
      </c>
      <c r="I57" s="6">
        <v>0</v>
      </c>
      <c r="J57" s="6">
        <v>0</v>
      </c>
      <c r="K57" s="5"/>
    </row>
    <row r="58" spans="1:11">
      <c r="A58" s="5" t="s">
        <v>3238</v>
      </c>
      <c r="B58" s="5" t="s">
        <v>74</v>
      </c>
      <c r="C58" s="5" t="s">
        <v>72</v>
      </c>
      <c r="D58" s="5" t="s">
        <v>131</v>
      </c>
      <c r="E58" s="2" t="s">
        <v>4</v>
      </c>
      <c r="F58" s="6">
        <v>4.9649284825448623</v>
      </c>
      <c r="G58" s="6">
        <v>0</v>
      </c>
      <c r="H58" s="6">
        <v>81.743798775965857</v>
      </c>
      <c r="I58" s="6">
        <v>0</v>
      </c>
      <c r="J58" s="6">
        <v>0</v>
      </c>
      <c r="K58" s="5"/>
    </row>
    <row r="59" spans="1:11">
      <c r="A59" s="5" t="s">
        <v>3239</v>
      </c>
      <c r="B59" s="5" t="s">
        <v>74</v>
      </c>
      <c r="C59" s="5" t="s">
        <v>72</v>
      </c>
      <c r="D59" s="5" t="s">
        <v>132</v>
      </c>
      <c r="E59" s="2" t="s">
        <v>4</v>
      </c>
      <c r="F59" s="6">
        <v>8.7807296279582747</v>
      </c>
      <c r="G59" s="6">
        <v>0</v>
      </c>
      <c r="H59" s="6">
        <v>70.013946752475874</v>
      </c>
      <c r="I59" s="6">
        <v>0</v>
      </c>
      <c r="J59" s="6">
        <v>0</v>
      </c>
      <c r="K59" s="5"/>
    </row>
    <row r="60" spans="1:11">
      <c r="A60" s="5" t="s">
        <v>3240</v>
      </c>
      <c r="B60" s="5" t="s">
        <v>74</v>
      </c>
      <c r="C60" s="5" t="s">
        <v>72</v>
      </c>
      <c r="D60" s="5" t="s">
        <v>133</v>
      </c>
      <c r="E60" s="2" t="s">
        <v>4</v>
      </c>
      <c r="F60" s="6">
        <v>7.0917546220276249</v>
      </c>
      <c r="G60" s="6">
        <v>0</v>
      </c>
      <c r="H60" s="6">
        <v>72.88320395115538</v>
      </c>
      <c r="I60" s="6">
        <v>0</v>
      </c>
      <c r="J60" s="6">
        <v>0</v>
      </c>
      <c r="K60" s="5"/>
    </row>
    <row r="61" spans="1:11">
      <c r="A61" s="5" t="s">
        <v>3241</v>
      </c>
      <c r="B61" s="5" t="s">
        <v>74</v>
      </c>
      <c r="C61" s="5" t="s">
        <v>72</v>
      </c>
      <c r="D61" s="5" t="s">
        <v>134</v>
      </c>
      <c r="E61" s="2" t="s">
        <v>4</v>
      </c>
      <c r="F61" s="6">
        <v>4.9687101634024797</v>
      </c>
      <c r="G61" s="6">
        <v>0</v>
      </c>
      <c r="H61" s="6">
        <v>77.692246857496045</v>
      </c>
      <c r="I61" s="6">
        <v>0</v>
      </c>
      <c r="J61" s="6">
        <v>0</v>
      </c>
      <c r="K61" s="5"/>
    </row>
    <row r="62" spans="1:11">
      <c r="A62" s="5" t="s">
        <v>3242</v>
      </c>
      <c r="B62" s="5" t="s">
        <v>74</v>
      </c>
      <c r="C62" s="5" t="s">
        <v>72</v>
      </c>
      <c r="D62" s="5" t="s">
        <v>135</v>
      </c>
      <c r="E62" s="2" t="s">
        <v>4</v>
      </c>
      <c r="F62" s="6">
        <v>3.8678450955575912</v>
      </c>
      <c r="G62" s="6">
        <v>0</v>
      </c>
      <c r="H62" s="6">
        <v>80.405124424509779</v>
      </c>
      <c r="I62" s="6">
        <v>0</v>
      </c>
      <c r="J62" s="6">
        <v>0</v>
      </c>
      <c r="K62" s="5"/>
    </row>
    <row r="63" spans="1:11">
      <c r="A63" s="5" t="s">
        <v>3243</v>
      </c>
      <c r="B63" s="5" t="s">
        <v>74</v>
      </c>
      <c r="C63" s="5" t="s">
        <v>72</v>
      </c>
      <c r="D63" s="5" t="s">
        <v>136</v>
      </c>
      <c r="E63" s="2" t="s">
        <v>4</v>
      </c>
      <c r="F63" s="6">
        <v>4.8283909387196715</v>
      </c>
      <c r="G63" s="6">
        <v>0</v>
      </c>
      <c r="H63" s="6">
        <v>78.974709280815105</v>
      </c>
      <c r="I63" s="6">
        <v>0</v>
      </c>
      <c r="J63" s="6">
        <v>0</v>
      </c>
      <c r="K63" s="5"/>
    </row>
    <row r="64" spans="1:11">
      <c r="A64" s="5" t="s">
        <v>3244</v>
      </c>
      <c r="B64" s="5" t="s">
        <v>74</v>
      </c>
      <c r="C64" s="5" t="s">
        <v>72</v>
      </c>
      <c r="D64" s="5" t="s">
        <v>137</v>
      </c>
      <c r="E64" s="2" t="s">
        <v>4</v>
      </c>
      <c r="F64" s="6">
        <v>7.1185404055644099</v>
      </c>
      <c r="G64" s="6">
        <v>0</v>
      </c>
      <c r="H64" s="6">
        <v>79.511609584005868</v>
      </c>
      <c r="I64" s="6">
        <v>0</v>
      </c>
      <c r="J64" s="6">
        <v>0</v>
      </c>
      <c r="K64" s="5"/>
    </row>
    <row r="65" spans="1:11">
      <c r="A65" s="5" t="s">
        <v>3245</v>
      </c>
      <c r="B65" s="5" t="s">
        <v>74</v>
      </c>
      <c r="C65" s="5" t="s">
        <v>72</v>
      </c>
      <c r="D65" s="5" t="s">
        <v>138</v>
      </c>
      <c r="E65" s="2" t="s">
        <v>4</v>
      </c>
      <c r="F65" s="6">
        <v>10.37639054147747</v>
      </c>
      <c r="G65" s="6">
        <v>0</v>
      </c>
      <c r="H65" s="6">
        <v>70.857193481392017</v>
      </c>
      <c r="I65" s="6">
        <v>0</v>
      </c>
      <c r="J65" s="6">
        <v>0</v>
      </c>
      <c r="K65" s="5"/>
    </row>
    <row r="66" spans="1:11">
      <c r="A66" s="5" t="s">
        <v>3246</v>
      </c>
      <c r="B66" s="5" t="s">
        <v>74</v>
      </c>
      <c r="C66" s="5" t="s">
        <v>72</v>
      </c>
      <c r="D66" s="5" t="s">
        <v>139</v>
      </c>
      <c r="E66" s="2" t="s">
        <v>4</v>
      </c>
      <c r="F66" s="6">
        <v>5.8407137637132118</v>
      </c>
      <c r="G66" s="6">
        <v>0</v>
      </c>
      <c r="H66" s="6">
        <v>75.925180823003373</v>
      </c>
      <c r="I66" s="6">
        <v>0</v>
      </c>
      <c r="J66" s="6">
        <v>0</v>
      </c>
      <c r="K66" s="5"/>
    </row>
    <row r="67" spans="1:11">
      <c r="A67" s="5" t="s">
        <v>3247</v>
      </c>
      <c r="B67" s="5" t="s">
        <v>74</v>
      </c>
      <c r="C67" s="5" t="s">
        <v>72</v>
      </c>
      <c r="D67" s="5" t="s">
        <v>140</v>
      </c>
      <c r="E67" s="2" t="s">
        <v>4</v>
      </c>
      <c r="F67" s="6">
        <v>4.9822711001092443</v>
      </c>
      <c r="G67" s="6">
        <v>0</v>
      </c>
      <c r="H67" s="6">
        <v>86.536550877355452</v>
      </c>
      <c r="I67" s="6">
        <v>0</v>
      </c>
      <c r="J67" s="6">
        <v>0</v>
      </c>
      <c r="K67" s="5"/>
    </row>
    <row r="68" spans="1:11">
      <c r="A68" s="5" t="s">
        <v>3248</v>
      </c>
      <c r="B68" s="5" t="s">
        <v>74</v>
      </c>
      <c r="C68" s="5" t="s">
        <v>72</v>
      </c>
      <c r="D68" s="5" t="s">
        <v>141</v>
      </c>
      <c r="E68" s="2" t="s">
        <v>4</v>
      </c>
      <c r="F68" s="6">
        <v>7.0737880992420337</v>
      </c>
      <c r="G68" s="6">
        <v>0</v>
      </c>
      <c r="H68" s="6">
        <v>79.662275684133135</v>
      </c>
      <c r="I68" s="6">
        <v>0</v>
      </c>
      <c r="J68" s="6">
        <v>0</v>
      </c>
      <c r="K68" s="5"/>
    </row>
    <row r="69" spans="1:11">
      <c r="A69" s="5" t="s">
        <v>3249</v>
      </c>
      <c r="B69" s="5" t="s">
        <v>74</v>
      </c>
      <c r="C69" s="5" t="s">
        <v>72</v>
      </c>
      <c r="D69" s="5" t="s">
        <v>142</v>
      </c>
      <c r="E69" s="2" t="s">
        <v>4</v>
      </c>
      <c r="F69" s="6">
        <v>7.6476816805385388</v>
      </c>
      <c r="G69" s="6">
        <v>0</v>
      </c>
      <c r="H69" s="6">
        <v>70.933536101111557</v>
      </c>
      <c r="I69" s="6">
        <v>0</v>
      </c>
      <c r="J69" s="6">
        <v>0</v>
      </c>
      <c r="K69" s="5"/>
    </row>
    <row r="70" spans="1:11">
      <c r="A70" s="5" t="s">
        <v>3250</v>
      </c>
      <c r="B70" s="5" t="s">
        <v>74</v>
      </c>
      <c r="C70" s="5" t="s">
        <v>72</v>
      </c>
      <c r="D70" s="5" t="s">
        <v>143</v>
      </c>
      <c r="E70" s="2" t="s">
        <v>4</v>
      </c>
      <c r="F70" s="6">
        <v>3.5132153482944046</v>
      </c>
      <c r="G70" s="6">
        <v>0</v>
      </c>
      <c r="H70" s="6">
        <v>86.115758746449032</v>
      </c>
      <c r="I70" s="6">
        <v>0</v>
      </c>
      <c r="J70" s="6">
        <v>0</v>
      </c>
      <c r="K70" s="5"/>
    </row>
    <row r="71" spans="1:11">
      <c r="A71" s="5" t="s">
        <v>3251</v>
      </c>
      <c r="B71" s="5" t="s">
        <v>74</v>
      </c>
      <c r="C71" s="5" t="s">
        <v>72</v>
      </c>
      <c r="D71" s="5" t="s">
        <v>144</v>
      </c>
      <c r="E71" s="2" t="s">
        <v>4</v>
      </c>
      <c r="F71" s="6">
        <v>7.8514473624088863</v>
      </c>
      <c r="G71" s="6">
        <v>0</v>
      </c>
      <c r="H71" s="6">
        <v>73.822450881206535</v>
      </c>
      <c r="I71" s="6">
        <v>0</v>
      </c>
      <c r="J71" s="6">
        <v>0</v>
      </c>
      <c r="K71" s="5"/>
    </row>
    <row r="72" spans="1:11">
      <c r="A72" s="5" t="s">
        <v>3252</v>
      </c>
      <c r="B72" s="5" t="s">
        <v>74</v>
      </c>
      <c r="C72" s="5" t="s">
        <v>72</v>
      </c>
      <c r="D72" s="5" t="s">
        <v>145</v>
      </c>
      <c r="E72" s="2" t="s">
        <v>4</v>
      </c>
      <c r="F72" s="6">
        <v>6.9692787046719893</v>
      </c>
      <c r="G72" s="6">
        <v>0</v>
      </c>
      <c r="H72" s="6">
        <v>76.052438539896784</v>
      </c>
      <c r="I72" s="6">
        <v>0</v>
      </c>
      <c r="J72" s="6">
        <v>0</v>
      </c>
      <c r="K72" s="5"/>
    </row>
    <row r="73" spans="1:11">
      <c r="A73" s="5" t="s">
        <v>3253</v>
      </c>
      <c r="B73" s="5" t="s">
        <v>74</v>
      </c>
      <c r="C73" s="5" t="s">
        <v>72</v>
      </c>
      <c r="D73" s="5" t="s">
        <v>146</v>
      </c>
      <c r="E73" s="2" t="s">
        <v>4</v>
      </c>
      <c r="F73" s="6">
        <v>4.8314365471333476</v>
      </c>
      <c r="G73" s="6">
        <v>0</v>
      </c>
      <c r="H73" s="6">
        <v>81.888438630562931</v>
      </c>
      <c r="I73" s="6">
        <v>0</v>
      </c>
      <c r="J73" s="6">
        <v>0</v>
      </c>
      <c r="K73" s="5"/>
    </row>
    <row r="74" spans="1:11">
      <c r="A74" s="5" t="s">
        <v>3254</v>
      </c>
      <c r="B74" s="5" t="s">
        <v>74</v>
      </c>
      <c r="C74" s="5" t="s">
        <v>72</v>
      </c>
      <c r="D74" s="5" t="s">
        <v>147</v>
      </c>
      <c r="E74" s="2" t="s">
        <v>4</v>
      </c>
      <c r="F74" s="6">
        <v>5.7325079231156533</v>
      </c>
      <c r="G74" s="6">
        <v>0</v>
      </c>
      <c r="H74" s="6">
        <v>83.030534270147626</v>
      </c>
      <c r="I74" s="6">
        <v>0</v>
      </c>
      <c r="J74" s="6">
        <v>0</v>
      </c>
      <c r="K74" s="5"/>
    </row>
    <row r="75" spans="1:11">
      <c r="A75" s="5" t="s">
        <v>3255</v>
      </c>
      <c r="B75" s="5" t="s">
        <v>74</v>
      </c>
      <c r="C75" s="5" t="s">
        <v>72</v>
      </c>
      <c r="D75" s="5" t="s">
        <v>148</v>
      </c>
      <c r="E75" s="2" t="s">
        <v>4</v>
      </c>
      <c r="F75" s="6">
        <v>5.6544150630055441</v>
      </c>
      <c r="G75" s="6">
        <v>0</v>
      </c>
      <c r="H75" s="6">
        <v>78.469612830624655</v>
      </c>
      <c r="I75" s="6">
        <v>0</v>
      </c>
      <c r="J75" s="6">
        <v>0</v>
      </c>
      <c r="K75" s="5"/>
    </row>
    <row r="76" spans="1:11">
      <c r="A76" s="5" t="s">
        <v>3256</v>
      </c>
      <c r="B76" s="5" t="s">
        <v>74</v>
      </c>
      <c r="C76" s="5" t="s">
        <v>72</v>
      </c>
      <c r="D76" s="5" t="s">
        <v>149</v>
      </c>
      <c r="E76" s="2" t="s">
        <v>4</v>
      </c>
      <c r="F76" s="6">
        <v>5.1299589603283176</v>
      </c>
      <c r="G76" s="6">
        <v>0</v>
      </c>
      <c r="H76" s="6">
        <v>91.203553634710389</v>
      </c>
      <c r="I76" s="6">
        <v>0</v>
      </c>
      <c r="J76" s="6">
        <v>0</v>
      </c>
      <c r="K76" s="5"/>
    </row>
    <row r="77" spans="1:11">
      <c r="A77" s="5" t="s">
        <v>3257</v>
      </c>
      <c r="B77" s="5" t="s">
        <v>74</v>
      </c>
      <c r="C77" s="5" t="s">
        <v>72</v>
      </c>
      <c r="D77" s="5" t="s">
        <v>150</v>
      </c>
      <c r="E77" s="2" t="s">
        <v>4</v>
      </c>
      <c r="F77" s="6">
        <v>6.6461611496276367</v>
      </c>
      <c r="G77" s="6">
        <v>0</v>
      </c>
      <c r="H77" s="6">
        <v>75.794946793128332</v>
      </c>
      <c r="I77" s="6">
        <v>0</v>
      </c>
      <c r="J77" s="6">
        <v>0</v>
      </c>
      <c r="K77" s="5"/>
    </row>
    <row r="78" spans="1:11">
      <c r="A78" s="5" t="s">
        <v>3258</v>
      </c>
      <c r="B78" s="5" t="s">
        <v>74</v>
      </c>
      <c r="C78" s="5" t="s">
        <v>72</v>
      </c>
      <c r="D78" s="5" t="s">
        <v>151</v>
      </c>
      <c r="E78" s="2" t="s">
        <v>4</v>
      </c>
      <c r="F78" s="6">
        <v>7.6800156314099075</v>
      </c>
      <c r="G78" s="6">
        <v>0</v>
      </c>
      <c r="H78" s="6">
        <v>81.184165146569342</v>
      </c>
      <c r="I78" s="6">
        <v>0</v>
      </c>
      <c r="J78" s="6">
        <v>0</v>
      </c>
      <c r="K78" s="5"/>
    </row>
    <row r="79" spans="1:11">
      <c r="A79" s="5" t="s">
        <v>3259</v>
      </c>
      <c r="B79" s="5" t="s">
        <v>74</v>
      </c>
      <c r="C79" s="5" t="s">
        <v>72</v>
      </c>
      <c r="D79" s="5" t="s">
        <v>152</v>
      </c>
      <c r="E79" s="2" t="s">
        <v>4</v>
      </c>
      <c r="F79" s="6">
        <v>6.5497328057362205</v>
      </c>
      <c r="G79" s="6">
        <v>0</v>
      </c>
      <c r="H79" s="6">
        <v>73.217686765610708</v>
      </c>
      <c r="I79" s="6">
        <v>0</v>
      </c>
      <c r="J79" s="6">
        <v>0</v>
      </c>
      <c r="K79" s="5"/>
    </row>
    <row r="80" spans="1:11">
      <c r="A80" s="5" t="s">
        <v>3260</v>
      </c>
      <c r="B80" s="5" t="s">
        <v>74</v>
      </c>
      <c r="C80" s="5" t="s">
        <v>72</v>
      </c>
      <c r="D80" s="5" t="s">
        <v>153</v>
      </c>
      <c r="E80" s="2" t="s">
        <v>4</v>
      </c>
      <c r="F80" s="6">
        <v>7.5702637549801057</v>
      </c>
      <c r="G80" s="6">
        <v>0</v>
      </c>
      <c r="H80" s="6">
        <v>67.940046629185659</v>
      </c>
      <c r="I80" s="6">
        <v>0</v>
      </c>
      <c r="J80" s="6">
        <v>0</v>
      </c>
      <c r="K80" s="5"/>
    </row>
    <row r="81" spans="1:11">
      <c r="A81" s="5" t="s">
        <v>3261</v>
      </c>
      <c r="B81" s="5" t="s">
        <v>74</v>
      </c>
      <c r="C81" s="5" t="s">
        <v>72</v>
      </c>
      <c r="D81" s="5" t="s">
        <v>154</v>
      </c>
      <c r="E81" s="2" t="s">
        <v>4</v>
      </c>
      <c r="F81" s="6">
        <v>4.7438050496151893</v>
      </c>
      <c r="G81" s="6">
        <v>0</v>
      </c>
      <c r="H81" s="6">
        <v>78.51794356366932</v>
      </c>
      <c r="I81" s="6">
        <v>0</v>
      </c>
      <c r="J81" s="6">
        <v>0</v>
      </c>
      <c r="K81" s="5"/>
    </row>
    <row r="82" spans="1:11">
      <c r="A82" s="5" t="s">
        <v>3262</v>
      </c>
      <c r="B82" s="5" t="s">
        <v>74</v>
      </c>
      <c r="C82" s="5" t="s">
        <v>72</v>
      </c>
      <c r="D82" s="5" t="s">
        <v>155</v>
      </c>
      <c r="E82" s="2" t="s">
        <v>4</v>
      </c>
      <c r="F82" s="6">
        <v>3.503876561614077</v>
      </c>
      <c r="G82" s="6">
        <v>0</v>
      </c>
      <c r="H82" s="6">
        <v>78.443614097900436</v>
      </c>
      <c r="I82" s="6">
        <v>0</v>
      </c>
      <c r="J82" s="6">
        <v>0</v>
      </c>
      <c r="K82" s="5"/>
    </row>
    <row r="83" spans="1:11">
      <c r="A83" s="5" t="s">
        <v>3263</v>
      </c>
      <c r="B83" s="5" t="s">
        <v>74</v>
      </c>
      <c r="C83" s="5" t="s">
        <v>72</v>
      </c>
      <c r="D83" s="5" t="s">
        <v>156</v>
      </c>
      <c r="E83" s="2" t="s">
        <v>4</v>
      </c>
      <c r="F83" s="6">
        <v>3.9628237596052038</v>
      </c>
      <c r="G83" s="6">
        <v>0</v>
      </c>
      <c r="H83" s="6">
        <v>79.221541689112343</v>
      </c>
      <c r="I83" s="6">
        <v>0</v>
      </c>
      <c r="J83" s="6">
        <v>0</v>
      </c>
      <c r="K83" s="5"/>
    </row>
    <row r="84" spans="1:11">
      <c r="A84" s="5" t="s">
        <v>3264</v>
      </c>
      <c r="B84" s="5" t="s">
        <v>74</v>
      </c>
      <c r="C84" s="5" t="s">
        <v>72</v>
      </c>
      <c r="D84" s="5" t="s">
        <v>157</v>
      </c>
      <c r="E84" s="2" t="s">
        <v>4</v>
      </c>
      <c r="F84" s="6">
        <v>7.6330556620543035</v>
      </c>
      <c r="G84" s="6">
        <v>0</v>
      </c>
      <c r="H84" s="6">
        <v>67.899984405263965</v>
      </c>
      <c r="I84" s="6">
        <v>0</v>
      </c>
      <c r="J84" s="6">
        <v>0</v>
      </c>
      <c r="K84" s="5"/>
    </row>
    <row r="85" spans="1:11">
      <c r="A85" s="5" t="s">
        <v>3265</v>
      </c>
      <c r="B85" s="5" t="s">
        <v>74</v>
      </c>
      <c r="C85" s="5" t="s">
        <v>72</v>
      </c>
      <c r="D85" s="5" t="s">
        <v>158</v>
      </c>
      <c r="E85" s="2" t="s">
        <v>4</v>
      </c>
      <c r="F85" s="6">
        <v>5.2859970677283981</v>
      </c>
      <c r="G85" s="6">
        <v>0</v>
      </c>
      <c r="H85" s="6">
        <v>82.762438609422034</v>
      </c>
      <c r="I85" s="6">
        <v>0</v>
      </c>
      <c r="J85" s="6">
        <v>0</v>
      </c>
      <c r="K85" s="5"/>
    </row>
    <row r="86" spans="1:11">
      <c r="A86" s="5" t="s">
        <v>3266</v>
      </c>
      <c r="B86" s="5" t="s">
        <v>74</v>
      </c>
      <c r="C86" s="5" t="s">
        <v>72</v>
      </c>
      <c r="D86" s="5" t="s">
        <v>159</v>
      </c>
      <c r="E86" s="2" t="s">
        <v>4</v>
      </c>
      <c r="F86" s="6">
        <v>4.402175915124575</v>
      </c>
      <c r="G86" s="6">
        <v>0</v>
      </c>
      <c r="H86" s="6">
        <v>77.723166226653731</v>
      </c>
      <c r="I86" s="6">
        <v>0</v>
      </c>
      <c r="J86" s="6">
        <v>0</v>
      </c>
      <c r="K86" s="5"/>
    </row>
    <row r="87" spans="1:11">
      <c r="A87" s="5" t="s">
        <v>3267</v>
      </c>
      <c r="B87" s="5" t="s">
        <v>74</v>
      </c>
      <c r="C87" s="5" t="s">
        <v>72</v>
      </c>
      <c r="D87" s="5" t="s">
        <v>160</v>
      </c>
      <c r="E87" s="2" t="s">
        <v>4</v>
      </c>
      <c r="F87" s="6">
        <v>8.5509235463535909</v>
      </c>
      <c r="G87" s="6">
        <v>0</v>
      </c>
      <c r="H87" s="6">
        <v>70.877970998894483</v>
      </c>
      <c r="I87" s="6">
        <v>0</v>
      </c>
      <c r="J87" s="6">
        <v>0</v>
      </c>
      <c r="K87" s="5"/>
    </row>
    <row r="88" spans="1:11">
      <c r="A88" s="5" t="s">
        <v>3268</v>
      </c>
      <c r="B88" s="5" t="s">
        <v>74</v>
      </c>
      <c r="C88" s="5" t="s">
        <v>72</v>
      </c>
      <c r="D88" s="5" t="s">
        <v>161</v>
      </c>
      <c r="E88" s="2" t="s">
        <v>4</v>
      </c>
      <c r="F88" s="6">
        <v>4.5874765810258147</v>
      </c>
      <c r="G88" s="6">
        <v>0</v>
      </c>
      <c r="H88" s="6">
        <v>87.699667458237926</v>
      </c>
      <c r="I88" s="6">
        <v>0</v>
      </c>
      <c r="J88" s="6">
        <v>0</v>
      </c>
      <c r="K88" s="5"/>
    </row>
    <row r="89" spans="1:11">
      <c r="A89" s="5" t="s">
        <v>3269</v>
      </c>
      <c r="B89" s="5" t="s">
        <v>74</v>
      </c>
      <c r="C89" s="5" t="s">
        <v>72</v>
      </c>
      <c r="D89" s="5" t="s">
        <v>162</v>
      </c>
      <c r="E89" s="2" t="s">
        <v>4</v>
      </c>
      <c r="F89" s="6">
        <v>6.4798824896707856</v>
      </c>
      <c r="G89" s="6">
        <v>0</v>
      </c>
      <c r="H89" s="6">
        <v>78.521941236375326</v>
      </c>
      <c r="I89" s="6">
        <v>0</v>
      </c>
      <c r="J89" s="6">
        <v>0</v>
      </c>
      <c r="K89" s="5"/>
    </row>
    <row r="90" spans="1:11">
      <c r="A90" s="5" t="s">
        <v>3270</v>
      </c>
      <c r="B90" s="5" t="s">
        <v>74</v>
      </c>
      <c r="C90" s="5" t="s">
        <v>72</v>
      </c>
      <c r="D90" s="5" t="s">
        <v>163</v>
      </c>
      <c r="E90" s="2" t="s">
        <v>4</v>
      </c>
      <c r="F90" s="6">
        <v>5.6902380662171783</v>
      </c>
      <c r="G90" s="6">
        <v>0</v>
      </c>
      <c r="H90" s="6">
        <v>78.050732688824596</v>
      </c>
      <c r="I90" s="6">
        <v>0</v>
      </c>
      <c r="J90" s="6">
        <v>0</v>
      </c>
      <c r="K90" s="5"/>
    </row>
    <row r="91" spans="1:11">
      <c r="A91" s="5" t="s">
        <v>3271</v>
      </c>
      <c r="B91" s="5" t="s">
        <v>74</v>
      </c>
      <c r="C91" s="5" t="s">
        <v>72</v>
      </c>
      <c r="D91" s="5" t="s">
        <v>164</v>
      </c>
      <c r="E91" s="2" t="s">
        <v>4</v>
      </c>
      <c r="F91" s="6">
        <v>5.1221897393431979</v>
      </c>
      <c r="G91" s="6">
        <v>0</v>
      </c>
      <c r="H91" s="6">
        <v>73.69847223101398</v>
      </c>
      <c r="I91" s="6">
        <v>0</v>
      </c>
      <c r="J91" s="6">
        <v>0</v>
      </c>
      <c r="K91" s="5"/>
    </row>
    <row r="92" spans="1:11">
      <c r="A92" s="5" t="s">
        <v>3272</v>
      </c>
      <c r="B92" s="5" t="s">
        <v>74</v>
      </c>
      <c r="C92" s="5" t="s">
        <v>72</v>
      </c>
      <c r="D92" s="5" t="s">
        <v>165</v>
      </c>
      <c r="E92" s="2" t="s">
        <v>4</v>
      </c>
      <c r="F92" s="6">
        <v>7.0127116650362309</v>
      </c>
      <c r="G92" s="6">
        <v>0</v>
      </c>
      <c r="H92" s="6">
        <v>78.76366732906925</v>
      </c>
      <c r="I92" s="6">
        <v>0</v>
      </c>
      <c r="J92" s="6">
        <v>0</v>
      </c>
      <c r="K92" s="5"/>
    </row>
    <row r="93" spans="1:11">
      <c r="A93" s="5" t="s">
        <v>3273</v>
      </c>
      <c r="B93" s="5" t="s">
        <v>74</v>
      </c>
      <c r="C93" s="5" t="s">
        <v>72</v>
      </c>
      <c r="D93" s="5" t="s">
        <v>166</v>
      </c>
      <c r="E93" s="2" t="s">
        <v>4</v>
      </c>
      <c r="F93" s="6">
        <v>3.8000837610085534</v>
      </c>
      <c r="G93" s="6">
        <v>0</v>
      </c>
      <c r="H93" s="6">
        <v>91.071229605636859</v>
      </c>
      <c r="I93" s="6">
        <v>0</v>
      </c>
      <c r="J93" s="6">
        <v>0</v>
      </c>
      <c r="K93" s="5"/>
    </row>
    <row r="94" spans="1:11">
      <c r="A94" s="5" t="s">
        <v>3274</v>
      </c>
      <c r="B94" s="5" t="s">
        <v>74</v>
      </c>
      <c r="C94" s="5" t="s">
        <v>72</v>
      </c>
      <c r="D94" s="5" t="s">
        <v>167</v>
      </c>
      <c r="E94" s="2" t="s">
        <v>4</v>
      </c>
      <c r="F94" s="6">
        <v>5.7567805340210993</v>
      </c>
      <c r="G94" s="6">
        <v>0</v>
      </c>
      <c r="H94" s="6">
        <v>72.23952687565324</v>
      </c>
      <c r="I94" s="6">
        <v>0</v>
      </c>
      <c r="J94" s="6">
        <v>0</v>
      </c>
      <c r="K94" s="5"/>
    </row>
    <row r="95" spans="1:11">
      <c r="A95" s="5" t="s">
        <v>3275</v>
      </c>
      <c r="B95" s="5" t="s">
        <v>74</v>
      </c>
      <c r="C95" s="5" t="s">
        <v>72</v>
      </c>
      <c r="D95" s="5" t="s">
        <v>168</v>
      </c>
      <c r="E95" s="2" t="s">
        <v>4</v>
      </c>
      <c r="F95" s="6">
        <v>7.172338308364786</v>
      </c>
      <c r="G95" s="6">
        <v>0</v>
      </c>
      <c r="H95" s="6">
        <v>71.133517735894515</v>
      </c>
      <c r="I95" s="6">
        <v>0</v>
      </c>
      <c r="J95" s="6">
        <v>0</v>
      </c>
      <c r="K95" s="5"/>
    </row>
    <row r="96" spans="1:11">
      <c r="A96" s="5" t="s">
        <v>3276</v>
      </c>
      <c r="B96" s="5" t="s">
        <v>74</v>
      </c>
      <c r="C96" s="5" t="s">
        <v>72</v>
      </c>
      <c r="D96" s="5" t="s">
        <v>169</v>
      </c>
      <c r="E96" s="2" t="s">
        <v>4</v>
      </c>
      <c r="F96" s="6">
        <v>6.000311222118885</v>
      </c>
      <c r="G96" s="6">
        <v>0</v>
      </c>
      <c r="H96" s="6">
        <v>78.032240108932029</v>
      </c>
      <c r="I96" s="6">
        <v>0</v>
      </c>
      <c r="J96" s="6">
        <v>0</v>
      </c>
      <c r="K96" s="5"/>
    </row>
    <row r="97" spans="1:11">
      <c r="A97" s="5" t="s">
        <v>3277</v>
      </c>
      <c r="B97" s="5" t="s">
        <v>74</v>
      </c>
      <c r="C97" s="5" t="s">
        <v>72</v>
      </c>
      <c r="D97" s="5" t="s">
        <v>170</v>
      </c>
      <c r="E97" s="2" t="s">
        <v>4</v>
      </c>
      <c r="F97" s="6">
        <v>7.3234821752560535</v>
      </c>
      <c r="G97" s="6">
        <v>0</v>
      </c>
      <c r="H97" s="6">
        <v>79.737843826880379</v>
      </c>
      <c r="I97" s="6">
        <v>0</v>
      </c>
      <c r="J97" s="6">
        <v>0</v>
      </c>
      <c r="K97" s="5"/>
    </row>
    <row r="98" spans="1:11">
      <c r="A98" s="5" t="s">
        <v>3278</v>
      </c>
      <c r="B98" s="5" t="s">
        <v>74</v>
      </c>
      <c r="C98" s="5" t="s">
        <v>72</v>
      </c>
      <c r="D98" s="5" t="s">
        <v>171</v>
      </c>
      <c r="E98" s="2" t="s">
        <v>4</v>
      </c>
      <c r="F98" s="6">
        <v>4.6424444217036775</v>
      </c>
      <c r="G98" s="6">
        <v>0</v>
      </c>
      <c r="H98" s="6">
        <v>80.396179068565914</v>
      </c>
      <c r="I98" s="6">
        <v>0</v>
      </c>
      <c r="J98" s="6">
        <v>0</v>
      </c>
      <c r="K98" s="5"/>
    </row>
    <row r="99" spans="1:11">
      <c r="A99" s="5" t="s">
        <v>3279</v>
      </c>
      <c r="B99" s="5" t="s">
        <v>74</v>
      </c>
      <c r="C99" s="5" t="s">
        <v>72</v>
      </c>
      <c r="D99" s="5" t="s">
        <v>172</v>
      </c>
      <c r="E99" s="2" t="s">
        <v>4</v>
      </c>
      <c r="F99" s="6">
        <v>5.0617904962197713</v>
      </c>
      <c r="G99" s="6">
        <v>0</v>
      </c>
      <c r="H99" s="6">
        <v>73.153471718430495</v>
      </c>
      <c r="I99" s="6">
        <v>0</v>
      </c>
      <c r="J99" s="6">
        <v>0</v>
      </c>
      <c r="K99" s="5"/>
    </row>
    <row r="100" spans="1:11">
      <c r="A100" s="5" t="s">
        <v>3280</v>
      </c>
      <c r="B100" s="5" t="s">
        <v>74</v>
      </c>
      <c r="C100" s="5" t="s">
        <v>72</v>
      </c>
      <c r="D100" s="5" t="s">
        <v>173</v>
      </c>
      <c r="E100" s="2" t="s">
        <v>4</v>
      </c>
      <c r="F100" s="6">
        <v>4.0765420346572183</v>
      </c>
      <c r="G100" s="6">
        <v>0</v>
      </c>
      <c r="H100" s="6">
        <v>80.686616778606307</v>
      </c>
      <c r="I100" s="6">
        <v>0</v>
      </c>
      <c r="J100" s="6">
        <v>0</v>
      </c>
      <c r="K100" s="5"/>
    </row>
    <row r="101" spans="1:11">
      <c r="A101" s="5" t="s">
        <v>3281</v>
      </c>
      <c r="B101" s="5" t="s">
        <v>74</v>
      </c>
      <c r="C101" s="5" t="s">
        <v>72</v>
      </c>
      <c r="D101" s="5" t="s">
        <v>174</v>
      </c>
      <c r="E101" s="2" t="s">
        <v>4</v>
      </c>
      <c r="F101" s="6">
        <v>5.4667157615169559</v>
      </c>
      <c r="G101" s="6">
        <v>0</v>
      </c>
      <c r="H101" s="6">
        <v>75.146447853762581</v>
      </c>
      <c r="I101" s="6">
        <v>0</v>
      </c>
      <c r="J101" s="6">
        <v>0</v>
      </c>
      <c r="K101" s="5"/>
    </row>
    <row r="102" spans="1:11">
      <c r="A102" s="5" t="s">
        <v>3282</v>
      </c>
      <c r="B102" s="5" t="s">
        <v>74</v>
      </c>
      <c r="C102" s="5" t="s">
        <v>72</v>
      </c>
      <c r="D102" s="5" t="s">
        <v>175</v>
      </c>
      <c r="E102" s="2" t="s">
        <v>4</v>
      </c>
      <c r="F102" s="6">
        <v>7.3357368877303104</v>
      </c>
      <c r="G102" s="6">
        <v>0</v>
      </c>
      <c r="H102" s="6">
        <v>80.306723708912358</v>
      </c>
      <c r="I102" s="6">
        <v>0</v>
      </c>
      <c r="J102" s="6">
        <v>0</v>
      </c>
      <c r="K102" s="5"/>
    </row>
    <row r="103" spans="1:11">
      <c r="A103" s="5" t="s">
        <v>3283</v>
      </c>
      <c r="B103" s="5" t="s">
        <v>74</v>
      </c>
      <c r="C103" s="5" t="s">
        <v>72</v>
      </c>
      <c r="D103" s="5" t="s">
        <v>176</v>
      </c>
      <c r="E103" s="2" t="s">
        <v>4</v>
      </c>
      <c r="F103" s="6">
        <v>5.8381944410658599</v>
      </c>
      <c r="G103" s="6">
        <v>0</v>
      </c>
      <c r="H103" s="6">
        <v>82.325158603309291</v>
      </c>
      <c r="I103" s="6">
        <v>0</v>
      </c>
      <c r="J103" s="6">
        <v>0</v>
      </c>
      <c r="K103" s="5"/>
    </row>
    <row r="104" spans="1:11">
      <c r="A104" s="5" t="s">
        <v>3284</v>
      </c>
      <c r="B104" s="5" t="s">
        <v>74</v>
      </c>
      <c r="C104" s="5" t="s">
        <v>72</v>
      </c>
      <c r="D104" s="5" t="s">
        <v>177</v>
      </c>
      <c r="E104" s="2" t="s">
        <v>4</v>
      </c>
      <c r="F104" s="6">
        <v>4.0634088395526975</v>
      </c>
      <c r="G104" s="6">
        <v>0</v>
      </c>
      <c r="H104" s="6">
        <v>90.856824347683613</v>
      </c>
      <c r="I104" s="6">
        <v>0</v>
      </c>
      <c r="J104" s="6">
        <v>0</v>
      </c>
      <c r="K104" s="5"/>
    </row>
    <row r="105" spans="1:11">
      <c r="A105" s="5" t="s">
        <v>3285</v>
      </c>
      <c r="B105" s="5" t="s">
        <v>74</v>
      </c>
      <c r="C105" s="5" t="s">
        <v>72</v>
      </c>
      <c r="D105" s="5" t="s">
        <v>178</v>
      </c>
      <c r="E105" s="2" t="s">
        <v>4</v>
      </c>
      <c r="F105" s="6">
        <v>4.1896568899972042</v>
      </c>
      <c r="G105" s="6">
        <v>0</v>
      </c>
      <c r="H105" s="6">
        <v>75.066693807716575</v>
      </c>
      <c r="I105" s="6">
        <v>0</v>
      </c>
      <c r="J105" s="6">
        <v>0</v>
      </c>
      <c r="K105" s="5"/>
    </row>
    <row r="106" spans="1:11">
      <c r="A106" s="5" t="s">
        <v>3286</v>
      </c>
      <c r="B106" s="5" t="s">
        <v>74</v>
      </c>
      <c r="C106" s="5" t="s">
        <v>72</v>
      </c>
      <c r="D106" s="5" t="s">
        <v>179</v>
      </c>
      <c r="E106" s="2" t="s">
        <v>4</v>
      </c>
      <c r="F106" s="6">
        <v>5.8272940350315228</v>
      </c>
      <c r="G106" s="6">
        <v>0</v>
      </c>
      <c r="H106" s="6">
        <v>82.473716164786339</v>
      </c>
      <c r="I106" s="6">
        <v>0</v>
      </c>
      <c r="J106" s="6">
        <v>0</v>
      </c>
      <c r="K106" s="5"/>
    </row>
    <row r="107" spans="1:11">
      <c r="A107" s="5" t="s">
        <v>3287</v>
      </c>
      <c r="B107" s="5" t="s">
        <v>74</v>
      </c>
      <c r="C107" s="5" t="s">
        <v>72</v>
      </c>
      <c r="D107" s="5" t="s">
        <v>180</v>
      </c>
      <c r="E107" s="2" t="s">
        <v>4</v>
      </c>
      <c r="F107" s="6">
        <v>3.6859435433017045</v>
      </c>
      <c r="G107" s="6">
        <v>0</v>
      </c>
      <c r="H107" s="6">
        <v>89.061994506471507</v>
      </c>
      <c r="I107" s="6">
        <v>0</v>
      </c>
      <c r="J107" s="6">
        <v>0</v>
      </c>
      <c r="K107" s="5"/>
    </row>
    <row r="108" spans="1:11">
      <c r="A108" s="5" t="s">
        <v>3288</v>
      </c>
      <c r="B108" s="5" t="s">
        <v>74</v>
      </c>
      <c r="C108" s="5" t="s">
        <v>72</v>
      </c>
      <c r="D108" s="5" t="s">
        <v>181</v>
      </c>
      <c r="E108" s="2" t="s">
        <v>4</v>
      </c>
      <c r="F108" s="6">
        <v>3.7750242657980939</v>
      </c>
      <c r="G108" s="6">
        <v>0</v>
      </c>
      <c r="H108" s="6">
        <v>82.582927212942593</v>
      </c>
      <c r="I108" s="6">
        <v>0</v>
      </c>
      <c r="J108" s="6">
        <v>0</v>
      </c>
      <c r="K108" s="5"/>
    </row>
    <row r="109" spans="1:11">
      <c r="A109" s="5" t="s">
        <v>3289</v>
      </c>
      <c r="B109" s="5" t="s">
        <v>74</v>
      </c>
      <c r="C109" s="5" t="s">
        <v>72</v>
      </c>
      <c r="D109" s="5" t="s">
        <v>182</v>
      </c>
      <c r="E109" s="2" t="s">
        <v>4</v>
      </c>
      <c r="F109" s="6">
        <v>4.4930785812606588</v>
      </c>
      <c r="G109" s="6">
        <v>0</v>
      </c>
      <c r="H109" s="6">
        <v>80.813105323302537</v>
      </c>
      <c r="I109" s="6">
        <v>0</v>
      </c>
      <c r="J109" s="6">
        <v>0</v>
      </c>
      <c r="K109" s="5"/>
    </row>
    <row r="110" spans="1:11">
      <c r="A110" s="5" t="s">
        <v>3290</v>
      </c>
      <c r="B110" s="5" t="s">
        <v>74</v>
      </c>
      <c r="C110" s="5" t="s">
        <v>72</v>
      </c>
      <c r="D110" s="5" t="s">
        <v>183</v>
      </c>
      <c r="E110" s="2" t="s">
        <v>4</v>
      </c>
      <c r="F110" s="6">
        <v>6.2382939705596812</v>
      </c>
      <c r="G110" s="6">
        <v>0</v>
      </c>
      <c r="H110" s="6">
        <v>81.623428687440793</v>
      </c>
      <c r="I110" s="6">
        <v>0</v>
      </c>
      <c r="J110" s="6">
        <v>0</v>
      </c>
      <c r="K110" s="5"/>
    </row>
    <row r="111" spans="1:11">
      <c r="A111" s="5" t="s">
        <v>3291</v>
      </c>
      <c r="B111" s="5" t="s">
        <v>74</v>
      </c>
      <c r="C111" s="5" t="s">
        <v>72</v>
      </c>
      <c r="D111" s="5" t="s">
        <v>184</v>
      </c>
      <c r="E111" s="2" t="s">
        <v>4</v>
      </c>
      <c r="F111" s="6">
        <v>6.1989213629036888</v>
      </c>
      <c r="G111" s="6">
        <v>0</v>
      </c>
      <c r="H111" s="6">
        <v>81.194128107462291</v>
      </c>
      <c r="I111" s="6">
        <v>0</v>
      </c>
      <c r="J111" s="6">
        <v>0</v>
      </c>
      <c r="K111" s="5"/>
    </row>
    <row r="112" spans="1:11">
      <c r="A112" s="5" t="s">
        <v>3292</v>
      </c>
      <c r="B112" s="5" t="s">
        <v>74</v>
      </c>
      <c r="C112" s="5" t="s">
        <v>72</v>
      </c>
      <c r="D112" s="5" t="s">
        <v>185</v>
      </c>
      <c r="E112" s="2" t="s">
        <v>4</v>
      </c>
      <c r="F112" s="6">
        <v>3.8919054643608169</v>
      </c>
      <c r="G112" s="6">
        <v>0</v>
      </c>
      <c r="H112" s="6">
        <v>82.191325428161903</v>
      </c>
      <c r="I112" s="6">
        <v>0</v>
      </c>
      <c r="J112" s="6">
        <v>0</v>
      </c>
      <c r="K112" s="5"/>
    </row>
    <row r="113" spans="1:11">
      <c r="A113" s="5" t="s">
        <v>3293</v>
      </c>
      <c r="B113" s="5" t="s">
        <v>74</v>
      </c>
      <c r="C113" s="5" t="s">
        <v>72</v>
      </c>
      <c r="D113" s="5" t="s">
        <v>186</v>
      </c>
      <c r="E113" s="2" t="s">
        <v>4</v>
      </c>
      <c r="F113" s="6">
        <v>4.545190322887847</v>
      </c>
      <c r="G113" s="6">
        <v>0</v>
      </c>
      <c r="H113" s="6">
        <v>87.458494603282162</v>
      </c>
      <c r="I113" s="6">
        <v>0</v>
      </c>
      <c r="J113" s="6">
        <v>0</v>
      </c>
      <c r="K113" s="5"/>
    </row>
    <row r="114" spans="1:11">
      <c r="A114" s="5" t="s">
        <v>3294</v>
      </c>
      <c r="B114" s="5" t="s">
        <v>74</v>
      </c>
      <c r="C114" s="5" t="s">
        <v>72</v>
      </c>
      <c r="D114" s="5" t="s">
        <v>187</v>
      </c>
      <c r="E114" s="2" t="s">
        <v>4</v>
      </c>
      <c r="F114" s="6">
        <v>8.3421404917917279</v>
      </c>
      <c r="G114" s="6">
        <v>0</v>
      </c>
      <c r="H114" s="6">
        <v>78.840914924258442</v>
      </c>
      <c r="I114" s="6">
        <v>0</v>
      </c>
      <c r="J114" s="6">
        <v>0</v>
      </c>
      <c r="K114" s="5"/>
    </row>
    <row r="115" spans="1:11">
      <c r="A115" s="5" t="s">
        <v>3295</v>
      </c>
      <c r="B115" s="5" t="s">
        <v>74</v>
      </c>
      <c r="C115" s="5" t="s">
        <v>72</v>
      </c>
      <c r="D115" s="5" t="s">
        <v>188</v>
      </c>
      <c r="E115" s="2" t="s">
        <v>4</v>
      </c>
      <c r="F115" s="6">
        <v>4.4028345110667191</v>
      </c>
      <c r="G115" s="6">
        <v>0</v>
      </c>
      <c r="H115" s="6">
        <v>90.24494663923592</v>
      </c>
      <c r="I115" s="6">
        <v>0</v>
      </c>
      <c r="J115" s="6">
        <v>0</v>
      </c>
      <c r="K115" s="5"/>
    </row>
    <row r="116" spans="1:11">
      <c r="A116" s="5" t="s">
        <v>3296</v>
      </c>
      <c r="B116" s="5" t="s">
        <v>74</v>
      </c>
      <c r="C116" s="5" t="s">
        <v>72</v>
      </c>
      <c r="D116" s="5" t="s">
        <v>189</v>
      </c>
      <c r="E116" s="2" t="s">
        <v>4</v>
      </c>
      <c r="F116" s="6">
        <v>4.2731605198870133</v>
      </c>
      <c r="G116" s="6">
        <v>0</v>
      </c>
      <c r="H116" s="6">
        <v>76.743437941410477</v>
      </c>
      <c r="I116" s="6">
        <v>0</v>
      </c>
      <c r="J116" s="6">
        <v>0</v>
      </c>
      <c r="K116" s="5"/>
    </row>
    <row r="117" spans="1:11">
      <c r="A117" s="5" t="s">
        <v>3297</v>
      </c>
      <c r="B117" s="5" t="s">
        <v>74</v>
      </c>
      <c r="C117" s="5" t="s">
        <v>72</v>
      </c>
      <c r="D117" s="5" t="s">
        <v>190</v>
      </c>
      <c r="E117" s="2" t="s">
        <v>4</v>
      </c>
      <c r="F117" s="6">
        <v>4.6861259019588148</v>
      </c>
      <c r="G117" s="6">
        <v>0</v>
      </c>
      <c r="H117" s="6">
        <v>75.502407196127791</v>
      </c>
      <c r="I117" s="6">
        <v>0</v>
      </c>
      <c r="J117" s="6">
        <v>0</v>
      </c>
      <c r="K117" s="5"/>
    </row>
    <row r="118" spans="1:11">
      <c r="A118" s="5" t="s">
        <v>3298</v>
      </c>
      <c r="B118" s="5" t="s">
        <v>74</v>
      </c>
      <c r="C118" s="5" t="s">
        <v>72</v>
      </c>
      <c r="D118" s="5" t="s">
        <v>191</v>
      </c>
      <c r="E118" s="2" t="s">
        <v>4</v>
      </c>
      <c r="F118" s="6">
        <v>3.9229492531308146</v>
      </c>
      <c r="G118" s="6">
        <v>0</v>
      </c>
      <c r="H118" s="6">
        <v>87.31211577729718</v>
      </c>
      <c r="I118" s="6">
        <v>0</v>
      </c>
      <c r="J118" s="6">
        <v>0</v>
      </c>
      <c r="K118" s="5"/>
    </row>
    <row r="119" spans="1:11">
      <c r="A119" s="5" t="s">
        <v>3299</v>
      </c>
      <c r="B119" s="5" t="s">
        <v>74</v>
      </c>
      <c r="C119" s="5" t="s">
        <v>72</v>
      </c>
      <c r="D119" s="5" t="s">
        <v>192</v>
      </c>
      <c r="E119" s="2" t="s">
        <v>4</v>
      </c>
      <c r="F119" s="6">
        <v>4.9224409233838582</v>
      </c>
      <c r="G119" s="6">
        <v>0</v>
      </c>
      <c r="H119" s="6">
        <v>71.394755906329792</v>
      </c>
      <c r="I119" s="6">
        <v>0</v>
      </c>
      <c r="J119" s="6">
        <v>0</v>
      </c>
      <c r="K119" s="5"/>
    </row>
    <row r="120" spans="1:11">
      <c r="A120" s="5" t="s">
        <v>3300</v>
      </c>
      <c r="B120" s="5" t="s">
        <v>74</v>
      </c>
      <c r="C120" s="5" t="s">
        <v>72</v>
      </c>
      <c r="D120" s="5" t="s">
        <v>193</v>
      </c>
      <c r="E120" s="2" t="s">
        <v>4</v>
      </c>
      <c r="F120" s="6">
        <v>7.9737306385890889</v>
      </c>
      <c r="G120" s="6">
        <v>0</v>
      </c>
      <c r="H120" s="6">
        <v>78.509446837958848</v>
      </c>
      <c r="I120" s="6">
        <v>0</v>
      </c>
      <c r="J120" s="6">
        <v>0</v>
      </c>
      <c r="K120" s="5"/>
    </row>
    <row r="121" spans="1:11">
      <c r="A121" s="5" t="s">
        <v>3301</v>
      </c>
      <c r="B121" s="5" t="s">
        <v>74</v>
      </c>
      <c r="C121" s="5" t="s">
        <v>72</v>
      </c>
      <c r="D121" s="5" t="s">
        <v>194</v>
      </c>
      <c r="E121" s="2" t="s">
        <v>4</v>
      </c>
      <c r="F121" s="6">
        <v>7.5677604315214255</v>
      </c>
      <c r="G121" s="6">
        <v>0</v>
      </c>
      <c r="H121" s="6">
        <v>80.825394558712063</v>
      </c>
      <c r="I121" s="6">
        <v>0</v>
      </c>
      <c r="J121" s="6">
        <v>0</v>
      </c>
      <c r="K121" s="5"/>
    </row>
    <row r="122" spans="1:11">
      <c r="A122" s="5" t="s">
        <v>3302</v>
      </c>
      <c r="B122" s="5" t="s">
        <v>74</v>
      </c>
      <c r="C122" s="5" t="s">
        <v>72</v>
      </c>
      <c r="D122" s="5" t="s">
        <v>195</v>
      </c>
      <c r="E122" s="2" t="s">
        <v>4</v>
      </c>
      <c r="F122" s="6">
        <v>5.6604516395625266</v>
      </c>
      <c r="G122" s="6">
        <v>0</v>
      </c>
      <c r="H122" s="6">
        <v>75.705220349974624</v>
      </c>
      <c r="I122" s="6">
        <v>0</v>
      </c>
      <c r="J122" s="6">
        <v>0</v>
      </c>
      <c r="K122" s="5"/>
    </row>
    <row r="123" spans="1:11">
      <c r="A123" s="5" t="s">
        <v>3303</v>
      </c>
      <c r="B123" s="5" t="s">
        <v>74</v>
      </c>
      <c r="C123" s="5" t="s">
        <v>72</v>
      </c>
      <c r="D123" s="5" t="s">
        <v>196</v>
      </c>
      <c r="E123" s="2" t="s">
        <v>4</v>
      </c>
      <c r="F123" s="6">
        <v>5.3062743254092171</v>
      </c>
      <c r="G123" s="6">
        <v>0</v>
      </c>
      <c r="H123" s="6">
        <v>75.705774915859365</v>
      </c>
      <c r="I123" s="6">
        <v>0</v>
      </c>
      <c r="J123" s="6">
        <v>0</v>
      </c>
      <c r="K123" s="5"/>
    </row>
    <row r="124" spans="1:11">
      <c r="A124" s="5" t="s">
        <v>3304</v>
      </c>
      <c r="B124" s="5" t="s">
        <v>74</v>
      </c>
      <c r="C124" s="5" t="s">
        <v>72</v>
      </c>
      <c r="D124" s="5" t="s">
        <v>197</v>
      </c>
      <c r="E124" s="2" t="s">
        <v>4</v>
      </c>
      <c r="F124" s="6">
        <v>3.8695797185600824</v>
      </c>
      <c r="G124" s="6">
        <v>0</v>
      </c>
      <c r="H124" s="6">
        <v>81.997500918973017</v>
      </c>
      <c r="I124" s="6">
        <v>0</v>
      </c>
      <c r="J124" s="6">
        <v>0</v>
      </c>
      <c r="K124" s="5"/>
    </row>
    <row r="125" spans="1:11">
      <c r="A125" s="5" t="s">
        <v>3305</v>
      </c>
      <c r="B125" s="5" t="s">
        <v>74</v>
      </c>
      <c r="C125" s="5" t="s">
        <v>72</v>
      </c>
      <c r="D125" s="5" t="s">
        <v>198</v>
      </c>
      <c r="E125" s="2" t="s">
        <v>4</v>
      </c>
      <c r="F125" s="6">
        <v>5.4576829271444565</v>
      </c>
      <c r="G125" s="6">
        <v>0</v>
      </c>
      <c r="H125" s="6">
        <v>77.874403073647571</v>
      </c>
      <c r="I125" s="6">
        <v>0</v>
      </c>
      <c r="J125" s="6">
        <v>0</v>
      </c>
      <c r="K125" s="5"/>
    </row>
    <row r="126" spans="1:11">
      <c r="A126" s="5" t="s">
        <v>3306</v>
      </c>
      <c r="B126" s="5" t="s">
        <v>74</v>
      </c>
      <c r="C126" s="5" t="s">
        <v>72</v>
      </c>
      <c r="D126" s="5" t="s">
        <v>199</v>
      </c>
      <c r="E126" s="2" t="s">
        <v>4</v>
      </c>
      <c r="F126" s="6">
        <v>5.68499162211761</v>
      </c>
      <c r="G126" s="6">
        <v>0</v>
      </c>
      <c r="H126" s="6">
        <v>71.188138497699413</v>
      </c>
      <c r="I126" s="6">
        <v>0</v>
      </c>
      <c r="J126" s="6">
        <v>0</v>
      </c>
      <c r="K126" s="5"/>
    </row>
    <row r="127" spans="1:11">
      <c r="A127" s="5" t="s">
        <v>3307</v>
      </c>
      <c r="B127" s="5" t="s">
        <v>74</v>
      </c>
      <c r="C127" s="5" t="s">
        <v>72</v>
      </c>
      <c r="D127" s="5" t="s">
        <v>200</v>
      </c>
      <c r="E127" s="2" t="s">
        <v>4</v>
      </c>
      <c r="F127" s="6">
        <v>4.4767059171234722</v>
      </c>
      <c r="G127" s="6">
        <v>0</v>
      </c>
      <c r="H127" s="6">
        <v>80.864276982053099</v>
      </c>
      <c r="I127" s="6">
        <v>0</v>
      </c>
      <c r="J127" s="6">
        <v>0</v>
      </c>
      <c r="K127" s="5"/>
    </row>
    <row r="128" spans="1:11">
      <c r="A128" s="5" t="s">
        <v>3308</v>
      </c>
      <c r="B128" s="5" t="s">
        <v>74</v>
      </c>
      <c r="C128" s="5" t="s">
        <v>72</v>
      </c>
      <c r="D128" s="5" t="s">
        <v>201</v>
      </c>
      <c r="E128" s="2" t="s">
        <v>4</v>
      </c>
      <c r="F128" s="6">
        <v>7.1312476414884109</v>
      </c>
      <c r="G128" s="6">
        <v>0</v>
      </c>
      <c r="H128" s="6">
        <v>69.819617948810077</v>
      </c>
      <c r="I128" s="6">
        <v>0</v>
      </c>
      <c r="J128" s="6">
        <v>0</v>
      </c>
      <c r="K128" s="5"/>
    </row>
    <row r="129" spans="1:11">
      <c r="A129" s="5" t="s">
        <v>3309</v>
      </c>
      <c r="B129" s="5" t="s">
        <v>74</v>
      </c>
      <c r="C129" s="5" t="s">
        <v>72</v>
      </c>
      <c r="D129" s="5" t="s">
        <v>202</v>
      </c>
      <c r="E129" s="2" t="s">
        <v>4</v>
      </c>
      <c r="F129" s="6">
        <v>5.7090010489012881</v>
      </c>
      <c r="G129" s="6">
        <v>0</v>
      </c>
      <c r="H129" s="6">
        <v>82.298367101395542</v>
      </c>
      <c r="I129" s="6">
        <v>0</v>
      </c>
      <c r="J129" s="6">
        <v>0</v>
      </c>
      <c r="K129" s="5"/>
    </row>
    <row r="130" spans="1:11">
      <c r="A130" s="5" t="s">
        <v>3310</v>
      </c>
      <c r="B130" s="5" t="s">
        <v>74</v>
      </c>
      <c r="C130" s="5" t="s">
        <v>72</v>
      </c>
      <c r="D130" s="5" t="s">
        <v>203</v>
      </c>
      <c r="E130" s="2" t="s">
        <v>4</v>
      </c>
      <c r="F130" s="6">
        <v>4.5914210448133694</v>
      </c>
      <c r="G130" s="6">
        <v>0</v>
      </c>
      <c r="H130" s="6">
        <v>82.513716277187783</v>
      </c>
      <c r="I130" s="6">
        <v>0</v>
      </c>
      <c r="J130" s="6">
        <v>0</v>
      </c>
      <c r="K130" s="5"/>
    </row>
    <row r="131" spans="1:11">
      <c r="A131" s="5" t="s">
        <v>3311</v>
      </c>
      <c r="B131" s="5" t="s">
        <v>74</v>
      </c>
      <c r="C131" s="5" t="s">
        <v>72</v>
      </c>
      <c r="D131" s="5" t="s">
        <v>204</v>
      </c>
      <c r="E131" s="2" t="s">
        <v>4</v>
      </c>
      <c r="F131" s="6">
        <v>5.4517371829166201</v>
      </c>
      <c r="G131" s="6">
        <v>0</v>
      </c>
      <c r="H131" s="6">
        <v>81.738640198811083</v>
      </c>
      <c r="I131" s="6">
        <v>0</v>
      </c>
      <c r="J131" s="6">
        <v>0</v>
      </c>
      <c r="K131" s="5"/>
    </row>
    <row r="132" spans="1:11">
      <c r="A132" s="5" t="s">
        <v>3312</v>
      </c>
      <c r="B132" s="5" t="s">
        <v>74</v>
      </c>
      <c r="C132" s="5" t="s">
        <v>72</v>
      </c>
      <c r="D132" s="5" t="s">
        <v>205</v>
      </c>
      <c r="E132" s="2" t="s">
        <v>4</v>
      </c>
      <c r="F132" s="6">
        <v>4.7670373041472827</v>
      </c>
      <c r="G132" s="6">
        <v>0</v>
      </c>
      <c r="H132" s="6">
        <v>81.109400347125913</v>
      </c>
      <c r="I132" s="6">
        <v>0</v>
      </c>
      <c r="J132" s="6">
        <v>0</v>
      </c>
      <c r="K132" s="5"/>
    </row>
    <row r="133" spans="1:11">
      <c r="A133" s="5" t="s">
        <v>3313</v>
      </c>
      <c r="B133" s="5" t="s">
        <v>74</v>
      </c>
      <c r="C133" s="5" t="s">
        <v>72</v>
      </c>
      <c r="D133" s="5" t="s">
        <v>206</v>
      </c>
      <c r="E133" s="2" t="s">
        <v>4</v>
      </c>
      <c r="F133" s="6">
        <v>6.8531508715276779</v>
      </c>
      <c r="G133" s="6">
        <v>0</v>
      </c>
      <c r="H133" s="6">
        <v>69.022123911561849</v>
      </c>
      <c r="I133" s="6">
        <v>0</v>
      </c>
      <c r="J133" s="6">
        <v>0</v>
      </c>
      <c r="K133" s="5"/>
    </row>
    <row r="134" spans="1:11">
      <c r="A134" s="5" t="s">
        <v>3314</v>
      </c>
      <c r="B134" s="5" t="s">
        <v>74</v>
      </c>
      <c r="C134" s="5" t="s">
        <v>72</v>
      </c>
      <c r="D134" s="5" t="s">
        <v>207</v>
      </c>
      <c r="E134" s="2" t="s">
        <v>4</v>
      </c>
      <c r="F134" s="6">
        <v>4.4796238201960445</v>
      </c>
      <c r="G134" s="6">
        <v>0</v>
      </c>
      <c r="H134" s="6">
        <v>87.885056911584442</v>
      </c>
      <c r="I134" s="6">
        <v>0</v>
      </c>
      <c r="J134" s="6">
        <v>0</v>
      </c>
      <c r="K134" s="5"/>
    </row>
    <row r="135" spans="1:11">
      <c r="A135" s="5" t="s">
        <v>3315</v>
      </c>
      <c r="B135" s="5" t="s">
        <v>74</v>
      </c>
      <c r="C135" s="5" t="s">
        <v>72</v>
      </c>
      <c r="D135" s="5" t="s">
        <v>208</v>
      </c>
      <c r="E135" s="2" t="s">
        <v>4</v>
      </c>
      <c r="F135" s="6">
        <v>8.4790148959626706</v>
      </c>
      <c r="G135" s="6">
        <v>0</v>
      </c>
      <c r="H135" s="6">
        <v>69.358828166363679</v>
      </c>
      <c r="I135" s="6">
        <v>0</v>
      </c>
      <c r="J135" s="6">
        <v>0</v>
      </c>
      <c r="K135" s="5"/>
    </row>
    <row r="136" spans="1:11">
      <c r="A136" s="5" t="s">
        <v>3316</v>
      </c>
      <c r="B136" s="5" t="s">
        <v>74</v>
      </c>
      <c r="C136" s="5" t="s">
        <v>72</v>
      </c>
      <c r="D136" s="5" t="s">
        <v>209</v>
      </c>
      <c r="E136" s="2" t="s">
        <v>4</v>
      </c>
      <c r="F136" s="6">
        <v>7.1391709314951974</v>
      </c>
      <c r="G136" s="6">
        <v>0</v>
      </c>
      <c r="H136" s="6">
        <v>81.567442760634933</v>
      </c>
      <c r="I136" s="6">
        <v>0</v>
      </c>
      <c r="J136" s="6">
        <v>0</v>
      </c>
      <c r="K136" s="5"/>
    </row>
    <row r="137" spans="1:11">
      <c r="A137" s="5" t="s">
        <v>3317</v>
      </c>
      <c r="B137" s="5" t="s">
        <v>74</v>
      </c>
      <c r="C137" s="5" t="s">
        <v>72</v>
      </c>
      <c r="D137" s="5" t="s">
        <v>210</v>
      </c>
      <c r="E137" s="2" t="s">
        <v>4</v>
      </c>
      <c r="F137" s="6">
        <v>5.3811183378660203</v>
      </c>
      <c r="G137" s="6">
        <v>0</v>
      </c>
      <c r="H137" s="6">
        <v>82.300330122767804</v>
      </c>
      <c r="I137" s="6">
        <v>0</v>
      </c>
      <c r="J137" s="6">
        <v>0</v>
      </c>
      <c r="K137" s="5"/>
    </row>
    <row r="138" spans="1:11">
      <c r="A138" s="5" t="s">
        <v>3318</v>
      </c>
      <c r="B138" s="5" t="s">
        <v>74</v>
      </c>
      <c r="C138" s="5" t="s">
        <v>72</v>
      </c>
      <c r="D138" s="5" t="s">
        <v>211</v>
      </c>
      <c r="E138" s="2" t="s">
        <v>4</v>
      </c>
      <c r="F138" s="6">
        <v>5.1961521588461128</v>
      </c>
      <c r="G138" s="6">
        <v>0</v>
      </c>
      <c r="H138" s="6">
        <v>84.160368779449712</v>
      </c>
      <c r="I138" s="6">
        <v>0</v>
      </c>
      <c r="J138" s="6">
        <v>0</v>
      </c>
      <c r="K138" s="5"/>
    </row>
    <row r="139" spans="1:11">
      <c r="A139" s="5" t="s">
        <v>3319</v>
      </c>
      <c r="B139" s="5" t="s">
        <v>74</v>
      </c>
      <c r="C139" s="5" t="s">
        <v>72</v>
      </c>
      <c r="D139" s="5" t="s">
        <v>212</v>
      </c>
      <c r="E139" s="2" t="s">
        <v>4</v>
      </c>
      <c r="F139" s="6">
        <v>4.9502661563410282</v>
      </c>
      <c r="G139" s="6">
        <v>0</v>
      </c>
      <c r="H139" s="6">
        <v>72.253603341578128</v>
      </c>
      <c r="I139" s="6">
        <v>0</v>
      </c>
      <c r="J139" s="6">
        <v>0</v>
      </c>
      <c r="K139" s="5"/>
    </row>
    <row r="140" spans="1:11">
      <c r="A140" s="5" t="s">
        <v>3320</v>
      </c>
      <c r="B140" s="5" t="s">
        <v>74</v>
      </c>
      <c r="C140" s="5" t="s">
        <v>72</v>
      </c>
      <c r="D140" s="5" t="s">
        <v>213</v>
      </c>
      <c r="E140" s="2" t="s">
        <v>4</v>
      </c>
      <c r="F140" s="6">
        <v>4.1051263045747435</v>
      </c>
      <c r="G140" s="6">
        <v>0</v>
      </c>
      <c r="H140" s="6">
        <v>79.106980463780374</v>
      </c>
      <c r="I140" s="6">
        <v>0</v>
      </c>
      <c r="J140" s="6">
        <v>0</v>
      </c>
      <c r="K140" s="5"/>
    </row>
    <row r="141" spans="1:11">
      <c r="A141" s="5" t="s">
        <v>3321</v>
      </c>
      <c r="B141" s="5" t="s">
        <v>74</v>
      </c>
      <c r="C141" s="5" t="s">
        <v>72</v>
      </c>
      <c r="D141" s="5" t="s">
        <v>214</v>
      </c>
      <c r="E141" s="2" t="s">
        <v>4</v>
      </c>
      <c r="F141" s="6">
        <v>4.0007482996301222</v>
      </c>
      <c r="G141" s="6">
        <v>0</v>
      </c>
      <c r="H141" s="6">
        <v>82.080966275496223</v>
      </c>
      <c r="I141" s="6">
        <v>0</v>
      </c>
      <c r="J141" s="6">
        <v>0</v>
      </c>
      <c r="K141" s="5"/>
    </row>
    <row r="142" spans="1:11">
      <c r="A142" s="5" t="s">
        <v>3322</v>
      </c>
      <c r="B142" s="5" t="s">
        <v>74</v>
      </c>
      <c r="C142" s="5" t="s">
        <v>72</v>
      </c>
      <c r="D142" s="5" t="s">
        <v>215</v>
      </c>
      <c r="E142" s="2" t="s">
        <v>4</v>
      </c>
      <c r="F142" s="6">
        <v>7.3631741062995602</v>
      </c>
      <c r="G142" s="6">
        <v>0</v>
      </c>
      <c r="H142" s="6">
        <v>72.669232340911108</v>
      </c>
      <c r="I142" s="6">
        <v>0</v>
      </c>
      <c r="J142" s="6">
        <v>0</v>
      </c>
      <c r="K142" s="5"/>
    </row>
    <row r="143" spans="1:11">
      <c r="A143" s="5" t="s">
        <v>3323</v>
      </c>
      <c r="B143" s="5" t="s">
        <v>74</v>
      </c>
      <c r="C143" s="5" t="s">
        <v>72</v>
      </c>
      <c r="D143" s="5" t="s">
        <v>216</v>
      </c>
      <c r="E143" s="2" t="s">
        <v>4</v>
      </c>
      <c r="F143" s="6">
        <v>3.9121284976827013</v>
      </c>
      <c r="G143" s="6">
        <v>0</v>
      </c>
      <c r="H143" s="6">
        <v>79.063167331607175</v>
      </c>
      <c r="I143" s="6">
        <v>0</v>
      </c>
      <c r="J143" s="6">
        <v>0</v>
      </c>
      <c r="K143" s="5"/>
    </row>
    <row r="144" spans="1:11">
      <c r="A144" s="5" t="s">
        <v>3324</v>
      </c>
      <c r="B144" s="5" t="s">
        <v>74</v>
      </c>
      <c r="C144" s="5" t="s">
        <v>72</v>
      </c>
      <c r="D144" s="5" t="s">
        <v>217</v>
      </c>
      <c r="E144" s="2" t="s">
        <v>4</v>
      </c>
      <c r="F144" s="6">
        <v>4.7728376528765057</v>
      </c>
      <c r="G144" s="6">
        <v>0</v>
      </c>
      <c r="H144" s="6">
        <v>87.504673204114951</v>
      </c>
      <c r="I144" s="6">
        <v>0</v>
      </c>
      <c r="J144" s="6">
        <v>0</v>
      </c>
      <c r="K144" s="5"/>
    </row>
    <row r="145" spans="1:11">
      <c r="A145" s="5" t="s">
        <v>3325</v>
      </c>
      <c r="B145" s="5" t="s">
        <v>74</v>
      </c>
      <c r="C145" s="5" t="s">
        <v>72</v>
      </c>
      <c r="D145" s="5" t="s">
        <v>218</v>
      </c>
      <c r="E145" s="2" t="s">
        <v>4</v>
      </c>
      <c r="F145" s="6">
        <v>9.240255502366912</v>
      </c>
      <c r="G145" s="6">
        <v>0</v>
      </c>
      <c r="H145" s="6">
        <v>78.664699885124335</v>
      </c>
      <c r="I145" s="6">
        <v>0</v>
      </c>
      <c r="J145" s="6">
        <v>0</v>
      </c>
      <c r="K145" s="5"/>
    </row>
    <row r="146" spans="1:11">
      <c r="A146" s="5" t="s">
        <v>3326</v>
      </c>
      <c r="B146" s="5" t="s">
        <v>74</v>
      </c>
      <c r="C146" s="5" t="s">
        <v>72</v>
      </c>
      <c r="D146" s="5" t="s">
        <v>219</v>
      </c>
      <c r="E146" s="2" t="s">
        <v>4</v>
      </c>
      <c r="F146" s="6">
        <v>4.9246039320481012</v>
      </c>
      <c r="G146" s="6">
        <v>0</v>
      </c>
      <c r="H146" s="6">
        <v>79.189893969782844</v>
      </c>
      <c r="I146" s="6">
        <v>0</v>
      </c>
      <c r="J146" s="6">
        <v>0</v>
      </c>
      <c r="K146" s="5"/>
    </row>
    <row r="147" spans="1:11">
      <c r="A147" s="5" t="s">
        <v>3327</v>
      </c>
      <c r="B147" s="5" t="s">
        <v>74</v>
      </c>
      <c r="C147" s="5" t="s">
        <v>72</v>
      </c>
      <c r="D147" s="5" t="s">
        <v>220</v>
      </c>
      <c r="E147" s="2" t="s">
        <v>4</v>
      </c>
      <c r="F147" s="6">
        <v>4.8952902270357068</v>
      </c>
      <c r="G147" s="6">
        <v>0</v>
      </c>
      <c r="H147" s="6">
        <v>82.621643415732947</v>
      </c>
      <c r="I147" s="6">
        <v>0</v>
      </c>
      <c r="J147" s="6">
        <v>0</v>
      </c>
      <c r="K147" s="5"/>
    </row>
    <row r="148" spans="1:11">
      <c r="A148" s="5" t="s">
        <v>3328</v>
      </c>
      <c r="B148" s="5" t="s">
        <v>74</v>
      </c>
      <c r="C148" s="5" t="s">
        <v>72</v>
      </c>
      <c r="D148" s="5" t="s">
        <v>221</v>
      </c>
      <c r="E148" s="2" t="s">
        <v>4</v>
      </c>
      <c r="F148" s="6">
        <v>5.1571673613621796</v>
      </c>
      <c r="G148" s="6">
        <v>0</v>
      </c>
      <c r="H148" s="6">
        <v>78.153520598317385</v>
      </c>
      <c r="I148" s="6">
        <v>0</v>
      </c>
      <c r="J148" s="6">
        <v>0</v>
      </c>
      <c r="K148" s="5"/>
    </row>
    <row r="149" spans="1:11">
      <c r="A149" s="5" t="s">
        <v>3329</v>
      </c>
      <c r="B149" s="5" t="s">
        <v>74</v>
      </c>
      <c r="C149" s="5" t="s">
        <v>72</v>
      </c>
      <c r="D149" s="5" t="s">
        <v>222</v>
      </c>
      <c r="E149" s="2" t="s">
        <v>4</v>
      </c>
      <c r="F149" s="6">
        <v>7.7229732711572696</v>
      </c>
      <c r="G149" s="6">
        <v>0</v>
      </c>
      <c r="H149" s="6">
        <v>79.684107353741595</v>
      </c>
      <c r="I149" s="6">
        <v>0</v>
      </c>
      <c r="J149" s="6">
        <v>0</v>
      </c>
      <c r="K149" s="5"/>
    </row>
    <row r="150" spans="1:11">
      <c r="A150" s="5" t="s">
        <v>3330</v>
      </c>
      <c r="B150" s="5" t="s">
        <v>74</v>
      </c>
      <c r="C150" s="5" t="s">
        <v>72</v>
      </c>
      <c r="D150" s="5" t="s">
        <v>223</v>
      </c>
      <c r="E150" s="2" t="s">
        <v>4</v>
      </c>
      <c r="F150" s="6">
        <v>5.3260682630729219</v>
      </c>
      <c r="G150" s="6">
        <v>0</v>
      </c>
      <c r="H150" s="6">
        <v>85.018318169569994</v>
      </c>
      <c r="I150" s="6">
        <v>0</v>
      </c>
      <c r="J150" s="6">
        <v>0</v>
      </c>
      <c r="K150" s="5"/>
    </row>
    <row r="151" spans="1:11">
      <c r="A151" s="5" t="s">
        <v>3331</v>
      </c>
      <c r="B151" s="5" t="s">
        <v>74</v>
      </c>
      <c r="C151" s="5" t="s">
        <v>72</v>
      </c>
      <c r="D151" s="5" t="s">
        <v>224</v>
      </c>
      <c r="E151" s="2" t="s">
        <v>4</v>
      </c>
      <c r="F151" s="6">
        <v>5.2737811275480384</v>
      </c>
      <c r="G151" s="6">
        <v>0</v>
      </c>
      <c r="H151" s="6">
        <v>72.524573308139807</v>
      </c>
      <c r="I151" s="6">
        <v>0</v>
      </c>
      <c r="J151" s="6">
        <v>0</v>
      </c>
      <c r="K151" s="5"/>
    </row>
    <row r="152" spans="1:11">
      <c r="A152" s="5" t="s">
        <v>3332</v>
      </c>
      <c r="B152" s="5" t="s">
        <v>74</v>
      </c>
      <c r="C152" s="5" t="s">
        <v>72</v>
      </c>
      <c r="D152" s="5" t="s">
        <v>225</v>
      </c>
      <c r="E152" s="2" t="s">
        <v>4</v>
      </c>
      <c r="F152" s="6">
        <v>5.6022266433961398</v>
      </c>
      <c r="G152" s="6">
        <v>0</v>
      </c>
      <c r="H152" s="6">
        <v>78.209616084479464</v>
      </c>
      <c r="I152" s="6">
        <v>0</v>
      </c>
      <c r="J152" s="6">
        <v>0</v>
      </c>
      <c r="K152" s="5"/>
    </row>
    <row r="153" spans="1:11">
      <c r="A153" s="5" t="s">
        <v>3333</v>
      </c>
      <c r="B153" s="5" t="s">
        <v>74</v>
      </c>
      <c r="C153" s="5" t="s">
        <v>72</v>
      </c>
      <c r="D153" s="5" t="s">
        <v>226</v>
      </c>
      <c r="E153" s="2" t="s">
        <v>4</v>
      </c>
      <c r="F153" s="6">
        <v>7.3071894154530597</v>
      </c>
      <c r="G153" s="6">
        <v>0</v>
      </c>
      <c r="H153" s="6">
        <v>75.421901430372145</v>
      </c>
      <c r="I153" s="6">
        <v>0</v>
      </c>
      <c r="J153" s="6">
        <v>0</v>
      </c>
      <c r="K153" s="5"/>
    </row>
    <row r="154" spans="1:11">
      <c r="A154" s="5" t="s">
        <v>3334</v>
      </c>
      <c r="B154" s="5" t="s">
        <v>74</v>
      </c>
      <c r="C154" s="5" t="s">
        <v>72</v>
      </c>
      <c r="D154" s="5" t="s">
        <v>227</v>
      </c>
      <c r="E154" s="2" t="s">
        <v>4</v>
      </c>
      <c r="F154" s="6">
        <v>7.7667993904537189</v>
      </c>
      <c r="G154" s="6">
        <v>0</v>
      </c>
      <c r="H154" s="6">
        <v>65.682854433547988</v>
      </c>
      <c r="I154" s="6">
        <v>0</v>
      </c>
      <c r="J154" s="6">
        <v>0</v>
      </c>
      <c r="K154" s="5"/>
    </row>
    <row r="155" spans="1:11">
      <c r="A155" s="5" t="s">
        <v>3335</v>
      </c>
      <c r="B155" s="5" t="s">
        <v>74</v>
      </c>
      <c r="C155" s="5" t="s">
        <v>72</v>
      </c>
      <c r="D155" s="5" t="s">
        <v>228</v>
      </c>
      <c r="E155" s="2" t="s">
        <v>4</v>
      </c>
      <c r="F155" s="6">
        <v>4.4135860513738026</v>
      </c>
      <c r="G155" s="6">
        <v>0</v>
      </c>
      <c r="H155" s="6">
        <v>75.058775242577809</v>
      </c>
      <c r="I155" s="6">
        <v>0</v>
      </c>
      <c r="J155" s="6">
        <v>0</v>
      </c>
      <c r="K155" s="5"/>
    </row>
    <row r="156" spans="1:11">
      <c r="A156" s="5" t="s">
        <v>3336</v>
      </c>
      <c r="B156" s="5" t="s">
        <v>74</v>
      </c>
      <c r="C156" s="5" t="s">
        <v>72</v>
      </c>
      <c r="D156" s="5" t="s">
        <v>229</v>
      </c>
      <c r="E156" s="2" t="s">
        <v>4</v>
      </c>
      <c r="F156" s="6">
        <v>5.0044541832363914</v>
      </c>
      <c r="G156" s="6">
        <v>0</v>
      </c>
      <c r="H156" s="6">
        <v>73.454377523101797</v>
      </c>
      <c r="I156" s="6">
        <v>0</v>
      </c>
      <c r="J156" s="6">
        <v>0</v>
      </c>
      <c r="K156" s="5"/>
    </row>
    <row r="157" spans="1:11">
      <c r="A157" s="5" t="s">
        <v>3337</v>
      </c>
      <c r="B157" s="5" t="s">
        <v>74</v>
      </c>
      <c r="C157" s="5" t="s">
        <v>72</v>
      </c>
      <c r="D157" s="5" t="s">
        <v>230</v>
      </c>
      <c r="E157" s="2" t="s">
        <v>4</v>
      </c>
      <c r="F157" s="6">
        <v>7.4144257123691029</v>
      </c>
      <c r="G157" s="6">
        <v>0</v>
      </c>
      <c r="H157" s="6">
        <v>66.737767865983102</v>
      </c>
      <c r="I157" s="6">
        <v>0</v>
      </c>
      <c r="J157" s="6">
        <v>0</v>
      </c>
      <c r="K157" s="5"/>
    </row>
    <row r="158" spans="1:11">
      <c r="A158" s="5" t="s">
        <v>3338</v>
      </c>
      <c r="B158" s="5" t="s">
        <v>74</v>
      </c>
      <c r="C158" s="5" t="s">
        <v>72</v>
      </c>
      <c r="D158" s="5" t="s">
        <v>231</v>
      </c>
      <c r="E158" s="2" t="s">
        <v>4</v>
      </c>
      <c r="F158" s="6">
        <v>5.4874289458648997</v>
      </c>
      <c r="G158" s="6">
        <v>0</v>
      </c>
      <c r="H158" s="6">
        <v>72.408850407307114</v>
      </c>
      <c r="I158" s="6">
        <v>0</v>
      </c>
      <c r="J158" s="6">
        <v>0</v>
      </c>
      <c r="K158" s="5"/>
    </row>
    <row r="159" spans="1:11">
      <c r="A159" s="5" t="s">
        <v>3339</v>
      </c>
      <c r="B159" s="5" t="s">
        <v>74</v>
      </c>
      <c r="C159" s="5" t="s">
        <v>72</v>
      </c>
      <c r="D159" s="5" t="s">
        <v>232</v>
      </c>
      <c r="E159" s="2" t="s">
        <v>4</v>
      </c>
      <c r="F159" s="6">
        <v>8.5618596682939465</v>
      </c>
      <c r="G159" s="6">
        <v>0</v>
      </c>
      <c r="H159" s="6">
        <v>73.589645872037281</v>
      </c>
      <c r="I159" s="6">
        <v>0</v>
      </c>
      <c r="J159" s="6">
        <v>0</v>
      </c>
      <c r="K159" s="5"/>
    </row>
    <row r="160" spans="1:11">
      <c r="A160" s="5" t="s">
        <v>3340</v>
      </c>
      <c r="B160" s="5" t="s">
        <v>74</v>
      </c>
      <c r="C160" s="5" t="s">
        <v>72</v>
      </c>
      <c r="D160" s="5" t="s">
        <v>233</v>
      </c>
      <c r="E160" s="2" t="s">
        <v>4</v>
      </c>
      <c r="F160" s="6">
        <v>4.9097430696052271</v>
      </c>
      <c r="G160" s="6">
        <v>0</v>
      </c>
      <c r="H160" s="6">
        <v>79.112974776387375</v>
      </c>
      <c r="I160" s="6">
        <v>0</v>
      </c>
      <c r="J160" s="6">
        <v>0</v>
      </c>
      <c r="K160" s="5"/>
    </row>
    <row r="161" spans="1:11">
      <c r="A161" s="5" t="s">
        <v>3341</v>
      </c>
      <c r="B161" s="5" t="s">
        <v>74</v>
      </c>
      <c r="C161" s="5" t="s">
        <v>72</v>
      </c>
      <c r="D161" s="5" t="s">
        <v>234</v>
      </c>
      <c r="E161" s="2" t="s">
        <v>4</v>
      </c>
      <c r="F161" s="6">
        <v>5.3998236122018621</v>
      </c>
      <c r="G161" s="6">
        <v>0</v>
      </c>
      <c r="H161" s="6">
        <v>76.864442418464108</v>
      </c>
      <c r="I161" s="6">
        <v>0</v>
      </c>
      <c r="J161" s="6">
        <v>0</v>
      </c>
      <c r="K161" s="5"/>
    </row>
    <row r="162" spans="1:11">
      <c r="A162" s="5" t="s">
        <v>3342</v>
      </c>
      <c r="B162" s="5" t="s">
        <v>74</v>
      </c>
      <c r="C162" s="5" t="s">
        <v>72</v>
      </c>
      <c r="D162" s="5" t="s">
        <v>235</v>
      </c>
      <c r="E162" s="2" t="s">
        <v>4</v>
      </c>
      <c r="F162" s="6">
        <v>5.4544597503518455</v>
      </c>
      <c r="G162" s="6">
        <v>0</v>
      </c>
      <c r="H162" s="6">
        <v>75.66926306507716</v>
      </c>
      <c r="I162" s="6">
        <v>0</v>
      </c>
      <c r="J162" s="6">
        <v>0</v>
      </c>
      <c r="K162" s="5"/>
    </row>
    <row r="163" spans="1:11">
      <c r="A163" s="5" t="s">
        <v>3343</v>
      </c>
      <c r="B163" s="5" t="s">
        <v>74</v>
      </c>
      <c r="C163" s="5" t="s">
        <v>72</v>
      </c>
      <c r="D163" s="5" t="s">
        <v>236</v>
      </c>
      <c r="E163" s="2" t="s">
        <v>4</v>
      </c>
      <c r="F163" s="6">
        <v>4.899825118323287</v>
      </c>
      <c r="G163" s="6">
        <v>0</v>
      </c>
      <c r="H163" s="6">
        <v>79.535087561882065</v>
      </c>
      <c r="I163" s="6">
        <v>0</v>
      </c>
      <c r="J163" s="6">
        <v>0</v>
      </c>
      <c r="K163" s="5"/>
    </row>
    <row r="164" spans="1:11">
      <c r="A164" s="5" t="s">
        <v>3344</v>
      </c>
      <c r="B164" s="5" t="s">
        <v>74</v>
      </c>
      <c r="C164" s="5" t="s">
        <v>72</v>
      </c>
      <c r="D164" s="5" t="s">
        <v>237</v>
      </c>
      <c r="E164" s="2" t="s">
        <v>4</v>
      </c>
      <c r="F164" s="6">
        <v>4.8656352072940292</v>
      </c>
      <c r="G164" s="6">
        <v>0</v>
      </c>
      <c r="H164" s="6">
        <v>76.692503882601798</v>
      </c>
      <c r="I164" s="6">
        <v>0</v>
      </c>
      <c r="J164" s="6">
        <v>0</v>
      </c>
      <c r="K164" s="5"/>
    </row>
    <row r="165" spans="1:11">
      <c r="A165" s="5" t="s">
        <v>3345</v>
      </c>
      <c r="B165" s="5" t="s">
        <v>74</v>
      </c>
      <c r="C165" s="5" t="s">
        <v>72</v>
      </c>
      <c r="D165" s="5" t="s">
        <v>238</v>
      </c>
      <c r="E165" s="2" t="s">
        <v>4</v>
      </c>
      <c r="F165" s="6">
        <v>9.3945311322858469</v>
      </c>
      <c r="G165" s="6">
        <v>0</v>
      </c>
      <c r="H165" s="6">
        <v>66.914154673007033</v>
      </c>
      <c r="I165" s="6">
        <v>0</v>
      </c>
      <c r="J165" s="6">
        <v>0</v>
      </c>
      <c r="K165" s="5"/>
    </row>
    <row r="166" spans="1:11">
      <c r="A166" s="5" t="s">
        <v>3346</v>
      </c>
      <c r="B166" s="5" t="s">
        <v>74</v>
      </c>
      <c r="C166" s="5" t="s">
        <v>72</v>
      </c>
      <c r="D166" s="5" t="s">
        <v>239</v>
      </c>
      <c r="E166" s="2" t="s">
        <v>4</v>
      </c>
      <c r="F166" s="6">
        <v>4.8195038614520014</v>
      </c>
      <c r="G166" s="6">
        <v>0</v>
      </c>
      <c r="H166" s="6">
        <v>79.976303531001449</v>
      </c>
      <c r="I166" s="6">
        <v>0</v>
      </c>
      <c r="J166" s="6">
        <v>0</v>
      </c>
      <c r="K166" s="5"/>
    </row>
    <row r="167" spans="1:11">
      <c r="A167" s="5" t="s">
        <v>3347</v>
      </c>
      <c r="B167" s="5" t="s">
        <v>74</v>
      </c>
      <c r="C167" s="5" t="s">
        <v>72</v>
      </c>
      <c r="D167" s="5" t="s">
        <v>240</v>
      </c>
      <c r="E167" s="2" t="s">
        <v>4</v>
      </c>
      <c r="F167" s="6">
        <v>4.8616066071353474</v>
      </c>
      <c r="G167" s="6">
        <v>0</v>
      </c>
      <c r="H167" s="6">
        <v>83.598928190104544</v>
      </c>
      <c r="I167" s="6">
        <v>0</v>
      </c>
      <c r="J167" s="6">
        <v>0</v>
      </c>
      <c r="K167" s="5"/>
    </row>
    <row r="168" spans="1:11">
      <c r="A168" s="5" t="s">
        <v>3348</v>
      </c>
      <c r="B168" s="5" t="s">
        <v>74</v>
      </c>
      <c r="C168" s="5" t="s">
        <v>72</v>
      </c>
      <c r="D168" s="5" t="s">
        <v>241</v>
      </c>
      <c r="E168" s="2" t="s">
        <v>4</v>
      </c>
      <c r="F168" s="6">
        <v>4.7774689901479261</v>
      </c>
      <c r="G168" s="6">
        <v>0</v>
      </c>
      <c r="H168" s="6">
        <v>74.264373869963492</v>
      </c>
      <c r="I168" s="6">
        <v>0</v>
      </c>
      <c r="J168" s="6">
        <v>0</v>
      </c>
      <c r="K168" s="5"/>
    </row>
    <row r="169" spans="1:11">
      <c r="A169" s="5" t="s">
        <v>3349</v>
      </c>
      <c r="B169" s="5" t="s">
        <v>74</v>
      </c>
      <c r="C169" s="5" t="s">
        <v>72</v>
      </c>
      <c r="D169" s="5" t="s">
        <v>242</v>
      </c>
      <c r="E169" s="2" t="s">
        <v>4</v>
      </c>
      <c r="F169" s="6">
        <v>6.6668786478576161</v>
      </c>
      <c r="G169" s="6">
        <v>0</v>
      </c>
      <c r="H169" s="6">
        <v>79.926109328807883</v>
      </c>
      <c r="I169" s="6">
        <v>0</v>
      </c>
      <c r="J169" s="6">
        <v>0</v>
      </c>
      <c r="K169" s="5"/>
    </row>
    <row r="170" spans="1:11">
      <c r="A170" s="5" t="s">
        <v>3350</v>
      </c>
      <c r="B170" s="5" t="s">
        <v>74</v>
      </c>
      <c r="C170" s="5" t="s">
        <v>72</v>
      </c>
      <c r="D170" s="5" t="s">
        <v>243</v>
      </c>
      <c r="E170" s="2" t="s">
        <v>4</v>
      </c>
      <c r="F170" s="6">
        <v>5.0446693917918415</v>
      </c>
      <c r="G170" s="6">
        <v>0</v>
      </c>
      <c r="H170" s="6">
        <v>84.086278834293324</v>
      </c>
      <c r="I170" s="6">
        <v>0</v>
      </c>
      <c r="J170" s="6">
        <v>0</v>
      </c>
      <c r="K170" s="5"/>
    </row>
    <row r="171" spans="1:11">
      <c r="A171" s="5" t="s">
        <v>3351</v>
      </c>
      <c r="B171" s="5" t="s">
        <v>74</v>
      </c>
      <c r="C171" s="5" t="s">
        <v>72</v>
      </c>
      <c r="D171" s="5" t="s">
        <v>244</v>
      </c>
      <c r="E171" s="2" t="s">
        <v>4</v>
      </c>
      <c r="F171" s="6">
        <v>7.1599038037218632</v>
      </c>
      <c r="G171" s="6">
        <v>0</v>
      </c>
      <c r="H171" s="6">
        <v>70.447500847520672</v>
      </c>
      <c r="I171" s="6">
        <v>0</v>
      </c>
      <c r="J171" s="6">
        <v>0</v>
      </c>
      <c r="K171" s="5"/>
    </row>
    <row r="172" spans="1:11">
      <c r="A172" s="5" t="s">
        <v>3352</v>
      </c>
      <c r="B172" s="5" t="s">
        <v>74</v>
      </c>
      <c r="C172" s="5" t="s">
        <v>72</v>
      </c>
      <c r="D172" s="5" t="s">
        <v>245</v>
      </c>
      <c r="E172" s="2" t="s">
        <v>4</v>
      </c>
      <c r="F172" s="6">
        <v>4.0756743509555191</v>
      </c>
      <c r="G172" s="6">
        <v>0</v>
      </c>
      <c r="H172" s="6">
        <v>84.03271578875399</v>
      </c>
      <c r="I172" s="6">
        <v>0</v>
      </c>
      <c r="J172" s="6">
        <v>0</v>
      </c>
      <c r="K172" s="5"/>
    </row>
    <row r="173" spans="1:11">
      <c r="A173" s="5" t="s">
        <v>3353</v>
      </c>
      <c r="B173" s="5" t="s">
        <v>74</v>
      </c>
      <c r="C173" s="5" t="s">
        <v>72</v>
      </c>
      <c r="D173" s="5" t="s">
        <v>246</v>
      </c>
      <c r="E173" s="2" t="s">
        <v>4</v>
      </c>
      <c r="F173" s="6">
        <v>7.0658959709092803</v>
      </c>
      <c r="G173" s="6">
        <v>0</v>
      </c>
      <c r="H173" s="6">
        <v>80.263907093668095</v>
      </c>
      <c r="I173" s="6">
        <v>0</v>
      </c>
      <c r="J173" s="6">
        <v>0</v>
      </c>
      <c r="K173" s="5"/>
    </row>
    <row r="174" spans="1:11">
      <c r="A174" s="5" t="s">
        <v>3354</v>
      </c>
      <c r="B174" s="5" t="s">
        <v>74</v>
      </c>
      <c r="C174" s="5" t="s">
        <v>72</v>
      </c>
      <c r="D174" s="5" t="s">
        <v>247</v>
      </c>
      <c r="E174" s="2" t="s">
        <v>4</v>
      </c>
      <c r="F174" s="6">
        <v>4.302460730870636</v>
      </c>
      <c r="G174" s="6">
        <v>0</v>
      </c>
      <c r="H174" s="6">
        <v>85.179493782182007</v>
      </c>
      <c r="I174" s="6">
        <v>0</v>
      </c>
      <c r="J174" s="6">
        <v>0</v>
      </c>
      <c r="K174" s="5"/>
    </row>
    <row r="175" spans="1:11">
      <c r="A175" s="5" t="s">
        <v>3355</v>
      </c>
      <c r="B175" s="5" t="s">
        <v>74</v>
      </c>
      <c r="C175" s="5" t="s">
        <v>72</v>
      </c>
      <c r="D175" s="5" t="s">
        <v>248</v>
      </c>
      <c r="E175" s="2" t="s">
        <v>4</v>
      </c>
      <c r="F175" s="6">
        <v>4.9097102071320098</v>
      </c>
      <c r="G175" s="6">
        <v>0</v>
      </c>
      <c r="H175" s="6">
        <v>82.382462852821547</v>
      </c>
      <c r="I175" s="6">
        <v>0</v>
      </c>
      <c r="J175" s="6">
        <v>0</v>
      </c>
      <c r="K175" s="5"/>
    </row>
    <row r="176" spans="1:11">
      <c r="A176" s="5" t="s">
        <v>3356</v>
      </c>
      <c r="B176" s="5" t="s">
        <v>74</v>
      </c>
      <c r="C176" s="5" t="s">
        <v>72</v>
      </c>
      <c r="D176" s="5" t="s">
        <v>249</v>
      </c>
      <c r="E176" s="2" t="s">
        <v>4</v>
      </c>
      <c r="F176" s="6">
        <v>5.9386544240259607</v>
      </c>
      <c r="G176" s="6">
        <v>0</v>
      </c>
      <c r="H176" s="6">
        <v>71.843172294004432</v>
      </c>
      <c r="I176" s="6">
        <v>0</v>
      </c>
      <c r="J176" s="6">
        <v>0</v>
      </c>
      <c r="K176" s="5"/>
    </row>
    <row r="177" spans="1:11">
      <c r="A177" s="5" t="s">
        <v>3357</v>
      </c>
      <c r="B177" s="5" t="s">
        <v>74</v>
      </c>
      <c r="C177" s="5" t="s">
        <v>72</v>
      </c>
      <c r="D177" s="5" t="s">
        <v>250</v>
      </c>
      <c r="E177" s="2" t="s">
        <v>4</v>
      </c>
      <c r="F177" s="6">
        <v>3.4457399646811653</v>
      </c>
      <c r="G177" s="6">
        <v>0</v>
      </c>
      <c r="H177" s="6">
        <v>83.04530444548314</v>
      </c>
      <c r="I177" s="6">
        <v>0</v>
      </c>
      <c r="J177" s="6">
        <v>0</v>
      </c>
      <c r="K177" s="5"/>
    </row>
    <row r="178" spans="1:11">
      <c r="A178" s="5" t="s">
        <v>3358</v>
      </c>
      <c r="B178" s="5" t="s">
        <v>74</v>
      </c>
      <c r="C178" s="5" t="s">
        <v>72</v>
      </c>
      <c r="D178" s="5" t="s">
        <v>251</v>
      </c>
      <c r="E178" s="2" t="s">
        <v>4</v>
      </c>
      <c r="F178" s="6">
        <v>5.2575487612456424</v>
      </c>
      <c r="G178" s="6">
        <v>0</v>
      </c>
      <c r="H178" s="6">
        <v>76.04557384494953</v>
      </c>
      <c r="I178" s="6">
        <v>0</v>
      </c>
      <c r="J178" s="6">
        <v>0</v>
      </c>
      <c r="K178" s="5"/>
    </row>
    <row r="179" spans="1:11">
      <c r="A179" s="5" t="s">
        <v>3359</v>
      </c>
      <c r="B179" s="5" t="s">
        <v>74</v>
      </c>
      <c r="C179" s="5" t="s">
        <v>72</v>
      </c>
      <c r="D179" s="5" t="s">
        <v>252</v>
      </c>
      <c r="E179" s="2" t="s">
        <v>4</v>
      </c>
      <c r="F179" s="6">
        <v>6.2781362668652818</v>
      </c>
      <c r="G179" s="6">
        <v>0</v>
      </c>
      <c r="H179" s="6">
        <v>80.875275493187971</v>
      </c>
      <c r="I179" s="6">
        <v>0</v>
      </c>
      <c r="J179" s="6">
        <v>0</v>
      </c>
      <c r="K179" s="5"/>
    </row>
    <row r="180" spans="1:11">
      <c r="A180" s="5" t="s">
        <v>3360</v>
      </c>
      <c r="B180" s="5" t="s">
        <v>74</v>
      </c>
      <c r="C180" s="5" t="s">
        <v>72</v>
      </c>
      <c r="D180" s="5" t="s">
        <v>253</v>
      </c>
      <c r="E180" s="2" t="s">
        <v>4</v>
      </c>
      <c r="F180" s="6">
        <v>5.2322471489313989</v>
      </c>
      <c r="G180" s="6">
        <v>0</v>
      </c>
      <c r="H180" s="6">
        <v>70.366492720402562</v>
      </c>
      <c r="I180" s="6">
        <v>0</v>
      </c>
      <c r="J180" s="6">
        <v>0</v>
      </c>
      <c r="K180" s="5"/>
    </row>
    <row r="181" spans="1:11">
      <c r="A181" s="5" t="s">
        <v>3361</v>
      </c>
      <c r="B181" s="5" t="s">
        <v>74</v>
      </c>
      <c r="C181" s="5" t="s">
        <v>72</v>
      </c>
      <c r="D181" s="5" t="s">
        <v>254</v>
      </c>
      <c r="E181" s="2" t="s">
        <v>4</v>
      </c>
      <c r="F181" s="6">
        <v>6.7400614668239935</v>
      </c>
      <c r="G181" s="6">
        <v>0</v>
      </c>
      <c r="H181" s="6">
        <v>81.787813807613816</v>
      </c>
      <c r="I181" s="6">
        <v>0</v>
      </c>
      <c r="J181" s="6">
        <v>0</v>
      </c>
      <c r="K181" s="5"/>
    </row>
    <row r="182" spans="1:11">
      <c r="A182" s="5" t="s">
        <v>3362</v>
      </c>
      <c r="B182" s="5" t="s">
        <v>74</v>
      </c>
      <c r="C182" s="5" t="s">
        <v>72</v>
      </c>
      <c r="D182" s="5" t="s">
        <v>255</v>
      </c>
      <c r="E182" s="2" t="s">
        <v>4</v>
      </c>
      <c r="F182" s="6">
        <v>5.862701031985706</v>
      </c>
      <c r="G182" s="6">
        <v>0</v>
      </c>
      <c r="H182" s="6">
        <v>76.91548956984964</v>
      </c>
      <c r="I182" s="6">
        <v>0</v>
      </c>
      <c r="J182" s="6">
        <v>0</v>
      </c>
      <c r="K182" s="5"/>
    </row>
    <row r="183" spans="1:11">
      <c r="A183" s="5" t="s">
        <v>3363</v>
      </c>
      <c r="B183" s="5" t="s">
        <v>74</v>
      </c>
      <c r="C183" s="5" t="s">
        <v>72</v>
      </c>
      <c r="D183" s="5" t="s">
        <v>256</v>
      </c>
      <c r="E183" s="2" t="s">
        <v>4</v>
      </c>
      <c r="F183" s="6">
        <v>6.795972929097565</v>
      </c>
      <c r="G183" s="6">
        <v>0</v>
      </c>
      <c r="H183" s="6">
        <v>78.964192691587442</v>
      </c>
      <c r="I183" s="6">
        <v>0</v>
      </c>
      <c r="J183" s="6">
        <v>0</v>
      </c>
      <c r="K183" s="5"/>
    </row>
    <row r="184" spans="1:11">
      <c r="A184" s="5" t="s">
        <v>3364</v>
      </c>
      <c r="B184" s="5" t="s">
        <v>74</v>
      </c>
      <c r="C184" s="5" t="s">
        <v>72</v>
      </c>
      <c r="D184" s="5" t="s">
        <v>257</v>
      </c>
      <c r="E184" s="2" t="s">
        <v>4</v>
      </c>
      <c r="F184" s="6">
        <v>4.4266013477518245</v>
      </c>
      <c r="G184" s="6">
        <v>0</v>
      </c>
      <c r="H184" s="6">
        <v>74.676655481168623</v>
      </c>
      <c r="I184" s="6">
        <v>0</v>
      </c>
      <c r="J184" s="6">
        <v>0</v>
      </c>
      <c r="K184" s="5"/>
    </row>
    <row r="185" spans="1:11">
      <c r="A185" s="5" t="s">
        <v>3365</v>
      </c>
      <c r="B185" s="5" t="s">
        <v>74</v>
      </c>
      <c r="C185" s="5" t="s">
        <v>72</v>
      </c>
      <c r="D185" s="5" t="s">
        <v>258</v>
      </c>
      <c r="E185" s="2" t="s">
        <v>4</v>
      </c>
      <c r="F185" s="6">
        <v>4.2149786448975197</v>
      </c>
      <c r="G185" s="6">
        <v>0</v>
      </c>
      <c r="H185" s="6">
        <v>87.710182730637868</v>
      </c>
      <c r="I185" s="6">
        <v>0</v>
      </c>
      <c r="J185" s="6">
        <v>0</v>
      </c>
      <c r="K185" s="5"/>
    </row>
    <row r="186" spans="1:11">
      <c r="A186" s="5" t="s">
        <v>3366</v>
      </c>
      <c r="B186" s="5" t="s">
        <v>74</v>
      </c>
      <c r="C186" s="5" t="s">
        <v>72</v>
      </c>
      <c r="D186" s="5" t="s">
        <v>259</v>
      </c>
      <c r="E186" s="2" t="s">
        <v>4</v>
      </c>
      <c r="F186" s="6">
        <v>4.9957235268469962</v>
      </c>
      <c r="G186" s="6">
        <v>0</v>
      </c>
      <c r="H186" s="6">
        <v>80.749151384919386</v>
      </c>
      <c r="I186" s="6">
        <v>0</v>
      </c>
      <c r="J186" s="6">
        <v>0</v>
      </c>
      <c r="K186" s="5"/>
    </row>
    <row r="187" spans="1:11">
      <c r="A187" s="5" t="s">
        <v>3367</v>
      </c>
      <c r="B187" s="5" t="s">
        <v>74</v>
      </c>
      <c r="C187" s="5" t="s">
        <v>72</v>
      </c>
      <c r="D187" s="5" t="s">
        <v>260</v>
      </c>
      <c r="E187" s="2" t="s">
        <v>4</v>
      </c>
      <c r="F187" s="6">
        <v>6.1706082435091405</v>
      </c>
      <c r="G187" s="6">
        <v>0</v>
      </c>
      <c r="H187" s="6">
        <v>72.157516969712816</v>
      </c>
      <c r="I187" s="6">
        <v>0</v>
      </c>
      <c r="J187" s="6">
        <v>0</v>
      </c>
      <c r="K187" s="5"/>
    </row>
    <row r="188" spans="1:11">
      <c r="A188" s="5" t="s">
        <v>3368</v>
      </c>
      <c r="B188" s="5" t="s">
        <v>74</v>
      </c>
      <c r="C188" s="5" t="s">
        <v>72</v>
      </c>
      <c r="D188" s="5" t="s">
        <v>261</v>
      </c>
      <c r="E188" s="2" t="s">
        <v>4</v>
      </c>
      <c r="F188" s="6">
        <v>4.660920401915841</v>
      </c>
      <c r="G188" s="6">
        <v>0</v>
      </c>
      <c r="H188" s="6">
        <v>79.96830663850595</v>
      </c>
      <c r="I188" s="6">
        <v>0</v>
      </c>
      <c r="J188" s="6">
        <v>0</v>
      </c>
      <c r="K188" s="5"/>
    </row>
    <row r="189" spans="1:11">
      <c r="A189" s="5" t="s">
        <v>3369</v>
      </c>
      <c r="B189" s="5" t="s">
        <v>74</v>
      </c>
      <c r="C189" s="5" t="s">
        <v>72</v>
      </c>
      <c r="D189" s="5" t="s">
        <v>262</v>
      </c>
      <c r="E189" s="2" t="s">
        <v>4</v>
      </c>
      <c r="F189" s="6">
        <v>8.085111429005714</v>
      </c>
      <c r="G189" s="6">
        <v>0</v>
      </c>
      <c r="H189" s="6">
        <v>77.003468706845723</v>
      </c>
      <c r="I189" s="6">
        <v>0</v>
      </c>
      <c r="J189" s="6">
        <v>0</v>
      </c>
      <c r="K189" s="5"/>
    </row>
    <row r="190" spans="1:11">
      <c r="A190" s="5" t="s">
        <v>3370</v>
      </c>
      <c r="B190" s="5" t="s">
        <v>74</v>
      </c>
      <c r="C190" s="5" t="s">
        <v>72</v>
      </c>
      <c r="D190" s="5" t="s">
        <v>263</v>
      </c>
      <c r="E190" s="2" t="s">
        <v>4</v>
      </c>
      <c r="F190" s="6">
        <v>4.6019872165099454</v>
      </c>
      <c r="G190" s="6">
        <v>0</v>
      </c>
      <c r="H190" s="6">
        <v>80.894844672839369</v>
      </c>
      <c r="I190" s="6">
        <v>0</v>
      </c>
      <c r="J190" s="6">
        <v>0</v>
      </c>
      <c r="K190" s="5"/>
    </row>
    <row r="191" spans="1:11">
      <c r="A191" s="5" t="s">
        <v>3371</v>
      </c>
      <c r="B191" s="5" t="s">
        <v>74</v>
      </c>
      <c r="C191" s="5" t="s">
        <v>72</v>
      </c>
      <c r="D191" s="5" t="s">
        <v>264</v>
      </c>
      <c r="E191" s="2" t="s">
        <v>4</v>
      </c>
      <c r="F191" s="6">
        <v>6.9709840900594031</v>
      </c>
      <c r="G191" s="6">
        <v>0</v>
      </c>
      <c r="H191" s="6">
        <v>68.671195208324676</v>
      </c>
      <c r="I191" s="6">
        <v>0</v>
      </c>
      <c r="J191" s="6">
        <v>0</v>
      </c>
      <c r="K191" s="5"/>
    </row>
    <row r="192" spans="1:11">
      <c r="A192" s="5" t="s">
        <v>3372</v>
      </c>
      <c r="B192" s="5" t="s">
        <v>74</v>
      </c>
      <c r="C192" s="5" t="s">
        <v>72</v>
      </c>
      <c r="D192" s="5" t="s">
        <v>265</v>
      </c>
      <c r="E192" s="2" t="s">
        <v>4</v>
      </c>
      <c r="F192" s="6">
        <v>4.5620667504163723</v>
      </c>
      <c r="G192" s="6">
        <v>0</v>
      </c>
      <c r="H192" s="6">
        <v>89.689253414421827</v>
      </c>
      <c r="I192" s="6">
        <v>0</v>
      </c>
      <c r="J192" s="6">
        <v>0</v>
      </c>
      <c r="K192" s="5"/>
    </row>
    <row r="193" spans="1:11">
      <c r="A193" s="5" t="s">
        <v>3373</v>
      </c>
      <c r="B193" s="5" t="s">
        <v>74</v>
      </c>
      <c r="C193" s="5" t="s">
        <v>72</v>
      </c>
      <c r="D193" s="5" t="s">
        <v>266</v>
      </c>
      <c r="E193" s="2" t="s">
        <v>4</v>
      </c>
      <c r="F193" s="6">
        <v>4.4883226437592345</v>
      </c>
      <c r="G193" s="6">
        <v>0</v>
      </c>
      <c r="H193" s="6">
        <v>95.266175572304007</v>
      </c>
      <c r="I193" s="6">
        <v>0</v>
      </c>
      <c r="J193" s="6">
        <v>0</v>
      </c>
      <c r="K193" s="5"/>
    </row>
    <row r="194" spans="1:11">
      <c r="A194" s="5" t="s">
        <v>3374</v>
      </c>
      <c r="B194" s="5" t="s">
        <v>74</v>
      </c>
      <c r="C194" s="5" t="s">
        <v>72</v>
      </c>
      <c r="D194" s="5" t="s">
        <v>267</v>
      </c>
      <c r="E194" s="2" t="s">
        <v>4</v>
      </c>
      <c r="F194" s="6">
        <v>8.1013680997349304</v>
      </c>
      <c r="G194" s="6">
        <v>0</v>
      </c>
      <c r="H194" s="6">
        <v>71.433954366590854</v>
      </c>
      <c r="I194" s="6">
        <v>0</v>
      </c>
      <c r="J194" s="6">
        <v>0</v>
      </c>
      <c r="K194" s="5"/>
    </row>
    <row r="195" spans="1:11">
      <c r="A195" s="5" t="s">
        <v>3375</v>
      </c>
      <c r="B195" s="5" t="s">
        <v>74</v>
      </c>
      <c r="C195" s="5" t="s">
        <v>72</v>
      </c>
      <c r="D195" s="5" t="s">
        <v>268</v>
      </c>
      <c r="E195" s="2" t="s">
        <v>4</v>
      </c>
      <c r="F195" s="6">
        <v>6.4421963307634478</v>
      </c>
      <c r="G195" s="6">
        <v>0</v>
      </c>
      <c r="H195" s="6">
        <v>78.103783882254106</v>
      </c>
      <c r="I195" s="6">
        <v>0</v>
      </c>
      <c r="J195" s="6">
        <v>0</v>
      </c>
      <c r="K195" s="5"/>
    </row>
    <row r="196" spans="1:11">
      <c r="A196" s="5" t="s">
        <v>3376</v>
      </c>
      <c r="B196" s="5" t="s">
        <v>74</v>
      </c>
      <c r="C196" s="5" t="s">
        <v>72</v>
      </c>
      <c r="D196" s="5" t="s">
        <v>269</v>
      </c>
      <c r="E196" s="2" t="s">
        <v>4</v>
      </c>
      <c r="F196" s="6">
        <v>4.7906192206630287</v>
      </c>
      <c r="G196" s="6">
        <v>0</v>
      </c>
      <c r="H196" s="6">
        <v>76.661556445280226</v>
      </c>
      <c r="I196" s="6">
        <v>0</v>
      </c>
      <c r="J196" s="6">
        <v>0</v>
      </c>
      <c r="K196" s="5"/>
    </row>
    <row r="197" spans="1:11">
      <c r="A197" s="5" t="s">
        <v>3377</v>
      </c>
      <c r="B197" s="5" t="s">
        <v>74</v>
      </c>
      <c r="C197" s="5" t="s">
        <v>72</v>
      </c>
      <c r="D197" s="5" t="s">
        <v>270</v>
      </c>
      <c r="E197" s="2" t="s">
        <v>4</v>
      </c>
      <c r="F197" s="6">
        <v>4.2950695922301456</v>
      </c>
      <c r="G197" s="6">
        <v>0</v>
      </c>
      <c r="H197" s="6">
        <v>83.597945206057787</v>
      </c>
      <c r="I197" s="6">
        <v>0</v>
      </c>
      <c r="J197" s="6">
        <v>0</v>
      </c>
      <c r="K197" s="5"/>
    </row>
    <row r="198" spans="1:11">
      <c r="A198" s="5" t="s">
        <v>3378</v>
      </c>
      <c r="B198" s="5" t="s">
        <v>74</v>
      </c>
      <c r="C198" s="5" t="s">
        <v>72</v>
      </c>
      <c r="D198" s="5" t="s">
        <v>271</v>
      </c>
      <c r="E198" s="2" t="s">
        <v>4</v>
      </c>
      <c r="F198" s="6">
        <v>7.133844055778078</v>
      </c>
      <c r="G198" s="6">
        <v>0</v>
      </c>
      <c r="H198" s="6">
        <v>70.731634226896475</v>
      </c>
      <c r="I198" s="6">
        <v>0</v>
      </c>
      <c r="J198" s="6">
        <v>0</v>
      </c>
      <c r="K198" s="5"/>
    </row>
    <row r="199" spans="1:11">
      <c r="A199" s="5" t="s">
        <v>3379</v>
      </c>
      <c r="B199" s="5" t="s">
        <v>74</v>
      </c>
      <c r="C199" s="5" t="s">
        <v>72</v>
      </c>
      <c r="D199" s="5" t="s">
        <v>272</v>
      </c>
      <c r="E199" s="2" t="s">
        <v>4</v>
      </c>
      <c r="F199" s="6">
        <v>6.9306364410172554</v>
      </c>
      <c r="G199" s="6">
        <v>0</v>
      </c>
      <c r="H199" s="6">
        <v>82.142034812429827</v>
      </c>
      <c r="I199" s="6">
        <v>0</v>
      </c>
      <c r="J199" s="6">
        <v>0</v>
      </c>
      <c r="K199" s="5"/>
    </row>
    <row r="200" spans="1:11">
      <c r="A200" s="5" t="s">
        <v>3380</v>
      </c>
      <c r="B200" s="5" t="s">
        <v>74</v>
      </c>
      <c r="C200" s="5" t="s">
        <v>72</v>
      </c>
      <c r="D200" s="5" t="s">
        <v>273</v>
      </c>
      <c r="E200" s="2" t="s">
        <v>4</v>
      </c>
      <c r="F200" s="6">
        <v>4.4117100569520318</v>
      </c>
      <c r="G200" s="6">
        <v>0</v>
      </c>
      <c r="H200" s="6">
        <v>75.892348496508916</v>
      </c>
      <c r="I200" s="6">
        <v>0</v>
      </c>
      <c r="J200" s="6">
        <v>0</v>
      </c>
      <c r="K200" s="5"/>
    </row>
    <row r="201" spans="1:11">
      <c r="A201" s="5" t="s">
        <v>3381</v>
      </c>
      <c r="B201" s="5" t="s">
        <v>74</v>
      </c>
      <c r="C201" s="5" t="s">
        <v>72</v>
      </c>
      <c r="D201" s="5" t="s">
        <v>274</v>
      </c>
      <c r="E201" s="2" t="s">
        <v>4</v>
      </c>
      <c r="F201" s="6">
        <v>6.6224097120480989</v>
      </c>
      <c r="G201" s="6">
        <v>0</v>
      </c>
      <c r="H201" s="6">
        <v>76.871578879276242</v>
      </c>
      <c r="I201" s="6">
        <v>0</v>
      </c>
      <c r="J201" s="6">
        <v>0</v>
      </c>
      <c r="K201" s="5"/>
    </row>
    <row r="202" spans="1:11">
      <c r="A202" s="5" t="s">
        <v>3382</v>
      </c>
      <c r="B202" s="5" t="s">
        <v>74</v>
      </c>
      <c r="C202" s="5" t="s">
        <v>72</v>
      </c>
      <c r="D202" s="5" t="s">
        <v>275</v>
      </c>
      <c r="E202" s="2" t="s">
        <v>4</v>
      </c>
      <c r="F202" s="6">
        <v>6.7405423655794268</v>
      </c>
      <c r="G202" s="6">
        <v>0</v>
      </c>
      <c r="H202" s="6">
        <v>68.469394258800534</v>
      </c>
      <c r="I202" s="6">
        <v>0</v>
      </c>
      <c r="J202" s="6">
        <v>0</v>
      </c>
      <c r="K202" s="5"/>
    </row>
    <row r="203" spans="1:11">
      <c r="A203" s="5" t="s">
        <v>3383</v>
      </c>
      <c r="B203" s="5" t="s">
        <v>74</v>
      </c>
      <c r="C203" s="5" t="s">
        <v>72</v>
      </c>
      <c r="D203" s="5" t="s">
        <v>276</v>
      </c>
      <c r="E203" s="2" t="s">
        <v>4</v>
      </c>
      <c r="F203" s="6">
        <v>5.5382309168316235</v>
      </c>
      <c r="G203" s="6">
        <v>0</v>
      </c>
      <c r="H203" s="6">
        <v>76.288452376269632</v>
      </c>
      <c r="I203" s="6">
        <v>0</v>
      </c>
      <c r="J203" s="6">
        <v>0</v>
      </c>
      <c r="K203" s="5"/>
    </row>
    <row r="204" spans="1:11">
      <c r="A204" s="5" t="s">
        <v>3384</v>
      </c>
      <c r="B204" s="5" t="s">
        <v>74</v>
      </c>
      <c r="C204" s="5" t="s">
        <v>72</v>
      </c>
      <c r="D204" s="5" t="s">
        <v>277</v>
      </c>
      <c r="E204" s="2" t="s">
        <v>4</v>
      </c>
      <c r="F204" s="6">
        <v>3.6793977108977849</v>
      </c>
      <c r="G204" s="6">
        <v>0</v>
      </c>
      <c r="H204" s="6">
        <v>89.741647668750858</v>
      </c>
      <c r="I204" s="6">
        <v>0</v>
      </c>
      <c r="J204" s="6">
        <v>0</v>
      </c>
      <c r="K204" s="5"/>
    </row>
    <row r="205" spans="1:11">
      <c r="A205" s="5" t="s">
        <v>3385</v>
      </c>
      <c r="B205" s="5" t="s">
        <v>74</v>
      </c>
      <c r="C205" s="5" t="s">
        <v>72</v>
      </c>
      <c r="D205" s="5" t="s">
        <v>278</v>
      </c>
      <c r="E205" s="2" t="s">
        <v>4</v>
      </c>
      <c r="F205" s="6">
        <v>6.2491857170422804</v>
      </c>
      <c r="G205" s="6">
        <v>0</v>
      </c>
      <c r="H205" s="6">
        <v>76.149023819882657</v>
      </c>
      <c r="I205" s="6">
        <v>0</v>
      </c>
      <c r="J205" s="6">
        <v>0</v>
      </c>
      <c r="K205" s="5"/>
    </row>
    <row r="206" spans="1:11">
      <c r="A206" s="5" t="s">
        <v>3386</v>
      </c>
      <c r="B206" s="5" t="s">
        <v>74</v>
      </c>
      <c r="C206" s="5" t="s">
        <v>72</v>
      </c>
      <c r="D206" s="5" t="s">
        <v>279</v>
      </c>
      <c r="E206" s="2" t="s">
        <v>4</v>
      </c>
      <c r="F206" s="6">
        <v>4.4128399220686703</v>
      </c>
      <c r="G206" s="6">
        <v>0</v>
      </c>
      <c r="H206" s="6">
        <v>85.023157098543322</v>
      </c>
      <c r="I206" s="6">
        <v>0</v>
      </c>
      <c r="J206" s="6">
        <v>0</v>
      </c>
      <c r="K206" s="5"/>
    </row>
    <row r="207" spans="1:11">
      <c r="A207" s="5" t="s">
        <v>3387</v>
      </c>
      <c r="B207" s="5" t="s">
        <v>74</v>
      </c>
      <c r="C207" s="5" t="s">
        <v>72</v>
      </c>
      <c r="D207" s="5" t="s">
        <v>280</v>
      </c>
      <c r="E207" s="2" t="s">
        <v>4</v>
      </c>
      <c r="F207" s="6">
        <v>4.2396982311909195</v>
      </c>
      <c r="G207" s="6">
        <v>0</v>
      </c>
      <c r="H207" s="6">
        <v>84.13428587779201</v>
      </c>
      <c r="I207" s="6">
        <v>0</v>
      </c>
      <c r="J207" s="6">
        <v>0</v>
      </c>
      <c r="K207" s="5"/>
    </row>
    <row r="208" spans="1:11">
      <c r="A208" s="5" t="s">
        <v>3388</v>
      </c>
      <c r="B208" s="5" t="s">
        <v>74</v>
      </c>
      <c r="C208" s="5" t="s">
        <v>72</v>
      </c>
      <c r="D208" s="5" t="s">
        <v>281</v>
      </c>
      <c r="E208" s="2" t="s">
        <v>4</v>
      </c>
      <c r="F208" s="6">
        <v>3.3971047328556523</v>
      </c>
      <c r="G208" s="6">
        <v>0</v>
      </c>
      <c r="H208" s="6">
        <v>89.08300565553732</v>
      </c>
      <c r="I208" s="6">
        <v>0</v>
      </c>
      <c r="J208" s="6">
        <v>0</v>
      </c>
      <c r="K208" s="5"/>
    </row>
    <row r="209" spans="1:11">
      <c r="A209" s="5" t="s">
        <v>3389</v>
      </c>
      <c r="B209" s="5" t="s">
        <v>74</v>
      </c>
      <c r="C209" s="5" t="s">
        <v>72</v>
      </c>
      <c r="D209" s="5" t="s">
        <v>282</v>
      </c>
      <c r="E209" s="2" t="s">
        <v>4</v>
      </c>
      <c r="F209" s="6">
        <v>7.947827880120979</v>
      </c>
      <c r="G209" s="6">
        <v>0</v>
      </c>
      <c r="H209" s="6">
        <v>71.326390397305474</v>
      </c>
      <c r="I209" s="6">
        <v>0</v>
      </c>
      <c r="J209" s="6">
        <v>0</v>
      </c>
      <c r="K209" s="5"/>
    </row>
    <row r="210" spans="1:11">
      <c r="A210" s="5" t="s">
        <v>3390</v>
      </c>
      <c r="B210" s="5" t="s">
        <v>74</v>
      </c>
      <c r="C210" s="5" t="s">
        <v>72</v>
      </c>
      <c r="D210" s="5" t="s">
        <v>283</v>
      </c>
      <c r="E210" s="2" t="s">
        <v>4</v>
      </c>
      <c r="F210" s="6">
        <v>5.6050110086925988</v>
      </c>
      <c r="G210" s="6">
        <v>0</v>
      </c>
      <c r="H210" s="6">
        <v>74.116354487954865</v>
      </c>
      <c r="I210" s="6">
        <v>0</v>
      </c>
      <c r="J210" s="6">
        <v>0</v>
      </c>
      <c r="K210" s="5"/>
    </row>
    <row r="211" spans="1:11">
      <c r="A211" s="5" t="s">
        <v>3391</v>
      </c>
      <c r="B211" s="5" t="s">
        <v>74</v>
      </c>
      <c r="C211" s="5" t="s">
        <v>72</v>
      </c>
      <c r="D211" s="5" t="s">
        <v>284</v>
      </c>
      <c r="E211" s="2" t="s">
        <v>4</v>
      </c>
      <c r="F211" s="6">
        <v>8.0436601030289037</v>
      </c>
      <c r="G211" s="6">
        <v>0</v>
      </c>
      <c r="H211" s="6">
        <v>75.572372995652515</v>
      </c>
      <c r="I211" s="6">
        <v>0</v>
      </c>
      <c r="J211" s="6">
        <v>0</v>
      </c>
      <c r="K211" s="5"/>
    </row>
    <row r="212" spans="1:11">
      <c r="A212" s="5" t="s">
        <v>3392</v>
      </c>
      <c r="B212" s="5" t="s">
        <v>74</v>
      </c>
      <c r="C212" s="5" t="s">
        <v>72</v>
      </c>
      <c r="D212" s="5" t="s">
        <v>285</v>
      </c>
      <c r="E212" s="2" t="s">
        <v>4</v>
      </c>
      <c r="F212" s="6">
        <v>4.6931521217799022</v>
      </c>
      <c r="G212" s="6">
        <v>0</v>
      </c>
      <c r="H212" s="6">
        <v>80.976658610163568</v>
      </c>
      <c r="I212" s="6">
        <v>0</v>
      </c>
      <c r="J212" s="6">
        <v>0</v>
      </c>
      <c r="K212" s="5"/>
    </row>
    <row r="213" spans="1:11">
      <c r="A213" s="5" t="s">
        <v>3393</v>
      </c>
      <c r="B213" s="5" t="s">
        <v>74</v>
      </c>
      <c r="C213" s="5" t="s">
        <v>72</v>
      </c>
      <c r="D213" s="5" t="s">
        <v>286</v>
      </c>
      <c r="E213" s="2" t="s">
        <v>4</v>
      </c>
      <c r="F213" s="6">
        <v>5.2506420032773917</v>
      </c>
      <c r="G213" s="6">
        <v>0</v>
      </c>
      <c r="H213" s="6">
        <v>80.534830007238355</v>
      </c>
      <c r="I213" s="6">
        <v>0</v>
      </c>
      <c r="J213" s="6">
        <v>0</v>
      </c>
      <c r="K213" s="5"/>
    </row>
    <row r="214" spans="1:11">
      <c r="A214" s="5" t="s">
        <v>3394</v>
      </c>
      <c r="B214" s="5" t="s">
        <v>74</v>
      </c>
      <c r="C214" s="5" t="s">
        <v>72</v>
      </c>
      <c r="D214" s="5" t="s">
        <v>287</v>
      </c>
      <c r="E214" s="2" t="s">
        <v>4</v>
      </c>
      <c r="F214" s="6">
        <v>7.1104484268940862</v>
      </c>
      <c r="G214" s="6">
        <v>0</v>
      </c>
      <c r="H214" s="6">
        <v>77.770062773408867</v>
      </c>
      <c r="I214" s="6">
        <v>0</v>
      </c>
      <c r="J214" s="6">
        <v>0</v>
      </c>
      <c r="K214" s="5"/>
    </row>
    <row r="215" spans="1:11">
      <c r="A215" s="5" t="s">
        <v>3395</v>
      </c>
      <c r="B215" s="5" t="s">
        <v>74</v>
      </c>
      <c r="C215" s="5" t="s">
        <v>72</v>
      </c>
      <c r="D215" s="5" t="s">
        <v>288</v>
      </c>
      <c r="E215" s="2" t="s">
        <v>4</v>
      </c>
      <c r="F215" s="6">
        <v>4.2597212925211467</v>
      </c>
      <c r="G215" s="6">
        <v>0</v>
      </c>
      <c r="H215" s="6">
        <v>77.965306344034275</v>
      </c>
      <c r="I215" s="6">
        <v>0</v>
      </c>
      <c r="J215" s="6">
        <v>0</v>
      </c>
      <c r="K215" s="5"/>
    </row>
    <row r="216" spans="1:11">
      <c r="A216" s="5" t="s">
        <v>3396</v>
      </c>
      <c r="B216" s="5" t="s">
        <v>74</v>
      </c>
      <c r="C216" s="5" t="s">
        <v>72</v>
      </c>
      <c r="D216" s="5" t="s">
        <v>289</v>
      </c>
      <c r="E216" s="2" t="s">
        <v>4</v>
      </c>
      <c r="F216" s="6">
        <v>6.9881583047678397</v>
      </c>
      <c r="G216" s="6">
        <v>0</v>
      </c>
      <c r="H216" s="6">
        <v>75.294952711124964</v>
      </c>
      <c r="I216" s="6">
        <v>0</v>
      </c>
      <c r="J216" s="6">
        <v>0</v>
      </c>
      <c r="K216" s="5"/>
    </row>
    <row r="217" spans="1:11">
      <c r="A217" s="5" t="s">
        <v>3397</v>
      </c>
      <c r="B217" s="5" t="s">
        <v>74</v>
      </c>
      <c r="C217" s="5" t="s">
        <v>72</v>
      </c>
      <c r="D217" s="5" t="s">
        <v>290</v>
      </c>
      <c r="E217" s="2" t="s">
        <v>4</v>
      </c>
      <c r="F217" s="6">
        <v>6.6232537044936501</v>
      </c>
      <c r="G217" s="6">
        <v>0</v>
      </c>
      <c r="H217" s="6">
        <v>68.494954366611623</v>
      </c>
      <c r="I217" s="6">
        <v>0</v>
      </c>
      <c r="J217" s="6">
        <v>0</v>
      </c>
      <c r="K217" s="5"/>
    </row>
    <row r="218" spans="1:11">
      <c r="A218" s="5" t="s">
        <v>3398</v>
      </c>
      <c r="B218" s="5" t="s">
        <v>74</v>
      </c>
      <c r="C218" s="5" t="s">
        <v>72</v>
      </c>
      <c r="D218" s="5" t="s">
        <v>291</v>
      </c>
      <c r="E218" s="2" t="s">
        <v>4</v>
      </c>
      <c r="F218" s="6">
        <v>4.9250715205343862</v>
      </c>
      <c r="G218" s="6">
        <v>0</v>
      </c>
      <c r="H218" s="6">
        <v>80.166170788832304</v>
      </c>
      <c r="I218" s="6">
        <v>0</v>
      </c>
      <c r="J218" s="6">
        <v>0</v>
      </c>
      <c r="K218" s="5"/>
    </row>
    <row r="219" spans="1:11">
      <c r="A219" s="5" t="s">
        <v>3399</v>
      </c>
      <c r="B219" s="5" t="s">
        <v>74</v>
      </c>
      <c r="C219" s="5" t="s">
        <v>72</v>
      </c>
      <c r="D219" s="5" t="s">
        <v>292</v>
      </c>
      <c r="E219" s="2" t="s">
        <v>4</v>
      </c>
      <c r="F219" s="6">
        <v>8.7160100739785182</v>
      </c>
      <c r="G219" s="6">
        <v>0</v>
      </c>
      <c r="H219" s="6">
        <v>67.505434278469181</v>
      </c>
      <c r="I219" s="6">
        <v>0</v>
      </c>
      <c r="J219" s="6">
        <v>0</v>
      </c>
      <c r="K219" s="5"/>
    </row>
    <row r="220" spans="1:11">
      <c r="A220" s="5" t="s">
        <v>3400</v>
      </c>
      <c r="B220" s="5" t="s">
        <v>74</v>
      </c>
      <c r="C220" s="5" t="s">
        <v>72</v>
      </c>
      <c r="D220" s="5" t="s">
        <v>293</v>
      </c>
      <c r="E220" s="2" t="s">
        <v>4</v>
      </c>
      <c r="F220" s="6">
        <v>5.5350123866053895</v>
      </c>
      <c r="G220" s="6">
        <v>0</v>
      </c>
      <c r="H220" s="6">
        <v>85.351854980287115</v>
      </c>
      <c r="I220" s="6">
        <v>0</v>
      </c>
      <c r="J220" s="6">
        <v>0</v>
      </c>
      <c r="K220" s="5"/>
    </row>
    <row r="221" spans="1:11">
      <c r="A221" s="5" t="s">
        <v>3401</v>
      </c>
      <c r="B221" s="5" t="s">
        <v>74</v>
      </c>
      <c r="C221" s="5" t="s">
        <v>72</v>
      </c>
      <c r="D221" s="5" t="s">
        <v>294</v>
      </c>
      <c r="E221" s="2" t="s">
        <v>4</v>
      </c>
      <c r="F221" s="6">
        <v>5.8346798653082548</v>
      </c>
      <c r="G221" s="6">
        <v>0</v>
      </c>
      <c r="H221" s="6">
        <v>80.249862307442427</v>
      </c>
      <c r="I221" s="6">
        <v>0</v>
      </c>
      <c r="J221" s="6">
        <v>0</v>
      </c>
      <c r="K221" s="5"/>
    </row>
    <row r="222" spans="1:11">
      <c r="A222" s="5" t="s">
        <v>3402</v>
      </c>
      <c r="B222" s="5" t="s">
        <v>74</v>
      </c>
      <c r="C222" s="5" t="s">
        <v>72</v>
      </c>
      <c r="D222" s="5" t="s">
        <v>295</v>
      </c>
      <c r="E222" s="2" t="s">
        <v>4</v>
      </c>
      <c r="F222" s="6">
        <v>6.524148350204185</v>
      </c>
      <c r="G222" s="6">
        <v>0</v>
      </c>
      <c r="H222" s="6">
        <v>70.363905204460522</v>
      </c>
      <c r="I222" s="6">
        <v>0</v>
      </c>
      <c r="J222" s="6">
        <v>0</v>
      </c>
      <c r="K222" s="5"/>
    </row>
    <row r="223" spans="1:11">
      <c r="A223" s="5" t="s">
        <v>3403</v>
      </c>
      <c r="B223" s="5" t="s">
        <v>74</v>
      </c>
      <c r="C223" s="5" t="s">
        <v>72</v>
      </c>
      <c r="D223" s="5" t="s">
        <v>296</v>
      </c>
      <c r="E223" s="2" t="s">
        <v>4</v>
      </c>
      <c r="F223" s="6">
        <v>4.6951104876317444</v>
      </c>
      <c r="G223" s="6">
        <v>0</v>
      </c>
      <c r="H223" s="6">
        <v>86.005046492258899</v>
      </c>
      <c r="I223" s="6">
        <v>0</v>
      </c>
      <c r="J223" s="6">
        <v>0</v>
      </c>
      <c r="K223" s="5"/>
    </row>
    <row r="224" spans="1:11">
      <c r="A224" s="5" t="s">
        <v>3404</v>
      </c>
      <c r="B224" s="5" t="s">
        <v>74</v>
      </c>
      <c r="C224" s="5" t="s">
        <v>72</v>
      </c>
      <c r="D224" s="5" t="s">
        <v>297</v>
      </c>
      <c r="E224" s="2" t="s">
        <v>4</v>
      </c>
      <c r="F224" s="6">
        <v>5.1076889271925134</v>
      </c>
      <c r="G224" s="6">
        <v>0</v>
      </c>
      <c r="H224" s="6">
        <v>76.649664297509062</v>
      </c>
      <c r="I224" s="6">
        <v>0</v>
      </c>
      <c r="J224" s="6">
        <v>0</v>
      </c>
      <c r="K224" s="5"/>
    </row>
    <row r="225" spans="1:11">
      <c r="A225" s="5" t="s">
        <v>3405</v>
      </c>
      <c r="B225" s="5" t="s">
        <v>74</v>
      </c>
      <c r="C225" s="5" t="s">
        <v>72</v>
      </c>
      <c r="D225" s="5" t="s">
        <v>298</v>
      </c>
      <c r="E225" s="2" t="s">
        <v>4</v>
      </c>
      <c r="F225" s="6">
        <v>5.0687073619944618</v>
      </c>
      <c r="G225" s="6">
        <v>0</v>
      </c>
      <c r="H225" s="6">
        <v>81.07951507512702</v>
      </c>
      <c r="I225" s="6">
        <v>0</v>
      </c>
      <c r="J225" s="6">
        <v>0</v>
      </c>
      <c r="K225" s="5"/>
    </row>
    <row r="226" spans="1:11">
      <c r="A226" s="5" t="s">
        <v>3406</v>
      </c>
      <c r="B226" s="5" t="s">
        <v>74</v>
      </c>
      <c r="C226" s="5" t="s">
        <v>72</v>
      </c>
      <c r="D226" s="5" t="s">
        <v>299</v>
      </c>
      <c r="E226" s="2" t="s">
        <v>4</v>
      </c>
      <c r="F226" s="6">
        <v>6.5178150699572992</v>
      </c>
      <c r="G226" s="6">
        <v>0</v>
      </c>
      <c r="H226" s="6">
        <v>80.700572274647556</v>
      </c>
      <c r="I226" s="6">
        <v>0</v>
      </c>
      <c r="J226" s="6">
        <v>0</v>
      </c>
      <c r="K226" s="5"/>
    </row>
    <row r="227" spans="1:11">
      <c r="A227" s="5" t="s">
        <v>3407</v>
      </c>
      <c r="B227" s="5" t="s">
        <v>74</v>
      </c>
      <c r="C227" s="5" t="s">
        <v>72</v>
      </c>
      <c r="D227" s="5" t="s">
        <v>300</v>
      </c>
      <c r="E227" s="2" t="s">
        <v>4</v>
      </c>
      <c r="F227" s="6">
        <v>5.5004737057020607</v>
      </c>
      <c r="G227" s="6">
        <v>0</v>
      </c>
      <c r="H227" s="6">
        <v>72.449766741824732</v>
      </c>
      <c r="I227" s="6">
        <v>0</v>
      </c>
      <c r="J227" s="6">
        <v>0</v>
      </c>
      <c r="K227" s="5"/>
    </row>
    <row r="228" spans="1:11">
      <c r="A228" s="5" t="s">
        <v>3408</v>
      </c>
      <c r="B228" s="5" t="s">
        <v>74</v>
      </c>
      <c r="C228" s="5" t="s">
        <v>72</v>
      </c>
      <c r="D228" s="5" t="s">
        <v>301</v>
      </c>
      <c r="E228" s="2" t="s">
        <v>4</v>
      </c>
      <c r="F228" s="6">
        <v>9.9152579109912491</v>
      </c>
      <c r="G228" s="6">
        <v>0</v>
      </c>
      <c r="H228" s="6">
        <v>69.25989767054493</v>
      </c>
      <c r="I228" s="6">
        <v>0</v>
      </c>
      <c r="J228" s="6">
        <v>0</v>
      </c>
      <c r="K228" s="5"/>
    </row>
    <row r="229" spans="1:11">
      <c r="A229" s="5" t="s">
        <v>3409</v>
      </c>
      <c r="B229" s="5" t="s">
        <v>74</v>
      </c>
      <c r="C229" s="5" t="s">
        <v>72</v>
      </c>
      <c r="D229" s="5" t="s">
        <v>302</v>
      </c>
      <c r="E229" s="2" t="s">
        <v>4</v>
      </c>
      <c r="F229" s="6">
        <v>5.1625721461820486</v>
      </c>
      <c r="G229" s="6">
        <v>0</v>
      </c>
      <c r="H229" s="6">
        <v>73.693535318408507</v>
      </c>
      <c r="I229" s="6">
        <v>0</v>
      </c>
      <c r="J229" s="6">
        <v>0</v>
      </c>
      <c r="K229" s="5"/>
    </row>
    <row r="230" spans="1:11">
      <c r="A230" s="5" t="s">
        <v>3410</v>
      </c>
      <c r="B230" s="5" t="s">
        <v>74</v>
      </c>
      <c r="C230" s="5" t="s">
        <v>72</v>
      </c>
      <c r="D230" s="5" t="s">
        <v>303</v>
      </c>
      <c r="E230" s="2" t="s">
        <v>4</v>
      </c>
      <c r="F230" s="6">
        <v>6.1771394364688677</v>
      </c>
      <c r="G230" s="6">
        <v>0</v>
      </c>
      <c r="H230" s="6">
        <v>85.356741001012082</v>
      </c>
      <c r="I230" s="6">
        <v>0</v>
      </c>
      <c r="J230" s="6">
        <v>0</v>
      </c>
      <c r="K230" s="5"/>
    </row>
    <row r="231" spans="1:11">
      <c r="A231" s="5" t="s">
        <v>3411</v>
      </c>
      <c r="B231" s="5" t="s">
        <v>74</v>
      </c>
      <c r="C231" s="5" t="s">
        <v>72</v>
      </c>
      <c r="D231" s="5" t="s">
        <v>304</v>
      </c>
      <c r="E231" s="2" t="s">
        <v>4</v>
      </c>
      <c r="F231" s="6">
        <v>8.9637625793905897</v>
      </c>
      <c r="G231" s="6">
        <v>0</v>
      </c>
      <c r="H231" s="6">
        <v>66.898353783295192</v>
      </c>
      <c r="I231" s="6">
        <v>0</v>
      </c>
      <c r="J231" s="6">
        <v>0</v>
      </c>
      <c r="K231" s="5"/>
    </row>
    <row r="232" spans="1:11">
      <c r="A232" s="5" t="s">
        <v>3412</v>
      </c>
      <c r="B232" s="5" t="s">
        <v>74</v>
      </c>
      <c r="C232" s="5" t="s">
        <v>72</v>
      </c>
      <c r="D232" s="5" t="s">
        <v>305</v>
      </c>
      <c r="E232" s="2" t="s">
        <v>4</v>
      </c>
      <c r="F232" s="6">
        <v>5.2548390715846018</v>
      </c>
      <c r="G232" s="6">
        <v>0</v>
      </c>
      <c r="H232" s="6">
        <v>79.769702654752393</v>
      </c>
      <c r="I232" s="6">
        <v>0</v>
      </c>
      <c r="J232" s="6">
        <v>0</v>
      </c>
      <c r="K232" s="5"/>
    </row>
    <row r="233" spans="1:11">
      <c r="A233" s="5" t="s">
        <v>3413</v>
      </c>
      <c r="B233" s="5" t="s">
        <v>74</v>
      </c>
      <c r="C233" s="5" t="s">
        <v>72</v>
      </c>
      <c r="D233" s="5" t="s">
        <v>306</v>
      </c>
      <c r="E233" s="2" t="s">
        <v>4</v>
      </c>
      <c r="F233" s="6">
        <v>5.2047397230925432</v>
      </c>
      <c r="G233" s="6">
        <v>0</v>
      </c>
      <c r="H233" s="6">
        <v>78.087913952295366</v>
      </c>
      <c r="I233" s="6">
        <v>0</v>
      </c>
      <c r="J233" s="6">
        <v>0</v>
      </c>
      <c r="K233" s="5"/>
    </row>
    <row r="234" spans="1:11">
      <c r="A234" s="5" t="s">
        <v>3414</v>
      </c>
      <c r="B234" s="5" t="s">
        <v>74</v>
      </c>
      <c r="C234" s="5" t="s">
        <v>72</v>
      </c>
      <c r="D234" s="5" t="s">
        <v>307</v>
      </c>
      <c r="E234" s="2" t="s">
        <v>4</v>
      </c>
      <c r="F234" s="6">
        <v>8.8774238750950438</v>
      </c>
      <c r="G234" s="6">
        <v>0</v>
      </c>
      <c r="H234" s="6">
        <v>67.844631684220261</v>
      </c>
      <c r="I234" s="6">
        <v>0</v>
      </c>
      <c r="J234" s="6">
        <v>0</v>
      </c>
      <c r="K234" s="5"/>
    </row>
    <row r="235" spans="1:11">
      <c r="A235" s="5" t="s">
        <v>3415</v>
      </c>
      <c r="B235" s="5" t="s">
        <v>74</v>
      </c>
      <c r="C235" s="5" t="s">
        <v>72</v>
      </c>
      <c r="D235" s="5" t="s">
        <v>308</v>
      </c>
      <c r="E235" s="2" t="s">
        <v>4</v>
      </c>
      <c r="F235" s="6">
        <v>5.9938132072679142</v>
      </c>
      <c r="G235" s="6">
        <v>0</v>
      </c>
      <c r="H235" s="6">
        <v>77.370574028499362</v>
      </c>
      <c r="I235" s="6">
        <v>0</v>
      </c>
      <c r="J235" s="6">
        <v>0</v>
      </c>
      <c r="K235" s="5"/>
    </row>
    <row r="236" spans="1:11">
      <c r="A236" s="5" t="s">
        <v>3416</v>
      </c>
      <c r="B236" s="5" t="s">
        <v>74</v>
      </c>
      <c r="C236" s="5" t="s">
        <v>72</v>
      </c>
      <c r="D236" s="5" t="s">
        <v>309</v>
      </c>
      <c r="E236" s="2" t="s">
        <v>4</v>
      </c>
      <c r="F236" s="6">
        <v>4.6165650920383552</v>
      </c>
      <c r="G236" s="6">
        <v>0</v>
      </c>
      <c r="H236" s="6">
        <v>80.261216926558262</v>
      </c>
      <c r="I236" s="6">
        <v>0</v>
      </c>
      <c r="J236" s="6">
        <v>0</v>
      </c>
      <c r="K236" s="5"/>
    </row>
    <row r="237" spans="1:11">
      <c r="A237" s="5" t="s">
        <v>3417</v>
      </c>
      <c r="B237" s="5" t="s">
        <v>74</v>
      </c>
      <c r="C237" s="5" t="s">
        <v>72</v>
      </c>
      <c r="D237" s="5" t="s">
        <v>310</v>
      </c>
      <c r="E237" s="2" t="s">
        <v>4</v>
      </c>
      <c r="F237" s="6">
        <v>6.737316829198706</v>
      </c>
      <c r="G237" s="6">
        <v>0</v>
      </c>
      <c r="H237" s="6">
        <v>78.755799719507621</v>
      </c>
      <c r="I237" s="6">
        <v>0</v>
      </c>
      <c r="J237" s="6">
        <v>0</v>
      </c>
      <c r="K237" s="5"/>
    </row>
    <row r="238" spans="1:11">
      <c r="A238" s="5" t="s">
        <v>3418</v>
      </c>
      <c r="B238" s="5" t="s">
        <v>74</v>
      </c>
      <c r="C238" s="5" t="s">
        <v>72</v>
      </c>
      <c r="D238" s="5" t="s">
        <v>311</v>
      </c>
      <c r="E238" s="2" t="s">
        <v>4</v>
      </c>
      <c r="F238" s="6">
        <v>3.7674152391946421</v>
      </c>
      <c r="G238" s="6">
        <v>0</v>
      </c>
      <c r="H238" s="6">
        <v>81.457001340330422</v>
      </c>
      <c r="I238" s="6">
        <v>0</v>
      </c>
      <c r="J238" s="6">
        <v>0</v>
      </c>
      <c r="K238" s="5"/>
    </row>
    <row r="239" spans="1:11">
      <c r="A239" s="5" t="s">
        <v>3419</v>
      </c>
      <c r="B239" s="5" t="s">
        <v>74</v>
      </c>
      <c r="C239" s="5" t="s">
        <v>72</v>
      </c>
      <c r="D239" s="5" t="s">
        <v>312</v>
      </c>
      <c r="E239" s="2" t="s">
        <v>4</v>
      </c>
      <c r="F239" s="6">
        <v>5.3802137088704987</v>
      </c>
      <c r="G239" s="6">
        <v>0</v>
      </c>
      <c r="H239" s="6">
        <v>86.62599812874592</v>
      </c>
      <c r="I239" s="6">
        <v>0</v>
      </c>
      <c r="J239" s="6">
        <v>0</v>
      </c>
      <c r="K239" s="5"/>
    </row>
    <row r="240" spans="1:11">
      <c r="A240" s="5" t="s">
        <v>3420</v>
      </c>
      <c r="B240" s="5" t="s">
        <v>74</v>
      </c>
      <c r="C240" s="5" t="s">
        <v>72</v>
      </c>
      <c r="D240" s="5" t="s">
        <v>313</v>
      </c>
      <c r="E240" s="2" t="s">
        <v>4</v>
      </c>
      <c r="F240" s="6">
        <v>5.6943839896748312</v>
      </c>
      <c r="G240" s="6">
        <v>0</v>
      </c>
      <c r="H240" s="6">
        <v>66.177975118334516</v>
      </c>
      <c r="I240" s="6">
        <v>0</v>
      </c>
      <c r="J240" s="6">
        <v>0</v>
      </c>
      <c r="K240" s="5"/>
    </row>
    <row r="241" spans="1:11">
      <c r="A241" s="5" t="s">
        <v>3421</v>
      </c>
      <c r="B241" s="5" t="s">
        <v>74</v>
      </c>
      <c r="C241" s="5" t="s">
        <v>72</v>
      </c>
      <c r="D241" s="5" t="s">
        <v>314</v>
      </c>
      <c r="E241" s="2" t="s">
        <v>4</v>
      </c>
      <c r="F241" s="6">
        <v>5.517105148784192</v>
      </c>
      <c r="G241" s="6">
        <v>0</v>
      </c>
      <c r="H241" s="6">
        <v>83.9355182693496</v>
      </c>
      <c r="I241" s="6">
        <v>0</v>
      </c>
      <c r="J241" s="6">
        <v>0</v>
      </c>
      <c r="K241" s="5"/>
    </row>
    <row r="242" spans="1:11">
      <c r="A242" s="5" t="s">
        <v>3422</v>
      </c>
      <c r="B242" s="5" t="s">
        <v>74</v>
      </c>
      <c r="C242" s="5" t="s">
        <v>72</v>
      </c>
      <c r="D242" s="5" t="s">
        <v>315</v>
      </c>
      <c r="E242" s="2" t="s">
        <v>4</v>
      </c>
      <c r="F242" s="6">
        <v>4.9133948761862705</v>
      </c>
      <c r="G242" s="6">
        <v>0</v>
      </c>
      <c r="H242" s="6">
        <v>83.995316194666202</v>
      </c>
      <c r="I242" s="6">
        <v>0</v>
      </c>
      <c r="J242" s="6">
        <v>0</v>
      </c>
      <c r="K242" s="5"/>
    </row>
    <row r="243" spans="1:11">
      <c r="A243" s="5" t="s">
        <v>3423</v>
      </c>
      <c r="B243" s="5" t="s">
        <v>74</v>
      </c>
      <c r="C243" s="5" t="s">
        <v>72</v>
      </c>
      <c r="D243" s="5" t="s">
        <v>316</v>
      </c>
      <c r="E243" s="2" t="s">
        <v>4</v>
      </c>
      <c r="F243" s="6">
        <v>5.4269222215798791</v>
      </c>
      <c r="G243" s="6">
        <v>0</v>
      </c>
      <c r="H243" s="6">
        <v>81.719212252552907</v>
      </c>
      <c r="I243" s="6">
        <v>0</v>
      </c>
      <c r="J243" s="6">
        <v>0</v>
      </c>
      <c r="K243" s="5"/>
    </row>
    <row r="244" spans="1:11">
      <c r="A244" s="5" t="s">
        <v>3424</v>
      </c>
      <c r="B244" s="5" t="s">
        <v>74</v>
      </c>
      <c r="C244" s="5" t="s">
        <v>72</v>
      </c>
      <c r="D244" s="5" t="s">
        <v>317</v>
      </c>
      <c r="E244" s="2" t="s">
        <v>4</v>
      </c>
      <c r="F244" s="6">
        <v>6.9411737133064095</v>
      </c>
      <c r="G244" s="6">
        <v>0</v>
      </c>
      <c r="H244" s="6">
        <v>78.17719359228856</v>
      </c>
      <c r="I244" s="6">
        <v>0</v>
      </c>
      <c r="J244" s="6">
        <v>0</v>
      </c>
      <c r="K244" s="5"/>
    </row>
    <row r="245" spans="1:11">
      <c r="A245" s="5" t="s">
        <v>3425</v>
      </c>
      <c r="B245" s="5" t="s">
        <v>74</v>
      </c>
      <c r="C245" s="5" t="s">
        <v>72</v>
      </c>
      <c r="D245" s="5" t="s">
        <v>318</v>
      </c>
      <c r="E245" s="2" t="s">
        <v>4</v>
      </c>
      <c r="F245" s="6">
        <v>5.9910134797803298</v>
      </c>
      <c r="G245" s="6">
        <v>0</v>
      </c>
      <c r="H245" s="6">
        <v>77.316068776834754</v>
      </c>
      <c r="I245" s="6">
        <v>0</v>
      </c>
      <c r="J245" s="6">
        <v>0</v>
      </c>
      <c r="K245" s="5"/>
    </row>
    <row r="246" spans="1:11">
      <c r="A246" s="5" t="s">
        <v>3426</v>
      </c>
      <c r="B246" s="5" t="s">
        <v>74</v>
      </c>
      <c r="C246" s="5" t="s">
        <v>72</v>
      </c>
      <c r="D246" s="5" t="s">
        <v>319</v>
      </c>
      <c r="E246" s="2" t="s">
        <v>4</v>
      </c>
      <c r="F246" s="6">
        <v>4.5690004740337988</v>
      </c>
      <c r="G246" s="6">
        <v>0</v>
      </c>
      <c r="H246" s="6">
        <v>85.088057211500939</v>
      </c>
      <c r="I246" s="6">
        <v>0</v>
      </c>
      <c r="J246" s="6">
        <v>0</v>
      </c>
      <c r="K246" s="5"/>
    </row>
    <row r="247" spans="1:11">
      <c r="A247" s="5" t="s">
        <v>3427</v>
      </c>
      <c r="B247" s="5" t="s">
        <v>74</v>
      </c>
      <c r="C247" s="5" t="s">
        <v>72</v>
      </c>
      <c r="D247" s="5" t="s">
        <v>320</v>
      </c>
      <c r="E247" s="2" t="s">
        <v>4</v>
      </c>
      <c r="F247" s="6">
        <v>8.1988972140401941</v>
      </c>
      <c r="G247" s="6">
        <v>0</v>
      </c>
      <c r="H247" s="6">
        <v>78.461822476733062</v>
      </c>
      <c r="I247" s="6">
        <v>0</v>
      </c>
      <c r="J247" s="6">
        <v>0</v>
      </c>
      <c r="K247" s="5"/>
    </row>
    <row r="248" spans="1:11">
      <c r="A248" s="5" t="s">
        <v>3428</v>
      </c>
      <c r="B248" s="5" t="s">
        <v>74</v>
      </c>
      <c r="C248" s="5" t="s">
        <v>72</v>
      </c>
      <c r="D248" s="5" t="s">
        <v>321</v>
      </c>
      <c r="E248" s="2" t="s">
        <v>4</v>
      </c>
      <c r="F248" s="6">
        <v>5.4722749206776271</v>
      </c>
      <c r="G248" s="6">
        <v>0</v>
      </c>
      <c r="H248" s="6">
        <v>67.63858766753691</v>
      </c>
      <c r="I248" s="6">
        <v>0</v>
      </c>
      <c r="J248" s="6">
        <v>0</v>
      </c>
      <c r="K248" s="5"/>
    </row>
    <row r="249" spans="1:11">
      <c r="A249" s="5" t="s">
        <v>3429</v>
      </c>
      <c r="B249" s="5" t="s">
        <v>74</v>
      </c>
      <c r="C249" s="5" t="s">
        <v>72</v>
      </c>
      <c r="D249" s="5" t="s">
        <v>322</v>
      </c>
      <c r="E249" s="2" t="s">
        <v>4</v>
      </c>
      <c r="F249" s="6">
        <v>8.2731948486902436</v>
      </c>
      <c r="G249" s="6">
        <v>0</v>
      </c>
      <c r="H249" s="6">
        <v>81.61960497533444</v>
      </c>
      <c r="I249" s="6">
        <v>0</v>
      </c>
      <c r="J249" s="6">
        <v>0</v>
      </c>
      <c r="K249" s="5"/>
    </row>
    <row r="250" spans="1:11">
      <c r="A250" s="5" t="s">
        <v>3430</v>
      </c>
      <c r="B250" s="5" t="s">
        <v>74</v>
      </c>
      <c r="C250" s="5" t="s">
        <v>72</v>
      </c>
      <c r="D250" s="5" t="s">
        <v>323</v>
      </c>
      <c r="E250" s="2" t="s">
        <v>4</v>
      </c>
      <c r="F250" s="6">
        <v>6.0493532436118658</v>
      </c>
      <c r="G250" s="6">
        <v>0</v>
      </c>
      <c r="H250" s="6">
        <v>73.035235086599897</v>
      </c>
      <c r="I250" s="6">
        <v>0</v>
      </c>
      <c r="J250" s="6">
        <v>0</v>
      </c>
      <c r="K250" s="5"/>
    </row>
    <row r="251" spans="1:11">
      <c r="A251" s="5" t="s">
        <v>3431</v>
      </c>
      <c r="B251" s="5" t="s">
        <v>74</v>
      </c>
      <c r="C251" s="5" t="s">
        <v>72</v>
      </c>
      <c r="D251" s="5" t="s">
        <v>324</v>
      </c>
      <c r="E251" s="2" t="s">
        <v>4</v>
      </c>
      <c r="F251" s="6">
        <v>7.2143894683315111</v>
      </c>
      <c r="G251" s="6">
        <v>0</v>
      </c>
      <c r="H251" s="6">
        <v>71.414052703758117</v>
      </c>
      <c r="I251" s="6">
        <v>0</v>
      </c>
      <c r="J251" s="6">
        <v>0</v>
      </c>
      <c r="K251" s="5"/>
    </row>
    <row r="252" spans="1:11">
      <c r="A252" s="5" t="s">
        <v>3432</v>
      </c>
      <c r="B252" s="5" t="s">
        <v>74</v>
      </c>
      <c r="C252" s="5" t="s">
        <v>72</v>
      </c>
      <c r="D252" s="5" t="s">
        <v>325</v>
      </c>
      <c r="E252" s="2" t="s">
        <v>4</v>
      </c>
      <c r="F252" s="6">
        <v>6.3836543765965894</v>
      </c>
      <c r="G252" s="6">
        <v>0</v>
      </c>
      <c r="H252" s="6">
        <v>80.216449371695958</v>
      </c>
      <c r="I252" s="6">
        <v>0</v>
      </c>
      <c r="J252" s="6">
        <v>0</v>
      </c>
      <c r="K252" s="5"/>
    </row>
    <row r="253" spans="1:11">
      <c r="A253" s="5" t="s">
        <v>3433</v>
      </c>
      <c r="B253" s="5" t="s">
        <v>74</v>
      </c>
      <c r="C253" s="5" t="s">
        <v>72</v>
      </c>
      <c r="D253" s="5" t="s">
        <v>326</v>
      </c>
      <c r="E253" s="2" t="s">
        <v>4</v>
      </c>
      <c r="F253" s="6">
        <v>6.6289373680336432</v>
      </c>
      <c r="G253" s="6">
        <v>0</v>
      </c>
      <c r="H253" s="6">
        <v>74.667738793255168</v>
      </c>
      <c r="I253" s="6">
        <v>0</v>
      </c>
      <c r="J253" s="6">
        <v>0</v>
      </c>
      <c r="K253" s="5"/>
    </row>
    <row r="254" spans="1:11">
      <c r="A254" s="5" t="s">
        <v>3434</v>
      </c>
      <c r="B254" s="5" t="s">
        <v>74</v>
      </c>
      <c r="C254" s="5" t="s">
        <v>72</v>
      </c>
      <c r="D254" s="5" t="s">
        <v>327</v>
      </c>
      <c r="E254" s="2" t="s">
        <v>4</v>
      </c>
      <c r="F254" s="6">
        <v>6.5628889864720907</v>
      </c>
      <c r="G254" s="6">
        <v>0</v>
      </c>
      <c r="H254" s="6">
        <v>83.713679409038562</v>
      </c>
      <c r="I254" s="6">
        <v>0</v>
      </c>
      <c r="J254" s="6">
        <v>0</v>
      </c>
      <c r="K254" s="5"/>
    </row>
    <row r="255" spans="1:11">
      <c r="A255" s="5" t="s">
        <v>3435</v>
      </c>
      <c r="B255" s="5" t="s">
        <v>74</v>
      </c>
      <c r="C255" s="5" t="s">
        <v>72</v>
      </c>
      <c r="D255" s="5" t="s">
        <v>328</v>
      </c>
      <c r="E255" s="2" t="s">
        <v>4</v>
      </c>
      <c r="F255" s="6">
        <v>5.6193665849985388</v>
      </c>
      <c r="G255" s="6">
        <v>0</v>
      </c>
      <c r="H255" s="6">
        <v>71.755587881006434</v>
      </c>
      <c r="I255" s="6">
        <v>0</v>
      </c>
      <c r="J255" s="6">
        <v>0</v>
      </c>
      <c r="K255" s="5"/>
    </row>
    <row r="256" spans="1:11">
      <c r="A256" s="5" t="s">
        <v>3436</v>
      </c>
      <c r="B256" s="5" t="s">
        <v>74</v>
      </c>
      <c r="C256" s="5" t="s">
        <v>72</v>
      </c>
      <c r="D256" s="5" t="s">
        <v>329</v>
      </c>
      <c r="E256" s="2" t="s">
        <v>4</v>
      </c>
      <c r="F256" s="6">
        <v>5.0969180987088052</v>
      </c>
      <c r="G256" s="6">
        <v>0</v>
      </c>
      <c r="H256" s="6">
        <v>73.904285570670098</v>
      </c>
      <c r="I256" s="6">
        <v>0</v>
      </c>
      <c r="J256" s="6">
        <v>0</v>
      </c>
      <c r="K256" s="5"/>
    </row>
    <row r="257" spans="1:11">
      <c r="A257" s="5" t="s">
        <v>3437</v>
      </c>
      <c r="B257" s="5" t="s">
        <v>74</v>
      </c>
      <c r="C257" s="5" t="s">
        <v>72</v>
      </c>
      <c r="D257" s="5" t="s">
        <v>330</v>
      </c>
      <c r="E257" s="2" t="s">
        <v>4</v>
      </c>
      <c r="F257" s="6">
        <v>3.7610094000749261</v>
      </c>
      <c r="G257" s="6">
        <v>0</v>
      </c>
      <c r="H257" s="6">
        <v>79.763605058753527</v>
      </c>
      <c r="I257" s="6">
        <v>0</v>
      </c>
      <c r="J257" s="6">
        <v>0</v>
      </c>
      <c r="K257" s="5"/>
    </row>
    <row r="258" spans="1:11">
      <c r="A258" s="5" t="s">
        <v>3438</v>
      </c>
      <c r="B258" s="5" t="s">
        <v>74</v>
      </c>
      <c r="C258" s="5" t="s">
        <v>72</v>
      </c>
      <c r="D258" s="5" t="s">
        <v>331</v>
      </c>
      <c r="E258" s="2" t="s">
        <v>4</v>
      </c>
      <c r="F258" s="6">
        <v>7.0021772394854027</v>
      </c>
      <c r="G258" s="6">
        <v>0</v>
      </c>
      <c r="H258" s="6">
        <v>70.231409974872406</v>
      </c>
      <c r="I258" s="6">
        <v>0</v>
      </c>
      <c r="J258" s="6">
        <v>0</v>
      </c>
      <c r="K258" s="5"/>
    </row>
    <row r="259" spans="1:11">
      <c r="A259" s="5" t="s">
        <v>3439</v>
      </c>
      <c r="B259" s="5" t="s">
        <v>74</v>
      </c>
      <c r="C259" s="5" t="s">
        <v>72</v>
      </c>
      <c r="D259" s="5" t="s">
        <v>332</v>
      </c>
      <c r="E259" s="2" t="s">
        <v>4</v>
      </c>
      <c r="F259" s="6">
        <v>5.3094815087095917</v>
      </c>
      <c r="G259" s="6">
        <v>0</v>
      </c>
      <c r="H259" s="6">
        <v>78.231977925361491</v>
      </c>
      <c r="I259" s="6">
        <v>0</v>
      </c>
      <c r="J259" s="6">
        <v>0</v>
      </c>
      <c r="K259" s="5"/>
    </row>
    <row r="260" spans="1:11">
      <c r="A260" s="5" t="s">
        <v>3440</v>
      </c>
      <c r="B260" s="5" t="s">
        <v>74</v>
      </c>
      <c r="C260" s="5" t="s">
        <v>72</v>
      </c>
      <c r="D260" s="5" t="s">
        <v>333</v>
      </c>
      <c r="E260" s="2" t="s">
        <v>4</v>
      </c>
      <c r="F260" s="6">
        <v>8.4481269530551071</v>
      </c>
      <c r="G260" s="6">
        <v>0</v>
      </c>
      <c r="H260" s="6">
        <v>68.346417576843123</v>
      </c>
      <c r="I260" s="6">
        <v>0</v>
      </c>
      <c r="J260" s="6">
        <v>0</v>
      </c>
      <c r="K260" s="5"/>
    </row>
    <row r="261" spans="1:11">
      <c r="A261" s="5" t="s">
        <v>3441</v>
      </c>
      <c r="B261" s="5" t="s">
        <v>74</v>
      </c>
      <c r="C261" s="5" t="s">
        <v>72</v>
      </c>
      <c r="D261" s="5" t="s">
        <v>334</v>
      </c>
      <c r="E261" s="2" t="s">
        <v>4</v>
      </c>
      <c r="F261" s="6">
        <v>7.2336009673308084</v>
      </c>
      <c r="G261" s="6">
        <v>0</v>
      </c>
      <c r="H261" s="6">
        <v>67.937150947079104</v>
      </c>
      <c r="I261" s="6">
        <v>0</v>
      </c>
      <c r="J261" s="6">
        <v>0</v>
      </c>
      <c r="K261" s="5"/>
    </row>
    <row r="262" spans="1:11">
      <c r="A262" s="5" t="s">
        <v>3442</v>
      </c>
      <c r="B262" s="5" t="s">
        <v>74</v>
      </c>
      <c r="C262" s="5" t="s">
        <v>72</v>
      </c>
      <c r="D262" s="5" t="s">
        <v>335</v>
      </c>
      <c r="E262" s="2" t="s">
        <v>4</v>
      </c>
      <c r="F262" s="6">
        <v>3.8149019579296164</v>
      </c>
      <c r="G262" s="6">
        <v>0</v>
      </c>
      <c r="H262" s="6">
        <v>78.310161670403843</v>
      </c>
      <c r="I262" s="6">
        <v>0</v>
      </c>
      <c r="J262" s="6">
        <v>0</v>
      </c>
      <c r="K262" s="5"/>
    </row>
    <row r="263" spans="1:11">
      <c r="A263" s="5" t="s">
        <v>3443</v>
      </c>
      <c r="B263" s="5" t="s">
        <v>74</v>
      </c>
      <c r="C263" s="5" t="s">
        <v>72</v>
      </c>
      <c r="D263" s="5" t="s">
        <v>336</v>
      </c>
      <c r="E263" s="2" t="s">
        <v>4</v>
      </c>
      <c r="F263" s="6">
        <v>4.3467131603985454</v>
      </c>
      <c r="G263" s="6">
        <v>0</v>
      </c>
      <c r="H263" s="6">
        <v>82.685638169937164</v>
      </c>
      <c r="I263" s="6">
        <v>0</v>
      </c>
      <c r="J263" s="6">
        <v>0</v>
      </c>
      <c r="K263" s="5"/>
    </row>
    <row r="264" spans="1:11">
      <c r="A264" s="5" t="s">
        <v>3444</v>
      </c>
      <c r="B264" s="5" t="s">
        <v>74</v>
      </c>
      <c r="C264" s="5" t="s">
        <v>72</v>
      </c>
      <c r="D264" s="5" t="s">
        <v>337</v>
      </c>
      <c r="E264" s="2" t="s">
        <v>4</v>
      </c>
      <c r="F264" s="6">
        <v>8.2152017182282364</v>
      </c>
      <c r="G264" s="6">
        <v>0</v>
      </c>
      <c r="H264" s="6">
        <v>66.936879061507184</v>
      </c>
      <c r="I264" s="6">
        <v>0</v>
      </c>
      <c r="J264" s="6">
        <v>0</v>
      </c>
      <c r="K264" s="5"/>
    </row>
    <row r="265" spans="1:11">
      <c r="A265" s="5" t="s">
        <v>3445</v>
      </c>
      <c r="B265" s="5" t="s">
        <v>74</v>
      </c>
      <c r="C265" s="5" t="s">
        <v>72</v>
      </c>
      <c r="D265" s="5" t="s">
        <v>338</v>
      </c>
      <c r="E265" s="2" t="s">
        <v>4</v>
      </c>
      <c r="F265" s="6">
        <v>8.4084691111588388</v>
      </c>
      <c r="G265" s="6">
        <v>0</v>
      </c>
      <c r="H265" s="6">
        <v>77.449538815823644</v>
      </c>
      <c r="I265" s="6">
        <v>0</v>
      </c>
      <c r="J265" s="6">
        <v>0</v>
      </c>
      <c r="K265" s="5"/>
    </row>
    <row r="266" spans="1:11">
      <c r="A266" s="5" t="s">
        <v>3446</v>
      </c>
      <c r="B266" s="5" t="s">
        <v>74</v>
      </c>
      <c r="C266" s="5" t="s">
        <v>72</v>
      </c>
      <c r="D266" s="5" t="s">
        <v>339</v>
      </c>
      <c r="E266" s="2" t="s">
        <v>4</v>
      </c>
      <c r="F266" s="6">
        <v>5.005688010960073</v>
      </c>
      <c r="G266" s="6">
        <v>0</v>
      </c>
      <c r="H266" s="6">
        <v>81.418286469565714</v>
      </c>
      <c r="I266" s="6">
        <v>0</v>
      </c>
      <c r="J266" s="6">
        <v>0</v>
      </c>
      <c r="K266" s="5"/>
    </row>
    <row r="267" spans="1:11">
      <c r="A267" s="5" t="s">
        <v>3447</v>
      </c>
      <c r="B267" s="5" t="s">
        <v>74</v>
      </c>
      <c r="C267" s="5" t="s">
        <v>72</v>
      </c>
      <c r="D267" s="5" t="s">
        <v>340</v>
      </c>
      <c r="E267" s="2" t="s">
        <v>4</v>
      </c>
      <c r="F267" s="6">
        <v>5.2245115081739852</v>
      </c>
      <c r="G267" s="6">
        <v>0</v>
      </c>
      <c r="H267" s="6">
        <v>85.352318052428757</v>
      </c>
      <c r="I267" s="6">
        <v>0</v>
      </c>
      <c r="J267" s="6">
        <v>0</v>
      </c>
      <c r="K267" s="5"/>
    </row>
    <row r="268" spans="1:11">
      <c r="A268" s="5" t="s">
        <v>3448</v>
      </c>
      <c r="B268" s="5" t="s">
        <v>74</v>
      </c>
      <c r="C268" s="5" t="s">
        <v>72</v>
      </c>
      <c r="D268" s="5" t="s">
        <v>341</v>
      </c>
      <c r="E268" s="2" t="s">
        <v>4</v>
      </c>
      <c r="F268" s="6">
        <v>3.9015657152848719</v>
      </c>
      <c r="G268" s="6">
        <v>0</v>
      </c>
      <c r="H268" s="6">
        <v>76.813618278987605</v>
      </c>
      <c r="I268" s="6">
        <v>0</v>
      </c>
      <c r="J268" s="6">
        <v>0</v>
      </c>
      <c r="K268" s="5"/>
    </row>
    <row r="269" spans="1:11">
      <c r="A269" s="5" t="s">
        <v>3449</v>
      </c>
      <c r="B269" s="5" t="s">
        <v>74</v>
      </c>
      <c r="C269" s="5" t="s">
        <v>72</v>
      </c>
      <c r="D269" s="5" t="s">
        <v>342</v>
      </c>
      <c r="E269" s="2" t="s">
        <v>4</v>
      </c>
      <c r="F269" s="6">
        <v>4.1964068830097414</v>
      </c>
      <c r="G269" s="6">
        <v>0</v>
      </c>
      <c r="H269" s="6">
        <v>89.174833428466926</v>
      </c>
      <c r="I269" s="6">
        <v>0</v>
      </c>
      <c r="J269" s="6">
        <v>0</v>
      </c>
      <c r="K269" s="5"/>
    </row>
    <row r="270" spans="1:11">
      <c r="A270" s="5" t="s">
        <v>3450</v>
      </c>
      <c r="B270" s="5" t="s">
        <v>74</v>
      </c>
      <c r="C270" s="5" t="s">
        <v>72</v>
      </c>
      <c r="D270" s="5" t="s">
        <v>343</v>
      </c>
      <c r="E270" s="2" t="s">
        <v>4</v>
      </c>
      <c r="F270" s="6">
        <v>6.7436058108611929</v>
      </c>
      <c r="G270" s="6">
        <v>0</v>
      </c>
      <c r="H270" s="6">
        <v>83.185226543460914</v>
      </c>
      <c r="I270" s="6">
        <v>0</v>
      </c>
      <c r="J270" s="6">
        <v>0</v>
      </c>
      <c r="K270" s="5"/>
    </row>
    <row r="271" spans="1:11">
      <c r="A271" s="5" t="s">
        <v>3451</v>
      </c>
      <c r="B271" s="5" t="s">
        <v>74</v>
      </c>
      <c r="C271" s="5" t="s">
        <v>72</v>
      </c>
      <c r="D271" s="5" t="s">
        <v>344</v>
      </c>
      <c r="E271" s="2" t="s">
        <v>4</v>
      </c>
      <c r="F271" s="6">
        <v>6.5053776473194631</v>
      </c>
      <c r="G271" s="6">
        <v>0</v>
      </c>
      <c r="H271" s="6">
        <v>83.163663869279105</v>
      </c>
      <c r="I271" s="6">
        <v>0</v>
      </c>
      <c r="J271" s="6">
        <v>0</v>
      </c>
      <c r="K271" s="5"/>
    </row>
    <row r="272" spans="1:11">
      <c r="A272" s="5" t="s">
        <v>3452</v>
      </c>
      <c r="B272" s="5" t="s">
        <v>74</v>
      </c>
      <c r="C272" s="5" t="s">
        <v>72</v>
      </c>
      <c r="D272" s="5" t="s">
        <v>345</v>
      </c>
      <c r="E272" s="2" t="s">
        <v>4</v>
      </c>
      <c r="F272" s="6">
        <v>4.3322574002711667</v>
      </c>
      <c r="G272" s="6">
        <v>0</v>
      </c>
      <c r="H272" s="6">
        <v>79.368351098811459</v>
      </c>
      <c r="I272" s="6">
        <v>0</v>
      </c>
      <c r="J272" s="6">
        <v>0</v>
      </c>
      <c r="K272" s="5"/>
    </row>
    <row r="273" spans="1:11">
      <c r="A273" s="5" t="s">
        <v>3453</v>
      </c>
      <c r="B273" s="5" t="s">
        <v>74</v>
      </c>
      <c r="C273" s="5" t="s">
        <v>72</v>
      </c>
      <c r="D273" s="5" t="s">
        <v>346</v>
      </c>
      <c r="E273" s="2" t="s">
        <v>4</v>
      </c>
      <c r="F273" s="6">
        <v>9.8481564688108669</v>
      </c>
      <c r="G273" s="6">
        <v>0</v>
      </c>
      <c r="H273" s="6">
        <v>67.396113250750417</v>
      </c>
      <c r="I273" s="6">
        <v>0</v>
      </c>
      <c r="J273" s="6">
        <v>0</v>
      </c>
      <c r="K273" s="5"/>
    </row>
    <row r="274" spans="1:11">
      <c r="A274" s="5" t="s">
        <v>3454</v>
      </c>
      <c r="B274" s="5" t="s">
        <v>74</v>
      </c>
      <c r="C274" s="5" t="s">
        <v>72</v>
      </c>
      <c r="D274" s="5" t="s">
        <v>347</v>
      </c>
      <c r="E274" s="2" t="s">
        <v>4</v>
      </c>
      <c r="F274" s="6">
        <v>5.7447874272118211</v>
      </c>
      <c r="G274" s="6">
        <v>0</v>
      </c>
      <c r="H274" s="6">
        <v>83.049906515281165</v>
      </c>
      <c r="I274" s="6">
        <v>0</v>
      </c>
      <c r="J274" s="6">
        <v>0</v>
      </c>
      <c r="K274" s="5"/>
    </row>
    <row r="275" spans="1:11">
      <c r="A275" s="5" t="s">
        <v>3455</v>
      </c>
      <c r="B275" s="5" t="s">
        <v>74</v>
      </c>
      <c r="C275" s="5" t="s">
        <v>72</v>
      </c>
      <c r="D275" s="5" t="s">
        <v>348</v>
      </c>
      <c r="E275" s="2" t="s">
        <v>4</v>
      </c>
      <c r="F275" s="6">
        <v>3.7978370659159593</v>
      </c>
      <c r="G275" s="6">
        <v>0</v>
      </c>
      <c r="H275" s="6">
        <v>77.550234013783935</v>
      </c>
      <c r="I275" s="6">
        <v>0</v>
      </c>
      <c r="J275" s="6">
        <v>0</v>
      </c>
      <c r="K275" s="5"/>
    </row>
    <row r="276" spans="1:11">
      <c r="A276" s="5" t="s">
        <v>3456</v>
      </c>
      <c r="B276" s="5" t="s">
        <v>74</v>
      </c>
      <c r="C276" s="5" t="s">
        <v>72</v>
      </c>
      <c r="D276" s="5" t="s">
        <v>349</v>
      </c>
      <c r="E276" s="2" t="s">
        <v>4</v>
      </c>
      <c r="F276" s="6">
        <v>5.1370402141869569</v>
      </c>
      <c r="G276" s="6">
        <v>0</v>
      </c>
      <c r="H276" s="6">
        <v>88.046962233916517</v>
      </c>
      <c r="I276" s="6">
        <v>0</v>
      </c>
      <c r="J276" s="6">
        <v>0</v>
      </c>
      <c r="K276" s="5"/>
    </row>
    <row r="277" spans="1:11">
      <c r="A277" s="5" t="s">
        <v>3457</v>
      </c>
      <c r="B277" s="5" t="s">
        <v>74</v>
      </c>
      <c r="C277" s="5" t="s">
        <v>72</v>
      </c>
      <c r="D277" s="5" t="s">
        <v>350</v>
      </c>
      <c r="E277" s="2" t="s">
        <v>4</v>
      </c>
      <c r="F277" s="6">
        <v>7.0757082463372329</v>
      </c>
      <c r="G277" s="6">
        <v>0</v>
      </c>
      <c r="H277" s="6">
        <v>68.634817025390561</v>
      </c>
      <c r="I277" s="6">
        <v>0</v>
      </c>
      <c r="J277" s="6">
        <v>0</v>
      </c>
      <c r="K277" s="5"/>
    </row>
    <row r="278" spans="1:11">
      <c r="A278" s="5" t="s">
        <v>3458</v>
      </c>
      <c r="B278" s="5" t="s">
        <v>74</v>
      </c>
      <c r="C278" s="5" t="s">
        <v>72</v>
      </c>
      <c r="D278" s="5" t="s">
        <v>351</v>
      </c>
      <c r="E278" s="2" t="s">
        <v>4</v>
      </c>
      <c r="F278" s="6">
        <v>5.2345557545523729</v>
      </c>
      <c r="G278" s="6">
        <v>0</v>
      </c>
      <c r="H278" s="6">
        <v>74.094334470433608</v>
      </c>
      <c r="I278" s="6">
        <v>0</v>
      </c>
      <c r="J278" s="6">
        <v>0</v>
      </c>
      <c r="K278" s="5"/>
    </row>
    <row r="279" spans="1:11">
      <c r="A279" s="5" t="s">
        <v>3459</v>
      </c>
      <c r="B279" s="5" t="s">
        <v>74</v>
      </c>
      <c r="C279" s="5" t="s">
        <v>72</v>
      </c>
      <c r="D279" s="5" t="s">
        <v>352</v>
      </c>
      <c r="E279" s="2" t="s">
        <v>4</v>
      </c>
      <c r="F279" s="6">
        <v>6.8248843422275876</v>
      </c>
      <c r="G279" s="6">
        <v>0</v>
      </c>
      <c r="H279" s="6">
        <v>70.549595033512304</v>
      </c>
      <c r="I279" s="6">
        <v>0</v>
      </c>
      <c r="J279" s="6">
        <v>0</v>
      </c>
      <c r="K279" s="5"/>
    </row>
    <row r="280" spans="1:11">
      <c r="A280" s="5" t="s">
        <v>3460</v>
      </c>
      <c r="B280" s="5" t="s">
        <v>74</v>
      </c>
      <c r="C280" s="5" t="s">
        <v>72</v>
      </c>
      <c r="D280" s="5" t="s">
        <v>353</v>
      </c>
      <c r="E280" s="2" t="s">
        <v>4</v>
      </c>
      <c r="F280" s="6">
        <v>8.8140235036624031</v>
      </c>
      <c r="G280" s="6">
        <v>0</v>
      </c>
      <c r="H280" s="6">
        <v>70.726321853154445</v>
      </c>
      <c r="I280" s="6">
        <v>0</v>
      </c>
      <c r="J280" s="6">
        <v>0</v>
      </c>
      <c r="K280" s="5"/>
    </row>
    <row r="281" spans="1:11">
      <c r="A281" s="5" t="s">
        <v>3461</v>
      </c>
      <c r="B281" s="5" t="s">
        <v>74</v>
      </c>
      <c r="C281" s="5" t="s">
        <v>72</v>
      </c>
      <c r="D281" s="5" t="s">
        <v>354</v>
      </c>
      <c r="E281" s="2" t="s">
        <v>4</v>
      </c>
      <c r="F281" s="6">
        <v>4.8699501936912002</v>
      </c>
      <c r="G281" s="6">
        <v>0</v>
      </c>
      <c r="H281" s="6">
        <v>76.152169267662799</v>
      </c>
      <c r="I281" s="6">
        <v>0</v>
      </c>
      <c r="J281" s="6">
        <v>0</v>
      </c>
      <c r="K281" s="5"/>
    </row>
    <row r="282" spans="1:11">
      <c r="A282" s="5" t="s">
        <v>3462</v>
      </c>
      <c r="B282" s="5" t="s">
        <v>74</v>
      </c>
      <c r="C282" s="5" t="s">
        <v>72</v>
      </c>
      <c r="D282" s="5" t="s">
        <v>355</v>
      </c>
      <c r="E282" s="2" t="s">
        <v>4</v>
      </c>
      <c r="F282" s="6">
        <v>7.480201965453066</v>
      </c>
      <c r="G282" s="6">
        <v>0</v>
      </c>
      <c r="H282" s="6">
        <v>69.391979190104806</v>
      </c>
      <c r="I282" s="6">
        <v>0</v>
      </c>
      <c r="J282" s="6">
        <v>0</v>
      </c>
      <c r="K282" s="5"/>
    </row>
    <row r="283" spans="1:11">
      <c r="A283" s="5" t="s">
        <v>3463</v>
      </c>
      <c r="B283" s="5" t="s">
        <v>74</v>
      </c>
      <c r="C283" s="5" t="s">
        <v>72</v>
      </c>
      <c r="D283" s="5" t="s">
        <v>356</v>
      </c>
      <c r="E283" s="2" t="s">
        <v>4</v>
      </c>
      <c r="F283" s="6">
        <v>6.8214352323950642</v>
      </c>
      <c r="G283" s="6">
        <v>0</v>
      </c>
      <c r="H283" s="6">
        <v>81.875632900814594</v>
      </c>
      <c r="I283" s="6">
        <v>0</v>
      </c>
      <c r="J283" s="6">
        <v>0</v>
      </c>
      <c r="K283" s="5"/>
    </row>
    <row r="284" spans="1:11">
      <c r="A284" s="5" t="s">
        <v>3464</v>
      </c>
      <c r="B284" s="5" t="s">
        <v>74</v>
      </c>
      <c r="C284" s="5" t="s">
        <v>72</v>
      </c>
      <c r="D284" s="5" t="s">
        <v>357</v>
      </c>
      <c r="E284" s="2" t="s">
        <v>4</v>
      </c>
      <c r="F284" s="6">
        <v>6.1000659067198253</v>
      </c>
      <c r="G284" s="6">
        <v>0</v>
      </c>
      <c r="H284" s="6">
        <v>78.083042372405473</v>
      </c>
      <c r="I284" s="6">
        <v>0</v>
      </c>
      <c r="J284" s="6">
        <v>0</v>
      </c>
      <c r="K284" s="5"/>
    </row>
    <row r="285" spans="1:11">
      <c r="A285" s="5" t="s">
        <v>3465</v>
      </c>
      <c r="B285" s="5" t="s">
        <v>74</v>
      </c>
      <c r="C285" s="5" t="s">
        <v>72</v>
      </c>
      <c r="D285" s="5" t="s">
        <v>358</v>
      </c>
      <c r="E285" s="2" t="s">
        <v>4</v>
      </c>
      <c r="F285" s="6">
        <v>3.9003968377610536</v>
      </c>
      <c r="G285" s="6">
        <v>0</v>
      </c>
      <c r="H285" s="6">
        <v>84.622289971986262</v>
      </c>
      <c r="I285" s="6">
        <v>0</v>
      </c>
      <c r="J285" s="6">
        <v>0</v>
      </c>
      <c r="K285" s="5"/>
    </row>
    <row r="286" spans="1:11">
      <c r="A286" s="5" t="s">
        <v>3466</v>
      </c>
      <c r="B286" s="5" t="s">
        <v>74</v>
      </c>
      <c r="C286" s="5" t="s">
        <v>72</v>
      </c>
      <c r="D286" s="5" t="s">
        <v>359</v>
      </c>
      <c r="E286" s="2" t="s">
        <v>4</v>
      </c>
      <c r="F286" s="6">
        <v>7.220015341672255</v>
      </c>
      <c r="G286" s="6">
        <v>0</v>
      </c>
      <c r="H286" s="6">
        <v>67.923075309440279</v>
      </c>
      <c r="I286" s="6">
        <v>0</v>
      </c>
      <c r="J286" s="6">
        <v>0</v>
      </c>
      <c r="K286" s="5"/>
    </row>
    <row r="287" spans="1:11">
      <c r="A287" s="5" t="s">
        <v>3467</v>
      </c>
      <c r="B287" s="5" t="s">
        <v>74</v>
      </c>
      <c r="C287" s="5" t="s">
        <v>72</v>
      </c>
      <c r="D287" s="5" t="s">
        <v>360</v>
      </c>
      <c r="E287" s="2" t="s">
        <v>4</v>
      </c>
      <c r="F287" s="6">
        <v>4.7871356608967179</v>
      </c>
      <c r="G287" s="6">
        <v>0</v>
      </c>
      <c r="H287" s="6">
        <v>94.912801805051444</v>
      </c>
      <c r="I287" s="6">
        <v>0</v>
      </c>
      <c r="J287" s="6">
        <v>0</v>
      </c>
      <c r="K287" s="5"/>
    </row>
    <row r="288" spans="1:11">
      <c r="A288" s="5" t="s">
        <v>3468</v>
      </c>
      <c r="B288" s="5" t="s">
        <v>74</v>
      </c>
      <c r="C288" s="5" t="s">
        <v>72</v>
      </c>
      <c r="D288" s="5" t="s">
        <v>361</v>
      </c>
      <c r="E288" s="2" t="s">
        <v>4</v>
      </c>
      <c r="F288" s="6">
        <v>6.4084167694930319</v>
      </c>
      <c r="G288" s="6">
        <v>0</v>
      </c>
      <c r="H288" s="6">
        <v>72.72977701996011</v>
      </c>
      <c r="I288" s="6">
        <v>0</v>
      </c>
      <c r="J288" s="6">
        <v>0</v>
      </c>
      <c r="K288" s="5"/>
    </row>
    <row r="289" spans="1:11">
      <c r="A289" s="5" t="s">
        <v>3469</v>
      </c>
      <c r="B289" s="5" t="s">
        <v>74</v>
      </c>
      <c r="C289" s="5" t="s">
        <v>72</v>
      </c>
      <c r="D289" s="5" t="s">
        <v>362</v>
      </c>
      <c r="E289" s="2" t="s">
        <v>4</v>
      </c>
      <c r="F289" s="6">
        <v>4.2101796655684938</v>
      </c>
      <c r="G289" s="6">
        <v>0</v>
      </c>
      <c r="H289" s="6">
        <v>82.642879615635351</v>
      </c>
      <c r="I289" s="6">
        <v>0</v>
      </c>
      <c r="J289" s="6">
        <v>0</v>
      </c>
      <c r="K289" s="5"/>
    </row>
    <row r="290" spans="1:11">
      <c r="A290" s="5" t="s">
        <v>3470</v>
      </c>
      <c r="B290" s="5" t="s">
        <v>74</v>
      </c>
      <c r="C290" s="5" t="s">
        <v>72</v>
      </c>
      <c r="D290" s="5" t="s">
        <v>363</v>
      </c>
      <c r="E290" s="2" t="s">
        <v>4</v>
      </c>
      <c r="F290" s="6">
        <v>4.2661568551417766</v>
      </c>
      <c r="G290" s="6">
        <v>0</v>
      </c>
      <c r="H290" s="6">
        <v>80.879804492089718</v>
      </c>
      <c r="I290" s="6">
        <v>0</v>
      </c>
      <c r="J290" s="6">
        <v>0</v>
      </c>
      <c r="K290" s="5"/>
    </row>
    <row r="291" spans="1:11">
      <c r="A291" s="5" t="s">
        <v>3471</v>
      </c>
      <c r="B291" s="5" t="s">
        <v>74</v>
      </c>
      <c r="C291" s="5" t="s">
        <v>72</v>
      </c>
      <c r="D291" s="5" t="s">
        <v>364</v>
      </c>
      <c r="E291" s="2" t="s">
        <v>4</v>
      </c>
      <c r="F291" s="6">
        <v>4.7118631572367971</v>
      </c>
      <c r="G291" s="6">
        <v>0</v>
      </c>
      <c r="H291" s="6">
        <v>83.588027816019363</v>
      </c>
      <c r="I291" s="6">
        <v>0</v>
      </c>
      <c r="J291" s="6">
        <v>0</v>
      </c>
      <c r="K291" s="5"/>
    </row>
    <row r="292" spans="1:11">
      <c r="A292" s="5" t="s">
        <v>3472</v>
      </c>
      <c r="B292" s="5" t="s">
        <v>74</v>
      </c>
      <c r="C292" s="5" t="s">
        <v>72</v>
      </c>
      <c r="D292" s="5" t="s">
        <v>365</v>
      </c>
      <c r="E292" s="2" t="s">
        <v>4</v>
      </c>
      <c r="F292" s="6">
        <v>6.4025965183617108</v>
      </c>
      <c r="G292" s="6">
        <v>0</v>
      </c>
      <c r="H292" s="6">
        <v>72.093553537887445</v>
      </c>
      <c r="I292" s="6">
        <v>0</v>
      </c>
      <c r="J292" s="6">
        <v>0</v>
      </c>
      <c r="K292" s="5"/>
    </row>
    <row r="293" spans="1:11">
      <c r="A293" s="5" t="s">
        <v>3473</v>
      </c>
      <c r="B293" s="5" t="s">
        <v>74</v>
      </c>
      <c r="C293" s="5" t="s">
        <v>72</v>
      </c>
      <c r="D293" s="5" t="s">
        <v>366</v>
      </c>
      <c r="E293" s="2" t="s">
        <v>4</v>
      </c>
      <c r="F293" s="6">
        <v>7.4208872798635852</v>
      </c>
      <c r="G293" s="6">
        <v>0</v>
      </c>
      <c r="H293" s="6">
        <v>70.455425999341415</v>
      </c>
      <c r="I293" s="6">
        <v>0</v>
      </c>
      <c r="J293" s="6">
        <v>0</v>
      </c>
      <c r="K293" s="5"/>
    </row>
    <row r="294" spans="1:11">
      <c r="A294" s="5" t="s">
        <v>3474</v>
      </c>
      <c r="B294" s="5" t="s">
        <v>74</v>
      </c>
      <c r="C294" s="5" t="s">
        <v>72</v>
      </c>
      <c r="D294" s="5" t="s">
        <v>367</v>
      </c>
      <c r="E294" s="2" t="s">
        <v>4</v>
      </c>
      <c r="F294" s="6">
        <v>5.0646175841114882</v>
      </c>
      <c r="G294" s="6">
        <v>0</v>
      </c>
      <c r="H294" s="6">
        <v>78.36681204192368</v>
      </c>
      <c r="I294" s="6">
        <v>0</v>
      </c>
      <c r="J294" s="6">
        <v>0</v>
      </c>
      <c r="K294" s="5"/>
    </row>
    <row r="295" spans="1:11">
      <c r="A295" s="5" t="s">
        <v>3475</v>
      </c>
      <c r="B295" s="5" t="s">
        <v>74</v>
      </c>
      <c r="C295" s="5" t="s">
        <v>72</v>
      </c>
      <c r="D295" s="5" t="s">
        <v>368</v>
      </c>
      <c r="E295" s="2" t="s">
        <v>4</v>
      </c>
      <c r="F295" s="6">
        <v>5.3302190275835413</v>
      </c>
      <c r="G295" s="6">
        <v>0</v>
      </c>
      <c r="H295" s="6">
        <v>78.950539205640183</v>
      </c>
      <c r="I295" s="6">
        <v>0</v>
      </c>
      <c r="J295" s="6">
        <v>0</v>
      </c>
      <c r="K295" s="5"/>
    </row>
    <row r="296" spans="1:11">
      <c r="A296" s="5" t="s">
        <v>3476</v>
      </c>
      <c r="B296" s="5" t="s">
        <v>74</v>
      </c>
      <c r="C296" s="5" t="s">
        <v>72</v>
      </c>
      <c r="D296" s="5" t="s">
        <v>369</v>
      </c>
      <c r="E296" s="2" t="s">
        <v>4</v>
      </c>
      <c r="F296" s="6">
        <v>6.1729088441598359</v>
      </c>
      <c r="G296" s="6">
        <v>0</v>
      </c>
      <c r="H296" s="6">
        <v>70.593197520829094</v>
      </c>
      <c r="I296" s="6">
        <v>0</v>
      </c>
      <c r="J296" s="6">
        <v>0</v>
      </c>
      <c r="K296" s="5"/>
    </row>
    <row r="297" spans="1:11">
      <c r="A297" s="5" t="s">
        <v>3477</v>
      </c>
      <c r="B297" s="5" t="s">
        <v>74</v>
      </c>
      <c r="C297" s="5" t="s">
        <v>72</v>
      </c>
      <c r="D297" s="5" t="s">
        <v>370</v>
      </c>
      <c r="E297" s="2" t="s">
        <v>4</v>
      </c>
      <c r="F297" s="6">
        <v>5.7779089156663392</v>
      </c>
      <c r="G297" s="6">
        <v>0</v>
      </c>
      <c r="H297" s="6">
        <v>69.683411964480527</v>
      </c>
      <c r="I297" s="6">
        <v>0</v>
      </c>
      <c r="J297" s="6">
        <v>0</v>
      </c>
      <c r="K297" s="5"/>
    </row>
    <row r="298" spans="1:11">
      <c r="A298" s="5" t="s">
        <v>3478</v>
      </c>
      <c r="B298" s="5" t="s">
        <v>74</v>
      </c>
      <c r="C298" s="5" t="s">
        <v>72</v>
      </c>
      <c r="D298" s="5" t="s">
        <v>371</v>
      </c>
      <c r="E298" s="2" t="s">
        <v>4</v>
      </c>
      <c r="F298" s="6">
        <v>7.5684353374193529</v>
      </c>
      <c r="G298" s="6">
        <v>0</v>
      </c>
      <c r="H298" s="6">
        <v>75.506056138009541</v>
      </c>
      <c r="I298" s="6">
        <v>0</v>
      </c>
      <c r="J298" s="6">
        <v>0</v>
      </c>
      <c r="K298" s="5"/>
    </row>
    <row r="299" spans="1:11">
      <c r="A299" s="5" t="s">
        <v>3479</v>
      </c>
      <c r="B299" s="5" t="s">
        <v>74</v>
      </c>
      <c r="C299" s="5" t="s">
        <v>72</v>
      </c>
      <c r="D299" s="5" t="s">
        <v>372</v>
      </c>
      <c r="E299" s="2" t="s">
        <v>4</v>
      </c>
      <c r="F299" s="6">
        <v>7.9519928552549022</v>
      </c>
      <c r="G299" s="6">
        <v>0</v>
      </c>
      <c r="H299" s="6">
        <v>73.286606045773667</v>
      </c>
      <c r="I299" s="6">
        <v>0</v>
      </c>
      <c r="J299" s="6">
        <v>0</v>
      </c>
      <c r="K299" s="5"/>
    </row>
    <row r="300" spans="1:11">
      <c r="A300" s="5" t="s">
        <v>3480</v>
      </c>
      <c r="B300" s="5" t="s">
        <v>74</v>
      </c>
      <c r="C300" s="5" t="s">
        <v>72</v>
      </c>
      <c r="D300" s="5" t="s">
        <v>373</v>
      </c>
      <c r="E300" s="2" t="s">
        <v>4</v>
      </c>
      <c r="F300" s="6">
        <v>5.8921239301259272</v>
      </c>
      <c r="G300" s="6">
        <v>0</v>
      </c>
      <c r="H300" s="6">
        <v>77.262864259204122</v>
      </c>
      <c r="I300" s="6">
        <v>0</v>
      </c>
      <c r="J300" s="6">
        <v>0</v>
      </c>
      <c r="K300" s="5"/>
    </row>
    <row r="301" spans="1:11">
      <c r="A301" s="5" t="s">
        <v>3481</v>
      </c>
      <c r="B301" s="5" t="s">
        <v>74</v>
      </c>
      <c r="C301" s="5" t="s">
        <v>72</v>
      </c>
      <c r="D301" s="5" t="s">
        <v>374</v>
      </c>
      <c r="E301" s="2" t="s">
        <v>4</v>
      </c>
      <c r="F301" s="6">
        <v>4.076152287089343</v>
      </c>
      <c r="G301" s="6">
        <v>0</v>
      </c>
      <c r="H301" s="6">
        <v>74.768879324036263</v>
      </c>
      <c r="I301" s="6">
        <v>0</v>
      </c>
      <c r="J301" s="6">
        <v>0</v>
      </c>
      <c r="K301" s="5"/>
    </row>
    <row r="302" spans="1:11">
      <c r="A302" s="5" t="s">
        <v>3482</v>
      </c>
      <c r="B302" s="5" t="s">
        <v>74</v>
      </c>
      <c r="C302" s="5" t="s">
        <v>72</v>
      </c>
      <c r="D302" s="5" t="s">
        <v>375</v>
      </c>
      <c r="E302" s="2" t="s">
        <v>4</v>
      </c>
      <c r="F302" s="6">
        <v>5.5432616375498789</v>
      </c>
      <c r="G302" s="6">
        <v>0</v>
      </c>
      <c r="H302" s="6">
        <v>89.992943345813018</v>
      </c>
      <c r="I302" s="6">
        <v>0</v>
      </c>
      <c r="J302" s="6">
        <v>0</v>
      </c>
      <c r="K302" s="5"/>
    </row>
    <row r="303" spans="1:11">
      <c r="A303" s="5" t="s">
        <v>3483</v>
      </c>
      <c r="B303" s="5" t="s">
        <v>74</v>
      </c>
      <c r="C303" s="5" t="s">
        <v>72</v>
      </c>
      <c r="D303" s="5" t="s">
        <v>376</v>
      </c>
      <c r="E303" s="2" t="s">
        <v>4</v>
      </c>
      <c r="F303" s="6">
        <v>7.5070162749283345</v>
      </c>
      <c r="G303" s="6">
        <v>0</v>
      </c>
      <c r="H303" s="6">
        <v>76.182234682238345</v>
      </c>
      <c r="I303" s="6">
        <v>0</v>
      </c>
      <c r="J303" s="6">
        <v>0</v>
      </c>
      <c r="K303" s="5"/>
    </row>
    <row r="304" spans="1:11">
      <c r="A304" s="5" t="s">
        <v>3484</v>
      </c>
      <c r="B304" s="5" t="s">
        <v>74</v>
      </c>
      <c r="C304" s="5" t="s">
        <v>72</v>
      </c>
      <c r="D304" s="5" t="s">
        <v>377</v>
      </c>
      <c r="E304" s="2" t="s">
        <v>4</v>
      </c>
      <c r="F304" s="6">
        <v>4.0864242457947908</v>
      </c>
      <c r="G304" s="6">
        <v>0</v>
      </c>
      <c r="H304" s="6">
        <v>86.762592360643453</v>
      </c>
      <c r="I304" s="6">
        <v>0</v>
      </c>
      <c r="J304" s="6">
        <v>0</v>
      </c>
      <c r="K304" s="5"/>
    </row>
    <row r="305" spans="1:11">
      <c r="A305" s="5" t="s">
        <v>3485</v>
      </c>
      <c r="B305" s="5" t="s">
        <v>74</v>
      </c>
      <c r="C305" s="5" t="s">
        <v>72</v>
      </c>
      <c r="D305" s="5" t="s">
        <v>378</v>
      </c>
      <c r="E305" s="2" t="s">
        <v>4</v>
      </c>
      <c r="F305" s="6">
        <v>5.4174658212690039</v>
      </c>
      <c r="G305" s="6">
        <v>0</v>
      </c>
      <c r="H305" s="6">
        <v>73.697044396658114</v>
      </c>
      <c r="I305" s="6">
        <v>0</v>
      </c>
      <c r="J305" s="6">
        <v>0</v>
      </c>
      <c r="K305" s="5"/>
    </row>
    <row r="306" spans="1:11">
      <c r="A306" s="5" t="s">
        <v>3486</v>
      </c>
      <c r="B306" s="5" t="s">
        <v>74</v>
      </c>
      <c r="C306" s="5" t="s">
        <v>72</v>
      </c>
      <c r="D306" s="5" t="s">
        <v>379</v>
      </c>
      <c r="E306" s="2" t="s">
        <v>4</v>
      </c>
      <c r="F306" s="6">
        <v>8.8509476048953246</v>
      </c>
      <c r="G306" s="6">
        <v>0</v>
      </c>
      <c r="H306" s="6">
        <v>78.159386706685794</v>
      </c>
      <c r="I306" s="6">
        <v>0</v>
      </c>
      <c r="J306" s="6">
        <v>0</v>
      </c>
      <c r="K306" s="5"/>
    </row>
    <row r="307" spans="1:11">
      <c r="A307" s="5" t="s">
        <v>3487</v>
      </c>
      <c r="B307" s="5" t="s">
        <v>74</v>
      </c>
      <c r="C307" s="5" t="s">
        <v>72</v>
      </c>
      <c r="D307" s="5" t="s">
        <v>380</v>
      </c>
      <c r="E307" s="2" t="s">
        <v>4</v>
      </c>
      <c r="F307" s="6">
        <v>4.9103468247210778</v>
      </c>
      <c r="G307" s="6">
        <v>0</v>
      </c>
      <c r="H307" s="6">
        <v>77.52325877370383</v>
      </c>
      <c r="I307" s="6">
        <v>0</v>
      </c>
      <c r="J307" s="6">
        <v>0</v>
      </c>
      <c r="K307" s="5"/>
    </row>
    <row r="308" spans="1:11">
      <c r="A308" s="5" t="s">
        <v>3488</v>
      </c>
      <c r="B308" s="5" t="s">
        <v>74</v>
      </c>
      <c r="C308" s="5" t="s">
        <v>72</v>
      </c>
      <c r="D308" s="5" t="s">
        <v>381</v>
      </c>
      <c r="E308" s="2" t="s">
        <v>4</v>
      </c>
      <c r="F308" s="6">
        <v>5.5742457695643255</v>
      </c>
      <c r="G308" s="6">
        <v>0</v>
      </c>
      <c r="H308" s="6">
        <v>81.745982560424324</v>
      </c>
      <c r="I308" s="6">
        <v>0</v>
      </c>
      <c r="J308" s="6">
        <v>0</v>
      </c>
      <c r="K308" s="5"/>
    </row>
    <row r="309" spans="1:11">
      <c r="A309" s="5" t="s">
        <v>3489</v>
      </c>
      <c r="B309" s="5" t="s">
        <v>74</v>
      </c>
      <c r="C309" s="5" t="s">
        <v>72</v>
      </c>
      <c r="D309" s="5" t="s">
        <v>382</v>
      </c>
      <c r="E309" s="2" t="s">
        <v>4</v>
      </c>
      <c r="F309" s="6">
        <v>5.3177333882280982</v>
      </c>
      <c r="G309" s="6">
        <v>0</v>
      </c>
      <c r="H309" s="6">
        <v>71.095576434263592</v>
      </c>
      <c r="I309" s="6">
        <v>0</v>
      </c>
      <c r="J309" s="6">
        <v>0</v>
      </c>
      <c r="K309" s="5"/>
    </row>
    <row r="310" spans="1:11">
      <c r="A310" s="5" t="s">
        <v>3490</v>
      </c>
      <c r="B310" s="5" t="s">
        <v>74</v>
      </c>
      <c r="C310" s="5" t="s">
        <v>72</v>
      </c>
      <c r="D310" s="5" t="s">
        <v>383</v>
      </c>
      <c r="E310" s="2" t="s">
        <v>4</v>
      </c>
      <c r="F310" s="6">
        <v>9.1095998734777783</v>
      </c>
      <c r="G310" s="6">
        <v>0</v>
      </c>
      <c r="H310" s="6">
        <v>79.407761345796871</v>
      </c>
      <c r="I310" s="6">
        <v>0</v>
      </c>
      <c r="J310" s="6">
        <v>0</v>
      </c>
      <c r="K310" s="5"/>
    </row>
    <row r="311" spans="1:11">
      <c r="A311" s="5" t="s">
        <v>3491</v>
      </c>
      <c r="B311" s="5" t="s">
        <v>74</v>
      </c>
      <c r="C311" s="5" t="s">
        <v>72</v>
      </c>
      <c r="D311" s="5" t="s">
        <v>384</v>
      </c>
      <c r="E311" s="2" t="s">
        <v>4</v>
      </c>
      <c r="F311" s="6">
        <v>6.5793013124678108</v>
      </c>
      <c r="G311" s="6">
        <v>0</v>
      </c>
      <c r="H311" s="6">
        <v>72.709926356372662</v>
      </c>
      <c r="I311" s="6">
        <v>0</v>
      </c>
      <c r="J311" s="6">
        <v>0</v>
      </c>
      <c r="K311" s="5"/>
    </row>
    <row r="312" spans="1:11">
      <c r="A312" s="5" t="s">
        <v>3492</v>
      </c>
      <c r="B312" s="5" t="s">
        <v>74</v>
      </c>
      <c r="C312" s="5" t="s">
        <v>72</v>
      </c>
      <c r="D312" s="5" t="s">
        <v>385</v>
      </c>
      <c r="E312" s="2" t="s">
        <v>4</v>
      </c>
      <c r="F312" s="6">
        <v>5.20920722499483</v>
      </c>
      <c r="G312" s="6">
        <v>0</v>
      </c>
      <c r="H312" s="6">
        <v>78.971849796570851</v>
      </c>
      <c r="I312" s="6">
        <v>0</v>
      </c>
      <c r="J312" s="6">
        <v>0</v>
      </c>
      <c r="K312" s="5"/>
    </row>
    <row r="313" spans="1:11">
      <c r="A313" s="5" t="s">
        <v>3493</v>
      </c>
      <c r="B313" s="5" t="s">
        <v>74</v>
      </c>
      <c r="C313" s="5" t="s">
        <v>72</v>
      </c>
      <c r="D313" s="5" t="s">
        <v>386</v>
      </c>
      <c r="E313" s="2" t="s">
        <v>4</v>
      </c>
      <c r="F313" s="6">
        <v>8.1919675004049584</v>
      </c>
      <c r="G313" s="6">
        <v>0</v>
      </c>
      <c r="H313" s="6">
        <v>74.717799654296584</v>
      </c>
      <c r="I313" s="6">
        <v>0</v>
      </c>
      <c r="J313" s="6">
        <v>0</v>
      </c>
      <c r="K313" s="5"/>
    </row>
    <row r="314" spans="1:11">
      <c r="A314" s="5" t="s">
        <v>3494</v>
      </c>
      <c r="B314" s="5" t="s">
        <v>74</v>
      </c>
      <c r="C314" s="5" t="s">
        <v>72</v>
      </c>
      <c r="D314" s="5" t="s">
        <v>387</v>
      </c>
      <c r="E314" s="2" t="s">
        <v>4</v>
      </c>
      <c r="F314" s="6">
        <v>5.7983519106823644</v>
      </c>
      <c r="G314" s="6">
        <v>0</v>
      </c>
      <c r="H314" s="6">
        <v>74.014223274614082</v>
      </c>
      <c r="I314" s="6">
        <v>0</v>
      </c>
      <c r="J314" s="6">
        <v>0</v>
      </c>
      <c r="K314" s="5"/>
    </row>
    <row r="315" spans="1:11">
      <c r="A315" s="5" t="s">
        <v>3495</v>
      </c>
      <c r="B315" s="5" t="s">
        <v>74</v>
      </c>
      <c r="C315" s="5" t="s">
        <v>72</v>
      </c>
      <c r="D315" s="5" t="s">
        <v>388</v>
      </c>
      <c r="E315" s="2" t="s">
        <v>4</v>
      </c>
      <c r="F315" s="6">
        <v>5.1357710323587984</v>
      </c>
      <c r="G315" s="6">
        <v>0</v>
      </c>
      <c r="H315" s="6">
        <v>78.974153049417808</v>
      </c>
      <c r="I315" s="6">
        <v>0</v>
      </c>
      <c r="J315" s="6">
        <v>0</v>
      </c>
      <c r="K315" s="5"/>
    </row>
    <row r="316" spans="1:11">
      <c r="A316" s="5" t="s">
        <v>3496</v>
      </c>
      <c r="B316" s="5" t="s">
        <v>74</v>
      </c>
      <c r="C316" s="5" t="s">
        <v>72</v>
      </c>
      <c r="D316" s="5" t="s">
        <v>389</v>
      </c>
      <c r="E316" s="2" t="s">
        <v>4</v>
      </c>
      <c r="F316" s="6">
        <v>4.7867306960989806</v>
      </c>
      <c r="G316" s="6">
        <v>0</v>
      </c>
      <c r="H316" s="6">
        <v>71.403679338421497</v>
      </c>
      <c r="I316" s="6">
        <v>0</v>
      </c>
      <c r="J316" s="6">
        <v>0</v>
      </c>
      <c r="K316" s="5"/>
    </row>
    <row r="317" spans="1:11">
      <c r="A317" s="5" t="s">
        <v>3497</v>
      </c>
      <c r="B317" s="5" t="s">
        <v>74</v>
      </c>
      <c r="C317" s="5" t="s">
        <v>72</v>
      </c>
      <c r="D317" s="5" t="s">
        <v>390</v>
      </c>
      <c r="E317" s="2" t="s">
        <v>4</v>
      </c>
      <c r="F317" s="6">
        <v>4.3244738405621943</v>
      </c>
      <c r="G317" s="6">
        <v>0</v>
      </c>
      <c r="H317" s="6">
        <v>81.47590357411211</v>
      </c>
      <c r="I317" s="6">
        <v>0</v>
      </c>
      <c r="J317" s="6">
        <v>0</v>
      </c>
      <c r="K317" s="5"/>
    </row>
    <row r="318" spans="1:11">
      <c r="A318" s="5" t="s">
        <v>3498</v>
      </c>
      <c r="B318" s="5" t="s">
        <v>74</v>
      </c>
      <c r="C318" s="5" t="s">
        <v>72</v>
      </c>
      <c r="D318" s="5" t="s">
        <v>391</v>
      </c>
      <c r="E318" s="2" t="s">
        <v>4</v>
      </c>
      <c r="F318" s="6">
        <v>7.280878988189369</v>
      </c>
      <c r="G318" s="6">
        <v>0</v>
      </c>
      <c r="H318" s="6">
        <v>74.598661961395052</v>
      </c>
      <c r="I318" s="6">
        <v>0</v>
      </c>
      <c r="J318" s="6">
        <v>0</v>
      </c>
      <c r="K318" s="5"/>
    </row>
    <row r="319" spans="1:11">
      <c r="A319" s="5" t="s">
        <v>3499</v>
      </c>
      <c r="B319" s="5" t="s">
        <v>74</v>
      </c>
      <c r="C319" s="5" t="s">
        <v>72</v>
      </c>
      <c r="D319" s="5" t="s">
        <v>392</v>
      </c>
      <c r="E319" s="2" t="s">
        <v>4</v>
      </c>
      <c r="F319" s="6">
        <v>6.5731226356880308</v>
      </c>
      <c r="G319" s="6">
        <v>0</v>
      </c>
      <c r="H319" s="6">
        <v>78.494448880498126</v>
      </c>
      <c r="I319" s="6">
        <v>0</v>
      </c>
      <c r="J319" s="6">
        <v>0</v>
      </c>
      <c r="K319" s="5"/>
    </row>
    <row r="320" spans="1:11">
      <c r="A320" s="5" t="s">
        <v>3500</v>
      </c>
      <c r="B320" s="5" t="s">
        <v>74</v>
      </c>
      <c r="C320" s="5" t="s">
        <v>72</v>
      </c>
      <c r="D320" s="5" t="s">
        <v>393</v>
      </c>
      <c r="E320" s="2" t="s">
        <v>4</v>
      </c>
      <c r="F320" s="6">
        <v>8.1268209735830723</v>
      </c>
      <c r="G320" s="6">
        <v>0</v>
      </c>
      <c r="H320" s="6">
        <v>71.850683225741179</v>
      </c>
      <c r="I320" s="6">
        <v>0</v>
      </c>
      <c r="J320" s="6">
        <v>0</v>
      </c>
      <c r="K320" s="5"/>
    </row>
    <row r="321" spans="1:11">
      <c r="A321" s="5" t="s">
        <v>3501</v>
      </c>
      <c r="B321" s="5" t="s">
        <v>74</v>
      </c>
      <c r="C321" s="5" t="s">
        <v>72</v>
      </c>
      <c r="D321" s="5" t="s">
        <v>394</v>
      </c>
      <c r="E321" s="2" t="s">
        <v>4</v>
      </c>
      <c r="F321" s="6">
        <v>4.9987691202918842</v>
      </c>
      <c r="G321" s="6">
        <v>0</v>
      </c>
      <c r="H321" s="6">
        <v>83.10090746687105</v>
      </c>
      <c r="I321" s="6">
        <v>0</v>
      </c>
      <c r="J321" s="6">
        <v>0</v>
      </c>
      <c r="K321" s="5"/>
    </row>
    <row r="322" spans="1:11">
      <c r="A322" s="5" t="s">
        <v>3502</v>
      </c>
      <c r="B322" s="5" t="s">
        <v>74</v>
      </c>
      <c r="C322" s="5" t="s">
        <v>72</v>
      </c>
      <c r="D322" s="5" t="s">
        <v>395</v>
      </c>
      <c r="E322" s="2" t="s">
        <v>4</v>
      </c>
      <c r="F322" s="6">
        <v>4.4815806287979338</v>
      </c>
      <c r="G322" s="6">
        <v>0</v>
      </c>
      <c r="H322" s="6">
        <v>73.734785738548027</v>
      </c>
      <c r="I322" s="6">
        <v>0</v>
      </c>
      <c r="J322" s="6">
        <v>0</v>
      </c>
      <c r="K322" s="5"/>
    </row>
    <row r="323" spans="1:11">
      <c r="A323" s="5" t="s">
        <v>3503</v>
      </c>
      <c r="B323" s="5" t="s">
        <v>74</v>
      </c>
      <c r="C323" s="5" t="s">
        <v>72</v>
      </c>
      <c r="D323" s="5" t="s">
        <v>396</v>
      </c>
      <c r="E323" s="2" t="s">
        <v>4</v>
      </c>
      <c r="F323" s="6">
        <v>6.8719284794926008</v>
      </c>
      <c r="G323" s="6">
        <v>0</v>
      </c>
      <c r="H323" s="6">
        <v>65.609909725725231</v>
      </c>
      <c r="I323" s="6">
        <v>0</v>
      </c>
      <c r="J323" s="6">
        <v>0</v>
      </c>
      <c r="K323" s="5"/>
    </row>
    <row r="324" spans="1:11">
      <c r="A324" s="5" t="s">
        <v>3504</v>
      </c>
      <c r="B324" s="5" t="s">
        <v>74</v>
      </c>
      <c r="C324" s="5" t="s">
        <v>72</v>
      </c>
      <c r="D324" s="5" t="s">
        <v>397</v>
      </c>
      <c r="E324" s="2" t="s">
        <v>4</v>
      </c>
      <c r="F324" s="6">
        <v>7.5798661521574093</v>
      </c>
      <c r="G324" s="6">
        <v>0</v>
      </c>
      <c r="H324" s="6">
        <v>65.009803317386883</v>
      </c>
      <c r="I324" s="6">
        <v>0</v>
      </c>
      <c r="J324" s="6">
        <v>0</v>
      </c>
      <c r="K324" s="5"/>
    </row>
    <row r="325" spans="1:11">
      <c r="A325" s="5" t="s">
        <v>3505</v>
      </c>
      <c r="B325" s="5" t="s">
        <v>74</v>
      </c>
      <c r="C325" s="5" t="s">
        <v>72</v>
      </c>
      <c r="D325" s="5" t="s">
        <v>398</v>
      </c>
      <c r="E325" s="2" t="s">
        <v>4</v>
      </c>
      <c r="F325" s="6">
        <v>6.5299839775273734</v>
      </c>
      <c r="G325" s="6">
        <v>0</v>
      </c>
      <c r="H325" s="6">
        <v>69.575400433960155</v>
      </c>
      <c r="I325" s="6">
        <v>0</v>
      </c>
      <c r="J325" s="6">
        <v>0</v>
      </c>
      <c r="K325" s="5"/>
    </row>
    <row r="326" spans="1:11">
      <c r="A326" s="5" t="s">
        <v>3506</v>
      </c>
      <c r="B326" s="5" t="s">
        <v>74</v>
      </c>
      <c r="C326" s="5" t="s">
        <v>72</v>
      </c>
      <c r="D326" s="5" t="s">
        <v>399</v>
      </c>
      <c r="E326" s="2" t="s">
        <v>4</v>
      </c>
      <c r="F326" s="6">
        <v>9.8254577610589031</v>
      </c>
      <c r="G326" s="6">
        <v>0</v>
      </c>
      <c r="H326" s="6">
        <v>67.199153802654195</v>
      </c>
      <c r="I326" s="6">
        <v>0</v>
      </c>
      <c r="J326" s="6">
        <v>0</v>
      </c>
      <c r="K326" s="5"/>
    </row>
    <row r="327" spans="1:11">
      <c r="A327" s="5" t="s">
        <v>3507</v>
      </c>
      <c r="B327" s="5" t="s">
        <v>74</v>
      </c>
      <c r="C327" s="5" t="s">
        <v>72</v>
      </c>
      <c r="D327" s="5" t="s">
        <v>400</v>
      </c>
      <c r="E327" s="2" t="s">
        <v>4</v>
      </c>
      <c r="F327" s="6">
        <v>3.9813421285770705</v>
      </c>
      <c r="G327" s="6">
        <v>0</v>
      </c>
      <c r="H327" s="6">
        <v>79.708280001850127</v>
      </c>
      <c r="I327" s="6">
        <v>0</v>
      </c>
      <c r="J327" s="6">
        <v>0</v>
      </c>
      <c r="K327" s="5"/>
    </row>
    <row r="328" spans="1:11">
      <c r="A328" s="5" t="s">
        <v>3508</v>
      </c>
      <c r="B328" s="5" t="s">
        <v>74</v>
      </c>
      <c r="C328" s="5" t="s">
        <v>72</v>
      </c>
      <c r="D328" s="5" t="s">
        <v>401</v>
      </c>
      <c r="E328" s="2" t="s">
        <v>4</v>
      </c>
      <c r="F328" s="6">
        <v>5.6464265058799281</v>
      </c>
      <c r="G328" s="6">
        <v>0</v>
      </c>
      <c r="H328" s="6">
        <v>70.66804680177097</v>
      </c>
      <c r="I328" s="6">
        <v>0</v>
      </c>
      <c r="J328" s="6">
        <v>0</v>
      </c>
      <c r="K328" s="5"/>
    </row>
    <row r="329" spans="1:11">
      <c r="A329" s="5" t="s">
        <v>3509</v>
      </c>
      <c r="B329" s="5" t="s">
        <v>74</v>
      </c>
      <c r="C329" s="5" t="s">
        <v>72</v>
      </c>
      <c r="D329" s="5" t="s">
        <v>402</v>
      </c>
      <c r="E329" s="2" t="s">
        <v>4</v>
      </c>
      <c r="F329" s="6">
        <v>4.4151191866617534</v>
      </c>
      <c r="G329" s="6">
        <v>0</v>
      </c>
      <c r="H329" s="6">
        <v>82.978109960571587</v>
      </c>
      <c r="I329" s="6">
        <v>0</v>
      </c>
      <c r="J329" s="6">
        <v>0</v>
      </c>
      <c r="K329" s="5"/>
    </row>
    <row r="330" spans="1:11">
      <c r="A330" s="5" t="s">
        <v>3510</v>
      </c>
      <c r="B330" s="5" t="s">
        <v>74</v>
      </c>
      <c r="C330" s="5" t="s">
        <v>72</v>
      </c>
      <c r="D330" s="5" t="s">
        <v>403</v>
      </c>
      <c r="E330" s="2" t="s">
        <v>4</v>
      </c>
      <c r="F330" s="6">
        <v>5.9506058105099635</v>
      </c>
      <c r="G330" s="6">
        <v>0</v>
      </c>
      <c r="H330" s="6">
        <v>83.704190780028711</v>
      </c>
      <c r="I330" s="6">
        <v>0</v>
      </c>
      <c r="J330" s="6">
        <v>0</v>
      </c>
      <c r="K330" s="5"/>
    </row>
    <row r="331" spans="1:11">
      <c r="A331" s="5" t="s">
        <v>3511</v>
      </c>
      <c r="B331" s="5" t="s">
        <v>74</v>
      </c>
      <c r="C331" s="5" t="s">
        <v>72</v>
      </c>
      <c r="D331" s="5" t="s">
        <v>404</v>
      </c>
      <c r="E331" s="2" t="s">
        <v>4</v>
      </c>
      <c r="F331" s="6">
        <v>5.0317224295478225</v>
      </c>
      <c r="G331" s="6">
        <v>0</v>
      </c>
      <c r="H331" s="6">
        <v>85.147328590827428</v>
      </c>
      <c r="I331" s="6">
        <v>0</v>
      </c>
      <c r="J331" s="6">
        <v>0</v>
      </c>
      <c r="K331" s="5"/>
    </row>
    <row r="332" spans="1:11">
      <c r="A332" s="5" t="s">
        <v>3512</v>
      </c>
      <c r="B332" s="5" t="s">
        <v>74</v>
      </c>
      <c r="C332" s="5" t="s">
        <v>72</v>
      </c>
      <c r="D332" s="5" t="s">
        <v>405</v>
      </c>
      <c r="E332" s="2" t="s">
        <v>4</v>
      </c>
      <c r="F332" s="6">
        <v>8.957344073715781</v>
      </c>
      <c r="G332" s="6">
        <v>0</v>
      </c>
      <c r="H332" s="6">
        <v>78.164999470989784</v>
      </c>
      <c r="I332" s="6">
        <v>0</v>
      </c>
      <c r="J332" s="6">
        <v>0</v>
      </c>
      <c r="K332" s="5"/>
    </row>
    <row r="333" spans="1:11">
      <c r="A333" s="5" t="s">
        <v>3513</v>
      </c>
      <c r="B333" s="5" t="s">
        <v>74</v>
      </c>
      <c r="C333" s="5" t="s">
        <v>72</v>
      </c>
      <c r="D333" s="5" t="s">
        <v>406</v>
      </c>
      <c r="E333" s="2" t="s">
        <v>4</v>
      </c>
      <c r="F333" s="6">
        <v>6.1482825934374441</v>
      </c>
      <c r="G333" s="6">
        <v>0</v>
      </c>
      <c r="H333" s="6">
        <v>81.379666919360858</v>
      </c>
      <c r="I333" s="6">
        <v>0</v>
      </c>
      <c r="J333" s="6">
        <v>0</v>
      </c>
      <c r="K333" s="5"/>
    </row>
    <row r="334" spans="1:11">
      <c r="A334" s="5" t="s">
        <v>3514</v>
      </c>
      <c r="B334" s="5" t="s">
        <v>74</v>
      </c>
      <c r="C334" s="5" t="s">
        <v>72</v>
      </c>
      <c r="D334" s="5" t="s">
        <v>407</v>
      </c>
      <c r="E334" s="2" t="s">
        <v>4</v>
      </c>
      <c r="F334" s="6">
        <v>3.3189608351469024</v>
      </c>
      <c r="G334" s="6">
        <v>0</v>
      </c>
      <c r="H334" s="6">
        <v>76.831946045473785</v>
      </c>
      <c r="I334" s="6">
        <v>0</v>
      </c>
      <c r="J334" s="6">
        <v>0</v>
      </c>
      <c r="K334" s="5"/>
    </row>
    <row r="335" spans="1:11">
      <c r="A335" s="5" t="s">
        <v>3515</v>
      </c>
      <c r="B335" s="5" t="s">
        <v>74</v>
      </c>
      <c r="C335" s="5" t="s">
        <v>72</v>
      </c>
      <c r="D335" s="5" t="s">
        <v>408</v>
      </c>
      <c r="E335" s="2" t="s">
        <v>4</v>
      </c>
      <c r="F335" s="6">
        <v>5.7310234238258939</v>
      </c>
      <c r="G335" s="6">
        <v>0</v>
      </c>
      <c r="H335" s="6">
        <v>70.710445666555515</v>
      </c>
      <c r="I335" s="6">
        <v>0</v>
      </c>
      <c r="J335" s="6">
        <v>0</v>
      </c>
      <c r="K335" s="5"/>
    </row>
    <row r="336" spans="1:11">
      <c r="A336" s="5" t="s">
        <v>3516</v>
      </c>
      <c r="B336" s="5" t="s">
        <v>74</v>
      </c>
      <c r="C336" s="5" t="s">
        <v>72</v>
      </c>
      <c r="D336" s="5" t="s">
        <v>409</v>
      </c>
      <c r="E336" s="2" t="s">
        <v>4</v>
      </c>
      <c r="F336" s="6">
        <v>3.767525062258597</v>
      </c>
      <c r="G336" s="6">
        <v>0</v>
      </c>
      <c r="H336" s="6">
        <v>75.34101655184628</v>
      </c>
      <c r="I336" s="6">
        <v>0</v>
      </c>
      <c r="J336" s="6">
        <v>0</v>
      </c>
      <c r="K336" s="5"/>
    </row>
    <row r="337" spans="1:11">
      <c r="A337" s="5" t="s">
        <v>3517</v>
      </c>
      <c r="B337" s="5" t="s">
        <v>74</v>
      </c>
      <c r="C337" s="5" t="s">
        <v>72</v>
      </c>
      <c r="D337" s="5" t="s">
        <v>410</v>
      </c>
      <c r="E337" s="2" t="s">
        <v>4</v>
      </c>
      <c r="F337" s="6">
        <v>5.2187356229393682</v>
      </c>
      <c r="G337" s="6">
        <v>0</v>
      </c>
      <c r="H337" s="6">
        <v>74.753719828376532</v>
      </c>
      <c r="I337" s="6">
        <v>0</v>
      </c>
      <c r="J337" s="6">
        <v>0</v>
      </c>
      <c r="K337" s="5"/>
    </row>
    <row r="338" spans="1:11">
      <c r="A338" s="5" t="s">
        <v>3518</v>
      </c>
      <c r="B338" s="5" t="s">
        <v>74</v>
      </c>
      <c r="C338" s="5" t="s">
        <v>72</v>
      </c>
      <c r="D338" s="5" t="s">
        <v>411</v>
      </c>
      <c r="E338" s="2" t="s">
        <v>4</v>
      </c>
      <c r="F338" s="6">
        <v>3.6429642766363255</v>
      </c>
      <c r="G338" s="6">
        <v>0</v>
      </c>
      <c r="H338" s="6">
        <v>88.540580170761714</v>
      </c>
      <c r="I338" s="6">
        <v>0</v>
      </c>
      <c r="J338" s="6">
        <v>0</v>
      </c>
      <c r="K338" s="5"/>
    </row>
    <row r="339" spans="1:11">
      <c r="A339" s="5" t="s">
        <v>3519</v>
      </c>
      <c r="B339" s="5" t="s">
        <v>74</v>
      </c>
      <c r="C339" s="5" t="s">
        <v>72</v>
      </c>
      <c r="D339" s="5" t="s">
        <v>412</v>
      </c>
      <c r="E339" s="2" t="s">
        <v>4</v>
      </c>
      <c r="F339" s="6">
        <v>9.999254441554795</v>
      </c>
      <c r="G339" s="6">
        <v>0</v>
      </c>
      <c r="H339" s="6">
        <v>77.270181922525836</v>
      </c>
      <c r="I339" s="6">
        <v>0</v>
      </c>
      <c r="J339" s="6">
        <v>0</v>
      </c>
      <c r="K339" s="5"/>
    </row>
    <row r="340" spans="1:11">
      <c r="A340" s="5" t="s">
        <v>3520</v>
      </c>
      <c r="B340" s="5" t="s">
        <v>74</v>
      </c>
      <c r="C340" s="5" t="s">
        <v>72</v>
      </c>
      <c r="D340" s="5" t="s">
        <v>413</v>
      </c>
      <c r="E340" s="2" t="s">
        <v>4</v>
      </c>
      <c r="F340" s="6">
        <v>6.6650068675182474</v>
      </c>
      <c r="G340" s="6">
        <v>0</v>
      </c>
      <c r="H340" s="6">
        <v>70.446126078819816</v>
      </c>
      <c r="I340" s="6">
        <v>0</v>
      </c>
      <c r="J340" s="6">
        <v>0</v>
      </c>
      <c r="K340" s="5"/>
    </row>
    <row r="341" spans="1:11">
      <c r="A341" s="5" t="s">
        <v>3521</v>
      </c>
      <c r="B341" s="5" t="s">
        <v>74</v>
      </c>
      <c r="C341" s="5" t="s">
        <v>72</v>
      </c>
      <c r="D341" s="5" t="s">
        <v>414</v>
      </c>
      <c r="E341" s="2" t="s">
        <v>4</v>
      </c>
      <c r="F341" s="6">
        <v>5.7794144440954307</v>
      </c>
      <c r="G341" s="6">
        <v>0</v>
      </c>
      <c r="H341" s="6">
        <v>72.25172266908379</v>
      </c>
      <c r="I341" s="6">
        <v>0</v>
      </c>
      <c r="J341" s="6">
        <v>0</v>
      </c>
      <c r="K341" s="5"/>
    </row>
    <row r="342" spans="1:11">
      <c r="A342" s="5" t="s">
        <v>3522</v>
      </c>
      <c r="B342" s="5" t="s">
        <v>74</v>
      </c>
      <c r="C342" s="5" t="s">
        <v>72</v>
      </c>
      <c r="D342" s="5" t="s">
        <v>415</v>
      </c>
      <c r="E342" s="2" t="s">
        <v>4</v>
      </c>
      <c r="F342" s="6">
        <v>5.79295023501414</v>
      </c>
      <c r="G342" s="6">
        <v>0</v>
      </c>
      <c r="H342" s="6">
        <v>74.131667663196936</v>
      </c>
      <c r="I342" s="6">
        <v>0</v>
      </c>
      <c r="J342" s="6">
        <v>0</v>
      </c>
      <c r="K342" s="5"/>
    </row>
    <row r="343" spans="1:11">
      <c r="A343" s="5" t="s">
        <v>3523</v>
      </c>
      <c r="B343" s="5" t="s">
        <v>74</v>
      </c>
      <c r="C343" s="5" t="s">
        <v>72</v>
      </c>
      <c r="D343" s="5" t="s">
        <v>416</v>
      </c>
      <c r="E343" s="2" t="s">
        <v>4</v>
      </c>
      <c r="F343" s="6">
        <v>6.5008161403746803</v>
      </c>
      <c r="G343" s="6">
        <v>0</v>
      </c>
      <c r="H343" s="6">
        <v>79.861627810218138</v>
      </c>
      <c r="I343" s="6">
        <v>0</v>
      </c>
      <c r="J343" s="6">
        <v>0</v>
      </c>
      <c r="K343" s="5"/>
    </row>
    <row r="344" spans="1:11">
      <c r="A344" s="5" t="s">
        <v>3524</v>
      </c>
      <c r="B344" s="5" t="s">
        <v>74</v>
      </c>
      <c r="C344" s="5" t="s">
        <v>72</v>
      </c>
      <c r="D344" s="5" t="s">
        <v>417</v>
      </c>
      <c r="E344" s="2" t="s">
        <v>4</v>
      </c>
      <c r="F344" s="6">
        <v>4.8399721378458533</v>
      </c>
      <c r="G344" s="6">
        <v>0</v>
      </c>
      <c r="H344" s="6">
        <v>86.53353859985495</v>
      </c>
      <c r="I344" s="6">
        <v>0</v>
      </c>
      <c r="J344" s="6">
        <v>0</v>
      </c>
      <c r="K344" s="5"/>
    </row>
    <row r="345" spans="1:11">
      <c r="A345" s="5" t="s">
        <v>3525</v>
      </c>
      <c r="B345" s="5" t="s">
        <v>74</v>
      </c>
      <c r="C345" s="5" t="s">
        <v>72</v>
      </c>
      <c r="D345" s="5" t="s">
        <v>418</v>
      </c>
      <c r="E345" s="2" t="s">
        <v>4</v>
      </c>
      <c r="F345" s="6">
        <v>7.3131595544542876</v>
      </c>
      <c r="G345" s="6">
        <v>0</v>
      </c>
      <c r="H345" s="6">
        <v>73.281853122287885</v>
      </c>
      <c r="I345" s="6">
        <v>0</v>
      </c>
      <c r="J345" s="6">
        <v>0</v>
      </c>
      <c r="K345" s="5"/>
    </row>
    <row r="346" spans="1:11">
      <c r="A346" s="5" t="s">
        <v>3526</v>
      </c>
      <c r="B346" s="5" t="s">
        <v>74</v>
      </c>
      <c r="C346" s="5" t="s">
        <v>72</v>
      </c>
      <c r="D346" s="5" t="s">
        <v>419</v>
      </c>
      <c r="E346" s="2" t="s">
        <v>4</v>
      </c>
      <c r="F346" s="6">
        <v>6.3096657445572699</v>
      </c>
      <c r="G346" s="6">
        <v>0</v>
      </c>
      <c r="H346" s="6">
        <v>71.123799348515433</v>
      </c>
      <c r="I346" s="6">
        <v>0</v>
      </c>
      <c r="J346" s="6">
        <v>0</v>
      </c>
      <c r="K346" s="5"/>
    </row>
    <row r="347" spans="1:11">
      <c r="A347" s="5" t="s">
        <v>3527</v>
      </c>
      <c r="B347" s="5" t="s">
        <v>74</v>
      </c>
      <c r="C347" s="5" t="s">
        <v>72</v>
      </c>
      <c r="D347" s="5" t="s">
        <v>420</v>
      </c>
      <c r="E347" s="2" t="s">
        <v>4</v>
      </c>
      <c r="F347" s="6">
        <v>5.7838496968286455</v>
      </c>
      <c r="G347" s="6">
        <v>0</v>
      </c>
      <c r="H347" s="6">
        <v>80.698609459971877</v>
      </c>
      <c r="I347" s="6">
        <v>0</v>
      </c>
      <c r="J347" s="6">
        <v>0</v>
      </c>
      <c r="K347" s="5"/>
    </row>
    <row r="348" spans="1:11">
      <c r="A348" s="5" t="s">
        <v>3528</v>
      </c>
      <c r="B348" s="5" t="s">
        <v>74</v>
      </c>
      <c r="C348" s="5" t="s">
        <v>72</v>
      </c>
      <c r="D348" s="5" t="s">
        <v>421</v>
      </c>
      <c r="E348" s="2" t="s">
        <v>4</v>
      </c>
      <c r="F348" s="6">
        <v>7.4648054314454733</v>
      </c>
      <c r="G348" s="6">
        <v>0</v>
      </c>
      <c r="H348" s="6">
        <v>76.623013378928178</v>
      </c>
      <c r="I348" s="6">
        <v>0</v>
      </c>
      <c r="J348" s="6">
        <v>0</v>
      </c>
      <c r="K348" s="5"/>
    </row>
    <row r="349" spans="1:11">
      <c r="A349" s="5" t="s">
        <v>3529</v>
      </c>
      <c r="B349" s="5" t="s">
        <v>74</v>
      </c>
      <c r="C349" s="5" t="s">
        <v>72</v>
      </c>
      <c r="D349" s="5" t="s">
        <v>422</v>
      </c>
      <c r="E349" s="2" t="s">
        <v>4</v>
      </c>
      <c r="F349" s="6">
        <v>5.1672158840447473</v>
      </c>
      <c r="G349" s="6">
        <v>0</v>
      </c>
      <c r="H349" s="6">
        <v>76.924012050928738</v>
      </c>
      <c r="I349" s="6">
        <v>0</v>
      </c>
      <c r="J349" s="6">
        <v>0</v>
      </c>
      <c r="K349" s="5"/>
    </row>
    <row r="350" spans="1:11">
      <c r="A350" s="5" t="s">
        <v>3530</v>
      </c>
      <c r="B350" s="5" t="s">
        <v>74</v>
      </c>
      <c r="C350" s="5" t="s">
        <v>72</v>
      </c>
      <c r="D350" s="5" t="s">
        <v>423</v>
      </c>
      <c r="E350" s="2" t="s">
        <v>4</v>
      </c>
      <c r="F350" s="6">
        <v>4.702477448139752</v>
      </c>
      <c r="G350" s="6">
        <v>0</v>
      </c>
      <c r="H350" s="6">
        <v>88.196346358918561</v>
      </c>
      <c r="I350" s="6">
        <v>0</v>
      </c>
      <c r="J350" s="6">
        <v>0</v>
      </c>
      <c r="K350" s="5"/>
    </row>
    <row r="351" spans="1:11">
      <c r="A351" s="5" t="s">
        <v>3531</v>
      </c>
      <c r="B351" s="5" t="s">
        <v>74</v>
      </c>
      <c r="C351" s="5" t="s">
        <v>72</v>
      </c>
      <c r="D351" s="5" t="s">
        <v>424</v>
      </c>
      <c r="E351" s="2" t="s">
        <v>4</v>
      </c>
      <c r="F351" s="6">
        <v>6.242411651701441</v>
      </c>
      <c r="G351" s="6">
        <v>0</v>
      </c>
      <c r="H351" s="6">
        <v>67.419522475516374</v>
      </c>
      <c r="I351" s="6">
        <v>0</v>
      </c>
      <c r="J351" s="6">
        <v>0</v>
      </c>
      <c r="K351" s="5"/>
    </row>
    <row r="352" spans="1:11">
      <c r="A352" s="5" t="s">
        <v>3532</v>
      </c>
      <c r="B352" s="5" t="s">
        <v>74</v>
      </c>
      <c r="C352" s="5" t="s">
        <v>72</v>
      </c>
      <c r="D352" s="5" t="s">
        <v>425</v>
      </c>
      <c r="E352" s="2" t="s">
        <v>4</v>
      </c>
      <c r="F352" s="6">
        <v>3.5925228021281987</v>
      </c>
      <c r="G352" s="6">
        <v>0</v>
      </c>
      <c r="H352" s="6">
        <v>86.624554155054469</v>
      </c>
      <c r="I352" s="6">
        <v>0</v>
      </c>
      <c r="J352" s="6">
        <v>0</v>
      </c>
      <c r="K352" s="5"/>
    </row>
    <row r="353" spans="1:11">
      <c r="A353" s="5" t="s">
        <v>3533</v>
      </c>
      <c r="B353" s="5" t="s">
        <v>74</v>
      </c>
      <c r="C353" s="5" t="s">
        <v>72</v>
      </c>
      <c r="D353" s="5" t="s">
        <v>426</v>
      </c>
      <c r="E353" s="2" t="s">
        <v>4</v>
      </c>
      <c r="F353" s="6">
        <v>5.3072634121482061</v>
      </c>
      <c r="G353" s="6">
        <v>0</v>
      </c>
      <c r="H353" s="6">
        <v>83.12560278148851</v>
      </c>
      <c r="I353" s="6">
        <v>0</v>
      </c>
      <c r="J353" s="6">
        <v>0</v>
      </c>
      <c r="K353" s="5"/>
    </row>
    <row r="354" spans="1:11">
      <c r="A354" s="5" t="s">
        <v>3534</v>
      </c>
      <c r="B354" s="5" t="s">
        <v>74</v>
      </c>
      <c r="C354" s="5" t="s">
        <v>72</v>
      </c>
      <c r="D354" s="5" t="s">
        <v>427</v>
      </c>
      <c r="E354" s="2" t="s">
        <v>4</v>
      </c>
      <c r="F354" s="6">
        <v>3.7729155153475107</v>
      </c>
      <c r="G354" s="6">
        <v>0</v>
      </c>
      <c r="H354" s="6">
        <v>85.357385709314926</v>
      </c>
      <c r="I354" s="6">
        <v>0</v>
      </c>
      <c r="J354" s="6">
        <v>0</v>
      </c>
      <c r="K354" s="5"/>
    </row>
    <row r="355" spans="1:11">
      <c r="A355" s="5" t="s">
        <v>3535</v>
      </c>
      <c r="B355" s="5" t="s">
        <v>74</v>
      </c>
      <c r="C355" s="5" t="s">
        <v>72</v>
      </c>
      <c r="D355" s="5" t="s">
        <v>428</v>
      </c>
      <c r="E355" s="2" t="s">
        <v>4</v>
      </c>
      <c r="F355" s="6">
        <v>4.0844447835789301</v>
      </c>
      <c r="G355" s="6">
        <v>0</v>
      </c>
      <c r="H355" s="6">
        <v>76.766413428123897</v>
      </c>
      <c r="I355" s="6">
        <v>0</v>
      </c>
      <c r="J355" s="6">
        <v>0</v>
      </c>
      <c r="K355" s="5"/>
    </row>
    <row r="356" spans="1:11">
      <c r="A356" s="5" t="s">
        <v>3536</v>
      </c>
      <c r="B356" s="5" t="s">
        <v>74</v>
      </c>
      <c r="C356" s="5" t="s">
        <v>72</v>
      </c>
      <c r="D356" s="5" t="s">
        <v>429</v>
      </c>
      <c r="E356" s="2" t="s">
        <v>4</v>
      </c>
      <c r="F356" s="6">
        <v>9.330293652759666</v>
      </c>
      <c r="G356" s="6">
        <v>0</v>
      </c>
      <c r="H356" s="6">
        <v>69.33248504700984</v>
      </c>
      <c r="I356" s="6">
        <v>0</v>
      </c>
      <c r="J356" s="6">
        <v>0</v>
      </c>
      <c r="K356" s="5"/>
    </row>
    <row r="357" spans="1:11">
      <c r="A357" s="5" t="s">
        <v>3537</v>
      </c>
      <c r="B357" s="5" t="s">
        <v>74</v>
      </c>
      <c r="C357" s="5" t="s">
        <v>72</v>
      </c>
      <c r="D357" s="5" t="s">
        <v>430</v>
      </c>
      <c r="E357" s="2" t="s">
        <v>4</v>
      </c>
      <c r="F357" s="6">
        <v>3.7774707208850558</v>
      </c>
      <c r="G357" s="6">
        <v>0</v>
      </c>
      <c r="H357" s="6">
        <v>90.90276322017543</v>
      </c>
      <c r="I357" s="6">
        <v>0</v>
      </c>
      <c r="J357" s="6">
        <v>0</v>
      </c>
      <c r="K357" s="5"/>
    </row>
    <row r="358" spans="1:11">
      <c r="A358" s="5" t="s">
        <v>3538</v>
      </c>
      <c r="B358" s="5" t="s">
        <v>74</v>
      </c>
      <c r="C358" s="5" t="s">
        <v>72</v>
      </c>
      <c r="D358" s="5" t="s">
        <v>431</v>
      </c>
      <c r="E358" s="2" t="s">
        <v>4</v>
      </c>
      <c r="F358" s="6">
        <v>5.3032639749197283</v>
      </c>
      <c r="G358" s="6">
        <v>0</v>
      </c>
      <c r="H358" s="6">
        <v>75.148063505675921</v>
      </c>
      <c r="I358" s="6">
        <v>0</v>
      </c>
      <c r="J358" s="6">
        <v>0</v>
      </c>
      <c r="K358" s="5"/>
    </row>
    <row r="359" spans="1:11">
      <c r="A359" s="5" t="s">
        <v>3539</v>
      </c>
      <c r="B359" s="5" t="s">
        <v>74</v>
      </c>
      <c r="C359" s="5" t="s">
        <v>72</v>
      </c>
      <c r="D359" s="5" t="s">
        <v>432</v>
      </c>
      <c r="E359" s="2" t="s">
        <v>4</v>
      </c>
      <c r="F359" s="6">
        <v>5.940049680415509</v>
      </c>
      <c r="G359" s="6">
        <v>0</v>
      </c>
      <c r="H359" s="6">
        <v>82.446307357479711</v>
      </c>
      <c r="I359" s="6">
        <v>0</v>
      </c>
      <c r="J359" s="6">
        <v>0</v>
      </c>
      <c r="K359" s="5"/>
    </row>
    <row r="360" spans="1:11">
      <c r="A360" s="5" t="s">
        <v>3540</v>
      </c>
      <c r="B360" s="5" t="s">
        <v>74</v>
      </c>
      <c r="C360" s="5" t="s">
        <v>72</v>
      </c>
      <c r="D360" s="5" t="s">
        <v>433</v>
      </c>
      <c r="E360" s="2" t="s">
        <v>4</v>
      </c>
      <c r="F360" s="6">
        <v>3.873972736605253</v>
      </c>
      <c r="G360" s="6">
        <v>0</v>
      </c>
      <c r="H360" s="6">
        <v>86.13950913724085</v>
      </c>
      <c r="I360" s="6">
        <v>0</v>
      </c>
      <c r="J360" s="6">
        <v>0</v>
      </c>
      <c r="K360" s="5"/>
    </row>
    <row r="361" spans="1:11">
      <c r="A361" s="5" t="s">
        <v>3541</v>
      </c>
      <c r="B361" s="5" t="s">
        <v>74</v>
      </c>
      <c r="C361" s="5" t="s">
        <v>72</v>
      </c>
      <c r="D361" s="5" t="s">
        <v>434</v>
      </c>
      <c r="E361" s="2" t="s">
        <v>4</v>
      </c>
      <c r="F361" s="6">
        <v>3.516531389426778</v>
      </c>
      <c r="G361" s="6">
        <v>0</v>
      </c>
      <c r="H361" s="6">
        <v>85.809029290583638</v>
      </c>
      <c r="I361" s="6">
        <v>0</v>
      </c>
      <c r="J361" s="6">
        <v>0</v>
      </c>
      <c r="K361" s="5"/>
    </row>
    <row r="362" spans="1:11">
      <c r="A362" s="5" t="s">
        <v>3542</v>
      </c>
      <c r="B362" s="5" t="s">
        <v>74</v>
      </c>
      <c r="C362" s="5" t="s">
        <v>72</v>
      </c>
      <c r="D362" s="5" t="s">
        <v>435</v>
      </c>
      <c r="E362" s="2" t="s">
        <v>4</v>
      </c>
      <c r="F362" s="6">
        <v>5.1328258322835918</v>
      </c>
      <c r="G362" s="6">
        <v>0</v>
      </c>
      <c r="H362" s="6">
        <v>80.323684663404507</v>
      </c>
      <c r="I362" s="6">
        <v>0</v>
      </c>
      <c r="J362" s="6">
        <v>0</v>
      </c>
      <c r="K362" s="5"/>
    </row>
    <row r="363" spans="1:11">
      <c r="A363" s="5" t="s">
        <v>3543</v>
      </c>
      <c r="B363" s="5" t="s">
        <v>74</v>
      </c>
      <c r="C363" s="5" t="s">
        <v>72</v>
      </c>
      <c r="D363" s="5" t="s">
        <v>436</v>
      </c>
      <c r="E363" s="2" t="s">
        <v>4</v>
      </c>
      <c r="F363" s="6">
        <v>4.8574753425624602</v>
      </c>
      <c r="G363" s="6">
        <v>0</v>
      </c>
      <c r="H363" s="6">
        <v>84.749964132566035</v>
      </c>
      <c r="I363" s="6">
        <v>0</v>
      </c>
      <c r="J363" s="6">
        <v>0</v>
      </c>
      <c r="K363" s="5"/>
    </row>
    <row r="364" spans="1:11">
      <c r="A364" s="5" t="s">
        <v>3544</v>
      </c>
      <c r="B364" s="5" t="s">
        <v>74</v>
      </c>
      <c r="C364" s="5" t="s">
        <v>72</v>
      </c>
      <c r="D364" s="5" t="s">
        <v>437</v>
      </c>
      <c r="E364" s="2" t="s">
        <v>4</v>
      </c>
      <c r="F364" s="6">
        <v>7.1224721236941146</v>
      </c>
      <c r="G364" s="6">
        <v>0</v>
      </c>
      <c r="H364" s="6">
        <v>70.314440504986891</v>
      </c>
      <c r="I364" s="6">
        <v>0</v>
      </c>
      <c r="J364" s="6">
        <v>0</v>
      </c>
      <c r="K364" s="5"/>
    </row>
    <row r="365" spans="1:11">
      <c r="A365" s="5" t="s">
        <v>3545</v>
      </c>
      <c r="B365" s="5" t="s">
        <v>74</v>
      </c>
      <c r="C365" s="5" t="s">
        <v>72</v>
      </c>
      <c r="D365" s="5" t="s">
        <v>438</v>
      </c>
      <c r="E365" s="2" t="s">
        <v>4</v>
      </c>
      <c r="F365" s="6">
        <v>7.8053690702653817</v>
      </c>
      <c r="G365" s="6">
        <v>0</v>
      </c>
      <c r="H365" s="6">
        <v>69.950977857063648</v>
      </c>
      <c r="I365" s="6">
        <v>0</v>
      </c>
      <c r="J365" s="6">
        <v>0</v>
      </c>
      <c r="K365" s="5"/>
    </row>
    <row r="366" spans="1:11">
      <c r="A366" s="5" t="s">
        <v>3546</v>
      </c>
      <c r="B366" s="5" t="s">
        <v>74</v>
      </c>
      <c r="C366" s="5" t="s">
        <v>72</v>
      </c>
      <c r="D366" s="5" t="s">
        <v>439</v>
      </c>
      <c r="E366" s="2" t="s">
        <v>4</v>
      </c>
      <c r="F366" s="6">
        <v>3.6496951043886861</v>
      </c>
      <c r="G366" s="6">
        <v>0</v>
      </c>
      <c r="H366" s="6">
        <v>82.871571286322052</v>
      </c>
      <c r="I366" s="6">
        <v>0</v>
      </c>
      <c r="J366" s="6">
        <v>0</v>
      </c>
      <c r="K366" s="5"/>
    </row>
    <row r="367" spans="1:11">
      <c r="A367" s="5" t="s">
        <v>3547</v>
      </c>
      <c r="B367" s="5" t="s">
        <v>74</v>
      </c>
      <c r="C367" s="5" t="s">
        <v>72</v>
      </c>
      <c r="D367" s="5" t="s">
        <v>440</v>
      </c>
      <c r="E367" s="2" t="s">
        <v>4</v>
      </c>
      <c r="F367" s="6">
        <v>7.1847836546171866</v>
      </c>
      <c r="G367" s="6">
        <v>0</v>
      </c>
      <c r="H367" s="6">
        <v>77.324492831253821</v>
      </c>
      <c r="I367" s="6">
        <v>0</v>
      </c>
      <c r="J367" s="6">
        <v>0</v>
      </c>
      <c r="K367" s="5"/>
    </row>
    <row r="368" spans="1:11">
      <c r="A368" s="5" t="s">
        <v>3548</v>
      </c>
      <c r="B368" s="5" t="s">
        <v>74</v>
      </c>
      <c r="C368" s="5" t="s">
        <v>72</v>
      </c>
      <c r="D368" s="5" t="s">
        <v>441</v>
      </c>
      <c r="E368" s="2" t="s">
        <v>4</v>
      </c>
      <c r="F368" s="6">
        <v>4.0439346540599246</v>
      </c>
      <c r="G368" s="6">
        <v>0</v>
      </c>
      <c r="H368" s="6">
        <v>79.460134148096301</v>
      </c>
      <c r="I368" s="6">
        <v>0</v>
      </c>
      <c r="J368" s="6">
        <v>0</v>
      </c>
      <c r="K368" s="5"/>
    </row>
    <row r="369" spans="1:11">
      <c r="A369" s="5" t="s">
        <v>3549</v>
      </c>
      <c r="B369" s="5" t="s">
        <v>74</v>
      </c>
      <c r="C369" s="5" t="s">
        <v>72</v>
      </c>
      <c r="D369" s="5" t="s">
        <v>442</v>
      </c>
      <c r="E369" s="2" t="s">
        <v>4</v>
      </c>
      <c r="F369" s="6">
        <v>4.4713055054456357</v>
      </c>
      <c r="G369" s="6">
        <v>0</v>
      </c>
      <c r="H369" s="6">
        <v>88.418159729309963</v>
      </c>
      <c r="I369" s="6">
        <v>0</v>
      </c>
      <c r="J369" s="6">
        <v>0</v>
      </c>
      <c r="K369" s="5"/>
    </row>
    <row r="370" spans="1:11">
      <c r="A370" s="5" t="s">
        <v>3550</v>
      </c>
      <c r="B370" s="5" t="s">
        <v>74</v>
      </c>
      <c r="C370" s="5" t="s">
        <v>72</v>
      </c>
      <c r="D370" s="5" t="s">
        <v>443</v>
      </c>
      <c r="E370" s="2" t="s">
        <v>4</v>
      </c>
      <c r="F370" s="6">
        <v>6.4252021295738144</v>
      </c>
      <c r="G370" s="6">
        <v>0</v>
      </c>
      <c r="H370" s="6">
        <v>72.805830402599454</v>
      </c>
      <c r="I370" s="6">
        <v>0</v>
      </c>
      <c r="J370" s="6">
        <v>0</v>
      </c>
      <c r="K370" s="5"/>
    </row>
    <row r="371" spans="1:11">
      <c r="A371" s="5" t="s">
        <v>3551</v>
      </c>
      <c r="B371" s="5" t="s">
        <v>74</v>
      </c>
      <c r="C371" s="5" t="s">
        <v>72</v>
      </c>
      <c r="D371" s="5" t="s">
        <v>444</v>
      </c>
      <c r="E371" s="2" t="s">
        <v>4</v>
      </c>
      <c r="F371" s="6">
        <v>3.8112290574242222</v>
      </c>
      <c r="G371" s="6">
        <v>0</v>
      </c>
      <c r="H371" s="6">
        <v>83.202550888860472</v>
      </c>
      <c r="I371" s="6">
        <v>0</v>
      </c>
      <c r="J371" s="6">
        <v>0</v>
      </c>
      <c r="K371" s="5"/>
    </row>
    <row r="372" spans="1:11">
      <c r="A372" s="5" t="s">
        <v>3552</v>
      </c>
      <c r="B372" s="5" t="s">
        <v>74</v>
      </c>
      <c r="C372" s="5" t="s">
        <v>72</v>
      </c>
      <c r="D372" s="5" t="s">
        <v>445</v>
      </c>
      <c r="E372" s="2" t="s">
        <v>4</v>
      </c>
      <c r="F372" s="6">
        <v>6.4010155219067197</v>
      </c>
      <c r="G372" s="6">
        <v>0</v>
      </c>
      <c r="H372" s="6">
        <v>79.05670111673102</v>
      </c>
      <c r="I372" s="6">
        <v>0</v>
      </c>
      <c r="J372" s="6">
        <v>0</v>
      </c>
      <c r="K372" s="5"/>
    </row>
    <row r="373" spans="1:11">
      <c r="A373" s="5" t="s">
        <v>3553</v>
      </c>
      <c r="B373" s="5" t="s">
        <v>74</v>
      </c>
      <c r="C373" s="5" t="s">
        <v>72</v>
      </c>
      <c r="D373" s="5" t="s">
        <v>446</v>
      </c>
      <c r="E373" s="2" t="s">
        <v>4</v>
      </c>
      <c r="F373" s="6">
        <v>5.4636618586648327</v>
      </c>
      <c r="G373" s="6">
        <v>0</v>
      </c>
      <c r="H373" s="6">
        <v>73.974467442848621</v>
      </c>
      <c r="I373" s="6">
        <v>0</v>
      </c>
      <c r="J373" s="6">
        <v>0</v>
      </c>
      <c r="K373" s="5"/>
    </row>
    <row r="374" spans="1:11">
      <c r="A374" s="5" t="s">
        <v>3554</v>
      </c>
      <c r="B374" s="5" t="s">
        <v>74</v>
      </c>
      <c r="C374" s="5" t="s">
        <v>72</v>
      </c>
      <c r="D374" s="5" t="s">
        <v>447</v>
      </c>
      <c r="E374" s="2" t="s">
        <v>4</v>
      </c>
      <c r="F374" s="6">
        <v>5.0272769047684509</v>
      </c>
      <c r="G374" s="6">
        <v>0</v>
      </c>
      <c r="H374" s="6">
        <v>76.247283020241341</v>
      </c>
      <c r="I374" s="6">
        <v>0</v>
      </c>
      <c r="J374" s="6">
        <v>0</v>
      </c>
      <c r="K374" s="5"/>
    </row>
    <row r="375" spans="1:11">
      <c r="A375" s="5" t="s">
        <v>3555</v>
      </c>
      <c r="B375" s="5" t="s">
        <v>74</v>
      </c>
      <c r="C375" s="5" t="s">
        <v>72</v>
      </c>
      <c r="D375" s="5" t="s">
        <v>448</v>
      </c>
      <c r="E375" s="2" t="s">
        <v>4</v>
      </c>
      <c r="F375" s="6">
        <v>6.2806897339271428</v>
      </c>
      <c r="G375" s="6">
        <v>0</v>
      </c>
      <c r="H375" s="6">
        <v>74.013300702295297</v>
      </c>
      <c r="I375" s="6">
        <v>0</v>
      </c>
      <c r="J375" s="6">
        <v>0</v>
      </c>
      <c r="K375" s="5"/>
    </row>
    <row r="376" spans="1:11">
      <c r="A376" s="5" t="s">
        <v>3556</v>
      </c>
      <c r="B376" s="5" t="s">
        <v>74</v>
      </c>
      <c r="C376" s="5" t="s">
        <v>72</v>
      </c>
      <c r="D376" s="5" t="s">
        <v>449</v>
      </c>
      <c r="E376" s="2" t="s">
        <v>4</v>
      </c>
      <c r="F376" s="6">
        <v>5.5000404558531315</v>
      </c>
      <c r="G376" s="6">
        <v>0</v>
      </c>
      <c r="H376" s="6">
        <v>75.956526980142911</v>
      </c>
      <c r="I376" s="6">
        <v>0</v>
      </c>
      <c r="J376" s="6">
        <v>0</v>
      </c>
      <c r="K376" s="5"/>
    </row>
    <row r="377" spans="1:11">
      <c r="A377" s="5" t="s">
        <v>3557</v>
      </c>
      <c r="B377" s="5" t="s">
        <v>74</v>
      </c>
      <c r="C377" s="5" t="s">
        <v>72</v>
      </c>
      <c r="D377" s="5" t="s">
        <v>450</v>
      </c>
      <c r="E377" s="2" t="s">
        <v>4</v>
      </c>
      <c r="F377" s="6">
        <v>6.6191210207596942</v>
      </c>
      <c r="G377" s="6">
        <v>0</v>
      </c>
      <c r="H377" s="6">
        <v>74.177842264297965</v>
      </c>
      <c r="I377" s="6">
        <v>0</v>
      </c>
      <c r="J377" s="6">
        <v>0</v>
      </c>
      <c r="K377" s="5"/>
    </row>
    <row r="378" spans="1:11">
      <c r="A378" s="5" t="s">
        <v>3558</v>
      </c>
      <c r="B378" s="5" t="s">
        <v>74</v>
      </c>
      <c r="C378" s="5" t="s">
        <v>72</v>
      </c>
      <c r="D378" s="5" t="s">
        <v>451</v>
      </c>
      <c r="E378" s="2" t="s">
        <v>4</v>
      </c>
      <c r="F378" s="6">
        <v>4.5703283586443622</v>
      </c>
      <c r="G378" s="6">
        <v>0</v>
      </c>
      <c r="H378" s="6">
        <v>89.058171875602312</v>
      </c>
      <c r="I378" s="6">
        <v>0</v>
      </c>
      <c r="J378" s="6">
        <v>0</v>
      </c>
      <c r="K378" s="5"/>
    </row>
    <row r="379" spans="1:11">
      <c r="A379" s="5" t="s">
        <v>3559</v>
      </c>
      <c r="B379" s="5" t="s">
        <v>74</v>
      </c>
      <c r="C379" s="5" t="s">
        <v>72</v>
      </c>
      <c r="D379" s="5" t="s">
        <v>452</v>
      </c>
      <c r="E379" s="2" t="s">
        <v>4</v>
      </c>
      <c r="F379" s="6">
        <v>5.5459484008454298</v>
      </c>
      <c r="G379" s="6">
        <v>0</v>
      </c>
      <c r="H379" s="6">
        <v>78.643314185012457</v>
      </c>
      <c r="I379" s="6">
        <v>0</v>
      </c>
      <c r="J379" s="6">
        <v>0</v>
      </c>
      <c r="K379" s="5"/>
    </row>
    <row r="380" spans="1:11">
      <c r="A380" s="5" t="s">
        <v>3560</v>
      </c>
      <c r="B380" s="5" t="s">
        <v>74</v>
      </c>
      <c r="C380" s="5" t="s">
        <v>72</v>
      </c>
      <c r="D380" s="5" t="s">
        <v>453</v>
      </c>
      <c r="E380" s="2" t="s">
        <v>4</v>
      </c>
      <c r="F380" s="6">
        <v>7.339601906957153</v>
      </c>
      <c r="G380" s="6">
        <v>0</v>
      </c>
      <c r="H380" s="6">
        <v>70.321533534815231</v>
      </c>
      <c r="I380" s="6">
        <v>0</v>
      </c>
      <c r="J380" s="6">
        <v>0</v>
      </c>
      <c r="K380" s="5"/>
    </row>
    <row r="381" spans="1:11">
      <c r="A381" s="5" t="s">
        <v>3561</v>
      </c>
      <c r="B381" s="5" t="s">
        <v>74</v>
      </c>
      <c r="C381" s="5" t="s">
        <v>72</v>
      </c>
      <c r="D381" s="5" t="s">
        <v>454</v>
      </c>
      <c r="E381" s="2" t="s">
        <v>4</v>
      </c>
      <c r="F381" s="6">
        <v>6.1906506467424869</v>
      </c>
      <c r="G381" s="6">
        <v>0</v>
      </c>
      <c r="H381" s="6">
        <v>75.447718105669807</v>
      </c>
      <c r="I381" s="6">
        <v>0</v>
      </c>
      <c r="J381" s="6">
        <v>0</v>
      </c>
      <c r="K381" s="5"/>
    </row>
    <row r="382" spans="1:11">
      <c r="A382" s="5" t="s">
        <v>3562</v>
      </c>
      <c r="B382" s="5" t="s">
        <v>74</v>
      </c>
      <c r="C382" s="5" t="s">
        <v>72</v>
      </c>
      <c r="D382" s="5" t="s">
        <v>455</v>
      </c>
      <c r="E382" s="2" t="s">
        <v>4</v>
      </c>
      <c r="F382" s="6">
        <v>4.5863256482965697</v>
      </c>
      <c r="G382" s="6">
        <v>0</v>
      </c>
      <c r="H382" s="6">
        <v>82.979310066168253</v>
      </c>
      <c r="I382" s="6">
        <v>0</v>
      </c>
      <c r="J382" s="6">
        <v>0</v>
      </c>
      <c r="K382" s="5"/>
    </row>
    <row r="383" spans="1:11">
      <c r="A383" s="5" t="s">
        <v>3563</v>
      </c>
      <c r="B383" s="5" t="s">
        <v>74</v>
      </c>
      <c r="C383" s="5" t="s">
        <v>72</v>
      </c>
      <c r="D383" s="5" t="s">
        <v>456</v>
      </c>
      <c r="E383" s="2" t="s">
        <v>4</v>
      </c>
      <c r="F383" s="6">
        <v>5.7439995378061885</v>
      </c>
      <c r="G383" s="6">
        <v>0</v>
      </c>
      <c r="H383" s="6">
        <v>66.872460220893302</v>
      </c>
      <c r="I383" s="6">
        <v>0</v>
      </c>
      <c r="J383" s="6">
        <v>0</v>
      </c>
      <c r="K383" s="5"/>
    </row>
    <row r="384" spans="1:11">
      <c r="A384" s="5" t="s">
        <v>3564</v>
      </c>
      <c r="B384" s="5" t="s">
        <v>74</v>
      </c>
      <c r="C384" s="5" t="s">
        <v>72</v>
      </c>
      <c r="D384" s="5" t="s">
        <v>457</v>
      </c>
      <c r="E384" s="2" t="s">
        <v>4</v>
      </c>
      <c r="F384" s="6">
        <v>3.7983164905198952</v>
      </c>
      <c r="G384" s="6">
        <v>0</v>
      </c>
      <c r="H384" s="6">
        <v>89.160666852909898</v>
      </c>
      <c r="I384" s="6">
        <v>0</v>
      </c>
      <c r="J384" s="6">
        <v>0</v>
      </c>
      <c r="K384" s="5"/>
    </row>
    <row r="385" spans="1:11">
      <c r="A385" s="5" t="s">
        <v>3565</v>
      </c>
      <c r="B385" s="5" t="s">
        <v>74</v>
      </c>
      <c r="C385" s="5" t="s">
        <v>72</v>
      </c>
      <c r="D385" s="5" t="s">
        <v>458</v>
      </c>
      <c r="E385" s="2" t="s">
        <v>4</v>
      </c>
      <c r="F385" s="6">
        <v>6.1438784629133139</v>
      </c>
      <c r="G385" s="6">
        <v>0</v>
      </c>
      <c r="H385" s="6">
        <v>82.632163041728049</v>
      </c>
      <c r="I385" s="6">
        <v>0</v>
      </c>
      <c r="J385" s="6">
        <v>0</v>
      </c>
      <c r="K385" s="5"/>
    </row>
    <row r="386" spans="1:11">
      <c r="A386" s="5" t="s">
        <v>3566</v>
      </c>
      <c r="B386" s="5" t="s">
        <v>74</v>
      </c>
      <c r="C386" s="5" t="s">
        <v>72</v>
      </c>
      <c r="D386" s="5" t="s">
        <v>459</v>
      </c>
      <c r="E386" s="2" t="s">
        <v>4</v>
      </c>
      <c r="F386" s="6">
        <v>5.0893938988606937</v>
      </c>
      <c r="G386" s="6">
        <v>0</v>
      </c>
      <c r="H386" s="6">
        <v>73.772199143415861</v>
      </c>
      <c r="I386" s="6">
        <v>0</v>
      </c>
      <c r="J386" s="6">
        <v>0</v>
      </c>
      <c r="K386" s="5"/>
    </row>
    <row r="387" spans="1:11">
      <c r="A387" s="5" t="s">
        <v>3567</v>
      </c>
      <c r="B387" s="5" t="s">
        <v>74</v>
      </c>
      <c r="C387" s="5" t="s">
        <v>72</v>
      </c>
      <c r="D387" s="5" t="s">
        <v>460</v>
      </c>
      <c r="E387" s="2" t="s">
        <v>4</v>
      </c>
      <c r="F387" s="6">
        <v>7.8233214034544494</v>
      </c>
      <c r="G387" s="6">
        <v>0</v>
      </c>
      <c r="H387" s="6">
        <v>78.902038009812912</v>
      </c>
      <c r="I387" s="6">
        <v>0</v>
      </c>
      <c r="J387" s="6">
        <v>0</v>
      </c>
      <c r="K387" s="5"/>
    </row>
    <row r="388" spans="1:11">
      <c r="A388" s="5" t="s">
        <v>3568</v>
      </c>
      <c r="B388" s="5" t="s">
        <v>74</v>
      </c>
      <c r="C388" s="5" t="s">
        <v>72</v>
      </c>
      <c r="D388" s="5" t="s">
        <v>461</v>
      </c>
      <c r="E388" s="2" t="s">
        <v>4</v>
      </c>
      <c r="F388" s="6">
        <v>5.7149603172473746</v>
      </c>
      <c r="G388" s="6">
        <v>0</v>
      </c>
      <c r="H388" s="6">
        <v>75.879478430720198</v>
      </c>
      <c r="I388" s="6">
        <v>0</v>
      </c>
      <c r="J388" s="6">
        <v>0</v>
      </c>
      <c r="K388" s="5"/>
    </row>
    <row r="389" spans="1:11">
      <c r="A389" s="5" t="s">
        <v>3569</v>
      </c>
      <c r="B389" s="5" t="s">
        <v>74</v>
      </c>
      <c r="C389" s="5" t="s">
        <v>72</v>
      </c>
      <c r="D389" s="5" t="s">
        <v>462</v>
      </c>
      <c r="E389" s="2" t="s">
        <v>4</v>
      </c>
      <c r="F389" s="6">
        <v>4.6627669960285525</v>
      </c>
      <c r="G389" s="6">
        <v>0</v>
      </c>
      <c r="H389" s="6">
        <v>84.248645115400763</v>
      </c>
      <c r="I389" s="6">
        <v>0</v>
      </c>
      <c r="J389" s="6">
        <v>0</v>
      </c>
      <c r="K389" s="5"/>
    </row>
    <row r="390" spans="1:11">
      <c r="A390" s="5" t="s">
        <v>3570</v>
      </c>
      <c r="B390" s="5" t="s">
        <v>74</v>
      </c>
      <c r="C390" s="5" t="s">
        <v>72</v>
      </c>
      <c r="D390" s="5" t="s">
        <v>463</v>
      </c>
      <c r="E390" s="2" t="s">
        <v>4</v>
      </c>
      <c r="F390" s="6">
        <v>3.4179629826488545</v>
      </c>
      <c r="G390" s="6">
        <v>0</v>
      </c>
      <c r="H390" s="6">
        <v>83.046875848954087</v>
      </c>
      <c r="I390" s="6">
        <v>0</v>
      </c>
      <c r="J390" s="6">
        <v>0</v>
      </c>
      <c r="K390" s="5"/>
    </row>
    <row r="391" spans="1:11">
      <c r="A391" s="5" t="s">
        <v>3571</v>
      </c>
      <c r="B391" s="5" t="s">
        <v>74</v>
      </c>
      <c r="C391" s="5" t="s">
        <v>72</v>
      </c>
      <c r="D391" s="5" t="s">
        <v>464</v>
      </c>
      <c r="E391" s="2" t="s">
        <v>4</v>
      </c>
      <c r="F391" s="6">
        <v>4.2776253431971716</v>
      </c>
      <c r="G391" s="6">
        <v>0</v>
      </c>
      <c r="H391" s="6">
        <v>90.008077227151119</v>
      </c>
      <c r="I391" s="6">
        <v>0</v>
      </c>
      <c r="J391" s="6">
        <v>0</v>
      </c>
      <c r="K391" s="5"/>
    </row>
    <row r="392" spans="1:11">
      <c r="A392" s="5" t="s">
        <v>3572</v>
      </c>
      <c r="B392" s="5" t="s">
        <v>74</v>
      </c>
      <c r="C392" s="5" t="s">
        <v>72</v>
      </c>
      <c r="D392" s="5" t="s">
        <v>465</v>
      </c>
      <c r="E392" s="2" t="s">
        <v>4</v>
      </c>
      <c r="F392" s="6">
        <v>5.8519565972868968</v>
      </c>
      <c r="G392" s="6">
        <v>0</v>
      </c>
      <c r="H392" s="6">
        <v>70.976522465542729</v>
      </c>
      <c r="I392" s="6">
        <v>0</v>
      </c>
      <c r="J392" s="6">
        <v>0</v>
      </c>
      <c r="K392" s="5"/>
    </row>
    <row r="393" spans="1:11">
      <c r="A393" s="5" t="s">
        <v>3573</v>
      </c>
      <c r="B393" s="5" t="s">
        <v>74</v>
      </c>
      <c r="C393" s="5" t="s">
        <v>72</v>
      </c>
      <c r="D393" s="5" t="s">
        <v>466</v>
      </c>
      <c r="E393" s="2" t="s">
        <v>4</v>
      </c>
      <c r="F393" s="6">
        <v>5.8595753439260099</v>
      </c>
      <c r="G393" s="6">
        <v>0</v>
      </c>
      <c r="H393" s="6">
        <v>79.819975464424971</v>
      </c>
      <c r="I393" s="6">
        <v>0</v>
      </c>
      <c r="J393" s="6">
        <v>0</v>
      </c>
      <c r="K393" s="5"/>
    </row>
    <row r="394" spans="1:11">
      <c r="A394" s="5" t="s">
        <v>3574</v>
      </c>
      <c r="B394" s="5" t="s">
        <v>74</v>
      </c>
      <c r="C394" s="5" t="s">
        <v>72</v>
      </c>
      <c r="D394" s="5" t="s">
        <v>467</v>
      </c>
      <c r="E394" s="2" t="s">
        <v>4</v>
      </c>
      <c r="F394" s="6">
        <v>6.2905535341237657</v>
      </c>
      <c r="G394" s="6">
        <v>0</v>
      </c>
      <c r="H394" s="6">
        <v>72.454349630262442</v>
      </c>
      <c r="I394" s="6">
        <v>0</v>
      </c>
      <c r="J394" s="6">
        <v>0</v>
      </c>
      <c r="K394" s="5"/>
    </row>
    <row r="395" spans="1:11">
      <c r="A395" s="5" t="s">
        <v>3575</v>
      </c>
      <c r="B395" s="5" t="s">
        <v>74</v>
      </c>
      <c r="C395" s="5" t="s">
        <v>72</v>
      </c>
      <c r="D395" s="5" t="s">
        <v>468</v>
      </c>
      <c r="E395" s="2" t="s">
        <v>4</v>
      </c>
      <c r="F395" s="6">
        <v>6.7771269910377629</v>
      </c>
      <c r="G395" s="6">
        <v>0</v>
      </c>
      <c r="H395" s="6">
        <v>71.360254026940439</v>
      </c>
      <c r="I395" s="6">
        <v>0</v>
      </c>
      <c r="J395" s="6">
        <v>0</v>
      </c>
      <c r="K395" s="5"/>
    </row>
    <row r="396" spans="1:11">
      <c r="A396" s="5" t="s">
        <v>3576</v>
      </c>
      <c r="B396" s="5" t="s">
        <v>74</v>
      </c>
      <c r="C396" s="5" t="s">
        <v>72</v>
      </c>
      <c r="D396" s="5" t="s">
        <v>469</v>
      </c>
      <c r="E396" s="2" t="s">
        <v>4</v>
      </c>
      <c r="F396" s="6">
        <v>7.1986930204503503</v>
      </c>
      <c r="G396" s="6">
        <v>0</v>
      </c>
      <c r="H396" s="6">
        <v>79.581820920765864</v>
      </c>
      <c r="I396" s="6">
        <v>0</v>
      </c>
      <c r="J396" s="6">
        <v>0</v>
      </c>
      <c r="K396" s="5"/>
    </row>
    <row r="397" spans="1:11">
      <c r="A397" s="5" t="s">
        <v>3577</v>
      </c>
      <c r="B397" s="5" t="s">
        <v>74</v>
      </c>
      <c r="C397" s="5" t="s">
        <v>72</v>
      </c>
      <c r="D397" s="5" t="s">
        <v>470</v>
      </c>
      <c r="E397" s="2" t="s">
        <v>4</v>
      </c>
      <c r="F397" s="6">
        <v>9.9327174589457723</v>
      </c>
      <c r="G397" s="6">
        <v>0</v>
      </c>
      <c r="H397" s="6">
        <v>71.495328736510714</v>
      </c>
      <c r="I397" s="6">
        <v>0</v>
      </c>
      <c r="J397" s="6">
        <v>0</v>
      </c>
      <c r="K397" s="5"/>
    </row>
    <row r="398" spans="1:11">
      <c r="A398" s="5" t="s">
        <v>3578</v>
      </c>
      <c r="B398" s="5" t="s">
        <v>74</v>
      </c>
      <c r="C398" s="5" t="s">
        <v>72</v>
      </c>
      <c r="D398" s="5" t="s">
        <v>471</v>
      </c>
      <c r="E398" s="2" t="s">
        <v>4</v>
      </c>
      <c r="F398" s="6">
        <v>4.527263576845904</v>
      </c>
      <c r="G398" s="6">
        <v>0</v>
      </c>
      <c r="H398" s="6">
        <v>71.187653615359039</v>
      </c>
      <c r="I398" s="6">
        <v>0</v>
      </c>
      <c r="J398" s="6">
        <v>0</v>
      </c>
      <c r="K398" s="5"/>
    </row>
    <row r="399" spans="1:11">
      <c r="A399" s="5" t="s">
        <v>3579</v>
      </c>
      <c r="B399" s="5" t="s">
        <v>74</v>
      </c>
      <c r="C399" s="5" t="s">
        <v>72</v>
      </c>
      <c r="D399" s="5" t="s">
        <v>472</v>
      </c>
      <c r="E399" s="2" t="s">
        <v>4</v>
      </c>
      <c r="F399" s="6">
        <v>5.7999253752435322</v>
      </c>
      <c r="G399" s="6">
        <v>0</v>
      </c>
      <c r="H399" s="6">
        <v>77.7669672332717</v>
      </c>
      <c r="I399" s="6">
        <v>0</v>
      </c>
      <c r="J399" s="6">
        <v>0</v>
      </c>
      <c r="K399" s="5"/>
    </row>
    <row r="400" spans="1:11">
      <c r="A400" s="5" t="s">
        <v>3580</v>
      </c>
      <c r="B400" s="5" t="s">
        <v>74</v>
      </c>
      <c r="C400" s="5" t="s">
        <v>72</v>
      </c>
      <c r="D400" s="5" t="s">
        <v>473</v>
      </c>
      <c r="E400" s="2" t="s">
        <v>4</v>
      </c>
      <c r="F400" s="6">
        <v>4.967366609096727</v>
      </c>
      <c r="G400" s="6">
        <v>0</v>
      </c>
      <c r="H400" s="6">
        <v>73.031147670536868</v>
      </c>
      <c r="I400" s="6">
        <v>0</v>
      </c>
      <c r="J400" s="6">
        <v>0</v>
      </c>
      <c r="K400" s="5"/>
    </row>
    <row r="401" spans="1:11">
      <c r="A401" s="5" t="s">
        <v>3581</v>
      </c>
      <c r="B401" s="5" t="s">
        <v>74</v>
      </c>
      <c r="C401" s="5" t="s">
        <v>72</v>
      </c>
      <c r="D401" s="5" t="s">
        <v>474</v>
      </c>
      <c r="E401" s="2" t="s">
        <v>4</v>
      </c>
      <c r="F401" s="6">
        <v>4.3261789933546915</v>
      </c>
      <c r="G401" s="6">
        <v>0</v>
      </c>
      <c r="H401" s="6">
        <v>77.491399253723188</v>
      </c>
      <c r="I401" s="6">
        <v>0</v>
      </c>
      <c r="J401" s="6">
        <v>0</v>
      </c>
      <c r="K401" s="5"/>
    </row>
    <row r="402" spans="1:11">
      <c r="A402" s="5" t="s">
        <v>3582</v>
      </c>
      <c r="B402" s="5" t="s">
        <v>74</v>
      </c>
      <c r="C402" s="5" t="s">
        <v>72</v>
      </c>
      <c r="D402" s="5" t="s">
        <v>475</v>
      </c>
      <c r="E402" s="2" t="s">
        <v>4</v>
      </c>
      <c r="F402" s="6">
        <v>5.0965035479184122</v>
      </c>
      <c r="G402" s="6">
        <v>0</v>
      </c>
      <c r="H402" s="6">
        <v>90.275104709754117</v>
      </c>
      <c r="I402" s="6">
        <v>0</v>
      </c>
      <c r="J402" s="6">
        <v>0</v>
      </c>
      <c r="K402" s="5"/>
    </row>
    <row r="403" spans="1:11">
      <c r="A403" s="5" t="s">
        <v>3583</v>
      </c>
      <c r="B403" s="5" t="s">
        <v>74</v>
      </c>
      <c r="C403" s="5" t="s">
        <v>72</v>
      </c>
      <c r="D403" s="5" t="s">
        <v>476</v>
      </c>
      <c r="E403" s="2" t="s">
        <v>4</v>
      </c>
      <c r="F403" s="6">
        <v>6.396988860971641</v>
      </c>
      <c r="G403" s="6">
        <v>0</v>
      </c>
      <c r="H403" s="6">
        <v>83.0113803062427</v>
      </c>
      <c r="I403" s="6">
        <v>0</v>
      </c>
      <c r="J403" s="6">
        <v>0</v>
      </c>
      <c r="K403" s="5"/>
    </row>
    <row r="404" spans="1:11">
      <c r="A404" s="5" t="s">
        <v>3584</v>
      </c>
      <c r="B404" s="5" t="s">
        <v>74</v>
      </c>
      <c r="C404" s="5" t="s">
        <v>72</v>
      </c>
      <c r="D404" s="5" t="s">
        <v>477</v>
      </c>
      <c r="E404" s="2" t="s">
        <v>4</v>
      </c>
      <c r="F404" s="6">
        <v>8.6972032791833911</v>
      </c>
      <c r="G404" s="6">
        <v>0</v>
      </c>
      <c r="H404" s="6">
        <v>67.218551801661533</v>
      </c>
      <c r="I404" s="6">
        <v>0</v>
      </c>
      <c r="J404" s="6">
        <v>0</v>
      </c>
      <c r="K404" s="5"/>
    </row>
    <row r="405" spans="1:11">
      <c r="A405" s="5" t="s">
        <v>3585</v>
      </c>
      <c r="B405" s="5" t="s">
        <v>74</v>
      </c>
      <c r="C405" s="5" t="s">
        <v>72</v>
      </c>
      <c r="D405" s="5" t="s">
        <v>478</v>
      </c>
      <c r="E405" s="2" t="s">
        <v>4</v>
      </c>
      <c r="F405" s="6">
        <v>7.8749105669455428</v>
      </c>
      <c r="G405" s="6">
        <v>0</v>
      </c>
      <c r="H405" s="6">
        <v>80.468228532465602</v>
      </c>
      <c r="I405" s="6">
        <v>0</v>
      </c>
      <c r="J405" s="6">
        <v>0</v>
      </c>
      <c r="K405" s="5"/>
    </row>
    <row r="406" spans="1:11">
      <c r="A406" s="5" t="s">
        <v>3586</v>
      </c>
      <c r="B406" s="5" t="s">
        <v>74</v>
      </c>
      <c r="C406" s="5" t="s">
        <v>72</v>
      </c>
      <c r="D406" s="5" t="s">
        <v>479</v>
      </c>
      <c r="E406" s="2" t="s">
        <v>4</v>
      </c>
      <c r="F406" s="6">
        <v>4.7091957900864605</v>
      </c>
      <c r="G406" s="6">
        <v>0</v>
      </c>
      <c r="H406" s="6">
        <v>77.333981730470299</v>
      </c>
      <c r="I406" s="6">
        <v>0</v>
      </c>
      <c r="J406" s="6">
        <v>0</v>
      </c>
      <c r="K406" s="5"/>
    </row>
    <row r="407" spans="1:11">
      <c r="A407" s="5" t="s">
        <v>3587</v>
      </c>
      <c r="B407" s="5" t="s">
        <v>74</v>
      </c>
      <c r="C407" s="5" t="s">
        <v>72</v>
      </c>
      <c r="D407" s="5" t="s">
        <v>480</v>
      </c>
      <c r="E407" s="2" t="s">
        <v>4</v>
      </c>
      <c r="F407" s="6">
        <v>4.1984813834161976</v>
      </c>
      <c r="G407" s="6">
        <v>0</v>
      </c>
      <c r="H407" s="6">
        <v>80.402370424119582</v>
      </c>
      <c r="I407" s="6">
        <v>0</v>
      </c>
      <c r="J407" s="6">
        <v>0</v>
      </c>
      <c r="K407" s="5"/>
    </row>
    <row r="408" spans="1:11">
      <c r="A408" s="5" t="s">
        <v>3588</v>
      </c>
      <c r="B408" s="5" t="s">
        <v>74</v>
      </c>
      <c r="C408" s="5" t="s">
        <v>72</v>
      </c>
      <c r="D408" s="5" t="s">
        <v>481</v>
      </c>
      <c r="E408" s="2" t="s">
        <v>4</v>
      </c>
      <c r="F408" s="6">
        <v>9.5249996528790213</v>
      </c>
      <c r="G408" s="6">
        <v>0</v>
      </c>
      <c r="H408" s="6">
        <v>74.475182664315497</v>
      </c>
      <c r="I408" s="6">
        <v>0</v>
      </c>
      <c r="J408" s="6">
        <v>0</v>
      </c>
      <c r="K408" s="5"/>
    </row>
    <row r="409" spans="1:11">
      <c r="A409" s="5" t="s">
        <v>3589</v>
      </c>
      <c r="B409" s="5" t="s">
        <v>74</v>
      </c>
      <c r="C409" s="5" t="s">
        <v>72</v>
      </c>
      <c r="D409" s="5" t="s">
        <v>482</v>
      </c>
      <c r="E409" s="2" t="s">
        <v>4</v>
      </c>
      <c r="F409" s="6">
        <v>6.8471805856095092</v>
      </c>
      <c r="G409" s="6">
        <v>0</v>
      </c>
      <c r="H409" s="6">
        <v>81.612163745564871</v>
      </c>
      <c r="I409" s="6">
        <v>0</v>
      </c>
      <c r="J409" s="6">
        <v>0</v>
      </c>
      <c r="K409" s="5"/>
    </row>
    <row r="410" spans="1:11">
      <c r="A410" s="5" t="s">
        <v>3590</v>
      </c>
      <c r="B410" s="5" t="s">
        <v>74</v>
      </c>
      <c r="C410" s="5" t="s">
        <v>72</v>
      </c>
      <c r="D410" s="5" t="s">
        <v>483</v>
      </c>
      <c r="E410" s="2" t="s">
        <v>4</v>
      </c>
      <c r="F410" s="6">
        <v>6.578033994221907</v>
      </c>
      <c r="G410" s="6">
        <v>0</v>
      </c>
      <c r="H410" s="6">
        <v>74.275736019198604</v>
      </c>
      <c r="I410" s="6">
        <v>0</v>
      </c>
      <c r="J410" s="6">
        <v>0</v>
      </c>
      <c r="K410" s="5"/>
    </row>
    <row r="411" spans="1:11">
      <c r="A411" s="5" t="s">
        <v>3591</v>
      </c>
      <c r="B411" s="5" t="s">
        <v>74</v>
      </c>
      <c r="C411" s="5" t="s">
        <v>72</v>
      </c>
      <c r="D411" s="5" t="s">
        <v>484</v>
      </c>
      <c r="E411" s="2" t="s">
        <v>4</v>
      </c>
      <c r="F411" s="6">
        <v>5.6917243072588706</v>
      </c>
      <c r="G411" s="6">
        <v>0</v>
      </c>
      <c r="H411" s="6">
        <v>82.49889143232221</v>
      </c>
      <c r="I411" s="6">
        <v>0</v>
      </c>
      <c r="J411" s="6">
        <v>0</v>
      </c>
      <c r="K411" s="5"/>
    </row>
    <row r="412" spans="1:11">
      <c r="A412" s="5" t="s">
        <v>3592</v>
      </c>
      <c r="B412" s="5" t="s">
        <v>74</v>
      </c>
      <c r="C412" s="5" t="s">
        <v>72</v>
      </c>
      <c r="D412" s="5" t="s">
        <v>485</v>
      </c>
      <c r="E412" s="2" t="s">
        <v>4</v>
      </c>
      <c r="F412" s="6">
        <v>3.7972070252016574</v>
      </c>
      <c r="G412" s="6">
        <v>0</v>
      </c>
      <c r="H412" s="6">
        <v>76.509859876097195</v>
      </c>
      <c r="I412" s="6">
        <v>0</v>
      </c>
      <c r="J412" s="6">
        <v>0</v>
      </c>
      <c r="K412" s="5"/>
    </row>
    <row r="413" spans="1:11">
      <c r="A413" s="5" t="s">
        <v>3593</v>
      </c>
      <c r="B413" s="5" t="s">
        <v>74</v>
      </c>
      <c r="C413" s="5" t="s">
        <v>72</v>
      </c>
      <c r="D413" s="5" t="s">
        <v>486</v>
      </c>
      <c r="E413" s="2" t="s">
        <v>4</v>
      </c>
      <c r="F413" s="6">
        <v>6.6631709611243579</v>
      </c>
      <c r="G413" s="6">
        <v>0</v>
      </c>
      <c r="H413" s="6">
        <v>79.196996130701265</v>
      </c>
      <c r="I413" s="6">
        <v>0</v>
      </c>
      <c r="J413" s="6">
        <v>0</v>
      </c>
      <c r="K413" s="5"/>
    </row>
    <row r="414" spans="1:11">
      <c r="A414" s="5" t="s">
        <v>3594</v>
      </c>
      <c r="B414" s="5" t="s">
        <v>74</v>
      </c>
      <c r="C414" s="5" t="s">
        <v>72</v>
      </c>
      <c r="D414" s="5" t="s">
        <v>487</v>
      </c>
      <c r="E414" s="2" t="s">
        <v>4</v>
      </c>
      <c r="F414" s="6">
        <v>5.0118359876673031</v>
      </c>
      <c r="G414" s="6">
        <v>0</v>
      </c>
      <c r="H414" s="6">
        <v>82.314088312726639</v>
      </c>
      <c r="I414" s="6">
        <v>0</v>
      </c>
      <c r="J414" s="6">
        <v>0</v>
      </c>
      <c r="K414" s="5"/>
    </row>
    <row r="415" spans="1:11">
      <c r="A415" s="5" t="s">
        <v>3595</v>
      </c>
      <c r="B415" s="5" t="s">
        <v>74</v>
      </c>
      <c r="C415" s="5" t="s">
        <v>72</v>
      </c>
      <c r="D415" s="5" t="s">
        <v>488</v>
      </c>
      <c r="E415" s="2" t="s">
        <v>4</v>
      </c>
      <c r="F415" s="6">
        <v>8.2486850273540533</v>
      </c>
      <c r="G415" s="6">
        <v>0</v>
      </c>
      <c r="H415" s="6">
        <v>66.02306706289238</v>
      </c>
      <c r="I415" s="6">
        <v>0</v>
      </c>
      <c r="J415" s="6">
        <v>0</v>
      </c>
      <c r="K415" s="5"/>
    </row>
    <row r="416" spans="1:11">
      <c r="A416" s="5" t="s">
        <v>3596</v>
      </c>
      <c r="B416" s="5" t="s">
        <v>74</v>
      </c>
      <c r="C416" s="5" t="s">
        <v>72</v>
      </c>
      <c r="D416" s="5" t="s">
        <v>489</v>
      </c>
      <c r="E416" s="2" t="s">
        <v>4</v>
      </c>
      <c r="F416" s="6">
        <v>4.6035253193892567</v>
      </c>
      <c r="G416" s="6">
        <v>0</v>
      </c>
      <c r="H416" s="6">
        <v>74.486298641442517</v>
      </c>
      <c r="I416" s="6">
        <v>0</v>
      </c>
      <c r="J416" s="6">
        <v>0</v>
      </c>
      <c r="K416" s="5"/>
    </row>
    <row r="417" spans="1:11">
      <c r="A417" s="5" t="s">
        <v>3597</v>
      </c>
      <c r="B417" s="5" t="s">
        <v>74</v>
      </c>
      <c r="C417" s="5" t="s">
        <v>72</v>
      </c>
      <c r="D417" s="5" t="s">
        <v>490</v>
      </c>
      <c r="E417" s="2" t="s">
        <v>4</v>
      </c>
      <c r="F417" s="6">
        <v>4.4653388602433184</v>
      </c>
      <c r="G417" s="6">
        <v>0</v>
      </c>
      <c r="H417" s="6">
        <v>78.215364956197149</v>
      </c>
      <c r="I417" s="6">
        <v>0</v>
      </c>
      <c r="J417" s="6">
        <v>0</v>
      </c>
      <c r="K417" s="5"/>
    </row>
    <row r="418" spans="1:11">
      <c r="A418" s="5" t="s">
        <v>3598</v>
      </c>
      <c r="B418" s="5" t="s">
        <v>74</v>
      </c>
      <c r="C418" s="5" t="s">
        <v>72</v>
      </c>
      <c r="D418" s="5" t="s">
        <v>491</v>
      </c>
      <c r="E418" s="2" t="s">
        <v>4</v>
      </c>
      <c r="F418" s="6">
        <v>4.2289601304211297</v>
      </c>
      <c r="G418" s="6">
        <v>0</v>
      </c>
      <c r="H418" s="6">
        <v>74.992059211080431</v>
      </c>
      <c r="I418" s="6">
        <v>0</v>
      </c>
      <c r="J418" s="6">
        <v>0</v>
      </c>
      <c r="K418" s="5"/>
    </row>
    <row r="419" spans="1:11">
      <c r="A419" s="5" t="s">
        <v>3599</v>
      </c>
      <c r="B419" s="5" t="s">
        <v>74</v>
      </c>
      <c r="C419" s="5" t="s">
        <v>72</v>
      </c>
      <c r="D419" s="5" t="s">
        <v>492</v>
      </c>
      <c r="E419" s="2" t="s">
        <v>4</v>
      </c>
      <c r="F419" s="6">
        <v>3.3723737266553484</v>
      </c>
      <c r="G419" s="6">
        <v>0</v>
      </c>
      <c r="H419" s="6">
        <v>92.041670110887111</v>
      </c>
      <c r="I419" s="6">
        <v>0</v>
      </c>
      <c r="J419" s="6">
        <v>0</v>
      </c>
      <c r="K419" s="5"/>
    </row>
    <row r="420" spans="1:11">
      <c r="A420" s="5" t="s">
        <v>3600</v>
      </c>
      <c r="B420" s="5" t="s">
        <v>74</v>
      </c>
      <c r="C420" s="5" t="s">
        <v>72</v>
      </c>
      <c r="D420" s="5" t="s">
        <v>493</v>
      </c>
      <c r="E420" s="2" t="s">
        <v>4</v>
      </c>
      <c r="F420" s="6">
        <v>8.8917936490646259</v>
      </c>
      <c r="G420" s="6">
        <v>0</v>
      </c>
      <c r="H420" s="6">
        <v>67.681098238182273</v>
      </c>
      <c r="I420" s="6">
        <v>0</v>
      </c>
      <c r="J420" s="6">
        <v>0</v>
      </c>
      <c r="K420" s="5"/>
    </row>
    <row r="421" spans="1:11">
      <c r="A421" s="5" t="s">
        <v>3601</v>
      </c>
      <c r="B421" s="5" t="s">
        <v>74</v>
      </c>
      <c r="C421" s="5" t="s">
        <v>72</v>
      </c>
      <c r="D421" s="5" t="s">
        <v>494</v>
      </c>
      <c r="E421" s="2" t="s">
        <v>4</v>
      </c>
      <c r="F421" s="6">
        <v>6.5154040556455746</v>
      </c>
      <c r="G421" s="6">
        <v>0</v>
      </c>
      <c r="H421" s="6">
        <v>69.419463879745152</v>
      </c>
      <c r="I421" s="6">
        <v>0</v>
      </c>
      <c r="J421" s="6">
        <v>0</v>
      </c>
      <c r="K421" s="5"/>
    </row>
    <row r="422" spans="1:11">
      <c r="A422" s="5" t="s">
        <v>3602</v>
      </c>
      <c r="B422" s="5" t="s">
        <v>74</v>
      </c>
      <c r="C422" s="5" t="s">
        <v>72</v>
      </c>
      <c r="D422" s="5" t="s">
        <v>495</v>
      </c>
      <c r="E422" s="2" t="s">
        <v>4</v>
      </c>
      <c r="F422" s="6">
        <v>7.7966418055544757</v>
      </c>
      <c r="G422" s="6">
        <v>0</v>
      </c>
      <c r="H422" s="6">
        <v>71.419659410540177</v>
      </c>
      <c r="I422" s="6">
        <v>0</v>
      </c>
      <c r="J422" s="6">
        <v>0</v>
      </c>
      <c r="K422" s="5"/>
    </row>
    <row r="423" spans="1:11">
      <c r="A423" s="5" t="s">
        <v>3603</v>
      </c>
      <c r="B423" s="5" t="s">
        <v>74</v>
      </c>
      <c r="C423" s="5" t="s">
        <v>72</v>
      </c>
      <c r="D423" s="5" t="s">
        <v>496</v>
      </c>
      <c r="E423" s="2" t="s">
        <v>4</v>
      </c>
      <c r="F423" s="6">
        <v>6.9604470277499102</v>
      </c>
      <c r="G423" s="6">
        <v>0</v>
      </c>
      <c r="H423" s="6">
        <v>76.525798716864799</v>
      </c>
      <c r="I423" s="6">
        <v>0</v>
      </c>
      <c r="J423" s="6">
        <v>0</v>
      </c>
      <c r="K423" s="5"/>
    </row>
    <row r="424" spans="1:11">
      <c r="A424" s="5" t="s">
        <v>3604</v>
      </c>
      <c r="B424" s="5" t="s">
        <v>74</v>
      </c>
      <c r="C424" s="5" t="s">
        <v>72</v>
      </c>
      <c r="D424" s="5" t="s">
        <v>497</v>
      </c>
      <c r="E424" s="2" t="s">
        <v>4</v>
      </c>
      <c r="F424" s="6">
        <v>6.1075240827281494</v>
      </c>
      <c r="G424" s="6">
        <v>0</v>
      </c>
      <c r="H424" s="6">
        <v>80.86062994823773</v>
      </c>
      <c r="I424" s="6">
        <v>0</v>
      </c>
      <c r="J424" s="6">
        <v>0</v>
      </c>
      <c r="K424" s="5"/>
    </row>
    <row r="425" spans="1:11">
      <c r="A425" s="5" t="s">
        <v>3605</v>
      </c>
      <c r="B425" s="5" t="s">
        <v>74</v>
      </c>
      <c r="C425" s="5" t="s">
        <v>72</v>
      </c>
      <c r="D425" s="5" t="s">
        <v>498</v>
      </c>
      <c r="E425" s="2" t="s">
        <v>4</v>
      </c>
      <c r="F425" s="6">
        <v>5.2518937223100819</v>
      </c>
      <c r="G425" s="6">
        <v>0</v>
      </c>
      <c r="H425" s="6">
        <v>84.165080766754372</v>
      </c>
      <c r="I425" s="6">
        <v>0</v>
      </c>
      <c r="J425" s="6">
        <v>0</v>
      </c>
      <c r="K425" s="5"/>
    </row>
    <row r="426" spans="1:11">
      <c r="A426" s="5" t="s">
        <v>3606</v>
      </c>
      <c r="B426" s="5" t="s">
        <v>74</v>
      </c>
      <c r="C426" s="5" t="s">
        <v>72</v>
      </c>
      <c r="D426" s="5" t="s">
        <v>499</v>
      </c>
      <c r="E426" s="2" t="s">
        <v>4</v>
      </c>
      <c r="F426" s="6">
        <v>6.3526362839002779</v>
      </c>
      <c r="G426" s="6">
        <v>0</v>
      </c>
      <c r="H426" s="6">
        <v>70.067636356089338</v>
      </c>
      <c r="I426" s="6">
        <v>0</v>
      </c>
      <c r="J426" s="6">
        <v>0</v>
      </c>
      <c r="K426" s="5"/>
    </row>
    <row r="427" spans="1:11">
      <c r="A427" s="5" t="s">
        <v>3607</v>
      </c>
      <c r="B427" s="5" t="s">
        <v>74</v>
      </c>
      <c r="C427" s="5" t="s">
        <v>72</v>
      </c>
      <c r="D427" s="5" t="s">
        <v>500</v>
      </c>
      <c r="E427" s="2" t="s">
        <v>4</v>
      </c>
      <c r="F427" s="6">
        <v>4.1998699866334572</v>
      </c>
      <c r="G427" s="6">
        <v>0</v>
      </c>
      <c r="H427" s="6">
        <v>88.509771405337361</v>
      </c>
      <c r="I427" s="6">
        <v>0</v>
      </c>
      <c r="J427" s="6">
        <v>0</v>
      </c>
      <c r="K427" s="5"/>
    </row>
    <row r="428" spans="1:11">
      <c r="A428" s="5" t="s">
        <v>3608</v>
      </c>
      <c r="B428" s="5" t="s">
        <v>74</v>
      </c>
      <c r="C428" s="5" t="s">
        <v>72</v>
      </c>
      <c r="D428" s="5" t="s">
        <v>501</v>
      </c>
      <c r="E428" s="2" t="s">
        <v>4</v>
      </c>
      <c r="F428" s="6">
        <v>3.6722477589510487</v>
      </c>
      <c r="G428" s="6">
        <v>0</v>
      </c>
      <c r="H428" s="6">
        <v>92.405907329849967</v>
      </c>
      <c r="I428" s="6">
        <v>0</v>
      </c>
      <c r="J428" s="6">
        <v>0</v>
      </c>
      <c r="K428" s="5"/>
    </row>
    <row r="429" spans="1:11">
      <c r="A429" s="5" t="s">
        <v>3609</v>
      </c>
      <c r="B429" s="5" t="s">
        <v>74</v>
      </c>
      <c r="C429" s="5" t="s">
        <v>72</v>
      </c>
      <c r="D429" s="5" t="s">
        <v>502</v>
      </c>
      <c r="E429" s="2" t="s">
        <v>4</v>
      </c>
      <c r="F429" s="6">
        <v>3.8588117998402933</v>
      </c>
      <c r="G429" s="6">
        <v>0</v>
      </c>
      <c r="H429" s="6">
        <v>84.602895013547368</v>
      </c>
      <c r="I429" s="6">
        <v>0</v>
      </c>
      <c r="J429" s="6">
        <v>0</v>
      </c>
      <c r="K429" s="5"/>
    </row>
    <row r="430" spans="1:11">
      <c r="A430" s="5" t="s">
        <v>3610</v>
      </c>
      <c r="B430" s="5" t="s">
        <v>74</v>
      </c>
      <c r="C430" s="5" t="s">
        <v>72</v>
      </c>
      <c r="D430" s="5" t="s">
        <v>503</v>
      </c>
      <c r="E430" s="2" t="s">
        <v>4</v>
      </c>
      <c r="F430" s="6">
        <v>7.7483190990254558</v>
      </c>
      <c r="G430" s="6">
        <v>0</v>
      </c>
      <c r="H430" s="6">
        <v>78.863769518500078</v>
      </c>
      <c r="I430" s="6">
        <v>0</v>
      </c>
      <c r="J430" s="6">
        <v>0</v>
      </c>
      <c r="K430" s="5"/>
    </row>
    <row r="431" spans="1:11">
      <c r="A431" s="5" t="s">
        <v>3611</v>
      </c>
      <c r="B431" s="5" t="s">
        <v>74</v>
      </c>
      <c r="C431" s="5" t="s">
        <v>72</v>
      </c>
      <c r="D431" s="5" t="s">
        <v>504</v>
      </c>
      <c r="E431" s="2" t="s">
        <v>4</v>
      </c>
      <c r="F431" s="6">
        <v>7.794136167521966</v>
      </c>
      <c r="G431" s="6">
        <v>0</v>
      </c>
      <c r="H431" s="6">
        <v>67.925467298534784</v>
      </c>
      <c r="I431" s="6">
        <v>0</v>
      </c>
      <c r="J431" s="6">
        <v>0</v>
      </c>
      <c r="K431" s="5"/>
    </row>
    <row r="432" spans="1:11">
      <c r="A432" s="5" t="s">
        <v>3612</v>
      </c>
      <c r="B432" s="5" t="s">
        <v>74</v>
      </c>
      <c r="C432" s="5" t="s">
        <v>72</v>
      </c>
      <c r="D432" s="5" t="s">
        <v>505</v>
      </c>
      <c r="E432" s="2" t="s">
        <v>4</v>
      </c>
      <c r="F432" s="6">
        <v>4.2367148961443917</v>
      </c>
      <c r="G432" s="6">
        <v>0</v>
      </c>
      <c r="H432" s="6">
        <v>85.582128934716962</v>
      </c>
      <c r="I432" s="6">
        <v>0</v>
      </c>
      <c r="J432" s="6">
        <v>0</v>
      </c>
      <c r="K432" s="5"/>
    </row>
    <row r="433" spans="1:11">
      <c r="A433" s="5" t="s">
        <v>3613</v>
      </c>
      <c r="B433" s="5" t="s">
        <v>74</v>
      </c>
      <c r="C433" s="5" t="s">
        <v>72</v>
      </c>
      <c r="D433" s="5" t="s">
        <v>506</v>
      </c>
      <c r="E433" s="2" t="s">
        <v>4</v>
      </c>
      <c r="F433" s="6">
        <v>5.3413247983067489</v>
      </c>
      <c r="G433" s="6">
        <v>0</v>
      </c>
      <c r="H433" s="6">
        <v>83.392691711545169</v>
      </c>
      <c r="I433" s="6">
        <v>0</v>
      </c>
      <c r="J433" s="6">
        <v>0</v>
      </c>
      <c r="K433" s="5"/>
    </row>
    <row r="434" spans="1:11">
      <c r="A434" s="5" t="s">
        <v>3614</v>
      </c>
      <c r="B434" s="5" t="s">
        <v>74</v>
      </c>
      <c r="C434" s="5" t="s">
        <v>72</v>
      </c>
      <c r="D434" s="5" t="s">
        <v>507</v>
      </c>
      <c r="E434" s="2" t="s">
        <v>4</v>
      </c>
      <c r="F434" s="6">
        <v>6.5969708329134233</v>
      </c>
      <c r="G434" s="6">
        <v>0</v>
      </c>
      <c r="H434" s="6">
        <v>73.555763602009336</v>
      </c>
      <c r="I434" s="6">
        <v>0</v>
      </c>
      <c r="J434" s="6">
        <v>0</v>
      </c>
      <c r="K434" s="5"/>
    </row>
    <row r="435" spans="1:11">
      <c r="A435" s="5" t="s">
        <v>3615</v>
      </c>
      <c r="B435" s="5" t="s">
        <v>74</v>
      </c>
      <c r="C435" s="5" t="s">
        <v>72</v>
      </c>
      <c r="D435" s="5" t="s">
        <v>508</v>
      </c>
      <c r="E435" s="2" t="s">
        <v>4</v>
      </c>
      <c r="F435" s="6">
        <v>6.3045886042117338</v>
      </c>
      <c r="G435" s="6">
        <v>0</v>
      </c>
      <c r="H435" s="6">
        <v>75.045139916048782</v>
      </c>
      <c r="I435" s="6">
        <v>0</v>
      </c>
      <c r="J435" s="6">
        <v>0</v>
      </c>
      <c r="K435" s="5"/>
    </row>
    <row r="436" spans="1:11">
      <c r="A436" s="5" t="s">
        <v>3616</v>
      </c>
      <c r="B436" s="5" t="s">
        <v>74</v>
      </c>
      <c r="C436" s="5" t="s">
        <v>72</v>
      </c>
      <c r="D436" s="5" t="s">
        <v>509</v>
      </c>
      <c r="E436" s="2" t="s">
        <v>4</v>
      </c>
      <c r="F436" s="6">
        <v>4.3195170177250883</v>
      </c>
      <c r="G436" s="6">
        <v>0</v>
      </c>
      <c r="H436" s="6">
        <v>86.962309448190069</v>
      </c>
      <c r="I436" s="6">
        <v>0</v>
      </c>
      <c r="J436" s="6">
        <v>0</v>
      </c>
      <c r="K436" s="5"/>
    </row>
    <row r="437" spans="1:11">
      <c r="A437" s="5" t="s">
        <v>3617</v>
      </c>
      <c r="B437" s="5" t="s">
        <v>74</v>
      </c>
      <c r="C437" s="5" t="s">
        <v>72</v>
      </c>
      <c r="D437" s="5" t="s">
        <v>510</v>
      </c>
      <c r="E437" s="2" t="s">
        <v>4</v>
      </c>
      <c r="F437" s="6">
        <v>4.7919800239722186</v>
      </c>
      <c r="G437" s="6">
        <v>0</v>
      </c>
      <c r="H437" s="6">
        <v>83.747679457188141</v>
      </c>
      <c r="I437" s="6">
        <v>0</v>
      </c>
      <c r="J437" s="6">
        <v>0</v>
      </c>
      <c r="K437" s="5"/>
    </row>
    <row r="438" spans="1:11">
      <c r="A438" s="5" t="s">
        <v>3618</v>
      </c>
      <c r="B438" s="5" t="s">
        <v>74</v>
      </c>
      <c r="C438" s="5" t="s">
        <v>72</v>
      </c>
      <c r="D438" s="5" t="s">
        <v>511</v>
      </c>
      <c r="E438" s="2" t="s">
        <v>4</v>
      </c>
      <c r="F438" s="6">
        <v>8.5864751469830285</v>
      </c>
      <c r="G438" s="6">
        <v>0</v>
      </c>
      <c r="H438" s="6">
        <v>76.967740710843955</v>
      </c>
      <c r="I438" s="6">
        <v>0</v>
      </c>
      <c r="J438" s="6">
        <v>0</v>
      </c>
      <c r="K438" s="5"/>
    </row>
    <row r="439" spans="1:11">
      <c r="A439" s="5" t="s">
        <v>3619</v>
      </c>
      <c r="B439" s="5" t="s">
        <v>74</v>
      </c>
      <c r="C439" s="5" t="s">
        <v>72</v>
      </c>
      <c r="D439" s="5" t="s">
        <v>512</v>
      </c>
      <c r="E439" s="2" t="s">
        <v>4</v>
      </c>
      <c r="F439" s="6">
        <v>8.2812832189033383</v>
      </c>
      <c r="G439" s="6">
        <v>0</v>
      </c>
      <c r="H439" s="6">
        <v>77.060097762382867</v>
      </c>
      <c r="I439" s="6">
        <v>0</v>
      </c>
      <c r="J439" s="6">
        <v>0</v>
      </c>
      <c r="K439" s="5"/>
    </row>
    <row r="440" spans="1:11">
      <c r="A440" s="5" t="s">
        <v>3620</v>
      </c>
      <c r="B440" s="5" t="s">
        <v>74</v>
      </c>
      <c r="C440" s="5" t="s">
        <v>72</v>
      </c>
      <c r="D440" s="5" t="s">
        <v>513</v>
      </c>
      <c r="E440" s="2" t="s">
        <v>4</v>
      </c>
      <c r="F440" s="6">
        <v>5.2929956801071967</v>
      </c>
      <c r="G440" s="6">
        <v>0</v>
      </c>
      <c r="H440" s="6">
        <v>84.152346552868536</v>
      </c>
      <c r="I440" s="6">
        <v>0</v>
      </c>
      <c r="J440" s="6">
        <v>0</v>
      </c>
      <c r="K440" s="5"/>
    </row>
    <row r="441" spans="1:11">
      <c r="A441" s="5" t="s">
        <v>3621</v>
      </c>
      <c r="B441" s="5" t="s">
        <v>74</v>
      </c>
      <c r="C441" s="5" t="s">
        <v>72</v>
      </c>
      <c r="D441" s="5" t="s">
        <v>514</v>
      </c>
      <c r="E441" s="2" t="s">
        <v>4</v>
      </c>
      <c r="F441" s="6">
        <v>5.6782132052727521</v>
      </c>
      <c r="G441" s="6">
        <v>0</v>
      </c>
      <c r="H441" s="6">
        <v>76.738530726176194</v>
      </c>
      <c r="I441" s="6">
        <v>0</v>
      </c>
      <c r="J441" s="6">
        <v>0</v>
      </c>
      <c r="K441" s="5"/>
    </row>
    <row r="442" spans="1:11">
      <c r="A442" s="5" t="s">
        <v>3622</v>
      </c>
      <c r="B442" s="5" t="s">
        <v>74</v>
      </c>
      <c r="C442" s="5" t="s">
        <v>72</v>
      </c>
      <c r="D442" s="5" t="s">
        <v>515</v>
      </c>
      <c r="E442" s="2" t="s">
        <v>4</v>
      </c>
      <c r="F442" s="6">
        <v>6.7004799556246608</v>
      </c>
      <c r="G442" s="6">
        <v>0</v>
      </c>
      <c r="H442" s="6">
        <v>83.624175251912291</v>
      </c>
      <c r="I442" s="6">
        <v>0</v>
      </c>
      <c r="J442" s="6">
        <v>0</v>
      </c>
      <c r="K442" s="5"/>
    </row>
    <row r="443" spans="1:11">
      <c r="A443" s="5" t="s">
        <v>3623</v>
      </c>
      <c r="B443" s="5" t="s">
        <v>74</v>
      </c>
      <c r="C443" s="5" t="s">
        <v>72</v>
      </c>
      <c r="D443" s="5" t="s">
        <v>516</v>
      </c>
      <c r="E443" s="2" t="s">
        <v>4</v>
      </c>
      <c r="F443" s="6">
        <v>4.4914833154245128</v>
      </c>
      <c r="G443" s="6">
        <v>0</v>
      </c>
      <c r="H443" s="6">
        <v>78.839398009605219</v>
      </c>
      <c r="I443" s="6">
        <v>0</v>
      </c>
      <c r="J443" s="6">
        <v>0</v>
      </c>
      <c r="K443" s="5"/>
    </row>
    <row r="444" spans="1:11">
      <c r="A444" s="5" t="s">
        <v>3624</v>
      </c>
      <c r="B444" s="5" t="s">
        <v>74</v>
      </c>
      <c r="C444" s="5" t="s">
        <v>72</v>
      </c>
      <c r="D444" s="5" t="s">
        <v>517</v>
      </c>
      <c r="E444" s="2" t="s">
        <v>4</v>
      </c>
      <c r="F444" s="6">
        <v>5.9461134274169183</v>
      </c>
      <c r="G444" s="6">
        <v>0</v>
      </c>
      <c r="H444" s="6">
        <v>71.382871823221947</v>
      </c>
      <c r="I444" s="6">
        <v>0</v>
      </c>
      <c r="J444" s="6">
        <v>0</v>
      </c>
      <c r="K444" s="5"/>
    </row>
    <row r="445" spans="1:11">
      <c r="A445" s="5" t="s">
        <v>3625</v>
      </c>
      <c r="B445" s="5" t="s">
        <v>74</v>
      </c>
      <c r="C445" s="5" t="s">
        <v>72</v>
      </c>
      <c r="D445" s="5" t="s">
        <v>518</v>
      </c>
      <c r="E445" s="2" t="s">
        <v>4</v>
      </c>
      <c r="F445" s="6">
        <v>5.4045874798818208</v>
      </c>
      <c r="G445" s="6">
        <v>0</v>
      </c>
      <c r="H445" s="6">
        <v>73.13705871222254</v>
      </c>
      <c r="I445" s="6">
        <v>0</v>
      </c>
      <c r="J445" s="6">
        <v>0</v>
      </c>
      <c r="K445" s="5"/>
    </row>
    <row r="446" spans="1:11">
      <c r="A446" s="5" t="s">
        <v>3626</v>
      </c>
      <c r="B446" s="5" t="s">
        <v>74</v>
      </c>
      <c r="C446" s="5" t="s">
        <v>72</v>
      </c>
      <c r="D446" s="5" t="s">
        <v>519</v>
      </c>
      <c r="E446" s="2" t="s">
        <v>4</v>
      </c>
      <c r="F446" s="6">
        <v>8.436588290810521</v>
      </c>
      <c r="G446" s="6">
        <v>0</v>
      </c>
      <c r="H446" s="6">
        <v>64.549384943757318</v>
      </c>
      <c r="I446" s="6">
        <v>0</v>
      </c>
      <c r="J446" s="6">
        <v>0</v>
      </c>
      <c r="K446" s="5"/>
    </row>
    <row r="447" spans="1:11">
      <c r="A447" s="5" t="s">
        <v>3627</v>
      </c>
      <c r="B447" s="5" t="s">
        <v>74</v>
      </c>
      <c r="C447" s="5" t="s">
        <v>72</v>
      </c>
      <c r="D447" s="5" t="s">
        <v>520</v>
      </c>
      <c r="E447" s="2" t="s">
        <v>4</v>
      </c>
      <c r="F447" s="6">
        <v>4.4397094255484131</v>
      </c>
      <c r="G447" s="6">
        <v>0</v>
      </c>
      <c r="H447" s="6">
        <v>84.617910527774242</v>
      </c>
      <c r="I447" s="6">
        <v>0</v>
      </c>
      <c r="J447" s="6">
        <v>0</v>
      </c>
      <c r="K447" s="5"/>
    </row>
    <row r="448" spans="1:11">
      <c r="A448" s="5" t="s">
        <v>3628</v>
      </c>
      <c r="B448" s="5" t="s">
        <v>74</v>
      </c>
      <c r="C448" s="5" t="s">
        <v>72</v>
      </c>
      <c r="D448" s="5" t="s">
        <v>521</v>
      </c>
      <c r="E448" s="2" t="s">
        <v>4</v>
      </c>
      <c r="F448" s="6">
        <v>7.5721576193435283</v>
      </c>
      <c r="G448" s="6">
        <v>0</v>
      </c>
      <c r="H448" s="6">
        <v>75.689987179627423</v>
      </c>
      <c r="I448" s="6">
        <v>0</v>
      </c>
      <c r="J448" s="6">
        <v>0</v>
      </c>
      <c r="K448" s="5"/>
    </row>
    <row r="449" spans="1:11">
      <c r="A449" s="5" t="s">
        <v>3629</v>
      </c>
      <c r="B449" s="5" t="s">
        <v>74</v>
      </c>
      <c r="C449" s="5" t="s">
        <v>72</v>
      </c>
      <c r="D449" s="5" t="s">
        <v>522</v>
      </c>
      <c r="E449" s="2" t="s">
        <v>4</v>
      </c>
      <c r="F449" s="6">
        <v>5.4602362432130613</v>
      </c>
      <c r="G449" s="6">
        <v>0</v>
      </c>
      <c r="H449" s="6">
        <v>86.168104597067654</v>
      </c>
      <c r="I449" s="6">
        <v>0</v>
      </c>
      <c r="J449" s="6">
        <v>0</v>
      </c>
      <c r="K449" s="5"/>
    </row>
    <row r="450" spans="1:11">
      <c r="A450" s="5" t="s">
        <v>3630</v>
      </c>
      <c r="B450" s="5" t="s">
        <v>74</v>
      </c>
      <c r="C450" s="5" t="s">
        <v>72</v>
      </c>
      <c r="D450" s="5" t="s">
        <v>523</v>
      </c>
      <c r="E450" s="2" t="s">
        <v>4</v>
      </c>
      <c r="F450" s="6">
        <v>5.1346033878784967</v>
      </c>
      <c r="G450" s="6">
        <v>0</v>
      </c>
      <c r="H450" s="6">
        <v>80.219183638050467</v>
      </c>
      <c r="I450" s="6">
        <v>0</v>
      </c>
      <c r="J450" s="6">
        <v>0</v>
      </c>
      <c r="K450" s="5"/>
    </row>
    <row r="451" spans="1:11">
      <c r="A451" s="5" t="s">
        <v>3631</v>
      </c>
      <c r="B451" s="5" t="s">
        <v>74</v>
      </c>
      <c r="C451" s="5" t="s">
        <v>72</v>
      </c>
      <c r="D451" s="5" t="s">
        <v>524</v>
      </c>
      <c r="E451" s="2" t="s">
        <v>4</v>
      </c>
      <c r="F451" s="6">
        <v>5.2529575290929662</v>
      </c>
      <c r="G451" s="6">
        <v>0</v>
      </c>
      <c r="H451" s="6">
        <v>73.59089294314704</v>
      </c>
      <c r="I451" s="6">
        <v>0</v>
      </c>
      <c r="J451" s="6">
        <v>0</v>
      </c>
      <c r="K451" s="5"/>
    </row>
    <row r="452" spans="1:11">
      <c r="A452" s="5" t="s">
        <v>3632</v>
      </c>
      <c r="B452" s="5" t="s">
        <v>74</v>
      </c>
      <c r="C452" s="5" t="s">
        <v>72</v>
      </c>
      <c r="D452" s="5" t="s">
        <v>525</v>
      </c>
      <c r="E452" s="2" t="s">
        <v>4</v>
      </c>
      <c r="F452" s="6">
        <v>5.5191978118907778</v>
      </c>
      <c r="G452" s="6">
        <v>0</v>
      </c>
      <c r="H452" s="6">
        <v>70.165264149413787</v>
      </c>
      <c r="I452" s="6">
        <v>0</v>
      </c>
      <c r="J452" s="6">
        <v>0</v>
      </c>
      <c r="K452" s="5"/>
    </row>
    <row r="453" spans="1:11">
      <c r="A453" s="5" t="s">
        <v>3633</v>
      </c>
      <c r="B453" s="5" t="s">
        <v>74</v>
      </c>
      <c r="C453" s="5" t="s">
        <v>72</v>
      </c>
      <c r="D453" s="5" t="s">
        <v>526</v>
      </c>
      <c r="E453" s="2" t="s">
        <v>4</v>
      </c>
      <c r="F453" s="6">
        <v>4.1271245645084891</v>
      </c>
      <c r="G453" s="6">
        <v>0</v>
      </c>
      <c r="H453" s="6">
        <v>86.931657346950018</v>
      </c>
      <c r="I453" s="6">
        <v>0</v>
      </c>
      <c r="J453" s="6">
        <v>0</v>
      </c>
      <c r="K453" s="5"/>
    </row>
    <row r="454" spans="1:11">
      <c r="A454" s="5" t="s">
        <v>3634</v>
      </c>
      <c r="B454" s="5" t="s">
        <v>74</v>
      </c>
      <c r="C454" s="5" t="s">
        <v>72</v>
      </c>
      <c r="D454" s="5" t="s">
        <v>527</v>
      </c>
      <c r="E454" s="2" t="s">
        <v>4</v>
      </c>
      <c r="F454" s="6">
        <v>4.3667879740464226</v>
      </c>
      <c r="G454" s="6">
        <v>0</v>
      </c>
      <c r="H454" s="6">
        <v>80.092124910963349</v>
      </c>
      <c r="I454" s="6">
        <v>0</v>
      </c>
      <c r="J454" s="6">
        <v>0</v>
      </c>
      <c r="K454" s="5"/>
    </row>
    <row r="455" spans="1:11">
      <c r="A455" s="5" t="s">
        <v>3635</v>
      </c>
      <c r="B455" s="5" t="s">
        <v>74</v>
      </c>
      <c r="C455" s="5" t="s">
        <v>72</v>
      </c>
      <c r="D455" s="5" t="s">
        <v>528</v>
      </c>
      <c r="E455" s="2" t="s">
        <v>4</v>
      </c>
      <c r="F455" s="6">
        <v>7.0197852647687506</v>
      </c>
      <c r="G455" s="6">
        <v>0</v>
      </c>
      <c r="H455" s="6">
        <v>73.649072070029391</v>
      </c>
      <c r="I455" s="6">
        <v>0</v>
      </c>
      <c r="J455" s="6">
        <v>0</v>
      </c>
      <c r="K455" s="5"/>
    </row>
    <row r="456" spans="1:11">
      <c r="A456" s="5" t="s">
        <v>3636</v>
      </c>
      <c r="B456" s="5" t="s">
        <v>74</v>
      </c>
      <c r="C456" s="5" t="s">
        <v>72</v>
      </c>
      <c r="D456" s="5" t="s">
        <v>529</v>
      </c>
      <c r="E456" s="2" t="s">
        <v>4</v>
      </c>
      <c r="F456" s="6">
        <v>8.149115885601935</v>
      </c>
      <c r="G456" s="6">
        <v>0</v>
      </c>
      <c r="H456" s="6">
        <v>84.853449663040536</v>
      </c>
      <c r="I456" s="6">
        <v>0</v>
      </c>
      <c r="J456" s="6">
        <v>0</v>
      </c>
      <c r="K456" s="5"/>
    </row>
    <row r="457" spans="1:11">
      <c r="A457" s="5" t="s">
        <v>3637</v>
      </c>
      <c r="B457" s="5" t="s">
        <v>74</v>
      </c>
      <c r="C457" s="5" t="s">
        <v>72</v>
      </c>
      <c r="D457" s="5" t="s">
        <v>530</v>
      </c>
      <c r="E457" s="2" t="s">
        <v>4</v>
      </c>
      <c r="F457" s="6">
        <v>8.4632723916309622</v>
      </c>
      <c r="G457" s="6">
        <v>0</v>
      </c>
      <c r="H457" s="6">
        <v>75.007057494981908</v>
      </c>
      <c r="I457" s="6">
        <v>0</v>
      </c>
      <c r="J457" s="6">
        <v>0</v>
      </c>
      <c r="K457" s="5"/>
    </row>
    <row r="458" spans="1:11">
      <c r="A458" s="5" t="s">
        <v>3638</v>
      </c>
      <c r="B458" s="5" t="s">
        <v>74</v>
      </c>
      <c r="C458" s="5" t="s">
        <v>72</v>
      </c>
      <c r="D458" s="5" t="s">
        <v>531</v>
      </c>
      <c r="E458" s="2" t="s">
        <v>4</v>
      </c>
      <c r="F458" s="6">
        <v>4.0518035311308251</v>
      </c>
      <c r="G458" s="6">
        <v>0</v>
      </c>
      <c r="H458" s="6">
        <v>84.032496474611875</v>
      </c>
      <c r="I458" s="6">
        <v>0</v>
      </c>
      <c r="J458" s="6">
        <v>0</v>
      </c>
      <c r="K458" s="5"/>
    </row>
    <row r="459" spans="1:11">
      <c r="A459" s="5" t="s">
        <v>3639</v>
      </c>
      <c r="B459" s="5" t="s">
        <v>74</v>
      </c>
      <c r="C459" s="5" t="s">
        <v>72</v>
      </c>
      <c r="D459" s="5" t="s">
        <v>532</v>
      </c>
      <c r="E459" s="2" t="s">
        <v>4</v>
      </c>
      <c r="F459" s="6">
        <v>7.6788390203626067</v>
      </c>
      <c r="G459" s="6">
        <v>0</v>
      </c>
      <c r="H459" s="6">
        <v>79.419584181997095</v>
      </c>
      <c r="I459" s="6">
        <v>0</v>
      </c>
      <c r="J459" s="6">
        <v>0</v>
      </c>
      <c r="K459" s="5"/>
    </row>
    <row r="460" spans="1:11">
      <c r="A460" s="5" t="s">
        <v>3640</v>
      </c>
      <c r="B460" s="5" t="s">
        <v>74</v>
      </c>
      <c r="C460" s="5" t="s">
        <v>72</v>
      </c>
      <c r="D460" s="5" t="s">
        <v>533</v>
      </c>
      <c r="E460" s="2" t="s">
        <v>4</v>
      </c>
      <c r="F460" s="6">
        <v>6.405156741266536</v>
      </c>
      <c r="G460" s="6">
        <v>0</v>
      </c>
      <c r="H460" s="6">
        <v>81.021681954463304</v>
      </c>
      <c r="I460" s="6">
        <v>0</v>
      </c>
      <c r="J460" s="6">
        <v>0</v>
      </c>
      <c r="K460" s="5"/>
    </row>
    <row r="461" spans="1:11">
      <c r="A461" s="5" t="s">
        <v>3641</v>
      </c>
      <c r="B461" s="5" t="s">
        <v>74</v>
      </c>
      <c r="C461" s="5" t="s">
        <v>72</v>
      </c>
      <c r="D461" s="5" t="s">
        <v>534</v>
      </c>
      <c r="E461" s="2" t="s">
        <v>4</v>
      </c>
      <c r="F461" s="6">
        <v>9.0618352013515189</v>
      </c>
      <c r="G461" s="6">
        <v>0</v>
      </c>
      <c r="H461" s="6">
        <v>67.341634371660732</v>
      </c>
      <c r="I461" s="6">
        <v>0</v>
      </c>
      <c r="J461" s="6">
        <v>0</v>
      </c>
      <c r="K461" s="5"/>
    </row>
    <row r="462" spans="1:11">
      <c r="A462" s="5" t="s">
        <v>3642</v>
      </c>
      <c r="B462" s="5" t="s">
        <v>74</v>
      </c>
      <c r="C462" s="5" t="s">
        <v>72</v>
      </c>
      <c r="D462" s="5" t="s">
        <v>535</v>
      </c>
      <c r="E462" s="2" t="s">
        <v>4</v>
      </c>
      <c r="F462" s="6">
        <v>6.0986801982367123</v>
      </c>
      <c r="G462" s="6">
        <v>0</v>
      </c>
      <c r="H462" s="6">
        <v>78.722976984883559</v>
      </c>
      <c r="I462" s="6">
        <v>0</v>
      </c>
      <c r="J462" s="6">
        <v>0</v>
      </c>
      <c r="K462" s="5"/>
    </row>
    <row r="463" spans="1:11">
      <c r="A463" s="5" t="s">
        <v>3643</v>
      </c>
      <c r="B463" s="5" t="s">
        <v>74</v>
      </c>
      <c r="C463" s="5" t="s">
        <v>72</v>
      </c>
      <c r="D463" s="5" t="s">
        <v>536</v>
      </c>
      <c r="E463" s="2" t="s">
        <v>4</v>
      </c>
      <c r="F463" s="6">
        <v>5.4148366524276517</v>
      </c>
      <c r="G463" s="6">
        <v>0</v>
      </c>
      <c r="H463" s="6">
        <v>71.747681948538997</v>
      </c>
      <c r="I463" s="6">
        <v>0</v>
      </c>
      <c r="J463" s="6">
        <v>0</v>
      </c>
      <c r="K463" s="5"/>
    </row>
    <row r="464" spans="1:11">
      <c r="A464" s="5" t="s">
        <v>3644</v>
      </c>
      <c r="B464" s="5" t="s">
        <v>74</v>
      </c>
      <c r="C464" s="5" t="s">
        <v>72</v>
      </c>
      <c r="D464" s="5" t="s">
        <v>537</v>
      </c>
      <c r="E464" s="2" t="s">
        <v>4</v>
      </c>
      <c r="F464" s="6">
        <v>4.3243638856261537</v>
      </c>
      <c r="G464" s="6">
        <v>0</v>
      </c>
      <c r="H464" s="6">
        <v>78.759669338787361</v>
      </c>
      <c r="I464" s="6">
        <v>0</v>
      </c>
      <c r="J464" s="6">
        <v>0</v>
      </c>
      <c r="K464" s="5"/>
    </row>
    <row r="465" spans="1:11">
      <c r="A465" s="5" t="s">
        <v>3645</v>
      </c>
      <c r="B465" s="5" t="s">
        <v>74</v>
      </c>
      <c r="C465" s="5" t="s">
        <v>72</v>
      </c>
      <c r="D465" s="5" t="s">
        <v>538</v>
      </c>
      <c r="E465" s="2" t="s">
        <v>4</v>
      </c>
      <c r="F465" s="6">
        <v>3.8567407831634557</v>
      </c>
      <c r="G465" s="6">
        <v>0</v>
      </c>
      <c r="H465" s="6">
        <v>84.259543676621959</v>
      </c>
      <c r="I465" s="6">
        <v>0</v>
      </c>
      <c r="J465" s="6">
        <v>0</v>
      </c>
      <c r="K465" s="5"/>
    </row>
    <row r="466" spans="1:11">
      <c r="A466" s="5" t="s">
        <v>3646</v>
      </c>
      <c r="B466" s="5" t="s">
        <v>74</v>
      </c>
      <c r="C466" s="5" t="s">
        <v>72</v>
      </c>
      <c r="D466" s="5" t="s">
        <v>539</v>
      </c>
      <c r="E466" s="2" t="s">
        <v>4</v>
      </c>
      <c r="F466" s="6">
        <v>4.6174660380465795</v>
      </c>
      <c r="G466" s="6">
        <v>0</v>
      </c>
      <c r="H466" s="6">
        <v>81.079312373372758</v>
      </c>
      <c r="I466" s="6">
        <v>0</v>
      </c>
      <c r="J466" s="6">
        <v>0</v>
      </c>
      <c r="K466" s="5"/>
    </row>
    <row r="467" spans="1:11">
      <c r="A467" s="5" t="s">
        <v>3647</v>
      </c>
      <c r="B467" s="5" t="s">
        <v>74</v>
      </c>
      <c r="C467" s="5" t="s">
        <v>72</v>
      </c>
      <c r="D467" s="5" t="s">
        <v>540</v>
      </c>
      <c r="E467" s="2" t="s">
        <v>4</v>
      </c>
      <c r="F467" s="6">
        <v>7.0684585134341917</v>
      </c>
      <c r="G467" s="6">
        <v>0</v>
      </c>
      <c r="H467" s="6">
        <v>68.49334640499454</v>
      </c>
      <c r="I467" s="6">
        <v>0</v>
      </c>
      <c r="J467" s="6">
        <v>0</v>
      </c>
      <c r="K467" s="5"/>
    </row>
    <row r="468" spans="1:11">
      <c r="A468" s="5" t="s">
        <v>3648</v>
      </c>
      <c r="B468" s="5" t="s">
        <v>74</v>
      </c>
      <c r="C468" s="5" t="s">
        <v>72</v>
      </c>
      <c r="D468" s="5" t="s">
        <v>541</v>
      </c>
      <c r="E468" s="2" t="s">
        <v>4</v>
      </c>
      <c r="F468" s="6">
        <v>9.3839612675080986</v>
      </c>
      <c r="G468" s="6">
        <v>0</v>
      </c>
      <c r="H468" s="6">
        <v>71.730000044320263</v>
      </c>
      <c r="I468" s="6">
        <v>0</v>
      </c>
      <c r="J468" s="6">
        <v>0</v>
      </c>
      <c r="K468" s="5"/>
    </row>
    <row r="469" spans="1:11">
      <c r="A469" s="5" t="s">
        <v>3649</v>
      </c>
      <c r="B469" s="5" t="s">
        <v>74</v>
      </c>
      <c r="C469" s="5" t="s">
        <v>72</v>
      </c>
      <c r="D469" s="5" t="s">
        <v>542</v>
      </c>
      <c r="E469" s="2" t="s">
        <v>4</v>
      </c>
      <c r="F469" s="6">
        <v>9.0379332338666227</v>
      </c>
      <c r="G469" s="6">
        <v>0</v>
      </c>
      <c r="H469" s="6">
        <v>70.391587331139732</v>
      </c>
      <c r="I469" s="6">
        <v>0</v>
      </c>
      <c r="J469" s="6">
        <v>0</v>
      </c>
      <c r="K469" s="5"/>
    </row>
    <row r="470" spans="1:11">
      <c r="A470" s="5" t="s">
        <v>3650</v>
      </c>
      <c r="B470" s="5" t="s">
        <v>74</v>
      </c>
      <c r="C470" s="5" t="s">
        <v>72</v>
      </c>
      <c r="D470" s="5" t="s">
        <v>543</v>
      </c>
      <c r="E470" s="2" t="s">
        <v>4</v>
      </c>
      <c r="F470" s="6">
        <v>5.1005095304928929</v>
      </c>
      <c r="G470" s="6">
        <v>0</v>
      </c>
      <c r="H470" s="6">
        <v>78.221814672812727</v>
      </c>
      <c r="I470" s="6">
        <v>0</v>
      </c>
      <c r="J470" s="6">
        <v>0</v>
      </c>
      <c r="K470" s="5"/>
    </row>
    <row r="471" spans="1:11">
      <c r="A471" s="5" t="s">
        <v>3651</v>
      </c>
      <c r="B471" s="5" t="s">
        <v>74</v>
      </c>
      <c r="C471" s="5" t="s">
        <v>72</v>
      </c>
      <c r="D471" s="5" t="s">
        <v>544</v>
      </c>
      <c r="E471" s="2" t="s">
        <v>4</v>
      </c>
      <c r="F471" s="6">
        <v>4.9995589249672916</v>
      </c>
      <c r="G471" s="6">
        <v>0</v>
      </c>
      <c r="H471" s="6">
        <v>86.021705780633724</v>
      </c>
      <c r="I471" s="6">
        <v>0</v>
      </c>
      <c r="J471" s="6">
        <v>0</v>
      </c>
      <c r="K471" s="5"/>
    </row>
    <row r="472" spans="1:11">
      <c r="A472" s="5" t="s">
        <v>3652</v>
      </c>
      <c r="B472" s="5" t="s">
        <v>74</v>
      </c>
      <c r="C472" s="5" t="s">
        <v>72</v>
      </c>
      <c r="D472" s="5" t="s">
        <v>545</v>
      </c>
      <c r="E472" s="2" t="s">
        <v>4</v>
      </c>
      <c r="F472" s="6">
        <v>4.2188281004536652</v>
      </c>
      <c r="G472" s="6">
        <v>0</v>
      </c>
      <c r="H472" s="6">
        <v>72.689625874965699</v>
      </c>
      <c r="I472" s="6">
        <v>0</v>
      </c>
      <c r="J472" s="6">
        <v>0</v>
      </c>
      <c r="K472" s="5"/>
    </row>
    <row r="473" spans="1:11">
      <c r="A473" s="5" t="s">
        <v>3653</v>
      </c>
      <c r="B473" s="5" t="s">
        <v>74</v>
      </c>
      <c r="C473" s="5" t="s">
        <v>72</v>
      </c>
      <c r="D473" s="5" t="s">
        <v>546</v>
      </c>
      <c r="E473" s="2" t="s">
        <v>4</v>
      </c>
      <c r="F473" s="6">
        <v>6.9866640517748575</v>
      </c>
      <c r="G473" s="6">
        <v>0</v>
      </c>
      <c r="H473" s="6">
        <v>70.925327962230185</v>
      </c>
      <c r="I473" s="6">
        <v>0</v>
      </c>
      <c r="J473" s="6">
        <v>0</v>
      </c>
      <c r="K473" s="5"/>
    </row>
    <row r="474" spans="1:11">
      <c r="A474" s="5" t="s">
        <v>3654</v>
      </c>
      <c r="B474" s="5" t="s">
        <v>74</v>
      </c>
      <c r="C474" s="5" t="s">
        <v>72</v>
      </c>
      <c r="D474" s="5" t="s">
        <v>547</v>
      </c>
      <c r="E474" s="2" t="s">
        <v>4</v>
      </c>
      <c r="F474" s="6">
        <v>6.0563387600484297</v>
      </c>
      <c r="G474" s="6">
        <v>0</v>
      </c>
      <c r="H474" s="6">
        <v>81.159473963719137</v>
      </c>
      <c r="I474" s="6">
        <v>0</v>
      </c>
      <c r="J474" s="6">
        <v>0</v>
      </c>
      <c r="K474" s="5"/>
    </row>
    <row r="475" spans="1:11">
      <c r="A475" s="5" t="s">
        <v>3655</v>
      </c>
      <c r="B475" s="5" t="s">
        <v>74</v>
      </c>
      <c r="C475" s="5" t="s">
        <v>72</v>
      </c>
      <c r="D475" s="5" t="s">
        <v>548</v>
      </c>
      <c r="E475" s="2" t="s">
        <v>4</v>
      </c>
      <c r="F475" s="6">
        <v>4.1591057922546657</v>
      </c>
      <c r="G475" s="6">
        <v>0</v>
      </c>
      <c r="H475" s="6">
        <v>73.309720836686779</v>
      </c>
      <c r="I475" s="6">
        <v>0</v>
      </c>
      <c r="J475" s="6">
        <v>0</v>
      </c>
      <c r="K475" s="5"/>
    </row>
    <row r="476" spans="1:11">
      <c r="A476" s="5" t="s">
        <v>3656</v>
      </c>
      <c r="B476" s="5" t="s">
        <v>74</v>
      </c>
      <c r="C476" s="5" t="s">
        <v>72</v>
      </c>
      <c r="D476" s="5" t="s">
        <v>549</v>
      </c>
      <c r="E476" s="2" t="s">
        <v>4</v>
      </c>
      <c r="F476" s="6">
        <v>5.2765881608944163</v>
      </c>
      <c r="G476" s="6">
        <v>0</v>
      </c>
      <c r="H476" s="6">
        <v>86.830062658901241</v>
      </c>
      <c r="I476" s="6">
        <v>0</v>
      </c>
      <c r="J476" s="6">
        <v>0</v>
      </c>
      <c r="K476" s="5"/>
    </row>
    <row r="477" spans="1:11">
      <c r="A477" s="5" t="s">
        <v>3657</v>
      </c>
      <c r="B477" s="5" t="s">
        <v>74</v>
      </c>
      <c r="C477" s="5" t="s">
        <v>72</v>
      </c>
      <c r="D477" s="5" t="s">
        <v>550</v>
      </c>
      <c r="E477" s="2" t="s">
        <v>4</v>
      </c>
      <c r="F477" s="6">
        <v>6.314686669552926</v>
      </c>
      <c r="G477" s="6">
        <v>0</v>
      </c>
      <c r="H477" s="6">
        <v>69.567074956765936</v>
      </c>
      <c r="I477" s="6">
        <v>0</v>
      </c>
      <c r="J477" s="6">
        <v>0</v>
      </c>
      <c r="K477" s="5"/>
    </row>
    <row r="478" spans="1:11">
      <c r="A478" s="5" t="s">
        <v>3658</v>
      </c>
      <c r="B478" s="5" t="s">
        <v>74</v>
      </c>
      <c r="C478" s="5" t="s">
        <v>72</v>
      </c>
      <c r="D478" s="5" t="s">
        <v>551</v>
      </c>
      <c r="E478" s="2" t="s">
        <v>4</v>
      </c>
      <c r="F478" s="6">
        <v>6.3798720075961981</v>
      </c>
      <c r="G478" s="6">
        <v>0</v>
      </c>
      <c r="H478" s="6">
        <v>80.024447540565376</v>
      </c>
      <c r="I478" s="6">
        <v>0</v>
      </c>
      <c r="J478" s="6">
        <v>0</v>
      </c>
      <c r="K478" s="5"/>
    </row>
    <row r="479" spans="1:11">
      <c r="A479" s="5" t="s">
        <v>3659</v>
      </c>
      <c r="B479" s="5" t="s">
        <v>74</v>
      </c>
      <c r="C479" s="5" t="s">
        <v>72</v>
      </c>
      <c r="D479" s="5" t="s">
        <v>552</v>
      </c>
      <c r="E479" s="2" t="s">
        <v>4</v>
      </c>
      <c r="F479" s="6">
        <v>4.5235067554474133</v>
      </c>
      <c r="G479" s="6">
        <v>0</v>
      </c>
      <c r="H479" s="6">
        <v>85.599820085287305</v>
      </c>
      <c r="I479" s="6">
        <v>0</v>
      </c>
      <c r="J479" s="6">
        <v>0</v>
      </c>
      <c r="K479" s="5"/>
    </row>
    <row r="480" spans="1:11">
      <c r="A480" s="5" t="s">
        <v>3660</v>
      </c>
      <c r="B480" s="5" t="s">
        <v>74</v>
      </c>
      <c r="C480" s="5" t="s">
        <v>72</v>
      </c>
      <c r="D480" s="5" t="s">
        <v>553</v>
      </c>
      <c r="E480" s="2" t="s">
        <v>4</v>
      </c>
      <c r="F480" s="6">
        <v>6.2675810823834404</v>
      </c>
      <c r="G480" s="6">
        <v>0</v>
      </c>
      <c r="H480" s="6">
        <v>79.506962740556432</v>
      </c>
      <c r="I480" s="6">
        <v>0</v>
      </c>
      <c r="J480" s="6">
        <v>0</v>
      </c>
      <c r="K480" s="5"/>
    </row>
    <row r="481" spans="1:11">
      <c r="A481" s="5" t="s">
        <v>3661</v>
      </c>
      <c r="B481" s="5" t="s">
        <v>74</v>
      </c>
      <c r="C481" s="5" t="s">
        <v>72</v>
      </c>
      <c r="D481" s="5" t="s">
        <v>554</v>
      </c>
      <c r="E481" s="2" t="s">
        <v>4</v>
      </c>
      <c r="F481" s="6">
        <v>5.6421447836071525</v>
      </c>
      <c r="G481" s="6">
        <v>0</v>
      </c>
      <c r="H481" s="6">
        <v>81.529354431500053</v>
      </c>
      <c r="I481" s="6">
        <v>0</v>
      </c>
      <c r="J481" s="6">
        <v>0</v>
      </c>
      <c r="K481" s="5"/>
    </row>
    <row r="482" spans="1:11">
      <c r="A482" s="5" t="s">
        <v>3662</v>
      </c>
      <c r="B482" s="5" t="s">
        <v>74</v>
      </c>
      <c r="C482" s="5" t="s">
        <v>72</v>
      </c>
      <c r="D482" s="5" t="s">
        <v>555</v>
      </c>
      <c r="E482" s="2" t="s">
        <v>4</v>
      </c>
      <c r="F482" s="6">
        <v>6.2258563387085744</v>
      </c>
      <c r="G482" s="6">
        <v>0</v>
      </c>
      <c r="H482" s="6">
        <v>70.634094688677976</v>
      </c>
      <c r="I482" s="6">
        <v>0</v>
      </c>
      <c r="J482" s="6">
        <v>0</v>
      </c>
      <c r="K482" s="5"/>
    </row>
    <row r="483" spans="1:11">
      <c r="A483" s="5" t="s">
        <v>3663</v>
      </c>
      <c r="B483" s="5" t="s">
        <v>74</v>
      </c>
      <c r="C483" s="5" t="s">
        <v>72</v>
      </c>
      <c r="D483" s="5" t="s">
        <v>556</v>
      </c>
      <c r="E483" s="2" t="s">
        <v>4</v>
      </c>
      <c r="F483" s="6">
        <v>5.3929733897596783</v>
      </c>
      <c r="G483" s="6">
        <v>0</v>
      </c>
      <c r="H483" s="6">
        <v>80.212683005978135</v>
      </c>
      <c r="I483" s="6">
        <v>0</v>
      </c>
      <c r="J483" s="6">
        <v>0</v>
      </c>
      <c r="K483" s="5"/>
    </row>
    <row r="484" spans="1:11">
      <c r="A484" s="5" t="s">
        <v>3664</v>
      </c>
      <c r="B484" s="5" t="s">
        <v>74</v>
      </c>
      <c r="C484" s="5" t="s">
        <v>72</v>
      </c>
      <c r="D484" s="5" t="s">
        <v>557</v>
      </c>
      <c r="E484" s="2" t="s">
        <v>4</v>
      </c>
      <c r="F484" s="6">
        <v>4.8100819317289032</v>
      </c>
      <c r="G484" s="6">
        <v>0</v>
      </c>
      <c r="H484" s="6">
        <v>80.696379914380529</v>
      </c>
      <c r="I484" s="6">
        <v>0</v>
      </c>
      <c r="J484" s="6">
        <v>0</v>
      </c>
      <c r="K484" s="5"/>
    </row>
    <row r="485" spans="1:11">
      <c r="A485" s="5" t="s">
        <v>3665</v>
      </c>
      <c r="B485" s="5" t="s">
        <v>74</v>
      </c>
      <c r="C485" s="5" t="s">
        <v>72</v>
      </c>
      <c r="D485" s="5" t="s">
        <v>558</v>
      </c>
      <c r="E485" s="2" t="s">
        <v>4</v>
      </c>
      <c r="F485" s="6">
        <v>6.5801143576367735</v>
      </c>
      <c r="G485" s="6">
        <v>0</v>
      </c>
      <c r="H485" s="6">
        <v>79.850725017545429</v>
      </c>
      <c r="I485" s="6">
        <v>0</v>
      </c>
      <c r="J485" s="6">
        <v>0</v>
      </c>
      <c r="K485" s="5"/>
    </row>
    <row r="486" spans="1:11">
      <c r="A486" s="5" t="s">
        <v>3666</v>
      </c>
      <c r="B486" s="5" t="s">
        <v>74</v>
      </c>
      <c r="C486" s="5" t="s">
        <v>72</v>
      </c>
      <c r="D486" s="5" t="s">
        <v>559</v>
      </c>
      <c r="E486" s="2" t="s">
        <v>4</v>
      </c>
      <c r="F486" s="6">
        <v>5.1217433557303051</v>
      </c>
      <c r="G486" s="6">
        <v>0</v>
      </c>
      <c r="H486" s="6">
        <v>85.286492656415362</v>
      </c>
      <c r="I486" s="6">
        <v>0</v>
      </c>
      <c r="J486" s="6">
        <v>0</v>
      </c>
      <c r="K486" s="5"/>
    </row>
    <row r="487" spans="1:11">
      <c r="A487" s="5" t="s">
        <v>3667</v>
      </c>
      <c r="B487" s="5" t="s">
        <v>74</v>
      </c>
      <c r="C487" s="5" t="s">
        <v>72</v>
      </c>
      <c r="D487" s="5" t="s">
        <v>560</v>
      </c>
      <c r="E487" s="2" t="s">
        <v>4</v>
      </c>
      <c r="F487" s="6">
        <v>9.6522911876578483</v>
      </c>
      <c r="G487" s="6">
        <v>0</v>
      </c>
      <c r="H487" s="6">
        <v>68.710879201686723</v>
      </c>
      <c r="I487" s="6">
        <v>0</v>
      </c>
      <c r="J487" s="6">
        <v>0</v>
      </c>
      <c r="K487" s="5"/>
    </row>
    <row r="488" spans="1:11">
      <c r="A488" s="5" t="s">
        <v>3668</v>
      </c>
      <c r="B488" s="5" t="s">
        <v>74</v>
      </c>
      <c r="C488" s="5" t="s">
        <v>72</v>
      </c>
      <c r="D488" s="5" t="s">
        <v>561</v>
      </c>
      <c r="E488" s="2" t="s">
        <v>4</v>
      </c>
      <c r="F488" s="6">
        <v>6.9315781037224022</v>
      </c>
      <c r="G488" s="6">
        <v>0</v>
      </c>
      <c r="H488" s="6">
        <v>77.656134328207344</v>
      </c>
      <c r="I488" s="6">
        <v>0</v>
      </c>
      <c r="J488" s="6">
        <v>0</v>
      </c>
      <c r="K488" s="5"/>
    </row>
    <row r="489" spans="1:11">
      <c r="A489" s="5" t="s">
        <v>3669</v>
      </c>
      <c r="B489" s="5" t="s">
        <v>74</v>
      </c>
      <c r="C489" s="5" t="s">
        <v>72</v>
      </c>
      <c r="D489" s="5" t="s">
        <v>562</v>
      </c>
      <c r="E489" s="2" t="s">
        <v>4</v>
      </c>
      <c r="F489" s="6">
        <v>5.8318292381342571</v>
      </c>
      <c r="G489" s="6">
        <v>0</v>
      </c>
      <c r="H489" s="6">
        <v>76.864558080220874</v>
      </c>
      <c r="I489" s="6">
        <v>0</v>
      </c>
      <c r="J489" s="6">
        <v>0</v>
      </c>
      <c r="K489" s="5"/>
    </row>
    <row r="490" spans="1:11">
      <c r="A490" s="5" t="s">
        <v>3670</v>
      </c>
      <c r="B490" s="5" t="s">
        <v>74</v>
      </c>
      <c r="C490" s="5" t="s">
        <v>72</v>
      </c>
      <c r="D490" s="5" t="s">
        <v>563</v>
      </c>
      <c r="E490" s="2" t="s">
        <v>4</v>
      </c>
      <c r="F490" s="6">
        <v>4.0115544699006653</v>
      </c>
      <c r="G490" s="6">
        <v>0</v>
      </c>
      <c r="H490" s="6">
        <v>77.458704265917845</v>
      </c>
      <c r="I490" s="6">
        <v>0</v>
      </c>
      <c r="J490" s="6">
        <v>0</v>
      </c>
      <c r="K490" s="5"/>
    </row>
    <row r="491" spans="1:11">
      <c r="A491" s="5" t="s">
        <v>3671</v>
      </c>
      <c r="B491" s="5" t="s">
        <v>74</v>
      </c>
      <c r="C491" s="5" t="s">
        <v>72</v>
      </c>
      <c r="D491" s="5" t="s">
        <v>564</v>
      </c>
      <c r="E491" s="2" t="s">
        <v>4</v>
      </c>
      <c r="F491" s="6">
        <v>7.0838714849006346</v>
      </c>
      <c r="G491" s="6">
        <v>0</v>
      </c>
      <c r="H491" s="6">
        <v>78.292017150425693</v>
      </c>
      <c r="I491" s="6">
        <v>0</v>
      </c>
      <c r="J491" s="6">
        <v>0</v>
      </c>
      <c r="K491" s="5"/>
    </row>
    <row r="492" spans="1:11">
      <c r="A492" s="5" t="s">
        <v>3672</v>
      </c>
      <c r="B492" s="5" t="s">
        <v>74</v>
      </c>
      <c r="C492" s="5" t="s">
        <v>72</v>
      </c>
      <c r="D492" s="5" t="s">
        <v>565</v>
      </c>
      <c r="E492" s="2" t="s">
        <v>4</v>
      </c>
      <c r="F492" s="6">
        <v>4.6392548642956415</v>
      </c>
      <c r="G492" s="6">
        <v>0</v>
      </c>
      <c r="H492" s="6">
        <v>84.900923168647978</v>
      </c>
      <c r="I492" s="6">
        <v>0</v>
      </c>
      <c r="J492" s="6">
        <v>0</v>
      </c>
      <c r="K492" s="5"/>
    </row>
    <row r="493" spans="1:11">
      <c r="A493" s="5" t="s">
        <v>3673</v>
      </c>
      <c r="B493" s="5" t="s">
        <v>74</v>
      </c>
      <c r="C493" s="5" t="s">
        <v>72</v>
      </c>
      <c r="D493" s="5" t="s">
        <v>566</v>
      </c>
      <c r="E493" s="2" t="s">
        <v>4</v>
      </c>
      <c r="F493" s="6">
        <v>4.7426399258423579</v>
      </c>
      <c r="G493" s="6">
        <v>0</v>
      </c>
      <c r="H493" s="6">
        <v>71.5572000562547</v>
      </c>
      <c r="I493" s="6">
        <v>0</v>
      </c>
      <c r="J493" s="6">
        <v>0</v>
      </c>
      <c r="K493" s="5"/>
    </row>
    <row r="494" spans="1:11">
      <c r="A494" s="5" t="s">
        <v>3674</v>
      </c>
      <c r="B494" s="5" t="s">
        <v>74</v>
      </c>
      <c r="C494" s="5" t="s">
        <v>72</v>
      </c>
      <c r="D494" s="5" t="s">
        <v>567</v>
      </c>
      <c r="E494" s="2" t="s">
        <v>4</v>
      </c>
      <c r="F494" s="6">
        <v>8.0042689434364984</v>
      </c>
      <c r="G494" s="6">
        <v>0</v>
      </c>
      <c r="H494" s="6">
        <v>70.994241455908266</v>
      </c>
      <c r="I494" s="6">
        <v>0</v>
      </c>
      <c r="J494" s="6">
        <v>0</v>
      </c>
      <c r="K494" s="5"/>
    </row>
    <row r="495" spans="1:11">
      <c r="A495" s="5" t="s">
        <v>3675</v>
      </c>
      <c r="B495" s="5" t="s">
        <v>74</v>
      </c>
      <c r="C495" s="5" t="s">
        <v>72</v>
      </c>
      <c r="D495" s="5" t="s">
        <v>568</v>
      </c>
      <c r="E495" s="2" t="s">
        <v>4</v>
      </c>
      <c r="F495" s="6">
        <v>5.1082941997611542</v>
      </c>
      <c r="G495" s="6">
        <v>0</v>
      </c>
      <c r="H495" s="6">
        <v>83.130584010973664</v>
      </c>
      <c r="I495" s="6">
        <v>0</v>
      </c>
      <c r="J495" s="6">
        <v>0</v>
      </c>
      <c r="K495" s="5"/>
    </row>
    <row r="496" spans="1:11">
      <c r="A496" s="5" t="s">
        <v>3676</v>
      </c>
      <c r="B496" s="5" t="s">
        <v>74</v>
      </c>
      <c r="C496" s="5" t="s">
        <v>72</v>
      </c>
      <c r="D496" s="5" t="s">
        <v>569</v>
      </c>
      <c r="E496" s="2" t="s">
        <v>4</v>
      </c>
      <c r="F496" s="6">
        <v>7.1804772053612709</v>
      </c>
      <c r="G496" s="6">
        <v>0</v>
      </c>
      <c r="H496" s="6">
        <v>66.920780123208587</v>
      </c>
      <c r="I496" s="6">
        <v>0</v>
      </c>
      <c r="J496" s="6">
        <v>0</v>
      </c>
      <c r="K496" s="5"/>
    </row>
    <row r="497" spans="1:11">
      <c r="A497" s="5" t="s">
        <v>3677</v>
      </c>
      <c r="B497" s="5" t="s">
        <v>74</v>
      </c>
      <c r="C497" s="5" t="s">
        <v>72</v>
      </c>
      <c r="D497" s="5" t="s">
        <v>570</v>
      </c>
      <c r="E497" s="2" t="s">
        <v>4</v>
      </c>
      <c r="F497" s="6">
        <v>6.9097839463968276</v>
      </c>
      <c r="G497" s="6">
        <v>0</v>
      </c>
      <c r="H497" s="6">
        <v>70.077057243949142</v>
      </c>
      <c r="I497" s="6">
        <v>0</v>
      </c>
      <c r="J497" s="6">
        <v>0</v>
      </c>
      <c r="K497" s="5"/>
    </row>
    <row r="498" spans="1:11">
      <c r="A498" s="5" t="s">
        <v>3678</v>
      </c>
      <c r="B498" s="5" t="s">
        <v>74</v>
      </c>
      <c r="C498" s="5" t="s">
        <v>72</v>
      </c>
      <c r="D498" s="5" t="s">
        <v>571</v>
      </c>
      <c r="E498" s="2" t="s">
        <v>4</v>
      </c>
      <c r="F498" s="6">
        <v>3.8333133076593295</v>
      </c>
      <c r="G498" s="6">
        <v>0</v>
      </c>
      <c r="H498" s="6">
        <v>83.622597381948651</v>
      </c>
      <c r="I498" s="6">
        <v>0</v>
      </c>
      <c r="J498" s="6">
        <v>0</v>
      </c>
      <c r="K498" s="5"/>
    </row>
    <row r="499" spans="1:11">
      <c r="A499" s="5" t="s">
        <v>3679</v>
      </c>
      <c r="B499" s="5" t="s">
        <v>74</v>
      </c>
      <c r="C499" s="5" t="s">
        <v>72</v>
      </c>
      <c r="D499" s="5" t="s">
        <v>572</v>
      </c>
      <c r="E499" s="2" t="s">
        <v>4</v>
      </c>
      <c r="F499" s="6">
        <v>4.1091800856036294</v>
      </c>
      <c r="G499" s="6">
        <v>0</v>
      </c>
      <c r="H499" s="6">
        <v>87.685790959689427</v>
      </c>
      <c r="I499" s="6">
        <v>0</v>
      </c>
      <c r="J499" s="6">
        <v>0</v>
      </c>
      <c r="K499" s="5"/>
    </row>
    <row r="500" spans="1:11">
      <c r="A500" s="5" t="s">
        <v>3680</v>
      </c>
      <c r="B500" s="5" t="s">
        <v>74</v>
      </c>
      <c r="C500" s="5" t="s">
        <v>72</v>
      </c>
      <c r="D500" s="5" t="s">
        <v>573</v>
      </c>
      <c r="E500" s="2" t="s">
        <v>4</v>
      </c>
      <c r="F500" s="6">
        <v>4.735985359093565</v>
      </c>
      <c r="G500" s="6">
        <v>0</v>
      </c>
      <c r="H500" s="6">
        <v>90.460528161624723</v>
      </c>
      <c r="I500" s="6">
        <v>0</v>
      </c>
      <c r="J500" s="6">
        <v>0</v>
      </c>
      <c r="K500" s="5"/>
    </row>
    <row r="501" spans="1:11">
      <c r="A501" s="5" t="s">
        <v>3681</v>
      </c>
      <c r="B501" s="5" t="s">
        <v>74</v>
      </c>
      <c r="C501" s="5" t="s">
        <v>72</v>
      </c>
      <c r="D501" s="5" t="s">
        <v>574</v>
      </c>
      <c r="E501" s="2" t="s">
        <v>4</v>
      </c>
      <c r="F501" s="6">
        <v>4.5446738236389184</v>
      </c>
      <c r="G501" s="6">
        <v>0</v>
      </c>
      <c r="H501" s="6">
        <v>76.154760993896701</v>
      </c>
      <c r="I501" s="6">
        <v>0</v>
      </c>
      <c r="J501" s="6">
        <v>0</v>
      </c>
      <c r="K501" s="5"/>
    </row>
    <row r="502" spans="1:11">
      <c r="A502" s="5" t="s">
        <v>3682</v>
      </c>
      <c r="B502" s="5" t="s">
        <v>74</v>
      </c>
      <c r="C502" s="5" t="s">
        <v>72</v>
      </c>
      <c r="D502" s="5" t="s">
        <v>575</v>
      </c>
      <c r="E502" s="2" t="s">
        <v>4</v>
      </c>
      <c r="F502" s="6">
        <v>4.5424362245845549</v>
      </c>
      <c r="G502" s="6">
        <v>0</v>
      </c>
      <c r="H502" s="6">
        <v>88.215961724668219</v>
      </c>
      <c r="I502" s="6">
        <v>0</v>
      </c>
      <c r="J502" s="6">
        <v>0</v>
      </c>
      <c r="K502" s="5"/>
    </row>
    <row r="503" spans="1:11">
      <c r="A503" s="5" t="s">
        <v>3683</v>
      </c>
      <c r="B503" s="5" t="s">
        <v>74</v>
      </c>
      <c r="C503" s="5" t="s">
        <v>72</v>
      </c>
      <c r="D503" s="5" t="s">
        <v>576</v>
      </c>
      <c r="E503" s="2" t="s">
        <v>4</v>
      </c>
      <c r="F503" s="6">
        <v>9.2866074251550277</v>
      </c>
      <c r="G503" s="6">
        <v>0</v>
      </c>
      <c r="H503" s="6">
        <v>71.529422991066127</v>
      </c>
      <c r="I503" s="6">
        <v>0</v>
      </c>
      <c r="J503" s="6">
        <v>0</v>
      </c>
      <c r="K503" s="5"/>
    </row>
    <row r="504" spans="1:11">
      <c r="A504" s="5" t="s">
        <v>3684</v>
      </c>
      <c r="B504" s="5" t="s">
        <v>74</v>
      </c>
      <c r="C504" s="5" t="s">
        <v>72</v>
      </c>
      <c r="D504" s="5" t="s">
        <v>577</v>
      </c>
      <c r="E504" s="2" t="s">
        <v>4</v>
      </c>
      <c r="F504" s="6">
        <v>5.7618799628051054</v>
      </c>
      <c r="G504" s="6">
        <v>0</v>
      </c>
      <c r="H504" s="6">
        <v>75.59536508769402</v>
      </c>
      <c r="I504" s="6">
        <v>0</v>
      </c>
      <c r="J504" s="6">
        <v>0</v>
      </c>
      <c r="K504" s="5"/>
    </row>
    <row r="505" spans="1:11">
      <c r="A505" s="5" t="s">
        <v>3685</v>
      </c>
      <c r="B505" s="5" t="s">
        <v>74</v>
      </c>
      <c r="C505" s="5" t="s">
        <v>72</v>
      </c>
      <c r="D505" s="5" t="s">
        <v>578</v>
      </c>
      <c r="E505" s="2" t="s">
        <v>4</v>
      </c>
      <c r="F505" s="6">
        <v>5.7763871660526176</v>
      </c>
      <c r="G505" s="6">
        <v>0</v>
      </c>
      <c r="H505" s="6">
        <v>78.610900127218059</v>
      </c>
      <c r="I505" s="6">
        <v>0</v>
      </c>
      <c r="J505" s="6">
        <v>0</v>
      </c>
      <c r="K505" s="5"/>
    </row>
    <row r="506" spans="1:11">
      <c r="A506" s="5" t="s">
        <v>3686</v>
      </c>
      <c r="B506" s="5" t="s">
        <v>74</v>
      </c>
      <c r="C506" s="5" t="s">
        <v>72</v>
      </c>
      <c r="D506" s="5" t="s">
        <v>579</v>
      </c>
      <c r="E506" s="2" t="s">
        <v>4</v>
      </c>
      <c r="F506" s="6">
        <v>6.7267665211052297</v>
      </c>
      <c r="G506" s="6">
        <v>0</v>
      </c>
      <c r="H506" s="6">
        <v>76.2067595115317</v>
      </c>
      <c r="I506" s="6">
        <v>0</v>
      </c>
      <c r="J506" s="6">
        <v>0</v>
      </c>
      <c r="K506" s="5"/>
    </row>
    <row r="507" spans="1:11">
      <c r="A507" s="5" t="s">
        <v>3687</v>
      </c>
      <c r="B507" s="5" t="s">
        <v>74</v>
      </c>
      <c r="C507" s="5" t="s">
        <v>72</v>
      </c>
      <c r="D507" s="5" t="s">
        <v>580</v>
      </c>
      <c r="E507" s="2" t="s">
        <v>4</v>
      </c>
      <c r="F507" s="6">
        <v>4.007800416918835</v>
      </c>
      <c r="G507" s="6">
        <v>0</v>
      </c>
      <c r="H507" s="6">
        <v>82.299033861878812</v>
      </c>
      <c r="I507" s="6">
        <v>0</v>
      </c>
      <c r="J507" s="6">
        <v>0</v>
      </c>
      <c r="K507" s="5"/>
    </row>
    <row r="508" spans="1:11">
      <c r="A508" s="5" t="s">
        <v>3688</v>
      </c>
      <c r="B508" s="5" t="s">
        <v>74</v>
      </c>
      <c r="C508" s="5" t="s">
        <v>72</v>
      </c>
      <c r="D508" s="5" t="s">
        <v>581</v>
      </c>
      <c r="E508" s="2" t="s">
        <v>4</v>
      </c>
      <c r="F508" s="6">
        <v>5.8273761682564249</v>
      </c>
      <c r="G508" s="6">
        <v>0</v>
      </c>
      <c r="H508" s="6">
        <v>72.590261196949555</v>
      </c>
      <c r="I508" s="6">
        <v>0</v>
      </c>
      <c r="J508" s="6">
        <v>0</v>
      </c>
      <c r="K508" s="5"/>
    </row>
    <row r="509" spans="1:11">
      <c r="A509" s="5" t="s">
        <v>3689</v>
      </c>
      <c r="B509" s="5" t="s">
        <v>74</v>
      </c>
      <c r="C509" s="5" t="s">
        <v>72</v>
      </c>
      <c r="D509" s="5" t="s">
        <v>582</v>
      </c>
      <c r="E509" s="2" t="s">
        <v>4</v>
      </c>
      <c r="F509" s="6">
        <v>5.8642609175465124</v>
      </c>
      <c r="G509" s="6">
        <v>0</v>
      </c>
      <c r="H509" s="6">
        <v>74.207049890206633</v>
      </c>
      <c r="I509" s="6">
        <v>0</v>
      </c>
      <c r="J509" s="6">
        <v>0</v>
      </c>
      <c r="K509" s="5"/>
    </row>
    <row r="510" spans="1:11">
      <c r="A510" s="5" t="s">
        <v>3690</v>
      </c>
      <c r="B510" s="5" t="s">
        <v>74</v>
      </c>
      <c r="C510" s="5" t="s">
        <v>72</v>
      </c>
      <c r="D510" s="5" t="s">
        <v>583</v>
      </c>
      <c r="E510" s="2" t="s">
        <v>4</v>
      </c>
      <c r="F510" s="6">
        <v>8.8426297981019566</v>
      </c>
      <c r="G510" s="6">
        <v>0</v>
      </c>
      <c r="H510" s="6">
        <v>78.473136642037346</v>
      </c>
      <c r="I510" s="6">
        <v>0</v>
      </c>
      <c r="J510" s="6">
        <v>0</v>
      </c>
      <c r="K510" s="5"/>
    </row>
    <row r="511" spans="1:11">
      <c r="A511" s="5" t="s">
        <v>3691</v>
      </c>
      <c r="B511" s="5" t="s">
        <v>74</v>
      </c>
      <c r="C511" s="5" t="s">
        <v>72</v>
      </c>
      <c r="D511" s="5" t="s">
        <v>584</v>
      </c>
      <c r="E511" s="2" t="s">
        <v>4</v>
      </c>
      <c r="F511" s="6">
        <v>6.4047210952246649</v>
      </c>
      <c r="G511" s="6">
        <v>0</v>
      </c>
      <c r="H511" s="6">
        <v>66.881349164045048</v>
      </c>
      <c r="I511" s="6">
        <v>0</v>
      </c>
      <c r="J511" s="6">
        <v>0</v>
      </c>
      <c r="K511" s="5"/>
    </row>
    <row r="512" spans="1:11">
      <c r="A512" s="5" t="s">
        <v>3692</v>
      </c>
      <c r="B512" s="5" t="s">
        <v>74</v>
      </c>
      <c r="C512" s="5" t="s">
        <v>72</v>
      </c>
      <c r="D512" s="5" t="s">
        <v>585</v>
      </c>
      <c r="E512" s="2" t="s">
        <v>4</v>
      </c>
      <c r="F512" s="6">
        <v>4.672248109002286</v>
      </c>
      <c r="G512" s="6">
        <v>0</v>
      </c>
      <c r="H512" s="6">
        <v>86.558659452042122</v>
      </c>
      <c r="I512" s="6">
        <v>0</v>
      </c>
      <c r="J512" s="6">
        <v>0</v>
      </c>
      <c r="K512" s="5"/>
    </row>
    <row r="513" spans="1:11">
      <c r="A513" s="5" t="s">
        <v>3693</v>
      </c>
      <c r="B513" s="5" t="s">
        <v>74</v>
      </c>
      <c r="C513" s="5" t="s">
        <v>72</v>
      </c>
      <c r="D513" s="5" t="s">
        <v>586</v>
      </c>
      <c r="E513" s="2" t="s">
        <v>4</v>
      </c>
      <c r="F513" s="6">
        <v>4.3842398415958632</v>
      </c>
      <c r="G513" s="6">
        <v>0</v>
      </c>
      <c r="H513" s="6">
        <v>85.263822788535734</v>
      </c>
      <c r="I513" s="6">
        <v>0</v>
      </c>
      <c r="J513" s="6">
        <v>0</v>
      </c>
      <c r="K513" s="5"/>
    </row>
    <row r="514" spans="1:11">
      <c r="A514" s="5" t="s">
        <v>3694</v>
      </c>
      <c r="B514" s="5" t="s">
        <v>74</v>
      </c>
      <c r="C514" s="5" t="s">
        <v>72</v>
      </c>
      <c r="D514" s="5" t="s">
        <v>587</v>
      </c>
      <c r="E514" s="2" t="s">
        <v>4</v>
      </c>
      <c r="F514" s="6">
        <v>3.9206450361585992</v>
      </c>
      <c r="G514" s="6">
        <v>0</v>
      </c>
      <c r="H514" s="6">
        <v>74.974213473349764</v>
      </c>
      <c r="I514" s="6">
        <v>0</v>
      </c>
      <c r="J514" s="6">
        <v>0</v>
      </c>
      <c r="K514" s="5"/>
    </row>
    <row r="515" spans="1:11">
      <c r="A515" s="5" t="s">
        <v>3695</v>
      </c>
      <c r="B515" s="5" t="s">
        <v>74</v>
      </c>
      <c r="C515" s="5" t="s">
        <v>72</v>
      </c>
      <c r="D515" s="5" t="s">
        <v>588</v>
      </c>
      <c r="E515" s="2" t="s">
        <v>4</v>
      </c>
      <c r="F515" s="6">
        <v>5.1067424914248676</v>
      </c>
      <c r="G515" s="6">
        <v>0</v>
      </c>
      <c r="H515" s="6">
        <v>82.87022881967701</v>
      </c>
      <c r="I515" s="6">
        <v>0</v>
      </c>
      <c r="J515" s="6">
        <v>0</v>
      </c>
      <c r="K515" s="5"/>
    </row>
    <row r="516" spans="1:11">
      <c r="A516" s="5" t="s">
        <v>3696</v>
      </c>
      <c r="B516" s="5" t="s">
        <v>74</v>
      </c>
      <c r="C516" s="5" t="s">
        <v>72</v>
      </c>
      <c r="D516" s="5" t="s">
        <v>589</v>
      </c>
      <c r="E516" s="2" t="s">
        <v>4</v>
      </c>
      <c r="F516" s="6">
        <v>7.0411970253953973</v>
      </c>
      <c r="G516" s="6">
        <v>0</v>
      </c>
      <c r="H516" s="6">
        <v>70.759038995236892</v>
      </c>
      <c r="I516" s="6">
        <v>0</v>
      </c>
      <c r="J516" s="6">
        <v>0</v>
      </c>
      <c r="K516" s="5"/>
    </row>
    <row r="517" spans="1:11">
      <c r="A517" s="5" t="s">
        <v>3697</v>
      </c>
      <c r="B517" s="5" t="s">
        <v>74</v>
      </c>
      <c r="C517" s="5" t="s">
        <v>72</v>
      </c>
      <c r="D517" s="5" t="s">
        <v>590</v>
      </c>
      <c r="E517" s="2" t="s">
        <v>4</v>
      </c>
      <c r="F517" s="6">
        <v>3.9048397023345185</v>
      </c>
      <c r="G517" s="6">
        <v>0</v>
      </c>
      <c r="H517" s="6">
        <v>81.734900167688082</v>
      </c>
      <c r="I517" s="6">
        <v>0</v>
      </c>
      <c r="J517" s="6">
        <v>0</v>
      </c>
      <c r="K517" s="5"/>
    </row>
    <row r="518" spans="1:11">
      <c r="A518" s="5" t="s">
        <v>3698</v>
      </c>
      <c r="B518" s="5" t="s">
        <v>74</v>
      </c>
      <c r="C518" s="5" t="s">
        <v>72</v>
      </c>
      <c r="D518" s="5" t="s">
        <v>591</v>
      </c>
      <c r="E518" s="2" t="s">
        <v>4</v>
      </c>
      <c r="F518" s="6">
        <v>7.1682087778996646</v>
      </c>
      <c r="G518" s="6">
        <v>0</v>
      </c>
      <c r="H518" s="6">
        <v>66.661501735992033</v>
      </c>
      <c r="I518" s="6">
        <v>0</v>
      </c>
      <c r="J518" s="6">
        <v>0</v>
      </c>
      <c r="K518" s="5"/>
    </row>
    <row r="519" spans="1:11">
      <c r="A519" s="5" t="s">
        <v>3699</v>
      </c>
      <c r="B519" s="5" t="s">
        <v>74</v>
      </c>
      <c r="C519" s="5" t="s">
        <v>72</v>
      </c>
      <c r="D519" s="5" t="s">
        <v>592</v>
      </c>
      <c r="E519" s="2" t="s">
        <v>4</v>
      </c>
      <c r="F519" s="6">
        <v>3.7371165526322216</v>
      </c>
      <c r="G519" s="6">
        <v>0</v>
      </c>
      <c r="H519" s="6">
        <v>77.266637281986974</v>
      </c>
      <c r="I519" s="6">
        <v>0</v>
      </c>
      <c r="J519" s="6">
        <v>0</v>
      </c>
      <c r="K519" s="5"/>
    </row>
    <row r="520" spans="1:11">
      <c r="A520" s="5" t="s">
        <v>3700</v>
      </c>
      <c r="B520" s="5" t="s">
        <v>74</v>
      </c>
      <c r="C520" s="5" t="s">
        <v>72</v>
      </c>
      <c r="D520" s="5" t="s">
        <v>593</v>
      </c>
      <c r="E520" s="2" t="s">
        <v>4</v>
      </c>
      <c r="F520" s="6">
        <v>4.3401038301416293</v>
      </c>
      <c r="G520" s="6">
        <v>0</v>
      </c>
      <c r="H520" s="6">
        <v>90.921819645225824</v>
      </c>
      <c r="I520" s="6">
        <v>0</v>
      </c>
      <c r="J520" s="6">
        <v>0</v>
      </c>
      <c r="K520" s="5"/>
    </row>
    <row r="521" spans="1:11">
      <c r="A521" s="5" t="s">
        <v>3701</v>
      </c>
      <c r="B521" s="5" t="s">
        <v>74</v>
      </c>
      <c r="C521" s="5" t="s">
        <v>72</v>
      </c>
      <c r="D521" s="5" t="s">
        <v>594</v>
      </c>
      <c r="E521" s="2" t="s">
        <v>4</v>
      </c>
      <c r="F521" s="6">
        <v>4.1918903646304084</v>
      </c>
      <c r="G521" s="6">
        <v>0</v>
      </c>
      <c r="H521" s="6">
        <v>78.342120931411003</v>
      </c>
      <c r="I521" s="6">
        <v>0</v>
      </c>
      <c r="J521" s="6">
        <v>0</v>
      </c>
      <c r="K521" s="5"/>
    </row>
    <row r="522" spans="1:11">
      <c r="A522" s="5" t="s">
        <v>3702</v>
      </c>
      <c r="B522" s="5" t="s">
        <v>74</v>
      </c>
      <c r="C522" s="5" t="s">
        <v>72</v>
      </c>
      <c r="D522" s="5" t="s">
        <v>595</v>
      </c>
      <c r="E522" s="2" t="s">
        <v>4</v>
      </c>
      <c r="F522" s="6">
        <v>5.5612300016695961</v>
      </c>
      <c r="G522" s="6">
        <v>0</v>
      </c>
      <c r="H522" s="6">
        <v>77.795164991341025</v>
      </c>
      <c r="I522" s="6">
        <v>0</v>
      </c>
      <c r="J522" s="6">
        <v>0</v>
      </c>
      <c r="K522" s="5"/>
    </row>
    <row r="523" spans="1:11">
      <c r="A523" s="5" t="s">
        <v>3703</v>
      </c>
      <c r="B523" s="5" t="s">
        <v>74</v>
      </c>
      <c r="C523" s="5" t="s">
        <v>72</v>
      </c>
      <c r="D523" s="5" t="s">
        <v>596</v>
      </c>
      <c r="E523" s="2" t="s">
        <v>4</v>
      </c>
      <c r="F523" s="6">
        <v>7.0193957093791122</v>
      </c>
      <c r="G523" s="6">
        <v>0</v>
      </c>
      <c r="H523" s="6">
        <v>79.034794559785198</v>
      </c>
      <c r="I523" s="6">
        <v>0</v>
      </c>
      <c r="J523" s="6">
        <v>0</v>
      </c>
      <c r="K523" s="5"/>
    </row>
    <row r="524" spans="1:11">
      <c r="A524" s="5" t="s">
        <v>3704</v>
      </c>
      <c r="B524" s="5" t="s">
        <v>74</v>
      </c>
      <c r="C524" s="5" t="s">
        <v>72</v>
      </c>
      <c r="D524" s="5" t="s">
        <v>597</v>
      </c>
      <c r="E524" s="2" t="s">
        <v>4</v>
      </c>
      <c r="F524" s="6">
        <v>4.4499004996024647</v>
      </c>
      <c r="G524" s="6">
        <v>0</v>
      </c>
      <c r="H524" s="6">
        <v>81.080283289067708</v>
      </c>
      <c r="I524" s="6">
        <v>0</v>
      </c>
      <c r="J524" s="6">
        <v>0</v>
      </c>
      <c r="K524" s="5"/>
    </row>
    <row r="525" spans="1:11">
      <c r="A525" s="5" t="s">
        <v>3705</v>
      </c>
      <c r="B525" s="5" t="s">
        <v>74</v>
      </c>
      <c r="C525" s="5" t="s">
        <v>72</v>
      </c>
      <c r="D525" s="5" t="s">
        <v>598</v>
      </c>
      <c r="E525" s="2" t="s">
        <v>4</v>
      </c>
      <c r="F525" s="6">
        <v>4.4002709418268973</v>
      </c>
      <c r="G525" s="6">
        <v>0</v>
      </c>
      <c r="H525" s="6">
        <v>78.318878471442147</v>
      </c>
      <c r="I525" s="6">
        <v>0</v>
      </c>
      <c r="J525" s="6">
        <v>0</v>
      </c>
      <c r="K525" s="5"/>
    </row>
    <row r="526" spans="1:11">
      <c r="A526" s="5" t="s">
        <v>3706</v>
      </c>
      <c r="B526" s="5" t="s">
        <v>74</v>
      </c>
      <c r="C526" s="5" t="s">
        <v>72</v>
      </c>
      <c r="D526" s="5" t="s">
        <v>599</v>
      </c>
      <c r="E526" s="2" t="s">
        <v>4</v>
      </c>
      <c r="F526" s="6">
        <v>7.3611946167263724</v>
      </c>
      <c r="G526" s="6">
        <v>0</v>
      </c>
      <c r="H526" s="6">
        <v>76.022610791694206</v>
      </c>
      <c r="I526" s="6">
        <v>0</v>
      </c>
      <c r="J526" s="6">
        <v>0</v>
      </c>
      <c r="K526" s="5"/>
    </row>
    <row r="527" spans="1:11">
      <c r="A527" s="5" t="s">
        <v>3707</v>
      </c>
      <c r="B527" s="5" t="s">
        <v>74</v>
      </c>
      <c r="C527" s="5" t="s">
        <v>72</v>
      </c>
      <c r="D527" s="5" t="s">
        <v>600</v>
      </c>
      <c r="E527" s="2" t="s">
        <v>4</v>
      </c>
      <c r="F527" s="6">
        <v>7.4705175992893684</v>
      </c>
      <c r="G527" s="6">
        <v>0</v>
      </c>
      <c r="H527" s="6">
        <v>69.759657954869169</v>
      </c>
      <c r="I527" s="6">
        <v>0</v>
      </c>
      <c r="J527" s="6">
        <v>0</v>
      </c>
      <c r="K527" s="5"/>
    </row>
    <row r="528" spans="1:11">
      <c r="A528" s="5" t="s">
        <v>3708</v>
      </c>
      <c r="B528" s="5" t="s">
        <v>74</v>
      </c>
      <c r="C528" s="5" t="s">
        <v>72</v>
      </c>
      <c r="D528" s="5" t="s">
        <v>601</v>
      </c>
      <c r="E528" s="2" t="s">
        <v>4</v>
      </c>
      <c r="F528" s="6">
        <v>4.0224693727770564</v>
      </c>
      <c r="G528" s="6">
        <v>0</v>
      </c>
      <c r="H528" s="6">
        <v>74.810982947054498</v>
      </c>
      <c r="I528" s="6">
        <v>0</v>
      </c>
      <c r="J528" s="6">
        <v>0</v>
      </c>
      <c r="K528" s="5"/>
    </row>
    <row r="529" spans="1:11">
      <c r="A529" s="5" t="s">
        <v>3709</v>
      </c>
      <c r="B529" s="5" t="s">
        <v>74</v>
      </c>
      <c r="C529" s="5" t="s">
        <v>72</v>
      </c>
      <c r="D529" s="5" t="s">
        <v>602</v>
      </c>
      <c r="E529" s="2" t="s">
        <v>4</v>
      </c>
      <c r="F529" s="6">
        <v>6.6065933801934333</v>
      </c>
      <c r="G529" s="6">
        <v>0</v>
      </c>
      <c r="H529" s="6">
        <v>76.455094472283335</v>
      </c>
      <c r="I529" s="6">
        <v>0</v>
      </c>
      <c r="J529" s="6">
        <v>0</v>
      </c>
      <c r="K529" s="5"/>
    </row>
    <row r="530" spans="1:11">
      <c r="A530" s="5" t="s">
        <v>3710</v>
      </c>
      <c r="B530" s="5" t="s">
        <v>74</v>
      </c>
      <c r="C530" s="5" t="s">
        <v>72</v>
      </c>
      <c r="D530" s="5" t="s">
        <v>603</v>
      </c>
      <c r="E530" s="2" t="s">
        <v>4</v>
      </c>
      <c r="F530" s="6">
        <v>4.5983136464169352</v>
      </c>
      <c r="G530" s="6">
        <v>0</v>
      </c>
      <c r="H530" s="6">
        <v>82.292325111458425</v>
      </c>
      <c r="I530" s="6">
        <v>0</v>
      </c>
      <c r="J530" s="6">
        <v>0</v>
      </c>
      <c r="K530" s="5"/>
    </row>
    <row r="531" spans="1:11">
      <c r="A531" s="5" t="s">
        <v>3711</v>
      </c>
      <c r="B531" s="5" t="s">
        <v>74</v>
      </c>
      <c r="C531" s="5" t="s">
        <v>72</v>
      </c>
      <c r="D531" s="5" t="s">
        <v>604</v>
      </c>
      <c r="E531" s="2" t="s">
        <v>4</v>
      </c>
      <c r="F531" s="6">
        <v>3.9137266104842152</v>
      </c>
      <c r="G531" s="6">
        <v>0</v>
      </c>
      <c r="H531" s="6">
        <v>84.064391134599802</v>
      </c>
      <c r="I531" s="6">
        <v>0</v>
      </c>
      <c r="J531" s="6">
        <v>0</v>
      </c>
      <c r="K531" s="5"/>
    </row>
    <row r="532" spans="1:11">
      <c r="A532" s="5" t="s">
        <v>3712</v>
      </c>
      <c r="B532" s="5" t="s">
        <v>74</v>
      </c>
      <c r="C532" s="5" t="s">
        <v>72</v>
      </c>
      <c r="D532" s="5" t="s">
        <v>605</v>
      </c>
      <c r="E532" s="2" t="s">
        <v>4</v>
      </c>
      <c r="F532" s="6">
        <v>5.6899155552719467</v>
      </c>
      <c r="G532" s="6">
        <v>0</v>
      </c>
      <c r="H532" s="6">
        <v>99.153112522068383</v>
      </c>
      <c r="I532" s="6">
        <v>0</v>
      </c>
      <c r="J532" s="6">
        <v>0</v>
      </c>
      <c r="K532" s="5"/>
    </row>
    <row r="533" spans="1:11">
      <c r="A533" s="5" t="s">
        <v>3713</v>
      </c>
      <c r="B533" s="5" t="s">
        <v>74</v>
      </c>
      <c r="C533" s="5" t="s">
        <v>72</v>
      </c>
      <c r="D533" s="5" t="s">
        <v>606</v>
      </c>
      <c r="E533" s="2" t="s">
        <v>4</v>
      </c>
      <c r="F533" s="6">
        <v>7.8998509561452943</v>
      </c>
      <c r="G533" s="6">
        <v>0</v>
      </c>
      <c r="H533" s="6">
        <v>71.749802842291118</v>
      </c>
      <c r="I533" s="6">
        <v>0</v>
      </c>
      <c r="J533" s="6">
        <v>0</v>
      </c>
      <c r="K533" s="5"/>
    </row>
    <row r="534" spans="1:11">
      <c r="A534" s="5" t="s">
        <v>3714</v>
      </c>
      <c r="B534" s="5" t="s">
        <v>74</v>
      </c>
      <c r="C534" s="5" t="s">
        <v>72</v>
      </c>
      <c r="D534" s="5" t="s">
        <v>607</v>
      </c>
      <c r="E534" s="2" t="s">
        <v>4</v>
      </c>
      <c r="F534" s="6">
        <v>5.3090343209088608</v>
      </c>
      <c r="G534" s="6">
        <v>0</v>
      </c>
      <c r="H534" s="6">
        <v>84.135212175842071</v>
      </c>
      <c r="I534" s="6">
        <v>0</v>
      </c>
      <c r="J534" s="6">
        <v>0</v>
      </c>
      <c r="K534" s="5"/>
    </row>
    <row r="535" spans="1:11">
      <c r="A535" s="5" t="s">
        <v>3715</v>
      </c>
      <c r="B535" s="5" t="s">
        <v>74</v>
      </c>
      <c r="C535" s="5" t="s">
        <v>72</v>
      </c>
      <c r="D535" s="5" t="s">
        <v>608</v>
      </c>
      <c r="E535" s="2" t="s">
        <v>4</v>
      </c>
      <c r="F535" s="6">
        <v>6.4097369791881986</v>
      </c>
      <c r="G535" s="6">
        <v>0</v>
      </c>
      <c r="H535" s="6">
        <v>71.724363964577776</v>
      </c>
      <c r="I535" s="6">
        <v>0</v>
      </c>
      <c r="J535" s="6">
        <v>0</v>
      </c>
      <c r="K535" s="5"/>
    </row>
    <row r="536" spans="1:11">
      <c r="A536" s="5" t="s">
        <v>3716</v>
      </c>
      <c r="B536" s="5" t="s">
        <v>74</v>
      </c>
      <c r="C536" s="5" t="s">
        <v>72</v>
      </c>
      <c r="D536" s="5" t="s">
        <v>609</v>
      </c>
      <c r="E536" s="2" t="s">
        <v>4</v>
      </c>
      <c r="F536" s="6">
        <v>8.5748333325316306</v>
      </c>
      <c r="G536" s="6">
        <v>0</v>
      </c>
      <c r="H536" s="6">
        <v>72.305528769996229</v>
      </c>
      <c r="I536" s="6">
        <v>0</v>
      </c>
      <c r="J536" s="6">
        <v>0</v>
      </c>
      <c r="K536" s="5"/>
    </row>
    <row r="537" spans="1:11">
      <c r="A537" s="5" t="s">
        <v>3717</v>
      </c>
      <c r="B537" s="5" t="s">
        <v>74</v>
      </c>
      <c r="C537" s="5" t="s">
        <v>72</v>
      </c>
      <c r="D537" s="5" t="s">
        <v>610</v>
      </c>
      <c r="E537" s="2" t="s">
        <v>4</v>
      </c>
      <c r="F537" s="6">
        <v>7.0522151889435367</v>
      </c>
      <c r="G537" s="6">
        <v>0</v>
      </c>
      <c r="H537" s="6">
        <v>82.820430615311651</v>
      </c>
      <c r="I537" s="6">
        <v>0</v>
      </c>
      <c r="J537" s="6">
        <v>0</v>
      </c>
      <c r="K537" s="5"/>
    </row>
    <row r="538" spans="1:11">
      <c r="A538" s="5" t="s">
        <v>3718</v>
      </c>
      <c r="B538" s="5" t="s">
        <v>74</v>
      </c>
      <c r="C538" s="5" t="s">
        <v>72</v>
      </c>
      <c r="D538" s="5" t="s">
        <v>611</v>
      </c>
      <c r="E538" s="2" t="s">
        <v>4</v>
      </c>
      <c r="F538" s="6">
        <v>4.2327027656397682</v>
      </c>
      <c r="G538" s="6">
        <v>0</v>
      </c>
      <c r="H538" s="6">
        <v>87.387235524567473</v>
      </c>
      <c r="I538" s="6">
        <v>0</v>
      </c>
      <c r="J538" s="6">
        <v>0</v>
      </c>
      <c r="K538" s="5"/>
    </row>
    <row r="539" spans="1:11">
      <c r="A539" s="5" t="s">
        <v>3719</v>
      </c>
      <c r="B539" s="5" t="s">
        <v>74</v>
      </c>
      <c r="C539" s="5" t="s">
        <v>72</v>
      </c>
      <c r="D539" s="5" t="s">
        <v>612</v>
      </c>
      <c r="E539" s="2" t="s">
        <v>4</v>
      </c>
      <c r="F539" s="6">
        <v>4.8246094247231861</v>
      </c>
      <c r="G539" s="6">
        <v>0</v>
      </c>
      <c r="H539" s="6">
        <v>76.43654689707293</v>
      </c>
      <c r="I539" s="6">
        <v>0</v>
      </c>
      <c r="J539" s="6">
        <v>0</v>
      </c>
      <c r="K539" s="5"/>
    </row>
    <row r="540" spans="1:11">
      <c r="A540" s="5" t="s">
        <v>3720</v>
      </c>
      <c r="B540" s="5" t="s">
        <v>74</v>
      </c>
      <c r="C540" s="5" t="s">
        <v>72</v>
      </c>
      <c r="D540" s="5" t="s">
        <v>613</v>
      </c>
      <c r="E540" s="2" t="s">
        <v>4</v>
      </c>
      <c r="F540" s="6">
        <v>4.8001138658463249</v>
      </c>
      <c r="G540" s="6">
        <v>0</v>
      </c>
      <c r="H540" s="6">
        <v>86.88418100578231</v>
      </c>
      <c r="I540" s="6">
        <v>0</v>
      </c>
      <c r="J540" s="6">
        <v>0</v>
      </c>
      <c r="K540" s="5"/>
    </row>
    <row r="541" spans="1:11">
      <c r="A541" s="5" t="s">
        <v>3721</v>
      </c>
      <c r="B541" s="5" t="s">
        <v>74</v>
      </c>
      <c r="C541" s="5" t="s">
        <v>72</v>
      </c>
      <c r="D541" s="5" t="s">
        <v>614</v>
      </c>
      <c r="E541" s="2" t="s">
        <v>4</v>
      </c>
      <c r="F541" s="6">
        <v>5.7619079950989516</v>
      </c>
      <c r="G541" s="6">
        <v>0</v>
      </c>
      <c r="H541" s="6">
        <v>71.668731570044145</v>
      </c>
      <c r="I541" s="6">
        <v>0</v>
      </c>
      <c r="J541" s="6">
        <v>0</v>
      </c>
      <c r="K541" s="5"/>
    </row>
    <row r="542" spans="1:11">
      <c r="A542" s="5" t="s">
        <v>3722</v>
      </c>
      <c r="B542" s="5" t="s">
        <v>74</v>
      </c>
      <c r="C542" s="5" t="s">
        <v>72</v>
      </c>
      <c r="D542" s="5" t="s">
        <v>615</v>
      </c>
      <c r="E542" s="2" t="s">
        <v>4</v>
      </c>
      <c r="F542" s="6">
        <v>4.2596679032208291</v>
      </c>
      <c r="G542" s="6">
        <v>0</v>
      </c>
      <c r="H542" s="6">
        <v>86.049639793849806</v>
      </c>
      <c r="I542" s="6">
        <v>0</v>
      </c>
      <c r="J542" s="6">
        <v>0</v>
      </c>
      <c r="K542" s="5"/>
    </row>
    <row r="543" spans="1:11">
      <c r="A543" s="5" t="s">
        <v>3723</v>
      </c>
      <c r="B543" s="5" t="s">
        <v>74</v>
      </c>
      <c r="C543" s="5" t="s">
        <v>72</v>
      </c>
      <c r="D543" s="5" t="s">
        <v>616</v>
      </c>
      <c r="E543" s="2" t="s">
        <v>4</v>
      </c>
      <c r="F543" s="6">
        <v>5.3169998302765595</v>
      </c>
      <c r="G543" s="6">
        <v>0</v>
      </c>
      <c r="H543" s="6">
        <v>72.524741700448644</v>
      </c>
      <c r="I543" s="6">
        <v>0</v>
      </c>
      <c r="J543" s="6">
        <v>0</v>
      </c>
      <c r="K543" s="5"/>
    </row>
    <row r="544" spans="1:11">
      <c r="A544" s="5" t="s">
        <v>3724</v>
      </c>
      <c r="B544" s="5" t="s">
        <v>74</v>
      </c>
      <c r="C544" s="5" t="s">
        <v>72</v>
      </c>
      <c r="D544" s="5" t="s">
        <v>617</v>
      </c>
      <c r="E544" s="2" t="s">
        <v>4</v>
      </c>
      <c r="F544" s="6">
        <v>4.0880711979859781</v>
      </c>
      <c r="G544" s="6">
        <v>0</v>
      </c>
      <c r="H544" s="6">
        <v>94.262394373526092</v>
      </c>
      <c r="I544" s="6">
        <v>0</v>
      </c>
      <c r="J544" s="6">
        <v>0</v>
      </c>
      <c r="K544" s="5"/>
    </row>
    <row r="545" spans="1:11">
      <c r="A545" s="5" t="s">
        <v>3725</v>
      </c>
      <c r="B545" s="5" t="s">
        <v>74</v>
      </c>
      <c r="C545" s="5" t="s">
        <v>72</v>
      </c>
      <c r="D545" s="5" t="s">
        <v>618</v>
      </c>
      <c r="E545" s="2" t="s">
        <v>4</v>
      </c>
      <c r="F545" s="6">
        <v>7.2168356628866004</v>
      </c>
      <c r="G545" s="6">
        <v>0</v>
      </c>
      <c r="H545" s="6">
        <v>74.772744675499638</v>
      </c>
      <c r="I545" s="6">
        <v>0</v>
      </c>
      <c r="J545" s="6">
        <v>0</v>
      </c>
      <c r="K545" s="5"/>
    </row>
    <row r="546" spans="1:11">
      <c r="A546" s="5" t="s">
        <v>3726</v>
      </c>
      <c r="B546" s="5" t="s">
        <v>74</v>
      </c>
      <c r="C546" s="5" t="s">
        <v>72</v>
      </c>
      <c r="D546" s="5" t="s">
        <v>619</v>
      </c>
      <c r="E546" s="2" t="s">
        <v>4</v>
      </c>
      <c r="F546" s="6">
        <v>5.079681998416425</v>
      </c>
      <c r="G546" s="6">
        <v>0</v>
      </c>
      <c r="H546" s="6">
        <v>80.061448714928673</v>
      </c>
      <c r="I546" s="6">
        <v>0</v>
      </c>
      <c r="J546" s="6">
        <v>0</v>
      </c>
      <c r="K546" s="5"/>
    </row>
    <row r="547" spans="1:11">
      <c r="A547" s="5" t="s">
        <v>3727</v>
      </c>
      <c r="B547" s="5" t="s">
        <v>74</v>
      </c>
      <c r="C547" s="5" t="s">
        <v>72</v>
      </c>
      <c r="D547" s="5" t="s">
        <v>620</v>
      </c>
      <c r="E547" s="2" t="s">
        <v>4</v>
      </c>
      <c r="F547" s="6">
        <v>8.1905810782785977</v>
      </c>
      <c r="G547" s="6">
        <v>0</v>
      </c>
      <c r="H547" s="6">
        <v>75.682900858531909</v>
      </c>
      <c r="I547" s="6">
        <v>0</v>
      </c>
      <c r="J547" s="6">
        <v>0</v>
      </c>
      <c r="K547" s="5"/>
    </row>
    <row r="548" spans="1:11">
      <c r="A548" s="5" t="s">
        <v>3728</v>
      </c>
      <c r="B548" s="5" t="s">
        <v>74</v>
      </c>
      <c r="C548" s="5" t="s">
        <v>72</v>
      </c>
      <c r="D548" s="5" t="s">
        <v>621</v>
      </c>
      <c r="E548" s="2" t="s">
        <v>4</v>
      </c>
      <c r="F548" s="6">
        <v>4.7306433432349708</v>
      </c>
      <c r="G548" s="6">
        <v>0</v>
      </c>
      <c r="H548" s="6">
        <v>75.574935955469769</v>
      </c>
      <c r="I548" s="6">
        <v>0</v>
      </c>
      <c r="J548" s="6">
        <v>0</v>
      </c>
      <c r="K548" s="5"/>
    </row>
    <row r="549" spans="1:11">
      <c r="A549" s="5" t="s">
        <v>3729</v>
      </c>
      <c r="B549" s="5" t="s">
        <v>74</v>
      </c>
      <c r="C549" s="5" t="s">
        <v>72</v>
      </c>
      <c r="D549" s="5" t="s">
        <v>622</v>
      </c>
      <c r="E549" s="2" t="s">
        <v>4</v>
      </c>
      <c r="F549" s="6">
        <v>8.8448293896503714</v>
      </c>
      <c r="G549" s="6">
        <v>0</v>
      </c>
      <c r="H549" s="6">
        <v>69.588297611332038</v>
      </c>
      <c r="I549" s="6">
        <v>0</v>
      </c>
      <c r="J549" s="6">
        <v>0</v>
      </c>
      <c r="K549" s="5"/>
    </row>
    <row r="550" spans="1:11">
      <c r="A550" s="5" t="s">
        <v>3730</v>
      </c>
      <c r="B550" s="5" t="s">
        <v>74</v>
      </c>
      <c r="C550" s="5" t="s">
        <v>72</v>
      </c>
      <c r="D550" s="5" t="s">
        <v>623</v>
      </c>
      <c r="E550" s="2" t="s">
        <v>4</v>
      </c>
      <c r="F550" s="6">
        <v>4.5495237675927154</v>
      </c>
      <c r="G550" s="6">
        <v>0</v>
      </c>
      <c r="H550" s="6">
        <v>77.432738128433542</v>
      </c>
      <c r="I550" s="6">
        <v>0</v>
      </c>
      <c r="J550" s="6">
        <v>0</v>
      </c>
      <c r="K550" s="5"/>
    </row>
    <row r="551" spans="1:11">
      <c r="A551" s="5" t="s">
        <v>3731</v>
      </c>
      <c r="B551" s="5" t="s">
        <v>74</v>
      </c>
      <c r="C551" s="5" t="s">
        <v>72</v>
      </c>
      <c r="D551" s="5" t="s">
        <v>624</v>
      </c>
      <c r="E551" s="2" t="s">
        <v>4</v>
      </c>
      <c r="F551" s="6">
        <v>5.9771433312309368</v>
      </c>
      <c r="G551" s="6">
        <v>0</v>
      </c>
      <c r="H551" s="6">
        <v>73.339006788932664</v>
      </c>
      <c r="I551" s="6">
        <v>0</v>
      </c>
      <c r="J551" s="6">
        <v>0</v>
      </c>
      <c r="K551" s="5"/>
    </row>
    <row r="552" spans="1:11">
      <c r="A552" s="5" t="s">
        <v>3732</v>
      </c>
      <c r="B552" s="5" t="s">
        <v>74</v>
      </c>
      <c r="C552" s="5" t="s">
        <v>72</v>
      </c>
      <c r="D552" s="5" t="s">
        <v>625</v>
      </c>
      <c r="E552" s="2" t="s">
        <v>4</v>
      </c>
      <c r="F552" s="6">
        <v>5.0540807701071335</v>
      </c>
      <c r="G552" s="6">
        <v>0</v>
      </c>
      <c r="H552" s="6">
        <v>83.234528064678756</v>
      </c>
      <c r="I552" s="6">
        <v>0</v>
      </c>
      <c r="J552" s="6">
        <v>0</v>
      </c>
      <c r="K552" s="5"/>
    </row>
    <row r="553" spans="1:11">
      <c r="A553" s="5" t="s">
        <v>3733</v>
      </c>
      <c r="B553" s="5" t="s">
        <v>74</v>
      </c>
      <c r="C553" s="5" t="s">
        <v>72</v>
      </c>
      <c r="D553" s="5" t="s">
        <v>626</v>
      </c>
      <c r="E553" s="2" t="s">
        <v>4</v>
      </c>
      <c r="F553" s="6">
        <v>4.8606768981658091</v>
      </c>
      <c r="G553" s="6">
        <v>0</v>
      </c>
      <c r="H553" s="6">
        <v>82.653284468231163</v>
      </c>
      <c r="I553" s="6">
        <v>0</v>
      </c>
      <c r="J553" s="6">
        <v>0</v>
      </c>
      <c r="K553" s="5"/>
    </row>
    <row r="554" spans="1:11">
      <c r="A554" s="5" t="s">
        <v>3734</v>
      </c>
      <c r="B554" s="5" t="s">
        <v>74</v>
      </c>
      <c r="C554" s="5" t="s">
        <v>72</v>
      </c>
      <c r="D554" s="5" t="s">
        <v>627</v>
      </c>
      <c r="E554" s="2" t="s">
        <v>4</v>
      </c>
      <c r="F554" s="6">
        <v>8.0476563733097422</v>
      </c>
      <c r="G554" s="6">
        <v>0</v>
      </c>
      <c r="H554" s="6">
        <v>73.827732007032068</v>
      </c>
      <c r="I554" s="6">
        <v>0</v>
      </c>
      <c r="J554" s="6">
        <v>0</v>
      </c>
      <c r="K554" s="5"/>
    </row>
    <row r="555" spans="1:11">
      <c r="A555" s="5" t="s">
        <v>3735</v>
      </c>
      <c r="B555" s="5" t="s">
        <v>74</v>
      </c>
      <c r="C555" s="5" t="s">
        <v>72</v>
      </c>
      <c r="D555" s="5" t="s">
        <v>628</v>
      </c>
      <c r="E555" s="2" t="s">
        <v>4</v>
      </c>
      <c r="F555" s="6">
        <v>5.9398722033515572</v>
      </c>
      <c r="G555" s="6">
        <v>0</v>
      </c>
      <c r="H555" s="6">
        <v>72.367475756282488</v>
      </c>
      <c r="I555" s="6">
        <v>0</v>
      </c>
      <c r="J555" s="6">
        <v>0</v>
      </c>
      <c r="K555" s="5"/>
    </row>
    <row r="556" spans="1:11">
      <c r="A556" s="5" t="s">
        <v>3736</v>
      </c>
      <c r="B556" s="5" t="s">
        <v>74</v>
      </c>
      <c r="C556" s="5" t="s">
        <v>72</v>
      </c>
      <c r="D556" s="5" t="s">
        <v>629</v>
      </c>
      <c r="E556" s="2" t="s">
        <v>4</v>
      </c>
      <c r="F556" s="6">
        <v>3.6963093737019603</v>
      </c>
      <c r="G556" s="6">
        <v>0</v>
      </c>
      <c r="H556" s="6">
        <v>90.050676087327147</v>
      </c>
      <c r="I556" s="6">
        <v>0</v>
      </c>
      <c r="J556" s="6">
        <v>0</v>
      </c>
      <c r="K556" s="5"/>
    </row>
    <row r="557" spans="1:11">
      <c r="A557" s="5" t="s">
        <v>3737</v>
      </c>
      <c r="B557" s="5" t="s">
        <v>74</v>
      </c>
      <c r="C557" s="5" t="s">
        <v>72</v>
      </c>
      <c r="D557" s="5" t="s">
        <v>630</v>
      </c>
      <c r="E557" s="2" t="s">
        <v>4</v>
      </c>
      <c r="F557" s="6">
        <v>4.592176462034181</v>
      </c>
      <c r="G557" s="6">
        <v>0</v>
      </c>
      <c r="H557" s="6">
        <v>74.574842058650844</v>
      </c>
      <c r="I557" s="6">
        <v>0</v>
      </c>
      <c r="J557" s="6">
        <v>0</v>
      </c>
      <c r="K557" s="5"/>
    </row>
    <row r="558" spans="1:11">
      <c r="A558" s="5" t="s">
        <v>3738</v>
      </c>
      <c r="B558" s="5" t="s">
        <v>74</v>
      </c>
      <c r="C558" s="5" t="s">
        <v>72</v>
      </c>
      <c r="D558" s="5" t="s">
        <v>631</v>
      </c>
      <c r="E558" s="2" t="s">
        <v>4</v>
      </c>
      <c r="F558" s="6">
        <v>8.1871812734539606</v>
      </c>
      <c r="G558" s="6">
        <v>0</v>
      </c>
      <c r="H558" s="6">
        <v>75.521372230512313</v>
      </c>
      <c r="I558" s="6">
        <v>0</v>
      </c>
      <c r="J558" s="6">
        <v>0</v>
      </c>
      <c r="K558" s="5"/>
    </row>
    <row r="559" spans="1:11">
      <c r="A559" s="5" t="s">
        <v>3739</v>
      </c>
      <c r="B559" s="5" t="s">
        <v>74</v>
      </c>
      <c r="C559" s="5" t="s">
        <v>72</v>
      </c>
      <c r="D559" s="5" t="s">
        <v>632</v>
      </c>
      <c r="E559" s="2" t="s">
        <v>4</v>
      </c>
      <c r="F559" s="6">
        <v>4.8741787008889004</v>
      </c>
      <c r="G559" s="6">
        <v>0</v>
      </c>
      <c r="H559" s="6">
        <v>82.048026707499787</v>
      </c>
      <c r="I559" s="6">
        <v>0</v>
      </c>
      <c r="J559" s="6">
        <v>0</v>
      </c>
      <c r="K559" s="5"/>
    </row>
    <row r="560" spans="1:11">
      <c r="A560" s="5" t="s">
        <v>3740</v>
      </c>
      <c r="B560" s="5" t="s">
        <v>74</v>
      </c>
      <c r="C560" s="5" t="s">
        <v>72</v>
      </c>
      <c r="D560" s="5" t="s">
        <v>633</v>
      </c>
      <c r="E560" s="2" t="s">
        <v>4</v>
      </c>
      <c r="F560" s="6">
        <v>3.8755961461866915</v>
      </c>
      <c r="G560" s="6">
        <v>0</v>
      </c>
      <c r="H560" s="6">
        <v>76.529282732490046</v>
      </c>
      <c r="I560" s="6">
        <v>0</v>
      </c>
      <c r="J560" s="6">
        <v>0</v>
      </c>
      <c r="K560" s="5"/>
    </row>
    <row r="561" spans="1:11">
      <c r="A561" s="5" t="s">
        <v>3741</v>
      </c>
      <c r="B561" s="5" t="s">
        <v>74</v>
      </c>
      <c r="C561" s="5" t="s">
        <v>72</v>
      </c>
      <c r="D561" s="5" t="s">
        <v>634</v>
      </c>
      <c r="E561" s="2" t="s">
        <v>4</v>
      </c>
      <c r="F561" s="6">
        <v>5.042752156147337</v>
      </c>
      <c r="G561" s="6">
        <v>0</v>
      </c>
      <c r="H561" s="6">
        <v>78.435148805683482</v>
      </c>
      <c r="I561" s="6">
        <v>0</v>
      </c>
      <c r="J561" s="6">
        <v>0</v>
      </c>
      <c r="K561" s="5"/>
    </row>
    <row r="562" spans="1:11">
      <c r="A562" s="5" t="s">
        <v>3742</v>
      </c>
      <c r="B562" s="5" t="s">
        <v>74</v>
      </c>
      <c r="C562" s="5" t="s">
        <v>72</v>
      </c>
      <c r="D562" s="5" t="s">
        <v>635</v>
      </c>
      <c r="E562" s="2" t="s">
        <v>4</v>
      </c>
      <c r="F562" s="6">
        <v>7.211259650732976</v>
      </c>
      <c r="G562" s="6">
        <v>0</v>
      </c>
      <c r="H562" s="6">
        <v>81.862786622356921</v>
      </c>
      <c r="I562" s="6">
        <v>0</v>
      </c>
      <c r="J562" s="6">
        <v>0</v>
      </c>
      <c r="K562" s="5"/>
    </row>
    <row r="563" spans="1:11">
      <c r="A563" s="5" t="s">
        <v>3743</v>
      </c>
      <c r="B563" s="5" t="s">
        <v>74</v>
      </c>
      <c r="C563" s="5" t="s">
        <v>72</v>
      </c>
      <c r="D563" s="5" t="s">
        <v>636</v>
      </c>
      <c r="E563" s="2" t="s">
        <v>4</v>
      </c>
      <c r="F563" s="6">
        <v>7.4747759270029457</v>
      </c>
      <c r="G563" s="6">
        <v>0</v>
      </c>
      <c r="H563" s="6">
        <v>79.793134097084646</v>
      </c>
      <c r="I563" s="6">
        <v>0</v>
      </c>
      <c r="J563" s="6">
        <v>0</v>
      </c>
      <c r="K563" s="5"/>
    </row>
    <row r="564" spans="1:11">
      <c r="A564" s="5" t="s">
        <v>3744</v>
      </c>
      <c r="B564" s="5" t="s">
        <v>74</v>
      </c>
      <c r="C564" s="5" t="s">
        <v>72</v>
      </c>
      <c r="D564" s="5" t="s">
        <v>637</v>
      </c>
      <c r="E564" s="2" t="s">
        <v>4</v>
      </c>
      <c r="F564" s="6">
        <v>8.5371379026653891</v>
      </c>
      <c r="G564" s="6">
        <v>0</v>
      </c>
      <c r="H564" s="6">
        <v>68.469443713684129</v>
      </c>
      <c r="I564" s="6">
        <v>0</v>
      </c>
      <c r="J564" s="6">
        <v>0</v>
      </c>
      <c r="K564" s="5"/>
    </row>
    <row r="565" spans="1:11">
      <c r="A565" s="5" t="s">
        <v>3745</v>
      </c>
      <c r="B565" s="5" t="s">
        <v>74</v>
      </c>
      <c r="C565" s="5" t="s">
        <v>72</v>
      </c>
      <c r="D565" s="5" t="s">
        <v>638</v>
      </c>
      <c r="E565" s="2" t="s">
        <v>4</v>
      </c>
      <c r="F565" s="6">
        <v>5.5256676718908793</v>
      </c>
      <c r="G565" s="6">
        <v>0</v>
      </c>
      <c r="H565" s="6">
        <v>78.414697069841807</v>
      </c>
      <c r="I565" s="6">
        <v>0</v>
      </c>
      <c r="J565" s="6">
        <v>0</v>
      </c>
      <c r="K565" s="5"/>
    </row>
    <row r="566" spans="1:11">
      <c r="A566" s="5" t="s">
        <v>3746</v>
      </c>
      <c r="B566" s="5" t="s">
        <v>74</v>
      </c>
      <c r="C566" s="5" t="s">
        <v>72</v>
      </c>
      <c r="D566" s="5" t="s">
        <v>639</v>
      </c>
      <c r="E566" s="2" t="s">
        <v>4</v>
      </c>
      <c r="F566" s="6">
        <v>6.5087072450047518</v>
      </c>
      <c r="G566" s="6">
        <v>0</v>
      </c>
      <c r="H566" s="6">
        <v>70.111541491159613</v>
      </c>
      <c r="I566" s="6">
        <v>0</v>
      </c>
      <c r="J566" s="6">
        <v>0</v>
      </c>
      <c r="K566" s="5"/>
    </row>
    <row r="567" spans="1:11">
      <c r="A567" s="5" t="s">
        <v>3747</v>
      </c>
      <c r="B567" s="5" t="s">
        <v>74</v>
      </c>
      <c r="C567" s="5" t="s">
        <v>72</v>
      </c>
      <c r="D567" s="5" t="s">
        <v>640</v>
      </c>
      <c r="E567" s="2" t="s">
        <v>4</v>
      </c>
      <c r="F567" s="6">
        <v>4.8869174145131193</v>
      </c>
      <c r="G567" s="6">
        <v>0</v>
      </c>
      <c r="H567" s="6">
        <v>84.94045474304383</v>
      </c>
      <c r="I567" s="6">
        <v>0</v>
      </c>
      <c r="J567" s="6">
        <v>0</v>
      </c>
      <c r="K567" s="5"/>
    </row>
    <row r="568" spans="1:11">
      <c r="A568" s="5" t="s">
        <v>3748</v>
      </c>
      <c r="B568" s="5" t="s">
        <v>74</v>
      </c>
      <c r="C568" s="5" t="s">
        <v>72</v>
      </c>
      <c r="D568" s="5" t="s">
        <v>641</v>
      </c>
      <c r="E568" s="2" t="s">
        <v>4</v>
      </c>
      <c r="F568" s="6">
        <v>6.4265195879800849</v>
      </c>
      <c r="G568" s="6">
        <v>0</v>
      </c>
      <c r="H568" s="6">
        <v>85.574687678890797</v>
      </c>
      <c r="I568" s="6">
        <v>0</v>
      </c>
      <c r="J568" s="6">
        <v>0</v>
      </c>
      <c r="K568" s="5"/>
    </row>
    <row r="569" spans="1:11">
      <c r="A569" s="5" t="s">
        <v>3749</v>
      </c>
      <c r="B569" s="5" t="s">
        <v>74</v>
      </c>
      <c r="C569" s="5" t="s">
        <v>72</v>
      </c>
      <c r="D569" s="5" t="s">
        <v>642</v>
      </c>
      <c r="E569" s="2" t="s">
        <v>4</v>
      </c>
      <c r="F569" s="6">
        <v>7.483251463075737</v>
      </c>
      <c r="G569" s="6">
        <v>0</v>
      </c>
      <c r="H569" s="6">
        <v>74.405467684922613</v>
      </c>
      <c r="I569" s="6">
        <v>0</v>
      </c>
      <c r="J569" s="6">
        <v>0</v>
      </c>
      <c r="K569" s="5"/>
    </row>
    <row r="570" spans="1:11">
      <c r="A570" s="5" t="s">
        <v>3750</v>
      </c>
      <c r="B570" s="5" t="s">
        <v>74</v>
      </c>
      <c r="C570" s="5" t="s">
        <v>72</v>
      </c>
      <c r="D570" s="5" t="s">
        <v>643</v>
      </c>
      <c r="E570" s="2" t="s">
        <v>4</v>
      </c>
      <c r="F570" s="6">
        <v>6.4227474796006199</v>
      </c>
      <c r="G570" s="6">
        <v>0</v>
      </c>
      <c r="H570" s="6">
        <v>74.392386056912258</v>
      </c>
      <c r="I570" s="6">
        <v>0</v>
      </c>
      <c r="J570" s="6">
        <v>0</v>
      </c>
      <c r="K570" s="5"/>
    </row>
    <row r="571" spans="1:11">
      <c r="A571" s="5" t="s">
        <v>3751</v>
      </c>
      <c r="B571" s="5" t="s">
        <v>74</v>
      </c>
      <c r="C571" s="5" t="s">
        <v>72</v>
      </c>
      <c r="D571" s="5" t="s">
        <v>644</v>
      </c>
      <c r="E571" s="2" t="s">
        <v>4</v>
      </c>
      <c r="F571" s="6">
        <v>6.9943309107355081</v>
      </c>
      <c r="G571" s="6">
        <v>0</v>
      </c>
      <c r="H571" s="6">
        <v>79.142788732641264</v>
      </c>
      <c r="I571" s="6">
        <v>0</v>
      </c>
      <c r="J571" s="6">
        <v>0</v>
      </c>
      <c r="K571" s="5"/>
    </row>
    <row r="572" spans="1:11">
      <c r="A572" s="5" t="s">
        <v>3752</v>
      </c>
      <c r="B572" s="5" t="s">
        <v>74</v>
      </c>
      <c r="C572" s="5" t="s">
        <v>72</v>
      </c>
      <c r="D572" s="5" t="s">
        <v>645</v>
      </c>
      <c r="E572" s="2" t="s">
        <v>4</v>
      </c>
      <c r="F572" s="6">
        <v>6.0656838647734315</v>
      </c>
      <c r="G572" s="6">
        <v>0</v>
      </c>
      <c r="H572" s="6">
        <v>71.770470886046581</v>
      </c>
      <c r="I572" s="6">
        <v>0</v>
      </c>
      <c r="J572" s="6">
        <v>0</v>
      </c>
      <c r="K572" s="5"/>
    </row>
    <row r="573" spans="1:11">
      <c r="A573" s="5" t="s">
        <v>3753</v>
      </c>
      <c r="B573" s="5" t="s">
        <v>74</v>
      </c>
      <c r="C573" s="5" t="s">
        <v>72</v>
      </c>
      <c r="D573" s="5" t="s">
        <v>646</v>
      </c>
      <c r="E573" s="2" t="s">
        <v>4</v>
      </c>
      <c r="F573" s="6">
        <v>9.0906680247141054</v>
      </c>
      <c r="G573" s="6">
        <v>0</v>
      </c>
      <c r="H573" s="6">
        <v>71.840873030496908</v>
      </c>
      <c r="I573" s="6">
        <v>0</v>
      </c>
      <c r="J573" s="6">
        <v>0</v>
      </c>
      <c r="K573" s="5"/>
    </row>
    <row r="574" spans="1:11">
      <c r="A574" s="5" t="s">
        <v>3754</v>
      </c>
      <c r="B574" s="5" t="s">
        <v>74</v>
      </c>
      <c r="C574" s="5" t="s">
        <v>72</v>
      </c>
      <c r="D574" s="5" t="s">
        <v>647</v>
      </c>
      <c r="E574" s="2" t="s">
        <v>4</v>
      </c>
      <c r="F574" s="6">
        <v>6.5465363436351494</v>
      </c>
      <c r="G574" s="6">
        <v>0</v>
      </c>
      <c r="H574" s="6">
        <v>73.501229332718268</v>
      </c>
      <c r="I574" s="6">
        <v>0</v>
      </c>
      <c r="J574" s="6">
        <v>0</v>
      </c>
      <c r="K574" s="5"/>
    </row>
    <row r="575" spans="1:11">
      <c r="A575" s="5" t="s">
        <v>3755</v>
      </c>
      <c r="B575" s="5" t="s">
        <v>74</v>
      </c>
      <c r="C575" s="5" t="s">
        <v>72</v>
      </c>
      <c r="D575" s="5" t="s">
        <v>648</v>
      </c>
      <c r="E575" s="2" t="s">
        <v>4</v>
      </c>
      <c r="F575" s="6">
        <v>5.2573953329929761</v>
      </c>
      <c r="G575" s="6">
        <v>0</v>
      </c>
      <c r="H575" s="6">
        <v>86.629722640446388</v>
      </c>
      <c r="I575" s="6">
        <v>0</v>
      </c>
      <c r="J575" s="6">
        <v>0</v>
      </c>
      <c r="K575" s="5"/>
    </row>
    <row r="576" spans="1:11">
      <c r="A576" s="5" t="s">
        <v>3756</v>
      </c>
      <c r="B576" s="5" t="s">
        <v>74</v>
      </c>
      <c r="C576" s="5" t="s">
        <v>72</v>
      </c>
      <c r="D576" s="5" t="s">
        <v>649</v>
      </c>
      <c r="E576" s="2" t="s">
        <v>4</v>
      </c>
      <c r="F576" s="6">
        <v>4.3342454063212665</v>
      </c>
      <c r="G576" s="6">
        <v>0</v>
      </c>
      <c r="H576" s="6">
        <v>81.985559568170387</v>
      </c>
      <c r="I576" s="6">
        <v>0</v>
      </c>
      <c r="J576" s="6">
        <v>0</v>
      </c>
      <c r="K576" s="5"/>
    </row>
    <row r="577" spans="1:11">
      <c r="A577" s="5" t="s">
        <v>3757</v>
      </c>
      <c r="B577" s="5" t="s">
        <v>74</v>
      </c>
      <c r="C577" s="5" t="s">
        <v>72</v>
      </c>
      <c r="D577" s="5" t="s">
        <v>650</v>
      </c>
      <c r="E577" s="2" t="s">
        <v>4</v>
      </c>
      <c r="F577" s="6">
        <v>5.5330525116591733</v>
      </c>
      <c r="G577" s="6">
        <v>0</v>
      </c>
      <c r="H577" s="6">
        <v>84.34962518304728</v>
      </c>
      <c r="I577" s="6">
        <v>0</v>
      </c>
      <c r="J577" s="6">
        <v>0</v>
      </c>
      <c r="K577" s="5"/>
    </row>
    <row r="578" spans="1:11">
      <c r="A578" s="5" t="s">
        <v>3758</v>
      </c>
      <c r="B578" s="5" t="s">
        <v>74</v>
      </c>
      <c r="C578" s="5" t="s">
        <v>72</v>
      </c>
      <c r="D578" s="5" t="s">
        <v>651</v>
      </c>
      <c r="E578" s="2" t="s">
        <v>4</v>
      </c>
      <c r="F578" s="6">
        <v>4.6086434517085069</v>
      </c>
      <c r="G578" s="6">
        <v>0</v>
      </c>
      <c r="H578" s="6">
        <v>73.778093993981471</v>
      </c>
      <c r="I578" s="6">
        <v>0</v>
      </c>
      <c r="J578" s="6">
        <v>0</v>
      </c>
      <c r="K578" s="5"/>
    </row>
    <row r="579" spans="1:11">
      <c r="A579" s="5" t="s">
        <v>3759</v>
      </c>
      <c r="B579" s="5" t="s">
        <v>74</v>
      </c>
      <c r="C579" s="5" t="s">
        <v>72</v>
      </c>
      <c r="D579" s="5" t="s">
        <v>652</v>
      </c>
      <c r="E579" s="2" t="s">
        <v>4</v>
      </c>
      <c r="F579" s="6">
        <v>3.9357157847283513</v>
      </c>
      <c r="G579" s="6">
        <v>0</v>
      </c>
      <c r="H579" s="6">
        <v>87.02122224639767</v>
      </c>
      <c r="I579" s="6">
        <v>0</v>
      </c>
      <c r="J579" s="6">
        <v>0</v>
      </c>
      <c r="K579" s="5"/>
    </row>
    <row r="580" spans="1:11">
      <c r="A580" s="5" t="s">
        <v>3760</v>
      </c>
      <c r="B580" s="5" t="s">
        <v>74</v>
      </c>
      <c r="C580" s="5" t="s">
        <v>72</v>
      </c>
      <c r="D580" s="5" t="s">
        <v>653</v>
      </c>
      <c r="E580" s="2" t="s">
        <v>4</v>
      </c>
      <c r="F580" s="6">
        <v>3.9179081884518592</v>
      </c>
      <c r="G580" s="6">
        <v>0</v>
      </c>
      <c r="H580" s="6">
        <v>84.701839343444092</v>
      </c>
      <c r="I580" s="6">
        <v>0</v>
      </c>
      <c r="J580" s="6">
        <v>0</v>
      </c>
      <c r="K580" s="5"/>
    </row>
    <row r="581" spans="1:11">
      <c r="A581" s="5" t="s">
        <v>3761</v>
      </c>
      <c r="B581" s="5" t="s">
        <v>74</v>
      </c>
      <c r="C581" s="5" t="s">
        <v>72</v>
      </c>
      <c r="D581" s="5" t="s">
        <v>654</v>
      </c>
      <c r="E581" s="2" t="s">
        <v>4</v>
      </c>
      <c r="F581" s="6">
        <v>6.0016756260509752</v>
      </c>
      <c r="G581" s="6">
        <v>0</v>
      </c>
      <c r="H581" s="6">
        <v>81.239623358768426</v>
      </c>
      <c r="I581" s="6">
        <v>0</v>
      </c>
      <c r="J581" s="6">
        <v>0</v>
      </c>
      <c r="K581" s="5"/>
    </row>
    <row r="582" spans="1:11">
      <c r="A582" s="5" t="s">
        <v>3762</v>
      </c>
      <c r="B582" s="5" t="s">
        <v>74</v>
      </c>
      <c r="C582" s="5" t="s">
        <v>72</v>
      </c>
      <c r="D582" s="5" t="s">
        <v>655</v>
      </c>
      <c r="E582" s="2" t="s">
        <v>4</v>
      </c>
      <c r="F582" s="6">
        <v>8.8277912808137824</v>
      </c>
      <c r="G582" s="6">
        <v>0</v>
      </c>
      <c r="H582" s="6">
        <v>68.353292187307929</v>
      </c>
      <c r="I582" s="6">
        <v>0</v>
      </c>
      <c r="J582" s="6">
        <v>0</v>
      </c>
      <c r="K582" s="5"/>
    </row>
    <row r="583" spans="1:11">
      <c r="A583" s="5" t="s">
        <v>3763</v>
      </c>
      <c r="B583" s="5" t="s">
        <v>74</v>
      </c>
      <c r="C583" s="5" t="s">
        <v>72</v>
      </c>
      <c r="D583" s="5" t="s">
        <v>656</v>
      </c>
      <c r="E583" s="2" t="s">
        <v>4</v>
      </c>
      <c r="F583" s="6">
        <v>4.8248818008167902</v>
      </c>
      <c r="G583" s="6">
        <v>0</v>
      </c>
      <c r="H583" s="6">
        <v>81.505810670804451</v>
      </c>
      <c r="I583" s="6">
        <v>0</v>
      </c>
      <c r="J583" s="6">
        <v>0</v>
      </c>
      <c r="K583" s="5"/>
    </row>
    <row r="584" spans="1:11">
      <c r="A584" s="5" t="s">
        <v>3764</v>
      </c>
      <c r="B584" s="5" t="s">
        <v>74</v>
      </c>
      <c r="C584" s="5" t="s">
        <v>72</v>
      </c>
      <c r="D584" s="5" t="s">
        <v>657</v>
      </c>
      <c r="E584" s="2" t="s">
        <v>4</v>
      </c>
      <c r="F584" s="6">
        <v>8.238176985103431</v>
      </c>
      <c r="G584" s="6">
        <v>0</v>
      </c>
      <c r="H584" s="6">
        <v>68.774868932725767</v>
      </c>
      <c r="I584" s="6">
        <v>0</v>
      </c>
      <c r="J584" s="6">
        <v>0</v>
      </c>
      <c r="K584" s="5"/>
    </row>
    <row r="585" spans="1:11">
      <c r="A585" s="5" t="s">
        <v>3765</v>
      </c>
      <c r="B585" s="5" t="s">
        <v>74</v>
      </c>
      <c r="C585" s="5" t="s">
        <v>72</v>
      </c>
      <c r="D585" s="5" t="s">
        <v>658</v>
      </c>
      <c r="E585" s="2" t="s">
        <v>4</v>
      </c>
      <c r="F585" s="6">
        <v>7.1615815339159958</v>
      </c>
      <c r="G585" s="6">
        <v>0</v>
      </c>
      <c r="H585" s="6">
        <v>74.239203304644022</v>
      </c>
      <c r="I585" s="6">
        <v>0</v>
      </c>
      <c r="J585" s="6">
        <v>0</v>
      </c>
      <c r="K585" s="5"/>
    </row>
    <row r="586" spans="1:11">
      <c r="A586" s="5" t="s">
        <v>3766</v>
      </c>
      <c r="B586" s="5" t="s">
        <v>74</v>
      </c>
      <c r="C586" s="5" t="s">
        <v>72</v>
      </c>
      <c r="D586" s="5" t="s">
        <v>659</v>
      </c>
      <c r="E586" s="2" t="s">
        <v>4</v>
      </c>
      <c r="F586" s="6">
        <v>9.1887517964033769</v>
      </c>
      <c r="G586" s="6">
        <v>0</v>
      </c>
      <c r="H586" s="6">
        <v>72.7391291857369</v>
      </c>
      <c r="I586" s="6">
        <v>0</v>
      </c>
      <c r="J586" s="6">
        <v>0</v>
      </c>
      <c r="K586" s="5"/>
    </row>
    <row r="587" spans="1:11">
      <c r="A587" s="5" t="s">
        <v>3767</v>
      </c>
      <c r="B587" s="5" t="s">
        <v>74</v>
      </c>
      <c r="C587" s="5" t="s">
        <v>72</v>
      </c>
      <c r="D587" s="5" t="s">
        <v>660</v>
      </c>
      <c r="E587" s="2" t="s">
        <v>4</v>
      </c>
      <c r="F587" s="6">
        <v>4.6310917433870928</v>
      </c>
      <c r="G587" s="6">
        <v>0</v>
      </c>
      <c r="H587" s="6">
        <v>80.947660117674857</v>
      </c>
      <c r="I587" s="6">
        <v>0</v>
      </c>
      <c r="J587" s="6">
        <v>0</v>
      </c>
      <c r="K587" s="5"/>
    </row>
    <row r="588" spans="1:11">
      <c r="A588" s="5" t="s">
        <v>3768</v>
      </c>
      <c r="B588" s="5" t="s">
        <v>74</v>
      </c>
      <c r="C588" s="5" t="s">
        <v>72</v>
      </c>
      <c r="D588" s="5" t="s">
        <v>661</v>
      </c>
      <c r="E588" s="2" t="s">
        <v>4</v>
      </c>
      <c r="F588" s="6">
        <v>4.561632308593075</v>
      </c>
      <c r="G588" s="6">
        <v>0</v>
      </c>
      <c r="H588" s="6">
        <v>73.297604877617559</v>
      </c>
      <c r="I588" s="6">
        <v>0</v>
      </c>
      <c r="J588" s="6">
        <v>0</v>
      </c>
      <c r="K588" s="5"/>
    </row>
    <row r="589" spans="1:11">
      <c r="A589" s="5" t="s">
        <v>3769</v>
      </c>
      <c r="B589" s="5" t="s">
        <v>74</v>
      </c>
      <c r="C589" s="5" t="s">
        <v>72</v>
      </c>
      <c r="D589" s="5" t="s">
        <v>662</v>
      </c>
      <c r="E589" s="2" t="s">
        <v>4</v>
      </c>
      <c r="F589" s="6">
        <v>8.5130040480202922</v>
      </c>
      <c r="G589" s="6">
        <v>0</v>
      </c>
      <c r="H589" s="6">
        <v>72.318253849673098</v>
      </c>
      <c r="I589" s="6">
        <v>0</v>
      </c>
      <c r="J589" s="6">
        <v>0</v>
      </c>
      <c r="K589" s="5"/>
    </row>
    <row r="590" spans="1:11">
      <c r="A590" s="5" t="s">
        <v>3770</v>
      </c>
      <c r="B590" s="5" t="s">
        <v>74</v>
      </c>
      <c r="C590" s="5" t="s">
        <v>72</v>
      </c>
      <c r="D590" s="5" t="s">
        <v>663</v>
      </c>
      <c r="E590" s="2" t="s">
        <v>4</v>
      </c>
      <c r="F590" s="6">
        <v>3.8191925281777204</v>
      </c>
      <c r="G590" s="6">
        <v>0</v>
      </c>
      <c r="H590" s="6">
        <v>76.667273526566575</v>
      </c>
      <c r="I590" s="6">
        <v>0</v>
      </c>
      <c r="J590" s="6">
        <v>0</v>
      </c>
      <c r="K590" s="5"/>
    </row>
    <row r="591" spans="1:11">
      <c r="A591" s="5" t="s">
        <v>3771</v>
      </c>
      <c r="B591" s="5" t="s">
        <v>74</v>
      </c>
      <c r="C591" s="5" t="s">
        <v>72</v>
      </c>
      <c r="D591" s="5" t="s">
        <v>664</v>
      </c>
      <c r="E591" s="2" t="s">
        <v>4</v>
      </c>
      <c r="F591" s="6">
        <v>5.0655717856929146</v>
      </c>
      <c r="G591" s="6">
        <v>0</v>
      </c>
      <c r="H591" s="6">
        <v>83.020439396603209</v>
      </c>
      <c r="I591" s="6">
        <v>0</v>
      </c>
      <c r="J591" s="6">
        <v>0</v>
      </c>
      <c r="K591" s="5"/>
    </row>
    <row r="592" spans="1:11">
      <c r="A592" s="5" t="s">
        <v>3772</v>
      </c>
      <c r="B592" s="5" t="s">
        <v>74</v>
      </c>
      <c r="C592" s="5" t="s">
        <v>72</v>
      </c>
      <c r="D592" s="5" t="s">
        <v>665</v>
      </c>
      <c r="E592" s="2" t="s">
        <v>4</v>
      </c>
      <c r="F592" s="6">
        <v>3.9190582744682452</v>
      </c>
      <c r="G592" s="6">
        <v>0</v>
      </c>
      <c r="H592" s="6">
        <v>85.833948343933088</v>
      </c>
      <c r="I592" s="6">
        <v>0</v>
      </c>
      <c r="J592" s="6">
        <v>0</v>
      </c>
      <c r="K592" s="5"/>
    </row>
    <row r="593" spans="1:11">
      <c r="A593" s="5" t="s">
        <v>3773</v>
      </c>
      <c r="B593" s="5" t="s">
        <v>74</v>
      </c>
      <c r="C593" s="5" t="s">
        <v>72</v>
      </c>
      <c r="D593" s="5" t="s">
        <v>666</v>
      </c>
      <c r="E593" s="2" t="s">
        <v>4</v>
      </c>
      <c r="F593" s="6">
        <v>4.1530363196324052</v>
      </c>
      <c r="G593" s="6">
        <v>0</v>
      </c>
      <c r="H593" s="6">
        <v>82.484596849738978</v>
      </c>
      <c r="I593" s="6">
        <v>0</v>
      </c>
      <c r="J593" s="6">
        <v>0</v>
      </c>
      <c r="K593" s="5"/>
    </row>
    <row r="594" spans="1:11">
      <c r="A594" s="5" t="s">
        <v>3774</v>
      </c>
      <c r="B594" s="5" t="s">
        <v>74</v>
      </c>
      <c r="C594" s="5" t="s">
        <v>72</v>
      </c>
      <c r="D594" s="5" t="s">
        <v>667</v>
      </c>
      <c r="E594" s="2" t="s">
        <v>4</v>
      </c>
      <c r="F594" s="6">
        <v>8.191259688211451</v>
      </c>
      <c r="G594" s="6">
        <v>0</v>
      </c>
      <c r="H594" s="6">
        <v>76.056859139259956</v>
      </c>
      <c r="I594" s="6">
        <v>0</v>
      </c>
      <c r="J594" s="6">
        <v>0</v>
      </c>
      <c r="K594" s="5"/>
    </row>
    <row r="595" spans="1:11">
      <c r="A595" s="5" t="s">
        <v>3775</v>
      </c>
      <c r="B595" s="5" t="s">
        <v>74</v>
      </c>
      <c r="C595" s="5" t="s">
        <v>72</v>
      </c>
      <c r="D595" s="5" t="s">
        <v>668</v>
      </c>
      <c r="E595" s="2" t="s">
        <v>4</v>
      </c>
      <c r="F595" s="6">
        <v>6.7356764495609669</v>
      </c>
      <c r="G595" s="6">
        <v>0</v>
      </c>
      <c r="H595" s="6">
        <v>77.963393908104266</v>
      </c>
      <c r="I595" s="6">
        <v>0</v>
      </c>
      <c r="J595" s="6">
        <v>0</v>
      </c>
      <c r="K595" s="5"/>
    </row>
    <row r="596" spans="1:11">
      <c r="A596" s="5" t="s">
        <v>3776</v>
      </c>
      <c r="B596" s="5" t="s">
        <v>74</v>
      </c>
      <c r="C596" s="5" t="s">
        <v>72</v>
      </c>
      <c r="D596" s="5" t="s">
        <v>669</v>
      </c>
      <c r="E596" s="2" t="s">
        <v>4</v>
      </c>
      <c r="F596" s="6">
        <v>6.8484238705446918</v>
      </c>
      <c r="G596" s="6">
        <v>0</v>
      </c>
      <c r="H596" s="6">
        <v>82.402875909290586</v>
      </c>
      <c r="I596" s="6">
        <v>0</v>
      </c>
      <c r="J596" s="6">
        <v>0</v>
      </c>
      <c r="K596" s="5"/>
    </row>
    <row r="597" spans="1:11">
      <c r="A597" s="5" t="s">
        <v>3777</v>
      </c>
      <c r="B597" s="5" t="s">
        <v>74</v>
      </c>
      <c r="C597" s="5" t="s">
        <v>72</v>
      </c>
      <c r="D597" s="5" t="s">
        <v>670</v>
      </c>
      <c r="E597" s="2" t="s">
        <v>4</v>
      </c>
      <c r="F597" s="6">
        <v>6.9423036311160846</v>
      </c>
      <c r="G597" s="6">
        <v>0</v>
      </c>
      <c r="H597" s="6">
        <v>66.525478719304104</v>
      </c>
      <c r="I597" s="6">
        <v>0</v>
      </c>
      <c r="J597" s="6">
        <v>0</v>
      </c>
      <c r="K597" s="5"/>
    </row>
    <row r="598" spans="1:11">
      <c r="A598" s="5" t="s">
        <v>3778</v>
      </c>
      <c r="B598" s="5" t="s">
        <v>74</v>
      </c>
      <c r="C598" s="5" t="s">
        <v>72</v>
      </c>
      <c r="D598" s="5" t="s">
        <v>671</v>
      </c>
      <c r="E598" s="2" t="s">
        <v>4</v>
      </c>
      <c r="F598" s="6">
        <v>8.5978290272818132</v>
      </c>
      <c r="G598" s="6">
        <v>0</v>
      </c>
      <c r="H598" s="6">
        <v>76.081508522107143</v>
      </c>
      <c r="I598" s="6">
        <v>0</v>
      </c>
      <c r="J598" s="6">
        <v>0</v>
      </c>
      <c r="K598" s="5"/>
    </row>
    <row r="599" spans="1:11">
      <c r="A599" s="5" t="s">
        <v>3779</v>
      </c>
      <c r="B599" s="5" t="s">
        <v>74</v>
      </c>
      <c r="C599" s="5" t="s">
        <v>72</v>
      </c>
      <c r="D599" s="5" t="s">
        <v>672</v>
      </c>
      <c r="E599" s="2" t="s">
        <v>4</v>
      </c>
      <c r="F599" s="6">
        <v>5.0496298429147624</v>
      </c>
      <c r="G599" s="6">
        <v>0</v>
      </c>
      <c r="H599" s="6">
        <v>83.301985330228888</v>
      </c>
      <c r="I599" s="6">
        <v>0</v>
      </c>
      <c r="J599" s="6">
        <v>0</v>
      </c>
      <c r="K599" s="5"/>
    </row>
    <row r="600" spans="1:11">
      <c r="A600" s="5" t="s">
        <v>3780</v>
      </c>
      <c r="B600" s="5" t="s">
        <v>74</v>
      </c>
      <c r="C600" s="5" t="s">
        <v>72</v>
      </c>
      <c r="D600" s="5" t="s">
        <v>673</v>
      </c>
      <c r="E600" s="2" t="s">
        <v>4</v>
      </c>
      <c r="F600" s="6">
        <v>7.1751810778586655</v>
      </c>
      <c r="G600" s="6">
        <v>0</v>
      </c>
      <c r="H600" s="6">
        <v>65.350684069410505</v>
      </c>
      <c r="I600" s="6">
        <v>0</v>
      </c>
      <c r="J600" s="6">
        <v>0</v>
      </c>
      <c r="K600" s="5"/>
    </row>
    <row r="601" spans="1:11">
      <c r="A601" s="5" t="s">
        <v>3781</v>
      </c>
      <c r="B601" s="5" t="s">
        <v>74</v>
      </c>
      <c r="C601" s="5" t="s">
        <v>72</v>
      </c>
      <c r="D601" s="5" t="s">
        <v>674</v>
      </c>
      <c r="E601" s="2" t="s">
        <v>4</v>
      </c>
      <c r="F601" s="6">
        <v>4.5318495450414469</v>
      </c>
      <c r="G601" s="6">
        <v>0</v>
      </c>
      <c r="H601" s="6">
        <v>86.017675797232471</v>
      </c>
      <c r="I601" s="6">
        <v>0</v>
      </c>
      <c r="J601" s="6">
        <v>0</v>
      </c>
      <c r="K601" s="5"/>
    </row>
    <row r="602" spans="1:11">
      <c r="A602" s="5" t="s">
        <v>3782</v>
      </c>
      <c r="B602" s="5" t="s">
        <v>74</v>
      </c>
      <c r="C602" s="5" t="s">
        <v>72</v>
      </c>
      <c r="D602" s="5" t="s">
        <v>675</v>
      </c>
      <c r="E602" s="2" t="s">
        <v>4</v>
      </c>
      <c r="F602" s="6">
        <v>9.6570378130972596</v>
      </c>
      <c r="G602" s="6">
        <v>0</v>
      </c>
      <c r="H602" s="6">
        <v>73.516634090545239</v>
      </c>
      <c r="I602" s="6">
        <v>0</v>
      </c>
      <c r="J602" s="6">
        <v>0</v>
      </c>
      <c r="K602" s="5"/>
    </row>
    <row r="603" spans="1:11">
      <c r="A603" s="5" t="s">
        <v>3783</v>
      </c>
      <c r="B603" s="5" t="s">
        <v>74</v>
      </c>
      <c r="C603" s="5" t="s">
        <v>72</v>
      </c>
      <c r="D603" s="5" t="s">
        <v>676</v>
      </c>
      <c r="E603" s="2" t="s">
        <v>4</v>
      </c>
      <c r="F603" s="6">
        <v>4.2520931086624092</v>
      </c>
      <c r="G603" s="6">
        <v>0</v>
      </c>
      <c r="H603" s="6">
        <v>75.377702068548317</v>
      </c>
      <c r="I603" s="6">
        <v>0</v>
      </c>
      <c r="J603" s="6">
        <v>0</v>
      </c>
      <c r="K603" s="5"/>
    </row>
    <row r="604" spans="1:11">
      <c r="A604" s="5" t="s">
        <v>3784</v>
      </c>
      <c r="B604" s="5" t="s">
        <v>74</v>
      </c>
      <c r="C604" s="5" t="s">
        <v>72</v>
      </c>
      <c r="D604" s="5" t="s">
        <v>677</v>
      </c>
      <c r="E604" s="2" t="s">
        <v>4</v>
      </c>
      <c r="F604" s="6">
        <v>4.1434566787342337</v>
      </c>
      <c r="G604" s="6">
        <v>0</v>
      </c>
      <c r="H604" s="6">
        <v>75.477387790764439</v>
      </c>
      <c r="I604" s="6">
        <v>0</v>
      </c>
      <c r="J604" s="6">
        <v>0</v>
      </c>
      <c r="K604" s="5"/>
    </row>
    <row r="605" spans="1:11">
      <c r="A605" s="5" t="s">
        <v>3785</v>
      </c>
      <c r="B605" s="5" t="s">
        <v>74</v>
      </c>
      <c r="C605" s="5" t="s">
        <v>72</v>
      </c>
      <c r="D605" s="5" t="s">
        <v>678</v>
      </c>
      <c r="E605" s="2" t="s">
        <v>4</v>
      </c>
      <c r="F605" s="6">
        <v>8.2722059808938724</v>
      </c>
      <c r="G605" s="6">
        <v>0</v>
      </c>
      <c r="H605" s="6">
        <v>82.74961295563844</v>
      </c>
      <c r="I605" s="6">
        <v>0</v>
      </c>
      <c r="J605" s="6">
        <v>0</v>
      </c>
      <c r="K605" s="5"/>
    </row>
    <row r="606" spans="1:11">
      <c r="A606" s="5" t="s">
        <v>3786</v>
      </c>
      <c r="B606" s="5" t="s">
        <v>74</v>
      </c>
      <c r="C606" s="5" t="s">
        <v>72</v>
      </c>
      <c r="D606" s="5" t="s">
        <v>679</v>
      </c>
      <c r="E606" s="2" t="s">
        <v>4</v>
      </c>
      <c r="F606" s="6">
        <v>6.9494089677301369</v>
      </c>
      <c r="G606" s="6">
        <v>0</v>
      </c>
      <c r="H606" s="6">
        <v>69.149556146680183</v>
      </c>
      <c r="I606" s="6">
        <v>0</v>
      </c>
      <c r="J606" s="6">
        <v>0</v>
      </c>
      <c r="K606" s="5"/>
    </row>
    <row r="607" spans="1:11">
      <c r="A607" s="5" t="s">
        <v>3787</v>
      </c>
      <c r="B607" s="5" t="s">
        <v>74</v>
      </c>
      <c r="C607" s="5" t="s">
        <v>72</v>
      </c>
      <c r="D607" s="5" t="s">
        <v>680</v>
      </c>
      <c r="E607" s="2" t="s">
        <v>4</v>
      </c>
      <c r="F607" s="6">
        <v>6.6372082073199445</v>
      </c>
      <c r="G607" s="6">
        <v>0</v>
      </c>
      <c r="H607" s="6">
        <v>74.055418243720467</v>
      </c>
      <c r="I607" s="6">
        <v>0</v>
      </c>
      <c r="J607" s="6">
        <v>0</v>
      </c>
      <c r="K607" s="5"/>
    </row>
    <row r="608" spans="1:11">
      <c r="A608" s="5" t="s">
        <v>3788</v>
      </c>
      <c r="B608" s="5" t="s">
        <v>74</v>
      </c>
      <c r="C608" s="5" t="s">
        <v>72</v>
      </c>
      <c r="D608" s="5" t="s">
        <v>681</v>
      </c>
      <c r="E608" s="2" t="s">
        <v>4</v>
      </c>
      <c r="F608" s="6">
        <v>5.2357577692827784</v>
      </c>
      <c r="G608" s="6">
        <v>0</v>
      </c>
      <c r="H608" s="6">
        <v>75.165669084595621</v>
      </c>
      <c r="I608" s="6">
        <v>0</v>
      </c>
      <c r="J608" s="6">
        <v>0</v>
      </c>
      <c r="K608" s="5"/>
    </row>
    <row r="609" spans="1:11">
      <c r="A609" s="5" t="s">
        <v>3789</v>
      </c>
      <c r="B609" s="5" t="s">
        <v>74</v>
      </c>
      <c r="C609" s="5" t="s">
        <v>72</v>
      </c>
      <c r="D609" s="5" t="s">
        <v>682</v>
      </c>
      <c r="E609" s="2" t="s">
        <v>4</v>
      </c>
      <c r="F609" s="6">
        <v>6.2716059650543858</v>
      </c>
      <c r="G609" s="6">
        <v>0</v>
      </c>
      <c r="H609" s="6">
        <v>71.708632870356965</v>
      </c>
      <c r="I609" s="6">
        <v>0</v>
      </c>
      <c r="J609" s="6">
        <v>0</v>
      </c>
      <c r="K609" s="5"/>
    </row>
    <row r="610" spans="1:11">
      <c r="A610" s="5" t="s">
        <v>3790</v>
      </c>
      <c r="B610" s="5" t="s">
        <v>74</v>
      </c>
      <c r="C610" s="5" t="s">
        <v>72</v>
      </c>
      <c r="D610" s="5" t="s">
        <v>683</v>
      </c>
      <c r="E610" s="2" t="s">
        <v>4</v>
      </c>
      <c r="F610" s="6">
        <v>4.8630441594928095</v>
      </c>
      <c r="G610" s="6">
        <v>0</v>
      </c>
      <c r="H610" s="6">
        <v>80.556359346012329</v>
      </c>
      <c r="I610" s="6">
        <v>0</v>
      </c>
      <c r="J610" s="6">
        <v>0</v>
      </c>
      <c r="K610" s="5"/>
    </row>
    <row r="611" spans="1:11">
      <c r="A611" s="5" t="s">
        <v>3791</v>
      </c>
      <c r="B611" s="5" t="s">
        <v>74</v>
      </c>
      <c r="C611" s="5" t="s">
        <v>72</v>
      </c>
      <c r="D611" s="5" t="s">
        <v>684</v>
      </c>
      <c r="E611" s="2" t="s">
        <v>4</v>
      </c>
      <c r="F611" s="6">
        <v>8.5149215541705487</v>
      </c>
      <c r="G611" s="6">
        <v>0</v>
      </c>
      <c r="H611" s="6">
        <v>76.829287204262727</v>
      </c>
      <c r="I611" s="6">
        <v>0</v>
      </c>
      <c r="J611" s="6">
        <v>0</v>
      </c>
      <c r="K611" s="5"/>
    </row>
    <row r="612" spans="1:11">
      <c r="A612" s="5" t="s">
        <v>3792</v>
      </c>
      <c r="B612" s="5" t="s">
        <v>74</v>
      </c>
      <c r="C612" s="5" t="s">
        <v>72</v>
      </c>
      <c r="D612" s="5" t="s">
        <v>685</v>
      </c>
      <c r="E612" s="2" t="s">
        <v>4</v>
      </c>
      <c r="F612" s="6">
        <v>3.5934934566351173</v>
      </c>
      <c r="G612" s="6">
        <v>0</v>
      </c>
      <c r="H612" s="6">
        <v>94.74206248792737</v>
      </c>
      <c r="I612" s="6">
        <v>0</v>
      </c>
      <c r="J612" s="6">
        <v>0</v>
      </c>
      <c r="K612" s="5"/>
    </row>
    <row r="613" spans="1:11">
      <c r="A613" s="5" t="s">
        <v>3793</v>
      </c>
      <c r="B613" s="5" t="s">
        <v>74</v>
      </c>
      <c r="C613" s="5" t="s">
        <v>72</v>
      </c>
      <c r="D613" s="5" t="s">
        <v>686</v>
      </c>
      <c r="E613" s="2" t="s">
        <v>4</v>
      </c>
      <c r="F613" s="6">
        <v>3.4606136486267034</v>
      </c>
      <c r="G613" s="6">
        <v>0</v>
      </c>
      <c r="H613" s="6">
        <v>86.907682196855802</v>
      </c>
      <c r="I613" s="6">
        <v>0</v>
      </c>
      <c r="J613" s="6">
        <v>0</v>
      </c>
      <c r="K613" s="5"/>
    </row>
    <row r="614" spans="1:11">
      <c r="A614" s="5" t="s">
        <v>3794</v>
      </c>
      <c r="B614" s="5" t="s">
        <v>74</v>
      </c>
      <c r="C614" s="5" t="s">
        <v>72</v>
      </c>
      <c r="D614" s="5" t="s">
        <v>687</v>
      </c>
      <c r="E614" s="2" t="s">
        <v>4</v>
      </c>
      <c r="F614" s="6">
        <v>5.029143438337071</v>
      </c>
      <c r="G614" s="6">
        <v>0</v>
      </c>
      <c r="H614" s="6">
        <v>72.374077076677921</v>
      </c>
      <c r="I614" s="6">
        <v>0</v>
      </c>
      <c r="J614" s="6">
        <v>0</v>
      </c>
      <c r="K614" s="5"/>
    </row>
    <row r="615" spans="1:11">
      <c r="A615" s="5" t="s">
        <v>3795</v>
      </c>
      <c r="B615" s="5" t="s">
        <v>74</v>
      </c>
      <c r="C615" s="5" t="s">
        <v>72</v>
      </c>
      <c r="D615" s="5" t="s">
        <v>688</v>
      </c>
      <c r="E615" s="2" t="s">
        <v>4</v>
      </c>
      <c r="F615" s="6">
        <v>3.6295728226953674</v>
      </c>
      <c r="G615" s="6">
        <v>0</v>
      </c>
      <c r="H615" s="6">
        <v>88.823352541449012</v>
      </c>
      <c r="I615" s="6">
        <v>0</v>
      </c>
      <c r="J615" s="6">
        <v>0</v>
      </c>
      <c r="K615" s="5"/>
    </row>
    <row r="616" spans="1:11">
      <c r="A616" s="5" t="s">
        <v>3796</v>
      </c>
      <c r="B616" s="5" t="s">
        <v>74</v>
      </c>
      <c r="C616" s="5" t="s">
        <v>72</v>
      </c>
      <c r="D616" s="5" t="s">
        <v>689</v>
      </c>
      <c r="E616" s="2" t="s">
        <v>4</v>
      </c>
      <c r="F616" s="6">
        <v>5.8004178017642829</v>
      </c>
      <c r="G616" s="6">
        <v>0</v>
      </c>
      <c r="H616" s="6">
        <v>71.479773077763411</v>
      </c>
      <c r="I616" s="6">
        <v>0</v>
      </c>
      <c r="J616" s="6">
        <v>0</v>
      </c>
      <c r="K616" s="5"/>
    </row>
    <row r="617" spans="1:11">
      <c r="A617" s="5" t="s">
        <v>3797</v>
      </c>
      <c r="B617" s="5" t="s">
        <v>74</v>
      </c>
      <c r="C617" s="5" t="s">
        <v>72</v>
      </c>
      <c r="D617" s="5" t="s">
        <v>690</v>
      </c>
      <c r="E617" s="2" t="s">
        <v>4</v>
      </c>
      <c r="F617" s="6">
        <v>7.9446872082676689</v>
      </c>
      <c r="G617" s="6">
        <v>0</v>
      </c>
      <c r="H617" s="6">
        <v>74.519781952677675</v>
      </c>
      <c r="I617" s="6">
        <v>0</v>
      </c>
      <c r="J617" s="6">
        <v>0</v>
      </c>
      <c r="K617" s="5"/>
    </row>
    <row r="618" spans="1:11">
      <c r="A618" s="5" t="s">
        <v>3798</v>
      </c>
      <c r="B618" s="5" t="s">
        <v>74</v>
      </c>
      <c r="C618" s="5" t="s">
        <v>72</v>
      </c>
      <c r="D618" s="5" t="s">
        <v>691</v>
      </c>
      <c r="E618" s="2" t="s">
        <v>4</v>
      </c>
      <c r="F618" s="6">
        <v>5.7632685067502276</v>
      </c>
      <c r="G618" s="6">
        <v>0</v>
      </c>
      <c r="H618" s="6">
        <v>71.436955083617605</v>
      </c>
      <c r="I618" s="6">
        <v>0</v>
      </c>
      <c r="J618" s="6">
        <v>0</v>
      </c>
      <c r="K618" s="5"/>
    </row>
    <row r="619" spans="1:11">
      <c r="A619" s="5" t="s">
        <v>3799</v>
      </c>
      <c r="B619" s="5" t="s">
        <v>74</v>
      </c>
      <c r="C619" s="5" t="s">
        <v>72</v>
      </c>
      <c r="D619" s="5" t="s">
        <v>692</v>
      </c>
      <c r="E619" s="2" t="s">
        <v>4</v>
      </c>
      <c r="F619" s="6">
        <v>6.0505965267601383</v>
      </c>
      <c r="G619" s="6">
        <v>0</v>
      </c>
      <c r="H619" s="6">
        <v>88.008823434002664</v>
      </c>
      <c r="I619" s="6">
        <v>0</v>
      </c>
      <c r="J619" s="6">
        <v>0</v>
      </c>
      <c r="K619" s="5"/>
    </row>
    <row r="620" spans="1:11">
      <c r="A620" s="5" t="s">
        <v>3800</v>
      </c>
      <c r="B620" s="5" t="s">
        <v>74</v>
      </c>
      <c r="C620" s="5" t="s">
        <v>72</v>
      </c>
      <c r="D620" s="5" t="s">
        <v>693</v>
      </c>
      <c r="E620" s="2" t="s">
        <v>4</v>
      </c>
      <c r="F620" s="6">
        <v>5.8259352123335582</v>
      </c>
      <c r="G620" s="6">
        <v>0</v>
      </c>
      <c r="H620" s="6">
        <v>76.970913256180509</v>
      </c>
      <c r="I620" s="6">
        <v>0</v>
      </c>
      <c r="J620" s="6">
        <v>0</v>
      </c>
      <c r="K620" s="5"/>
    </row>
    <row r="621" spans="1:11">
      <c r="A621" s="5" t="s">
        <v>3801</v>
      </c>
      <c r="B621" s="5" t="s">
        <v>74</v>
      </c>
      <c r="C621" s="5" t="s">
        <v>72</v>
      </c>
      <c r="D621" s="5" t="s">
        <v>694</v>
      </c>
      <c r="E621" s="2" t="s">
        <v>4</v>
      </c>
      <c r="F621" s="6">
        <v>6.2010608280441675</v>
      </c>
      <c r="G621" s="6">
        <v>0</v>
      </c>
      <c r="H621" s="6">
        <v>77.581682569046521</v>
      </c>
      <c r="I621" s="6">
        <v>0</v>
      </c>
      <c r="J621" s="6">
        <v>0</v>
      </c>
      <c r="K621" s="5"/>
    </row>
    <row r="622" spans="1:11">
      <c r="A622" s="5" t="s">
        <v>3802</v>
      </c>
      <c r="B622" s="5" t="s">
        <v>74</v>
      </c>
      <c r="C622" s="5" t="s">
        <v>72</v>
      </c>
      <c r="D622" s="5" t="s">
        <v>695</v>
      </c>
      <c r="E622" s="2" t="s">
        <v>4</v>
      </c>
      <c r="F622" s="6">
        <v>7.636051530112006</v>
      </c>
      <c r="G622" s="6">
        <v>0</v>
      </c>
      <c r="H622" s="6">
        <v>73.967624340881471</v>
      </c>
      <c r="I622" s="6">
        <v>0</v>
      </c>
      <c r="J622" s="6">
        <v>0</v>
      </c>
      <c r="K622" s="5"/>
    </row>
    <row r="623" spans="1:11">
      <c r="A623" s="5" t="s">
        <v>3803</v>
      </c>
      <c r="B623" s="5" t="s">
        <v>74</v>
      </c>
      <c r="C623" s="5" t="s">
        <v>72</v>
      </c>
      <c r="D623" s="5" t="s">
        <v>696</v>
      </c>
      <c r="E623" s="2" t="s">
        <v>4</v>
      </c>
      <c r="F623" s="6">
        <v>7.2165222074360411</v>
      </c>
      <c r="G623" s="6">
        <v>0</v>
      </c>
      <c r="H623" s="6">
        <v>73.333479684045344</v>
      </c>
      <c r="I623" s="6">
        <v>0</v>
      </c>
      <c r="J623" s="6">
        <v>0</v>
      </c>
      <c r="K623" s="5"/>
    </row>
    <row r="624" spans="1:11">
      <c r="A624" s="5" t="s">
        <v>3804</v>
      </c>
      <c r="B624" s="5" t="s">
        <v>74</v>
      </c>
      <c r="C624" s="5" t="s">
        <v>72</v>
      </c>
      <c r="D624" s="5" t="s">
        <v>697</v>
      </c>
      <c r="E624" s="2" t="s">
        <v>4</v>
      </c>
      <c r="F624" s="6">
        <v>6.4546341339156905</v>
      </c>
      <c r="G624" s="6">
        <v>0</v>
      </c>
      <c r="H624" s="6">
        <v>76.638972207546274</v>
      </c>
      <c r="I624" s="6">
        <v>0</v>
      </c>
      <c r="J624" s="6">
        <v>0</v>
      </c>
      <c r="K624" s="5"/>
    </row>
    <row r="625" spans="1:11">
      <c r="A625" s="5" t="s">
        <v>3805</v>
      </c>
      <c r="B625" s="5" t="s">
        <v>74</v>
      </c>
      <c r="C625" s="5" t="s">
        <v>72</v>
      </c>
      <c r="D625" s="5" t="s">
        <v>698</v>
      </c>
      <c r="E625" s="2" t="s">
        <v>4</v>
      </c>
      <c r="F625" s="6">
        <v>8.4424681249485296</v>
      </c>
      <c r="G625" s="6">
        <v>0</v>
      </c>
      <c r="H625" s="6">
        <v>68.23553148793988</v>
      </c>
      <c r="I625" s="6">
        <v>0</v>
      </c>
      <c r="J625" s="6">
        <v>0</v>
      </c>
      <c r="K625" s="5"/>
    </row>
    <row r="626" spans="1:11">
      <c r="A626" s="5" t="s">
        <v>3806</v>
      </c>
      <c r="B626" s="5" t="s">
        <v>74</v>
      </c>
      <c r="C626" s="5" t="s">
        <v>72</v>
      </c>
      <c r="D626" s="5" t="s">
        <v>699</v>
      </c>
      <c r="E626" s="2" t="s">
        <v>4</v>
      </c>
      <c r="F626" s="6">
        <v>7.64564266632686</v>
      </c>
      <c r="G626" s="6">
        <v>0</v>
      </c>
      <c r="H626" s="6">
        <v>86.936078131186477</v>
      </c>
      <c r="I626" s="6">
        <v>0</v>
      </c>
      <c r="J626" s="6">
        <v>0</v>
      </c>
      <c r="K626" s="5"/>
    </row>
    <row r="627" spans="1:11">
      <c r="A627" s="5" t="s">
        <v>3807</v>
      </c>
      <c r="B627" s="5" t="s">
        <v>74</v>
      </c>
      <c r="C627" s="5" t="s">
        <v>72</v>
      </c>
      <c r="D627" s="5" t="s">
        <v>700</v>
      </c>
      <c r="E627" s="2" t="s">
        <v>4</v>
      </c>
      <c r="F627" s="6">
        <v>7.0378227410573349</v>
      </c>
      <c r="G627" s="6">
        <v>0</v>
      </c>
      <c r="H627" s="6">
        <v>76.248300965875018</v>
      </c>
      <c r="I627" s="6">
        <v>0</v>
      </c>
      <c r="J627" s="6">
        <v>0</v>
      </c>
      <c r="K627" s="5"/>
    </row>
    <row r="628" spans="1:11">
      <c r="A628" s="5" t="s">
        <v>3808</v>
      </c>
      <c r="B628" s="5" t="s">
        <v>74</v>
      </c>
      <c r="C628" s="5" t="s">
        <v>72</v>
      </c>
      <c r="D628" s="5" t="s">
        <v>701</v>
      </c>
      <c r="E628" s="2" t="s">
        <v>4</v>
      </c>
      <c r="F628" s="6">
        <v>7.2969938200633937</v>
      </c>
      <c r="G628" s="6">
        <v>0</v>
      </c>
      <c r="H628" s="6">
        <v>79.395537688610062</v>
      </c>
      <c r="I628" s="6">
        <v>0</v>
      </c>
      <c r="J628" s="6">
        <v>0</v>
      </c>
      <c r="K628" s="5"/>
    </row>
    <row r="629" spans="1:11">
      <c r="A629" s="5" t="s">
        <v>3809</v>
      </c>
      <c r="B629" s="5" t="s">
        <v>74</v>
      </c>
      <c r="C629" s="5" t="s">
        <v>72</v>
      </c>
      <c r="D629" s="5" t="s">
        <v>702</v>
      </c>
      <c r="E629" s="2" t="s">
        <v>4</v>
      </c>
      <c r="F629" s="6">
        <v>7.1165626188299038</v>
      </c>
      <c r="G629" s="6">
        <v>0</v>
      </c>
      <c r="H629" s="6">
        <v>70.458698507720328</v>
      </c>
      <c r="I629" s="6">
        <v>0</v>
      </c>
      <c r="J629" s="6">
        <v>0</v>
      </c>
      <c r="K629" s="5"/>
    </row>
    <row r="630" spans="1:11">
      <c r="A630" s="5" t="s">
        <v>3810</v>
      </c>
      <c r="B630" s="5" t="s">
        <v>74</v>
      </c>
      <c r="C630" s="5" t="s">
        <v>72</v>
      </c>
      <c r="D630" s="5" t="s">
        <v>703</v>
      </c>
      <c r="E630" s="2" t="s">
        <v>4</v>
      </c>
      <c r="F630" s="6">
        <v>4.0480893710687731</v>
      </c>
      <c r="G630" s="6">
        <v>0</v>
      </c>
      <c r="H630" s="6">
        <v>80.677991652415798</v>
      </c>
      <c r="I630" s="6">
        <v>0</v>
      </c>
      <c r="J630" s="6">
        <v>0</v>
      </c>
      <c r="K630" s="5"/>
    </row>
    <row r="631" spans="1:11">
      <c r="A631" s="5" t="s">
        <v>3811</v>
      </c>
      <c r="B631" s="5" t="s">
        <v>74</v>
      </c>
      <c r="C631" s="5" t="s">
        <v>72</v>
      </c>
      <c r="D631" s="5" t="s">
        <v>704</v>
      </c>
      <c r="E631" s="2" t="s">
        <v>4</v>
      </c>
      <c r="F631" s="6">
        <v>6.7413303546397927</v>
      </c>
      <c r="G631" s="6">
        <v>0</v>
      </c>
      <c r="H631" s="6">
        <v>76.108118346345123</v>
      </c>
      <c r="I631" s="6">
        <v>0</v>
      </c>
      <c r="J631" s="6">
        <v>0</v>
      </c>
      <c r="K631" s="5"/>
    </row>
    <row r="632" spans="1:11">
      <c r="A632" s="5" t="s">
        <v>3812</v>
      </c>
      <c r="B632" s="5" t="s">
        <v>74</v>
      </c>
      <c r="C632" s="5" t="s">
        <v>72</v>
      </c>
      <c r="D632" s="5" t="s">
        <v>705</v>
      </c>
      <c r="E632" s="2" t="s">
        <v>4</v>
      </c>
      <c r="F632" s="6">
        <v>7.6872371087677935</v>
      </c>
      <c r="G632" s="6">
        <v>0</v>
      </c>
      <c r="H632" s="6">
        <v>67.532125541836891</v>
      </c>
      <c r="I632" s="6">
        <v>0</v>
      </c>
      <c r="J632" s="6">
        <v>0</v>
      </c>
      <c r="K632" s="5"/>
    </row>
    <row r="633" spans="1:11">
      <c r="A633" s="5" t="s">
        <v>3813</v>
      </c>
      <c r="B633" s="5" t="s">
        <v>74</v>
      </c>
      <c r="C633" s="5" t="s">
        <v>72</v>
      </c>
      <c r="D633" s="5" t="s">
        <v>706</v>
      </c>
      <c r="E633" s="2" t="s">
        <v>4</v>
      </c>
      <c r="F633" s="6">
        <v>8.344908951549824</v>
      </c>
      <c r="G633" s="6">
        <v>0</v>
      </c>
      <c r="H633" s="6">
        <v>67.58226362413204</v>
      </c>
      <c r="I633" s="6">
        <v>0</v>
      </c>
      <c r="J633" s="6">
        <v>0</v>
      </c>
      <c r="K633" s="5"/>
    </row>
    <row r="634" spans="1:11">
      <c r="A634" s="5" t="s">
        <v>3814</v>
      </c>
      <c r="B634" s="5" t="s">
        <v>74</v>
      </c>
      <c r="C634" s="5" t="s">
        <v>72</v>
      </c>
      <c r="D634" s="5" t="s">
        <v>707</v>
      </c>
      <c r="E634" s="2" t="s">
        <v>4</v>
      </c>
      <c r="F634" s="6">
        <v>5.0470069197337146</v>
      </c>
      <c r="G634" s="6">
        <v>0</v>
      </c>
      <c r="H634" s="6">
        <v>74.24306508423166</v>
      </c>
      <c r="I634" s="6">
        <v>0</v>
      </c>
      <c r="J634" s="6">
        <v>0</v>
      </c>
      <c r="K634" s="5"/>
    </row>
    <row r="635" spans="1:11">
      <c r="A635" s="5" t="s">
        <v>3815</v>
      </c>
      <c r="B635" s="5" t="s">
        <v>74</v>
      </c>
      <c r="C635" s="5" t="s">
        <v>72</v>
      </c>
      <c r="D635" s="5" t="s">
        <v>708</v>
      </c>
      <c r="E635" s="2" t="s">
        <v>4</v>
      </c>
      <c r="F635" s="6">
        <v>4.2922207473233236</v>
      </c>
      <c r="G635" s="6">
        <v>0</v>
      </c>
      <c r="H635" s="6">
        <v>85.579347346260704</v>
      </c>
      <c r="I635" s="6">
        <v>0</v>
      </c>
      <c r="J635" s="6">
        <v>0</v>
      </c>
      <c r="K635" s="5"/>
    </row>
    <row r="636" spans="1:11">
      <c r="A636" s="5" t="s">
        <v>3816</v>
      </c>
      <c r="B636" s="5" t="s">
        <v>74</v>
      </c>
      <c r="C636" s="5" t="s">
        <v>72</v>
      </c>
      <c r="D636" s="5" t="s">
        <v>709</v>
      </c>
      <c r="E636" s="2" t="s">
        <v>4</v>
      </c>
      <c r="F636" s="6">
        <v>5.4161484042190748</v>
      </c>
      <c r="G636" s="6">
        <v>0</v>
      </c>
      <c r="H636" s="6">
        <v>74.866347029192212</v>
      </c>
      <c r="I636" s="6">
        <v>0</v>
      </c>
      <c r="J636" s="6">
        <v>0</v>
      </c>
      <c r="K636" s="5"/>
    </row>
    <row r="637" spans="1:11">
      <c r="A637" s="5" t="s">
        <v>3817</v>
      </c>
      <c r="B637" s="5" t="s">
        <v>74</v>
      </c>
      <c r="C637" s="5" t="s">
        <v>72</v>
      </c>
      <c r="D637" s="5" t="s">
        <v>710</v>
      </c>
      <c r="E637" s="2" t="s">
        <v>4</v>
      </c>
      <c r="F637" s="6">
        <v>5.5714139849150071</v>
      </c>
      <c r="G637" s="6">
        <v>0</v>
      </c>
      <c r="H637" s="6">
        <v>79.673042242860376</v>
      </c>
      <c r="I637" s="6">
        <v>0</v>
      </c>
      <c r="J637" s="6">
        <v>0</v>
      </c>
      <c r="K637" s="5"/>
    </row>
    <row r="638" spans="1:11">
      <c r="A638" s="5" t="s">
        <v>3818</v>
      </c>
      <c r="B638" s="5" t="s">
        <v>74</v>
      </c>
      <c r="C638" s="5" t="s">
        <v>72</v>
      </c>
      <c r="D638" s="5" t="s">
        <v>711</v>
      </c>
      <c r="E638" s="2" t="s">
        <v>4</v>
      </c>
      <c r="F638" s="6">
        <v>6.5114101834875102</v>
      </c>
      <c r="G638" s="6">
        <v>0</v>
      </c>
      <c r="H638" s="6">
        <v>72.82988759650199</v>
      </c>
      <c r="I638" s="6">
        <v>0</v>
      </c>
      <c r="J638" s="6">
        <v>0</v>
      </c>
      <c r="K638" s="5"/>
    </row>
    <row r="639" spans="1:11">
      <c r="A639" s="5" t="s">
        <v>3819</v>
      </c>
      <c r="B639" s="5" t="s">
        <v>74</v>
      </c>
      <c r="C639" s="5" t="s">
        <v>72</v>
      </c>
      <c r="D639" s="5" t="s">
        <v>712</v>
      </c>
      <c r="E639" s="2" t="s">
        <v>4</v>
      </c>
      <c r="F639" s="6">
        <v>6.1578164661805843</v>
      </c>
      <c r="G639" s="6">
        <v>0</v>
      </c>
      <c r="H639" s="6">
        <v>80.968953568768512</v>
      </c>
      <c r="I639" s="6">
        <v>0</v>
      </c>
      <c r="J639" s="6">
        <v>0</v>
      </c>
      <c r="K639" s="5"/>
    </row>
    <row r="640" spans="1:11">
      <c r="A640" s="5" t="s">
        <v>3820</v>
      </c>
      <c r="B640" s="5" t="s">
        <v>74</v>
      </c>
      <c r="C640" s="5" t="s">
        <v>72</v>
      </c>
      <c r="D640" s="5" t="s">
        <v>713</v>
      </c>
      <c r="E640" s="2" t="s">
        <v>4</v>
      </c>
      <c r="F640" s="6">
        <v>5.5937639423198338</v>
      </c>
      <c r="G640" s="6">
        <v>0</v>
      </c>
      <c r="H640" s="6">
        <v>83.110465246268717</v>
      </c>
      <c r="I640" s="6">
        <v>0</v>
      </c>
      <c r="J640" s="6">
        <v>0</v>
      </c>
      <c r="K640" s="5"/>
    </row>
    <row r="641" spans="1:11">
      <c r="A641" s="5" t="s">
        <v>3821</v>
      </c>
      <c r="B641" s="5" t="s">
        <v>74</v>
      </c>
      <c r="C641" s="5" t="s">
        <v>72</v>
      </c>
      <c r="D641" s="5" t="s">
        <v>714</v>
      </c>
      <c r="E641" s="2" t="s">
        <v>4</v>
      </c>
      <c r="F641" s="6">
        <v>8.2171955303885085</v>
      </c>
      <c r="G641" s="6">
        <v>0</v>
      </c>
      <c r="H641" s="6">
        <v>78.270709713995942</v>
      </c>
      <c r="I641" s="6">
        <v>0</v>
      </c>
      <c r="J641" s="6">
        <v>0</v>
      </c>
      <c r="K641" s="5"/>
    </row>
    <row r="642" spans="1:11">
      <c r="A642" s="5" t="s">
        <v>3822</v>
      </c>
      <c r="B642" s="5" t="s">
        <v>74</v>
      </c>
      <c r="C642" s="5" t="s">
        <v>72</v>
      </c>
      <c r="D642" s="5" t="s">
        <v>715</v>
      </c>
      <c r="E642" s="2" t="s">
        <v>4</v>
      </c>
      <c r="F642" s="6">
        <v>6.0243906243201906</v>
      </c>
      <c r="G642" s="6">
        <v>0</v>
      </c>
      <c r="H642" s="6">
        <v>78.899955886397095</v>
      </c>
      <c r="I642" s="6">
        <v>0</v>
      </c>
      <c r="J642" s="6">
        <v>0</v>
      </c>
      <c r="K642" s="5"/>
    </row>
    <row r="643" spans="1:11">
      <c r="A643" s="5" t="s">
        <v>3823</v>
      </c>
      <c r="B643" s="5" t="s">
        <v>74</v>
      </c>
      <c r="C643" s="5" t="s">
        <v>72</v>
      </c>
      <c r="D643" s="5" t="s">
        <v>716</v>
      </c>
      <c r="E643" s="2" t="s">
        <v>4</v>
      </c>
      <c r="F643" s="6">
        <v>5.2265643860439619</v>
      </c>
      <c r="G643" s="6">
        <v>0</v>
      </c>
      <c r="H643" s="6">
        <v>75.970392035680433</v>
      </c>
      <c r="I643" s="6">
        <v>0</v>
      </c>
      <c r="J643" s="6">
        <v>0</v>
      </c>
      <c r="K643" s="5"/>
    </row>
    <row r="644" spans="1:11">
      <c r="A644" s="5" t="s">
        <v>3824</v>
      </c>
      <c r="B644" s="5" t="s">
        <v>74</v>
      </c>
      <c r="C644" s="5" t="s">
        <v>72</v>
      </c>
      <c r="D644" s="5" t="s">
        <v>717</v>
      </c>
      <c r="E644" s="2" t="s">
        <v>4</v>
      </c>
      <c r="F644" s="6">
        <v>6.6328229472525866</v>
      </c>
      <c r="G644" s="6">
        <v>0</v>
      </c>
      <c r="H644" s="6">
        <v>83.012115750328093</v>
      </c>
      <c r="I644" s="6">
        <v>0</v>
      </c>
      <c r="J644" s="6">
        <v>0</v>
      </c>
      <c r="K644" s="5"/>
    </row>
    <row r="645" spans="1:11">
      <c r="A645" s="5" t="s">
        <v>3825</v>
      </c>
      <c r="B645" s="5" t="s">
        <v>74</v>
      </c>
      <c r="C645" s="5" t="s">
        <v>72</v>
      </c>
      <c r="D645" s="5" t="s">
        <v>718</v>
      </c>
      <c r="E645" s="2" t="s">
        <v>4</v>
      </c>
      <c r="F645" s="6">
        <v>7.0891686292761058</v>
      </c>
      <c r="G645" s="6">
        <v>0</v>
      </c>
      <c r="H645" s="6">
        <v>73.974485713235921</v>
      </c>
      <c r="I645" s="6">
        <v>0</v>
      </c>
      <c r="J645" s="6">
        <v>0</v>
      </c>
      <c r="K645" s="5"/>
    </row>
    <row r="646" spans="1:11">
      <c r="A646" s="5" t="s">
        <v>3826</v>
      </c>
      <c r="B646" s="5" t="s">
        <v>74</v>
      </c>
      <c r="C646" s="5" t="s">
        <v>72</v>
      </c>
      <c r="D646" s="5" t="s">
        <v>719</v>
      </c>
      <c r="E646" s="2" t="s">
        <v>4</v>
      </c>
      <c r="F646" s="6">
        <v>4.9877935853186299</v>
      </c>
      <c r="G646" s="6">
        <v>0</v>
      </c>
      <c r="H646" s="6">
        <v>77.046401612556252</v>
      </c>
      <c r="I646" s="6">
        <v>0</v>
      </c>
      <c r="J646" s="6">
        <v>0</v>
      </c>
      <c r="K646" s="5"/>
    </row>
    <row r="647" spans="1:11">
      <c r="A647" s="5" t="s">
        <v>3827</v>
      </c>
      <c r="B647" s="5" t="s">
        <v>74</v>
      </c>
      <c r="C647" s="5" t="s">
        <v>72</v>
      </c>
      <c r="D647" s="5" t="s">
        <v>720</v>
      </c>
      <c r="E647" s="2" t="s">
        <v>4</v>
      </c>
      <c r="F647" s="6">
        <v>7.9966181541551951</v>
      </c>
      <c r="G647" s="6">
        <v>0</v>
      </c>
      <c r="H647" s="6">
        <v>70.688579808859757</v>
      </c>
      <c r="I647" s="6">
        <v>0</v>
      </c>
      <c r="J647" s="6">
        <v>0</v>
      </c>
      <c r="K647" s="5"/>
    </row>
    <row r="648" spans="1:11">
      <c r="A648" s="5" t="s">
        <v>3828</v>
      </c>
      <c r="B648" s="5" t="s">
        <v>74</v>
      </c>
      <c r="C648" s="5" t="s">
        <v>72</v>
      </c>
      <c r="D648" s="5" t="s">
        <v>721</v>
      </c>
      <c r="E648" s="2" t="s">
        <v>4</v>
      </c>
      <c r="F648" s="6">
        <v>6.7683813823444448</v>
      </c>
      <c r="G648" s="6">
        <v>0</v>
      </c>
      <c r="H648" s="6">
        <v>82.307033505850285</v>
      </c>
      <c r="I648" s="6">
        <v>0</v>
      </c>
      <c r="J648" s="6">
        <v>0</v>
      </c>
      <c r="K648" s="5"/>
    </row>
    <row r="649" spans="1:11">
      <c r="A649" s="5" t="s">
        <v>3829</v>
      </c>
      <c r="B649" s="5" t="s">
        <v>74</v>
      </c>
      <c r="C649" s="5" t="s">
        <v>72</v>
      </c>
      <c r="D649" s="5" t="s">
        <v>722</v>
      </c>
      <c r="E649" s="2" t="s">
        <v>4</v>
      </c>
      <c r="F649" s="6">
        <v>5.0678203261672961</v>
      </c>
      <c r="G649" s="6">
        <v>0</v>
      </c>
      <c r="H649" s="6">
        <v>81.669087653176348</v>
      </c>
      <c r="I649" s="6">
        <v>0</v>
      </c>
      <c r="J649" s="6">
        <v>0</v>
      </c>
      <c r="K649" s="5"/>
    </row>
    <row r="650" spans="1:11">
      <c r="A650" s="5" t="s">
        <v>3830</v>
      </c>
      <c r="B650" s="5" t="s">
        <v>74</v>
      </c>
      <c r="C650" s="5" t="s">
        <v>72</v>
      </c>
      <c r="D650" s="5" t="s">
        <v>723</v>
      </c>
      <c r="E650" s="2" t="s">
        <v>4</v>
      </c>
      <c r="F650" s="6">
        <v>5.5711970411619252</v>
      </c>
      <c r="G650" s="6">
        <v>0</v>
      </c>
      <c r="H650" s="6">
        <v>86.2291461393812</v>
      </c>
      <c r="I650" s="6">
        <v>0</v>
      </c>
      <c r="J650" s="6">
        <v>0</v>
      </c>
      <c r="K650" s="5"/>
    </row>
    <row r="651" spans="1:11">
      <c r="A651" s="5" t="s">
        <v>3831</v>
      </c>
      <c r="B651" s="5" t="s">
        <v>74</v>
      </c>
      <c r="C651" s="5" t="s">
        <v>72</v>
      </c>
      <c r="D651" s="5" t="s">
        <v>724</v>
      </c>
      <c r="E651" s="2" t="s">
        <v>4</v>
      </c>
      <c r="F651" s="6">
        <v>5.0912582375291482</v>
      </c>
      <c r="G651" s="6">
        <v>0</v>
      </c>
      <c r="H651" s="6">
        <v>87.979067065696668</v>
      </c>
      <c r="I651" s="6">
        <v>0</v>
      </c>
      <c r="J651" s="6">
        <v>0</v>
      </c>
      <c r="K651" s="5"/>
    </row>
    <row r="652" spans="1:11">
      <c r="A652" s="5" t="s">
        <v>3832</v>
      </c>
      <c r="B652" s="5" t="s">
        <v>74</v>
      </c>
      <c r="C652" s="5" t="s">
        <v>72</v>
      </c>
      <c r="D652" s="5" t="s">
        <v>725</v>
      </c>
      <c r="E652" s="2" t="s">
        <v>4</v>
      </c>
      <c r="F652" s="6">
        <v>5.2990130243254372</v>
      </c>
      <c r="G652" s="6">
        <v>0</v>
      </c>
      <c r="H652" s="6">
        <v>85.047609487579237</v>
      </c>
      <c r="I652" s="6">
        <v>0</v>
      </c>
      <c r="J652" s="6">
        <v>0</v>
      </c>
      <c r="K652" s="5"/>
    </row>
    <row r="653" spans="1:11">
      <c r="A653" s="5" t="s">
        <v>3833</v>
      </c>
      <c r="B653" s="5" t="s">
        <v>74</v>
      </c>
      <c r="C653" s="5" t="s">
        <v>72</v>
      </c>
      <c r="D653" s="5" t="s">
        <v>726</v>
      </c>
      <c r="E653" s="2" t="s">
        <v>4</v>
      </c>
      <c r="F653" s="6">
        <v>4.0813208939703198</v>
      </c>
      <c r="G653" s="6">
        <v>0</v>
      </c>
      <c r="H653" s="6">
        <v>76.95676171527748</v>
      </c>
      <c r="I653" s="6">
        <v>0</v>
      </c>
      <c r="J653" s="6">
        <v>0</v>
      </c>
      <c r="K653" s="5"/>
    </row>
    <row r="654" spans="1:11">
      <c r="A654" s="5" t="s">
        <v>3834</v>
      </c>
      <c r="B654" s="5" t="s">
        <v>74</v>
      </c>
      <c r="C654" s="5" t="s">
        <v>72</v>
      </c>
      <c r="D654" s="5" t="s">
        <v>727</v>
      </c>
      <c r="E654" s="2" t="s">
        <v>4</v>
      </c>
      <c r="F654" s="6">
        <v>4.2549031427018535</v>
      </c>
      <c r="G654" s="6">
        <v>0</v>
      </c>
      <c r="H654" s="6">
        <v>82.568066348123011</v>
      </c>
      <c r="I654" s="6">
        <v>0</v>
      </c>
      <c r="J654" s="6">
        <v>0</v>
      </c>
      <c r="K654" s="5"/>
    </row>
    <row r="655" spans="1:11">
      <c r="A655" s="5" t="s">
        <v>3835</v>
      </c>
      <c r="B655" s="5" t="s">
        <v>74</v>
      </c>
      <c r="C655" s="5" t="s">
        <v>72</v>
      </c>
      <c r="D655" s="5" t="s">
        <v>728</v>
      </c>
      <c r="E655" s="2" t="s">
        <v>4</v>
      </c>
      <c r="F655" s="6">
        <v>4.4686802599937101</v>
      </c>
      <c r="G655" s="6">
        <v>0</v>
      </c>
      <c r="H655" s="6">
        <v>82.256014497020772</v>
      </c>
      <c r="I655" s="6">
        <v>0</v>
      </c>
      <c r="J655" s="6">
        <v>0</v>
      </c>
      <c r="K655" s="5"/>
    </row>
    <row r="656" spans="1:11">
      <c r="A656" s="5" t="s">
        <v>3836</v>
      </c>
      <c r="B656" s="5" t="s">
        <v>74</v>
      </c>
      <c r="C656" s="5" t="s">
        <v>72</v>
      </c>
      <c r="D656" s="5" t="s">
        <v>729</v>
      </c>
      <c r="E656" s="2" t="s">
        <v>4</v>
      </c>
      <c r="F656" s="6">
        <v>8.2056509582932762</v>
      </c>
      <c r="G656" s="6">
        <v>0</v>
      </c>
      <c r="H656" s="6">
        <v>68.358548407002957</v>
      </c>
      <c r="I656" s="6">
        <v>0</v>
      </c>
      <c r="J656" s="6">
        <v>0</v>
      </c>
      <c r="K656" s="5"/>
    </row>
    <row r="657" spans="1:11">
      <c r="A657" s="5" t="s">
        <v>3837</v>
      </c>
      <c r="B657" s="5" t="s">
        <v>74</v>
      </c>
      <c r="C657" s="5" t="s">
        <v>72</v>
      </c>
      <c r="D657" s="5" t="s">
        <v>730</v>
      </c>
      <c r="E657" s="2" t="s">
        <v>4</v>
      </c>
      <c r="F657" s="6">
        <v>4.1898918858254461</v>
      </c>
      <c r="G657" s="6">
        <v>0</v>
      </c>
      <c r="H657" s="6">
        <v>78.85476906961955</v>
      </c>
      <c r="I657" s="6">
        <v>0</v>
      </c>
      <c r="J657" s="6">
        <v>0</v>
      </c>
      <c r="K657" s="5"/>
    </row>
    <row r="658" spans="1:11">
      <c r="A658" s="5" t="s">
        <v>3838</v>
      </c>
      <c r="B658" s="5" t="s">
        <v>74</v>
      </c>
      <c r="C658" s="5" t="s">
        <v>72</v>
      </c>
      <c r="D658" s="5" t="s">
        <v>731</v>
      </c>
      <c r="E658" s="2" t="s">
        <v>4</v>
      </c>
      <c r="F658" s="6">
        <v>4.1758477151373876</v>
      </c>
      <c r="G658" s="6">
        <v>0</v>
      </c>
      <c r="H658" s="6">
        <v>70.816514131092731</v>
      </c>
      <c r="I658" s="6">
        <v>0</v>
      </c>
      <c r="J658" s="6">
        <v>0</v>
      </c>
      <c r="K658" s="5"/>
    </row>
    <row r="659" spans="1:11">
      <c r="A659" s="5" t="s">
        <v>3839</v>
      </c>
      <c r="B659" s="5" t="s">
        <v>74</v>
      </c>
      <c r="C659" s="5" t="s">
        <v>72</v>
      </c>
      <c r="D659" s="5" t="s">
        <v>732</v>
      </c>
      <c r="E659" s="2" t="s">
        <v>4</v>
      </c>
      <c r="F659" s="6">
        <v>7.9005230659528705</v>
      </c>
      <c r="G659" s="6">
        <v>0</v>
      </c>
      <c r="H659" s="6">
        <v>75.467945258479389</v>
      </c>
      <c r="I659" s="6">
        <v>0</v>
      </c>
      <c r="J659" s="6">
        <v>0</v>
      </c>
      <c r="K659" s="5"/>
    </row>
    <row r="660" spans="1:11">
      <c r="A660" s="5" t="s">
        <v>3840</v>
      </c>
      <c r="B660" s="5" t="s">
        <v>74</v>
      </c>
      <c r="C660" s="5" t="s">
        <v>72</v>
      </c>
      <c r="D660" s="5" t="s">
        <v>733</v>
      </c>
      <c r="E660" s="2" t="s">
        <v>4</v>
      </c>
      <c r="F660" s="6">
        <v>6.0774192406372833</v>
      </c>
      <c r="G660" s="6">
        <v>0</v>
      </c>
      <c r="H660" s="6">
        <v>72.177985173260538</v>
      </c>
      <c r="I660" s="6">
        <v>0</v>
      </c>
      <c r="J660" s="6">
        <v>0</v>
      </c>
      <c r="K660" s="5"/>
    </row>
    <row r="661" spans="1:11">
      <c r="A661" s="5" t="s">
        <v>3841</v>
      </c>
      <c r="B661" s="5" t="s">
        <v>74</v>
      </c>
      <c r="C661" s="5" t="s">
        <v>72</v>
      </c>
      <c r="D661" s="5" t="s">
        <v>734</v>
      </c>
      <c r="E661" s="2" t="s">
        <v>4</v>
      </c>
      <c r="F661" s="6">
        <v>3.9397845906628399</v>
      </c>
      <c r="G661" s="6">
        <v>0</v>
      </c>
      <c r="H661" s="6">
        <v>89.226268067249322</v>
      </c>
      <c r="I661" s="6">
        <v>0</v>
      </c>
      <c r="J661" s="6">
        <v>0</v>
      </c>
      <c r="K661" s="5"/>
    </row>
    <row r="662" spans="1:11">
      <c r="A662" s="5" t="s">
        <v>3842</v>
      </c>
      <c r="B662" s="5" t="s">
        <v>74</v>
      </c>
      <c r="C662" s="5" t="s">
        <v>72</v>
      </c>
      <c r="D662" s="5" t="s">
        <v>735</v>
      </c>
      <c r="E662" s="2" t="s">
        <v>4</v>
      </c>
      <c r="F662" s="6">
        <v>7.3120132409790166</v>
      </c>
      <c r="G662" s="6">
        <v>0</v>
      </c>
      <c r="H662" s="6">
        <v>78.902104224124955</v>
      </c>
      <c r="I662" s="6">
        <v>0</v>
      </c>
      <c r="J662" s="6">
        <v>0</v>
      </c>
      <c r="K662" s="5"/>
    </row>
    <row r="663" spans="1:11">
      <c r="A663" s="5" t="s">
        <v>3843</v>
      </c>
      <c r="B663" s="5" t="s">
        <v>74</v>
      </c>
      <c r="C663" s="5" t="s">
        <v>72</v>
      </c>
      <c r="D663" s="5" t="s">
        <v>736</v>
      </c>
      <c r="E663" s="2" t="s">
        <v>4</v>
      </c>
      <c r="F663" s="6">
        <v>5.3459336414430574</v>
      </c>
      <c r="G663" s="6">
        <v>0</v>
      </c>
      <c r="H663" s="6">
        <v>80.264109327217113</v>
      </c>
      <c r="I663" s="6">
        <v>0</v>
      </c>
      <c r="J663" s="6">
        <v>0</v>
      </c>
      <c r="K663" s="5"/>
    </row>
    <row r="664" spans="1:11">
      <c r="A664" s="5" t="s">
        <v>3844</v>
      </c>
      <c r="B664" s="5" t="s">
        <v>74</v>
      </c>
      <c r="C664" s="5" t="s">
        <v>72</v>
      </c>
      <c r="D664" s="5" t="s">
        <v>737</v>
      </c>
      <c r="E664" s="2" t="s">
        <v>4</v>
      </c>
      <c r="F664" s="6">
        <v>3.7708548627958742</v>
      </c>
      <c r="G664" s="6">
        <v>0</v>
      </c>
      <c r="H664" s="6">
        <v>91.726913788116519</v>
      </c>
      <c r="I664" s="6">
        <v>0</v>
      </c>
      <c r="J664" s="6">
        <v>0</v>
      </c>
      <c r="K664" s="5"/>
    </row>
    <row r="665" spans="1:11">
      <c r="A665" s="5" t="s">
        <v>3845</v>
      </c>
      <c r="B665" s="5" t="s">
        <v>74</v>
      </c>
      <c r="C665" s="5" t="s">
        <v>72</v>
      </c>
      <c r="D665" s="5" t="s">
        <v>738</v>
      </c>
      <c r="E665" s="2" t="s">
        <v>4</v>
      </c>
      <c r="F665" s="6">
        <v>7.8976971686645037</v>
      </c>
      <c r="G665" s="6">
        <v>0</v>
      </c>
      <c r="H665" s="6">
        <v>73.675932734627423</v>
      </c>
      <c r="I665" s="6">
        <v>0</v>
      </c>
      <c r="J665" s="6">
        <v>0</v>
      </c>
      <c r="K665" s="5"/>
    </row>
    <row r="666" spans="1:11">
      <c r="A666" s="5" t="s">
        <v>3846</v>
      </c>
      <c r="B666" s="5" t="s">
        <v>74</v>
      </c>
      <c r="C666" s="5" t="s">
        <v>72</v>
      </c>
      <c r="D666" s="5" t="s">
        <v>739</v>
      </c>
      <c r="E666" s="2" t="s">
        <v>4</v>
      </c>
      <c r="F666" s="6">
        <v>5.2245024977969408</v>
      </c>
      <c r="G666" s="6">
        <v>0</v>
      </c>
      <c r="H666" s="6">
        <v>83.265837636466173</v>
      </c>
      <c r="I666" s="6">
        <v>0</v>
      </c>
      <c r="J666" s="6">
        <v>0</v>
      </c>
      <c r="K666" s="5"/>
    </row>
    <row r="667" spans="1:11">
      <c r="A667" s="5" t="s">
        <v>3847</v>
      </c>
      <c r="B667" s="5" t="s">
        <v>74</v>
      </c>
      <c r="C667" s="5" t="s">
        <v>72</v>
      </c>
      <c r="D667" s="5" t="s">
        <v>740</v>
      </c>
      <c r="E667" s="2" t="s">
        <v>4</v>
      </c>
      <c r="F667" s="6">
        <v>6.3661061976696374</v>
      </c>
      <c r="G667" s="6">
        <v>0</v>
      </c>
      <c r="H667" s="6">
        <v>75.292143510805545</v>
      </c>
      <c r="I667" s="6">
        <v>0</v>
      </c>
      <c r="J667" s="6">
        <v>0</v>
      </c>
      <c r="K667" s="5"/>
    </row>
    <row r="668" spans="1:11">
      <c r="A668" s="5" t="s">
        <v>3848</v>
      </c>
      <c r="B668" s="5" t="s">
        <v>74</v>
      </c>
      <c r="C668" s="5" t="s">
        <v>72</v>
      </c>
      <c r="D668" s="5" t="s">
        <v>741</v>
      </c>
      <c r="E668" s="2" t="s">
        <v>4</v>
      </c>
      <c r="F668" s="6">
        <v>5.5812965937437955</v>
      </c>
      <c r="G668" s="6">
        <v>0</v>
      </c>
      <c r="H668" s="6">
        <v>76.082609153378442</v>
      </c>
      <c r="I668" s="6">
        <v>0</v>
      </c>
      <c r="J668" s="6">
        <v>0</v>
      </c>
      <c r="K668" s="5"/>
    </row>
    <row r="669" spans="1:11">
      <c r="A669" s="5" t="s">
        <v>3849</v>
      </c>
      <c r="B669" s="5" t="s">
        <v>74</v>
      </c>
      <c r="C669" s="5" t="s">
        <v>72</v>
      </c>
      <c r="D669" s="5" t="s">
        <v>742</v>
      </c>
      <c r="E669" s="2" t="s">
        <v>4</v>
      </c>
      <c r="F669" s="6">
        <v>4.441865790230306</v>
      </c>
      <c r="G669" s="6">
        <v>0</v>
      </c>
      <c r="H669" s="6">
        <v>88.221220738348293</v>
      </c>
      <c r="I669" s="6">
        <v>0</v>
      </c>
      <c r="J669" s="6">
        <v>0</v>
      </c>
      <c r="K669" s="5"/>
    </row>
    <row r="670" spans="1:11">
      <c r="A670" s="5" t="s">
        <v>3850</v>
      </c>
      <c r="B670" s="5" t="s">
        <v>74</v>
      </c>
      <c r="C670" s="5" t="s">
        <v>72</v>
      </c>
      <c r="D670" s="5" t="s">
        <v>743</v>
      </c>
      <c r="E670" s="2" t="s">
        <v>4</v>
      </c>
      <c r="F670" s="6">
        <v>3.7651412858322328</v>
      </c>
      <c r="G670" s="6">
        <v>0</v>
      </c>
      <c r="H670" s="6">
        <v>81.699978551828892</v>
      </c>
      <c r="I670" s="6">
        <v>0</v>
      </c>
      <c r="J670" s="6">
        <v>0</v>
      </c>
      <c r="K670" s="5"/>
    </row>
    <row r="671" spans="1:11">
      <c r="A671" s="5" t="s">
        <v>3851</v>
      </c>
      <c r="B671" s="5" t="s">
        <v>74</v>
      </c>
      <c r="C671" s="5" t="s">
        <v>72</v>
      </c>
      <c r="D671" s="5" t="s">
        <v>744</v>
      </c>
      <c r="E671" s="2" t="s">
        <v>4</v>
      </c>
      <c r="F671" s="6">
        <v>8.8604191209385572</v>
      </c>
      <c r="G671" s="6">
        <v>0</v>
      </c>
      <c r="H671" s="6">
        <v>73.032057837734143</v>
      </c>
      <c r="I671" s="6">
        <v>0</v>
      </c>
      <c r="J671" s="6">
        <v>0</v>
      </c>
      <c r="K671" s="5"/>
    </row>
    <row r="672" spans="1:11">
      <c r="A672" s="5" t="s">
        <v>3852</v>
      </c>
      <c r="B672" s="5" t="s">
        <v>74</v>
      </c>
      <c r="C672" s="5" t="s">
        <v>72</v>
      </c>
      <c r="D672" s="5" t="s">
        <v>745</v>
      </c>
      <c r="E672" s="2" t="s">
        <v>4</v>
      </c>
      <c r="F672" s="6">
        <v>4.6753491205637943</v>
      </c>
      <c r="G672" s="6">
        <v>0</v>
      </c>
      <c r="H672" s="6">
        <v>72.754734408292563</v>
      </c>
      <c r="I672" s="6">
        <v>0</v>
      </c>
      <c r="J672" s="6">
        <v>0</v>
      </c>
      <c r="K672" s="5"/>
    </row>
    <row r="673" spans="1:11">
      <c r="A673" s="5" t="s">
        <v>3853</v>
      </c>
      <c r="B673" s="5" t="s">
        <v>74</v>
      </c>
      <c r="C673" s="5" t="s">
        <v>72</v>
      </c>
      <c r="D673" s="5" t="s">
        <v>746</v>
      </c>
      <c r="E673" s="2" t="s">
        <v>4</v>
      </c>
      <c r="F673" s="6">
        <v>6.967063208680961</v>
      </c>
      <c r="G673" s="6">
        <v>0</v>
      </c>
      <c r="H673" s="6">
        <v>82.36045748639971</v>
      </c>
      <c r="I673" s="6">
        <v>0</v>
      </c>
      <c r="J673" s="6">
        <v>0</v>
      </c>
      <c r="K673" s="5"/>
    </row>
    <row r="674" spans="1:11">
      <c r="A674" s="5" t="s">
        <v>3854</v>
      </c>
      <c r="B674" s="5" t="s">
        <v>74</v>
      </c>
      <c r="C674" s="5" t="s">
        <v>72</v>
      </c>
      <c r="D674" s="5" t="s">
        <v>747</v>
      </c>
      <c r="E674" s="2" t="s">
        <v>4</v>
      </c>
      <c r="F674" s="6">
        <v>7.3940917570422657</v>
      </c>
      <c r="G674" s="6">
        <v>0</v>
      </c>
      <c r="H674" s="6">
        <v>72.582166856771593</v>
      </c>
      <c r="I674" s="6">
        <v>0</v>
      </c>
      <c r="J674" s="6">
        <v>0</v>
      </c>
      <c r="K674" s="5"/>
    </row>
    <row r="675" spans="1:11">
      <c r="A675" s="5" t="s">
        <v>3855</v>
      </c>
      <c r="B675" s="5" t="s">
        <v>74</v>
      </c>
      <c r="C675" s="5" t="s">
        <v>72</v>
      </c>
      <c r="D675" s="5" t="s">
        <v>748</v>
      </c>
      <c r="E675" s="2" t="s">
        <v>4</v>
      </c>
      <c r="F675" s="6">
        <v>4.0769158131873242</v>
      </c>
      <c r="G675" s="6">
        <v>0</v>
      </c>
      <c r="H675" s="6">
        <v>79.149493680031057</v>
      </c>
      <c r="I675" s="6">
        <v>0</v>
      </c>
      <c r="J675" s="6">
        <v>0</v>
      </c>
      <c r="K675" s="5"/>
    </row>
    <row r="676" spans="1:11">
      <c r="A676" s="5" t="s">
        <v>3856</v>
      </c>
      <c r="B676" s="5" t="s">
        <v>74</v>
      </c>
      <c r="C676" s="5" t="s">
        <v>72</v>
      </c>
      <c r="D676" s="5" t="s">
        <v>749</v>
      </c>
      <c r="E676" s="2" t="s">
        <v>4</v>
      </c>
      <c r="F676" s="6">
        <v>5.12059245004862</v>
      </c>
      <c r="G676" s="6">
        <v>0</v>
      </c>
      <c r="H676" s="6">
        <v>82.616688579305361</v>
      </c>
      <c r="I676" s="6">
        <v>0</v>
      </c>
      <c r="J676" s="6">
        <v>0</v>
      </c>
      <c r="K676" s="5"/>
    </row>
    <row r="677" spans="1:11">
      <c r="A677" s="5" t="s">
        <v>3857</v>
      </c>
      <c r="B677" s="5" t="s">
        <v>74</v>
      </c>
      <c r="C677" s="5" t="s">
        <v>72</v>
      </c>
      <c r="D677" s="5" t="s">
        <v>750</v>
      </c>
      <c r="E677" s="2" t="s">
        <v>4</v>
      </c>
      <c r="F677" s="6">
        <v>6.9627089393665358</v>
      </c>
      <c r="G677" s="6">
        <v>0</v>
      </c>
      <c r="H677" s="6">
        <v>76.256837958130788</v>
      </c>
      <c r="I677" s="6">
        <v>0</v>
      </c>
      <c r="J677" s="6">
        <v>0</v>
      </c>
      <c r="K677" s="5"/>
    </row>
    <row r="678" spans="1:11">
      <c r="A678" s="5" t="s">
        <v>3858</v>
      </c>
      <c r="B678" s="5" t="s">
        <v>74</v>
      </c>
      <c r="C678" s="5" t="s">
        <v>72</v>
      </c>
      <c r="D678" s="5" t="s">
        <v>751</v>
      </c>
      <c r="E678" s="2" t="s">
        <v>4</v>
      </c>
      <c r="F678" s="6">
        <v>7.1282657147303796</v>
      </c>
      <c r="G678" s="6">
        <v>0</v>
      </c>
      <c r="H678" s="6">
        <v>80.627215380805524</v>
      </c>
      <c r="I678" s="6">
        <v>0</v>
      </c>
      <c r="J678" s="6">
        <v>0</v>
      </c>
      <c r="K678" s="5"/>
    </row>
    <row r="679" spans="1:11">
      <c r="A679" s="5" t="s">
        <v>3859</v>
      </c>
      <c r="B679" s="5" t="s">
        <v>74</v>
      </c>
      <c r="C679" s="5" t="s">
        <v>72</v>
      </c>
      <c r="D679" s="5" t="s">
        <v>752</v>
      </c>
      <c r="E679" s="2" t="s">
        <v>4</v>
      </c>
      <c r="F679" s="6">
        <v>4.8496686901684756</v>
      </c>
      <c r="G679" s="6">
        <v>0</v>
      </c>
      <c r="H679" s="6">
        <v>84.591184716807959</v>
      </c>
      <c r="I679" s="6">
        <v>0</v>
      </c>
      <c r="J679" s="6">
        <v>0</v>
      </c>
      <c r="K679" s="5"/>
    </row>
    <row r="680" spans="1:11">
      <c r="A680" s="5" t="s">
        <v>3860</v>
      </c>
      <c r="B680" s="5" t="s">
        <v>74</v>
      </c>
      <c r="C680" s="5" t="s">
        <v>72</v>
      </c>
      <c r="D680" s="5" t="s">
        <v>753</v>
      </c>
      <c r="E680" s="2" t="s">
        <v>4</v>
      </c>
      <c r="F680" s="6">
        <v>6.899924125172979</v>
      </c>
      <c r="G680" s="6">
        <v>0</v>
      </c>
      <c r="H680" s="6">
        <v>76.915718633182237</v>
      </c>
      <c r="I680" s="6">
        <v>0</v>
      </c>
      <c r="J680" s="6">
        <v>0</v>
      </c>
      <c r="K680" s="5"/>
    </row>
    <row r="681" spans="1:11">
      <c r="A681" s="5" t="s">
        <v>3861</v>
      </c>
      <c r="B681" s="5" t="s">
        <v>74</v>
      </c>
      <c r="C681" s="5" t="s">
        <v>72</v>
      </c>
      <c r="D681" s="5" t="s">
        <v>754</v>
      </c>
      <c r="E681" s="2" t="s">
        <v>4</v>
      </c>
      <c r="F681" s="6">
        <v>7.0165679294676719</v>
      </c>
      <c r="G681" s="6">
        <v>0</v>
      </c>
      <c r="H681" s="6">
        <v>78.892701718553539</v>
      </c>
      <c r="I681" s="6">
        <v>0</v>
      </c>
      <c r="J681" s="6">
        <v>0</v>
      </c>
      <c r="K681" s="5"/>
    </row>
    <row r="682" spans="1:11">
      <c r="A682" s="5" t="s">
        <v>3862</v>
      </c>
      <c r="B682" s="5" t="s">
        <v>74</v>
      </c>
      <c r="C682" s="5" t="s">
        <v>72</v>
      </c>
      <c r="D682" s="5" t="s">
        <v>755</v>
      </c>
      <c r="E682" s="2" t="s">
        <v>4</v>
      </c>
      <c r="F682" s="6">
        <v>6.076763032847512</v>
      </c>
      <c r="G682" s="6">
        <v>0</v>
      </c>
      <c r="H682" s="6">
        <v>66.335500094894002</v>
      </c>
      <c r="I682" s="6">
        <v>0</v>
      </c>
      <c r="J682" s="6">
        <v>0</v>
      </c>
      <c r="K682" s="5"/>
    </row>
    <row r="683" spans="1:11">
      <c r="A683" s="5" t="s">
        <v>3863</v>
      </c>
      <c r="B683" s="5" t="s">
        <v>74</v>
      </c>
      <c r="C683" s="5" t="s">
        <v>72</v>
      </c>
      <c r="D683" s="5" t="s">
        <v>756</v>
      </c>
      <c r="E683" s="2" t="s">
        <v>4</v>
      </c>
      <c r="F683" s="6">
        <v>4.7590752756742809</v>
      </c>
      <c r="G683" s="6">
        <v>0</v>
      </c>
      <c r="H683" s="6">
        <v>83.319462241109065</v>
      </c>
      <c r="I683" s="6">
        <v>0</v>
      </c>
      <c r="J683" s="6">
        <v>0</v>
      </c>
      <c r="K683" s="5"/>
    </row>
    <row r="684" spans="1:11">
      <c r="A684" s="5" t="s">
        <v>3864</v>
      </c>
      <c r="B684" s="5" t="s">
        <v>74</v>
      </c>
      <c r="C684" s="5" t="s">
        <v>72</v>
      </c>
      <c r="D684" s="5" t="s">
        <v>757</v>
      </c>
      <c r="E684" s="2" t="s">
        <v>4</v>
      </c>
      <c r="F684" s="6">
        <v>3.5019147082558284</v>
      </c>
      <c r="G684" s="6">
        <v>0</v>
      </c>
      <c r="H684" s="6">
        <v>85.745658833023327</v>
      </c>
      <c r="I684" s="6">
        <v>0</v>
      </c>
      <c r="J684" s="6">
        <v>0</v>
      </c>
      <c r="K684" s="5"/>
    </row>
    <row r="685" spans="1:11">
      <c r="A685" s="5" t="s">
        <v>3865</v>
      </c>
      <c r="B685" s="5" t="s">
        <v>74</v>
      </c>
      <c r="C685" s="5" t="s">
        <v>72</v>
      </c>
      <c r="D685" s="5" t="s">
        <v>758</v>
      </c>
      <c r="E685" s="2" t="s">
        <v>4</v>
      </c>
      <c r="F685" s="6">
        <v>8.5881013567099806</v>
      </c>
      <c r="G685" s="6">
        <v>0</v>
      </c>
      <c r="H685" s="6">
        <v>70.594703965267982</v>
      </c>
      <c r="I685" s="6">
        <v>0</v>
      </c>
      <c r="J685" s="6">
        <v>0</v>
      </c>
      <c r="K685" s="5"/>
    </row>
    <row r="686" spans="1:11">
      <c r="A686" s="5" t="s">
        <v>3866</v>
      </c>
      <c r="B686" s="5" t="s">
        <v>74</v>
      </c>
      <c r="C686" s="5" t="s">
        <v>72</v>
      </c>
      <c r="D686" s="5" t="s">
        <v>759</v>
      </c>
      <c r="E686" s="2" t="s">
        <v>4</v>
      </c>
      <c r="F686" s="6">
        <v>5.9982508597143358</v>
      </c>
      <c r="G686" s="6">
        <v>0</v>
      </c>
      <c r="H686" s="6">
        <v>82.1519778777797</v>
      </c>
      <c r="I686" s="6">
        <v>0</v>
      </c>
      <c r="J686" s="6">
        <v>0</v>
      </c>
      <c r="K686" s="5"/>
    </row>
    <row r="687" spans="1:11">
      <c r="A687" s="5" t="s">
        <v>3867</v>
      </c>
      <c r="B687" s="5" t="s">
        <v>74</v>
      </c>
      <c r="C687" s="5" t="s">
        <v>72</v>
      </c>
      <c r="D687" s="5" t="s">
        <v>760</v>
      </c>
      <c r="E687" s="2" t="s">
        <v>4</v>
      </c>
      <c r="F687" s="6">
        <v>4.0927260009179234</v>
      </c>
      <c r="G687" s="6">
        <v>0</v>
      </c>
      <c r="H687" s="6">
        <v>85.373467615849208</v>
      </c>
      <c r="I687" s="6">
        <v>0</v>
      </c>
      <c r="J687" s="6">
        <v>0</v>
      </c>
      <c r="K687" s="5"/>
    </row>
    <row r="688" spans="1:11">
      <c r="A688" s="5" t="s">
        <v>3868</v>
      </c>
      <c r="B688" s="5" t="s">
        <v>74</v>
      </c>
      <c r="C688" s="5" t="s">
        <v>72</v>
      </c>
      <c r="D688" s="5" t="s">
        <v>761</v>
      </c>
      <c r="E688" s="2" t="s">
        <v>4</v>
      </c>
      <c r="F688" s="6">
        <v>6.1035542761595574</v>
      </c>
      <c r="G688" s="6">
        <v>0</v>
      </c>
      <c r="H688" s="6">
        <v>72.816429010476412</v>
      </c>
      <c r="I688" s="6">
        <v>0</v>
      </c>
      <c r="J688" s="6">
        <v>0</v>
      </c>
      <c r="K688" s="5"/>
    </row>
    <row r="689" spans="1:11">
      <c r="A689" s="5" t="s">
        <v>3869</v>
      </c>
      <c r="B689" s="5" t="s">
        <v>74</v>
      </c>
      <c r="C689" s="5" t="s">
        <v>72</v>
      </c>
      <c r="D689" s="5" t="s">
        <v>762</v>
      </c>
      <c r="E689" s="2" t="s">
        <v>4</v>
      </c>
      <c r="F689" s="6">
        <v>8.2429201343308431</v>
      </c>
      <c r="G689" s="6">
        <v>0</v>
      </c>
      <c r="H689" s="6">
        <v>68.22211321475082</v>
      </c>
      <c r="I689" s="6">
        <v>0</v>
      </c>
      <c r="J689" s="6">
        <v>0</v>
      </c>
      <c r="K689" s="5"/>
    </row>
    <row r="690" spans="1:11">
      <c r="A690" s="5" t="s">
        <v>3870</v>
      </c>
      <c r="B690" s="5" t="s">
        <v>74</v>
      </c>
      <c r="C690" s="5" t="s">
        <v>72</v>
      </c>
      <c r="D690" s="5" t="s">
        <v>763</v>
      </c>
      <c r="E690" s="2" t="s">
        <v>4</v>
      </c>
      <c r="F690" s="6">
        <v>5.0463645812491258</v>
      </c>
      <c r="G690" s="6">
        <v>0</v>
      </c>
      <c r="H690" s="6">
        <v>73.638561967143744</v>
      </c>
      <c r="I690" s="6">
        <v>0</v>
      </c>
      <c r="J690" s="6">
        <v>0</v>
      </c>
      <c r="K690" s="5"/>
    </row>
    <row r="691" spans="1:11">
      <c r="A691" s="5" t="s">
        <v>3871</v>
      </c>
      <c r="B691" s="5" t="s">
        <v>74</v>
      </c>
      <c r="C691" s="5" t="s">
        <v>72</v>
      </c>
      <c r="D691" s="5" t="s">
        <v>764</v>
      </c>
      <c r="E691" s="2" t="s">
        <v>4</v>
      </c>
      <c r="F691" s="6">
        <v>5.9677796068567215</v>
      </c>
      <c r="G691" s="6">
        <v>0</v>
      </c>
      <c r="H691" s="6">
        <v>79.206454653066046</v>
      </c>
      <c r="I691" s="6">
        <v>0</v>
      </c>
      <c r="J691" s="6">
        <v>0</v>
      </c>
      <c r="K691" s="5"/>
    </row>
    <row r="692" spans="1:11">
      <c r="A692" s="5" t="s">
        <v>3872</v>
      </c>
      <c r="B692" s="5" t="s">
        <v>74</v>
      </c>
      <c r="C692" s="5" t="s">
        <v>72</v>
      </c>
      <c r="D692" s="5" t="s">
        <v>765</v>
      </c>
      <c r="E692" s="2" t="s">
        <v>4</v>
      </c>
      <c r="F692" s="6">
        <v>3.8787426656963051</v>
      </c>
      <c r="G692" s="6">
        <v>0</v>
      </c>
      <c r="H692" s="6">
        <v>81.156374250464538</v>
      </c>
      <c r="I692" s="6">
        <v>0</v>
      </c>
      <c r="J692" s="6">
        <v>0</v>
      </c>
      <c r="K692" s="5"/>
    </row>
    <row r="693" spans="1:11">
      <c r="A693" s="5" t="s">
        <v>3873</v>
      </c>
      <c r="B693" s="5" t="s">
        <v>74</v>
      </c>
      <c r="C693" s="5" t="s">
        <v>72</v>
      </c>
      <c r="D693" s="5" t="s">
        <v>766</v>
      </c>
      <c r="E693" s="2" t="s">
        <v>4</v>
      </c>
      <c r="F693" s="6">
        <v>5.3536188816372521</v>
      </c>
      <c r="G693" s="6">
        <v>0</v>
      </c>
      <c r="H693" s="6">
        <v>78.605447557047626</v>
      </c>
      <c r="I693" s="6">
        <v>0</v>
      </c>
      <c r="J693" s="6">
        <v>0</v>
      </c>
      <c r="K693" s="5"/>
    </row>
    <row r="694" spans="1:11">
      <c r="A694" s="5" t="s">
        <v>3874</v>
      </c>
      <c r="B694" s="5" t="s">
        <v>74</v>
      </c>
      <c r="C694" s="5" t="s">
        <v>72</v>
      </c>
      <c r="D694" s="5" t="s">
        <v>767</v>
      </c>
      <c r="E694" s="2" t="s">
        <v>4</v>
      </c>
      <c r="F694" s="6">
        <v>8.2685364320833994</v>
      </c>
      <c r="G694" s="6">
        <v>0</v>
      </c>
      <c r="H694" s="6">
        <v>70.011227013016878</v>
      </c>
      <c r="I694" s="6">
        <v>0</v>
      </c>
      <c r="J694" s="6">
        <v>0</v>
      </c>
      <c r="K694" s="5"/>
    </row>
    <row r="695" spans="1:11">
      <c r="A695" s="5" t="s">
        <v>3875</v>
      </c>
      <c r="B695" s="5" t="s">
        <v>74</v>
      </c>
      <c r="C695" s="5" t="s">
        <v>72</v>
      </c>
      <c r="D695" s="5" t="s">
        <v>768</v>
      </c>
      <c r="E695" s="2" t="s">
        <v>4</v>
      </c>
      <c r="F695" s="6">
        <v>4.9587848367263252</v>
      </c>
      <c r="G695" s="6">
        <v>0</v>
      </c>
      <c r="H695" s="6">
        <v>83.506343523397632</v>
      </c>
      <c r="I695" s="6">
        <v>0</v>
      </c>
      <c r="J695" s="6">
        <v>0</v>
      </c>
      <c r="K695" s="5"/>
    </row>
    <row r="696" spans="1:11">
      <c r="A696" s="5" t="s">
        <v>3876</v>
      </c>
      <c r="B696" s="5" t="s">
        <v>74</v>
      </c>
      <c r="C696" s="5" t="s">
        <v>72</v>
      </c>
      <c r="D696" s="5" t="s">
        <v>769</v>
      </c>
      <c r="E696" s="2" t="s">
        <v>4</v>
      </c>
      <c r="F696" s="6">
        <v>6.1289145296718388</v>
      </c>
      <c r="G696" s="6">
        <v>0</v>
      </c>
      <c r="H696" s="6">
        <v>71.589116629558418</v>
      </c>
      <c r="I696" s="6">
        <v>0</v>
      </c>
      <c r="J696" s="6">
        <v>0</v>
      </c>
      <c r="K696" s="5"/>
    </row>
    <row r="697" spans="1:11">
      <c r="A697" s="5" t="s">
        <v>3877</v>
      </c>
      <c r="B697" s="5" t="s">
        <v>74</v>
      </c>
      <c r="C697" s="5" t="s">
        <v>72</v>
      </c>
      <c r="D697" s="5" t="s">
        <v>770</v>
      </c>
      <c r="E697" s="2" t="s">
        <v>4</v>
      </c>
      <c r="F697" s="6">
        <v>5.012020930561448</v>
      </c>
      <c r="G697" s="6">
        <v>0</v>
      </c>
      <c r="H697" s="6">
        <v>88.252444963371502</v>
      </c>
      <c r="I697" s="6">
        <v>0</v>
      </c>
      <c r="J697" s="6">
        <v>0</v>
      </c>
      <c r="K697" s="5"/>
    </row>
    <row r="698" spans="1:11">
      <c r="A698" s="5" t="s">
        <v>3878</v>
      </c>
      <c r="B698" s="5" t="s">
        <v>74</v>
      </c>
      <c r="C698" s="5" t="s">
        <v>72</v>
      </c>
      <c r="D698" s="5" t="s">
        <v>771</v>
      </c>
      <c r="E698" s="2" t="s">
        <v>4</v>
      </c>
      <c r="F698" s="6">
        <v>5.7121516885208647</v>
      </c>
      <c r="G698" s="6">
        <v>0</v>
      </c>
      <c r="H698" s="6">
        <v>74.146264313742137</v>
      </c>
      <c r="I698" s="6">
        <v>0</v>
      </c>
      <c r="J698" s="6">
        <v>0</v>
      </c>
      <c r="K698" s="5"/>
    </row>
    <row r="699" spans="1:11">
      <c r="A699" s="5" t="s">
        <v>3879</v>
      </c>
      <c r="B699" s="5" t="s">
        <v>74</v>
      </c>
      <c r="C699" s="5" t="s">
        <v>72</v>
      </c>
      <c r="D699" s="5" t="s">
        <v>772</v>
      </c>
      <c r="E699" s="2" t="s">
        <v>4</v>
      </c>
      <c r="F699" s="6">
        <v>5.2935823245357847</v>
      </c>
      <c r="G699" s="6">
        <v>0</v>
      </c>
      <c r="H699" s="6">
        <v>76.243662225904728</v>
      </c>
      <c r="I699" s="6">
        <v>0</v>
      </c>
      <c r="J699" s="6">
        <v>0</v>
      </c>
      <c r="K699" s="5"/>
    </row>
    <row r="700" spans="1:11">
      <c r="A700" s="5" t="s">
        <v>3880</v>
      </c>
      <c r="B700" s="5" t="s">
        <v>74</v>
      </c>
      <c r="C700" s="5" t="s">
        <v>72</v>
      </c>
      <c r="D700" s="5" t="s">
        <v>773</v>
      </c>
      <c r="E700" s="2" t="s">
        <v>4</v>
      </c>
      <c r="F700" s="6">
        <v>4.3166457702072227</v>
      </c>
      <c r="G700" s="6">
        <v>0</v>
      </c>
      <c r="H700" s="6">
        <v>79.203984717713752</v>
      </c>
      <c r="I700" s="6">
        <v>0</v>
      </c>
      <c r="J700" s="6">
        <v>0</v>
      </c>
      <c r="K700" s="5"/>
    </row>
    <row r="701" spans="1:11">
      <c r="A701" s="5" t="s">
        <v>3881</v>
      </c>
      <c r="B701" s="5" t="s">
        <v>74</v>
      </c>
      <c r="C701" s="5" t="s">
        <v>72</v>
      </c>
      <c r="D701" s="5" t="s">
        <v>774</v>
      </c>
      <c r="E701" s="2" t="s">
        <v>4</v>
      </c>
      <c r="F701" s="6">
        <v>8.9874898173186413</v>
      </c>
      <c r="G701" s="6">
        <v>0</v>
      </c>
      <c r="H701" s="6">
        <v>74.160460790487178</v>
      </c>
      <c r="I701" s="6">
        <v>0</v>
      </c>
      <c r="J701" s="6">
        <v>0</v>
      </c>
      <c r="K701" s="5"/>
    </row>
    <row r="702" spans="1:11">
      <c r="A702" s="5" t="s">
        <v>3882</v>
      </c>
      <c r="B702" s="5" t="s">
        <v>74</v>
      </c>
      <c r="C702" s="5" t="s">
        <v>72</v>
      </c>
      <c r="D702" s="5" t="s">
        <v>775</v>
      </c>
      <c r="E702" s="2" t="s">
        <v>4</v>
      </c>
      <c r="F702" s="6">
        <v>3.8693210145757044</v>
      </c>
      <c r="G702" s="6">
        <v>0</v>
      </c>
      <c r="H702" s="6">
        <v>86.397289077067626</v>
      </c>
      <c r="I702" s="6">
        <v>0</v>
      </c>
      <c r="J702" s="6">
        <v>0</v>
      </c>
      <c r="K702" s="5"/>
    </row>
    <row r="703" spans="1:11">
      <c r="A703" s="5" t="s">
        <v>3883</v>
      </c>
      <c r="B703" s="5" t="s">
        <v>74</v>
      </c>
      <c r="C703" s="5" t="s">
        <v>72</v>
      </c>
      <c r="D703" s="5" t="s">
        <v>776</v>
      </c>
      <c r="E703" s="2" t="s">
        <v>4</v>
      </c>
      <c r="F703" s="6">
        <v>6.7630098953513205</v>
      </c>
      <c r="G703" s="6">
        <v>0</v>
      </c>
      <c r="H703" s="6">
        <v>72.111466436091533</v>
      </c>
      <c r="I703" s="6">
        <v>0</v>
      </c>
      <c r="J703" s="6">
        <v>0</v>
      </c>
      <c r="K703" s="5"/>
    </row>
    <row r="704" spans="1:11">
      <c r="A704" s="5" t="s">
        <v>3884</v>
      </c>
      <c r="B704" s="5" t="s">
        <v>74</v>
      </c>
      <c r="C704" s="5" t="s">
        <v>72</v>
      </c>
      <c r="D704" s="5" t="s">
        <v>777</v>
      </c>
      <c r="E704" s="2" t="s">
        <v>4</v>
      </c>
      <c r="F704" s="6">
        <v>5.3733728812358938</v>
      </c>
      <c r="G704" s="6">
        <v>0</v>
      </c>
      <c r="H704" s="6">
        <v>77.678283012716747</v>
      </c>
      <c r="I704" s="6">
        <v>0</v>
      </c>
      <c r="J704" s="6">
        <v>0</v>
      </c>
      <c r="K704" s="5"/>
    </row>
    <row r="705" spans="1:11">
      <c r="A705" s="5" t="s">
        <v>3885</v>
      </c>
      <c r="B705" s="5" t="s">
        <v>74</v>
      </c>
      <c r="C705" s="5" t="s">
        <v>72</v>
      </c>
      <c r="D705" s="5" t="s">
        <v>778</v>
      </c>
      <c r="E705" s="2" t="s">
        <v>4</v>
      </c>
      <c r="F705" s="6">
        <v>8.4794132112475928</v>
      </c>
      <c r="G705" s="6">
        <v>0</v>
      </c>
      <c r="H705" s="6">
        <v>75.97145056074028</v>
      </c>
      <c r="I705" s="6">
        <v>0</v>
      </c>
      <c r="J705" s="6">
        <v>0</v>
      </c>
      <c r="K705" s="5"/>
    </row>
    <row r="706" spans="1:11">
      <c r="A706" s="5" t="s">
        <v>3886</v>
      </c>
      <c r="B706" s="5" t="s">
        <v>74</v>
      </c>
      <c r="C706" s="5" t="s">
        <v>72</v>
      </c>
      <c r="D706" s="5" t="s">
        <v>779</v>
      </c>
      <c r="E706" s="2" t="s">
        <v>4</v>
      </c>
      <c r="F706" s="6">
        <v>4.7411671147801711</v>
      </c>
      <c r="G706" s="6">
        <v>0</v>
      </c>
      <c r="H706" s="6">
        <v>78.298042193862727</v>
      </c>
      <c r="I706" s="6">
        <v>0</v>
      </c>
      <c r="J706" s="6">
        <v>0</v>
      </c>
      <c r="K706" s="5"/>
    </row>
    <row r="707" spans="1:11">
      <c r="A707" s="5" t="s">
        <v>3887</v>
      </c>
      <c r="B707" s="5" t="s">
        <v>74</v>
      </c>
      <c r="C707" s="5" t="s">
        <v>72</v>
      </c>
      <c r="D707" s="5" t="s">
        <v>780</v>
      </c>
      <c r="E707" s="2" t="s">
        <v>4</v>
      </c>
      <c r="F707" s="6">
        <v>4.959420090953893</v>
      </c>
      <c r="G707" s="6">
        <v>0</v>
      </c>
      <c r="H707" s="6">
        <v>71.52494777948985</v>
      </c>
      <c r="I707" s="6">
        <v>0</v>
      </c>
      <c r="J707" s="6">
        <v>0</v>
      </c>
      <c r="K707" s="5"/>
    </row>
    <row r="708" spans="1:11">
      <c r="A708" s="5" t="s">
        <v>3888</v>
      </c>
      <c r="B708" s="5" t="s">
        <v>74</v>
      </c>
      <c r="C708" s="5" t="s">
        <v>72</v>
      </c>
      <c r="D708" s="5" t="s">
        <v>781</v>
      </c>
      <c r="E708" s="2" t="s">
        <v>4</v>
      </c>
      <c r="F708" s="6">
        <v>5.699797678473014</v>
      </c>
      <c r="G708" s="6">
        <v>0</v>
      </c>
      <c r="H708" s="6">
        <v>80.78958323144262</v>
      </c>
      <c r="I708" s="6">
        <v>0</v>
      </c>
      <c r="J708" s="6">
        <v>0</v>
      </c>
      <c r="K708" s="5"/>
    </row>
    <row r="709" spans="1:11">
      <c r="A709" s="5" t="s">
        <v>3889</v>
      </c>
      <c r="B709" s="5" t="s">
        <v>74</v>
      </c>
      <c r="C709" s="5" t="s">
        <v>72</v>
      </c>
      <c r="D709" s="5" t="s">
        <v>782</v>
      </c>
      <c r="E709" s="2" t="s">
        <v>4</v>
      </c>
      <c r="F709" s="6">
        <v>4.7336783497361488</v>
      </c>
      <c r="G709" s="6">
        <v>0</v>
      </c>
      <c r="H709" s="6">
        <v>83.374377471325346</v>
      </c>
      <c r="I709" s="6">
        <v>0</v>
      </c>
      <c r="J709" s="6">
        <v>0</v>
      </c>
      <c r="K709" s="5"/>
    </row>
    <row r="710" spans="1:11">
      <c r="A710" s="5" t="s">
        <v>3890</v>
      </c>
      <c r="B710" s="5" t="s">
        <v>74</v>
      </c>
      <c r="C710" s="5" t="s">
        <v>72</v>
      </c>
      <c r="D710" s="5" t="s">
        <v>783</v>
      </c>
      <c r="E710" s="2" t="s">
        <v>4</v>
      </c>
      <c r="F710" s="6">
        <v>4.5577025065221006</v>
      </c>
      <c r="G710" s="6">
        <v>0</v>
      </c>
      <c r="H710" s="6">
        <v>85.172005464100323</v>
      </c>
      <c r="I710" s="6">
        <v>0</v>
      </c>
      <c r="J710" s="6">
        <v>0</v>
      </c>
      <c r="K710" s="5"/>
    </row>
    <row r="711" spans="1:11">
      <c r="A711" s="5" t="s">
        <v>3891</v>
      </c>
      <c r="B711" s="5" t="s">
        <v>74</v>
      </c>
      <c r="C711" s="5" t="s">
        <v>72</v>
      </c>
      <c r="D711" s="5" t="s">
        <v>784</v>
      </c>
      <c r="E711" s="2" t="s">
        <v>4</v>
      </c>
      <c r="F711" s="6">
        <v>5.3467183298053449</v>
      </c>
      <c r="G711" s="6">
        <v>0</v>
      </c>
      <c r="H711" s="6">
        <v>72.241851758796642</v>
      </c>
      <c r="I711" s="6">
        <v>0</v>
      </c>
      <c r="J711" s="6">
        <v>0</v>
      </c>
      <c r="K711" s="5"/>
    </row>
    <row r="712" spans="1:11">
      <c r="A712" s="5" t="s">
        <v>3892</v>
      </c>
      <c r="B712" s="5" t="s">
        <v>74</v>
      </c>
      <c r="C712" s="5" t="s">
        <v>72</v>
      </c>
      <c r="D712" s="5" t="s">
        <v>785</v>
      </c>
      <c r="E712" s="2" t="s">
        <v>4</v>
      </c>
      <c r="F712" s="6">
        <v>7.5063958768666019</v>
      </c>
      <c r="G712" s="6">
        <v>0</v>
      </c>
      <c r="H712" s="6">
        <v>73.003902724077406</v>
      </c>
      <c r="I712" s="6">
        <v>0</v>
      </c>
      <c r="J712" s="6">
        <v>0</v>
      </c>
      <c r="K712" s="5"/>
    </row>
    <row r="713" spans="1:11">
      <c r="A713" s="5" t="s">
        <v>3893</v>
      </c>
      <c r="B713" s="5" t="s">
        <v>74</v>
      </c>
      <c r="C713" s="5" t="s">
        <v>72</v>
      </c>
      <c r="D713" s="5" t="s">
        <v>786</v>
      </c>
      <c r="E713" s="2" t="s">
        <v>4</v>
      </c>
      <c r="F713" s="6">
        <v>4.3163421792957761</v>
      </c>
      <c r="G713" s="6">
        <v>0</v>
      </c>
      <c r="H713" s="6">
        <v>80.798074048119588</v>
      </c>
      <c r="I713" s="6">
        <v>0</v>
      </c>
      <c r="J713" s="6">
        <v>0</v>
      </c>
      <c r="K713" s="5"/>
    </row>
    <row r="714" spans="1:11">
      <c r="A714" s="5" t="s">
        <v>3894</v>
      </c>
      <c r="B714" s="5" t="s">
        <v>74</v>
      </c>
      <c r="C714" s="5" t="s">
        <v>72</v>
      </c>
      <c r="D714" s="5" t="s">
        <v>787</v>
      </c>
      <c r="E714" s="2" t="s">
        <v>4</v>
      </c>
      <c r="F714" s="6">
        <v>5.571527774614621</v>
      </c>
      <c r="G714" s="6">
        <v>0</v>
      </c>
      <c r="H714" s="6">
        <v>78.257771219114886</v>
      </c>
      <c r="I714" s="6">
        <v>0</v>
      </c>
      <c r="J714" s="6">
        <v>0</v>
      </c>
      <c r="K714" s="5"/>
    </row>
    <row r="715" spans="1:11">
      <c r="A715" s="5" t="s">
        <v>3895</v>
      </c>
      <c r="B715" s="5" t="s">
        <v>74</v>
      </c>
      <c r="C715" s="5" t="s">
        <v>72</v>
      </c>
      <c r="D715" s="5" t="s">
        <v>788</v>
      </c>
      <c r="E715" s="2" t="s">
        <v>4</v>
      </c>
      <c r="F715" s="6">
        <v>5.0247117653958746</v>
      </c>
      <c r="G715" s="6">
        <v>0</v>
      </c>
      <c r="H715" s="6">
        <v>81.884691157422395</v>
      </c>
      <c r="I715" s="6">
        <v>0</v>
      </c>
      <c r="J715" s="6">
        <v>0</v>
      </c>
      <c r="K715" s="5"/>
    </row>
    <row r="716" spans="1:11">
      <c r="A716" s="5" t="s">
        <v>3896</v>
      </c>
      <c r="B716" s="5" t="s">
        <v>74</v>
      </c>
      <c r="C716" s="5" t="s">
        <v>72</v>
      </c>
      <c r="D716" s="5" t="s">
        <v>789</v>
      </c>
      <c r="E716" s="2" t="s">
        <v>4</v>
      </c>
      <c r="F716" s="6">
        <v>4.5864513059281853</v>
      </c>
      <c r="G716" s="6">
        <v>0</v>
      </c>
      <c r="H716" s="6">
        <v>89.752827811325176</v>
      </c>
      <c r="I716" s="6">
        <v>0</v>
      </c>
      <c r="J716" s="6">
        <v>0</v>
      </c>
      <c r="K716" s="5"/>
    </row>
    <row r="717" spans="1:11">
      <c r="A717" s="5" t="s">
        <v>3897</v>
      </c>
      <c r="B717" s="5" t="s">
        <v>74</v>
      </c>
      <c r="C717" s="5" t="s">
        <v>72</v>
      </c>
      <c r="D717" s="5" t="s">
        <v>790</v>
      </c>
      <c r="E717" s="2" t="s">
        <v>4</v>
      </c>
      <c r="F717" s="6">
        <v>7.1138603049806663</v>
      </c>
      <c r="G717" s="6">
        <v>0</v>
      </c>
      <c r="H717" s="6">
        <v>69.904658245654616</v>
      </c>
      <c r="I717" s="6">
        <v>0</v>
      </c>
      <c r="J717" s="6">
        <v>0</v>
      </c>
      <c r="K717" s="5"/>
    </row>
    <row r="718" spans="1:11">
      <c r="A718" s="5" t="s">
        <v>3898</v>
      </c>
      <c r="B718" s="5" t="s">
        <v>74</v>
      </c>
      <c r="C718" s="5" t="s">
        <v>72</v>
      </c>
      <c r="D718" s="5" t="s">
        <v>791</v>
      </c>
      <c r="E718" s="2" t="s">
        <v>4</v>
      </c>
      <c r="F718" s="6">
        <v>7.4799577958852268</v>
      </c>
      <c r="G718" s="6">
        <v>0</v>
      </c>
      <c r="H718" s="6">
        <v>79.808443380468447</v>
      </c>
      <c r="I718" s="6">
        <v>0</v>
      </c>
      <c r="J718" s="6">
        <v>0</v>
      </c>
      <c r="K718" s="5"/>
    </row>
    <row r="719" spans="1:11">
      <c r="A719" s="5" t="s">
        <v>3899</v>
      </c>
      <c r="B719" s="5" t="s">
        <v>74</v>
      </c>
      <c r="C719" s="5" t="s">
        <v>72</v>
      </c>
      <c r="D719" s="5" t="s">
        <v>792</v>
      </c>
      <c r="E719" s="2" t="s">
        <v>4</v>
      </c>
      <c r="F719" s="6">
        <v>5.6152372666553969</v>
      </c>
      <c r="G719" s="6">
        <v>0</v>
      </c>
      <c r="H719" s="6">
        <v>85.060923009336477</v>
      </c>
      <c r="I719" s="6">
        <v>0</v>
      </c>
      <c r="J719" s="6">
        <v>0</v>
      </c>
      <c r="K719" s="5"/>
    </row>
    <row r="720" spans="1:11">
      <c r="A720" s="5" t="s">
        <v>3900</v>
      </c>
      <c r="B720" s="5" t="s">
        <v>74</v>
      </c>
      <c r="C720" s="5" t="s">
        <v>72</v>
      </c>
      <c r="D720" s="5" t="s">
        <v>793</v>
      </c>
      <c r="E720" s="2" t="s">
        <v>4</v>
      </c>
      <c r="F720" s="6">
        <v>5.4147695803199669</v>
      </c>
      <c r="G720" s="6">
        <v>0</v>
      </c>
      <c r="H720" s="6">
        <v>84.407073941096982</v>
      </c>
      <c r="I720" s="6">
        <v>0</v>
      </c>
      <c r="J720" s="6">
        <v>0</v>
      </c>
      <c r="K720" s="5"/>
    </row>
    <row r="721" spans="1:11">
      <c r="A721" s="5" t="s">
        <v>3901</v>
      </c>
      <c r="B721" s="5" t="s">
        <v>74</v>
      </c>
      <c r="C721" s="5" t="s">
        <v>72</v>
      </c>
      <c r="D721" s="5" t="s">
        <v>794</v>
      </c>
      <c r="E721" s="2" t="s">
        <v>4</v>
      </c>
      <c r="F721" s="6">
        <v>5.2185512180074145</v>
      </c>
      <c r="G721" s="6">
        <v>0</v>
      </c>
      <c r="H721" s="6">
        <v>76.663572707952554</v>
      </c>
      <c r="I721" s="6">
        <v>0</v>
      </c>
      <c r="J721" s="6">
        <v>0</v>
      </c>
      <c r="K721" s="5"/>
    </row>
    <row r="722" spans="1:11">
      <c r="A722" s="5" t="s">
        <v>3902</v>
      </c>
      <c r="B722" s="5" t="s">
        <v>74</v>
      </c>
      <c r="C722" s="5" t="s">
        <v>72</v>
      </c>
      <c r="D722" s="5" t="s">
        <v>795</v>
      </c>
      <c r="E722" s="2" t="s">
        <v>4</v>
      </c>
      <c r="F722" s="6">
        <v>6.2417567924030593</v>
      </c>
      <c r="G722" s="6">
        <v>0</v>
      </c>
      <c r="H722" s="6">
        <v>75.171981897916112</v>
      </c>
      <c r="I722" s="6">
        <v>0</v>
      </c>
      <c r="J722" s="6">
        <v>0</v>
      </c>
      <c r="K722" s="5"/>
    </row>
    <row r="723" spans="1:11">
      <c r="A723" s="5" t="s">
        <v>3903</v>
      </c>
      <c r="B723" s="5" t="s">
        <v>74</v>
      </c>
      <c r="C723" s="5" t="s">
        <v>72</v>
      </c>
      <c r="D723" s="5" t="s">
        <v>796</v>
      </c>
      <c r="E723" s="2" t="s">
        <v>4</v>
      </c>
      <c r="F723" s="6">
        <v>4.7151998717027013</v>
      </c>
      <c r="G723" s="6">
        <v>0</v>
      </c>
      <c r="H723" s="6">
        <v>86.55400140222369</v>
      </c>
      <c r="I723" s="6">
        <v>0</v>
      </c>
      <c r="J723" s="6">
        <v>0</v>
      </c>
      <c r="K723" s="5"/>
    </row>
    <row r="724" spans="1:11">
      <c r="A724" s="5" t="s">
        <v>3904</v>
      </c>
      <c r="B724" s="5" t="s">
        <v>74</v>
      </c>
      <c r="C724" s="5" t="s">
        <v>72</v>
      </c>
      <c r="D724" s="5" t="s">
        <v>797</v>
      </c>
      <c r="E724" s="2" t="s">
        <v>4</v>
      </c>
      <c r="F724" s="6">
        <v>6.3793462286501219</v>
      </c>
      <c r="G724" s="6">
        <v>0</v>
      </c>
      <c r="H724" s="6">
        <v>87.605930319995977</v>
      </c>
      <c r="I724" s="6">
        <v>0</v>
      </c>
      <c r="J724" s="6">
        <v>0</v>
      </c>
      <c r="K724" s="5"/>
    </row>
    <row r="725" spans="1:11">
      <c r="A725" s="5" t="s">
        <v>3905</v>
      </c>
      <c r="B725" s="5" t="s">
        <v>74</v>
      </c>
      <c r="C725" s="5" t="s">
        <v>72</v>
      </c>
      <c r="D725" s="5" t="s">
        <v>798</v>
      </c>
      <c r="E725" s="2" t="s">
        <v>4</v>
      </c>
      <c r="F725" s="6">
        <v>9.6400275365601384</v>
      </c>
      <c r="G725" s="6">
        <v>0</v>
      </c>
      <c r="H725" s="6">
        <v>70.375576108798413</v>
      </c>
      <c r="I725" s="6">
        <v>0</v>
      </c>
      <c r="J725" s="6">
        <v>0</v>
      </c>
      <c r="K725" s="5"/>
    </row>
    <row r="726" spans="1:11">
      <c r="A726" s="5" t="s">
        <v>3906</v>
      </c>
      <c r="B726" s="5" t="s">
        <v>74</v>
      </c>
      <c r="C726" s="5" t="s">
        <v>72</v>
      </c>
      <c r="D726" s="5" t="s">
        <v>799</v>
      </c>
      <c r="E726" s="2" t="s">
        <v>4</v>
      </c>
      <c r="F726" s="6">
        <v>4.3611522394821964</v>
      </c>
      <c r="G726" s="6">
        <v>0</v>
      </c>
      <c r="H726" s="6">
        <v>78.96238702660078</v>
      </c>
      <c r="I726" s="6">
        <v>0</v>
      </c>
      <c r="J726" s="6">
        <v>0</v>
      </c>
      <c r="K726" s="5"/>
    </row>
    <row r="727" spans="1:11">
      <c r="A727" s="5" t="s">
        <v>3907</v>
      </c>
      <c r="B727" s="5" t="s">
        <v>74</v>
      </c>
      <c r="C727" s="5" t="s">
        <v>72</v>
      </c>
      <c r="D727" s="5" t="s">
        <v>800</v>
      </c>
      <c r="E727" s="2" t="s">
        <v>4</v>
      </c>
      <c r="F727" s="6">
        <v>6.9885749243159365</v>
      </c>
      <c r="G727" s="6">
        <v>0</v>
      </c>
      <c r="H727" s="6">
        <v>71.931359007336766</v>
      </c>
      <c r="I727" s="6">
        <v>0</v>
      </c>
      <c r="J727" s="6">
        <v>0</v>
      </c>
      <c r="K727" s="5"/>
    </row>
    <row r="728" spans="1:11">
      <c r="A728" s="5" t="s">
        <v>3908</v>
      </c>
      <c r="B728" s="5" t="s">
        <v>74</v>
      </c>
      <c r="C728" s="5" t="s">
        <v>72</v>
      </c>
      <c r="D728" s="5" t="s">
        <v>801</v>
      </c>
      <c r="E728" s="2" t="s">
        <v>4</v>
      </c>
      <c r="F728" s="6">
        <v>7.6830936501073781</v>
      </c>
      <c r="G728" s="6">
        <v>0</v>
      </c>
      <c r="H728" s="6">
        <v>75.149685353216768</v>
      </c>
      <c r="I728" s="6">
        <v>0</v>
      </c>
      <c r="J728" s="6">
        <v>0</v>
      </c>
      <c r="K728" s="5"/>
    </row>
    <row r="729" spans="1:11">
      <c r="A729" s="5" t="s">
        <v>3909</v>
      </c>
      <c r="B729" s="5" t="s">
        <v>74</v>
      </c>
      <c r="C729" s="5" t="s">
        <v>72</v>
      </c>
      <c r="D729" s="5" t="s">
        <v>802</v>
      </c>
      <c r="E729" s="2" t="s">
        <v>4</v>
      </c>
      <c r="F729" s="6">
        <v>8.6768603909483204</v>
      </c>
      <c r="G729" s="6">
        <v>0</v>
      </c>
      <c r="H729" s="6">
        <v>75.974302820614284</v>
      </c>
      <c r="I729" s="6">
        <v>0</v>
      </c>
      <c r="J729" s="6">
        <v>0</v>
      </c>
      <c r="K729" s="5"/>
    </row>
    <row r="730" spans="1:11">
      <c r="A730" s="5" t="s">
        <v>3910</v>
      </c>
      <c r="B730" s="5" t="s">
        <v>74</v>
      </c>
      <c r="C730" s="5" t="s">
        <v>72</v>
      </c>
      <c r="D730" s="5" t="s">
        <v>803</v>
      </c>
      <c r="E730" s="2" t="s">
        <v>4</v>
      </c>
      <c r="F730" s="6">
        <v>6.0105814189165576</v>
      </c>
      <c r="G730" s="6">
        <v>0</v>
      </c>
      <c r="H730" s="6">
        <v>80.240125548719703</v>
      </c>
      <c r="I730" s="6">
        <v>0</v>
      </c>
      <c r="J730" s="6">
        <v>0</v>
      </c>
      <c r="K730" s="5"/>
    </row>
    <row r="731" spans="1:11">
      <c r="A731" s="5" t="s">
        <v>3911</v>
      </c>
      <c r="B731" s="5" t="s">
        <v>74</v>
      </c>
      <c r="C731" s="5" t="s">
        <v>72</v>
      </c>
      <c r="D731" s="5" t="s">
        <v>804</v>
      </c>
      <c r="E731" s="2" t="s">
        <v>4</v>
      </c>
      <c r="F731" s="6">
        <v>6.6033019365164494</v>
      </c>
      <c r="G731" s="6">
        <v>0</v>
      </c>
      <c r="H731" s="6">
        <v>69.722022771992386</v>
      </c>
      <c r="I731" s="6">
        <v>0</v>
      </c>
      <c r="J731" s="6">
        <v>0</v>
      </c>
      <c r="K731" s="5"/>
    </row>
    <row r="732" spans="1:11">
      <c r="A732" s="5" t="s">
        <v>3912</v>
      </c>
      <c r="B732" s="5" t="s">
        <v>74</v>
      </c>
      <c r="C732" s="5" t="s">
        <v>72</v>
      </c>
      <c r="D732" s="5" t="s">
        <v>805</v>
      </c>
      <c r="E732" s="2" t="s">
        <v>4</v>
      </c>
      <c r="F732" s="6">
        <v>6.8729878423750934</v>
      </c>
      <c r="G732" s="6">
        <v>0</v>
      </c>
      <c r="H732" s="6">
        <v>83.13522975181607</v>
      </c>
      <c r="I732" s="6">
        <v>0</v>
      </c>
      <c r="J732" s="6">
        <v>0</v>
      </c>
      <c r="K732" s="5"/>
    </row>
    <row r="733" spans="1:11">
      <c r="A733" s="5" t="s">
        <v>3913</v>
      </c>
      <c r="B733" s="5" t="s">
        <v>74</v>
      </c>
      <c r="C733" s="5" t="s">
        <v>72</v>
      </c>
      <c r="D733" s="5" t="s">
        <v>806</v>
      </c>
      <c r="E733" s="2" t="s">
        <v>4</v>
      </c>
      <c r="F733" s="6">
        <v>4.4967928231186542</v>
      </c>
      <c r="G733" s="6">
        <v>0</v>
      </c>
      <c r="H733" s="6">
        <v>77.906425715659211</v>
      </c>
      <c r="I733" s="6">
        <v>0</v>
      </c>
      <c r="J733" s="6">
        <v>0</v>
      </c>
      <c r="K733" s="5"/>
    </row>
    <row r="734" spans="1:11">
      <c r="A734" s="5" t="s">
        <v>3914</v>
      </c>
      <c r="B734" s="5" t="s">
        <v>74</v>
      </c>
      <c r="C734" s="5" t="s">
        <v>72</v>
      </c>
      <c r="D734" s="5" t="s">
        <v>807</v>
      </c>
      <c r="E734" s="2" t="s">
        <v>4</v>
      </c>
      <c r="F734" s="6">
        <v>7.5402870403863878</v>
      </c>
      <c r="G734" s="6">
        <v>0</v>
      </c>
      <c r="H734" s="6">
        <v>81.050953659501701</v>
      </c>
      <c r="I734" s="6">
        <v>0</v>
      </c>
      <c r="J734" s="6">
        <v>0</v>
      </c>
      <c r="K734" s="5"/>
    </row>
    <row r="735" spans="1:11">
      <c r="A735" s="5" t="s">
        <v>3915</v>
      </c>
      <c r="B735" s="5" t="s">
        <v>74</v>
      </c>
      <c r="C735" s="5" t="s">
        <v>72</v>
      </c>
      <c r="D735" s="5" t="s">
        <v>808</v>
      </c>
      <c r="E735" s="2" t="s">
        <v>4</v>
      </c>
      <c r="F735" s="6">
        <v>8.1876123459736352</v>
      </c>
      <c r="G735" s="6">
        <v>0</v>
      </c>
      <c r="H735" s="6">
        <v>69.941005921584775</v>
      </c>
      <c r="I735" s="6">
        <v>0</v>
      </c>
      <c r="J735" s="6">
        <v>0</v>
      </c>
      <c r="K735" s="5"/>
    </row>
    <row r="736" spans="1:11">
      <c r="A736" s="5" t="s">
        <v>3916</v>
      </c>
      <c r="B736" s="5" t="s">
        <v>74</v>
      </c>
      <c r="C736" s="5" t="s">
        <v>72</v>
      </c>
      <c r="D736" s="5" t="s">
        <v>809</v>
      </c>
      <c r="E736" s="2" t="s">
        <v>4</v>
      </c>
      <c r="F736" s="6">
        <v>3.4106496528633969</v>
      </c>
      <c r="G736" s="6">
        <v>0</v>
      </c>
      <c r="H736" s="6">
        <v>78.637236660053958</v>
      </c>
      <c r="I736" s="6">
        <v>0</v>
      </c>
      <c r="J736" s="6">
        <v>0</v>
      </c>
      <c r="K736" s="5"/>
    </row>
    <row r="737" spans="1:11">
      <c r="A737" s="5" t="s">
        <v>3917</v>
      </c>
      <c r="B737" s="5" t="s">
        <v>74</v>
      </c>
      <c r="C737" s="5" t="s">
        <v>72</v>
      </c>
      <c r="D737" s="5" t="s">
        <v>810</v>
      </c>
      <c r="E737" s="2" t="s">
        <v>4</v>
      </c>
      <c r="F737" s="6">
        <v>6.7233396661759981</v>
      </c>
      <c r="G737" s="6">
        <v>0</v>
      </c>
      <c r="H737" s="6">
        <v>80.704033784781814</v>
      </c>
      <c r="I737" s="6">
        <v>0</v>
      </c>
      <c r="J737" s="6">
        <v>0</v>
      </c>
      <c r="K737" s="5"/>
    </row>
    <row r="738" spans="1:11">
      <c r="A738" s="5" t="s">
        <v>3918</v>
      </c>
      <c r="B738" s="5" t="s">
        <v>74</v>
      </c>
      <c r="C738" s="5" t="s">
        <v>72</v>
      </c>
      <c r="D738" s="5" t="s">
        <v>811</v>
      </c>
      <c r="E738" s="2" t="s">
        <v>4</v>
      </c>
      <c r="F738" s="6">
        <v>8.015720345441169</v>
      </c>
      <c r="G738" s="6">
        <v>0</v>
      </c>
      <c r="H738" s="6">
        <v>67.336975708854993</v>
      </c>
      <c r="I738" s="6">
        <v>0</v>
      </c>
      <c r="J738" s="6">
        <v>0</v>
      </c>
      <c r="K738" s="5"/>
    </row>
    <row r="739" spans="1:11">
      <c r="A739" s="5" t="s">
        <v>3919</v>
      </c>
      <c r="B739" s="5" t="s">
        <v>74</v>
      </c>
      <c r="C739" s="5" t="s">
        <v>72</v>
      </c>
      <c r="D739" s="5" t="s">
        <v>812</v>
      </c>
      <c r="E739" s="2" t="s">
        <v>4</v>
      </c>
      <c r="F739" s="6">
        <v>5.1111161809327754</v>
      </c>
      <c r="G739" s="6">
        <v>0</v>
      </c>
      <c r="H739" s="6">
        <v>77.708040361995074</v>
      </c>
      <c r="I739" s="6">
        <v>0</v>
      </c>
      <c r="J739" s="6">
        <v>0</v>
      </c>
      <c r="K739" s="5"/>
    </row>
    <row r="740" spans="1:11">
      <c r="A740" s="5" t="s">
        <v>3920</v>
      </c>
      <c r="B740" s="5" t="s">
        <v>74</v>
      </c>
      <c r="C740" s="5" t="s">
        <v>72</v>
      </c>
      <c r="D740" s="5" t="s">
        <v>813</v>
      </c>
      <c r="E740" s="2" t="s">
        <v>4</v>
      </c>
      <c r="F740" s="6">
        <v>4.8218797616062643</v>
      </c>
      <c r="G740" s="6">
        <v>0</v>
      </c>
      <c r="H740" s="6">
        <v>95.163210446120317</v>
      </c>
      <c r="I740" s="6">
        <v>0</v>
      </c>
      <c r="J740" s="6">
        <v>0</v>
      </c>
      <c r="K740" s="5"/>
    </row>
    <row r="741" spans="1:11">
      <c r="A741" s="5" t="s">
        <v>3921</v>
      </c>
      <c r="B741" s="5" t="s">
        <v>74</v>
      </c>
      <c r="C741" s="5" t="s">
        <v>72</v>
      </c>
      <c r="D741" s="5" t="s">
        <v>814</v>
      </c>
      <c r="E741" s="2" t="s">
        <v>4</v>
      </c>
      <c r="F741" s="6">
        <v>4.9132219237515713</v>
      </c>
      <c r="G741" s="6">
        <v>0</v>
      </c>
      <c r="H741" s="6">
        <v>76.951525822222564</v>
      </c>
      <c r="I741" s="6">
        <v>0</v>
      </c>
      <c r="J741" s="6">
        <v>0</v>
      </c>
      <c r="K741" s="5"/>
    </row>
    <row r="742" spans="1:11">
      <c r="A742" s="5" t="s">
        <v>3922</v>
      </c>
      <c r="B742" s="5" t="s">
        <v>74</v>
      </c>
      <c r="C742" s="5" t="s">
        <v>72</v>
      </c>
      <c r="D742" s="5" t="s">
        <v>815</v>
      </c>
      <c r="E742" s="2" t="s">
        <v>4</v>
      </c>
      <c r="F742" s="6">
        <v>8.1845756631455977</v>
      </c>
      <c r="G742" s="6">
        <v>0</v>
      </c>
      <c r="H742" s="6">
        <v>72.740694062801779</v>
      </c>
      <c r="I742" s="6">
        <v>0</v>
      </c>
      <c r="J742" s="6">
        <v>0</v>
      </c>
      <c r="K742" s="5"/>
    </row>
    <row r="743" spans="1:11">
      <c r="A743" s="5" t="s">
        <v>3923</v>
      </c>
      <c r="B743" s="5" t="s">
        <v>74</v>
      </c>
      <c r="C743" s="5" t="s">
        <v>72</v>
      </c>
      <c r="D743" s="5" t="s">
        <v>816</v>
      </c>
      <c r="E743" s="2" t="s">
        <v>4</v>
      </c>
      <c r="F743" s="6">
        <v>4.0699191234020349</v>
      </c>
      <c r="G743" s="6">
        <v>0</v>
      </c>
      <c r="H743" s="6">
        <v>79.742144659535612</v>
      </c>
      <c r="I743" s="6">
        <v>0</v>
      </c>
      <c r="J743" s="6">
        <v>0</v>
      </c>
      <c r="K743" s="5"/>
    </row>
    <row r="744" spans="1:11">
      <c r="A744" s="5" t="s">
        <v>3924</v>
      </c>
      <c r="B744" s="5" t="s">
        <v>74</v>
      </c>
      <c r="C744" s="5" t="s">
        <v>72</v>
      </c>
      <c r="D744" s="5" t="s">
        <v>817</v>
      </c>
      <c r="E744" s="2" t="s">
        <v>4</v>
      </c>
      <c r="F744" s="6">
        <v>6.2054778415047664</v>
      </c>
      <c r="G744" s="6">
        <v>0</v>
      </c>
      <c r="H744" s="6">
        <v>72.593070698155671</v>
      </c>
      <c r="I744" s="6">
        <v>0</v>
      </c>
      <c r="J744" s="6">
        <v>0</v>
      </c>
      <c r="K744" s="5"/>
    </row>
    <row r="745" spans="1:11">
      <c r="A745" s="5" t="s">
        <v>3925</v>
      </c>
      <c r="B745" s="5" t="s">
        <v>74</v>
      </c>
      <c r="C745" s="5" t="s">
        <v>72</v>
      </c>
      <c r="D745" s="5" t="s">
        <v>818</v>
      </c>
      <c r="E745" s="2" t="s">
        <v>4</v>
      </c>
      <c r="F745" s="6">
        <v>5.9827753390239362</v>
      </c>
      <c r="G745" s="6">
        <v>0</v>
      </c>
      <c r="H745" s="6">
        <v>75.055952921170672</v>
      </c>
      <c r="I745" s="6">
        <v>0</v>
      </c>
      <c r="J745" s="6">
        <v>0</v>
      </c>
      <c r="K745" s="5"/>
    </row>
    <row r="746" spans="1:11">
      <c r="A746" s="5" t="s">
        <v>3926</v>
      </c>
      <c r="B746" s="5" t="s">
        <v>74</v>
      </c>
      <c r="C746" s="5" t="s">
        <v>72</v>
      </c>
      <c r="D746" s="5" t="s">
        <v>819</v>
      </c>
      <c r="E746" s="2" t="s">
        <v>4</v>
      </c>
      <c r="F746" s="6">
        <v>4.7060782620814985</v>
      </c>
      <c r="G746" s="6">
        <v>0</v>
      </c>
      <c r="H746" s="6">
        <v>92.044970861532093</v>
      </c>
      <c r="I746" s="6">
        <v>0</v>
      </c>
      <c r="J746" s="6">
        <v>0</v>
      </c>
      <c r="K746" s="5"/>
    </row>
    <row r="747" spans="1:11">
      <c r="A747" s="5" t="s">
        <v>3927</v>
      </c>
      <c r="B747" s="5" t="s">
        <v>74</v>
      </c>
      <c r="C747" s="5" t="s">
        <v>72</v>
      </c>
      <c r="D747" s="5" t="s">
        <v>820</v>
      </c>
      <c r="E747" s="2" t="s">
        <v>4</v>
      </c>
      <c r="F747" s="6">
        <v>6.0093318928907475</v>
      </c>
      <c r="G747" s="6">
        <v>0</v>
      </c>
      <c r="H747" s="6">
        <v>74.933372187018037</v>
      </c>
      <c r="I747" s="6">
        <v>0</v>
      </c>
      <c r="J747" s="6">
        <v>0</v>
      </c>
      <c r="K747" s="5"/>
    </row>
    <row r="748" spans="1:11">
      <c r="A748" s="5" t="s">
        <v>3928</v>
      </c>
      <c r="B748" s="5" t="s">
        <v>74</v>
      </c>
      <c r="C748" s="5" t="s">
        <v>72</v>
      </c>
      <c r="D748" s="5" t="s">
        <v>821</v>
      </c>
      <c r="E748" s="2" t="s">
        <v>4</v>
      </c>
      <c r="F748" s="6">
        <v>4.2146467471735942</v>
      </c>
      <c r="G748" s="6">
        <v>0</v>
      </c>
      <c r="H748" s="6">
        <v>87.562480873632808</v>
      </c>
      <c r="I748" s="6">
        <v>0</v>
      </c>
      <c r="J748" s="6">
        <v>0</v>
      </c>
      <c r="K748" s="5"/>
    </row>
    <row r="749" spans="1:11">
      <c r="A749" s="5" t="s">
        <v>3929</v>
      </c>
      <c r="B749" s="5" t="s">
        <v>74</v>
      </c>
      <c r="C749" s="5" t="s">
        <v>72</v>
      </c>
      <c r="D749" s="5" t="s">
        <v>822</v>
      </c>
      <c r="E749" s="2" t="s">
        <v>4</v>
      </c>
      <c r="F749" s="6">
        <v>7.6395163331390057</v>
      </c>
      <c r="G749" s="6">
        <v>0</v>
      </c>
      <c r="H749" s="6">
        <v>83.437715274424917</v>
      </c>
      <c r="I749" s="6">
        <v>0</v>
      </c>
      <c r="J749" s="6">
        <v>0</v>
      </c>
      <c r="K749" s="5"/>
    </row>
    <row r="750" spans="1:11">
      <c r="A750" s="5" t="s">
        <v>3930</v>
      </c>
      <c r="B750" s="5" t="s">
        <v>74</v>
      </c>
      <c r="C750" s="5" t="s">
        <v>72</v>
      </c>
      <c r="D750" s="5" t="s">
        <v>823</v>
      </c>
      <c r="E750" s="2" t="s">
        <v>4</v>
      </c>
      <c r="F750" s="6">
        <v>5.0576815999483697</v>
      </c>
      <c r="G750" s="6">
        <v>0</v>
      </c>
      <c r="H750" s="6">
        <v>81.506115533467536</v>
      </c>
      <c r="I750" s="6">
        <v>0</v>
      </c>
      <c r="J750" s="6">
        <v>0</v>
      </c>
      <c r="K750" s="5"/>
    </row>
    <row r="751" spans="1:11">
      <c r="A751" s="5" t="s">
        <v>3931</v>
      </c>
      <c r="B751" s="5" t="s">
        <v>74</v>
      </c>
      <c r="C751" s="5" t="s">
        <v>72</v>
      </c>
      <c r="D751" s="5" t="s">
        <v>824</v>
      </c>
      <c r="E751" s="2" t="s">
        <v>4</v>
      </c>
      <c r="F751" s="6">
        <v>5.5151621971093556</v>
      </c>
      <c r="G751" s="6">
        <v>0</v>
      </c>
      <c r="H751" s="6">
        <v>81.113939090802745</v>
      </c>
      <c r="I751" s="6">
        <v>0</v>
      </c>
      <c r="J751" s="6">
        <v>0</v>
      </c>
      <c r="K751" s="5"/>
    </row>
    <row r="752" spans="1:11">
      <c r="A752" s="5" t="s">
        <v>3932</v>
      </c>
      <c r="B752" s="5" t="s">
        <v>74</v>
      </c>
      <c r="C752" s="5" t="s">
        <v>72</v>
      </c>
      <c r="D752" s="5" t="s">
        <v>825</v>
      </c>
      <c r="E752" s="2" t="s">
        <v>4</v>
      </c>
      <c r="F752" s="6">
        <v>5.3756814659614482</v>
      </c>
      <c r="G752" s="6">
        <v>0</v>
      </c>
      <c r="H752" s="6">
        <v>73.941653358577184</v>
      </c>
      <c r="I752" s="6">
        <v>0</v>
      </c>
      <c r="J752" s="6">
        <v>0</v>
      </c>
      <c r="K752" s="5"/>
    </row>
    <row r="753" spans="1:11">
      <c r="A753" s="5" t="s">
        <v>3933</v>
      </c>
      <c r="B753" s="5" t="s">
        <v>74</v>
      </c>
      <c r="C753" s="5" t="s">
        <v>72</v>
      </c>
      <c r="D753" s="5" t="s">
        <v>826</v>
      </c>
      <c r="E753" s="2" t="s">
        <v>4</v>
      </c>
      <c r="F753" s="6">
        <v>4.3706417748211299</v>
      </c>
      <c r="G753" s="6">
        <v>0</v>
      </c>
      <c r="H753" s="6">
        <v>73.239403104669293</v>
      </c>
      <c r="I753" s="6">
        <v>0</v>
      </c>
      <c r="J753" s="6">
        <v>0</v>
      </c>
      <c r="K753" s="5"/>
    </row>
    <row r="754" spans="1:11">
      <c r="A754" s="5" t="s">
        <v>3934</v>
      </c>
      <c r="B754" s="5" t="s">
        <v>74</v>
      </c>
      <c r="C754" s="5" t="s">
        <v>72</v>
      </c>
      <c r="D754" s="5" t="s">
        <v>827</v>
      </c>
      <c r="E754" s="2" t="s">
        <v>4</v>
      </c>
      <c r="F754" s="6">
        <v>4.767199411387212</v>
      </c>
      <c r="G754" s="6">
        <v>0</v>
      </c>
      <c r="H754" s="6">
        <v>80.798179550407028</v>
      </c>
      <c r="I754" s="6">
        <v>0</v>
      </c>
      <c r="J754" s="6">
        <v>0</v>
      </c>
      <c r="K754" s="5"/>
    </row>
    <row r="755" spans="1:11">
      <c r="A755" s="5" t="s">
        <v>3935</v>
      </c>
      <c r="B755" s="5" t="s">
        <v>74</v>
      </c>
      <c r="C755" s="5" t="s">
        <v>72</v>
      </c>
      <c r="D755" s="5" t="s">
        <v>828</v>
      </c>
      <c r="E755" s="2" t="s">
        <v>4</v>
      </c>
      <c r="F755" s="6">
        <v>4.2002432076308933</v>
      </c>
      <c r="G755" s="6">
        <v>0</v>
      </c>
      <c r="H755" s="6">
        <v>89.322082215244393</v>
      </c>
      <c r="I755" s="6">
        <v>0</v>
      </c>
      <c r="J755" s="6">
        <v>0</v>
      </c>
      <c r="K755" s="5"/>
    </row>
    <row r="756" spans="1:11">
      <c r="A756" s="5" t="s">
        <v>3936</v>
      </c>
      <c r="B756" s="5" t="s">
        <v>74</v>
      </c>
      <c r="C756" s="5" t="s">
        <v>72</v>
      </c>
      <c r="D756" s="5" t="s">
        <v>829</v>
      </c>
      <c r="E756" s="2" t="s">
        <v>4</v>
      </c>
      <c r="F756" s="6">
        <v>4.7237789251872435</v>
      </c>
      <c r="G756" s="6">
        <v>0</v>
      </c>
      <c r="H756" s="6">
        <v>78.526136749604206</v>
      </c>
      <c r="I756" s="6">
        <v>0</v>
      </c>
      <c r="J756" s="6">
        <v>0</v>
      </c>
      <c r="K756" s="5"/>
    </row>
    <row r="757" spans="1:11">
      <c r="A757" s="5" t="s">
        <v>3937</v>
      </c>
      <c r="B757" s="5" t="s">
        <v>74</v>
      </c>
      <c r="C757" s="5" t="s">
        <v>72</v>
      </c>
      <c r="D757" s="5" t="s">
        <v>830</v>
      </c>
      <c r="E757" s="2" t="s">
        <v>4</v>
      </c>
      <c r="F757" s="6">
        <v>4.6230960144045925</v>
      </c>
      <c r="G757" s="6">
        <v>0</v>
      </c>
      <c r="H757" s="6">
        <v>81.267012679370637</v>
      </c>
      <c r="I757" s="6">
        <v>0</v>
      </c>
      <c r="J757" s="6">
        <v>0</v>
      </c>
      <c r="K757" s="5"/>
    </row>
    <row r="758" spans="1:11">
      <c r="A758" s="5" t="s">
        <v>3938</v>
      </c>
      <c r="B758" s="5" t="s">
        <v>74</v>
      </c>
      <c r="C758" s="5" t="s">
        <v>72</v>
      </c>
      <c r="D758" s="5" t="s">
        <v>831</v>
      </c>
      <c r="E758" s="2" t="s">
        <v>4</v>
      </c>
      <c r="F758" s="6">
        <v>5.8931310040674347</v>
      </c>
      <c r="G758" s="6">
        <v>0</v>
      </c>
      <c r="H758" s="6">
        <v>78.756205830865724</v>
      </c>
      <c r="I758" s="6">
        <v>0</v>
      </c>
      <c r="J758" s="6">
        <v>0</v>
      </c>
      <c r="K758" s="5"/>
    </row>
    <row r="759" spans="1:11">
      <c r="A759" s="5" t="s">
        <v>3939</v>
      </c>
      <c r="B759" s="5" t="s">
        <v>74</v>
      </c>
      <c r="C759" s="5" t="s">
        <v>72</v>
      </c>
      <c r="D759" s="5" t="s">
        <v>832</v>
      </c>
      <c r="E759" s="2" t="s">
        <v>4</v>
      </c>
      <c r="F759" s="6">
        <v>7.283628559951608</v>
      </c>
      <c r="G759" s="6">
        <v>0</v>
      </c>
      <c r="H759" s="6">
        <v>68.33833468742138</v>
      </c>
      <c r="I759" s="6">
        <v>0</v>
      </c>
      <c r="J759" s="6">
        <v>0</v>
      </c>
      <c r="K759" s="5"/>
    </row>
    <row r="760" spans="1:11">
      <c r="A760" s="5" t="s">
        <v>3940</v>
      </c>
      <c r="B760" s="5" t="s">
        <v>74</v>
      </c>
      <c r="C760" s="5" t="s">
        <v>72</v>
      </c>
      <c r="D760" s="5" t="s">
        <v>833</v>
      </c>
      <c r="E760" s="2" t="s">
        <v>4</v>
      </c>
      <c r="F760" s="6">
        <v>3.9804091385694771</v>
      </c>
      <c r="G760" s="6">
        <v>0</v>
      </c>
      <c r="H760" s="6">
        <v>75.183688766581398</v>
      </c>
      <c r="I760" s="6">
        <v>0</v>
      </c>
      <c r="J760" s="6">
        <v>0</v>
      </c>
      <c r="K760" s="5"/>
    </row>
    <row r="761" spans="1:11">
      <c r="A761" s="5" t="s">
        <v>3941</v>
      </c>
      <c r="B761" s="5" t="s">
        <v>74</v>
      </c>
      <c r="C761" s="5" t="s">
        <v>72</v>
      </c>
      <c r="D761" s="5" t="s">
        <v>834</v>
      </c>
      <c r="E761" s="2" t="s">
        <v>4</v>
      </c>
      <c r="F761" s="6">
        <v>3.8580124408993774</v>
      </c>
      <c r="G761" s="6">
        <v>0</v>
      </c>
      <c r="H761" s="6">
        <v>79.497751934563027</v>
      </c>
      <c r="I761" s="6">
        <v>0</v>
      </c>
      <c r="J761" s="6">
        <v>0</v>
      </c>
      <c r="K761" s="5"/>
    </row>
    <row r="762" spans="1:11">
      <c r="A762" s="5" t="s">
        <v>3942</v>
      </c>
      <c r="B762" s="5" t="s">
        <v>74</v>
      </c>
      <c r="C762" s="5" t="s">
        <v>72</v>
      </c>
      <c r="D762" s="5" t="s">
        <v>835</v>
      </c>
      <c r="E762" s="2" t="s">
        <v>4</v>
      </c>
      <c r="F762" s="6">
        <v>6.671940676916039</v>
      </c>
      <c r="G762" s="6">
        <v>0</v>
      </c>
      <c r="H762" s="6">
        <v>80.765344605735962</v>
      </c>
      <c r="I762" s="6">
        <v>0</v>
      </c>
      <c r="J762" s="6">
        <v>0</v>
      </c>
      <c r="K762" s="5"/>
    </row>
    <row r="763" spans="1:11">
      <c r="A763" s="5" t="s">
        <v>3943</v>
      </c>
      <c r="B763" s="5" t="s">
        <v>74</v>
      </c>
      <c r="C763" s="5" t="s">
        <v>72</v>
      </c>
      <c r="D763" s="5" t="s">
        <v>836</v>
      </c>
      <c r="E763" s="2" t="s">
        <v>4</v>
      </c>
      <c r="F763" s="6">
        <v>3.8336458803142879</v>
      </c>
      <c r="G763" s="6">
        <v>0</v>
      </c>
      <c r="H763" s="6">
        <v>80.764999688244288</v>
      </c>
      <c r="I763" s="6">
        <v>0</v>
      </c>
      <c r="J763" s="6">
        <v>0</v>
      </c>
      <c r="K763" s="5"/>
    </row>
    <row r="764" spans="1:11">
      <c r="A764" s="5" t="s">
        <v>3944</v>
      </c>
      <c r="B764" s="5" t="s">
        <v>74</v>
      </c>
      <c r="C764" s="5" t="s">
        <v>72</v>
      </c>
      <c r="D764" s="5" t="s">
        <v>837</v>
      </c>
      <c r="E764" s="2" t="s">
        <v>4</v>
      </c>
      <c r="F764" s="6">
        <v>8.8068956234057794</v>
      </c>
      <c r="G764" s="6">
        <v>0</v>
      </c>
      <c r="H764" s="6">
        <v>74.743128098393726</v>
      </c>
      <c r="I764" s="6">
        <v>0</v>
      </c>
      <c r="J764" s="6">
        <v>0</v>
      </c>
      <c r="K764" s="5"/>
    </row>
    <row r="765" spans="1:11">
      <c r="A765" s="5" t="s">
        <v>3945</v>
      </c>
      <c r="B765" s="5" t="s">
        <v>74</v>
      </c>
      <c r="C765" s="5" t="s">
        <v>72</v>
      </c>
      <c r="D765" s="5" t="s">
        <v>838</v>
      </c>
      <c r="E765" s="2" t="s">
        <v>4</v>
      </c>
      <c r="F765" s="6">
        <v>5.394651415270971</v>
      </c>
      <c r="G765" s="6">
        <v>0</v>
      </c>
      <c r="H765" s="6">
        <v>86.24912131500183</v>
      </c>
      <c r="I765" s="6">
        <v>0</v>
      </c>
      <c r="J765" s="6">
        <v>0</v>
      </c>
      <c r="K765" s="5"/>
    </row>
    <row r="766" spans="1:11">
      <c r="A766" s="5" t="s">
        <v>3946</v>
      </c>
      <c r="B766" s="5" t="s">
        <v>74</v>
      </c>
      <c r="C766" s="5" t="s">
        <v>72</v>
      </c>
      <c r="D766" s="5" t="s">
        <v>839</v>
      </c>
      <c r="E766" s="2" t="s">
        <v>4</v>
      </c>
      <c r="F766" s="6">
        <v>5.3794682198356183</v>
      </c>
      <c r="G766" s="6">
        <v>0</v>
      </c>
      <c r="H766" s="6">
        <v>77.022596956173786</v>
      </c>
      <c r="I766" s="6">
        <v>0</v>
      </c>
      <c r="J766" s="6">
        <v>0</v>
      </c>
      <c r="K766" s="5"/>
    </row>
    <row r="767" spans="1:11">
      <c r="A767" s="5" t="s">
        <v>3947</v>
      </c>
      <c r="B767" s="5" t="s">
        <v>74</v>
      </c>
      <c r="C767" s="5" t="s">
        <v>72</v>
      </c>
      <c r="D767" s="5" t="s">
        <v>840</v>
      </c>
      <c r="E767" s="2" t="s">
        <v>4</v>
      </c>
      <c r="F767" s="6">
        <v>5.1902941941050553</v>
      </c>
      <c r="G767" s="6">
        <v>0</v>
      </c>
      <c r="H767" s="6">
        <v>83.929801970143643</v>
      </c>
      <c r="I767" s="6">
        <v>0</v>
      </c>
      <c r="J767" s="6">
        <v>0</v>
      </c>
      <c r="K767" s="5"/>
    </row>
    <row r="768" spans="1:11">
      <c r="A768" s="5" t="s">
        <v>3948</v>
      </c>
      <c r="B768" s="5" t="s">
        <v>74</v>
      </c>
      <c r="C768" s="5" t="s">
        <v>72</v>
      </c>
      <c r="D768" s="5" t="s">
        <v>841</v>
      </c>
      <c r="E768" s="2" t="s">
        <v>4</v>
      </c>
      <c r="F768" s="6">
        <v>4.4036734829728887</v>
      </c>
      <c r="G768" s="6">
        <v>0</v>
      </c>
      <c r="H768" s="6">
        <v>75.755528274400064</v>
      </c>
      <c r="I768" s="6">
        <v>0</v>
      </c>
      <c r="J768" s="6">
        <v>0</v>
      </c>
      <c r="K768" s="5"/>
    </row>
    <row r="769" spans="1:11">
      <c r="A769" s="5" t="s">
        <v>3949</v>
      </c>
      <c r="B769" s="5" t="s">
        <v>74</v>
      </c>
      <c r="C769" s="5" t="s">
        <v>72</v>
      </c>
      <c r="D769" s="5" t="s">
        <v>842</v>
      </c>
      <c r="E769" s="2" t="s">
        <v>4</v>
      </c>
      <c r="F769" s="6">
        <v>3.9528080369613487</v>
      </c>
      <c r="G769" s="6">
        <v>0</v>
      </c>
      <c r="H769" s="6">
        <v>75.582083031274649</v>
      </c>
      <c r="I769" s="6">
        <v>0</v>
      </c>
      <c r="J769" s="6">
        <v>0</v>
      </c>
      <c r="K769" s="5"/>
    </row>
    <row r="770" spans="1:11">
      <c r="A770" s="5" t="s">
        <v>3950</v>
      </c>
      <c r="B770" s="5" t="s">
        <v>74</v>
      </c>
      <c r="C770" s="5" t="s">
        <v>72</v>
      </c>
      <c r="D770" s="5" t="s">
        <v>843</v>
      </c>
      <c r="E770" s="2" t="s">
        <v>4</v>
      </c>
      <c r="F770" s="6">
        <v>8.0465678152942193</v>
      </c>
      <c r="G770" s="6">
        <v>0</v>
      </c>
      <c r="H770" s="6">
        <v>63.492100202729674</v>
      </c>
      <c r="I770" s="6">
        <v>0</v>
      </c>
      <c r="J770" s="6">
        <v>0</v>
      </c>
      <c r="K770" s="5"/>
    </row>
    <row r="771" spans="1:11">
      <c r="A771" s="5" t="s">
        <v>3951</v>
      </c>
      <c r="B771" s="5" t="s">
        <v>74</v>
      </c>
      <c r="C771" s="5" t="s">
        <v>72</v>
      </c>
      <c r="D771" s="5" t="s">
        <v>844</v>
      </c>
      <c r="E771" s="2" t="s">
        <v>4</v>
      </c>
      <c r="F771" s="6">
        <v>5.6258630013459126</v>
      </c>
      <c r="G771" s="6">
        <v>0</v>
      </c>
      <c r="H771" s="6">
        <v>76.775367727473395</v>
      </c>
      <c r="I771" s="6">
        <v>0</v>
      </c>
      <c r="J771" s="6">
        <v>0</v>
      </c>
      <c r="K771" s="5"/>
    </row>
    <row r="772" spans="1:11">
      <c r="A772" s="5" t="s">
        <v>3952</v>
      </c>
      <c r="B772" s="5" t="s">
        <v>74</v>
      </c>
      <c r="C772" s="5" t="s">
        <v>72</v>
      </c>
      <c r="D772" s="5" t="s">
        <v>845</v>
      </c>
      <c r="E772" s="2" t="s">
        <v>4</v>
      </c>
      <c r="F772" s="6">
        <v>5.5563623205311634</v>
      </c>
      <c r="G772" s="6">
        <v>0</v>
      </c>
      <c r="H772" s="6">
        <v>74.389921511025833</v>
      </c>
      <c r="I772" s="6">
        <v>0</v>
      </c>
      <c r="J772" s="6">
        <v>0</v>
      </c>
      <c r="K772" s="5"/>
    </row>
    <row r="773" spans="1:11">
      <c r="A773" s="5" t="s">
        <v>3953</v>
      </c>
      <c r="B773" s="5" t="s">
        <v>74</v>
      </c>
      <c r="C773" s="5" t="s">
        <v>72</v>
      </c>
      <c r="D773" s="5" t="s">
        <v>846</v>
      </c>
      <c r="E773" s="2" t="s">
        <v>4</v>
      </c>
      <c r="F773" s="6">
        <v>5.0344017452592711</v>
      </c>
      <c r="G773" s="6">
        <v>0</v>
      </c>
      <c r="H773" s="6">
        <v>76.362249934668782</v>
      </c>
      <c r="I773" s="6">
        <v>0</v>
      </c>
      <c r="J773" s="6">
        <v>0</v>
      </c>
      <c r="K773" s="5"/>
    </row>
    <row r="774" spans="1:11">
      <c r="A774" s="5" t="s">
        <v>3954</v>
      </c>
      <c r="B774" s="5" t="s">
        <v>74</v>
      </c>
      <c r="C774" s="5" t="s">
        <v>72</v>
      </c>
      <c r="D774" s="5" t="s">
        <v>847</v>
      </c>
      <c r="E774" s="2" t="s">
        <v>4</v>
      </c>
      <c r="F774" s="6">
        <v>5.876282512116985</v>
      </c>
      <c r="G774" s="6">
        <v>0</v>
      </c>
      <c r="H774" s="6">
        <v>73.279476717663485</v>
      </c>
      <c r="I774" s="6">
        <v>0</v>
      </c>
      <c r="J774" s="6">
        <v>0</v>
      </c>
      <c r="K774" s="5"/>
    </row>
    <row r="775" spans="1:11">
      <c r="A775" s="5" t="s">
        <v>3955</v>
      </c>
      <c r="B775" s="5" t="s">
        <v>74</v>
      </c>
      <c r="C775" s="5" t="s">
        <v>72</v>
      </c>
      <c r="D775" s="5" t="s">
        <v>848</v>
      </c>
      <c r="E775" s="2" t="s">
        <v>4</v>
      </c>
      <c r="F775" s="6">
        <v>4.5202211247112807</v>
      </c>
      <c r="G775" s="6">
        <v>0</v>
      </c>
      <c r="H775" s="6">
        <v>82.714337627426048</v>
      </c>
      <c r="I775" s="6">
        <v>0</v>
      </c>
      <c r="J775" s="6">
        <v>0</v>
      </c>
      <c r="K775" s="5"/>
    </row>
    <row r="776" spans="1:11">
      <c r="A776" s="5" t="s">
        <v>3956</v>
      </c>
      <c r="B776" s="5" t="s">
        <v>74</v>
      </c>
      <c r="C776" s="5" t="s">
        <v>72</v>
      </c>
      <c r="D776" s="5" t="s">
        <v>849</v>
      </c>
      <c r="E776" s="2" t="s">
        <v>4</v>
      </c>
      <c r="F776" s="6">
        <v>6.0854222285553821</v>
      </c>
      <c r="G776" s="6">
        <v>0</v>
      </c>
      <c r="H776" s="6">
        <v>79.947044846879535</v>
      </c>
      <c r="I776" s="6">
        <v>0</v>
      </c>
      <c r="J776" s="6">
        <v>0</v>
      </c>
      <c r="K776" s="5"/>
    </row>
    <row r="777" spans="1:11">
      <c r="A777" s="5" t="s">
        <v>3957</v>
      </c>
      <c r="B777" s="5" t="s">
        <v>74</v>
      </c>
      <c r="C777" s="5" t="s">
        <v>72</v>
      </c>
      <c r="D777" s="5" t="s">
        <v>850</v>
      </c>
      <c r="E777" s="2" t="s">
        <v>4</v>
      </c>
      <c r="F777" s="6">
        <v>7.5288751415939092</v>
      </c>
      <c r="G777" s="6">
        <v>0</v>
      </c>
      <c r="H777" s="6">
        <v>75.715799776869744</v>
      </c>
      <c r="I777" s="6">
        <v>0</v>
      </c>
      <c r="J777" s="6">
        <v>0</v>
      </c>
      <c r="K777" s="5"/>
    </row>
    <row r="778" spans="1:11">
      <c r="A778" s="5" t="s">
        <v>3958</v>
      </c>
      <c r="B778" s="5" t="s">
        <v>74</v>
      </c>
      <c r="C778" s="5" t="s">
        <v>72</v>
      </c>
      <c r="D778" s="5" t="s">
        <v>851</v>
      </c>
      <c r="E778" s="2" t="s">
        <v>4</v>
      </c>
      <c r="F778" s="6">
        <v>5.7936099130797034</v>
      </c>
      <c r="G778" s="6">
        <v>0</v>
      </c>
      <c r="H778" s="6">
        <v>76.235569035512512</v>
      </c>
      <c r="I778" s="6">
        <v>0</v>
      </c>
      <c r="J778" s="6">
        <v>0</v>
      </c>
      <c r="K778" s="5"/>
    </row>
    <row r="779" spans="1:11">
      <c r="A779" s="5" t="s">
        <v>3959</v>
      </c>
      <c r="B779" s="5" t="s">
        <v>74</v>
      </c>
      <c r="C779" s="5" t="s">
        <v>72</v>
      </c>
      <c r="D779" s="5" t="s">
        <v>852</v>
      </c>
      <c r="E779" s="2" t="s">
        <v>4</v>
      </c>
      <c r="F779" s="6">
        <v>5.3225376015723791</v>
      </c>
      <c r="G779" s="6">
        <v>0</v>
      </c>
      <c r="H779" s="6">
        <v>81.576842568605102</v>
      </c>
      <c r="I779" s="6">
        <v>0</v>
      </c>
      <c r="J779" s="6">
        <v>0</v>
      </c>
      <c r="K779" s="5"/>
    </row>
    <row r="780" spans="1:11">
      <c r="A780" s="5" t="s">
        <v>3960</v>
      </c>
      <c r="B780" s="5" t="s">
        <v>74</v>
      </c>
      <c r="C780" s="5" t="s">
        <v>72</v>
      </c>
      <c r="D780" s="5" t="s">
        <v>853</v>
      </c>
      <c r="E780" s="2" t="s">
        <v>4</v>
      </c>
      <c r="F780" s="6">
        <v>6.1193307384592357</v>
      </c>
      <c r="G780" s="6">
        <v>0</v>
      </c>
      <c r="H780" s="6">
        <v>82.507879615271563</v>
      </c>
      <c r="I780" s="6">
        <v>0</v>
      </c>
      <c r="J780" s="6">
        <v>0</v>
      </c>
      <c r="K780" s="5"/>
    </row>
    <row r="781" spans="1:11">
      <c r="A781" s="5" t="s">
        <v>3961</v>
      </c>
      <c r="B781" s="5" t="s">
        <v>74</v>
      </c>
      <c r="C781" s="5" t="s">
        <v>72</v>
      </c>
      <c r="D781" s="5" t="s">
        <v>854</v>
      </c>
      <c r="E781" s="2" t="s">
        <v>4</v>
      </c>
      <c r="F781" s="6">
        <v>7.6068586658152917</v>
      </c>
      <c r="G781" s="6">
        <v>0</v>
      </c>
      <c r="H781" s="6">
        <v>79.8406129767734</v>
      </c>
      <c r="I781" s="6">
        <v>0</v>
      </c>
      <c r="J781" s="6">
        <v>0</v>
      </c>
      <c r="K781" s="5"/>
    </row>
    <row r="782" spans="1:11">
      <c r="A782" s="5" t="s">
        <v>3962</v>
      </c>
      <c r="B782" s="5" t="s">
        <v>74</v>
      </c>
      <c r="C782" s="5" t="s">
        <v>72</v>
      </c>
      <c r="D782" s="5" t="s">
        <v>855</v>
      </c>
      <c r="E782" s="2" t="s">
        <v>4</v>
      </c>
      <c r="F782" s="6">
        <v>5.4493786270714999</v>
      </c>
      <c r="G782" s="6">
        <v>0</v>
      </c>
      <c r="H782" s="6">
        <v>83.750845873636038</v>
      </c>
      <c r="I782" s="6">
        <v>0</v>
      </c>
      <c r="J782" s="6">
        <v>0</v>
      </c>
      <c r="K782" s="5"/>
    </row>
    <row r="783" spans="1:11">
      <c r="A783" s="5" t="s">
        <v>3963</v>
      </c>
      <c r="B783" s="5" t="s">
        <v>74</v>
      </c>
      <c r="C783" s="5" t="s">
        <v>72</v>
      </c>
      <c r="D783" s="5" t="s">
        <v>856</v>
      </c>
      <c r="E783" s="2" t="s">
        <v>4</v>
      </c>
      <c r="F783" s="6">
        <v>4.3697278549133047</v>
      </c>
      <c r="G783" s="6">
        <v>0</v>
      </c>
      <c r="H783" s="6">
        <v>76.425501982670326</v>
      </c>
      <c r="I783" s="6">
        <v>0</v>
      </c>
      <c r="J783" s="6">
        <v>0</v>
      </c>
      <c r="K783" s="5"/>
    </row>
    <row r="784" spans="1:11">
      <c r="A784" s="5" t="s">
        <v>3964</v>
      </c>
      <c r="B784" s="5" t="s">
        <v>74</v>
      </c>
      <c r="C784" s="5" t="s">
        <v>72</v>
      </c>
      <c r="D784" s="5" t="s">
        <v>857</v>
      </c>
      <c r="E784" s="2" t="s">
        <v>4</v>
      </c>
      <c r="F784" s="6">
        <v>8.1236617405295437</v>
      </c>
      <c r="G784" s="6">
        <v>0</v>
      </c>
      <c r="H784" s="6">
        <v>73.8836425460443</v>
      </c>
      <c r="I784" s="6">
        <v>0</v>
      </c>
      <c r="J784" s="6">
        <v>0</v>
      </c>
      <c r="K784" s="5"/>
    </row>
    <row r="785" spans="1:11">
      <c r="A785" s="5" t="s">
        <v>3965</v>
      </c>
      <c r="B785" s="5" t="s">
        <v>74</v>
      </c>
      <c r="C785" s="5" t="s">
        <v>72</v>
      </c>
      <c r="D785" s="5" t="s">
        <v>858</v>
      </c>
      <c r="E785" s="2" t="s">
        <v>4</v>
      </c>
      <c r="F785" s="6">
        <v>7.1949145109894337</v>
      </c>
      <c r="G785" s="6">
        <v>0</v>
      </c>
      <c r="H785" s="6">
        <v>75.877530666360599</v>
      </c>
      <c r="I785" s="6">
        <v>0</v>
      </c>
      <c r="J785" s="6">
        <v>0</v>
      </c>
      <c r="K785" s="5"/>
    </row>
    <row r="786" spans="1:11">
      <c r="A786" s="5" t="s">
        <v>3966</v>
      </c>
      <c r="B786" s="5" t="s">
        <v>74</v>
      </c>
      <c r="C786" s="5" t="s">
        <v>72</v>
      </c>
      <c r="D786" s="5" t="s">
        <v>859</v>
      </c>
      <c r="E786" s="2" t="s">
        <v>4</v>
      </c>
      <c r="F786" s="6">
        <v>8.8832026459652678</v>
      </c>
      <c r="G786" s="6">
        <v>0</v>
      </c>
      <c r="H786" s="6">
        <v>77.502836557451701</v>
      </c>
      <c r="I786" s="6">
        <v>0</v>
      </c>
      <c r="J786" s="6">
        <v>0</v>
      </c>
      <c r="K786" s="5"/>
    </row>
    <row r="787" spans="1:11">
      <c r="A787" s="5" t="s">
        <v>3967</v>
      </c>
      <c r="B787" s="5" t="s">
        <v>74</v>
      </c>
      <c r="C787" s="5" t="s">
        <v>72</v>
      </c>
      <c r="D787" s="5" t="s">
        <v>860</v>
      </c>
      <c r="E787" s="2" t="s">
        <v>4</v>
      </c>
      <c r="F787" s="6">
        <v>4.3691163757340643</v>
      </c>
      <c r="G787" s="6">
        <v>0</v>
      </c>
      <c r="H787" s="6">
        <v>73.603916209918935</v>
      </c>
      <c r="I787" s="6">
        <v>0</v>
      </c>
      <c r="J787" s="6">
        <v>0</v>
      </c>
      <c r="K787" s="5"/>
    </row>
    <row r="788" spans="1:11">
      <c r="A788" s="5" t="s">
        <v>3968</v>
      </c>
      <c r="B788" s="5" t="s">
        <v>74</v>
      </c>
      <c r="C788" s="5" t="s">
        <v>72</v>
      </c>
      <c r="D788" s="5" t="s">
        <v>861</v>
      </c>
      <c r="E788" s="2" t="s">
        <v>4</v>
      </c>
      <c r="F788" s="6">
        <v>8.0999214969087596</v>
      </c>
      <c r="G788" s="6">
        <v>0</v>
      </c>
      <c r="H788" s="6">
        <v>72.571291032633923</v>
      </c>
      <c r="I788" s="6">
        <v>0</v>
      </c>
      <c r="J788" s="6">
        <v>0</v>
      </c>
      <c r="K788" s="5"/>
    </row>
    <row r="789" spans="1:11">
      <c r="A789" s="5" t="s">
        <v>3969</v>
      </c>
      <c r="B789" s="5" t="s">
        <v>74</v>
      </c>
      <c r="C789" s="5" t="s">
        <v>72</v>
      </c>
      <c r="D789" s="5" t="s">
        <v>862</v>
      </c>
      <c r="E789" s="2" t="s">
        <v>4</v>
      </c>
      <c r="F789" s="6">
        <v>6.7217272150251723</v>
      </c>
      <c r="G789" s="6">
        <v>0</v>
      </c>
      <c r="H789" s="6">
        <v>72.957268041675974</v>
      </c>
      <c r="I789" s="6">
        <v>0</v>
      </c>
      <c r="J789" s="6">
        <v>0</v>
      </c>
      <c r="K789" s="5"/>
    </row>
    <row r="790" spans="1:11">
      <c r="A790" s="5" t="s">
        <v>3970</v>
      </c>
      <c r="B790" s="5" t="s">
        <v>74</v>
      </c>
      <c r="C790" s="5" t="s">
        <v>72</v>
      </c>
      <c r="D790" s="5" t="s">
        <v>863</v>
      </c>
      <c r="E790" s="2" t="s">
        <v>4</v>
      </c>
      <c r="F790" s="6">
        <v>6.182866993767405</v>
      </c>
      <c r="G790" s="6">
        <v>0</v>
      </c>
      <c r="H790" s="6">
        <v>71.717570932237109</v>
      </c>
      <c r="I790" s="6">
        <v>0</v>
      </c>
      <c r="J790" s="6">
        <v>0</v>
      </c>
      <c r="K790" s="5"/>
    </row>
    <row r="791" spans="1:11">
      <c r="A791" s="5" t="s">
        <v>3971</v>
      </c>
      <c r="B791" s="5" t="s">
        <v>74</v>
      </c>
      <c r="C791" s="5" t="s">
        <v>72</v>
      </c>
      <c r="D791" s="5" t="s">
        <v>864</v>
      </c>
      <c r="E791" s="2" t="s">
        <v>4</v>
      </c>
      <c r="F791" s="6">
        <v>3.3659126610393546</v>
      </c>
      <c r="G791" s="6">
        <v>0</v>
      </c>
      <c r="H791" s="6">
        <v>80.419119047682088</v>
      </c>
      <c r="I791" s="6">
        <v>0</v>
      </c>
      <c r="J791" s="6">
        <v>0</v>
      </c>
      <c r="K791" s="5"/>
    </row>
    <row r="792" spans="1:11">
      <c r="A792" s="5" t="s">
        <v>3972</v>
      </c>
      <c r="B792" s="5" t="s">
        <v>74</v>
      </c>
      <c r="C792" s="5" t="s">
        <v>72</v>
      </c>
      <c r="D792" s="5" t="s">
        <v>865</v>
      </c>
      <c r="E792" s="2" t="s">
        <v>4</v>
      </c>
      <c r="F792" s="6">
        <v>4.0210276090851567</v>
      </c>
      <c r="G792" s="6">
        <v>0</v>
      </c>
      <c r="H792" s="6">
        <v>84.346188105248416</v>
      </c>
      <c r="I792" s="6">
        <v>0</v>
      </c>
      <c r="J792" s="6">
        <v>0</v>
      </c>
      <c r="K792" s="5"/>
    </row>
    <row r="793" spans="1:11">
      <c r="A793" s="5" t="s">
        <v>3973</v>
      </c>
      <c r="B793" s="5" t="s">
        <v>74</v>
      </c>
      <c r="C793" s="5" t="s">
        <v>72</v>
      </c>
      <c r="D793" s="5" t="s">
        <v>866</v>
      </c>
      <c r="E793" s="2" t="s">
        <v>4</v>
      </c>
      <c r="F793" s="6">
        <v>8.9632267616341892</v>
      </c>
      <c r="G793" s="6">
        <v>0</v>
      </c>
      <c r="H793" s="6">
        <v>63.450271457724789</v>
      </c>
      <c r="I793" s="6">
        <v>0</v>
      </c>
      <c r="J793" s="6">
        <v>0</v>
      </c>
      <c r="K793" s="5"/>
    </row>
    <row r="794" spans="1:11">
      <c r="A794" s="5" t="s">
        <v>3974</v>
      </c>
      <c r="B794" s="5" t="s">
        <v>74</v>
      </c>
      <c r="C794" s="5" t="s">
        <v>72</v>
      </c>
      <c r="D794" s="5" t="s">
        <v>867</v>
      </c>
      <c r="E794" s="2" t="s">
        <v>4</v>
      </c>
      <c r="F794" s="6">
        <v>3.6901235520458382</v>
      </c>
      <c r="G794" s="6">
        <v>0</v>
      </c>
      <c r="H794" s="6">
        <v>91.171908748835662</v>
      </c>
      <c r="I794" s="6">
        <v>0</v>
      </c>
      <c r="J794" s="6">
        <v>0</v>
      </c>
      <c r="K794" s="5"/>
    </row>
    <row r="795" spans="1:11">
      <c r="A795" s="5" t="s">
        <v>3975</v>
      </c>
      <c r="B795" s="5" t="s">
        <v>74</v>
      </c>
      <c r="C795" s="5" t="s">
        <v>72</v>
      </c>
      <c r="D795" s="5" t="s">
        <v>868</v>
      </c>
      <c r="E795" s="2" t="s">
        <v>4</v>
      </c>
      <c r="F795" s="6">
        <v>5.8838302004066358</v>
      </c>
      <c r="G795" s="6">
        <v>0</v>
      </c>
      <c r="H795" s="6">
        <v>71.036901809051173</v>
      </c>
      <c r="I795" s="6">
        <v>0</v>
      </c>
      <c r="J795" s="6">
        <v>0</v>
      </c>
      <c r="K795" s="5"/>
    </row>
    <row r="796" spans="1:11">
      <c r="A796" s="5" t="s">
        <v>3976</v>
      </c>
      <c r="B796" s="5" t="s">
        <v>74</v>
      </c>
      <c r="C796" s="5" t="s">
        <v>72</v>
      </c>
      <c r="D796" s="5" t="s">
        <v>869</v>
      </c>
      <c r="E796" s="2" t="s">
        <v>4</v>
      </c>
      <c r="F796" s="6">
        <v>4.4093863702612044</v>
      </c>
      <c r="G796" s="6">
        <v>0</v>
      </c>
      <c r="H796" s="6">
        <v>82.765326180657596</v>
      </c>
      <c r="I796" s="6">
        <v>0</v>
      </c>
      <c r="J796" s="6">
        <v>0</v>
      </c>
      <c r="K796" s="5"/>
    </row>
    <row r="797" spans="1:11">
      <c r="A797" s="5" t="s">
        <v>3977</v>
      </c>
      <c r="B797" s="5" t="s">
        <v>74</v>
      </c>
      <c r="C797" s="5" t="s">
        <v>72</v>
      </c>
      <c r="D797" s="5" t="s">
        <v>870</v>
      </c>
      <c r="E797" s="2" t="s">
        <v>4</v>
      </c>
      <c r="F797" s="6">
        <v>7.3235763855720517</v>
      </c>
      <c r="G797" s="6">
        <v>0</v>
      </c>
      <c r="H797" s="6">
        <v>73.650624414490977</v>
      </c>
      <c r="I797" s="6">
        <v>0</v>
      </c>
      <c r="J797" s="6">
        <v>0</v>
      </c>
      <c r="K797" s="5"/>
    </row>
    <row r="798" spans="1:11">
      <c r="A798" s="5" t="s">
        <v>3978</v>
      </c>
      <c r="B798" s="5" t="s">
        <v>74</v>
      </c>
      <c r="C798" s="5" t="s">
        <v>72</v>
      </c>
      <c r="D798" s="5" t="s">
        <v>871</v>
      </c>
      <c r="E798" s="2" t="s">
        <v>4</v>
      </c>
      <c r="F798" s="6">
        <v>6.2874876037866949</v>
      </c>
      <c r="G798" s="6">
        <v>0</v>
      </c>
      <c r="H798" s="6">
        <v>81.240597296035133</v>
      </c>
      <c r="I798" s="6">
        <v>0</v>
      </c>
      <c r="J798" s="6">
        <v>0</v>
      </c>
      <c r="K798" s="5"/>
    </row>
    <row r="799" spans="1:11">
      <c r="A799" s="5" t="s">
        <v>3979</v>
      </c>
      <c r="B799" s="5" t="s">
        <v>74</v>
      </c>
      <c r="C799" s="5" t="s">
        <v>72</v>
      </c>
      <c r="D799" s="5" t="s">
        <v>872</v>
      </c>
      <c r="E799" s="2" t="s">
        <v>4</v>
      </c>
      <c r="F799" s="6">
        <v>7.5093487824955467</v>
      </c>
      <c r="G799" s="6">
        <v>0</v>
      </c>
      <c r="H799" s="6">
        <v>76.772258860273496</v>
      </c>
      <c r="I799" s="6">
        <v>0</v>
      </c>
      <c r="J799" s="6">
        <v>0</v>
      </c>
      <c r="K799" s="5"/>
    </row>
    <row r="800" spans="1:11">
      <c r="A800" s="5" t="s">
        <v>3980</v>
      </c>
      <c r="B800" s="5" t="s">
        <v>74</v>
      </c>
      <c r="C800" s="5" t="s">
        <v>72</v>
      </c>
      <c r="D800" s="5" t="s">
        <v>873</v>
      </c>
      <c r="E800" s="2" t="s">
        <v>4</v>
      </c>
      <c r="F800" s="6">
        <v>4.8831594389869775</v>
      </c>
      <c r="G800" s="6">
        <v>0</v>
      </c>
      <c r="H800" s="6">
        <v>90.777963840935783</v>
      </c>
      <c r="I800" s="6">
        <v>0</v>
      </c>
      <c r="J800" s="6">
        <v>0</v>
      </c>
      <c r="K800" s="5"/>
    </row>
    <row r="801" spans="1:11">
      <c r="A801" s="5" t="s">
        <v>3981</v>
      </c>
      <c r="B801" s="5" t="s">
        <v>74</v>
      </c>
      <c r="C801" s="5" t="s">
        <v>72</v>
      </c>
      <c r="D801" s="5" t="s">
        <v>874</v>
      </c>
      <c r="E801" s="2" t="s">
        <v>4</v>
      </c>
      <c r="F801" s="6">
        <v>7.0138210395970315</v>
      </c>
      <c r="G801" s="6">
        <v>0</v>
      </c>
      <c r="H801" s="6">
        <v>70.071555423448444</v>
      </c>
      <c r="I801" s="6">
        <v>0</v>
      </c>
      <c r="J801" s="6">
        <v>0</v>
      </c>
      <c r="K801" s="5"/>
    </row>
    <row r="802" spans="1:11">
      <c r="A802" s="5" t="s">
        <v>3982</v>
      </c>
      <c r="B802" s="5" t="s">
        <v>74</v>
      </c>
      <c r="C802" s="5" t="s">
        <v>72</v>
      </c>
      <c r="D802" s="5" t="s">
        <v>875</v>
      </c>
      <c r="E802" s="2" t="s">
        <v>4</v>
      </c>
      <c r="F802" s="6">
        <v>4.8182822126476514</v>
      </c>
      <c r="G802" s="6">
        <v>0</v>
      </c>
      <c r="H802" s="6">
        <v>80.50316512121627</v>
      </c>
      <c r="I802" s="6">
        <v>0</v>
      </c>
      <c r="J802" s="6">
        <v>0</v>
      </c>
      <c r="K802" s="5"/>
    </row>
    <row r="803" spans="1:11">
      <c r="A803" s="5" t="s">
        <v>3983</v>
      </c>
      <c r="B803" s="5" t="s">
        <v>74</v>
      </c>
      <c r="C803" s="5" t="s">
        <v>72</v>
      </c>
      <c r="D803" s="5" t="s">
        <v>876</v>
      </c>
      <c r="E803" s="2" t="s">
        <v>4</v>
      </c>
      <c r="F803" s="6">
        <v>6.5846382152432739</v>
      </c>
      <c r="G803" s="6">
        <v>0</v>
      </c>
      <c r="H803" s="6">
        <v>80.520566699154799</v>
      </c>
      <c r="I803" s="6">
        <v>0</v>
      </c>
      <c r="J803" s="6">
        <v>0</v>
      </c>
      <c r="K803" s="5"/>
    </row>
    <row r="804" spans="1:11">
      <c r="A804" s="5" t="s">
        <v>3984</v>
      </c>
      <c r="B804" s="5" t="s">
        <v>74</v>
      </c>
      <c r="C804" s="5" t="s">
        <v>72</v>
      </c>
      <c r="D804" s="5" t="s">
        <v>877</v>
      </c>
      <c r="E804" s="2" t="s">
        <v>4</v>
      </c>
      <c r="F804" s="6">
        <v>6.5353096488570008</v>
      </c>
      <c r="G804" s="6">
        <v>0</v>
      </c>
      <c r="H804" s="6">
        <v>81.989055178918306</v>
      </c>
      <c r="I804" s="6">
        <v>0</v>
      </c>
      <c r="J804" s="6">
        <v>0</v>
      </c>
      <c r="K804" s="5"/>
    </row>
    <row r="805" spans="1:11">
      <c r="A805" s="5" t="s">
        <v>3985</v>
      </c>
      <c r="B805" s="5" t="s">
        <v>74</v>
      </c>
      <c r="C805" s="5" t="s">
        <v>72</v>
      </c>
      <c r="D805" s="5" t="s">
        <v>878</v>
      </c>
      <c r="E805" s="2" t="s">
        <v>4</v>
      </c>
      <c r="F805" s="6">
        <v>7.7632940515056346</v>
      </c>
      <c r="G805" s="6">
        <v>0</v>
      </c>
      <c r="H805" s="6">
        <v>76.493999121480613</v>
      </c>
      <c r="I805" s="6">
        <v>0</v>
      </c>
      <c r="J805" s="6">
        <v>0</v>
      </c>
      <c r="K805" s="5"/>
    </row>
    <row r="806" spans="1:11">
      <c r="A806" s="5" t="s">
        <v>3986</v>
      </c>
      <c r="B806" s="5" t="s">
        <v>74</v>
      </c>
      <c r="C806" s="5" t="s">
        <v>72</v>
      </c>
      <c r="D806" s="5" t="s">
        <v>879</v>
      </c>
      <c r="E806" s="2" t="s">
        <v>4</v>
      </c>
      <c r="F806" s="6">
        <v>4.1921901758371547</v>
      </c>
      <c r="G806" s="6">
        <v>0</v>
      </c>
      <c r="H806" s="6">
        <v>76.992619968683243</v>
      </c>
      <c r="I806" s="6">
        <v>0</v>
      </c>
      <c r="J806" s="6">
        <v>0</v>
      </c>
      <c r="K806" s="5"/>
    </row>
    <row r="807" spans="1:11">
      <c r="A807" s="5" t="s">
        <v>3987</v>
      </c>
      <c r="B807" s="5" t="s">
        <v>74</v>
      </c>
      <c r="C807" s="5" t="s">
        <v>72</v>
      </c>
      <c r="D807" s="5" t="s">
        <v>880</v>
      </c>
      <c r="E807" s="2" t="s">
        <v>4</v>
      </c>
      <c r="F807" s="6">
        <v>7.071592042801548</v>
      </c>
      <c r="G807" s="6">
        <v>0</v>
      </c>
      <c r="H807" s="6">
        <v>77.112043140394576</v>
      </c>
      <c r="I807" s="6">
        <v>0</v>
      </c>
      <c r="J807" s="6">
        <v>0</v>
      </c>
      <c r="K807" s="5"/>
    </row>
    <row r="808" spans="1:11">
      <c r="A808" s="5" t="s">
        <v>3988</v>
      </c>
      <c r="B808" s="5" t="s">
        <v>74</v>
      </c>
      <c r="C808" s="5" t="s">
        <v>72</v>
      </c>
      <c r="D808" s="5" t="s">
        <v>881</v>
      </c>
      <c r="E808" s="2" t="s">
        <v>4</v>
      </c>
      <c r="F808" s="6">
        <v>6.0520726722001035</v>
      </c>
      <c r="G808" s="6">
        <v>0</v>
      </c>
      <c r="H808" s="6">
        <v>73.672233876225363</v>
      </c>
      <c r="I808" s="6">
        <v>0</v>
      </c>
      <c r="J808" s="6">
        <v>0</v>
      </c>
      <c r="K808" s="5"/>
    </row>
    <row r="809" spans="1:11">
      <c r="A809" s="5" t="s">
        <v>3989</v>
      </c>
      <c r="B809" s="5" t="s">
        <v>74</v>
      </c>
      <c r="C809" s="5" t="s">
        <v>72</v>
      </c>
      <c r="D809" s="5" t="s">
        <v>882</v>
      </c>
      <c r="E809" s="2" t="s">
        <v>4</v>
      </c>
      <c r="F809" s="6">
        <v>3.6145200956981434</v>
      </c>
      <c r="G809" s="6">
        <v>0</v>
      </c>
      <c r="H809" s="6">
        <v>83.221864421550109</v>
      </c>
      <c r="I809" s="6">
        <v>0</v>
      </c>
      <c r="J809" s="6">
        <v>0</v>
      </c>
      <c r="K809" s="5"/>
    </row>
    <row r="810" spans="1:11">
      <c r="A810" s="5" t="s">
        <v>3990</v>
      </c>
      <c r="B810" s="5" t="s">
        <v>74</v>
      </c>
      <c r="C810" s="5" t="s">
        <v>72</v>
      </c>
      <c r="D810" s="5" t="s">
        <v>883</v>
      </c>
      <c r="E810" s="2" t="s">
        <v>4</v>
      </c>
      <c r="F810" s="6">
        <v>8.3955453211941418</v>
      </c>
      <c r="G810" s="6">
        <v>0</v>
      </c>
      <c r="H810" s="6">
        <v>77.85689676634243</v>
      </c>
      <c r="I810" s="6">
        <v>0</v>
      </c>
      <c r="J810" s="6">
        <v>0</v>
      </c>
      <c r="K810" s="5"/>
    </row>
    <row r="811" spans="1:11">
      <c r="A811" s="5" t="s">
        <v>3991</v>
      </c>
      <c r="B811" s="5" t="s">
        <v>74</v>
      </c>
      <c r="C811" s="5" t="s">
        <v>72</v>
      </c>
      <c r="D811" s="5" t="s">
        <v>884</v>
      </c>
      <c r="E811" s="2" t="s">
        <v>4</v>
      </c>
      <c r="F811" s="6">
        <v>5.7198669177630466</v>
      </c>
      <c r="G811" s="6">
        <v>0</v>
      </c>
      <c r="H811" s="6">
        <v>82.888276599764438</v>
      </c>
      <c r="I811" s="6">
        <v>0</v>
      </c>
      <c r="J811" s="6">
        <v>0</v>
      </c>
      <c r="K811" s="5"/>
    </row>
    <row r="812" spans="1:11">
      <c r="A812" s="5" t="s">
        <v>3992</v>
      </c>
      <c r="B812" s="5" t="s">
        <v>74</v>
      </c>
      <c r="C812" s="5" t="s">
        <v>72</v>
      </c>
      <c r="D812" s="5" t="s">
        <v>885</v>
      </c>
      <c r="E812" s="2" t="s">
        <v>4</v>
      </c>
      <c r="F812" s="6">
        <v>5.9896563242707792</v>
      </c>
      <c r="G812" s="6">
        <v>0</v>
      </c>
      <c r="H812" s="6">
        <v>81.165062835334368</v>
      </c>
      <c r="I812" s="6">
        <v>0</v>
      </c>
      <c r="J812" s="6">
        <v>0</v>
      </c>
      <c r="K812" s="5"/>
    </row>
    <row r="813" spans="1:11">
      <c r="A813" s="5" t="s">
        <v>3993</v>
      </c>
      <c r="B813" s="5" t="s">
        <v>74</v>
      </c>
      <c r="C813" s="5" t="s">
        <v>72</v>
      </c>
      <c r="D813" s="5" t="s">
        <v>886</v>
      </c>
      <c r="E813" s="2" t="s">
        <v>4</v>
      </c>
      <c r="F813" s="6">
        <v>5.4984223529394329</v>
      </c>
      <c r="G813" s="6">
        <v>0</v>
      </c>
      <c r="H813" s="6">
        <v>82.20446034985379</v>
      </c>
      <c r="I813" s="6">
        <v>0</v>
      </c>
      <c r="J813" s="6">
        <v>0</v>
      </c>
      <c r="K813" s="5"/>
    </row>
    <row r="814" spans="1:11">
      <c r="A814" s="5" t="s">
        <v>3994</v>
      </c>
      <c r="B814" s="5" t="s">
        <v>74</v>
      </c>
      <c r="C814" s="5" t="s">
        <v>72</v>
      </c>
      <c r="D814" s="5" t="s">
        <v>887</v>
      </c>
      <c r="E814" s="2" t="s">
        <v>4</v>
      </c>
      <c r="F814" s="6">
        <v>6.3121423988966194</v>
      </c>
      <c r="G814" s="6">
        <v>0</v>
      </c>
      <c r="H814" s="6">
        <v>71.393826446443043</v>
      </c>
      <c r="I814" s="6">
        <v>0</v>
      </c>
      <c r="J814" s="6">
        <v>0</v>
      </c>
      <c r="K814" s="5"/>
    </row>
    <row r="815" spans="1:11">
      <c r="A815" s="5" t="s">
        <v>3995</v>
      </c>
      <c r="B815" s="5" t="s">
        <v>74</v>
      </c>
      <c r="C815" s="5" t="s">
        <v>72</v>
      </c>
      <c r="D815" s="5" t="s">
        <v>888</v>
      </c>
      <c r="E815" s="2" t="s">
        <v>4</v>
      </c>
      <c r="F815" s="6">
        <v>5.0052025230070871</v>
      </c>
      <c r="G815" s="6">
        <v>0</v>
      </c>
      <c r="H815" s="6">
        <v>81.021284068023249</v>
      </c>
      <c r="I815" s="6">
        <v>0</v>
      </c>
      <c r="J815" s="6">
        <v>0</v>
      </c>
      <c r="K815" s="5"/>
    </row>
    <row r="816" spans="1:11">
      <c r="A816" s="5" t="s">
        <v>3996</v>
      </c>
      <c r="B816" s="5" t="s">
        <v>74</v>
      </c>
      <c r="C816" s="5" t="s">
        <v>72</v>
      </c>
      <c r="D816" s="5" t="s">
        <v>889</v>
      </c>
      <c r="E816" s="2" t="s">
        <v>4</v>
      </c>
      <c r="F816" s="6">
        <v>4.2712198680385534</v>
      </c>
      <c r="G816" s="6">
        <v>0</v>
      </c>
      <c r="H816" s="6">
        <v>75.137120987592311</v>
      </c>
      <c r="I816" s="6">
        <v>0</v>
      </c>
      <c r="J816" s="6">
        <v>0</v>
      </c>
      <c r="K816" s="5"/>
    </row>
    <row r="817" spans="1:11">
      <c r="A817" s="5" t="s">
        <v>3997</v>
      </c>
      <c r="B817" s="5" t="s">
        <v>74</v>
      </c>
      <c r="C817" s="5" t="s">
        <v>72</v>
      </c>
      <c r="D817" s="5" t="s">
        <v>890</v>
      </c>
      <c r="E817" s="2" t="s">
        <v>4</v>
      </c>
      <c r="F817" s="6">
        <v>6.9125319884618328</v>
      </c>
      <c r="G817" s="6">
        <v>0</v>
      </c>
      <c r="H817" s="6">
        <v>73.17184666851962</v>
      </c>
      <c r="I817" s="6">
        <v>0</v>
      </c>
      <c r="J817" s="6">
        <v>0</v>
      </c>
      <c r="K817" s="5"/>
    </row>
    <row r="818" spans="1:11">
      <c r="A818" s="5" t="s">
        <v>3998</v>
      </c>
      <c r="B818" s="5" t="s">
        <v>74</v>
      </c>
      <c r="C818" s="5" t="s">
        <v>72</v>
      </c>
      <c r="D818" s="5" t="s">
        <v>891</v>
      </c>
      <c r="E818" s="2" t="s">
        <v>4</v>
      </c>
      <c r="F818" s="6">
        <v>6.3732951844275707</v>
      </c>
      <c r="G818" s="6">
        <v>0</v>
      </c>
      <c r="H818" s="6">
        <v>68.978414145335122</v>
      </c>
      <c r="I818" s="6">
        <v>0</v>
      </c>
      <c r="J818" s="6">
        <v>0</v>
      </c>
      <c r="K818" s="5"/>
    </row>
    <row r="819" spans="1:11">
      <c r="A819" s="5" t="s">
        <v>3999</v>
      </c>
      <c r="B819" s="5" t="s">
        <v>74</v>
      </c>
      <c r="C819" s="5" t="s">
        <v>72</v>
      </c>
      <c r="D819" s="5" t="s">
        <v>892</v>
      </c>
      <c r="E819" s="2" t="s">
        <v>4</v>
      </c>
      <c r="F819" s="6">
        <v>4.0847280947305542</v>
      </c>
      <c r="G819" s="6">
        <v>0</v>
      </c>
      <c r="H819" s="6">
        <v>86.889324753452257</v>
      </c>
      <c r="I819" s="6">
        <v>0</v>
      </c>
      <c r="J819" s="6">
        <v>0</v>
      </c>
      <c r="K819" s="5"/>
    </row>
    <row r="820" spans="1:11">
      <c r="A820" s="5" t="s">
        <v>4000</v>
      </c>
      <c r="B820" s="5" t="s">
        <v>74</v>
      </c>
      <c r="C820" s="5" t="s">
        <v>72</v>
      </c>
      <c r="D820" s="5" t="s">
        <v>893</v>
      </c>
      <c r="E820" s="2" t="s">
        <v>4</v>
      </c>
      <c r="F820" s="6">
        <v>5.8641199631398164</v>
      </c>
      <c r="G820" s="6">
        <v>0</v>
      </c>
      <c r="H820" s="6">
        <v>83.569153821451508</v>
      </c>
      <c r="I820" s="6">
        <v>0</v>
      </c>
      <c r="J820" s="6">
        <v>0</v>
      </c>
      <c r="K820" s="5"/>
    </row>
    <row r="821" spans="1:11">
      <c r="A821" s="5" t="s">
        <v>4001</v>
      </c>
      <c r="B821" s="5" t="s">
        <v>74</v>
      </c>
      <c r="C821" s="5" t="s">
        <v>72</v>
      </c>
      <c r="D821" s="5" t="s">
        <v>894</v>
      </c>
      <c r="E821" s="2" t="s">
        <v>4</v>
      </c>
      <c r="F821" s="6">
        <v>4.0517897386366961</v>
      </c>
      <c r="G821" s="6">
        <v>0</v>
      </c>
      <c r="H821" s="6">
        <v>79.532411921591006</v>
      </c>
      <c r="I821" s="6">
        <v>0</v>
      </c>
      <c r="J821" s="6">
        <v>0</v>
      </c>
      <c r="K821" s="5"/>
    </row>
    <row r="822" spans="1:11">
      <c r="A822" s="5" t="s">
        <v>4002</v>
      </c>
      <c r="B822" s="5" t="s">
        <v>74</v>
      </c>
      <c r="C822" s="5" t="s">
        <v>72</v>
      </c>
      <c r="D822" s="5" t="s">
        <v>895</v>
      </c>
      <c r="E822" s="2" t="s">
        <v>4</v>
      </c>
      <c r="F822" s="6">
        <v>6.4650091673418197</v>
      </c>
      <c r="G822" s="6">
        <v>0</v>
      </c>
      <c r="H822" s="6">
        <v>73.306097949006713</v>
      </c>
      <c r="I822" s="6">
        <v>0</v>
      </c>
      <c r="J822" s="6">
        <v>0</v>
      </c>
      <c r="K822" s="5"/>
    </row>
    <row r="823" spans="1:11">
      <c r="A823" s="5" t="s">
        <v>4003</v>
      </c>
      <c r="B823" s="5" t="s">
        <v>74</v>
      </c>
      <c r="C823" s="5" t="s">
        <v>72</v>
      </c>
      <c r="D823" s="5" t="s">
        <v>896</v>
      </c>
      <c r="E823" s="2" t="s">
        <v>4</v>
      </c>
      <c r="F823" s="6">
        <v>6.9689892953988446</v>
      </c>
      <c r="G823" s="6">
        <v>0</v>
      </c>
      <c r="H823" s="6">
        <v>75.267225176868919</v>
      </c>
      <c r="I823" s="6">
        <v>0</v>
      </c>
      <c r="J823" s="6">
        <v>0</v>
      </c>
      <c r="K823" s="5"/>
    </row>
    <row r="824" spans="1:11">
      <c r="A824" s="5" t="s">
        <v>4004</v>
      </c>
      <c r="B824" s="5" t="s">
        <v>74</v>
      </c>
      <c r="C824" s="5" t="s">
        <v>72</v>
      </c>
      <c r="D824" s="5" t="s">
        <v>897</v>
      </c>
      <c r="E824" s="2" t="s">
        <v>4</v>
      </c>
      <c r="F824" s="6">
        <v>4.0792792227404124</v>
      </c>
      <c r="G824" s="6">
        <v>0</v>
      </c>
      <c r="H824" s="6">
        <v>88.413794793950643</v>
      </c>
      <c r="I824" s="6">
        <v>0</v>
      </c>
      <c r="J824" s="6">
        <v>0</v>
      </c>
      <c r="K824" s="5"/>
    </row>
    <row r="825" spans="1:11">
      <c r="A825" s="5" t="s">
        <v>4005</v>
      </c>
      <c r="B825" s="5" t="s">
        <v>74</v>
      </c>
      <c r="C825" s="5" t="s">
        <v>72</v>
      </c>
      <c r="D825" s="5" t="s">
        <v>898</v>
      </c>
      <c r="E825" s="2" t="s">
        <v>4</v>
      </c>
      <c r="F825" s="6">
        <v>6.0307111365182733</v>
      </c>
      <c r="G825" s="6">
        <v>0</v>
      </c>
      <c r="H825" s="6">
        <v>80.255564026374827</v>
      </c>
      <c r="I825" s="6">
        <v>0</v>
      </c>
      <c r="J825" s="6">
        <v>0</v>
      </c>
      <c r="K825" s="5"/>
    </row>
    <row r="826" spans="1:11">
      <c r="A826" s="5" t="s">
        <v>4006</v>
      </c>
      <c r="B826" s="5" t="s">
        <v>74</v>
      </c>
      <c r="C826" s="5" t="s">
        <v>72</v>
      </c>
      <c r="D826" s="5" t="s">
        <v>899</v>
      </c>
      <c r="E826" s="2" t="s">
        <v>4</v>
      </c>
      <c r="F826" s="6">
        <v>8.3599467501741636</v>
      </c>
      <c r="G826" s="6">
        <v>0</v>
      </c>
      <c r="H826" s="6">
        <v>77.468468837953608</v>
      </c>
      <c r="I826" s="6">
        <v>0</v>
      </c>
      <c r="J826" s="6">
        <v>0</v>
      </c>
      <c r="K826" s="5"/>
    </row>
    <row r="827" spans="1:11">
      <c r="A827" s="5" t="s">
        <v>4007</v>
      </c>
      <c r="B827" s="5" t="s">
        <v>74</v>
      </c>
      <c r="C827" s="5" t="s">
        <v>72</v>
      </c>
      <c r="D827" s="5" t="s">
        <v>900</v>
      </c>
      <c r="E827" s="2" t="s">
        <v>4</v>
      </c>
      <c r="F827" s="6">
        <v>4.1160192682176895</v>
      </c>
      <c r="G827" s="6">
        <v>0</v>
      </c>
      <c r="H827" s="6">
        <v>89.748718040381277</v>
      </c>
      <c r="I827" s="6">
        <v>0</v>
      </c>
      <c r="J827" s="6">
        <v>0</v>
      </c>
      <c r="K827" s="5"/>
    </row>
    <row r="828" spans="1:11">
      <c r="A828" s="5" t="s">
        <v>4008</v>
      </c>
      <c r="B828" s="5" t="s">
        <v>74</v>
      </c>
      <c r="C828" s="5" t="s">
        <v>72</v>
      </c>
      <c r="D828" s="5" t="s">
        <v>901</v>
      </c>
      <c r="E828" s="2" t="s">
        <v>4</v>
      </c>
      <c r="F828" s="6">
        <v>4.2931739748619711</v>
      </c>
      <c r="G828" s="6">
        <v>0</v>
      </c>
      <c r="H828" s="6">
        <v>84.290166566403514</v>
      </c>
      <c r="I828" s="6">
        <v>0</v>
      </c>
      <c r="J828" s="6">
        <v>0</v>
      </c>
      <c r="K828" s="5"/>
    </row>
    <row r="829" spans="1:11">
      <c r="A829" s="5" t="s">
        <v>4009</v>
      </c>
      <c r="B829" s="5" t="s">
        <v>74</v>
      </c>
      <c r="C829" s="5" t="s">
        <v>72</v>
      </c>
      <c r="D829" s="5" t="s">
        <v>902</v>
      </c>
      <c r="E829" s="2" t="s">
        <v>4</v>
      </c>
      <c r="F829" s="6">
        <v>5.7788736641216136</v>
      </c>
      <c r="G829" s="6">
        <v>0</v>
      </c>
      <c r="H829" s="6">
        <v>83.387269317932763</v>
      </c>
      <c r="I829" s="6">
        <v>0</v>
      </c>
      <c r="J829" s="6">
        <v>0</v>
      </c>
      <c r="K829" s="5"/>
    </row>
    <row r="830" spans="1:11">
      <c r="A830" s="5" t="s">
        <v>4010</v>
      </c>
      <c r="B830" s="5" t="s">
        <v>74</v>
      </c>
      <c r="C830" s="5" t="s">
        <v>72</v>
      </c>
      <c r="D830" s="5" t="s">
        <v>903</v>
      </c>
      <c r="E830" s="2" t="s">
        <v>4</v>
      </c>
      <c r="F830" s="6">
        <v>7.6860271967116196</v>
      </c>
      <c r="G830" s="6">
        <v>0</v>
      </c>
      <c r="H830" s="6">
        <v>72.448251917484811</v>
      </c>
      <c r="I830" s="6">
        <v>0</v>
      </c>
      <c r="J830" s="6">
        <v>0</v>
      </c>
      <c r="K830" s="5"/>
    </row>
    <row r="831" spans="1:11">
      <c r="A831" s="5" t="s">
        <v>4011</v>
      </c>
      <c r="B831" s="5" t="s">
        <v>74</v>
      </c>
      <c r="C831" s="5" t="s">
        <v>72</v>
      </c>
      <c r="D831" s="5" t="s">
        <v>904</v>
      </c>
      <c r="E831" s="2" t="s">
        <v>4</v>
      </c>
      <c r="F831" s="6">
        <v>3.5007221984312076</v>
      </c>
      <c r="G831" s="6">
        <v>0</v>
      </c>
      <c r="H831" s="6">
        <v>84.974491426580585</v>
      </c>
      <c r="I831" s="6">
        <v>0</v>
      </c>
      <c r="J831" s="6">
        <v>0</v>
      </c>
      <c r="K831" s="5"/>
    </row>
    <row r="832" spans="1:11">
      <c r="A832" s="5" t="s">
        <v>4012</v>
      </c>
      <c r="B832" s="5" t="s">
        <v>74</v>
      </c>
      <c r="C832" s="5" t="s">
        <v>72</v>
      </c>
      <c r="D832" s="5" t="s">
        <v>905</v>
      </c>
      <c r="E832" s="2" t="s">
        <v>4</v>
      </c>
      <c r="F832" s="6">
        <v>6.9339679590857823</v>
      </c>
      <c r="G832" s="6">
        <v>0</v>
      </c>
      <c r="H832" s="6">
        <v>68.430905184650214</v>
      </c>
      <c r="I832" s="6">
        <v>0</v>
      </c>
      <c r="J832" s="6">
        <v>0</v>
      </c>
      <c r="K832" s="5"/>
    </row>
    <row r="833" spans="1:11">
      <c r="A833" s="5" t="s">
        <v>4013</v>
      </c>
      <c r="B833" s="5" t="s">
        <v>74</v>
      </c>
      <c r="C833" s="5" t="s">
        <v>72</v>
      </c>
      <c r="D833" s="5" t="s">
        <v>906</v>
      </c>
      <c r="E833" s="2" t="s">
        <v>4</v>
      </c>
      <c r="F833" s="6">
        <v>4.89812030120431</v>
      </c>
      <c r="G833" s="6">
        <v>0</v>
      </c>
      <c r="H833" s="6">
        <v>77.542389106516268</v>
      </c>
      <c r="I833" s="6">
        <v>0</v>
      </c>
      <c r="J833" s="6">
        <v>0</v>
      </c>
      <c r="K833" s="5"/>
    </row>
    <row r="834" spans="1:11">
      <c r="A834" s="5" t="s">
        <v>4014</v>
      </c>
      <c r="B834" s="5" t="s">
        <v>74</v>
      </c>
      <c r="C834" s="5" t="s">
        <v>72</v>
      </c>
      <c r="D834" s="5" t="s">
        <v>907</v>
      </c>
      <c r="E834" s="2" t="s">
        <v>4</v>
      </c>
      <c r="F834" s="6">
        <v>4.8360505587103866</v>
      </c>
      <c r="G834" s="6">
        <v>0</v>
      </c>
      <c r="H834" s="6">
        <v>84.13972664356109</v>
      </c>
      <c r="I834" s="6">
        <v>0</v>
      </c>
      <c r="J834" s="6">
        <v>0</v>
      </c>
      <c r="K834" s="5"/>
    </row>
    <row r="835" spans="1:11">
      <c r="A835" s="5" t="s">
        <v>4015</v>
      </c>
      <c r="B835" s="5" t="s">
        <v>74</v>
      </c>
      <c r="C835" s="5" t="s">
        <v>72</v>
      </c>
      <c r="D835" s="5" t="s">
        <v>908</v>
      </c>
      <c r="E835" s="2" t="s">
        <v>4</v>
      </c>
      <c r="F835" s="6">
        <v>8.2651573092392123</v>
      </c>
      <c r="G835" s="6">
        <v>0</v>
      </c>
      <c r="H835" s="6">
        <v>83.089452425350316</v>
      </c>
      <c r="I835" s="6">
        <v>0</v>
      </c>
      <c r="J835" s="6">
        <v>0</v>
      </c>
      <c r="K835" s="5"/>
    </row>
    <row r="836" spans="1:11">
      <c r="A836" s="5" t="s">
        <v>4016</v>
      </c>
      <c r="B836" s="5" t="s">
        <v>74</v>
      </c>
      <c r="C836" s="5" t="s">
        <v>72</v>
      </c>
      <c r="D836" s="5" t="s">
        <v>909</v>
      </c>
      <c r="E836" s="2" t="s">
        <v>4</v>
      </c>
      <c r="F836" s="6">
        <v>6.3032102456443688</v>
      </c>
      <c r="G836" s="6">
        <v>0</v>
      </c>
      <c r="H836" s="6">
        <v>70.203824507260308</v>
      </c>
      <c r="I836" s="6">
        <v>0</v>
      </c>
      <c r="J836" s="6">
        <v>0</v>
      </c>
      <c r="K836" s="5"/>
    </row>
    <row r="837" spans="1:11">
      <c r="A837" s="5" t="s">
        <v>4017</v>
      </c>
      <c r="B837" s="5" t="s">
        <v>74</v>
      </c>
      <c r="C837" s="5" t="s">
        <v>72</v>
      </c>
      <c r="D837" s="5" t="s">
        <v>910</v>
      </c>
      <c r="E837" s="2" t="s">
        <v>4</v>
      </c>
      <c r="F837" s="6">
        <v>6.6711553599453426</v>
      </c>
      <c r="G837" s="6">
        <v>0</v>
      </c>
      <c r="H837" s="6">
        <v>76.397146339652167</v>
      </c>
      <c r="I837" s="6">
        <v>0</v>
      </c>
      <c r="J837" s="6">
        <v>0</v>
      </c>
      <c r="K837" s="5"/>
    </row>
    <row r="838" spans="1:11">
      <c r="A838" s="5" t="s">
        <v>4018</v>
      </c>
      <c r="B838" s="5" t="s">
        <v>74</v>
      </c>
      <c r="C838" s="5" t="s">
        <v>72</v>
      </c>
      <c r="D838" s="5" t="s">
        <v>911</v>
      </c>
      <c r="E838" s="2" t="s">
        <v>4</v>
      </c>
      <c r="F838" s="6">
        <v>4.9538409548240425</v>
      </c>
      <c r="G838" s="6">
        <v>0</v>
      </c>
      <c r="H838" s="6">
        <v>82.5248355920032</v>
      </c>
      <c r="I838" s="6">
        <v>0</v>
      </c>
      <c r="J838" s="6">
        <v>0</v>
      </c>
      <c r="K838" s="5"/>
    </row>
    <row r="839" spans="1:11">
      <c r="A839" s="5" t="s">
        <v>4019</v>
      </c>
      <c r="B839" s="5" t="s">
        <v>74</v>
      </c>
      <c r="C839" s="5" t="s">
        <v>72</v>
      </c>
      <c r="D839" s="5" t="s">
        <v>912</v>
      </c>
      <c r="E839" s="2" t="s">
        <v>4</v>
      </c>
      <c r="F839" s="6">
        <v>7.7199980754679007</v>
      </c>
      <c r="G839" s="6">
        <v>0</v>
      </c>
      <c r="H839" s="6">
        <v>81.843019743949739</v>
      </c>
      <c r="I839" s="6">
        <v>0</v>
      </c>
      <c r="J839" s="6">
        <v>0</v>
      </c>
      <c r="K839" s="5"/>
    </row>
    <row r="840" spans="1:11">
      <c r="A840" s="5" t="s">
        <v>4020</v>
      </c>
      <c r="B840" s="5" t="s">
        <v>74</v>
      </c>
      <c r="C840" s="5" t="s">
        <v>72</v>
      </c>
      <c r="D840" s="5" t="s">
        <v>913</v>
      </c>
      <c r="E840" s="2" t="s">
        <v>4</v>
      </c>
      <c r="F840" s="6">
        <v>4.6997932217066776</v>
      </c>
      <c r="G840" s="6">
        <v>0</v>
      </c>
      <c r="H840" s="6">
        <v>76.453115026729876</v>
      </c>
      <c r="I840" s="6">
        <v>0</v>
      </c>
      <c r="J840" s="6">
        <v>0</v>
      </c>
      <c r="K840" s="5"/>
    </row>
    <row r="841" spans="1:11">
      <c r="A841" s="5" t="s">
        <v>4021</v>
      </c>
      <c r="B841" s="5" t="s">
        <v>74</v>
      </c>
      <c r="C841" s="5" t="s">
        <v>72</v>
      </c>
      <c r="D841" s="5" t="s">
        <v>914</v>
      </c>
      <c r="E841" s="2" t="s">
        <v>4</v>
      </c>
      <c r="F841" s="6">
        <v>4.285223542315646</v>
      </c>
      <c r="G841" s="6">
        <v>0</v>
      </c>
      <c r="H841" s="6">
        <v>88.393174409769017</v>
      </c>
      <c r="I841" s="6">
        <v>0</v>
      </c>
      <c r="J841" s="6">
        <v>0</v>
      </c>
      <c r="K841" s="5"/>
    </row>
    <row r="842" spans="1:11">
      <c r="A842" s="5" t="s">
        <v>4022</v>
      </c>
      <c r="B842" s="5" t="s">
        <v>74</v>
      </c>
      <c r="C842" s="5" t="s">
        <v>72</v>
      </c>
      <c r="D842" s="5" t="s">
        <v>915</v>
      </c>
      <c r="E842" s="2" t="s">
        <v>4</v>
      </c>
      <c r="F842" s="6">
        <v>8.4526862507290783</v>
      </c>
      <c r="G842" s="6">
        <v>0</v>
      </c>
      <c r="H842" s="6">
        <v>70.66976554673974</v>
      </c>
      <c r="I842" s="6">
        <v>0</v>
      </c>
      <c r="J842" s="6">
        <v>0</v>
      </c>
      <c r="K842" s="5"/>
    </row>
    <row r="843" spans="1:11">
      <c r="A843" s="5" t="s">
        <v>4023</v>
      </c>
      <c r="B843" s="5" t="s">
        <v>74</v>
      </c>
      <c r="C843" s="5" t="s">
        <v>72</v>
      </c>
      <c r="D843" s="5" t="s">
        <v>916</v>
      </c>
      <c r="E843" s="2" t="s">
        <v>4</v>
      </c>
      <c r="F843" s="6">
        <v>5.362984679740431</v>
      </c>
      <c r="G843" s="6">
        <v>0</v>
      </c>
      <c r="H843" s="6">
        <v>83.69974579452618</v>
      </c>
      <c r="I843" s="6">
        <v>0</v>
      </c>
      <c r="J843" s="6">
        <v>0</v>
      </c>
      <c r="K843" s="5"/>
    </row>
    <row r="844" spans="1:11">
      <c r="A844" s="5" t="s">
        <v>4024</v>
      </c>
      <c r="B844" s="5" t="s">
        <v>74</v>
      </c>
      <c r="C844" s="5" t="s">
        <v>72</v>
      </c>
      <c r="D844" s="5" t="s">
        <v>917</v>
      </c>
      <c r="E844" s="2" t="s">
        <v>4</v>
      </c>
      <c r="F844" s="6">
        <v>7.6759573567120141</v>
      </c>
      <c r="G844" s="6">
        <v>0</v>
      </c>
      <c r="H844" s="6">
        <v>74.070618962166421</v>
      </c>
      <c r="I844" s="6">
        <v>0</v>
      </c>
      <c r="J844" s="6">
        <v>0</v>
      </c>
      <c r="K844" s="5"/>
    </row>
    <row r="845" spans="1:11">
      <c r="A845" s="5" t="s">
        <v>4025</v>
      </c>
      <c r="B845" s="5" t="s">
        <v>74</v>
      </c>
      <c r="C845" s="5" t="s">
        <v>72</v>
      </c>
      <c r="D845" s="5" t="s">
        <v>918</v>
      </c>
      <c r="E845" s="2" t="s">
        <v>4</v>
      </c>
      <c r="F845" s="6">
        <v>5.5290967189143929</v>
      </c>
      <c r="G845" s="6">
        <v>0</v>
      </c>
      <c r="H845" s="6">
        <v>77.401056455372981</v>
      </c>
      <c r="I845" s="6">
        <v>0</v>
      </c>
      <c r="J845" s="6">
        <v>0</v>
      </c>
      <c r="K845" s="5"/>
    </row>
    <row r="846" spans="1:11">
      <c r="A846" s="5" t="s">
        <v>4026</v>
      </c>
      <c r="B846" s="5" t="s">
        <v>74</v>
      </c>
      <c r="C846" s="5" t="s">
        <v>72</v>
      </c>
      <c r="D846" s="5" t="s">
        <v>919</v>
      </c>
      <c r="E846" s="2" t="s">
        <v>4</v>
      </c>
      <c r="F846" s="6">
        <v>6.0056955612404161</v>
      </c>
      <c r="G846" s="6">
        <v>0</v>
      </c>
      <c r="H846" s="6">
        <v>85.092591345669788</v>
      </c>
      <c r="I846" s="6">
        <v>0</v>
      </c>
      <c r="J846" s="6">
        <v>0</v>
      </c>
      <c r="K846" s="5"/>
    </row>
    <row r="847" spans="1:11">
      <c r="A847" s="5" t="s">
        <v>4027</v>
      </c>
      <c r="B847" s="5" t="s">
        <v>74</v>
      </c>
      <c r="C847" s="5" t="s">
        <v>72</v>
      </c>
      <c r="D847" s="5" t="s">
        <v>920</v>
      </c>
      <c r="E847" s="2" t="s">
        <v>4</v>
      </c>
      <c r="F847" s="6">
        <v>4.4812354421403562</v>
      </c>
      <c r="G847" s="6">
        <v>0</v>
      </c>
      <c r="H847" s="6">
        <v>78.410119405226794</v>
      </c>
      <c r="I847" s="6">
        <v>0</v>
      </c>
      <c r="J847" s="6">
        <v>0</v>
      </c>
      <c r="K847" s="5"/>
    </row>
    <row r="848" spans="1:11">
      <c r="A848" s="5" t="s">
        <v>4028</v>
      </c>
      <c r="B848" s="5" t="s">
        <v>74</v>
      </c>
      <c r="C848" s="5" t="s">
        <v>72</v>
      </c>
      <c r="D848" s="5" t="s">
        <v>921</v>
      </c>
      <c r="E848" s="2" t="s">
        <v>4</v>
      </c>
      <c r="F848" s="6">
        <v>9.7421087374494828</v>
      </c>
      <c r="G848" s="6">
        <v>0</v>
      </c>
      <c r="H848" s="6">
        <v>71.876090853574183</v>
      </c>
      <c r="I848" s="6">
        <v>0</v>
      </c>
      <c r="J848" s="6">
        <v>0</v>
      </c>
      <c r="K848" s="5"/>
    </row>
    <row r="849" spans="1:11">
      <c r="A849" s="5" t="s">
        <v>4029</v>
      </c>
      <c r="B849" s="5" t="s">
        <v>74</v>
      </c>
      <c r="C849" s="5" t="s">
        <v>72</v>
      </c>
      <c r="D849" s="5" t="s">
        <v>922</v>
      </c>
      <c r="E849" s="2" t="s">
        <v>4</v>
      </c>
      <c r="F849" s="6">
        <v>4.2690158659616593</v>
      </c>
      <c r="G849" s="6">
        <v>0</v>
      </c>
      <c r="H849" s="6">
        <v>75.672869211036627</v>
      </c>
      <c r="I849" s="6">
        <v>0</v>
      </c>
      <c r="J849" s="6">
        <v>0</v>
      </c>
      <c r="K849" s="5"/>
    </row>
    <row r="850" spans="1:11">
      <c r="A850" s="5" t="s">
        <v>4030</v>
      </c>
      <c r="B850" s="5" t="s">
        <v>74</v>
      </c>
      <c r="C850" s="5" t="s">
        <v>72</v>
      </c>
      <c r="D850" s="5" t="s">
        <v>923</v>
      </c>
      <c r="E850" s="2" t="s">
        <v>4</v>
      </c>
      <c r="F850" s="6">
        <v>6.3982347434400149</v>
      </c>
      <c r="G850" s="6">
        <v>0</v>
      </c>
      <c r="H850" s="6">
        <v>83.071794448506012</v>
      </c>
      <c r="I850" s="6">
        <v>0</v>
      </c>
      <c r="J850" s="6">
        <v>0</v>
      </c>
      <c r="K850" s="5"/>
    </row>
    <row r="851" spans="1:11">
      <c r="A851" s="5" t="s">
        <v>4031</v>
      </c>
      <c r="B851" s="5" t="s">
        <v>74</v>
      </c>
      <c r="C851" s="5" t="s">
        <v>72</v>
      </c>
      <c r="D851" s="5" t="s">
        <v>924</v>
      </c>
      <c r="E851" s="2" t="s">
        <v>4</v>
      </c>
      <c r="F851" s="6">
        <v>5.7466558124075737</v>
      </c>
      <c r="G851" s="6">
        <v>0</v>
      </c>
      <c r="H851" s="6">
        <v>69.90761096151715</v>
      </c>
      <c r="I851" s="6">
        <v>0</v>
      </c>
      <c r="J851" s="6">
        <v>0</v>
      </c>
      <c r="K851" s="5"/>
    </row>
    <row r="852" spans="1:11">
      <c r="A852" s="5" t="s">
        <v>4032</v>
      </c>
      <c r="B852" s="5" t="s">
        <v>74</v>
      </c>
      <c r="C852" s="5" t="s">
        <v>72</v>
      </c>
      <c r="D852" s="5" t="s">
        <v>925</v>
      </c>
      <c r="E852" s="2" t="s">
        <v>4</v>
      </c>
      <c r="F852" s="6">
        <v>5.6115264910813094</v>
      </c>
      <c r="G852" s="6">
        <v>0</v>
      </c>
      <c r="H852" s="6">
        <v>73.536805061804714</v>
      </c>
      <c r="I852" s="6">
        <v>0</v>
      </c>
      <c r="J852" s="6">
        <v>0</v>
      </c>
      <c r="K852" s="5"/>
    </row>
    <row r="853" spans="1:11">
      <c r="A853" s="5" t="s">
        <v>4033</v>
      </c>
      <c r="B853" s="5" t="s">
        <v>74</v>
      </c>
      <c r="C853" s="5" t="s">
        <v>72</v>
      </c>
      <c r="D853" s="5" t="s">
        <v>926</v>
      </c>
      <c r="E853" s="2" t="s">
        <v>4</v>
      </c>
      <c r="F853" s="6">
        <v>5.6576599102173377</v>
      </c>
      <c r="G853" s="6">
        <v>0</v>
      </c>
      <c r="H853" s="6">
        <v>72.338505924915779</v>
      </c>
      <c r="I853" s="6">
        <v>0</v>
      </c>
      <c r="J853" s="6">
        <v>0</v>
      </c>
      <c r="K853" s="5"/>
    </row>
    <row r="854" spans="1:11">
      <c r="A854" s="5" t="s">
        <v>4034</v>
      </c>
      <c r="B854" s="5" t="s">
        <v>74</v>
      </c>
      <c r="C854" s="5" t="s">
        <v>72</v>
      </c>
      <c r="D854" s="5" t="s">
        <v>927</v>
      </c>
      <c r="E854" s="2" t="s">
        <v>4</v>
      </c>
      <c r="F854" s="6">
        <v>4.1712640831838526</v>
      </c>
      <c r="G854" s="6">
        <v>0</v>
      </c>
      <c r="H854" s="6">
        <v>75.439083815123283</v>
      </c>
      <c r="I854" s="6">
        <v>0</v>
      </c>
      <c r="J854" s="6">
        <v>0</v>
      </c>
      <c r="K854" s="5"/>
    </row>
    <row r="855" spans="1:11">
      <c r="A855" s="5" t="s">
        <v>4035</v>
      </c>
      <c r="B855" s="5" t="s">
        <v>74</v>
      </c>
      <c r="C855" s="5" t="s">
        <v>72</v>
      </c>
      <c r="D855" s="5" t="s">
        <v>928</v>
      </c>
      <c r="E855" s="2" t="s">
        <v>4</v>
      </c>
      <c r="F855" s="6">
        <v>8.3306385384807147</v>
      </c>
      <c r="G855" s="6">
        <v>0</v>
      </c>
      <c r="H855" s="6">
        <v>72.795394001405754</v>
      </c>
      <c r="I855" s="6">
        <v>0</v>
      </c>
      <c r="J855" s="6">
        <v>0</v>
      </c>
      <c r="K855" s="5"/>
    </row>
    <row r="856" spans="1:11">
      <c r="A856" s="5" t="s">
        <v>4036</v>
      </c>
      <c r="B856" s="5" t="s">
        <v>74</v>
      </c>
      <c r="C856" s="5" t="s">
        <v>72</v>
      </c>
      <c r="D856" s="5" t="s">
        <v>929</v>
      </c>
      <c r="E856" s="2" t="s">
        <v>4</v>
      </c>
      <c r="F856" s="6">
        <v>8.6226798732744196</v>
      </c>
      <c r="G856" s="6">
        <v>0</v>
      </c>
      <c r="H856" s="6">
        <v>70.678760670566348</v>
      </c>
      <c r="I856" s="6">
        <v>0</v>
      </c>
      <c r="J856" s="6">
        <v>0</v>
      </c>
      <c r="K856" s="5"/>
    </row>
    <row r="857" spans="1:11">
      <c r="A857" s="5" t="s">
        <v>4037</v>
      </c>
      <c r="B857" s="5" t="s">
        <v>74</v>
      </c>
      <c r="C857" s="5" t="s">
        <v>72</v>
      </c>
      <c r="D857" s="5" t="s">
        <v>930</v>
      </c>
      <c r="E857" s="2" t="s">
        <v>4</v>
      </c>
      <c r="F857" s="6">
        <v>5.0756030381897759</v>
      </c>
      <c r="G857" s="6">
        <v>0</v>
      </c>
      <c r="H857" s="6">
        <v>75.377806098171533</v>
      </c>
      <c r="I857" s="6">
        <v>0</v>
      </c>
      <c r="J857" s="6">
        <v>0</v>
      </c>
      <c r="K857" s="5"/>
    </row>
    <row r="858" spans="1:11">
      <c r="A858" s="5" t="s">
        <v>4038</v>
      </c>
      <c r="B858" s="5" t="s">
        <v>74</v>
      </c>
      <c r="C858" s="5" t="s">
        <v>72</v>
      </c>
      <c r="D858" s="5" t="s">
        <v>931</v>
      </c>
      <c r="E858" s="2" t="s">
        <v>4</v>
      </c>
      <c r="F858" s="6">
        <v>6.3750400492054586</v>
      </c>
      <c r="G858" s="6">
        <v>0</v>
      </c>
      <c r="H858" s="6">
        <v>67.385759364400315</v>
      </c>
      <c r="I858" s="6">
        <v>0</v>
      </c>
      <c r="J858" s="6">
        <v>0</v>
      </c>
      <c r="K858" s="5"/>
    </row>
    <row r="859" spans="1:11">
      <c r="A859" s="5" t="s">
        <v>4039</v>
      </c>
      <c r="B859" s="5" t="s">
        <v>74</v>
      </c>
      <c r="C859" s="5" t="s">
        <v>72</v>
      </c>
      <c r="D859" s="5" t="s">
        <v>932</v>
      </c>
      <c r="E859" s="2" t="s">
        <v>4</v>
      </c>
      <c r="F859" s="6">
        <v>4.5081151413913698</v>
      </c>
      <c r="G859" s="6">
        <v>0</v>
      </c>
      <c r="H859" s="6">
        <v>82.995778000611764</v>
      </c>
      <c r="I859" s="6">
        <v>0</v>
      </c>
      <c r="J859" s="6">
        <v>0</v>
      </c>
      <c r="K859" s="5"/>
    </row>
    <row r="860" spans="1:11">
      <c r="A860" s="5" t="s">
        <v>4040</v>
      </c>
      <c r="B860" s="5" t="s">
        <v>74</v>
      </c>
      <c r="C860" s="5" t="s">
        <v>72</v>
      </c>
      <c r="D860" s="5" t="s">
        <v>933</v>
      </c>
      <c r="E860" s="2" t="s">
        <v>4</v>
      </c>
      <c r="F860" s="6">
        <v>6.9356114698146696</v>
      </c>
      <c r="G860" s="6">
        <v>0</v>
      </c>
      <c r="H860" s="6">
        <v>70.323359538028697</v>
      </c>
      <c r="I860" s="6">
        <v>0</v>
      </c>
      <c r="J860" s="6">
        <v>0</v>
      </c>
      <c r="K860" s="5"/>
    </row>
    <row r="861" spans="1:11">
      <c r="A861" s="5" t="s">
        <v>4041</v>
      </c>
      <c r="B861" s="5" t="s">
        <v>74</v>
      </c>
      <c r="C861" s="5" t="s">
        <v>72</v>
      </c>
      <c r="D861" s="5" t="s">
        <v>934</v>
      </c>
      <c r="E861" s="2" t="s">
        <v>4</v>
      </c>
      <c r="F861" s="6">
        <v>3.4927674912215796</v>
      </c>
      <c r="G861" s="6">
        <v>0</v>
      </c>
      <c r="H861" s="6">
        <v>78.218976729074924</v>
      </c>
      <c r="I861" s="6">
        <v>0</v>
      </c>
      <c r="J861" s="6">
        <v>0</v>
      </c>
      <c r="K861" s="5"/>
    </row>
    <row r="862" spans="1:11">
      <c r="A862" s="5" t="s">
        <v>4042</v>
      </c>
      <c r="B862" s="5" t="s">
        <v>74</v>
      </c>
      <c r="C862" s="5" t="s">
        <v>72</v>
      </c>
      <c r="D862" s="5" t="s">
        <v>935</v>
      </c>
      <c r="E862" s="2" t="s">
        <v>4</v>
      </c>
      <c r="F862" s="6">
        <v>8.291891593084987</v>
      </c>
      <c r="G862" s="6">
        <v>0</v>
      </c>
      <c r="H862" s="6">
        <v>75.343153236282774</v>
      </c>
      <c r="I862" s="6">
        <v>0</v>
      </c>
      <c r="J862" s="6">
        <v>0</v>
      </c>
      <c r="K862" s="5"/>
    </row>
    <row r="863" spans="1:11">
      <c r="A863" s="5" t="s">
        <v>4043</v>
      </c>
      <c r="B863" s="5" t="s">
        <v>74</v>
      </c>
      <c r="C863" s="5" t="s">
        <v>72</v>
      </c>
      <c r="D863" s="5" t="s">
        <v>936</v>
      </c>
      <c r="E863" s="2" t="s">
        <v>4</v>
      </c>
      <c r="F863" s="6">
        <v>5.2507294256553472</v>
      </c>
      <c r="G863" s="6">
        <v>0</v>
      </c>
      <c r="H863" s="6">
        <v>81.055071088253882</v>
      </c>
      <c r="I863" s="6">
        <v>0</v>
      </c>
      <c r="J863" s="6">
        <v>0</v>
      </c>
      <c r="K863" s="5"/>
    </row>
    <row r="864" spans="1:11">
      <c r="A864" s="5" t="s">
        <v>4044</v>
      </c>
      <c r="B864" s="5" t="s">
        <v>74</v>
      </c>
      <c r="C864" s="5" t="s">
        <v>72</v>
      </c>
      <c r="D864" s="5" t="s">
        <v>937</v>
      </c>
      <c r="E864" s="2" t="s">
        <v>4</v>
      </c>
      <c r="F864" s="6">
        <v>7.6857875265323523</v>
      </c>
      <c r="G864" s="6">
        <v>0</v>
      </c>
      <c r="H864" s="6">
        <v>73.899882776745656</v>
      </c>
      <c r="I864" s="6">
        <v>0</v>
      </c>
      <c r="J864" s="6">
        <v>0</v>
      </c>
      <c r="K864" s="5"/>
    </row>
    <row r="865" spans="1:11">
      <c r="A865" s="5" t="s">
        <v>4045</v>
      </c>
      <c r="B865" s="5" t="s">
        <v>74</v>
      </c>
      <c r="C865" s="5" t="s">
        <v>72</v>
      </c>
      <c r="D865" s="5" t="s">
        <v>938</v>
      </c>
      <c r="E865" s="2" t="s">
        <v>4</v>
      </c>
      <c r="F865" s="6">
        <v>4.7118186128763861</v>
      </c>
      <c r="G865" s="6">
        <v>0</v>
      </c>
      <c r="H865" s="6">
        <v>88.825000052684899</v>
      </c>
      <c r="I865" s="6">
        <v>0</v>
      </c>
      <c r="J865" s="6">
        <v>0</v>
      </c>
      <c r="K865" s="5"/>
    </row>
    <row r="866" spans="1:11">
      <c r="A866" s="5" t="s">
        <v>4046</v>
      </c>
      <c r="B866" s="5" t="s">
        <v>74</v>
      </c>
      <c r="C866" s="5" t="s">
        <v>72</v>
      </c>
      <c r="D866" s="5" t="s">
        <v>939</v>
      </c>
      <c r="E866" s="2" t="s">
        <v>4</v>
      </c>
      <c r="F866" s="6">
        <v>6.6851863760707069</v>
      </c>
      <c r="G866" s="6">
        <v>0</v>
      </c>
      <c r="H866" s="6">
        <v>82.282175943363896</v>
      </c>
      <c r="I866" s="6">
        <v>0</v>
      </c>
      <c r="J866" s="6">
        <v>0</v>
      </c>
      <c r="K866" s="5"/>
    </row>
    <row r="867" spans="1:11">
      <c r="A867" s="5" t="s">
        <v>4047</v>
      </c>
      <c r="B867" s="5" t="s">
        <v>74</v>
      </c>
      <c r="C867" s="5" t="s">
        <v>72</v>
      </c>
      <c r="D867" s="5" t="s">
        <v>940</v>
      </c>
      <c r="E867" s="2" t="s">
        <v>4</v>
      </c>
      <c r="F867" s="6">
        <v>7.2055565325731683</v>
      </c>
      <c r="G867" s="6">
        <v>0</v>
      </c>
      <c r="H867" s="6">
        <v>79.07542057286777</v>
      </c>
      <c r="I867" s="6">
        <v>0</v>
      </c>
      <c r="J867" s="6">
        <v>0</v>
      </c>
      <c r="K867" s="5"/>
    </row>
    <row r="868" spans="1:11">
      <c r="A868" s="5" t="s">
        <v>4048</v>
      </c>
      <c r="B868" s="5" t="s">
        <v>74</v>
      </c>
      <c r="C868" s="5" t="s">
        <v>72</v>
      </c>
      <c r="D868" s="5" t="s">
        <v>941</v>
      </c>
      <c r="E868" s="2" t="s">
        <v>4</v>
      </c>
      <c r="F868" s="6">
        <v>6.8633479464344562</v>
      </c>
      <c r="G868" s="6">
        <v>0</v>
      </c>
      <c r="H868" s="6">
        <v>68.734544697579025</v>
      </c>
      <c r="I868" s="6">
        <v>0</v>
      </c>
      <c r="J868" s="6">
        <v>0</v>
      </c>
      <c r="K868" s="5"/>
    </row>
    <row r="869" spans="1:11">
      <c r="A869" s="5" t="s">
        <v>4049</v>
      </c>
      <c r="B869" s="5" t="s">
        <v>74</v>
      </c>
      <c r="C869" s="5" t="s">
        <v>72</v>
      </c>
      <c r="D869" s="5" t="s">
        <v>942</v>
      </c>
      <c r="E869" s="2" t="s">
        <v>4</v>
      </c>
      <c r="F869" s="6">
        <v>4.1133996597333322</v>
      </c>
      <c r="G869" s="6">
        <v>0</v>
      </c>
      <c r="H869" s="6">
        <v>79.879862940481956</v>
      </c>
      <c r="I869" s="6">
        <v>0</v>
      </c>
      <c r="J869" s="6">
        <v>0</v>
      </c>
      <c r="K869" s="5"/>
    </row>
    <row r="870" spans="1:11">
      <c r="A870" s="5" t="s">
        <v>4050</v>
      </c>
      <c r="B870" s="5" t="s">
        <v>74</v>
      </c>
      <c r="C870" s="5" t="s">
        <v>72</v>
      </c>
      <c r="D870" s="5" t="s">
        <v>943</v>
      </c>
      <c r="E870" s="2" t="s">
        <v>4</v>
      </c>
      <c r="F870" s="6">
        <v>4.7929542287862512</v>
      </c>
      <c r="G870" s="6">
        <v>0</v>
      </c>
      <c r="H870" s="6">
        <v>78.646428891020051</v>
      </c>
      <c r="I870" s="6">
        <v>0</v>
      </c>
      <c r="J870" s="6">
        <v>0</v>
      </c>
      <c r="K870" s="5"/>
    </row>
    <row r="871" spans="1:11">
      <c r="A871" s="5" t="s">
        <v>4051</v>
      </c>
      <c r="B871" s="5" t="s">
        <v>74</v>
      </c>
      <c r="C871" s="5" t="s">
        <v>72</v>
      </c>
      <c r="D871" s="5" t="s">
        <v>944</v>
      </c>
      <c r="E871" s="2" t="s">
        <v>4</v>
      </c>
      <c r="F871" s="6">
        <v>3.4716802582482145</v>
      </c>
      <c r="G871" s="6">
        <v>0</v>
      </c>
      <c r="H871" s="6">
        <v>77.785320438654267</v>
      </c>
      <c r="I871" s="6">
        <v>0</v>
      </c>
      <c r="J871" s="6">
        <v>0</v>
      </c>
      <c r="K871" s="5"/>
    </row>
    <row r="872" spans="1:11">
      <c r="A872" s="5" t="s">
        <v>4052</v>
      </c>
      <c r="B872" s="5" t="s">
        <v>74</v>
      </c>
      <c r="C872" s="5" t="s">
        <v>72</v>
      </c>
      <c r="D872" s="5" t="s">
        <v>945</v>
      </c>
      <c r="E872" s="2" t="s">
        <v>4</v>
      </c>
      <c r="F872" s="6">
        <v>5.8992010045323253</v>
      </c>
      <c r="G872" s="6">
        <v>0</v>
      </c>
      <c r="H872" s="6">
        <v>78.74897424167213</v>
      </c>
      <c r="I872" s="6">
        <v>0</v>
      </c>
      <c r="J872" s="6">
        <v>0</v>
      </c>
      <c r="K872" s="5"/>
    </row>
    <row r="873" spans="1:11">
      <c r="A873" s="5" t="s">
        <v>4053</v>
      </c>
      <c r="B873" s="5" t="s">
        <v>74</v>
      </c>
      <c r="C873" s="5" t="s">
        <v>72</v>
      </c>
      <c r="D873" s="5" t="s">
        <v>946</v>
      </c>
      <c r="E873" s="2" t="s">
        <v>4</v>
      </c>
      <c r="F873" s="6">
        <v>4.7639817230484969</v>
      </c>
      <c r="G873" s="6">
        <v>0</v>
      </c>
      <c r="H873" s="6">
        <v>78.406562614438826</v>
      </c>
      <c r="I873" s="6">
        <v>0</v>
      </c>
      <c r="J873" s="6">
        <v>0</v>
      </c>
      <c r="K873" s="5"/>
    </row>
    <row r="874" spans="1:11">
      <c r="A874" s="5" t="s">
        <v>4054</v>
      </c>
      <c r="B874" s="5" t="s">
        <v>74</v>
      </c>
      <c r="C874" s="5" t="s">
        <v>72</v>
      </c>
      <c r="D874" s="5" t="s">
        <v>947</v>
      </c>
      <c r="E874" s="2" t="s">
        <v>4</v>
      </c>
      <c r="F874" s="6">
        <v>3.5601280824420103</v>
      </c>
      <c r="G874" s="6">
        <v>0</v>
      </c>
      <c r="H874" s="6">
        <v>84.920958014191214</v>
      </c>
      <c r="I874" s="6">
        <v>0</v>
      </c>
      <c r="J874" s="6">
        <v>0</v>
      </c>
      <c r="K874" s="5"/>
    </row>
    <row r="875" spans="1:11">
      <c r="A875" s="5" t="s">
        <v>4055</v>
      </c>
      <c r="B875" s="5" t="s">
        <v>74</v>
      </c>
      <c r="C875" s="5" t="s">
        <v>72</v>
      </c>
      <c r="D875" s="5" t="s">
        <v>948</v>
      </c>
      <c r="E875" s="2" t="s">
        <v>4</v>
      </c>
      <c r="F875" s="6">
        <v>4.7828314362102358</v>
      </c>
      <c r="G875" s="6">
        <v>0</v>
      </c>
      <c r="H875" s="6">
        <v>79.447633673801548</v>
      </c>
      <c r="I875" s="6">
        <v>0</v>
      </c>
      <c r="J875" s="6">
        <v>0</v>
      </c>
      <c r="K875" s="5"/>
    </row>
    <row r="876" spans="1:11">
      <c r="A876" s="5" t="s">
        <v>4056</v>
      </c>
      <c r="B876" s="5" t="s">
        <v>74</v>
      </c>
      <c r="C876" s="5" t="s">
        <v>72</v>
      </c>
      <c r="D876" s="5" t="s">
        <v>949</v>
      </c>
      <c r="E876" s="2" t="s">
        <v>4</v>
      </c>
      <c r="F876" s="6">
        <v>5.4701670251751064</v>
      </c>
      <c r="G876" s="6">
        <v>0</v>
      </c>
      <c r="H876" s="6">
        <v>89.833309319437191</v>
      </c>
      <c r="I876" s="6">
        <v>0</v>
      </c>
      <c r="J876" s="6">
        <v>0</v>
      </c>
      <c r="K876" s="5"/>
    </row>
    <row r="877" spans="1:11">
      <c r="A877" s="5" t="s">
        <v>4057</v>
      </c>
      <c r="B877" s="5" t="s">
        <v>74</v>
      </c>
      <c r="C877" s="5" t="s">
        <v>72</v>
      </c>
      <c r="D877" s="5" t="s">
        <v>950</v>
      </c>
      <c r="E877" s="2" t="s">
        <v>4</v>
      </c>
      <c r="F877" s="6">
        <v>3.7351900349273026</v>
      </c>
      <c r="G877" s="6">
        <v>0</v>
      </c>
      <c r="H877" s="6">
        <v>86.031586125724331</v>
      </c>
      <c r="I877" s="6">
        <v>0</v>
      </c>
      <c r="J877" s="6">
        <v>0</v>
      </c>
      <c r="K877" s="5"/>
    </row>
    <row r="878" spans="1:11">
      <c r="A878" s="5" t="s">
        <v>4058</v>
      </c>
      <c r="B878" s="5" t="s">
        <v>74</v>
      </c>
      <c r="C878" s="5" t="s">
        <v>72</v>
      </c>
      <c r="D878" s="5" t="s">
        <v>951</v>
      </c>
      <c r="E878" s="2" t="s">
        <v>4</v>
      </c>
      <c r="F878" s="6">
        <v>7.556970011552167</v>
      </c>
      <c r="G878" s="6">
        <v>0</v>
      </c>
      <c r="H878" s="6">
        <v>81.409302385408978</v>
      </c>
      <c r="I878" s="6">
        <v>0</v>
      </c>
      <c r="J878" s="6">
        <v>0</v>
      </c>
      <c r="K878" s="5"/>
    </row>
    <row r="879" spans="1:11">
      <c r="A879" s="5" t="s">
        <v>4059</v>
      </c>
      <c r="B879" s="5" t="s">
        <v>74</v>
      </c>
      <c r="C879" s="5" t="s">
        <v>72</v>
      </c>
      <c r="D879" s="5" t="s">
        <v>952</v>
      </c>
      <c r="E879" s="2" t="s">
        <v>4</v>
      </c>
      <c r="F879" s="6">
        <v>4.9088275594754389</v>
      </c>
      <c r="G879" s="6">
        <v>0</v>
      </c>
      <c r="H879" s="6">
        <v>85.962712120851506</v>
      </c>
      <c r="I879" s="6">
        <v>0</v>
      </c>
      <c r="J879" s="6">
        <v>0</v>
      </c>
      <c r="K879" s="5"/>
    </row>
    <row r="880" spans="1:11">
      <c r="A880" s="5" t="s">
        <v>4060</v>
      </c>
      <c r="B880" s="5" t="s">
        <v>74</v>
      </c>
      <c r="C880" s="5" t="s">
        <v>72</v>
      </c>
      <c r="D880" s="5" t="s">
        <v>953</v>
      </c>
      <c r="E880" s="2" t="s">
        <v>4</v>
      </c>
      <c r="F880" s="6">
        <v>4.39678315356183</v>
      </c>
      <c r="G880" s="6">
        <v>0</v>
      </c>
      <c r="H880" s="6">
        <v>76.11801074510818</v>
      </c>
      <c r="I880" s="6">
        <v>0</v>
      </c>
      <c r="J880" s="6">
        <v>0</v>
      </c>
      <c r="K880" s="5"/>
    </row>
    <row r="881" spans="1:11">
      <c r="A881" s="5" t="s">
        <v>4061</v>
      </c>
      <c r="B881" s="5" t="s">
        <v>74</v>
      </c>
      <c r="C881" s="5" t="s">
        <v>72</v>
      </c>
      <c r="D881" s="5" t="s">
        <v>954</v>
      </c>
      <c r="E881" s="2" t="s">
        <v>4</v>
      </c>
      <c r="F881" s="6">
        <v>4.188622775149291</v>
      </c>
      <c r="G881" s="6">
        <v>0</v>
      </c>
      <c r="H881" s="6">
        <v>90.176273521937702</v>
      </c>
      <c r="I881" s="6">
        <v>0</v>
      </c>
      <c r="J881" s="6">
        <v>0</v>
      </c>
      <c r="K881" s="5"/>
    </row>
    <row r="882" spans="1:11">
      <c r="A882" s="5" t="s">
        <v>4062</v>
      </c>
      <c r="B882" s="5" t="s">
        <v>74</v>
      </c>
      <c r="C882" s="5" t="s">
        <v>72</v>
      </c>
      <c r="D882" s="5" t="s">
        <v>955</v>
      </c>
      <c r="E882" s="2" t="s">
        <v>4</v>
      </c>
      <c r="F882" s="6">
        <v>7.0484757821216482</v>
      </c>
      <c r="G882" s="6">
        <v>0</v>
      </c>
      <c r="H882" s="6">
        <v>69.257939299855408</v>
      </c>
      <c r="I882" s="6">
        <v>0</v>
      </c>
      <c r="J882" s="6">
        <v>0</v>
      </c>
      <c r="K882" s="5"/>
    </row>
    <row r="883" spans="1:11">
      <c r="A883" s="5" t="s">
        <v>4063</v>
      </c>
      <c r="B883" s="5" t="s">
        <v>74</v>
      </c>
      <c r="C883" s="5" t="s">
        <v>72</v>
      </c>
      <c r="D883" s="5" t="s">
        <v>956</v>
      </c>
      <c r="E883" s="2" t="s">
        <v>4</v>
      </c>
      <c r="F883" s="6">
        <v>4.6088369526753716</v>
      </c>
      <c r="G883" s="6">
        <v>0</v>
      </c>
      <c r="H883" s="6">
        <v>74.457913617876429</v>
      </c>
      <c r="I883" s="6">
        <v>0</v>
      </c>
      <c r="J883" s="6">
        <v>0</v>
      </c>
      <c r="K883" s="5"/>
    </row>
    <row r="884" spans="1:11">
      <c r="A884" s="5" t="s">
        <v>4064</v>
      </c>
      <c r="B884" s="5" t="s">
        <v>74</v>
      </c>
      <c r="C884" s="5" t="s">
        <v>72</v>
      </c>
      <c r="D884" s="5" t="s">
        <v>957</v>
      </c>
      <c r="E884" s="2" t="s">
        <v>4</v>
      </c>
      <c r="F884" s="6">
        <v>3.6730921772630363</v>
      </c>
      <c r="G884" s="6">
        <v>0</v>
      </c>
      <c r="H884" s="6">
        <v>84.891823611697205</v>
      </c>
      <c r="I884" s="6">
        <v>0</v>
      </c>
      <c r="J884" s="6">
        <v>0</v>
      </c>
      <c r="K884" s="5"/>
    </row>
    <row r="885" spans="1:11">
      <c r="A885" s="5" t="s">
        <v>4065</v>
      </c>
      <c r="B885" s="5" t="s">
        <v>74</v>
      </c>
      <c r="C885" s="5" t="s">
        <v>72</v>
      </c>
      <c r="D885" s="5" t="s">
        <v>958</v>
      </c>
      <c r="E885" s="2" t="s">
        <v>4</v>
      </c>
      <c r="F885" s="6">
        <v>5.3806975190092894</v>
      </c>
      <c r="G885" s="6">
        <v>0</v>
      </c>
      <c r="H885" s="6">
        <v>74.270259728401442</v>
      </c>
      <c r="I885" s="6">
        <v>0</v>
      </c>
      <c r="J885" s="6">
        <v>0</v>
      </c>
      <c r="K885" s="5"/>
    </row>
    <row r="886" spans="1:11">
      <c r="A886" s="5" t="s">
        <v>4066</v>
      </c>
      <c r="B886" s="5" t="s">
        <v>74</v>
      </c>
      <c r="C886" s="5" t="s">
        <v>72</v>
      </c>
      <c r="D886" s="5" t="s">
        <v>959</v>
      </c>
      <c r="E886" s="2" t="s">
        <v>4</v>
      </c>
      <c r="F886" s="6">
        <v>6.4419153961777971</v>
      </c>
      <c r="G886" s="6">
        <v>0</v>
      </c>
      <c r="H886" s="6">
        <v>69.501820076752381</v>
      </c>
      <c r="I886" s="6">
        <v>0</v>
      </c>
      <c r="J886" s="6">
        <v>0</v>
      </c>
      <c r="K886" s="5"/>
    </row>
    <row r="887" spans="1:11">
      <c r="A887" s="5" t="s">
        <v>4067</v>
      </c>
      <c r="B887" s="5" t="s">
        <v>74</v>
      </c>
      <c r="C887" s="5" t="s">
        <v>72</v>
      </c>
      <c r="D887" s="5" t="s">
        <v>960</v>
      </c>
      <c r="E887" s="2" t="s">
        <v>4</v>
      </c>
      <c r="F887" s="6">
        <v>6.1536825231617769</v>
      </c>
      <c r="G887" s="6">
        <v>0</v>
      </c>
      <c r="H887" s="6">
        <v>82.324407069897475</v>
      </c>
      <c r="I887" s="6">
        <v>0</v>
      </c>
      <c r="J887" s="6">
        <v>0</v>
      </c>
      <c r="K887" s="5"/>
    </row>
    <row r="888" spans="1:11">
      <c r="A888" s="5" t="s">
        <v>4068</v>
      </c>
      <c r="B888" s="5" t="s">
        <v>74</v>
      </c>
      <c r="C888" s="5" t="s">
        <v>72</v>
      </c>
      <c r="D888" s="5" t="s">
        <v>961</v>
      </c>
      <c r="E888" s="2" t="s">
        <v>4</v>
      </c>
      <c r="F888" s="6">
        <v>7.2039334875664149</v>
      </c>
      <c r="G888" s="6">
        <v>0</v>
      </c>
      <c r="H888" s="6">
        <v>79.698057730939681</v>
      </c>
      <c r="I888" s="6">
        <v>0</v>
      </c>
      <c r="J888" s="6">
        <v>0</v>
      </c>
      <c r="K888" s="5"/>
    </row>
    <row r="889" spans="1:11">
      <c r="A889" s="5" t="s">
        <v>4069</v>
      </c>
      <c r="B889" s="5" t="s">
        <v>74</v>
      </c>
      <c r="C889" s="5" t="s">
        <v>72</v>
      </c>
      <c r="D889" s="5" t="s">
        <v>962</v>
      </c>
      <c r="E889" s="2" t="s">
        <v>4</v>
      </c>
      <c r="F889" s="6">
        <v>7.1360401622877161</v>
      </c>
      <c r="G889" s="6">
        <v>0</v>
      </c>
      <c r="H889" s="6">
        <v>78.890217502146257</v>
      </c>
      <c r="I889" s="6">
        <v>0</v>
      </c>
      <c r="J889" s="6">
        <v>0</v>
      </c>
      <c r="K889" s="5"/>
    </row>
    <row r="890" spans="1:11">
      <c r="A890" s="5" t="s">
        <v>4070</v>
      </c>
      <c r="B890" s="5" t="s">
        <v>74</v>
      </c>
      <c r="C890" s="5" t="s">
        <v>72</v>
      </c>
      <c r="D890" s="5" t="s">
        <v>963</v>
      </c>
      <c r="E890" s="2" t="s">
        <v>4</v>
      </c>
      <c r="F890" s="6">
        <v>7.6279385330289751</v>
      </c>
      <c r="G890" s="6">
        <v>0</v>
      </c>
      <c r="H890" s="6">
        <v>76.740657016613753</v>
      </c>
      <c r="I890" s="6">
        <v>0</v>
      </c>
      <c r="J890" s="6">
        <v>0</v>
      </c>
      <c r="K890" s="5"/>
    </row>
    <row r="891" spans="1:11">
      <c r="A891" s="5" t="s">
        <v>4071</v>
      </c>
      <c r="B891" s="5" t="s">
        <v>74</v>
      </c>
      <c r="C891" s="5" t="s">
        <v>72</v>
      </c>
      <c r="D891" s="5" t="s">
        <v>964</v>
      </c>
      <c r="E891" s="2" t="s">
        <v>4</v>
      </c>
      <c r="F891" s="6">
        <v>6.2421484458483851</v>
      </c>
      <c r="G891" s="6">
        <v>0</v>
      </c>
      <c r="H891" s="6">
        <v>77.790345647350307</v>
      </c>
      <c r="I891" s="6">
        <v>0</v>
      </c>
      <c r="J891" s="6">
        <v>0</v>
      </c>
      <c r="K891" s="5"/>
    </row>
    <row r="892" spans="1:11">
      <c r="A892" s="5" t="s">
        <v>4072</v>
      </c>
      <c r="B892" s="5" t="s">
        <v>74</v>
      </c>
      <c r="C892" s="5" t="s">
        <v>72</v>
      </c>
      <c r="D892" s="5" t="s">
        <v>965</v>
      </c>
      <c r="E892" s="2" t="s">
        <v>4</v>
      </c>
      <c r="F892" s="6">
        <v>6.5683511842976525</v>
      </c>
      <c r="G892" s="6">
        <v>0</v>
      </c>
      <c r="H892" s="6">
        <v>72.805371475272949</v>
      </c>
      <c r="I892" s="6">
        <v>0</v>
      </c>
      <c r="J892" s="6">
        <v>0</v>
      </c>
      <c r="K892" s="5"/>
    </row>
    <row r="893" spans="1:11">
      <c r="A893" s="5" t="s">
        <v>4073</v>
      </c>
      <c r="B893" s="5" t="s">
        <v>74</v>
      </c>
      <c r="C893" s="5" t="s">
        <v>72</v>
      </c>
      <c r="D893" s="5" t="s">
        <v>966</v>
      </c>
      <c r="E893" s="2" t="s">
        <v>4</v>
      </c>
      <c r="F893" s="6">
        <v>4.6103740465549086</v>
      </c>
      <c r="G893" s="6">
        <v>0</v>
      </c>
      <c r="H893" s="6">
        <v>82.356447333173563</v>
      </c>
      <c r="I893" s="6">
        <v>0</v>
      </c>
      <c r="J893" s="6">
        <v>0</v>
      </c>
      <c r="K893" s="5"/>
    </row>
    <row r="894" spans="1:11">
      <c r="A894" s="5" t="s">
        <v>4074</v>
      </c>
      <c r="B894" s="5" t="s">
        <v>74</v>
      </c>
      <c r="C894" s="5" t="s">
        <v>72</v>
      </c>
      <c r="D894" s="5" t="s">
        <v>967</v>
      </c>
      <c r="E894" s="2" t="s">
        <v>4</v>
      </c>
      <c r="F894" s="6">
        <v>5.805333249100963</v>
      </c>
      <c r="G894" s="6">
        <v>0</v>
      </c>
      <c r="H894" s="6">
        <v>67.421061400612018</v>
      </c>
      <c r="I894" s="6">
        <v>0</v>
      </c>
      <c r="J894" s="6">
        <v>0</v>
      </c>
      <c r="K894" s="5"/>
    </row>
    <row r="895" spans="1:11">
      <c r="A895" s="5" t="s">
        <v>4075</v>
      </c>
      <c r="B895" s="5" t="s">
        <v>74</v>
      </c>
      <c r="C895" s="5" t="s">
        <v>72</v>
      </c>
      <c r="D895" s="5" t="s">
        <v>968</v>
      </c>
      <c r="E895" s="2" t="s">
        <v>4</v>
      </c>
      <c r="F895" s="6">
        <v>7.93008951388921</v>
      </c>
      <c r="G895" s="6">
        <v>0</v>
      </c>
      <c r="H895" s="6">
        <v>75.755196946268569</v>
      </c>
      <c r="I895" s="6">
        <v>0</v>
      </c>
      <c r="J895" s="6">
        <v>0</v>
      </c>
      <c r="K895" s="5"/>
    </row>
    <row r="896" spans="1:11">
      <c r="A896" s="5" t="s">
        <v>4076</v>
      </c>
      <c r="B896" s="5" t="s">
        <v>74</v>
      </c>
      <c r="C896" s="5" t="s">
        <v>72</v>
      </c>
      <c r="D896" s="5" t="s">
        <v>969</v>
      </c>
      <c r="E896" s="2" t="s">
        <v>4</v>
      </c>
      <c r="F896" s="6">
        <v>6.1467493041552217</v>
      </c>
      <c r="G896" s="6">
        <v>0</v>
      </c>
      <c r="H896" s="6">
        <v>76.09788322525138</v>
      </c>
      <c r="I896" s="6">
        <v>0</v>
      </c>
      <c r="J896" s="6">
        <v>0</v>
      </c>
      <c r="K896" s="5"/>
    </row>
    <row r="897" spans="1:11">
      <c r="A897" s="5" t="s">
        <v>4077</v>
      </c>
      <c r="B897" s="5" t="s">
        <v>74</v>
      </c>
      <c r="C897" s="5" t="s">
        <v>72</v>
      </c>
      <c r="D897" s="5" t="s">
        <v>970</v>
      </c>
      <c r="E897" s="2" t="s">
        <v>4</v>
      </c>
      <c r="F897" s="6">
        <v>5.4087323050525011</v>
      </c>
      <c r="G897" s="6">
        <v>0</v>
      </c>
      <c r="H897" s="6">
        <v>85.314882948460721</v>
      </c>
      <c r="I897" s="6">
        <v>0</v>
      </c>
      <c r="J897" s="6">
        <v>0</v>
      </c>
      <c r="K897" s="5"/>
    </row>
    <row r="898" spans="1:11">
      <c r="A898" s="5" t="s">
        <v>4078</v>
      </c>
      <c r="B898" s="5" t="s">
        <v>74</v>
      </c>
      <c r="C898" s="5" t="s">
        <v>72</v>
      </c>
      <c r="D898" s="5" t="s">
        <v>971</v>
      </c>
      <c r="E898" s="2" t="s">
        <v>4</v>
      </c>
      <c r="F898" s="6">
        <v>6.7981391924228989</v>
      </c>
      <c r="G898" s="6">
        <v>0</v>
      </c>
      <c r="H898" s="6">
        <v>76.800619885707604</v>
      </c>
      <c r="I898" s="6">
        <v>0</v>
      </c>
      <c r="J898" s="6">
        <v>0</v>
      </c>
      <c r="K898" s="5"/>
    </row>
    <row r="899" spans="1:11">
      <c r="A899" s="5" t="s">
        <v>4079</v>
      </c>
      <c r="B899" s="5" t="s">
        <v>74</v>
      </c>
      <c r="C899" s="5" t="s">
        <v>72</v>
      </c>
      <c r="D899" s="5" t="s">
        <v>972</v>
      </c>
      <c r="E899" s="2" t="s">
        <v>4</v>
      </c>
      <c r="F899" s="6">
        <v>4.2556280960811366</v>
      </c>
      <c r="G899" s="6">
        <v>0</v>
      </c>
      <c r="H899" s="6">
        <v>79.569096281072518</v>
      </c>
      <c r="I899" s="6">
        <v>0</v>
      </c>
      <c r="J899" s="6">
        <v>0</v>
      </c>
      <c r="K899" s="5"/>
    </row>
    <row r="900" spans="1:11">
      <c r="A900" s="5" t="s">
        <v>4080</v>
      </c>
      <c r="B900" s="5" t="s">
        <v>74</v>
      </c>
      <c r="C900" s="5" t="s">
        <v>72</v>
      </c>
      <c r="D900" s="5" t="s">
        <v>973</v>
      </c>
      <c r="E900" s="2" t="s">
        <v>4</v>
      </c>
      <c r="F900" s="6">
        <v>6.8205031464502941</v>
      </c>
      <c r="G900" s="6">
        <v>0</v>
      </c>
      <c r="H900" s="6">
        <v>77.614694272355649</v>
      </c>
      <c r="I900" s="6">
        <v>0</v>
      </c>
      <c r="J900" s="6">
        <v>0</v>
      </c>
      <c r="K900" s="5"/>
    </row>
    <row r="901" spans="1:11">
      <c r="A901" s="5" t="s">
        <v>4081</v>
      </c>
      <c r="B901" s="5" t="s">
        <v>74</v>
      </c>
      <c r="C901" s="5" t="s">
        <v>72</v>
      </c>
      <c r="D901" s="5" t="s">
        <v>974</v>
      </c>
      <c r="E901" s="2" t="s">
        <v>4</v>
      </c>
      <c r="F901" s="6">
        <v>4.5660465199563092</v>
      </c>
      <c r="G901" s="6">
        <v>0</v>
      </c>
      <c r="H901" s="6">
        <v>82.734962607253266</v>
      </c>
      <c r="I901" s="6">
        <v>0</v>
      </c>
      <c r="J901" s="6">
        <v>0</v>
      </c>
      <c r="K901" s="5"/>
    </row>
    <row r="902" spans="1:11">
      <c r="A902" s="5" t="s">
        <v>4082</v>
      </c>
      <c r="B902" s="5" t="s">
        <v>74</v>
      </c>
      <c r="C902" s="5" t="s">
        <v>72</v>
      </c>
      <c r="D902" s="5" t="s">
        <v>975</v>
      </c>
      <c r="E902" s="2" t="s">
        <v>4</v>
      </c>
      <c r="F902" s="6">
        <v>6.7606686493809081</v>
      </c>
      <c r="G902" s="6">
        <v>0</v>
      </c>
      <c r="H902" s="6">
        <v>76.231151528157412</v>
      </c>
      <c r="I902" s="6">
        <v>0</v>
      </c>
      <c r="J902" s="6">
        <v>0</v>
      </c>
      <c r="K902" s="5"/>
    </row>
    <row r="903" spans="1:11">
      <c r="A903" s="5" t="s">
        <v>4083</v>
      </c>
      <c r="B903" s="5" t="s">
        <v>74</v>
      </c>
      <c r="C903" s="5" t="s">
        <v>72</v>
      </c>
      <c r="D903" s="5" t="s">
        <v>976</v>
      </c>
      <c r="E903" s="2" t="s">
        <v>4</v>
      </c>
      <c r="F903" s="6">
        <v>3.3595219409432051</v>
      </c>
      <c r="G903" s="6">
        <v>0</v>
      </c>
      <c r="H903" s="6">
        <v>84.984343576061093</v>
      </c>
      <c r="I903" s="6">
        <v>0</v>
      </c>
      <c r="J903" s="6">
        <v>0</v>
      </c>
      <c r="K903" s="5"/>
    </row>
    <row r="904" spans="1:11">
      <c r="A904" s="5" t="s">
        <v>4084</v>
      </c>
      <c r="B904" s="5" t="s">
        <v>74</v>
      </c>
      <c r="C904" s="5" t="s">
        <v>72</v>
      </c>
      <c r="D904" s="5" t="s">
        <v>977</v>
      </c>
      <c r="E904" s="2" t="s">
        <v>4</v>
      </c>
      <c r="F904" s="6">
        <v>6.0734718404443866</v>
      </c>
      <c r="G904" s="6">
        <v>0</v>
      </c>
      <c r="H904" s="6">
        <v>74.034356266710546</v>
      </c>
      <c r="I904" s="6">
        <v>0</v>
      </c>
      <c r="J904" s="6">
        <v>0</v>
      </c>
      <c r="K904" s="5"/>
    </row>
    <row r="905" spans="1:11">
      <c r="A905" s="5" t="s">
        <v>4085</v>
      </c>
      <c r="B905" s="5" t="s">
        <v>74</v>
      </c>
      <c r="C905" s="5" t="s">
        <v>72</v>
      </c>
      <c r="D905" s="5" t="s">
        <v>978</v>
      </c>
      <c r="E905" s="2" t="s">
        <v>4</v>
      </c>
      <c r="F905" s="6">
        <v>4.5558748251498811</v>
      </c>
      <c r="G905" s="6">
        <v>0</v>
      </c>
      <c r="H905" s="6">
        <v>80.959379365539434</v>
      </c>
      <c r="I905" s="6">
        <v>0</v>
      </c>
      <c r="J905" s="6">
        <v>0</v>
      </c>
      <c r="K905" s="5"/>
    </row>
    <row r="906" spans="1:11">
      <c r="A906" s="5" t="s">
        <v>4086</v>
      </c>
      <c r="B906" s="5" t="s">
        <v>74</v>
      </c>
      <c r="C906" s="5" t="s">
        <v>72</v>
      </c>
      <c r="D906" s="5" t="s">
        <v>979</v>
      </c>
      <c r="E906" s="2" t="s">
        <v>4</v>
      </c>
      <c r="F906" s="6">
        <v>4.2167852569419644</v>
      </c>
      <c r="G906" s="6">
        <v>0</v>
      </c>
      <c r="H906" s="6">
        <v>76.519239082734785</v>
      </c>
      <c r="I906" s="6">
        <v>0</v>
      </c>
      <c r="J906" s="6">
        <v>0</v>
      </c>
      <c r="K906" s="5"/>
    </row>
    <row r="907" spans="1:11">
      <c r="A907" s="5" t="s">
        <v>4087</v>
      </c>
      <c r="B907" s="5" t="s">
        <v>74</v>
      </c>
      <c r="C907" s="5" t="s">
        <v>72</v>
      </c>
      <c r="D907" s="5" t="s">
        <v>980</v>
      </c>
      <c r="E907" s="2" t="s">
        <v>4</v>
      </c>
      <c r="F907" s="6">
        <v>4.8495824091628368</v>
      </c>
      <c r="G907" s="6">
        <v>0</v>
      </c>
      <c r="H907" s="6">
        <v>80.939894212933211</v>
      </c>
      <c r="I907" s="6">
        <v>0</v>
      </c>
      <c r="J907" s="6">
        <v>0</v>
      </c>
      <c r="K907" s="5"/>
    </row>
    <row r="908" spans="1:11">
      <c r="A908" s="5" t="s">
        <v>4088</v>
      </c>
      <c r="B908" s="5" t="s">
        <v>74</v>
      </c>
      <c r="C908" s="5" t="s">
        <v>72</v>
      </c>
      <c r="D908" s="5" t="s">
        <v>981</v>
      </c>
      <c r="E908" s="2" t="s">
        <v>4</v>
      </c>
      <c r="F908" s="6">
        <v>6.5302521808679366</v>
      </c>
      <c r="G908" s="6">
        <v>0</v>
      </c>
      <c r="H908" s="6">
        <v>80.983320401238174</v>
      </c>
      <c r="I908" s="6">
        <v>0</v>
      </c>
      <c r="J908" s="6">
        <v>0</v>
      </c>
      <c r="K908" s="5"/>
    </row>
    <row r="909" spans="1:11">
      <c r="A909" s="5" t="s">
        <v>4089</v>
      </c>
      <c r="B909" s="5" t="s">
        <v>74</v>
      </c>
      <c r="C909" s="5" t="s">
        <v>72</v>
      </c>
      <c r="D909" s="5" t="s">
        <v>982</v>
      </c>
      <c r="E909" s="2" t="s">
        <v>4</v>
      </c>
      <c r="F909" s="6">
        <v>6.4193152544328154</v>
      </c>
      <c r="G909" s="6">
        <v>0</v>
      </c>
      <c r="H909" s="6">
        <v>75.521012614419632</v>
      </c>
      <c r="I909" s="6">
        <v>0</v>
      </c>
      <c r="J909" s="6">
        <v>0</v>
      </c>
      <c r="K909" s="5"/>
    </row>
    <row r="910" spans="1:11">
      <c r="A910" s="5" t="s">
        <v>4090</v>
      </c>
      <c r="B910" s="5" t="s">
        <v>74</v>
      </c>
      <c r="C910" s="5" t="s">
        <v>72</v>
      </c>
      <c r="D910" s="5" t="s">
        <v>983</v>
      </c>
      <c r="E910" s="2" t="s">
        <v>4</v>
      </c>
      <c r="F910" s="6">
        <v>6.7296230434017934</v>
      </c>
      <c r="G910" s="6">
        <v>0</v>
      </c>
      <c r="H910" s="6">
        <v>80.142451944059033</v>
      </c>
      <c r="I910" s="6">
        <v>0</v>
      </c>
      <c r="J910" s="6">
        <v>0</v>
      </c>
      <c r="K910" s="5"/>
    </row>
    <row r="911" spans="1:11">
      <c r="A911" s="5" t="s">
        <v>4091</v>
      </c>
      <c r="B911" s="5" t="s">
        <v>74</v>
      </c>
      <c r="C911" s="5" t="s">
        <v>72</v>
      </c>
      <c r="D911" s="5" t="s">
        <v>984</v>
      </c>
      <c r="E911" s="2" t="s">
        <v>4</v>
      </c>
      <c r="F911" s="6">
        <v>4.5684736048422616</v>
      </c>
      <c r="G911" s="6">
        <v>0</v>
      </c>
      <c r="H911" s="6">
        <v>86.308504170335141</v>
      </c>
      <c r="I911" s="6">
        <v>0</v>
      </c>
      <c r="J911" s="6">
        <v>0</v>
      </c>
      <c r="K911" s="5"/>
    </row>
    <row r="912" spans="1:11">
      <c r="A912" s="5" t="s">
        <v>4092</v>
      </c>
      <c r="B912" s="5" t="s">
        <v>74</v>
      </c>
      <c r="C912" s="5" t="s">
        <v>72</v>
      </c>
      <c r="D912" s="5" t="s">
        <v>985</v>
      </c>
      <c r="E912" s="2" t="s">
        <v>4</v>
      </c>
      <c r="F912" s="6">
        <v>5.9359953781670907</v>
      </c>
      <c r="G912" s="6">
        <v>0</v>
      </c>
      <c r="H912" s="6">
        <v>79.169184453378051</v>
      </c>
      <c r="I912" s="6">
        <v>0</v>
      </c>
      <c r="J912" s="6">
        <v>0</v>
      </c>
      <c r="K912" s="5"/>
    </row>
    <row r="913" spans="1:11">
      <c r="A913" s="5" t="s">
        <v>4093</v>
      </c>
      <c r="B913" s="5" t="s">
        <v>74</v>
      </c>
      <c r="C913" s="5" t="s">
        <v>72</v>
      </c>
      <c r="D913" s="5" t="s">
        <v>986</v>
      </c>
      <c r="E913" s="2" t="s">
        <v>4</v>
      </c>
      <c r="F913" s="6">
        <v>6.6362282862530462</v>
      </c>
      <c r="G913" s="6">
        <v>0</v>
      </c>
      <c r="H913" s="6">
        <v>81.731176894885181</v>
      </c>
      <c r="I913" s="6">
        <v>0</v>
      </c>
      <c r="J913" s="6">
        <v>0</v>
      </c>
      <c r="K913" s="5"/>
    </row>
    <row r="914" spans="1:11">
      <c r="A914" s="5" t="s">
        <v>4094</v>
      </c>
      <c r="B914" s="5" t="s">
        <v>74</v>
      </c>
      <c r="C914" s="5" t="s">
        <v>72</v>
      </c>
      <c r="D914" s="5" t="s">
        <v>987</v>
      </c>
      <c r="E914" s="2" t="s">
        <v>4</v>
      </c>
      <c r="F914" s="6">
        <v>6.607079454761573</v>
      </c>
      <c r="G914" s="6">
        <v>0</v>
      </c>
      <c r="H914" s="6">
        <v>71.4428294354652</v>
      </c>
      <c r="I914" s="6">
        <v>0</v>
      </c>
      <c r="J914" s="6">
        <v>0</v>
      </c>
      <c r="K914" s="5"/>
    </row>
    <row r="915" spans="1:11">
      <c r="A915" s="5" t="s">
        <v>4095</v>
      </c>
      <c r="B915" s="5" t="s">
        <v>74</v>
      </c>
      <c r="C915" s="5" t="s">
        <v>72</v>
      </c>
      <c r="D915" s="5" t="s">
        <v>988</v>
      </c>
      <c r="E915" s="2" t="s">
        <v>4</v>
      </c>
      <c r="F915" s="6">
        <v>3.7252378264912114</v>
      </c>
      <c r="G915" s="6">
        <v>0</v>
      </c>
      <c r="H915" s="6">
        <v>77.352249113409187</v>
      </c>
      <c r="I915" s="6">
        <v>0</v>
      </c>
      <c r="J915" s="6">
        <v>0</v>
      </c>
      <c r="K915" s="5"/>
    </row>
    <row r="916" spans="1:11">
      <c r="A916" s="5" t="s">
        <v>4096</v>
      </c>
      <c r="B916" s="5" t="s">
        <v>74</v>
      </c>
      <c r="C916" s="5" t="s">
        <v>72</v>
      </c>
      <c r="D916" s="5" t="s">
        <v>989</v>
      </c>
      <c r="E916" s="2" t="s">
        <v>4</v>
      </c>
      <c r="F916" s="6">
        <v>6.4090999174427576</v>
      </c>
      <c r="G916" s="6">
        <v>0</v>
      </c>
      <c r="H916" s="6">
        <v>75.036209057962751</v>
      </c>
      <c r="I916" s="6">
        <v>0</v>
      </c>
      <c r="J916" s="6">
        <v>0</v>
      </c>
      <c r="K916" s="5"/>
    </row>
    <row r="917" spans="1:11">
      <c r="A917" s="5" t="s">
        <v>4097</v>
      </c>
      <c r="B917" s="5" t="s">
        <v>74</v>
      </c>
      <c r="C917" s="5" t="s">
        <v>72</v>
      </c>
      <c r="D917" s="5" t="s">
        <v>990</v>
      </c>
      <c r="E917" s="2" t="s">
        <v>4</v>
      </c>
      <c r="F917" s="6">
        <v>7.5495322341369828</v>
      </c>
      <c r="G917" s="6">
        <v>0</v>
      </c>
      <c r="H917" s="6">
        <v>65.811708796507872</v>
      </c>
      <c r="I917" s="6">
        <v>0</v>
      </c>
      <c r="J917" s="6">
        <v>0</v>
      </c>
      <c r="K917" s="5"/>
    </row>
    <row r="918" spans="1:11">
      <c r="A918" s="5" t="s">
        <v>4098</v>
      </c>
      <c r="B918" s="5" t="s">
        <v>74</v>
      </c>
      <c r="C918" s="5" t="s">
        <v>72</v>
      </c>
      <c r="D918" s="5" t="s">
        <v>991</v>
      </c>
      <c r="E918" s="2" t="s">
        <v>4</v>
      </c>
      <c r="F918" s="6">
        <v>4.9846864680141296</v>
      </c>
      <c r="G918" s="6">
        <v>0</v>
      </c>
      <c r="H918" s="6">
        <v>79.311234226476245</v>
      </c>
      <c r="I918" s="6">
        <v>0</v>
      </c>
      <c r="J918" s="6">
        <v>0</v>
      </c>
      <c r="K918" s="5"/>
    </row>
    <row r="919" spans="1:11">
      <c r="A919" s="5" t="s">
        <v>4099</v>
      </c>
      <c r="B919" s="5" t="s">
        <v>74</v>
      </c>
      <c r="C919" s="5" t="s">
        <v>72</v>
      </c>
      <c r="D919" s="5" t="s">
        <v>992</v>
      </c>
      <c r="E919" s="2" t="s">
        <v>4</v>
      </c>
      <c r="F919" s="6">
        <v>7.5024514589196905</v>
      </c>
      <c r="G919" s="6">
        <v>0</v>
      </c>
      <c r="H919" s="6">
        <v>72.119917902999006</v>
      </c>
      <c r="I919" s="6">
        <v>0</v>
      </c>
      <c r="J919" s="6">
        <v>0</v>
      </c>
      <c r="K919" s="5"/>
    </row>
    <row r="920" spans="1:11">
      <c r="A920" s="5" t="s">
        <v>4100</v>
      </c>
      <c r="B920" s="5" t="s">
        <v>74</v>
      </c>
      <c r="C920" s="5" t="s">
        <v>72</v>
      </c>
      <c r="D920" s="5" t="s">
        <v>993</v>
      </c>
      <c r="E920" s="2" t="s">
        <v>4</v>
      </c>
      <c r="F920" s="6">
        <v>6.3072866560288592</v>
      </c>
      <c r="G920" s="6">
        <v>0</v>
      </c>
      <c r="H920" s="6">
        <v>83.932158186749319</v>
      </c>
      <c r="I920" s="6">
        <v>0</v>
      </c>
      <c r="J920" s="6">
        <v>0</v>
      </c>
      <c r="K920" s="5"/>
    </row>
    <row r="921" spans="1:11">
      <c r="A921" s="5" t="s">
        <v>4101</v>
      </c>
      <c r="B921" s="5" t="s">
        <v>74</v>
      </c>
      <c r="C921" s="5" t="s">
        <v>72</v>
      </c>
      <c r="D921" s="5" t="s">
        <v>994</v>
      </c>
      <c r="E921" s="2" t="s">
        <v>4</v>
      </c>
      <c r="F921" s="6">
        <v>5.5491256917386975</v>
      </c>
      <c r="G921" s="6">
        <v>0</v>
      </c>
      <c r="H921" s="6">
        <v>67.714518956897521</v>
      </c>
      <c r="I921" s="6">
        <v>0</v>
      </c>
      <c r="J921" s="6">
        <v>0</v>
      </c>
      <c r="K921" s="5"/>
    </row>
    <row r="922" spans="1:11">
      <c r="A922" s="5" t="s">
        <v>4102</v>
      </c>
      <c r="B922" s="5" t="s">
        <v>74</v>
      </c>
      <c r="C922" s="5" t="s">
        <v>72</v>
      </c>
      <c r="D922" s="5" t="s">
        <v>995</v>
      </c>
      <c r="E922" s="2" t="s">
        <v>4</v>
      </c>
      <c r="F922" s="6">
        <v>4.5664701924745437</v>
      </c>
      <c r="G922" s="6">
        <v>0</v>
      </c>
      <c r="H922" s="6">
        <v>82.565323336967666</v>
      </c>
      <c r="I922" s="6">
        <v>0</v>
      </c>
      <c r="J922" s="6">
        <v>0</v>
      </c>
      <c r="K922" s="5"/>
    </row>
    <row r="923" spans="1:11">
      <c r="A923" s="5" t="s">
        <v>4103</v>
      </c>
      <c r="B923" s="5" t="s">
        <v>74</v>
      </c>
      <c r="C923" s="5" t="s">
        <v>72</v>
      </c>
      <c r="D923" s="5" t="s">
        <v>996</v>
      </c>
      <c r="E923" s="2" t="s">
        <v>4</v>
      </c>
      <c r="F923" s="6">
        <v>4.6716277756506379</v>
      </c>
      <c r="G923" s="6">
        <v>0</v>
      </c>
      <c r="H923" s="6">
        <v>77.677995349762455</v>
      </c>
      <c r="I923" s="6">
        <v>0</v>
      </c>
      <c r="J923" s="6">
        <v>0</v>
      </c>
      <c r="K923" s="5"/>
    </row>
    <row r="924" spans="1:11">
      <c r="A924" s="5" t="s">
        <v>4104</v>
      </c>
      <c r="B924" s="5" t="s">
        <v>74</v>
      </c>
      <c r="C924" s="5" t="s">
        <v>72</v>
      </c>
      <c r="D924" s="5" t="s">
        <v>997</v>
      </c>
      <c r="E924" s="2" t="s">
        <v>4</v>
      </c>
      <c r="F924" s="6">
        <v>3.7729277206775844</v>
      </c>
      <c r="G924" s="6">
        <v>0</v>
      </c>
      <c r="H924" s="6">
        <v>92.214542865838268</v>
      </c>
      <c r="I924" s="6">
        <v>0</v>
      </c>
      <c r="J924" s="6">
        <v>0</v>
      </c>
      <c r="K924" s="5"/>
    </row>
    <row r="925" spans="1:11">
      <c r="A925" s="5" t="s">
        <v>4105</v>
      </c>
      <c r="B925" s="5" t="s">
        <v>74</v>
      </c>
      <c r="C925" s="5" t="s">
        <v>72</v>
      </c>
      <c r="D925" s="5" t="s">
        <v>998</v>
      </c>
      <c r="E925" s="2" t="s">
        <v>4</v>
      </c>
      <c r="F925" s="6">
        <v>4.3588589333919057</v>
      </c>
      <c r="G925" s="6">
        <v>0</v>
      </c>
      <c r="H925" s="6">
        <v>86.356425084615324</v>
      </c>
      <c r="I925" s="6">
        <v>0</v>
      </c>
      <c r="J925" s="6">
        <v>0</v>
      </c>
      <c r="K925" s="5"/>
    </row>
    <row r="926" spans="1:11">
      <c r="A926" s="5" t="s">
        <v>4106</v>
      </c>
      <c r="B926" s="5" t="s">
        <v>74</v>
      </c>
      <c r="C926" s="5" t="s">
        <v>72</v>
      </c>
      <c r="D926" s="5" t="s">
        <v>999</v>
      </c>
      <c r="E926" s="2" t="s">
        <v>4</v>
      </c>
      <c r="F926" s="6">
        <v>4.469535519741199</v>
      </c>
      <c r="G926" s="6">
        <v>0</v>
      </c>
      <c r="H926" s="6">
        <v>85.180612488567078</v>
      </c>
      <c r="I926" s="6">
        <v>0</v>
      </c>
      <c r="J926" s="6">
        <v>0</v>
      </c>
      <c r="K926" s="5"/>
    </row>
    <row r="927" spans="1:11">
      <c r="A927" s="5" t="s">
        <v>4107</v>
      </c>
      <c r="B927" s="5" t="s">
        <v>74</v>
      </c>
      <c r="C927" s="5" t="s">
        <v>72</v>
      </c>
      <c r="D927" s="5" t="s">
        <v>1000</v>
      </c>
      <c r="E927" s="2" t="s">
        <v>4</v>
      </c>
      <c r="F927" s="6">
        <v>4.0695606056031277</v>
      </c>
      <c r="G927" s="6">
        <v>0</v>
      </c>
      <c r="H927" s="6">
        <v>82.393946751768638</v>
      </c>
      <c r="I927" s="6">
        <v>0</v>
      </c>
      <c r="J927" s="6">
        <v>0</v>
      </c>
      <c r="K927" s="5"/>
    </row>
    <row r="928" spans="1:11">
      <c r="A928" s="5" t="s">
        <v>4108</v>
      </c>
      <c r="B928" s="5" t="s">
        <v>74</v>
      </c>
      <c r="C928" s="5" t="s">
        <v>72</v>
      </c>
      <c r="D928" s="5" t="s">
        <v>1001</v>
      </c>
      <c r="E928" s="2" t="s">
        <v>4</v>
      </c>
      <c r="F928" s="6">
        <v>8.4907425604502027</v>
      </c>
      <c r="G928" s="6">
        <v>0</v>
      </c>
      <c r="H928" s="6">
        <v>68.970449532744368</v>
      </c>
      <c r="I928" s="6">
        <v>0</v>
      </c>
      <c r="J928" s="6">
        <v>0</v>
      </c>
      <c r="K928" s="5"/>
    </row>
    <row r="929" spans="1:11">
      <c r="A929" s="5" t="s">
        <v>4109</v>
      </c>
      <c r="B929" s="5" t="s">
        <v>74</v>
      </c>
      <c r="C929" s="5" t="s">
        <v>72</v>
      </c>
      <c r="D929" s="5" t="s">
        <v>1002</v>
      </c>
      <c r="E929" s="2" t="s">
        <v>4</v>
      </c>
      <c r="F929" s="6">
        <v>7.1740329158017389</v>
      </c>
      <c r="G929" s="6">
        <v>0</v>
      </c>
      <c r="H929" s="6">
        <v>66.577241052634136</v>
      </c>
      <c r="I929" s="6">
        <v>0</v>
      </c>
      <c r="J929" s="6">
        <v>0</v>
      </c>
      <c r="K929" s="5"/>
    </row>
    <row r="930" spans="1:11">
      <c r="A930" s="5" t="s">
        <v>4110</v>
      </c>
      <c r="B930" s="5" t="s">
        <v>74</v>
      </c>
      <c r="C930" s="5" t="s">
        <v>72</v>
      </c>
      <c r="D930" s="5" t="s">
        <v>1003</v>
      </c>
      <c r="E930" s="2" t="s">
        <v>4</v>
      </c>
      <c r="F930" s="6">
        <v>3.7518771959294646</v>
      </c>
      <c r="G930" s="6">
        <v>0</v>
      </c>
      <c r="H930" s="6">
        <v>79.228241779147538</v>
      </c>
      <c r="I930" s="6">
        <v>0</v>
      </c>
      <c r="J930" s="6">
        <v>0</v>
      </c>
      <c r="K930" s="5"/>
    </row>
    <row r="931" spans="1:11">
      <c r="A931" s="5" t="s">
        <v>4111</v>
      </c>
      <c r="B931" s="5" t="s">
        <v>74</v>
      </c>
      <c r="C931" s="5" t="s">
        <v>72</v>
      </c>
      <c r="D931" s="5" t="s">
        <v>1004</v>
      </c>
      <c r="E931" s="2" t="s">
        <v>4</v>
      </c>
      <c r="F931" s="6">
        <v>8.9318491940902245</v>
      </c>
      <c r="G931" s="6">
        <v>0</v>
      </c>
      <c r="H931" s="6">
        <v>75.414206786681547</v>
      </c>
      <c r="I931" s="6">
        <v>0</v>
      </c>
      <c r="J931" s="6">
        <v>0</v>
      </c>
      <c r="K931" s="5"/>
    </row>
    <row r="932" spans="1:11">
      <c r="A932" s="5" t="s">
        <v>4112</v>
      </c>
      <c r="B932" s="5" t="s">
        <v>74</v>
      </c>
      <c r="C932" s="5" t="s">
        <v>72</v>
      </c>
      <c r="D932" s="5" t="s">
        <v>1005</v>
      </c>
      <c r="E932" s="2" t="s">
        <v>4</v>
      </c>
      <c r="F932" s="6">
        <v>5.6862512379392136</v>
      </c>
      <c r="G932" s="6">
        <v>0</v>
      </c>
      <c r="H932" s="6">
        <v>71.847757459252591</v>
      </c>
      <c r="I932" s="6">
        <v>0</v>
      </c>
      <c r="J932" s="6">
        <v>0</v>
      </c>
      <c r="K932" s="5"/>
    </row>
    <row r="933" spans="1:11">
      <c r="A933" s="5" t="s">
        <v>4113</v>
      </c>
      <c r="B933" s="5" t="s">
        <v>74</v>
      </c>
      <c r="C933" s="5" t="s">
        <v>72</v>
      </c>
      <c r="D933" s="5" t="s">
        <v>1006</v>
      </c>
      <c r="E933" s="2" t="s">
        <v>4</v>
      </c>
      <c r="F933" s="6">
        <v>5.3030285623691764</v>
      </c>
      <c r="G933" s="6">
        <v>0</v>
      </c>
      <c r="H933" s="6">
        <v>84.723361821411089</v>
      </c>
      <c r="I933" s="6">
        <v>0</v>
      </c>
      <c r="J933" s="6">
        <v>0</v>
      </c>
      <c r="K933" s="5"/>
    </row>
    <row r="934" spans="1:11">
      <c r="A934" s="5" t="s">
        <v>4114</v>
      </c>
      <c r="B934" s="5" t="s">
        <v>74</v>
      </c>
      <c r="C934" s="5" t="s">
        <v>72</v>
      </c>
      <c r="D934" s="5" t="s">
        <v>1007</v>
      </c>
      <c r="E934" s="2" t="s">
        <v>4</v>
      </c>
      <c r="F934" s="6">
        <v>5.529024827363858</v>
      </c>
      <c r="G934" s="6">
        <v>0</v>
      </c>
      <c r="H934" s="6">
        <v>74.403554153929122</v>
      </c>
      <c r="I934" s="6">
        <v>0</v>
      </c>
      <c r="J934" s="6">
        <v>0</v>
      </c>
      <c r="K934" s="5"/>
    </row>
    <row r="935" spans="1:11">
      <c r="A935" s="5" t="s">
        <v>4115</v>
      </c>
      <c r="B935" s="5" t="s">
        <v>74</v>
      </c>
      <c r="C935" s="5" t="s">
        <v>72</v>
      </c>
      <c r="D935" s="5" t="s">
        <v>1008</v>
      </c>
      <c r="E935" s="2" t="s">
        <v>4</v>
      </c>
      <c r="F935" s="6">
        <v>6.1012130228358235</v>
      </c>
      <c r="G935" s="6">
        <v>0</v>
      </c>
      <c r="H935" s="6">
        <v>78.028251654699815</v>
      </c>
      <c r="I935" s="6">
        <v>0</v>
      </c>
      <c r="J935" s="6">
        <v>0</v>
      </c>
      <c r="K935" s="5"/>
    </row>
    <row r="936" spans="1:11">
      <c r="A936" s="5" t="s">
        <v>4116</v>
      </c>
      <c r="B936" s="5" t="s">
        <v>74</v>
      </c>
      <c r="C936" s="5" t="s">
        <v>72</v>
      </c>
      <c r="D936" s="5" t="s">
        <v>1009</v>
      </c>
      <c r="E936" s="2" t="s">
        <v>4</v>
      </c>
      <c r="F936" s="6">
        <v>6.1798374163579055</v>
      </c>
      <c r="G936" s="6">
        <v>0</v>
      </c>
      <c r="H936" s="6">
        <v>83.133566866275359</v>
      </c>
      <c r="I936" s="6">
        <v>0</v>
      </c>
      <c r="J936" s="6">
        <v>0</v>
      </c>
      <c r="K936" s="5"/>
    </row>
    <row r="937" spans="1:11">
      <c r="A937" s="5" t="s">
        <v>4117</v>
      </c>
      <c r="B937" s="5" t="s">
        <v>74</v>
      </c>
      <c r="C937" s="5" t="s">
        <v>72</v>
      </c>
      <c r="D937" s="5" t="s">
        <v>1010</v>
      </c>
      <c r="E937" s="2" t="s">
        <v>4</v>
      </c>
      <c r="F937" s="6">
        <v>9.1848868996770427</v>
      </c>
      <c r="G937" s="6">
        <v>0</v>
      </c>
      <c r="H937" s="6">
        <v>69.442171217288688</v>
      </c>
      <c r="I937" s="6">
        <v>0</v>
      </c>
      <c r="J937" s="6">
        <v>0</v>
      </c>
      <c r="K937" s="5"/>
    </row>
    <row r="938" spans="1:11">
      <c r="A938" s="5" t="s">
        <v>4118</v>
      </c>
      <c r="B938" s="5" t="s">
        <v>74</v>
      </c>
      <c r="C938" s="5" t="s">
        <v>72</v>
      </c>
      <c r="D938" s="5" t="s">
        <v>1011</v>
      </c>
      <c r="E938" s="2" t="s">
        <v>4</v>
      </c>
      <c r="F938" s="6">
        <v>7.1081233331342863</v>
      </c>
      <c r="G938" s="6">
        <v>0</v>
      </c>
      <c r="H938" s="6">
        <v>72.326797588513998</v>
      </c>
      <c r="I938" s="6">
        <v>0</v>
      </c>
      <c r="J938" s="6">
        <v>0</v>
      </c>
      <c r="K938" s="5"/>
    </row>
    <row r="939" spans="1:11">
      <c r="A939" s="5" t="s">
        <v>4119</v>
      </c>
      <c r="B939" s="5" t="s">
        <v>74</v>
      </c>
      <c r="C939" s="5" t="s">
        <v>72</v>
      </c>
      <c r="D939" s="5" t="s">
        <v>1012</v>
      </c>
      <c r="E939" s="2" t="s">
        <v>4</v>
      </c>
      <c r="F939" s="6">
        <v>8.6228622925386649</v>
      </c>
      <c r="G939" s="6">
        <v>0</v>
      </c>
      <c r="H939" s="6">
        <v>66.217187692020815</v>
      </c>
      <c r="I939" s="6">
        <v>0</v>
      </c>
      <c r="J939" s="6">
        <v>0</v>
      </c>
      <c r="K939" s="5"/>
    </row>
    <row r="940" spans="1:11">
      <c r="A940" s="5" t="s">
        <v>4120</v>
      </c>
      <c r="B940" s="5" t="s">
        <v>74</v>
      </c>
      <c r="C940" s="5" t="s">
        <v>72</v>
      </c>
      <c r="D940" s="5" t="s">
        <v>1013</v>
      </c>
      <c r="E940" s="2" t="s">
        <v>4</v>
      </c>
      <c r="F940" s="6">
        <v>4.5919133929119091</v>
      </c>
      <c r="G940" s="6">
        <v>0</v>
      </c>
      <c r="H940" s="6">
        <v>76.29310882440825</v>
      </c>
      <c r="I940" s="6">
        <v>0</v>
      </c>
      <c r="J940" s="6">
        <v>0</v>
      </c>
      <c r="K940" s="5"/>
    </row>
    <row r="941" spans="1:11">
      <c r="A941" s="5" t="s">
        <v>4121</v>
      </c>
      <c r="B941" s="5" t="s">
        <v>74</v>
      </c>
      <c r="C941" s="5" t="s">
        <v>72</v>
      </c>
      <c r="D941" s="5" t="s">
        <v>1014</v>
      </c>
      <c r="E941" s="2" t="s">
        <v>4</v>
      </c>
      <c r="F941" s="6">
        <v>4.5480255113397119</v>
      </c>
      <c r="G941" s="6">
        <v>0</v>
      </c>
      <c r="H941" s="6">
        <v>73.204378597428757</v>
      </c>
      <c r="I941" s="6">
        <v>0</v>
      </c>
      <c r="J941" s="6">
        <v>0</v>
      </c>
      <c r="K941" s="5"/>
    </row>
    <row r="942" spans="1:11">
      <c r="A942" s="5" t="s">
        <v>4122</v>
      </c>
      <c r="B942" s="5" t="s">
        <v>74</v>
      </c>
      <c r="C942" s="5" t="s">
        <v>72</v>
      </c>
      <c r="D942" s="5" t="s">
        <v>1015</v>
      </c>
      <c r="E942" s="2" t="s">
        <v>4</v>
      </c>
      <c r="F942" s="6">
        <v>6.5244707364756227</v>
      </c>
      <c r="G942" s="6">
        <v>0</v>
      </c>
      <c r="H942" s="6">
        <v>73.919464706537809</v>
      </c>
      <c r="I942" s="6">
        <v>0</v>
      </c>
      <c r="J942" s="6">
        <v>0</v>
      </c>
      <c r="K942" s="5"/>
    </row>
    <row r="943" spans="1:11">
      <c r="A943" s="5" t="s">
        <v>4123</v>
      </c>
      <c r="B943" s="5" t="s">
        <v>74</v>
      </c>
      <c r="C943" s="5" t="s">
        <v>72</v>
      </c>
      <c r="D943" s="5" t="s">
        <v>1016</v>
      </c>
      <c r="E943" s="2" t="s">
        <v>4</v>
      </c>
      <c r="F943" s="6">
        <v>6.8630673257467532</v>
      </c>
      <c r="G943" s="6">
        <v>0</v>
      </c>
      <c r="H943" s="6">
        <v>71.035828088136228</v>
      </c>
      <c r="I943" s="6">
        <v>0</v>
      </c>
      <c r="J943" s="6">
        <v>0</v>
      </c>
      <c r="K943" s="5"/>
    </row>
    <row r="944" spans="1:11">
      <c r="A944" s="5" t="s">
        <v>4124</v>
      </c>
      <c r="B944" s="5" t="s">
        <v>74</v>
      </c>
      <c r="C944" s="5" t="s">
        <v>72</v>
      </c>
      <c r="D944" s="5" t="s">
        <v>1017</v>
      </c>
      <c r="E944" s="2" t="s">
        <v>4</v>
      </c>
      <c r="F944" s="6">
        <v>5.2454655007791064</v>
      </c>
      <c r="G944" s="6">
        <v>0</v>
      </c>
      <c r="H944" s="6">
        <v>87.298955935232783</v>
      </c>
      <c r="I944" s="6">
        <v>0</v>
      </c>
      <c r="J944" s="6">
        <v>0</v>
      </c>
      <c r="K944" s="5"/>
    </row>
    <row r="945" spans="1:11">
      <c r="A945" s="5" t="s">
        <v>4125</v>
      </c>
      <c r="B945" s="5" t="s">
        <v>74</v>
      </c>
      <c r="C945" s="5" t="s">
        <v>72</v>
      </c>
      <c r="D945" s="5" t="s">
        <v>1018</v>
      </c>
      <c r="E945" s="2" t="s">
        <v>4</v>
      </c>
      <c r="F945" s="6">
        <v>6.3033830452956474</v>
      </c>
      <c r="G945" s="6">
        <v>0</v>
      </c>
      <c r="H945" s="6">
        <v>78.287669996073419</v>
      </c>
      <c r="I945" s="6">
        <v>0</v>
      </c>
      <c r="J945" s="6">
        <v>0</v>
      </c>
      <c r="K945" s="5"/>
    </row>
    <row r="946" spans="1:11">
      <c r="A946" s="5" t="s">
        <v>4126</v>
      </c>
      <c r="B946" s="5" t="s">
        <v>74</v>
      </c>
      <c r="C946" s="5" t="s">
        <v>72</v>
      </c>
      <c r="D946" s="5" t="s">
        <v>1019</v>
      </c>
      <c r="E946" s="2" t="s">
        <v>4</v>
      </c>
      <c r="F946" s="6">
        <v>5.8722620364251448</v>
      </c>
      <c r="G946" s="6">
        <v>0</v>
      </c>
      <c r="H946" s="6">
        <v>88.738839131978082</v>
      </c>
      <c r="I946" s="6">
        <v>0</v>
      </c>
      <c r="J946" s="6">
        <v>0</v>
      </c>
      <c r="K946" s="5"/>
    </row>
    <row r="947" spans="1:11">
      <c r="A947" s="5" t="s">
        <v>4127</v>
      </c>
      <c r="B947" s="5" t="s">
        <v>74</v>
      </c>
      <c r="C947" s="5" t="s">
        <v>72</v>
      </c>
      <c r="D947" s="5" t="s">
        <v>1020</v>
      </c>
      <c r="E947" s="2" t="s">
        <v>4</v>
      </c>
      <c r="F947" s="6">
        <v>4.5358760396829956</v>
      </c>
      <c r="G947" s="6">
        <v>0</v>
      </c>
      <c r="H947" s="6">
        <v>80.237975078501208</v>
      </c>
      <c r="I947" s="6">
        <v>0</v>
      </c>
      <c r="J947" s="6">
        <v>0</v>
      </c>
      <c r="K947" s="5"/>
    </row>
    <row r="948" spans="1:11">
      <c r="A948" s="5" t="s">
        <v>4128</v>
      </c>
      <c r="B948" s="5" t="s">
        <v>74</v>
      </c>
      <c r="C948" s="5" t="s">
        <v>72</v>
      </c>
      <c r="D948" s="5" t="s">
        <v>1021</v>
      </c>
      <c r="E948" s="2" t="s">
        <v>4</v>
      </c>
      <c r="F948" s="6">
        <v>3.9933610911503012</v>
      </c>
      <c r="G948" s="6">
        <v>0</v>
      </c>
      <c r="H948" s="6">
        <v>80.291432196290316</v>
      </c>
      <c r="I948" s="6">
        <v>0</v>
      </c>
      <c r="J948" s="6">
        <v>0</v>
      </c>
      <c r="K948" s="5"/>
    </row>
    <row r="949" spans="1:11">
      <c r="A949" s="5" t="s">
        <v>4129</v>
      </c>
      <c r="B949" s="5" t="s">
        <v>74</v>
      </c>
      <c r="C949" s="5" t="s">
        <v>72</v>
      </c>
      <c r="D949" s="5" t="s">
        <v>1022</v>
      </c>
      <c r="E949" s="2" t="s">
        <v>4</v>
      </c>
      <c r="F949" s="6">
        <v>7.9679799791751984</v>
      </c>
      <c r="G949" s="6">
        <v>0</v>
      </c>
      <c r="H949" s="6">
        <v>71.06167641160566</v>
      </c>
      <c r="I949" s="6">
        <v>0</v>
      </c>
      <c r="J949" s="6">
        <v>0</v>
      </c>
      <c r="K949" s="5"/>
    </row>
    <row r="950" spans="1:11">
      <c r="A950" s="5" t="s">
        <v>4130</v>
      </c>
      <c r="B950" s="5" t="s">
        <v>74</v>
      </c>
      <c r="C950" s="5" t="s">
        <v>72</v>
      </c>
      <c r="D950" s="5" t="s">
        <v>1023</v>
      </c>
      <c r="E950" s="2" t="s">
        <v>4</v>
      </c>
      <c r="F950" s="6">
        <v>7.1337276699462002</v>
      </c>
      <c r="G950" s="6">
        <v>0</v>
      </c>
      <c r="H950" s="6">
        <v>67.351880473478317</v>
      </c>
      <c r="I950" s="6">
        <v>0</v>
      </c>
      <c r="J950" s="6">
        <v>0</v>
      </c>
      <c r="K950" s="5"/>
    </row>
    <row r="951" spans="1:11">
      <c r="A951" s="5" t="s">
        <v>4131</v>
      </c>
      <c r="B951" s="5" t="s">
        <v>74</v>
      </c>
      <c r="C951" s="5" t="s">
        <v>72</v>
      </c>
      <c r="D951" s="5" t="s">
        <v>1024</v>
      </c>
      <c r="E951" s="2" t="s">
        <v>4</v>
      </c>
      <c r="F951" s="6">
        <v>6.417642109722947</v>
      </c>
      <c r="G951" s="6">
        <v>0</v>
      </c>
      <c r="H951" s="6">
        <v>76.351276195890037</v>
      </c>
      <c r="I951" s="6">
        <v>0</v>
      </c>
      <c r="J951" s="6">
        <v>0</v>
      </c>
      <c r="K951" s="5"/>
    </row>
    <row r="952" spans="1:11">
      <c r="A952" s="5" t="s">
        <v>4132</v>
      </c>
      <c r="B952" s="5" t="s">
        <v>74</v>
      </c>
      <c r="C952" s="5" t="s">
        <v>72</v>
      </c>
      <c r="D952" s="5" t="s">
        <v>1025</v>
      </c>
      <c r="E952" s="2" t="s">
        <v>4</v>
      </c>
      <c r="F952" s="6">
        <v>5.3389043639740024</v>
      </c>
      <c r="G952" s="6">
        <v>0</v>
      </c>
      <c r="H952" s="6">
        <v>72.389790524768273</v>
      </c>
      <c r="I952" s="6">
        <v>0</v>
      </c>
      <c r="J952" s="6">
        <v>0</v>
      </c>
      <c r="K952" s="5"/>
    </row>
    <row r="953" spans="1:11">
      <c r="A953" s="5" t="s">
        <v>4133</v>
      </c>
      <c r="B953" s="5" t="s">
        <v>74</v>
      </c>
      <c r="C953" s="5" t="s">
        <v>72</v>
      </c>
      <c r="D953" s="5" t="s">
        <v>1026</v>
      </c>
      <c r="E953" s="2" t="s">
        <v>4</v>
      </c>
      <c r="F953" s="6">
        <v>7.1394256432155432</v>
      </c>
      <c r="G953" s="6">
        <v>0</v>
      </c>
      <c r="H953" s="6">
        <v>80.745115720970787</v>
      </c>
      <c r="I953" s="6">
        <v>0</v>
      </c>
      <c r="J953" s="6">
        <v>0</v>
      </c>
      <c r="K953" s="5"/>
    </row>
    <row r="954" spans="1:11">
      <c r="A954" s="5" t="s">
        <v>4134</v>
      </c>
      <c r="B954" s="5" t="s">
        <v>74</v>
      </c>
      <c r="C954" s="5" t="s">
        <v>72</v>
      </c>
      <c r="D954" s="5" t="s">
        <v>1027</v>
      </c>
      <c r="E954" s="2" t="s">
        <v>4</v>
      </c>
      <c r="F954" s="6">
        <v>4.6330961487014619</v>
      </c>
      <c r="G954" s="6">
        <v>0</v>
      </c>
      <c r="H954" s="6">
        <v>84.970974997720816</v>
      </c>
      <c r="I954" s="6">
        <v>0</v>
      </c>
      <c r="J954" s="6">
        <v>0</v>
      </c>
      <c r="K954" s="5"/>
    </row>
    <row r="955" spans="1:11">
      <c r="A955" s="5" t="s">
        <v>4135</v>
      </c>
      <c r="B955" s="5" t="s">
        <v>74</v>
      </c>
      <c r="C955" s="5" t="s">
        <v>72</v>
      </c>
      <c r="D955" s="5" t="s">
        <v>1028</v>
      </c>
      <c r="E955" s="2" t="s">
        <v>4</v>
      </c>
      <c r="F955" s="6">
        <v>9.8799804892637546</v>
      </c>
      <c r="G955" s="6">
        <v>0</v>
      </c>
      <c r="H955" s="6">
        <v>68.109045022448029</v>
      </c>
      <c r="I955" s="6">
        <v>0</v>
      </c>
      <c r="J955" s="6">
        <v>0</v>
      </c>
      <c r="K955" s="5"/>
    </row>
    <row r="956" spans="1:11">
      <c r="A956" s="5" t="s">
        <v>4136</v>
      </c>
      <c r="B956" s="5" t="s">
        <v>74</v>
      </c>
      <c r="C956" s="5" t="s">
        <v>72</v>
      </c>
      <c r="D956" s="5" t="s">
        <v>1029</v>
      </c>
      <c r="E956" s="2" t="s">
        <v>4</v>
      </c>
      <c r="F956" s="6">
        <v>6.6740823136818683</v>
      </c>
      <c r="G956" s="6">
        <v>0</v>
      </c>
      <c r="H956" s="6">
        <v>78.87357993347004</v>
      </c>
      <c r="I956" s="6">
        <v>0</v>
      </c>
      <c r="J956" s="6">
        <v>0</v>
      </c>
      <c r="K956" s="5"/>
    </row>
    <row r="957" spans="1:11">
      <c r="A957" s="5" t="s">
        <v>4137</v>
      </c>
      <c r="B957" s="5" t="s">
        <v>74</v>
      </c>
      <c r="C957" s="5" t="s">
        <v>72</v>
      </c>
      <c r="D957" s="5" t="s">
        <v>1030</v>
      </c>
      <c r="E957" s="2" t="s">
        <v>4</v>
      </c>
      <c r="F957" s="6">
        <v>4.9560720179215112</v>
      </c>
      <c r="G957" s="6">
        <v>0</v>
      </c>
      <c r="H957" s="6">
        <v>81.57986693094135</v>
      </c>
      <c r="I957" s="6">
        <v>0</v>
      </c>
      <c r="J957" s="6">
        <v>0</v>
      </c>
      <c r="K957" s="5"/>
    </row>
    <row r="958" spans="1:11">
      <c r="A958" s="5" t="s">
        <v>4138</v>
      </c>
      <c r="B958" s="5" t="s">
        <v>74</v>
      </c>
      <c r="C958" s="5" t="s">
        <v>72</v>
      </c>
      <c r="D958" s="5" t="s">
        <v>1031</v>
      </c>
      <c r="E958" s="2" t="s">
        <v>4</v>
      </c>
      <c r="F958" s="6">
        <v>4.6912140664775821</v>
      </c>
      <c r="G958" s="6">
        <v>0</v>
      </c>
      <c r="H958" s="6">
        <v>75.976044012483342</v>
      </c>
      <c r="I958" s="6">
        <v>0</v>
      </c>
      <c r="J958" s="6">
        <v>0</v>
      </c>
      <c r="K958" s="5"/>
    </row>
    <row r="959" spans="1:11">
      <c r="A959" s="5" t="s">
        <v>4139</v>
      </c>
      <c r="B959" s="5" t="s">
        <v>74</v>
      </c>
      <c r="C959" s="5" t="s">
        <v>72</v>
      </c>
      <c r="D959" s="5" t="s">
        <v>1032</v>
      </c>
      <c r="E959" s="2" t="s">
        <v>4</v>
      </c>
      <c r="F959" s="6">
        <v>8.9806144331243569</v>
      </c>
      <c r="G959" s="6">
        <v>0</v>
      </c>
      <c r="H959" s="6">
        <v>78.824588302676432</v>
      </c>
      <c r="I959" s="6">
        <v>0</v>
      </c>
      <c r="J959" s="6">
        <v>0</v>
      </c>
      <c r="K959" s="5"/>
    </row>
    <row r="960" spans="1:11">
      <c r="A960" s="5" t="s">
        <v>4140</v>
      </c>
      <c r="B960" s="5" t="s">
        <v>74</v>
      </c>
      <c r="C960" s="5" t="s">
        <v>72</v>
      </c>
      <c r="D960" s="5" t="s">
        <v>1033</v>
      </c>
      <c r="E960" s="2" t="s">
        <v>4</v>
      </c>
      <c r="F960" s="6">
        <v>6.2760193301395368</v>
      </c>
      <c r="G960" s="6">
        <v>0</v>
      </c>
      <c r="H960" s="6">
        <v>76.80549279925728</v>
      </c>
      <c r="I960" s="6">
        <v>0</v>
      </c>
      <c r="J960" s="6">
        <v>0</v>
      </c>
      <c r="K960" s="5"/>
    </row>
    <row r="961" spans="1:11">
      <c r="A961" s="5" t="s">
        <v>4141</v>
      </c>
      <c r="B961" s="5" t="s">
        <v>74</v>
      </c>
      <c r="C961" s="5" t="s">
        <v>72</v>
      </c>
      <c r="D961" s="5" t="s">
        <v>1034</v>
      </c>
      <c r="E961" s="2" t="s">
        <v>4</v>
      </c>
      <c r="F961" s="6">
        <v>5.5857613237043804</v>
      </c>
      <c r="G961" s="6">
        <v>0</v>
      </c>
      <c r="H961" s="6">
        <v>69.64878319464043</v>
      </c>
      <c r="I961" s="6">
        <v>0</v>
      </c>
      <c r="J961" s="6">
        <v>0</v>
      </c>
      <c r="K961" s="5"/>
    </row>
    <row r="962" spans="1:11">
      <c r="A962" s="5" t="s">
        <v>4142</v>
      </c>
      <c r="B962" s="5" t="s">
        <v>74</v>
      </c>
      <c r="C962" s="5" t="s">
        <v>72</v>
      </c>
      <c r="D962" s="5" t="s">
        <v>1035</v>
      </c>
      <c r="E962" s="2" t="s">
        <v>4</v>
      </c>
      <c r="F962" s="6">
        <v>6.1561739127517514</v>
      </c>
      <c r="G962" s="6">
        <v>0</v>
      </c>
      <c r="H962" s="6">
        <v>73.408415092746594</v>
      </c>
      <c r="I962" s="6">
        <v>0</v>
      </c>
      <c r="J962" s="6">
        <v>0</v>
      </c>
      <c r="K962" s="5"/>
    </row>
    <row r="963" spans="1:11">
      <c r="A963" s="5" t="s">
        <v>4143</v>
      </c>
      <c r="B963" s="5" t="s">
        <v>74</v>
      </c>
      <c r="C963" s="5" t="s">
        <v>72</v>
      </c>
      <c r="D963" s="5" t="s">
        <v>1036</v>
      </c>
      <c r="E963" s="2" t="s">
        <v>4</v>
      </c>
      <c r="F963" s="6">
        <v>5.5757865493296128</v>
      </c>
      <c r="G963" s="6">
        <v>0</v>
      </c>
      <c r="H963" s="6">
        <v>82.091544641171552</v>
      </c>
      <c r="I963" s="6">
        <v>0</v>
      </c>
      <c r="J963" s="6">
        <v>0</v>
      </c>
      <c r="K963" s="5"/>
    </row>
    <row r="964" spans="1:11">
      <c r="A964" s="5" t="s">
        <v>4144</v>
      </c>
      <c r="B964" s="5" t="s">
        <v>74</v>
      </c>
      <c r="C964" s="5" t="s">
        <v>72</v>
      </c>
      <c r="D964" s="5" t="s">
        <v>1037</v>
      </c>
      <c r="E964" s="2" t="s">
        <v>4</v>
      </c>
      <c r="F964" s="6">
        <v>8.4490030176439159</v>
      </c>
      <c r="G964" s="6">
        <v>0</v>
      </c>
      <c r="H964" s="6">
        <v>68.562336022349356</v>
      </c>
      <c r="I964" s="6">
        <v>0</v>
      </c>
      <c r="J964" s="6">
        <v>0</v>
      </c>
      <c r="K964" s="5"/>
    </row>
    <row r="965" spans="1:11">
      <c r="A965" s="5" t="s">
        <v>4145</v>
      </c>
      <c r="B965" s="5" t="s">
        <v>74</v>
      </c>
      <c r="C965" s="5" t="s">
        <v>72</v>
      </c>
      <c r="D965" s="5" t="s">
        <v>1038</v>
      </c>
      <c r="E965" s="2" t="s">
        <v>4</v>
      </c>
      <c r="F965" s="6">
        <v>6.1383061650708335</v>
      </c>
      <c r="G965" s="6">
        <v>0</v>
      </c>
      <c r="H965" s="6">
        <v>69.451549958130684</v>
      </c>
      <c r="I965" s="6">
        <v>0</v>
      </c>
      <c r="J965" s="6">
        <v>0</v>
      </c>
      <c r="K965" s="5"/>
    </row>
    <row r="966" spans="1:11">
      <c r="A966" s="5" t="s">
        <v>4146</v>
      </c>
      <c r="B966" s="5" t="s">
        <v>74</v>
      </c>
      <c r="C966" s="5" t="s">
        <v>72</v>
      </c>
      <c r="D966" s="5" t="s">
        <v>1039</v>
      </c>
      <c r="E966" s="2" t="s">
        <v>4</v>
      </c>
      <c r="F966" s="6">
        <v>5.0746403946371546</v>
      </c>
      <c r="G966" s="6">
        <v>0</v>
      </c>
      <c r="H966" s="6">
        <v>77.563457985581891</v>
      </c>
      <c r="I966" s="6">
        <v>0</v>
      </c>
      <c r="J966" s="6">
        <v>0</v>
      </c>
      <c r="K966" s="5"/>
    </row>
    <row r="967" spans="1:11">
      <c r="A967" s="5" t="s">
        <v>4147</v>
      </c>
      <c r="B967" s="5" t="s">
        <v>74</v>
      </c>
      <c r="C967" s="5" t="s">
        <v>72</v>
      </c>
      <c r="D967" s="5" t="s">
        <v>1040</v>
      </c>
      <c r="E967" s="2" t="s">
        <v>4</v>
      </c>
      <c r="F967" s="6">
        <v>7.0363636363636353</v>
      </c>
      <c r="G967" s="6">
        <v>0</v>
      </c>
      <c r="H967" s="6">
        <v>77.567330636363636</v>
      </c>
      <c r="I967" s="6">
        <v>0</v>
      </c>
      <c r="J967" s="6">
        <v>0</v>
      </c>
      <c r="K967" s="5"/>
    </row>
    <row r="968" spans="1:11">
      <c r="A968" s="5" t="s">
        <v>4148</v>
      </c>
      <c r="B968" s="5" t="s">
        <v>74</v>
      </c>
      <c r="C968" s="5" t="s">
        <v>72</v>
      </c>
      <c r="D968" s="5" t="s">
        <v>1041</v>
      </c>
      <c r="E968" s="2" t="s">
        <v>4</v>
      </c>
      <c r="F968" s="6">
        <v>7.000054946667861</v>
      </c>
      <c r="G968" s="6">
        <v>0</v>
      </c>
      <c r="H968" s="6">
        <v>70.147503210867498</v>
      </c>
      <c r="I968" s="6">
        <v>0</v>
      </c>
      <c r="J968" s="6">
        <v>0</v>
      </c>
      <c r="K968" s="5"/>
    </row>
    <row r="969" spans="1:11">
      <c r="A969" s="5" t="s">
        <v>4149</v>
      </c>
      <c r="B969" s="5" t="s">
        <v>74</v>
      </c>
      <c r="C969" s="5" t="s">
        <v>72</v>
      </c>
      <c r="D969" s="5" t="s">
        <v>1042</v>
      </c>
      <c r="E969" s="2" t="s">
        <v>4</v>
      </c>
      <c r="F969" s="6">
        <v>3.3937053890427329</v>
      </c>
      <c r="G969" s="6">
        <v>0</v>
      </c>
      <c r="H969" s="6">
        <v>86.915605987651503</v>
      </c>
      <c r="I969" s="6">
        <v>0</v>
      </c>
      <c r="J969" s="6">
        <v>0</v>
      </c>
      <c r="K969" s="5"/>
    </row>
    <row r="970" spans="1:11">
      <c r="A970" s="5" t="s">
        <v>4150</v>
      </c>
      <c r="B970" s="5" t="s">
        <v>74</v>
      </c>
      <c r="C970" s="5" t="s">
        <v>72</v>
      </c>
      <c r="D970" s="5" t="s">
        <v>1043</v>
      </c>
      <c r="E970" s="2" t="s">
        <v>4</v>
      </c>
      <c r="F970" s="6">
        <v>7.8497155403331229</v>
      </c>
      <c r="G970" s="6">
        <v>0</v>
      </c>
      <c r="H970" s="6">
        <v>68.331740837064061</v>
      </c>
      <c r="I970" s="6">
        <v>0</v>
      </c>
      <c r="J970" s="6">
        <v>0</v>
      </c>
      <c r="K970" s="5"/>
    </row>
    <row r="971" spans="1:11">
      <c r="A971" s="5" t="s">
        <v>4151</v>
      </c>
      <c r="B971" s="5" t="s">
        <v>74</v>
      </c>
      <c r="C971" s="5" t="s">
        <v>72</v>
      </c>
      <c r="D971" s="5" t="s">
        <v>1044</v>
      </c>
      <c r="E971" s="2" t="s">
        <v>4</v>
      </c>
      <c r="F971" s="6">
        <v>6.7744611145237918</v>
      </c>
      <c r="G971" s="6">
        <v>0</v>
      </c>
      <c r="H971" s="6">
        <v>80.83054522519646</v>
      </c>
      <c r="I971" s="6">
        <v>0</v>
      </c>
      <c r="J971" s="6">
        <v>0</v>
      </c>
      <c r="K971" s="5"/>
    </row>
    <row r="972" spans="1:11">
      <c r="A972" s="5" t="s">
        <v>4152</v>
      </c>
      <c r="B972" s="5" t="s">
        <v>74</v>
      </c>
      <c r="C972" s="5" t="s">
        <v>72</v>
      </c>
      <c r="D972" s="5" t="s">
        <v>1045</v>
      </c>
      <c r="E972" s="2" t="s">
        <v>4</v>
      </c>
      <c r="F972" s="6">
        <v>4.9511551364362676</v>
      </c>
      <c r="G972" s="6">
        <v>0</v>
      </c>
      <c r="H972" s="6">
        <v>71.908629559460934</v>
      </c>
      <c r="I972" s="6">
        <v>0</v>
      </c>
      <c r="J972" s="6">
        <v>0</v>
      </c>
      <c r="K972" s="5"/>
    </row>
    <row r="973" spans="1:11">
      <c r="A973" s="5" t="s">
        <v>4153</v>
      </c>
      <c r="B973" s="5" t="s">
        <v>74</v>
      </c>
      <c r="C973" s="5" t="s">
        <v>72</v>
      </c>
      <c r="D973" s="5" t="s">
        <v>1046</v>
      </c>
      <c r="E973" s="2" t="s">
        <v>4</v>
      </c>
      <c r="F973" s="6">
        <v>7.2541540375635849</v>
      </c>
      <c r="G973" s="6">
        <v>0</v>
      </c>
      <c r="H973" s="6">
        <v>77.259199903194784</v>
      </c>
      <c r="I973" s="6">
        <v>0</v>
      </c>
      <c r="J973" s="6">
        <v>0</v>
      </c>
      <c r="K973" s="5"/>
    </row>
    <row r="974" spans="1:11">
      <c r="A974" s="5" t="s">
        <v>4154</v>
      </c>
      <c r="B974" s="5" t="s">
        <v>74</v>
      </c>
      <c r="C974" s="5" t="s">
        <v>72</v>
      </c>
      <c r="D974" s="5" t="s">
        <v>1047</v>
      </c>
      <c r="E974" s="2" t="s">
        <v>4</v>
      </c>
      <c r="F974" s="6">
        <v>6.0903068357681924</v>
      </c>
      <c r="G974" s="6">
        <v>0</v>
      </c>
      <c r="H974" s="6">
        <v>73.017470636422971</v>
      </c>
      <c r="I974" s="6">
        <v>0</v>
      </c>
      <c r="J974" s="6">
        <v>0</v>
      </c>
      <c r="K974" s="5"/>
    </row>
    <row r="975" spans="1:11">
      <c r="A975" s="5" t="s">
        <v>4155</v>
      </c>
      <c r="B975" s="5" t="s">
        <v>74</v>
      </c>
      <c r="C975" s="5" t="s">
        <v>72</v>
      </c>
      <c r="D975" s="5" t="s">
        <v>1048</v>
      </c>
      <c r="E975" s="2" t="s">
        <v>4</v>
      </c>
      <c r="F975" s="6">
        <v>7.1041886155487273</v>
      </c>
      <c r="G975" s="6">
        <v>0</v>
      </c>
      <c r="H975" s="6">
        <v>78.92328124722664</v>
      </c>
      <c r="I975" s="6">
        <v>0</v>
      </c>
      <c r="J975" s="6">
        <v>0</v>
      </c>
      <c r="K975" s="5"/>
    </row>
    <row r="976" spans="1:11">
      <c r="A976" s="5" t="s">
        <v>4156</v>
      </c>
      <c r="B976" s="5" t="s">
        <v>74</v>
      </c>
      <c r="C976" s="5" t="s">
        <v>72</v>
      </c>
      <c r="D976" s="5" t="s">
        <v>1049</v>
      </c>
      <c r="E976" s="2" t="s">
        <v>4</v>
      </c>
      <c r="F976" s="6">
        <v>6.5559157794854475</v>
      </c>
      <c r="G976" s="6">
        <v>0</v>
      </c>
      <c r="H976" s="6">
        <v>81.026037285333288</v>
      </c>
      <c r="I976" s="6">
        <v>0</v>
      </c>
      <c r="J976" s="6">
        <v>0</v>
      </c>
      <c r="K976" s="5"/>
    </row>
    <row r="977" spans="1:11">
      <c r="A977" s="5" t="s">
        <v>4157</v>
      </c>
      <c r="B977" s="5" t="s">
        <v>74</v>
      </c>
      <c r="C977" s="5" t="s">
        <v>72</v>
      </c>
      <c r="D977" s="5" t="s">
        <v>1050</v>
      </c>
      <c r="E977" s="2" t="s">
        <v>4</v>
      </c>
      <c r="F977" s="6">
        <v>6.3560340095143912</v>
      </c>
      <c r="G977" s="6">
        <v>0</v>
      </c>
      <c r="H977" s="6">
        <v>74.351924362467216</v>
      </c>
      <c r="I977" s="6">
        <v>0</v>
      </c>
      <c r="J977" s="6">
        <v>0</v>
      </c>
      <c r="K977" s="5"/>
    </row>
    <row r="978" spans="1:11">
      <c r="A978" s="5" t="s">
        <v>4158</v>
      </c>
      <c r="B978" s="5" t="s">
        <v>74</v>
      </c>
      <c r="C978" s="5" t="s">
        <v>72</v>
      </c>
      <c r="D978" s="5" t="s">
        <v>1051</v>
      </c>
      <c r="E978" s="2" t="s">
        <v>4</v>
      </c>
      <c r="F978" s="6">
        <v>6.2567201475278864</v>
      </c>
      <c r="G978" s="6">
        <v>0</v>
      </c>
      <c r="H978" s="6">
        <v>76.517924316271916</v>
      </c>
      <c r="I978" s="6">
        <v>0</v>
      </c>
      <c r="J978" s="6">
        <v>0</v>
      </c>
      <c r="K978" s="5"/>
    </row>
    <row r="979" spans="1:11">
      <c r="A979" s="5" t="s">
        <v>4159</v>
      </c>
      <c r="B979" s="5" t="s">
        <v>74</v>
      </c>
      <c r="C979" s="5" t="s">
        <v>72</v>
      </c>
      <c r="D979" s="5" t="s">
        <v>1052</v>
      </c>
      <c r="E979" s="2" t="s">
        <v>4</v>
      </c>
      <c r="F979" s="6">
        <v>4.4280180497270862</v>
      </c>
      <c r="G979" s="6">
        <v>0</v>
      </c>
      <c r="H979" s="6">
        <v>94.925832977331211</v>
      </c>
      <c r="I979" s="6">
        <v>0</v>
      </c>
      <c r="J979" s="6">
        <v>0</v>
      </c>
      <c r="K979" s="5"/>
    </row>
    <row r="980" spans="1:11">
      <c r="A980" s="5" t="s">
        <v>4160</v>
      </c>
      <c r="B980" s="5" t="s">
        <v>74</v>
      </c>
      <c r="C980" s="5" t="s">
        <v>72</v>
      </c>
      <c r="D980" s="5" t="s">
        <v>1053</v>
      </c>
      <c r="E980" s="2" t="s">
        <v>4</v>
      </c>
      <c r="F980" s="6">
        <v>5.545180417036419</v>
      </c>
      <c r="G980" s="6">
        <v>0</v>
      </c>
      <c r="H980" s="6">
        <v>82.927871888672541</v>
      </c>
      <c r="I980" s="6">
        <v>0</v>
      </c>
      <c r="J980" s="6">
        <v>0</v>
      </c>
      <c r="K980" s="5"/>
    </row>
    <row r="981" spans="1:11">
      <c r="A981" s="5" t="s">
        <v>4161</v>
      </c>
      <c r="B981" s="5" t="s">
        <v>74</v>
      </c>
      <c r="C981" s="5" t="s">
        <v>72</v>
      </c>
      <c r="D981" s="5" t="s">
        <v>1054</v>
      </c>
      <c r="E981" s="2" t="s">
        <v>4</v>
      </c>
      <c r="F981" s="6">
        <v>4.2807653585669474</v>
      </c>
      <c r="G981" s="6">
        <v>0</v>
      </c>
      <c r="H981" s="6">
        <v>77.354997952103005</v>
      </c>
      <c r="I981" s="6">
        <v>0</v>
      </c>
      <c r="J981" s="6">
        <v>0</v>
      </c>
      <c r="K981" s="5"/>
    </row>
    <row r="982" spans="1:11">
      <c r="A982" s="5" t="s">
        <v>4162</v>
      </c>
      <c r="B982" s="5" t="s">
        <v>74</v>
      </c>
      <c r="C982" s="5" t="s">
        <v>72</v>
      </c>
      <c r="D982" s="5" t="s">
        <v>1055</v>
      </c>
      <c r="E982" s="2" t="s">
        <v>4</v>
      </c>
      <c r="F982" s="6">
        <v>5.9790086063044399</v>
      </c>
      <c r="G982" s="6">
        <v>0</v>
      </c>
      <c r="H982" s="6">
        <v>76.303085437742425</v>
      </c>
      <c r="I982" s="6">
        <v>0</v>
      </c>
      <c r="J982" s="6">
        <v>0</v>
      </c>
      <c r="K982" s="5"/>
    </row>
    <row r="983" spans="1:11">
      <c r="A983" s="5" t="s">
        <v>4163</v>
      </c>
      <c r="B983" s="5" t="s">
        <v>74</v>
      </c>
      <c r="C983" s="5" t="s">
        <v>72</v>
      </c>
      <c r="D983" s="5" t="s">
        <v>1056</v>
      </c>
      <c r="E983" s="2" t="s">
        <v>4</v>
      </c>
      <c r="F983" s="6">
        <v>4.5498196148183379</v>
      </c>
      <c r="G983" s="6">
        <v>0</v>
      </c>
      <c r="H983" s="6">
        <v>88.994377304610012</v>
      </c>
      <c r="I983" s="6">
        <v>0</v>
      </c>
      <c r="J983" s="6">
        <v>0</v>
      </c>
      <c r="K983" s="5"/>
    </row>
    <row r="984" spans="1:11">
      <c r="A984" s="5" t="s">
        <v>4164</v>
      </c>
      <c r="B984" s="5" t="s">
        <v>74</v>
      </c>
      <c r="C984" s="5" t="s">
        <v>72</v>
      </c>
      <c r="D984" s="5" t="s">
        <v>1057</v>
      </c>
      <c r="E984" s="2" t="s">
        <v>4</v>
      </c>
      <c r="F984" s="6">
        <v>3.898907520879217</v>
      </c>
      <c r="G984" s="6">
        <v>0</v>
      </c>
      <c r="H984" s="6">
        <v>87.138455910508299</v>
      </c>
      <c r="I984" s="6">
        <v>0</v>
      </c>
      <c r="J984" s="6">
        <v>0</v>
      </c>
      <c r="K984" s="5"/>
    </row>
    <row r="985" spans="1:11">
      <c r="A985" s="5" t="s">
        <v>4165</v>
      </c>
      <c r="B985" s="5" t="s">
        <v>74</v>
      </c>
      <c r="C985" s="5" t="s">
        <v>72</v>
      </c>
      <c r="D985" s="5" t="s">
        <v>1058</v>
      </c>
      <c r="E985" s="2" t="s">
        <v>4</v>
      </c>
      <c r="F985" s="6">
        <v>4.2443001332888484</v>
      </c>
      <c r="G985" s="6">
        <v>0</v>
      </c>
      <c r="H985" s="6">
        <v>84.394893538805007</v>
      </c>
      <c r="I985" s="6">
        <v>0</v>
      </c>
      <c r="J985" s="6">
        <v>0</v>
      </c>
      <c r="K985" s="5"/>
    </row>
    <row r="986" spans="1:11">
      <c r="A986" s="5" t="s">
        <v>4166</v>
      </c>
      <c r="B986" s="5" t="s">
        <v>74</v>
      </c>
      <c r="C986" s="5" t="s">
        <v>72</v>
      </c>
      <c r="D986" s="5" t="s">
        <v>1059</v>
      </c>
      <c r="E986" s="2" t="s">
        <v>4</v>
      </c>
      <c r="F986" s="6">
        <v>5.6058517336378797</v>
      </c>
      <c r="G986" s="6">
        <v>0</v>
      </c>
      <c r="H986" s="6">
        <v>71.782149306140013</v>
      </c>
      <c r="I986" s="6">
        <v>0</v>
      </c>
      <c r="J986" s="6">
        <v>0</v>
      </c>
      <c r="K986" s="5"/>
    </row>
    <row r="987" spans="1:11">
      <c r="A987" s="5" t="s">
        <v>4167</v>
      </c>
      <c r="B987" s="5" t="s">
        <v>74</v>
      </c>
      <c r="C987" s="5" t="s">
        <v>72</v>
      </c>
      <c r="D987" s="5" t="s">
        <v>1060</v>
      </c>
      <c r="E987" s="2" t="s">
        <v>4</v>
      </c>
      <c r="F987" s="6">
        <v>5.0651314129814136</v>
      </c>
      <c r="G987" s="6">
        <v>0</v>
      </c>
      <c r="H987" s="6">
        <v>75.961456968990774</v>
      </c>
      <c r="I987" s="6">
        <v>0</v>
      </c>
      <c r="J987" s="6">
        <v>0</v>
      </c>
      <c r="K987" s="5"/>
    </row>
    <row r="988" spans="1:11">
      <c r="A988" s="5" t="s">
        <v>4168</v>
      </c>
      <c r="B988" s="5" t="s">
        <v>74</v>
      </c>
      <c r="C988" s="5" t="s">
        <v>72</v>
      </c>
      <c r="D988" s="5" t="s">
        <v>1061</v>
      </c>
      <c r="E988" s="2" t="s">
        <v>4</v>
      </c>
      <c r="F988" s="6">
        <v>7.0808638653915779</v>
      </c>
      <c r="G988" s="6">
        <v>0</v>
      </c>
      <c r="H988" s="6">
        <v>75.330973445427006</v>
      </c>
      <c r="I988" s="6">
        <v>0</v>
      </c>
      <c r="J988" s="6">
        <v>0</v>
      </c>
      <c r="K988" s="5"/>
    </row>
    <row r="989" spans="1:11">
      <c r="A989" s="5" t="s">
        <v>4169</v>
      </c>
      <c r="B989" s="5" t="s">
        <v>74</v>
      </c>
      <c r="C989" s="5" t="s">
        <v>72</v>
      </c>
      <c r="D989" s="5" t="s">
        <v>1062</v>
      </c>
      <c r="E989" s="2" t="s">
        <v>4</v>
      </c>
      <c r="F989" s="6">
        <v>5.1061693284305747</v>
      </c>
      <c r="G989" s="6">
        <v>0</v>
      </c>
      <c r="H989" s="6">
        <v>78.216639225228477</v>
      </c>
      <c r="I989" s="6">
        <v>0</v>
      </c>
      <c r="J989" s="6">
        <v>0</v>
      </c>
      <c r="K989" s="5"/>
    </row>
    <row r="990" spans="1:11">
      <c r="A990" s="5" t="s">
        <v>4170</v>
      </c>
      <c r="B990" s="5" t="s">
        <v>74</v>
      </c>
      <c r="C990" s="5" t="s">
        <v>72</v>
      </c>
      <c r="D990" s="5" t="s">
        <v>1063</v>
      </c>
      <c r="E990" s="2" t="s">
        <v>4</v>
      </c>
      <c r="F990" s="6">
        <v>4.6963029843021111</v>
      </c>
      <c r="G990" s="6">
        <v>0</v>
      </c>
      <c r="H990" s="6">
        <v>75.701717733449527</v>
      </c>
      <c r="I990" s="6">
        <v>0</v>
      </c>
      <c r="J990" s="6">
        <v>0</v>
      </c>
      <c r="K990" s="5"/>
    </row>
    <row r="991" spans="1:11">
      <c r="A991" s="5" t="s">
        <v>4171</v>
      </c>
      <c r="B991" s="5" t="s">
        <v>74</v>
      </c>
      <c r="C991" s="5" t="s">
        <v>72</v>
      </c>
      <c r="D991" s="5" t="s">
        <v>1064</v>
      </c>
      <c r="E991" s="2" t="s">
        <v>4</v>
      </c>
      <c r="F991" s="6">
        <v>5.7290226832923512</v>
      </c>
      <c r="G991" s="6">
        <v>0</v>
      </c>
      <c r="H991" s="6">
        <v>72.685027244685642</v>
      </c>
      <c r="I991" s="6">
        <v>0</v>
      </c>
      <c r="J991" s="6">
        <v>0</v>
      </c>
      <c r="K991" s="5"/>
    </row>
    <row r="992" spans="1:11">
      <c r="A992" s="5" t="s">
        <v>4172</v>
      </c>
      <c r="B992" s="5" t="s">
        <v>74</v>
      </c>
      <c r="C992" s="5" t="s">
        <v>72</v>
      </c>
      <c r="D992" s="5" t="s">
        <v>1065</v>
      </c>
      <c r="E992" s="2" t="s">
        <v>4</v>
      </c>
      <c r="F992" s="6">
        <v>4.7797885883613507</v>
      </c>
      <c r="G992" s="6">
        <v>0</v>
      </c>
      <c r="H992" s="6">
        <v>81.338260149200721</v>
      </c>
      <c r="I992" s="6">
        <v>0</v>
      </c>
      <c r="J992" s="6">
        <v>0</v>
      </c>
      <c r="K992" s="5"/>
    </row>
    <row r="993" spans="1:11">
      <c r="A993" s="5" t="s">
        <v>4173</v>
      </c>
      <c r="B993" s="5" t="s">
        <v>74</v>
      </c>
      <c r="C993" s="5" t="s">
        <v>72</v>
      </c>
      <c r="D993" s="5" t="s">
        <v>1066</v>
      </c>
      <c r="E993" s="2" t="s">
        <v>4</v>
      </c>
      <c r="F993" s="6">
        <v>4.410588190791648</v>
      </c>
      <c r="G993" s="6">
        <v>0</v>
      </c>
      <c r="H993" s="6">
        <v>91.654233817271432</v>
      </c>
      <c r="I993" s="6">
        <v>0</v>
      </c>
      <c r="J993" s="6">
        <v>0</v>
      </c>
      <c r="K993" s="5"/>
    </row>
    <row r="994" spans="1:11">
      <c r="A994" s="5" t="s">
        <v>4174</v>
      </c>
      <c r="B994" s="5" t="s">
        <v>74</v>
      </c>
      <c r="C994" s="5" t="s">
        <v>72</v>
      </c>
      <c r="D994" s="5" t="s">
        <v>1067</v>
      </c>
      <c r="E994" s="2" t="s">
        <v>4</v>
      </c>
      <c r="F994" s="6">
        <v>3.684563311266742</v>
      </c>
      <c r="G994" s="6">
        <v>0</v>
      </c>
      <c r="H994" s="6">
        <v>92.177729873922686</v>
      </c>
      <c r="I994" s="6">
        <v>0</v>
      </c>
      <c r="J994" s="6">
        <v>0</v>
      </c>
      <c r="K994" s="5"/>
    </row>
    <row r="995" spans="1:11">
      <c r="A995" s="5" t="s">
        <v>4175</v>
      </c>
      <c r="B995" s="5" t="s">
        <v>74</v>
      </c>
      <c r="C995" s="5" t="s">
        <v>72</v>
      </c>
      <c r="D995" s="5" t="s">
        <v>1068</v>
      </c>
      <c r="E995" s="2" t="s">
        <v>4</v>
      </c>
      <c r="F995" s="6">
        <v>5.4192639814407224</v>
      </c>
      <c r="G995" s="6">
        <v>0</v>
      </c>
      <c r="H995" s="6">
        <v>68.559957999702803</v>
      </c>
      <c r="I995" s="6">
        <v>0</v>
      </c>
      <c r="J995" s="6">
        <v>0</v>
      </c>
      <c r="K995" s="5"/>
    </row>
    <row r="996" spans="1:11">
      <c r="A996" s="5" t="s">
        <v>4176</v>
      </c>
      <c r="B996" s="5" t="s">
        <v>74</v>
      </c>
      <c r="C996" s="5" t="s">
        <v>72</v>
      </c>
      <c r="D996" s="5" t="s">
        <v>1069</v>
      </c>
      <c r="E996" s="2" t="s">
        <v>4</v>
      </c>
      <c r="F996" s="6">
        <v>7.2145138860543581</v>
      </c>
      <c r="G996" s="6">
        <v>0</v>
      </c>
      <c r="H996" s="6">
        <v>74.730385330956409</v>
      </c>
      <c r="I996" s="6">
        <v>0</v>
      </c>
      <c r="J996" s="6">
        <v>0</v>
      </c>
      <c r="K996" s="5"/>
    </row>
    <row r="997" spans="1:11">
      <c r="A997" s="5" t="s">
        <v>4177</v>
      </c>
      <c r="B997" s="5" t="s">
        <v>74</v>
      </c>
      <c r="C997" s="5" t="s">
        <v>72</v>
      </c>
      <c r="D997" s="5" t="s">
        <v>1070</v>
      </c>
      <c r="E997" s="2" t="s">
        <v>4</v>
      </c>
      <c r="F997" s="6">
        <v>9.8112811479655271</v>
      </c>
      <c r="G997" s="6">
        <v>0</v>
      </c>
      <c r="H997" s="6">
        <v>75.532804467251225</v>
      </c>
      <c r="I997" s="6">
        <v>0</v>
      </c>
      <c r="J997" s="6">
        <v>0</v>
      </c>
      <c r="K997" s="5"/>
    </row>
    <row r="998" spans="1:11">
      <c r="A998" s="5" t="s">
        <v>4178</v>
      </c>
      <c r="B998" s="5" t="s">
        <v>74</v>
      </c>
      <c r="C998" s="5" t="s">
        <v>72</v>
      </c>
      <c r="D998" s="5" t="s">
        <v>1071</v>
      </c>
      <c r="E998" s="2" t="s">
        <v>4</v>
      </c>
      <c r="F998" s="6">
        <v>3.5483440805497093</v>
      </c>
      <c r="G998" s="6">
        <v>0</v>
      </c>
      <c r="H998" s="6">
        <v>91.789137964420505</v>
      </c>
      <c r="I998" s="6">
        <v>0</v>
      </c>
      <c r="J998" s="6">
        <v>0</v>
      </c>
      <c r="K998" s="5"/>
    </row>
    <row r="999" spans="1:11">
      <c r="A999" s="5" t="s">
        <v>4179</v>
      </c>
      <c r="B999" s="5" t="s">
        <v>74</v>
      </c>
      <c r="C999" s="5" t="s">
        <v>72</v>
      </c>
      <c r="D999" s="5" t="s">
        <v>1072</v>
      </c>
      <c r="E999" s="2" t="s">
        <v>4</v>
      </c>
      <c r="F999" s="6">
        <v>9.0255491917541786</v>
      </c>
      <c r="G999" s="6">
        <v>0</v>
      </c>
      <c r="H999" s="6">
        <v>76.964146189025243</v>
      </c>
      <c r="I999" s="6">
        <v>0</v>
      </c>
      <c r="J999" s="6">
        <v>0</v>
      </c>
      <c r="K999" s="5"/>
    </row>
    <row r="1000" spans="1:11">
      <c r="A1000" s="5" t="s">
        <v>4180</v>
      </c>
      <c r="B1000" s="5" t="s">
        <v>74</v>
      </c>
      <c r="C1000" s="5" t="s">
        <v>72</v>
      </c>
      <c r="D1000" s="5" t="s">
        <v>1073</v>
      </c>
      <c r="E1000" s="2" t="s">
        <v>4</v>
      </c>
      <c r="F1000" s="6">
        <v>8.9008579144022928</v>
      </c>
      <c r="G1000" s="6">
        <v>0</v>
      </c>
      <c r="H1000" s="6">
        <v>74.296196877354518</v>
      </c>
      <c r="I1000" s="6">
        <v>0</v>
      </c>
      <c r="J1000" s="6">
        <v>0</v>
      </c>
      <c r="K1000" s="5"/>
    </row>
    <row r="1001" spans="1:11">
      <c r="A1001" s="5" t="s">
        <v>4181</v>
      </c>
      <c r="B1001" s="5" t="s">
        <v>74</v>
      </c>
      <c r="C1001" s="5" t="s">
        <v>72</v>
      </c>
      <c r="D1001" s="5" t="s">
        <v>1074</v>
      </c>
      <c r="E1001" s="2" t="s">
        <v>4</v>
      </c>
      <c r="F1001" s="6">
        <v>8.0804541658487707</v>
      </c>
      <c r="G1001" s="6">
        <v>0</v>
      </c>
      <c r="H1001" s="6">
        <v>76.719661687999945</v>
      </c>
      <c r="I1001" s="6">
        <v>0</v>
      </c>
      <c r="J1001" s="6">
        <v>0</v>
      </c>
      <c r="K1001" s="5"/>
    </row>
    <row r="1002" spans="1:11">
      <c r="A1002" s="5" t="s">
        <v>4182</v>
      </c>
      <c r="B1002" s="5" t="s">
        <v>74</v>
      </c>
      <c r="C1002" s="5" t="s">
        <v>72</v>
      </c>
      <c r="D1002" s="5" t="s">
        <v>1075</v>
      </c>
      <c r="E1002" s="2" t="s">
        <v>4</v>
      </c>
      <c r="F1002" s="6">
        <v>4.149487518770993</v>
      </c>
      <c r="G1002" s="6">
        <v>0</v>
      </c>
      <c r="H1002" s="6">
        <v>88.433097258354408</v>
      </c>
      <c r="I1002" s="6">
        <v>0</v>
      </c>
      <c r="J1002" s="6">
        <v>0</v>
      </c>
      <c r="K1002" s="5"/>
    </row>
    <row r="1003" spans="1:11">
      <c r="A1003" s="5" t="s">
        <v>4183</v>
      </c>
      <c r="B1003" s="5" t="s">
        <v>74</v>
      </c>
      <c r="C1003" s="5" t="s">
        <v>72</v>
      </c>
      <c r="D1003" s="5" t="s">
        <v>1076</v>
      </c>
      <c r="E1003" s="2" t="s">
        <v>4</v>
      </c>
      <c r="F1003" s="6">
        <v>3.354544590357599</v>
      </c>
      <c r="G1003" s="6">
        <v>0</v>
      </c>
      <c r="H1003" s="6">
        <v>79.321516511306143</v>
      </c>
      <c r="I1003" s="6">
        <v>0</v>
      </c>
      <c r="J1003" s="6">
        <v>0</v>
      </c>
      <c r="K1003" s="5"/>
    </row>
    <row r="1004" spans="1:11">
      <c r="A1004" s="5" t="s">
        <v>4184</v>
      </c>
      <c r="B1004" s="5" t="s">
        <v>74</v>
      </c>
      <c r="C1004" s="5" t="s">
        <v>72</v>
      </c>
      <c r="D1004" s="5" t="s">
        <v>1077</v>
      </c>
      <c r="E1004" s="2" t="s">
        <v>4</v>
      </c>
      <c r="F1004" s="6">
        <v>7.7530335198795459</v>
      </c>
      <c r="G1004" s="6">
        <v>0</v>
      </c>
      <c r="H1004" s="6">
        <v>70.332623596276036</v>
      </c>
      <c r="I1004" s="6">
        <v>0</v>
      </c>
      <c r="J1004" s="6">
        <v>0</v>
      </c>
      <c r="K1004" s="5"/>
    </row>
    <row r="1005" spans="1:11">
      <c r="A1005" s="5" t="s">
        <v>4185</v>
      </c>
      <c r="B1005" s="5" t="s">
        <v>74</v>
      </c>
      <c r="C1005" s="5" t="s">
        <v>72</v>
      </c>
      <c r="D1005" s="5" t="s">
        <v>1078</v>
      </c>
      <c r="E1005" s="2" t="s">
        <v>4</v>
      </c>
      <c r="F1005" s="6">
        <v>7.8942355343094688</v>
      </c>
      <c r="G1005" s="6">
        <v>0</v>
      </c>
      <c r="H1005" s="6">
        <v>66.666317914582805</v>
      </c>
      <c r="I1005" s="6">
        <v>0</v>
      </c>
      <c r="J1005" s="6">
        <v>0</v>
      </c>
      <c r="K1005" s="5"/>
    </row>
    <row r="1006" spans="1:11">
      <c r="A1006" s="5" t="s">
        <v>4186</v>
      </c>
      <c r="B1006" s="5" t="s">
        <v>74</v>
      </c>
      <c r="C1006" s="5" t="s">
        <v>72</v>
      </c>
      <c r="D1006" s="5" t="s">
        <v>1079</v>
      </c>
      <c r="E1006" s="2" t="s">
        <v>4</v>
      </c>
      <c r="F1006" s="6">
        <v>4.804475025309288</v>
      </c>
      <c r="G1006" s="6">
        <v>0</v>
      </c>
      <c r="H1006" s="6">
        <v>84.732784238432018</v>
      </c>
      <c r="I1006" s="6">
        <v>0</v>
      </c>
      <c r="J1006" s="6">
        <v>0</v>
      </c>
      <c r="K1006" s="5"/>
    </row>
    <row r="1007" spans="1:11">
      <c r="A1007" s="5" t="s">
        <v>4187</v>
      </c>
      <c r="B1007" s="5" t="s">
        <v>74</v>
      </c>
      <c r="C1007" s="5" t="s">
        <v>72</v>
      </c>
      <c r="D1007" s="5" t="s">
        <v>1080</v>
      </c>
      <c r="E1007" s="2" t="s">
        <v>4</v>
      </c>
      <c r="F1007" s="6">
        <v>5.7063851245423631</v>
      </c>
      <c r="G1007" s="6">
        <v>0</v>
      </c>
      <c r="H1007" s="6">
        <v>71.325675909366126</v>
      </c>
      <c r="I1007" s="6">
        <v>0</v>
      </c>
      <c r="J1007" s="6">
        <v>0</v>
      </c>
      <c r="K1007" s="5"/>
    </row>
    <row r="1008" spans="1:11">
      <c r="A1008" s="5" t="s">
        <v>4188</v>
      </c>
      <c r="B1008" s="5" t="s">
        <v>74</v>
      </c>
      <c r="C1008" s="5" t="s">
        <v>72</v>
      </c>
      <c r="D1008" s="5" t="s">
        <v>1081</v>
      </c>
      <c r="E1008" s="2" t="s">
        <v>4</v>
      </c>
      <c r="F1008" s="6">
        <v>3.7499798554801154</v>
      </c>
      <c r="G1008" s="6">
        <v>0</v>
      </c>
      <c r="H1008" s="6">
        <v>76.166907103391594</v>
      </c>
      <c r="I1008" s="6">
        <v>0</v>
      </c>
      <c r="J1008" s="6">
        <v>0</v>
      </c>
      <c r="K1008" s="5"/>
    </row>
    <row r="1009" spans="1:11">
      <c r="A1009" s="5" t="s">
        <v>4189</v>
      </c>
      <c r="B1009" s="5" t="s">
        <v>74</v>
      </c>
      <c r="C1009" s="5" t="s">
        <v>72</v>
      </c>
      <c r="D1009" s="5" t="s">
        <v>1082</v>
      </c>
      <c r="E1009" s="2" t="s">
        <v>4</v>
      </c>
      <c r="F1009" s="6">
        <v>7.3349965978679963</v>
      </c>
      <c r="G1009" s="6">
        <v>0</v>
      </c>
      <c r="H1009" s="6">
        <v>69.193168387389434</v>
      </c>
      <c r="I1009" s="6">
        <v>0</v>
      </c>
      <c r="J1009" s="6">
        <v>0</v>
      </c>
      <c r="K1009" s="5"/>
    </row>
    <row r="1010" spans="1:11">
      <c r="A1010" s="5" t="s">
        <v>4190</v>
      </c>
      <c r="B1010" s="5" t="s">
        <v>74</v>
      </c>
      <c r="C1010" s="5" t="s">
        <v>72</v>
      </c>
      <c r="D1010" s="5" t="s">
        <v>1083</v>
      </c>
      <c r="E1010" s="2" t="s">
        <v>4</v>
      </c>
      <c r="F1010" s="6">
        <v>6.9527604236022853</v>
      </c>
      <c r="G1010" s="6">
        <v>0</v>
      </c>
      <c r="H1010" s="6">
        <v>73.518191707762057</v>
      </c>
      <c r="I1010" s="6">
        <v>0</v>
      </c>
      <c r="J1010" s="6">
        <v>0</v>
      </c>
      <c r="K1010" s="5"/>
    </row>
    <row r="1011" spans="1:11">
      <c r="A1011" s="5" t="s">
        <v>4191</v>
      </c>
      <c r="B1011" s="5" t="s">
        <v>74</v>
      </c>
      <c r="C1011" s="5" t="s">
        <v>72</v>
      </c>
      <c r="D1011" s="5" t="s">
        <v>1084</v>
      </c>
      <c r="E1011" s="2" t="s">
        <v>4</v>
      </c>
      <c r="F1011" s="6">
        <v>6.8746898650994126</v>
      </c>
      <c r="G1011" s="6">
        <v>0</v>
      </c>
      <c r="H1011" s="6">
        <v>79.799770772918563</v>
      </c>
      <c r="I1011" s="6">
        <v>0</v>
      </c>
      <c r="J1011" s="6">
        <v>0</v>
      </c>
      <c r="K1011" s="5"/>
    </row>
    <row r="1012" spans="1:11">
      <c r="A1012" s="5" t="s">
        <v>4192</v>
      </c>
      <c r="B1012" s="5" t="s">
        <v>74</v>
      </c>
      <c r="C1012" s="5" t="s">
        <v>72</v>
      </c>
      <c r="D1012" s="5" t="s">
        <v>1085</v>
      </c>
      <c r="E1012" s="2" t="s">
        <v>4</v>
      </c>
      <c r="F1012" s="6">
        <v>6.9352038006603207</v>
      </c>
      <c r="G1012" s="6">
        <v>0</v>
      </c>
      <c r="H1012" s="6">
        <v>72.83746932094553</v>
      </c>
      <c r="I1012" s="6">
        <v>0</v>
      </c>
      <c r="J1012" s="6">
        <v>0</v>
      </c>
      <c r="K1012" s="5"/>
    </row>
    <row r="1013" spans="1:11">
      <c r="A1013" s="5" t="s">
        <v>4193</v>
      </c>
      <c r="B1013" s="5" t="s">
        <v>74</v>
      </c>
      <c r="C1013" s="5" t="s">
        <v>72</v>
      </c>
      <c r="D1013" s="5" t="s">
        <v>1086</v>
      </c>
      <c r="E1013" s="2" t="s">
        <v>4</v>
      </c>
      <c r="F1013" s="6">
        <v>4.3354800621726293</v>
      </c>
      <c r="G1013" s="6">
        <v>0</v>
      </c>
      <c r="H1013" s="6">
        <v>74.255380398842206</v>
      </c>
      <c r="I1013" s="6">
        <v>0</v>
      </c>
      <c r="J1013" s="6">
        <v>0</v>
      </c>
      <c r="K1013" s="5"/>
    </row>
    <row r="1014" spans="1:11">
      <c r="A1014" s="5" t="s">
        <v>4194</v>
      </c>
      <c r="B1014" s="5" t="s">
        <v>74</v>
      </c>
      <c r="C1014" s="5" t="s">
        <v>72</v>
      </c>
      <c r="D1014" s="5" t="s">
        <v>1087</v>
      </c>
      <c r="E1014" s="2" t="s">
        <v>4</v>
      </c>
      <c r="F1014" s="6">
        <v>6.9650491980941922</v>
      </c>
      <c r="G1014" s="6">
        <v>0</v>
      </c>
      <c r="H1014" s="6">
        <v>69.458589544496334</v>
      </c>
      <c r="I1014" s="6">
        <v>0</v>
      </c>
      <c r="J1014" s="6">
        <v>0</v>
      </c>
      <c r="K1014" s="5"/>
    </row>
    <row r="1015" spans="1:11">
      <c r="A1015" s="5" t="s">
        <v>4195</v>
      </c>
      <c r="B1015" s="5" t="s">
        <v>74</v>
      </c>
      <c r="C1015" s="5" t="s">
        <v>72</v>
      </c>
      <c r="D1015" s="5" t="s">
        <v>1088</v>
      </c>
      <c r="E1015" s="2" t="s">
        <v>4</v>
      </c>
      <c r="F1015" s="6">
        <v>4.1958499836642469</v>
      </c>
      <c r="G1015" s="6">
        <v>0</v>
      </c>
      <c r="H1015" s="6">
        <v>87.97865590889927</v>
      </c>
      <c r="I1015" s="6">
        <v>0</v>
      </c>
      <c r="J1015" s="6">
        <v>0</v>
      </c>
      <c r="K1015" s="5"/>
    </row>
    <row r="1016" spans="1:11">
      <c r="A1016" s="5" t="s">
        <v>4196</v>
      </c>
      <c r="B1016" s="5" t="s">
        <v>74</v>
      </c>
      <c r="C1016" s="5" t="s">
        <v>72</v>
      </c>
      <c r="D1016" s="5" t="s">
        <v>1089</v>
      </c>
      <c r="E1016" s="2" t="s">
        <v>4</v>
      </c>
      <c r="F1016" s="6">
        <v>5.8631298295551186</v>
      </c>
      <c r="G1016" s="6">
        <v>0</v>
      </c>
      <c r="H1016" s="6">
        <v>74.281469861082911</v>
      </c>
      <c r="I1016" s="6">
        <v>0</v>
      </c>
      <c r="J1016" s="6">
        <v>0</v>
      </c>
      <c r="K1016" s="5"/>
    </row>
    <row r="1017" spans="1:11">
      <c r="A1017" s="5" t="s">
        <v>4197</v>
      </c>
      <c r="B1017" s="5" t="s">
        <v>74</v>
      </c>
      <c r="C1017" s="5" t="s">
        <v>72</v>
      </c>
      <c r="D1017" s="5" t="s">
        <v>1090</v>
      </c>
      <c r="E1017" s="2" t="s">
        <v>4</v>
      </c>
      <c r="F1017" s="6">
        <v>6.8573518093735872</v>
      </c>
      <c r="G1017" s="6">
        <v>0</v>
      </c>
      <c r="H1017" s="6">
        <v>77.073369866033715</v>
      </c>
      <c r="I1017" s="6">
        <v>0</v>
      </c>
      <c r="J1017" s="6">
        <v>0</v>
      </c>
      <c r="K1017" s="5"/>
    </row>
    <row r="1018" spans="1:11">
      <c r="A1018" s="5" t="s">
        <v>4198</v>
      </c>
      <c r="B1018" s="5" t="s">
        <v>74</v>
      </c>
      <c r="C1018" s="5" t="s">
        <v>72</v>
      </c>
      <c r="D1018" s="5" t="s">
        <v>1091</v>
      </c>
      <c r="E1018" s="2" t="s">
        <v>4</v>
      </c>
      <c r="F1018" s="6">
        <v>5.0360494928711841</v>
      </c>
      <c r="G1018" s="6">
        <v>0</v>
      </c>
      <c r="H1018" s="6">
        <v>80.443165537546946</v>
      </c>
      <c r="I1018" s="6">
        <v>0</v>
      </c>
      <c r="J1018" s="6">
        <v>0</v>
      </c>
      <c r="K1018" s="5"/>
    </row>
    <row r="1019" spans="1:11">
      <c r="A1019" s="5" t="s">
        <v>4199</v>
      </c>
      <c r="B1019" s="5" t="s">
        <v>74</v>
      </c>
      <c r="C1019" s="5" t="s">
        <v>72</v>
      </c>
      <c r="D1019" s="5" t="s">
        <v>1092</v>
      </c>
      <c r="E1019" s="2" t="s">
        <v>4</v>
      </c>
      <c r="F1019" s="6">
        <v>8.3278613018974195</v>
      </c>
      <c r="G1019" s="6">
        <v>0</v>
      </c>
      <c r="H1019" s="6">
        <v>73.051776150241764</v>
      </c>
      <c r="I1019" s="6">
        <v>0</v>
      </c>
      <c r="J1019" s="6">
        <v>0</v>
      </c>
      <c r="K1019" s="5"/>
    </row>
    <row r="1020" spans="1:11">
      <c r="A1020" s="5" t="s">
        <v>4200</v>
      </c>
      <c r="B1020" s="5" t="s">
        <v>74</v>
      </c>
      <c r="C1020" s="5" t="s">
        <v>72</v>
      </c>
      <c r="D1020" s="5" t="s">
        <v>1093</v>
      </c>
      <c r="E1020" s="2" t="s">
        <v>4</v>
      </c>
      <c r="F1020" s="6">
        <v>7.6619420124569571</v>
      </c>
      <c r="G1020" s="6">
        <v>0</v>
      </c>
      <c r="H1020" s="6">
        <v>69.010230885313476</v>
      </c>
      <c r="I1020" s="6">
        <v>0</v>
      </c>
      <c r="J1020" s="6">
        <v>0</v>
      </c>
      <c r="K1020" s="5"/>
    </row>
    <row r="1021" spans="1:11">
      <c r="A1021" s="5" t="s">
        <v>4201</v>
      </c>
      <c r="B1021" s="5" t="s">
        <v>74</v>
      </c>
      <c r="C1021" s="5" t="s">
        <v>72</v>
      </c>
      <c r="D1021" s="5" t="s">
        <v>1094</v>
      </c>
      <c r="E1021" s="2" t="s">
        <v>4</v>
      </c>
      <c r="F1021" s="6">
        <v>5.5767312388181614</v>
      </c>
      <c r="G1021" s="6">
        <v>0</v>
      </c>
      <c r="H1021" s="6">
        <v>73.904735141673385</v>
      </c>
      <c r="I1021" s="6">
        <v>0</v>
      </c>
      <c r="J1021" s="6">
        <v>0</v>
      </c>
      <c r="K1021" s="5"/>
    </row>
    <row r="1022" spans="1:11">
      <c r="A1022" s="5" t="s">
        <v>4202</v>
      </c>
      <c r="B1022" s="5" t="s">
        <v>74</v>
      </c>
      <c r="C1022" s="5" t="s">
        <v>72</v>
      </c>
      <c r="D1022" s="5" t="s">
        <v>1095</v>
      </c>
      <c r="E1022" s="2" t="s">
        <v>4</v>
      </c>
      <c r="F1022" s="6">
        <v>5.8323697985566705</v>
      </c>
      <c r="G1022" s="6">
        <v>0</v>
      </c>
      <c r="H1022" s="6">
        <v>74.053549128579633</v>
      </c>
      <c r="I1022" s="6">
        <v>0</v>
      </c>
      <c r="J1022" s="6">
        <v>0</v>
      </c>
      <c r="K1022" s="5"/>
    </row>
    <row r="1023" spans="1:11">
      <c r="A1023" s="5" t="s">
        <v>4203</v>
      </c>
      <c r="B1023" s="5" t="s">
        <v>74</v>
      </c>
      <c r="C1023" s="5" t="s">
        <v>72</v>
      </c>
      <c r="D1023" s="5" t="s">
        <v>1096</v>
      </c>
      <c r="E1023" s="2" t="s">
        <v>4</v>
      </c>
      <c r="F1023" s="6">
        <v>4.3642000158014138</v>
      </c>
      <c r="G1023" s="6">
        <v>0</v>
      </c>
      <c r="H1023" s="6">
        <v>85.891600675698541</v>
      </c>
      <c r="I1023" s="6">
        <v>0</v>
      </c>
      <c r="J1023" s="6">
        <v>0</v>
      </c>
      <c r="K1023" s="5"/>
    </row>
    <row r="1024" spans="1:11">
      <c r="A1024" s="5" t="s">
        <v>4204</v>
      </c>
      <c r="B1024" s="5" t="s">
        <v>74</v>
      </c>
      <c r="C1024" s="5" t="s">
        <v>72</v>
      </c>
      <c r="D1024" s="5" t="s">
        <v>1097</v>
      </c>
      <c r="E1024" s="2" t="s">
        <v>4</v>
      </c>
      <c r="F1024" s="6">
        <v>3.8903823558917692</v>
      </c>
      <c r="G1024" s="6">
        <v>0</v>
      </c>
      <c r="H1024" s="6">
        <v>92.777934330753894</v>
      </c>
      <c r="I1024" s="6">
        <v>0</v>
      </c>
      <c r="J1024" s="6">
        <v>0</v>
      </c>
      <c r="K1024" s="5"/>
    </row>
    <row r="1025" spans="1:11">
      <c r="A1025" s="5" t="s">
        <v>4205</v>
      </c>
      <c r="B1025" s="5" t="s">
        <v>74</v>
      </c>
      <c r="C1025" s="5" t="s">
        <v>72</v>
      </c>
      <c r="D1025" s="5" t="s">
        <v>1098</v>
      </c>
      <c r="E1025" s="2" t="s">
        <v>4</v>
      </c>
      <c r="F1025" s="6">
        <v>6.0638749021303635</v>
      </c>
      <c r="G1025" s="6">
        <v>0</v>
      </c>
      <c r="H1025" s="6">
        <v>75.191101975858217</v>
      </c>
      <c r="I1025" s="6">
        <v>0</v>
      </c>
      <c r="J1025" s="6">
        <v>0</v>
      </c>
      <c r="K1025" s="5"/>
    </row>
    <row r="1026" spans="1:11">
      <c r="A1026" s="5" t="s">
        <v>4206</v>
      </c>
      <c r="B1026" s="5" t="s">
        <v>74</v>
      </c>
      <c r="C1026" s="5" t="s">
        <v>72</v>
      </c>
      <c r="D1026" s="5" t="s">
        <v>1099</v>
      </c>
      <c r="E1026" s="2" t="s">
        <v>4</v>
      </c>
      <c r="F1026" s="6">
        <v>7.561331957706396</v>
      </c>
      <c r="G1026" s="6">
        <v>0</v>
      </c>
      <c r="H1026" s="6">
        <v>81.499495952748603</v>
      </c>
      <c r="I1026" s="6">
        <v>0</v>
      </c>
      <c r="J1026" s="6">
        <v>0</v>
      </c>
      <c r="K1026" s="5"/>
    </row>
    <row r="1027" spans="1:11">
      <c r="A1027" s="5" t="s">
        <v>4207</v>
      </c>
      <c r="B1027" s="5" t="s">
        <v>74</v>
      </c>
      <c r="C1027" s="5" t="s">
        <v>72</v>
      </c>
      <c r="D1027" s="5" t="s">
        <v>1100</v>
      </c>
      <c r="E1027" s="2" t="s">
        <v>4</v>
      </c>
      <c r="F1027" s="6">
        <v>4.4853438030283606</v>
      </c>
      <c r="G1027" s="6">
        <v>0</v>
      </c>
      <c r="H1027" s="6">
        <v>86.158357956236742</v>
      </c>
      <c r="I1027" s="6">
        <v>0</v>
      </c>
      <c r="J1027" s="6">
        <v>0</v>
      </c>
      <c r="K1027" s="5"/>
    </row>
    <row r="1028" spans="1:11">
      <c r="A1028" s="5" t="s">
        <v>4208</v>
      </c>
      <c r="B1028" s="5" t="s">
        <v>74</v>
      </c>
      <c r="C1028" s="5" t="s">
        <v>72</v>
      </c>
      <c r="D1028" s="5" t="s">
        <v>1101</v>
      </c>
      <c r="E1028" s="2" t="s">
        <v>4</v>
      </c>
      <c r="F1028" s="6">
        <v>6.750415619934591</v>
      </c>
      <c r="G1028" s="6">
        <v>0</v>
      </c>
      <c r="H1028" s="6">
        <v>72.22723410997088</v>
      </c>
      <c r="I1028" s="6">
        <v>0</v>
      </c>
      <c r="J1028" s="6">
        <v>0</v>
      </c>
      <c r="K1028" s="5"/>
    </row>
    <row r="1029" spans="1:11">
      <c r="A1029" s="5" t="s">
        <v>4209</v>
      </c>
      <c r="B1029" s="5" t="s">
        <v>74</v>
      </c>
      <c r="C1029" s="5" t="s">
        <v>72</v>
      </c>
      <c r="D1029" s="5" t="s">
        <v>1102</v>
      </c>
      <c r="E1029" s="2" t="s">
        <v>4</v>
      </c>
      <c r="F1029" s="6">
        <v>7.8214010404293584</v>
      </c>
      <c r="G1029" s="6">
        <v>0</v>
      </c>
      <c r="H1029" s="6">
        <v>73.89013133844982</v>
      </c>
      <c r="I1029" s="6">
        <v>0</v>
      </c>
      <c r="J1029" s="6">
        <v>0</v>
      </c>
      <c r="K1029" s="5"/>
    </row>
    <row r="1030" spans="1:11">
      <c r="A1030" s="5" t="s">
        <v>4210</v>
      </c>
      <c r="B1030" s="5" t="s">
        <v>74</v>
      </c>
      <c r="C1030" s="5" t="s">
        <v>72</v>
      </c>
      <c r="D1030" s="5" t="s">
        <v>1103</v>
      </c>
      <c r="E1030" s="2" t="s">
        <v>4</v>
      </c>
      <c r="F1030" s="6">
        <v>5.5608637372895666</v>
      </c>
      <c r="G1030" s="6">
        <v>0</v>
      </c>
      <c r="H1030" s="6">
        <v>82.314012845218656</v>
      </c>
      <c r="I1030" s="6">
        <v>0</v>
      </c>
      <c r="J1030" s="6">
        <v>0</v>
      </c>
      <c r="K1030" s="5"/>
    </row>
    <row r="1031" spans="1:11">
      <c r="A1031" s="5" t="s">
        <v>4211</v>
      </c>
      <c r="B1031" s="5" t="s">
        <v>74</v>
      </c>
      <c r="C1031" s="5" t="s">
        <v>72</v>
      </c>
      <c r="D1031" s="5" t="s">
        <v>1104</v>
      </c>
      <c r="E1031" s="2" t="s">
        <v>4</v>
      </c>
      <c r="F1031" s="6">
        <v>5.1529099627650838</v>
      </c>
      <c r="G1031" s="6">
        <v>0</v>
      </c>
      <c r="H1031" s="6">
        <v>72.814971374667962</v>
      </c>
      <c r="I1031" s="6">
        <v>0</v>
      </c>
      <c r="J1031" s="6">
        <v>0</v>
      </c>
      <c r="K1031" s="5"/>
    </row>
    <row r="1032" spans="1:11">
      <c r="A1032" s="5" t="s">
        <v>4212</v>
      </c>
      <c r="B1032" s="5" t="s">
        <v>74</v>
      </c>
      <c r="C1032" s="5" t="s">
        <v>72</v>
      </c>
      <c r="D1032" s="5" t="s">
        <v>1105</v>
      </c>
      <c r="E1032" s="2" t="s">
        <v>4</v>
      </c>
      <c r="F1032" s="6">
        <v>4.6478779720765155</v>
      </c>
      <c r="G1032" s="6">
        <v>0</v>
      </c>
      <c r="H1032" s="6">
        <v>84.988966450771727</v>
      </c>
      <c r="I1032" s="6">
        <v>0</v>
      </c>
      <c r="J1032" s="6">
        <v>0</v>
      </c>
      <c r="K1032" s="5"/>
    </row>
    <row r="1033" spans="1:11">
      <c r="A1033" s="5" t="s">
        <v>4213</v>
      </c>
      <c r="B1033" s="5" t="s">
        <v>74</v>
      </c>
      <c r="C1033" s="5" t="s">
        <v>72</v>
      </c>
      <c r="D1033" s="5" t="s">
        <v>1106</v>
      </c>
      <c r="E1033" s="2" t="s">
        <v>4</v>
      </c>
      <c r="F1033" s="6">
        <v>4.8107728464378043</v>
      </c>
      <c r="G1033" s="6">
        <v>0</v>
      </c>
      <c r="H1033" s="6">
        <v>84.346077116985256</v>
      </c>
      <c r="I1033" s="6">
        <v>0</v>
      </c>
      <c r="J1033" s="6">
        <v>0</v>
      </c>
      <c r="K1033" s="5"/>
    </row>
    <row r="1034" spans="1:11">
      <c r="A1034" s="5" t="s">
        <v>4214</v>
      </c>
      <c r="B1034" s="5" t="s">
        <v>74</v>
      </c>
      <c r="C1034" s="5" t="s">
        <v>72</v>
      </c>
      <c r="D1034" s="5" t="s">
        <v>1107</v>
      </c>
      <c r="E1034" s="2" t="s">
        <v>4</v>
      </c>
      <c r="F1034" s="6">
        <v>4.5878764331947322</v>
      </c>
      <c r="G1034" s="6">
        <v>0</v>
      </c>
      <c r="H1034" s="6">
        <v>84.068671489861217</v>
      </c>
      <c r="I1034" s="6">
        <v>0</v>
      </c>
      <c r="J1034" s="6">
        <v>0</v>
      </c>
      <c r="K1034" s="5"/>
    </row>
    <row r="1035" spans="1:11">
      <c r="A1035" s="5" t="s">
        <v>4215</v>
      </c>
      <c r="B1035" s="5" t="s">
        <v>74</v>
      </c>
      <c r="C1035" s="5" t="s">
        <v>72</v>
      </c>
      <c r="D1035" s="5" t="s">
        <v>1108</v>
      </c>
      <c r="E1035" s="2" t="s">
        <v>4</v>
      </c>
      <c r="F1035" s="6">
        <v>4.7231088857376076</v>
      </c>
      <c r="G1035" s="6">
        <v>0</v>
      </c>
      <c r="H1035" s="6">
        <v>77.037582061156485</v>
      </c>
      <c r="I1035" s="6">
        <v>0</v>
      </c>
      <c r="J1035" s="6">
        <v>0</v>
      </c>
      <c r="K1035" s="5"/>
    </row>
    <row r="1036" spans="1:11">
      <c r="A1036" s="5" t="s">
        <v>4216</v>
      </c>
      <c r="B1036" s="5" t="s">
        <v>74</v>
      </c>
      <c r="C1036" s="5" t="s">
        <v>72</v>
      </c>
      <c r="D1036" s="5" t="s">
        <v>1109</v>
      </c>
      <c r="E1036" s="2" t="s">
        <v>4</v>
      </c>
      <c r="F1036" s="6">
        <v>5.1401253279975077</v>
      </c>
      <c r="G1036" s="6">
        <v>0</v>
      </c>
      <c r="H1036" s="6">
        <v>72.55414691892021</v>
      </c>
      <c r="I1036" s="6">
        <v>0</v>
      </c>
      <c r="J1036" s="6">
        <v>0</v>
      </c>
      <c r="K1036" s="5"/>
    </row>
    <row r="1037" spans="1:11">
      <c r="A1037" s="5" t="s">
        <v>4217</v>
      </c>
      <c r="B1037" s="5" t="s">
        <v>74</v>
      </c>
      <c r="C1037" s="5" t="s">
        <v>72</v>
      </c>
      <c r="D1037" s="5" t="s">
        <v>1110</v>
      </c>
      <c r="E1037" s="2" t="s">
        <v>4</v>
      </c>
      <c r="F1037" s="6">
        <v>4.9253022392857417</v>
      </c>
      <c r="G1037" s="6">
        <v>0</v>
      </c>
      <c r="H1037" s="6">
        <v>83.84894751338652</v>
      </c>
      <c r="I1037" s="6">
        <v>0</v>
      </c>
      <c r="J1037" s="6">
        <v>0</v>
      </c>
      <c r="K1037" s="5"/>
    </row>
    <row r="1038" spans="1:11">
      <c r="A1038" s="5" t="s">
        <v>4218</v>
      </c>
      <c r="B1038" s="5" t="s">
        <v>74</v>
      </c>
      <c r="C1038" s="5" t="s">
        <v>72</v>
      </c>
      <c r="D1038" s="5" t="s">
        <v>1111</v>
      </c>
      <c r="E1038" s="2" t="s">
        <v>4</v>
      </c>
      <c r="F1038" s="6">
        <v>5.0998347859323445</v>
      </c>
      <c r="G1038" s="6">
        <v>0</v>
      </c>
      <c r="H1038" s="6">
        <v>86.817258278228024</v>
      </c>
      <c r="I1038" s="6">
        <v>0</v>
      </c>
      <c r="J1038" s="6">
        <v>0</v>
      </c>
      <c r="K1038" s="5"/>
    </row>
    <row r="1039" spans="1:11">
      <c r="A1039" s="5" t="s">
        <v>4219</v>
      </c>
      <c r="B1039" s="5" t="s">
        <v>74</v>
      </c>
      <c r="C1039" s="5" t="s">
        <v>72</v>
      </c>
      <c r="D1039" s="5" t="s">
        <v>1112</v>
      </c>
      <c r="E1039" s="2" t="s">
        <v>4</v>
      </c>
      <c r="F1039" s="6">
        <v>7.5884970526277451</v>
      </c>
      <c r="G1039" s="6">
        <v>0</v>
      </c>
      <c r="H1039" s="6">
        <v>74.080400818343534</v>
      </c>
      <c r="I1039" s="6">
        <v>0</v>
      </c>
      <c r="J1039" s="6">
        <v>0</v>
      </c>
      <c r="K1039" s="5"/>
    </row>
    <row r="1040" spans="1:11">
      <c r="A1040" s="5" t="s">
        <v>4220</v>
      </c>
      <c r="B1040" s="5" t="s">
        <v>74</v>
      </c>
      <c r="C1040" s="5" t="s">
        <v>72</v>
      </c>
      <c r="D1040" s="5" t="s">
        <v>1113</v>
      </c>
      <c r="E1040" s="2" t="s">
        <v>4</v>
      </c>
      <c r="F1040" s="6">
        <v>7.4532475304947639</v>
      </c>
      <c r="G1040" s="6">
        <v>0</v>
      </c>
      <c r="H1040" s="6">
        <v>80.656047273826616</v>
      </c>
      <c r="I1040" s="6">
        <v>0</v>
      </c>
      <c r="J1040" s="6">
        <v>0</v>
      </c>
      <c r="K1040" s="5"/>
    </row>
    <row r="1041" spans="1:11">
      <c r="A1041" s="5" t="s">
        <v>4221</v>
      </c>
      <c r="B1041" s="5" t="s">
        <v>74</v>
      </c>
      <c r="C1041" s="5" t="s">
        <v>72</v>
      </c>
      <c r="D1041" s="5" t="s">
        <v>1114</v>
      </c>
      <c r="E1041" s="2" t="s">
        <v>4</v>
      </c>
      <c r="F1041" s="6">
        <v>6.048606129058463</v>
      </c>
      <c r="G1041" s="6">
        <v>0</v>
      </c>
      <c r="H1041" s="6">
        <v>79.873416920894073</v>
      </c>
      <c r="I1041" s="6">
        <v>0</v>
      </c>
      <c r="J1041" s="6">
        <v>0</v>
      </c>
      <c r="K1041" s="5"/>
    </row>
    <row r="1042" spans="1:11">
      <c r="A1042" s="5" t="s">
        <v>4222</v>
      </c>
      <c r="B1042" s="5" t="s">
        <v>74</v>
      </c>
      <c r="C1042" s="5" t="s">
        <v>72</v>
      </c>
      <c r="D1042" s="5" t="s">
        <v>1115</v>
      </c>
      <c r="E1042" s="2" t="s">
        <v>4</v>
      </c>
      <c r="F1042" s="6">
        <v>6.4639540400128173</v>
      </c>
      <c r="G1042" s="6">
        <v>0</v>
      </c>
      <c r="H1042" s="6">
        <v>82.229044314642238</v>
      </c>
      <c r="I1042" s="6">
        <v>0</v>
      </c>
      <c r="J1042" s="6">
        <v>0</v>
      </c>
      <c r="K1042" s="5"/>
    </row>
    <row r="1043" spans="1:11">
      <c r="A1043" s="5" t="s">
        <v>4223</v>
      </c>
      <c r="B1043" s="5" t="s">
        <v>74</v>
      </c>
      <c r="C1043" s="5" t="s">
        <v>72</v>
      </c>
      <c r="D1043" s="5" t="s">
        <v>1116</v>
      </c>
      <c r="E1043" s="2" t="s">
        <v>4</v>
      </c>
      <c r="F1043" s="6">
        <v>6.7143095509794177</v>
      </c>
      <c r="G1043" s="6">
        <v>0</v>
      </c>
      <c r="H1043" s="6">
        <v>80.337539211619458</v>
      </c>
      <c r="I1043" s="6">
        <v>0</v>
      </c>
      <c r="J1043" s="6">
        <v>0</v>
      </c>
      <c r="K1043" s="5"/>
    </row>
    <row r="1044" spans="1:11">
      <c r="A1044" s="5" t="s">
        <v>4224</v>
      </c>
      <c r="B1044" s="5" t="s">
        <v>74</v>
      </c>
      <c r="C1044" s="5" t="s">
        <v>72</v>
      </c>
      <c r="D1044" s="5" t="s">
        <v>1117</v>
      </c>
      <c r="E1044" s="2" t="s">
        <v>4</v>
      </c>
      <c r="F1044" s="6">
        <v>4.3568872724642462</v>
      </c>
      <c r="G1044" s="6">
        <v>0</v>
      </c>
      <c r="H1044" s="6">
        <v>83.421289005725555</v>
      </c>
      <c r="I1044" s="6">
        <v>0</v>
      </c>
      <c r="J1044" s="6">
        <v>0</v>
      </c>
      <c r="K1044" s="5"/>
    </row>
    <row r="1045" spans="1:11">
      <c r="A1045" s="5" t="s">
        <v>4225</v>
      </c>
      <c r="B1045" s="5" t="s">
        <v>74</v>
      </c>
      <c r="C1045" s="5" t="s">
        <v>72</v>
      </c>
      <c r="D1045" s="5" t="s">
        <v>1118</v>
      </c>
      <c r="E1045" s="2" t="s">
        <v>4</v>
      </c>
      <c r="F1045" s="6">
        <v>4.6905602216677993</v>
      </c>
      <c r="G1045" s="6">
        <v>0</v>
      </c>
      <c r="H1045" s="6">
        <v>85.156797838407613</v>
      </c>
      <c r="I1045" s="6">
        <v>0</v>
      </c>
      <c r="J1045" s="6">
        <v>0</v>
      </c>
      <c r="K1045" s="5"/>
    </row>
    <row r="1046" spans="1:11">
      <c r="A1046" s="5" t="s">
        <v>4226</v>
      </c>
      <c r="B1046" s="5" t="s">
        <v>74</v>
      </c>
      <c r="C1046" s="5" t="s">
        <v>72</v>
      </c>
      <c r="D1046" s="5" t="s">
        <v>1119</v>
      </c>
      <c r="E1046" s="2" t="s">
        <v>4</v>
      </c>
      <c r="F1046" s="6">
        <v>6.5206269164791291</v>
      </c>
      <c r="G1046" s="6">
        <v>0</v>
      </c>
      <c r="H1046" s="6">
        <v>78.823107563592842</v>
      </c>
      <c r="I1046" s="6">
        <v>0</v>
      </c>
      <c r="J1046" s="6">
        <v>0</v>
      </c>
      <c r="K1046" s="5"/>
    </row>
    <row r="1047" spans="1:11">
      <c r="A1047" s="5" t="s">
        <v>4227</v>
      </c>
      <c r="B1047" s="5" t="s">
        <v>74</v>
      </c>
      <c r="C1047" s="5" t="s">
        <v>72</v>
      </c>
      <c r="D1047" s="5" t="s">
        <v>1120</v>
      </c>
      <c r="E1047" s="2" t="s">
        <v>4</v>
      </c>
      <c r="F1047" s="6">
        <v>6.1355003791406846</v>
      </c>
      <c r="G1047" s="6">
        <v>0</v>
      </c>
      <c r="H1047" s="6">
        <v>74.299215162857365</v>
      </c>
      <c r="I1047" s="6">
        <v>0</v>
      </c>
      <c r="J1047" s="6">
        <v>0</v>
      </c>
      <c r="K1047" s="5"/>
    </row>
    <row r="1048" spans="1:11">
      <c r="A1048" s="5" t="s">
        <v>4228</v>
      </c>
      <c r="B1048" s="5" t="s">
        <v>74</v>
      </c>
      <c r="C1048" s="5" t="s">
        <v>72</v>
      </c>
      <c r="D1048" s="5" t="s">
        <v>1121</v>
      </c>
      <c r="E1048" s="2" t="s">
        <v>4</v>
      </c>
      <c r="F1048" s="6">
        <v>4.5516626258575155</v>
      </c>
      <c r="G1048" s="6">
        <v>0</v>
      </c>
      <c r="H1048" s="6">
        <v>72.912677491554177</v>
      </c>
      <c r="I1048" s="6">
        <v>0</v>
      </c>
      <c r="J1048" s="6">
        <v>0</v>
      </c>
      <c r="K1048" s="5"/>
    </row>
    <row r="1049" spans="1:11">
      <c r="A1049" s="5" t="s">
        <v>4229</v>
      </c>
      <c r="B1049" s="5" t="s">
        <v>74</v>
      </c>
      <c r="C1049" s="5" t="s">
        <v>72</v>
      </c>
      <c r="D1049" s="5" t="s">
        <v>1122</v>
      </c>
      <c r="E1049" s="2" t="s">
        <v>4</v>
      </c>
      <c r="F1049" s="6">
        <v>9.0830440174281364</v>
      </c>
      <c r="G1049" s="6">
        <v>0</v>
      </c>
      <c r="H1049" s="6">
        <v>74.19103212392217</v>
      </c>
      <c r="I1049" s="6">
        <v>0</v>
      </c>
      <c r="J1049" s="6">
        <v>0</v>
      </c>
      <c r="K1049" s="5"/>
    </row>
    <row r="1050" spans="1:11">
      <c r="A1050" s="5" t="s">
        <v>4230</v>
      </c>
      <c r="B1050" s="5" t="s">
        <v>74</v>
      </c>
      <c r="C1050" s="5" t="s">
        <v>72</v>
      </c>
      <c r="D1050" s="5" t="s">
        <v>1123</v>
      </c>
      <c r="E1050" s="2" t="s">
        <v>4</v>
      </c>
      <c r="F1050" s="6">
        <v>3.9515954477620441</v>
      </c>
      <c r="G1050" s="6">
        <v>0</v>
      </c>
      <c r="H1050" s="6">
        <v>76.426518121803113</v>
      </c>
      <c r="I1050" s="6">
        <v>0</v>
      </c>
      <c r="J1050" s="6">
        <v>0</v>
      </c>
      <c r="K1050" s="5"/>
    </row>
    <row r="1051" spans="1:11">
      <c r="A1051" s="5" t="s">
        <v>4231</v>
      </c>
      <c r="B1051" s="5" t="s">
        <v>74</v>
      </c>
      <c r="C1051" s="5" t="s">
        <v>72</v>
      </c>
      <c r="D1051" s="5" t="s">
        <v>1124</v>
      </c>
      <c r="E1051" s="2" t="s">
        <v>4</v>
      </c>
      <c r="F1051" s="6">
        <v>5.8997750370775881</v>
      </c>
      <c r="G1051" s="6">
        <v>0</v>
      </c>
      <c r="H1051" s="6">
        <v>72.319468345209529</v>
      </c>
      <c r="I1051" s="6">
        <v>0</v>
      </c>
      <c r="J1051" s="6">
        <v>0</v>
      </c>
      <c r="K1051" s="5"/>
    </row>
    <row r="1052" spans="1:11">
      <c r="A1052" s="5" t="s">
        <v>4232</v>
      </c>
      <c r="B1052" s="5" t="s">
        <v>74</v>
      </c>
      <c r="C1052" s="5" t="s">
        <v>72</v>
      </c>
      <c r="D1052" s="5" t="s">
        <v>1125</v>
      </c>
      <c r="E1052" s="2" t="s">
        <v>4</v>
      </c>
      <c r="F1052" s="6">
        <v>5.3512497913873949</v>
      </c>
      <c r="G1052" s="6">
        <v>0</v>
      </c>
      <c r="H1052" s="6">
        <v>71.580985886123543</v>
      </c>
      <c r="I1052" s="6">
        <v>0</v>
      </c>
      <c r="J1052" s="6">
        <v>0</v>
      </c>
      <c r="K1052" s="5"/>
    </row>
    <row r="1053" spans="1:11">
      <c r="A1053" s="5" t="s">
        <v>4233</v>
      </c>
      <c r="B1053" s="5" t="s">
        <v>74</v>
      </c>
      <c r="C1053" s="5" t="s">
        <v>72</v>
      </c>
      <c r="D1053" s="5" t="s">
        <v>1126</v>
      </c>
      <c r="E1053" s="2" t="s">
        <v>4</v>
      </c>
      <c r="F1053" s="6">
        <v>7.2093215591484263</v>
      </c>
      <c r="G1053" s="6">
        <v>0</v>
      </c>
      <c r="H1053" s="6">
        <v>82.517619806596684</v>
      </c>
      <c r="I1053" s="6">
        <v>0</v>
      </c>
      <c r="J1053" s="6">
        <v>0</v>
      </c>
      <c r="K1053" s="5"/>
    </row>
    <row r="1054" spans="1:11">
      <c r="A1054" s="5" t="s">
        <v>4234</v>
      </c>
      <c r="B1054" s="5" t="s">
        <v>74</v>
      </c>
      <c r="C1054" s="5" t="s">
        <v>72</v>
      </c>
      <c r="D1054" s="5" t="s">
        <v>1127</v>
      </c>
      <c r="E1054" s="2" t="s">
        <v>4</v>
      </c>
      <c r="F1054" s="6">
        <v>5.0507758096582975</v>
      </c>
      <c r="G1054" s="6">
        <v>0</v>
      </c>
      <c r="H1054" s="6">
        <v>79.17790233478614</v>
      </c>
      <c r="I1054" s="6">
        <v>0</v>
      </c>
      <c r="J1054" s="6">
        <v>0</v>
      </c>
      <c r="K1054" s="5"/>
    </row>
    <row r="1055" spans="1:11">
      <c r="A1055" s="5" t="s">
        <v>4235</v>
      </c>
      <c r="B1055" s="5" t="s">
        <v>74</v>
      </c>
      <c r="C1055" s="5" t="s">
        <v>72</v>
      </c>
      <c r="D1055" s="5" t="s">
        <v>1128</v>
      </c>
      <c r="E1055" s="2" t="s">
        <v>4</v>
      </c>
      <c r="F1055" s="6">
        <v>5.3126995951722904</v>
      </c>
      <c r="G1055" s="6">
        <v>0</v>
      </c>
      <c r="H1055" s="6">
        <v>72.370575521205339</v>
      </c>
      <c r="I1055" s="6">
        <v>0</v>
      </c>
      <c r="J1055" s="6">
        <v>0</v>
      </c>
      <c r="K1055" s="5"/>
    </row>
    <row r="1056" spans="1:11">
      <c r="A1056" s="5" t="s">
        <v>4236</v>
      </c>
      <c r="B1056" s="5" t="s">
        <v>74</v>
      </c>
      <c r="C1056" s="5" t="s">
        <v>72</v>
      </c>
      <c r="D1056" s="5" t="s">
        <v>1129</v>
      </c>
      <c r="E1056" s="2" t="s">
        <v>4</v>
      </c>
      <c r="F1056" s="6">
        <v>6.4579904886262893</v>
      </c>
      <c r="G1056" s="6">
        <v>0</v>
      </c>
      <c r="H1056" s="6">
        <v>77.104013397497809</v>
      </c>
      <c r="I1056" s="6">
        <v>0</v>
      </c>
      <c r="J1056" s="6">
        <v>0</v>
      </c>
      <c r="K1056" s="5"/>
    </row>
    <row r="1057" spans="1:11">
      <c r="A1057" s="5" t="s">
        <v>4237</v>
      </c>
      <c r="B1057" s="5" t="s">
        <v>74</v>
      </c>
      <c r="C1057" s="5" t="s">
        <v>72</v>
      </c>
      <c r="D1057" s="5" t="s">
        <v>1130</v>
      </c>
      <c r="E1057" s="2" t="s">
        <v>4</v>
      </c>
      <c r="F1057" s="6">
        <v>3.3345073675729244</v>
      </c>
      <c r="G1057" s="6">
        <v>0</v>
      </c>
      <c r="H1057" s="6">
        <v>78.478396682563826</v>
      </c>
      <c r="I1057" s="6">
        <v>0</v>
      </c>
      <c r="J1057" s="6">
        <v>0</v>
      </c>
      <c r="K1057" s="5"/>
    </row>
    <row r="1058" spans="1:11">
      <c r="A1058" s="5" t="s">
        <v>4238</v>
      </c>
      <c r="B1058" s="5" t="s">
        <v>74</v>
      </c>
      <c r="C1058" s="5" t="s">
        <v>72</v>
      </c>
      <c r="D1058" s="5" t="s">
        <v>1131</v>
      </c>
      <c r="E1058" s="2" t="s">
        <v>4</v>
      </c>
      <c r="F1058" s="6">
        <v>4.0471573499723545</v>
      </c>
      <c r="G1058" s="6">
        <v>0</v>
      </c>
      <c r="H1058" s="6">
        <v>85.326191299886389</v>
      </c>
      <c r="I1058" s="6">
        <v>0</v>
      </c>
      <c r="J1058" s="6">
        <v>0</v>
      </c>
      <c r="K1058" s="5"/>
    </row>
    <row r="1059" spans="1:11">
      <c r="A1059" s="5" t="s">
        <v>4239</v>
      </c>
      <c r="B1059" s="5" t="s">
        <v>74</v>
      </c>
      <c r="C1059" s="5" t="s">
        <v>72</v>
      </c>
      <c r="D1059" s="5" t="s">
        <v>1132</v>
      </c>
      <c r="E1059" s="2" t="s">
        <v>4</v>
      </c>
      <c r="F1059" s="6">
        <v>6.3007749262364552</v>
      </c>
      <c r="G1059" s="6">
        <v>0</v>
      </c>
      <c r="H1059" s="6">
        <v>71.023786372341249</v>
      </c>
      <c r="I1059" s="6">
        <v>0</v>
      </c>
      <c r="J1059" s="6">
        <v>0</v>
      </c>
      <c r="K1059" s="5"/>
    </row>
    <row r="1060" spans="1:11">
      <c r="A1060" s="5" t="s">
        <v>4240</v>
      </c>
      <c r="B1060" s="5" t="s">
        <v>74</v>
      </c>
      <c r="C1060" s="5" t="s">
        <v>72</v>
      </c>
      <c r="D1060" s="5" t="s">
        <v>1133</v>
      </c>
      <c r="E1060" s="2" t="s">
        <v>4</v>
      </c>
      <c r="F1060" s="6">
        <v>6.8603091536753222</v>
      </c>
      <c r="G1060" s="6">
        <v>0</v>
      </c>
      <c r="H1060" s="6">
        <v>79.378233344746235</v>
      </c>
      <c r="I1060" s="6">
        <v>0</v>
      </c>
      <c r="J1060" s="6">
        <v>0</v>
      </c>
      <c r="K1060" s="5"/>
    </row>
    <row r="1061" spans="1:11">
      <c r="A1061" s="5" t="s">
        <v>4241</v>
      </c>
      <c r="B1061" s="5" t="s">
        <v>74</v>
      </c>
      <c r="C1061" s="5" t="s">
        <v>72</v>
      </c>
      <c r="D1061" s="5" t="s">
        <v>1134</v>
      </c>
      <c r="E1061" s="2" t="s">
        <v>4</v>
      </c>
      <c r="F1061" s="6">
        <v>4.8865799084409236</v>
      </c>
      <c r="G1061" s="6">
        <v>0</v>
      </c>
      <c r="H1061" s="6">
        <v>83.497980681253139</v>
      </c>
      <c r="I1061" s="6">
        <v>0</v>
      </c>
      <c r="J1061" s="6">
        <v>0</v>
      </c>
      <c r="K1061" s="5"/>
    </row>
    <row r="1062" spans="1:11">
      <c r="A1062" s="5" t="s">
        <v>4242</v>
      </c>
      <c r="B1062" s="5" t="s">
        <v>74</v>
      </c>
      <c r="C1062" s="5" t="s">
        <v>72</v>
      </c>
      <c r="D1062" s="5" t="s">
        <v>1135</v>
      </c>
      <c r="E1062" s="2" t="s">
        <v>4</v>
      </c>
      <c r="F1062" s="6">
        <v>6.1118502667092454</v>
      </c>
      <c r="G1062" s="6">
        <v>0</v>
      </c>
      <c r="H1062" s="6">
        <v>72.630055004381177</v>
      </c>
      <c r="I1062" s="6">
        <v>0</v>
      </c>
      <c r="J1062" s="6">
        <v>0</v>
      </c>
      <c r="K1062" s="5"/>
    </row>
    <row r="1063" spans="1:11">
      <c r="A1063" s="5" t="s">
        <v>4243</v>
      </c>
      <c r="B1063" s="5" t="s">
        <v>74</v>
      </c>
      <c r="C1063" s="5" t="s">
        <v>72</v>
      </c>
      <c r="D1063" s="5" t="s">
        <v>1136</v>
      </c>
      <c r="E1063" s="2" t="s">
        <v>4</v>
      </c>
      <c r="F1063" s="6">
        <v>3.9480202786790968</v>
      </c>
      <c r="G1063" s="6">
        <v>0</v>
      </c>
      <c r="H1063" s="6">
        <v>84.828990493317704</v>
      </c>
      <c r="I1063" s="6">
        <v>0</v>
      </c>
      <c r="J1063" s="6">
        <v>0</v>
      </c>
      <c r="K1063" s="5"/>
    </row>
    <row r="1064" spans="1:11">
      <c r="A1064" s="5" t="s">
        <v>4244</v>
      </c>
      <c r="B1064" s="5" t="s">
        <v>74</v>
      </c>
      <c r="C1064" s="5" t="s">
        <v>72</v>
      </c>
      <c r="D1064" s="5" t="s">
        <v>1137</v>
      </c>
      <c r="E1064" s="2" t="s">
        <v>4</v>
      </c>
      <c r="F1064" s="6">
        <v>6.2935720516801892</v>
      </c>
      <c r="G1064" s="6">
        <v>0</v>
      </c>
      <c r="H1064" s="6">
        <v>75.663700319052509</v>
      </c>
      <c r="I1064" s="6">
        <v>0</v>
      </c>
      <c r="J1064" s="6">
        <v>0</v>
      </c>
      <c r="K1064" s="5"/>
    </row>
    <row r="1065" spans="1:11">
      <c r="A1065" s="5" t="s">
        <v>4245</v>
      </c>
      <c r="B1065" s="5" t="s">
        <v>74</v>
      </c>
      <c r="C1065" s="5" t="s">
        <v>72</v>
      </c>
      <c r="D1065" s="5" t="s">
        <v>1138</v>
      </c>
      <c r="E1065" s="2" t="s">
        <v>4</v>
      </c>
      <c r="F1065" s="6">
        <v>5.0751909708655463</v>
      </c>
      <c r="G1065" s="6">
        <v>0</v>
      </c>
      <c r="H1065" s="6">
        <v>86.122643014932322</v>
      </c>
      <c r="I1065" s="6">
        <v>0</v>
      </c>
      <c r="J1065" s="6">
        <v>0</v>
      </c>
      <c r="K1065" s="5"/>
    </row>
    <row r="1066" spans="1:11">
      <c r="A1066" s="5" t="s">
        <v>4246</v>
      </c>
      <c r="B1066" s="5" t="s">
        <v>74</v>
      </c>
      <c r="C1066" s="5" t="s">
        <v>72</v>
      </c>
      <c r="D1066" s="5" t="s">
        <v>1139</v>
      </c>
      <c r="E1066" s="2" t="s">
        <v>4</v>
      </c>
      <c r="F1066" s="6">
        <v>5.4507354057298754</v>
      </c>
      <c r="G1066" s="6">
        <v>0</v>
      </c>
      <c r="H1066" s="6">
        <v>74.972697433915997</v>
      </c>
      <c r="I1066" s="6">
        <v>0</v>
      </c>
      <c r="J1066" s="6">
        <v>0</v>
      </c>
      <c r="K1066" s="5"/>
    </row>
    <row r="1067" spans="1:11">
      <c r="A1067" s="5" t="s">
        <v>4247</v>
      </c>
      <c r="B1067" s="5" t="s">
        <v>74</v>
      </c>
      <c r="C1067" s="5" t="s">
        <v>72</v>
      </c>
      <c r="D1067" s="5" t="s">
        <v>1140</v>
      </c>
      <c r="E1067" s="2" t="s">
        <v>4</v>
      </c>
      <c r="F1067" s="6">
        <v>5.3249710002818169</v>
      </c>
      <c r="G1067" s="6">
        <v>0</v>
      </c>
      <c r="H1067" s="6">
        <v>87.018168969932105</v>
      </c>
      <c r="I1067" s="6">
        <v>0</v>
      </c>
      <c r="J1067" s="6">
        <v>0</v>
      </c>
      <c r="K1067" s="5"/>
    </row>
    <row r="1068" spans="1:11">
      <c r="A1068" s="5" t="s">
        <v>4248</v>
      </c>
      <c r="B1068" s="5" t="s">
        <v>74</v>
      </c>
      <c r="C1068" s="5" t="s">
        <v>72</v>
      </c>
      <c r="D1068" s="5" t="s">
        <v>1141</v>
      </c>
      <c r="E1068" s="2" t="s">
        <v>4</v>
      </c>
      <c r="F1068" s="6">
        <v>7.311876276960164</v>
      </c>
      <c r="G1068" s="6">
        <v>0</v>
      </c>
      <c r="H1068" s="6">
        <v>68.318357417460547</v>
      </c>
      <c r="I1068" s="6">
        <v>0</v>
      </c>
      <c r="J1068" s="6">
        <v>0</v>
      </c>
      <c r="K1068" s="5"/>
    </row>
    <row r="1069" spans="1:11">
      <c r="A1069" s="5" t="s">
        <v>4249</v>
      </c>
      <c r="B1069" s="5" t="s">
        <v>74</v>
      </c>
      <c r="C1069" s="5" t="s">
        <v>72</v>
      </c>
      <c r="D1069" s="5" t="s">
        <v>1142</v>
      </c>
      <c r="E1069" s="2" t="s">
        <v>4</v>
      </c>
      <c r="F1069" s="6">
        <v>8.1394033960107262</v>
      </c>
      <c r="G1069" s="6">
        <v>0</v>
      </c>
      <c r="H1069" s="6">
        <v>76.946859460020619</v>
      </c>
      <c r="I1069" s="6">
        <v>0</v>
      </c>
      <c r="J1069" s="6">
        <v>0</v>
      </c>
      <c r="K1069" s="5"/>
    </row>
    <row r="1070" spans="1:11">
      <c r="A1070" s="5" t="s">
        <v>4250</v>
      </c>
      <c r="B1070" s="5" t="s">
        <v>74</v>
      </c>
      <c r="C1070" s="5" t="s">
        <v>72</v>
      </c>
      <c r="D1070" s="5" t="s">
        <v>1143</v>
      </c>
      <c r="E1070" s="2" t="s">
        <v>4</v>
      </c>
      <c r="F1070" s="6">
        <v>6.8201025224508749</v>
      </c>
      <c r="G1070" s="6">
        <v>0</v>
      </c>
      <c r="H1070" s="6">
        <v>71.671674045788848</v>
      </c>
      <c r="I1070" s="6">
        <v>0</v>
      </c>
      <c r="J1070" s="6">
        <v>0</v>
      </c>
      <c r="K1070" s="5"/>
    </row>
    <row r="1071" spans="1:11">
      <c r="A1071" s="5" t="s">
        <v>4251</v>
      </c>
      <c r="B1071" s="5" t="s">
        <v>74</v>
      </c>
      <c r="C1071" s="5" t="s">
        <v>72</v>
      </c>
      <c r="D1071" s="5" t="s">
        <v>1144</v>
      </c>
      <c r="E1071" s="2" t="s">
        <v>4</v>
      </c>
      <c r="F1071" s="6">
        <v>7.3417019760028506</v>
      </c>
      <c r="G1071" s="6">
        <v>0</v>
      </c>
      <c r="H1071" s="6">
        <v>69.464554497287452</v>
      </c>
      <c r="I1071" s="6">
        <v>0</v>
      </c>
      <c r="J1071" s="6">
        <v>0</v>
      </c>
      <c r="K1071" s="5"/>
    </row>
    <row r="1072" spans="1:11">
      <c r="A1072" s="5" t="s">
        <v>4252</v>
      </c>
      <c r="B1072" s="5" t="s">
        <v>74</v>
      </c>
      <c r="C1072" s="5" t="s">
        <v>72</v>
      </c>
      <c r="D1072" s="5" t="s">
        <v>1145</v>
      </c>
      <c r="E1072" s="2" t="s">
        <v>4</v>
      </c>
      <c r="F1072" s="6">
        <v>7.1722995545062744</v>
      </c>
      <c r="G1072" s="6">
        <v>0</v>
      </c>
      <c r="H1072" s="6">
        <v>75.286299755159888</v>
      </c>
      <c r="I1072" s="6">
        <v>0</v>
      </c>
      <c r="J1072" s="6">
        <v>0</v>
      </c>
      <c r="K1072" s="5"/>
    </row>
    <row r="1073" spans="1:11">
      <c r="A1073" s="5" t="s">
        <v>4253</v>
      </c>
      <c r="B1073" s="5" t="s">
        <v>74</v>
      </c>
      <c r="C1073" s="5" t="s">
        <v>72</v>
      </c>
      <c r="D1073" s="5" t="s">
        <v>1146</v>
      </c>
      <c r="E1073" s="2" t="s">
        <v>4</v>
      </c>
      <c r="F1073" s="6">
        <v>7.363778311592915</v>
      </c>
      <c r="G1073" s="6">
        <v>0</v>
      </c>
      <c r="H1073" s="6">
        <v>68.624533353573383</v>
      </c>
      <c r="I1073" s="6">
        <v>0</v>
      </c>
      <c r="J1073" s="6">
        <v>0</v>
      </c>
      <c r="K1073" s="5"/>
    </row>
    <row r="1074" spans="1:11">
      <c r="A1074" s="5" t="s">
        <v>4254</v>
      </c>
      <c r="B1074" s="5" t="s">
        <v>74</v>
      </c>
      <c r="C1074" s="5" t="s">
        <v>72</v>
      </c>
      <c r="D1074" s="5" t="s">
        <v>1147</v>
      </c>
      <c r="E1074" s="2" t="s">
        <v>4</v>
      </c>
      <c r="F1074" s="6">
        <v>6.1885300944853956</v>
      </c>
      <c r="G1074" s="6">
        <v>0</v>
      </c>
      <c r="H1074" s="6">
        <v>66.428602533381238</v>
      </c>
      <c r="I1074" s="6">
        <v>0</v>
      </c>
      <c r="J1074" s="6">
        <v>0</v>
      </c>
      <c r="K1074" s="5"/>
    </row>
    <row r="1075" spans="1:11">
      <c r="A1075" s="5" t="s">
        <v>4255</v>
      </c>
      <c r="B1075" s="5" t="s">
        <v>74</v>
      </c>
      <c r="C1075" s="5" t="s">
        <v>72</v>
      </c>
      <c r="D1075" s="5" t="s">
        <v>1148</v>
      </c>
      <c r="E1075" s="2" t="s">
        <v>4</v>
      </c>
      <c r="F1075" s="6">
        <v>4.5586479815881678</v>
      </c>
      <c r="G1075" s="6">
        <v>0</v>
      </c>
      <c r="H1075" s="6">
        <v>87.433007077343163</v>
      </c>
      <c r="I1075" s="6">
        <v>0</v>
      </c>
      <c r="J1075" s="6">
        <v>0</v>
      </c>
      <c r="K1075" s="5"/>
    </row>
    <row r="1076" spans="1:11">
      <c r="A1076" s="5" t="s">
        <v>4256</v>
      </c>
      <c r="B1076" s="5" t="s">
        <v>74</v>
      </c>
      <c r="C1076" s="5" t="s">
        <v>72</v>
      </c>
      <c r="D1076" s="5" t="s">
        <v>1149</v>
      </c>
      <c r="E1076" s="2" t="s">
        <v>4</v>
      </c>
      <c r="F1076" s="6">
        <v>4.7806204227306024</v>
      </c>
      <c r="G1076" s="6">
        <v>0</v>
      </c>
      <c r="H1076" s="6">
        <v>88.487808487747031</v>
      </c>
      <c r="I1076" s="6">
        <v>0</v>
      </c>
      <c r="J1076" s="6">
        <v>0</v>
      </c>
      <c r="K1076" s="5"/>
    </row>
    <row r="1077" spans="1:11">
      <c r="A1077" s="5" t="s">
        <v>4257</v>
      </c>
      <c r="B1077" s="5" t="s">
        <v>74</v>
      </c>
      <c r="C1077" s="5" t="s">
        <v>72</v>
      </c>
      <c r="D1077" s="5" t="s">
        <v>1150</v>
      </c>
      <c r="E1077" s="2" t="s">
        <v>4</v>
      </c>
      <c r="F1077" s="6">
        <v>4.9972889707333774</v>
      </c>
      <c r="G1077" s="6">
        <v>0</v>
      </c>
      <c r="H1077" s="6">
        <v>88.079446712658395</v>
      </c>
      <c r="I1077" s="6">
        <v>0</v>
      </c>
      <c r="J1077" s="6">
        <v>0</v>
      </c>
      <c r="K1077" s="5"/>
    </row>
    <row r="1078" spans="1:11">
      <c r="A1078" s="5" t="s">
        <v>4258</v>
      </c>
      <c r="B1078" s="5" t="s">
        <v>74</v>
      </c>
      <c r="C1078" s="5" t="s">
        <v>72</v>
      </c>
      <c r="D1078" s="5" t="s">
        <v>1151</v>
      </c>
      <c r="E1078" s="2" t="s">
        <v>4</v>
      </c>
      <c r="F1078" s="6">
        <v>5.2309189044434632</v>
      </c>
      <c r="G1078" s="6">
        <v>0</v>
      </c>
      <c r="H1078" s="6">
        <v>71.901007788115791</v>
      </c>
      <c r="I1078" s="6">
        <v>0</v>
      </c>
      <c r="J1078" s="6">
        <v>0</v>
      </c>
      <c r="K1078" s="5"/>
    </row>
    <row r="1079" spans="1:11">
      <c r="A1079" s="5" t="s">
        <v>4259</v>
      </c>
      <c r="B1079" s="5" t="s">
        <v>74</v>
      </c>
      <c r="C1079" s="5" t="s">
        <v>72</v>
      </c>
      <c r="D1079" s="5" t="s">
        <v>1152</v>
      </c>
      <c r="E1079" s="2" t="s">
        <v>4</v>
      </c>
      <c r="F1079" s="6">
        <v>6.0243369521190706</v>
      </c>
      <c r="G1079" s="6">
        <v>0</v>
      </c>
      <c r="H1079" s="6">
        <v>81.28625278711155</v>
      </c>
      <c r="I1079" s="6">
        <v>0</v>
      </c>
      <c r="J1079" s="6">
        <v>0</v>
      </c>
      <c r="K1079" s="5"/>
    </row>
    <row r="1080" spans="1:11">
      <c r="A1080" s="5" t="s">
        <v>4260</v>
      </c>
      <c r="B1080" s="5" t="s">
        <v>74</v>
      </c>
      <c r="C1080" s="5" t="s">
        <v>72</v>
      </c>
      <c r="D1080" s="5" t="s">
        <v>1153</v>
      </c>
      <c r="E1080" s="2" t="s">
        <v>4</v>
      </c>
      <c r="F1080" s="6">
        <v>4.6501298654449696</v>
      </c>
      <c r="G1080" s="6">
        <v>0</v>
      </c>
      <c r="H1080" s="6">
        <v>76.993365787669987</v>
      </c>
      <c r="I1080" s="6">
        <v>0</v>
      </c>
      <c r="J1080" s="6">
        <v>0</v>
      </c>
      <c r="K1080" s="5"/>
    </row>
    <row r="1081" spans="1:11">
      <c r="A1081" s="5" t="s">
        <v>4261</v>
      </c>
      <c r="B1081" s="5" t="s">
        <v>74</v>
      </c>
      <c r="C1081" s="5" t="s">
        <v>72</v>
      </c>
      <c r="D1081" s="5" t="s">
        <v>1154</v>
      </c>
      <c r="E1081" s="2" t="s">
        <v>4</v>
      </c>
      <c r="F1081" s="6">
        <v>6.6874051825857759</v>
      </c>
      <c r="G1081" s="6">
        <v>0</v>
      </c>
      <c r="H1081" s="6">
        <v>79.935745222734724</v>
      </c>
      <c r="I1081" s="6">
        <v>0</v>
      </c>
      <c r="J1081" s="6">
        <v>0</v>
      </c>
      <c r="K1081" s="5"/>
    </row>
    <row r="1082" spans="1:11">
      <c r="A1082" s="5" t="s">
        <v>4262</v>
      </c>
      <c r="B1082" s="5" t="s">
        <v>74</v>
      </c>
      <c r="C1082" s="5" t="s">
        <v>72</v>
      </c>
      <c r="D1082" s="5" t="s">
        <v>1155</v>
      </c>
      <c r="E1082" s="2" t="s">
        <v>4</v>
      </c>
      <c r="F1082" s="6">
        <v>5.3257453899909653</v>
      </c>
      <c r="G1082" s="6">
        <v>0</v>
      </c>
      <c r="H1082" s="6">
        <v>81.074129882131757</v>
      </c>
      <c r="I1082" s="6">
        <v>0</v>
      </c>
      <c r="J1082" s="6">
        <v>0</v>
      </c>
      <c r="K1082" s="5"/>
    </row>
    <row r="1083" spans="1:11">
      <c r="A1083" s="5" t="s">
        <v>4263</v>
      </c>
      <c r="B1083" s="5" t="s">
        <v>74</v>
      </c>
      <c r="C1083" s="5" t="s">
        <v>72</v>
      </c>
      <c r="D1083" s="5" t="s">
        <v>1156</v>
      </c>
      <c r="E1083" s="2" t="s">
        <v>4</v>
      </c>
      <c r="F1083" s="6">
        <v>7.7007259618680006</v>
      </c>
      <c r="G1083" s="6">
        <v>0</v>
      </c>
      <c r="H1083" s="6">
        <v>69.454699819034104</v>
      </c>
      <c r="I1083" s="6">
        <v>0</v>
      </c>
      <c r="J1083" s="6">
        <v>0</v>
      </c>
      <c r="K1083" s="5"/>
    </row>
    <row r="1084" spans="1:11">
      <c r="A1084" s="5" t="s">
        <v>4264</v>
      </c>
      <c r="B1084" s="5" t="s">
        <v>74</v>
      </c>
      <c r="C1084" s="5" t="s">
        <v>72</v>
      </c>
      <c r="D1084" s="5" t="s">
        <v>1157</v>
      </c>
      <c r="E1084" s="2" t="s">
        <v>4</v>
      </c>
      <c r="F1084" s="6">
        <v>5.6541385389860368</v>
      </c>
      <c r="G1084" s="6">
        <v>0</v>
      </c>
      <c r="H1084" s="6">
        <v>75.152046231518696</v>
      </c>
      <c r="I1084" s="6">
        <v>0</v>
      </c>
      <c r="J1084" s="6">
        <v>0</v>
      </c>
      <c r="K1084" s="5"/>
    </row>
    <row r="1085" spans="1:11">
      <c r="A1085" s="5" t="s">
        <v>4265</v>
      </c>
      <c r="B1085" s="5" t="s">
        <v>74</v>
      </c>
      <c r="C1085" s="5" t="s">
        <v>72</v>
      </c>
      <c r="D1085" s="5" t="s">
        <v>1158</v>
      </c>
      <c r="E1085" s="2" t="s">
        <v>4</v>
      </c>
      <c r="F1085" s="6">
        <v>7.1392493589245474</v>
      </c>
      <c r="G1085" s="6">
        <v>0</v>
      </c>
      <c r="H1085" s="6">
        <v>76.051847596452717</v>
      </c>
      <c r="I1085" s="6">
        <v>0</v>
      </c>
      <c r="J1085" s="6">
        <v>0</v>
      </c>
      <c r="K1085" s="5"/>
    </row>
    <row r="1086" spans="1:11">
      <c r="A1086" s="5" t="s">
        <v>4266</v>
      </c>
      <c r="B1086" s="5" t="s">
        <v>74</v>
      </c>
      <c r="C1086" s="5" t="s">
        <v>72</v>
      </c>
      <c r="D1086" s="5" t="s">
        <v>1159</v>
      </c>
      <c r="E1086" s="2" t="s">
        <v>4</v>
      </c>
      <c r="F1086" s="6">
        <v>6.3108385675587177</v>
      </c>
      <c r="G1086" s="6">
        <v>0</v>
      </c>
      <c r="H1086" s="6">
        <v>87.23573646890722</v>
      </c>
      <c r="I1086" s="6">
        <v>0</v>
      </c>
      <c r="J1086" s="6">
        <v>0</v>
      </c>
      <c r="K1086" s="5"/>
    </row>
    <row r="1087" spans="1:11">
      <c r="A1087" s="5" t="s">
        <v>4267</v>
      </c>
      <c r="B1087" s="5" t="s">
        <v>74</v>
      </c>
      <c r="C1087" s="5" t="s">
        <v>72</v>
      </c>
      <c r="D1087" s="5" t="s">
        <v>1160</v>
      </c>
      <c r="E1087" s="2" t="s">
        <v>4</v>
      </c>
      <c r="F1087" s="6">
        <v>4.5373440881562148</v>
      </c>
      <c r="G1087" s="6">
        <v>0</v>
      </c>
      <c r="H1087" s="6">
        <v>77.616628550116872</v>
      </c>
      <c r="I1087" s="6">
        <v>0</v>
      </c>
      <c r="J1087" s="6">
        <v>0</v>
      </c>
      <c r="K1087" s="5"/>
    </row>
    <row r="1088" spans="1:11">
      <c r="A1088" s="5" t="s">
        <v>4268</v>
      </c>
      <c r="B1088" s="5" t="s">
        <v>74</v>
      </c>
      <c r="C1088" s="5" t="s">
        <v>72</v>
      </c>
      <c r="D1088" s="5" t="s">
        <v>1161</v>
      </c>
      <c r="E1088" s="2" t="s">
        <v>4</v>
      </c>
      <c r="F1088" s="6">
        <v>6.4034870131251616</v>
      </c>
      <c r="G1088" s="6">
        <v>0</v>
      </c>
      <c r="H1088" s="6">
        <v>69.759999177061914</v>
      </c>
      <c r="I1088" s="6">
        <v>0</v>
      </c>
      <c r="J1088" s="6">
        <v>0</v>
      </c>
      <c r="K1088" s="5"/>
    </row>
    <row r="1089" spans="1:11">
      <c r="A1089" s="5" t="s">
        <v>4269</v>
      </c>
      <c r="B1089" s="5" t="s">
        <v>74</v>
      </c>
      <c r="C1089" s="5" t="s">
        <v>72</v>
      </c>
      <c r="D1089" s="5" t="s">
        <v>1162</v>
      </c>
      <c r="E1089" s="2" t="s">
        <v>4</v>
      </c>
      <c r="F1089" s="6">
        <v>4.7373772740688329</v>
      </c>
      <c r="G1089" s="6">
        <v>0</v>
      </c>
      <c r="H1089" s="6">
        <v>75.755961630407199</v>
      </c>
      <c r="I1089" s="6">
        <v>0</v>
      </c>
      <c r="J1089" s="6">
        <v>0</v>
      </c>
      <c r="K1089" s="5"/>
    </row>
    <row r="1090" spans="1:11">
      <c r="A1090" s="5" t="s">
        <v>4270</v>
      </c>
      <c r="B1090" s="5" t="s">
        <v>74</v>
      </c>
      <c r="C1090" s="5" t="s">
        <v>72</v>
      </c>
      <c r="D1090" s="5" t="s">
        <v>1163</v>
      </c>
      <c r="E1090" s="2" t="s">
        <v>4</v>
      </c>
      <c r="F1090" s="6">
        <v>6.0597107206268177</v>
      </c>
      <c r="G1090" s="6">
        <v>0</v>
      </c>
      <c r="H1090" s="6">
        <v>80.578840639183213</v>
      </c>
      <c r="I1090" s="6">
        <v>0</v>
      </c>
      <c r="J1090" s="6">
        <v>0</v>
      </c>
      <c r="K1090" s="5"/>
    </row>
    <row r="1091" spans="1:11">
      <c r="A1091" s="5" t="s">
        <v>4271</v>
      </c>
      <c r="B1091" s="5" t="s">
        <v>74</v>
      </c>
      <c r="C1091" s="5" t="s">
        <v>72</v>
      </c>
      <c r="D1091" s="5" t="s">
        <v>1164</v>
      </c>
      <c r="E1091" s="2" t="s">
        <v>4</v>
      </c>
      <c r="F1091" s="6">
        <v>8.6634676718315689</v>
      </c>
      <c r="G1091" s="6">
        <v>0</v>
      </c>
      <c r="H1091" s="6">
        <v>75.380328074293018</v>
      </c>
      <c r="I1091" s="6">
        <v>0</v>
      </c>
      <c r="J1091" s="6">
        <v>0</v>
      </c>
      <c r="K1091" s="5"/>
    </row>
    <row r="1092" spans="1:11">
      <c r="A1092" s="5" t="s">
        <v>4272</v>
      </c>
      <c r="B1092" s="5" t="s">
        <v>74</v>
      </c>
      <c r="C1092" s="5" t="s">
        <v>72</v>
      </c>
      <c r="D1092" s="5" t="s">
        <v>1165</v>
      </c>
      <c r="E1092" s="2" t="s">
        <v>4</v>
      </c>
      <c r="F1092" s="6">
        <v>7.6534150578258036</v>
      </c>
      <c r="G1092" s="6">
        <v>0</v>
      </c>
      <c r="H1092" s="6">
        <v>69.462866815717007</v>
      </c>
      <c r="I1092" s="6">
        <v>0</v>
      </c>
      <c r="J1092" s="6">
        <v>0</v>
      </c>
      <c r="K1092" s="5"/>
    </row>
    <row r="1093" spans="1:11">
      <c r="A1093" s="5" t="s">
        <v>4273</v>
      </c>
      <c r="B1093" s="5" t="s">
        <v>74</v>
      </c>
      <c r="C1093" s="5" t="s">
        <v>72</v>
      </c>
      <c r="D1093" s="5" t="s">
        <v>1166</v>
      </c>
      <c r="E1093" s="2" t="s">
        <v>4</v>
      </c>
      <c r="F1093" s="6">
        <v>7.6108607698413007</v>
      </c>
      <c r="G1093" s="6">
        <v>0</v>
      </c>
      <c r="H1093" s="6">
        <v>72.740544818987516</v>
      </c>
      <c r="I1093" s="6">
        <v>0</v>
      </c>
      <c r="J1093" s="6">
        <v>0</v>
      </c>
      <c r="K1093" s="5"/>
    </row>
    <row r="1094" spans="1:11">
      <c r="A1094" s="5" t="s">
        <v>4274</v>
      </c>
      <c r="B1094" s="5" t="s">
        <v>74</v>
      </c>
      <c r="C1094" s="5" t="s">
        <v>72</v>
      </c>
      <c r="D1094" s="5" t="s">
        <v>1167</v>
      </c>
      <c r="E1094" s="2" t="s">
        <v>4</v>
      </c>
      <c r="F1094" s="6">
        <v>4.8048355409988934</v>
      </c>
      <c r="G1094" s="6">
        <v>0</v>
      </c>
      <c r="H1094" s="6">
        <v>80.094043699552785</v>
      </c>
      <c r="I1094" s="6">
        <v>0</v>
      </c>
      <c r="J1094" s="6">
        <v>0</v>
      </c>
      <c r="K1094" s="5"/>
    </row>
    <row r="1095" spans="1:11">
      <c r="A1095" s="5" t="s">
        <v>4275</v>
      </c>
      <c r="B1095" s="5" t="s">
        <v>74</v>
      </c>
      <c r="C1095" s="5" t="s">
        <v>72</v>
      </c>
      <c r="D1095" s="5" t="s">
        <v>1168</v>
      </c>
      <c r="E1095" s="2" t="s">
        <v>4</v>
      </c>
      <c r="F1095" s="6">
        <v>5.4214587898320064</v>
      </c>
      <c r="G1095" s="6">
        <v>0</v>
      </c>
      <c r="H1095" s="6">
        <v>72.554438530421919</v>
      </c>
      <c r="I1095" s="6">
        <v>0</v>
      </c>
      <c r="J1095" s="6">
        <v>0</v>
      </c>
      <c r="K1095" s="5"/>
    </row>
    <row r="1096" spans="1:11">
      <c r="A1096" s="5" t="s">
        <v>4276</v>
      </c>
      <c r="B1096" s="5" t="s">
        <v>74</v>
      </c>
      <c r="C1096" s="5" t="s">
        <v>72</v>
      </c>
      <c r="D1096" s="5" t="s">
        <v>1169</v>
      </c>
      <c r="E1096" s="2" t="s">
        <v>4</v>
      </c>
      <c r="F1096" s="6">
        <v>5.2696919129219015</v>
      </c>
      <c r="G1096" s="6">
        <v>0</v>
      </c>
      <c r="H1096" s="6">
        <v>77.595946276764138</v>
      </c>
      <c r="I1096" s="6">
        <v>0</v>
      </c>
      <c r="J1096" s="6">
        <v>0</v>
      </c>
      <c r="K1096" s="5"/>
    </row>
    <row r="1097" spans="1:11">
      <c r="A1097" s="5" t="s">
        <v>4277</v>
      </c>
      <c r="B1097" s="5" t="s">
        <v>74</v>
      </c>
      <c r="C1097" s="5" t="s">
        <v>72</v>
      </c>
      <c r="D1097" s="5" t="s">
        <v>1170</v>
      </c>
      <c r="E1097" s="2" t="s">
        <v>4</v>
      </c>
      <c r="F1097" s="6">
        <v>8.1320031219414268</v>
      </c>
      <c r="G1097" s="6">
        <v>0</v>
      </c>
      <c r="H1097" s="6">
        <v>68.130663704282384</v>
      </c>
      <c r="I1097" s="6">
        <v>0</v>
      </c>
      <c r="J1097" s="6">
        <v>0</v>
      </c>
      <c r="K1097" s="5"/>
    </row>
    <row r="1098" spans="1:11">
      <c r="A1098" s="5" t="s">
        <v>4278</v>
      </c>
      <c r="B1098" s="5" t="s">
        <v>74</v>
      </c>
      <c r="C1098" s="5" t="s">
        <v>72</v>
      </c>
      <c r="D1098" s="5" t="s">
        <v>1171</v>
      </c>
      <c r="E1098" s="2" t="s">
        <v>4</v>
      </c>
      <c r="F1098" s="6">
        <v>4.5271717365186053</v>
      </c>
      <c r="G1098" s="6">
        <v>0</v>
      </c>
      <c r="H1098" s="6">
        <v>75.821337189812965</v>
      </c>
      <c r="I1098" s="6">
        <v>0</v>
      </c>
      <c r="J1098" s="6">
        <v>0</v>
      </c>
      <c r="K1098" s="5"/>
    </row>
    <row r="1099" spans="1:11">
      <c r="A1099" s="5" t="s">
        <v>4279</v>
      </c>
      <c r="B1099" s="5" t="s">
        <v>74</v>
      </c>
      <c r="C1099" s="5" t="s">
        <v>72</v>
      </c>
      <c r="D1099" s="5" t="s">
        <v>1172</v>
      </c>
      <c r="E1099" s="2" t="s">
        <v>4</v>
      </c>
      <c r="F1099" s="6">
        <v>4.6954170665510873</v>
      </c>
      <c r="G1099" s="6">
        <v>0</v>
      </c>
      <c r="H1099" s="6">
        <v>75.83953934604709</v>
      </c>
      <c r="I1099" s="6">
        <v>0</v>
      </c>
      <c r="J1099" s="6">
        <v>0</v>
      </c>
      <c r="K1099" s="5"/>
    </row>
    <row r="1100" spans="1:11">
      <c r="A1100" s="5" t="s">
        <v>4280</v>
      </c>
      <c r="B1100" s="5" t="s">
        <v>74</v>
      </c>
      <c r="C1100" s="5" t="s">
        <v>72</v>
      </c>
      <c r="D1100" s="5" t="s">
        <v>1173</v>
      </c>
      <c r="E1100" s="2" t="s">
        <v>4</v>
      </c>
      <c r="F1100" s="6">
        <v>4.9091092258223279</v>
      </c>
      <c r="G1100" s="6">
        <v>0</v>
      </c>
      <c r="H1100" s="6">
        <v>88.569061354093918</v>
      </c>
      <c r="I1100" s="6">
        <v>0</v>
      </c>
      <c r="J1100" s="6">
        <v>0</v>
      </c>
      <c r="K1100" s="5"/>
    </row>
    <row r="1101" spans="1:11">
      <c r="A1101" s="5" t="s">
        <v>4281</v>
      </c>
      <c r="B1101" s="5" t="s">
        <v>74</v>
      </c>
      <c r="C1101" s="5" t="s">
        <v>72</v>
      </c>
      <c r="D1101" s="5" t="s">
        <v>1174</v>
      </c>
      <c r="E1101" s="2" t="s">
        <v>4</v>
      </c>
      <c r="F1101" s="6">
        <v>4.9528344937947582</v>
      </c>
      <c r="G1101" s="6">
        <v>0</v>
      </c>
      <c r="H1101" s="6">
        <v>73.299687148388301</v>
      </c>
      <c r="I1101" s="6">
        <v>0</v>
      </c>
      <c r="J1101" s="6">
        <v>0</v>
      </c>
      <c r="K1101" s="5"/>
    </row>
    <row r="1102" spans="1:11">
      <c r="A1102" s="5" t="s">
        <v>4282</v>
      </c>
      <c r="B1102" s="5" t="s">
        <v>74</v>
      </c>
      <c r="C1102" s="5" t="s">
        <v>72</v>
      </c>
      <c r="D1102" s="5" t="s">
        <v>1175</v>
      </c>
      <c r="E1102" s="2" t="s">
        <v>4</v>
      </c>
      <c r="F1102" s="6">
        <v>6.6369031777292804</v>
      </c>
      <c r="G1102" s="6">
        <v>0</v>
      </c>
      <c r="H1102" s="6">
        <v>81.398005875073181</v>
      </c>
      <c r="I1102" s="6">
        <v>0</v>
      </c>
      <c r="J1102" s="6">
        <v>0</v>
      </c>
      <c r="K1102" s="5"/>
    </row>
    <row r="1103" spans="1:11">
      <c r="A1103" s="5" t="s">
        <v>4283</v>
      </c>
      <c r="B1103" s="5" t="s">
        <v>74</v>
      </c>
      <c r="C1103" s="5" t="s">
        <v>72</v>
      </c>
      <c r="D1103" s="5" t="s">
        <v>1176</v>
      </c>
      <c r="E1103" s="2" t="s">
        <v>4</v>
      </c>
      <c r="F1103" s="6">
        <v>4.9605515165373895</v>
      </c>
      <c r="G1103" s="6">
        <v>0</v>
      </c>
      <c r="H1103" s="6">
        <v>81.902631091043048</v>
      </c>
      <c r="I1103" s="6">
        <v>0</v>
      </c>
      <c r="J1103" s="6">
        <v>0</v>
      </c>
      <c r="K1103" s="5"/>
    </row>
    <row r="1104" spans="1:11">
      <c r="A1104" s="5" t="s">
        <v>4284</v>
      </c>
      <c r="B1104" s="5" t="s">
        <v>74</v>
      </c>
      <c r="C1104" s="5" t="s">
        <v>72</v>
      </c>
      <c r="D1104" s="5" t="s">
        <v>1177</v>
      </c>
      <c r="E1104" s="2" t="s">
        <v>4</v>
      </c>
      <c r="F1104" s="6">
        <v>6.4059380589251811</v>
      </c>
      <c r="G1104" s="6">
        <v>0</v>
      </c>
      <c r="H1104" s="6">
        <v>77.318372268146135</v>
      </c>
      <c r="I1104" s="6">
        <v>0</v>
      </c>
      <c r="J1104" s="6">
        <v>0</v>
      </c>
      <c r="K1104" s="5"/>
    </row>
    <row r="1105" spans="1:11">
      <c r="A1105" s="5" t="s">
        <v>4285</v>
      </c>
      <c r="B1105" s="5" t="s">
        <v>74</v>
      </c>
      <c r="C1105" s="5" t="s">
        <v>72</v>
      </c>
      <c r="D1105" s="5" t="s">
        <v>1178</v>
      </c>
      <c r="E1105" s="2" t="s">
        <v>4</v>
      </c>
      <c r="F1105" s="6">
        <v>6.6471307728524707</v>
      </c>
      <c r="G1105" s="6">
        <v>0</v>
      </c>
      <c r="H1105" s="6">
        <v>67.528039935098107</v>
      </c>
      <c r="I1105" s="6">
        <v>0</v>
      </c>
      <c r="J1105" s="6">
        <v>0</v>
      </c>
      <c r="K1105" s="5"/>
    </row>
    <row r="1106" spans="1:11">
      <c r="A1106" s="5" t="s">
        <v>4286</v>
      </c>
      <c r="B1106" s="5" t="s">
        <v>74</v>
      </c>
      <c r="C1106" s="5" t="s">
        <v>72</v>
      </c>
      <c r="D1106" s="5" t="s">
        <v>1179</v>
      </c>
      <c r="E1106" s="2" t="s">
        <v>4</v>
      </c>
      <c r="F1106" s="6">
        <v>7.1574555174769463</v>
      </c>
      <c r="G1106" s="6">
        <v>0</v>
      </c>
      <c r="H1106" s="6">
        <v>80.028537433728573</v>
      </c>
      <c r="I1106" s="6">
        <v>0</v>
      </c>
      <c r="J1106" s="6">
        <v>0</v>
      </c>
      <c r="K1106" s="5"/>
    </row>
    <row r="1107" spans="1:11">
      <c r="A1107" s="5" t="s">
        <v>4287</v>
      </c>
      <c r="B1107" s="5" t="s">
        <v>74</v>
      </c>
      <c r="C1107" s="5" t="s">
        <v>72</v>
      </c>
      <c r="D1107" s="5" t="s">
        <v>1180</v>
      </c>
      <c r="E1107" s="2" t="s">
        <v>4</v>
      </c>
      <c r="F1107" s="6">
        <v>6.6832176265580783</v>
      </c>
      <c r="G1107" s="6">
        <v>0</v>
      </c>
      <c r="H1107" s="6">
        <v>81.768781413800426</v>
      </c>
      <c r="I1107" s="6">
        <v>0</v>
      </c>
      <c r="J1107" s="6">
        <v>0</v>
      </c>
      <c r="K1107" s="5"/>
    </row>
    <row r="1108" spans="1:11">
      <c r="A1108" s="5" t="s">
        <v>4288</v>
      </c>
      <c r="B1108" s="5" t="s">
        <v>74</v>
      </c>
      <c r="C1108" s="5" t="s">
        <v>72</v>
      </c>
      <c r="D1108" s="5" t="s">
        <v>1181</v>
      </c>
      <c r="E1108" s="2" t="s">
        <v>4</v>
      </c>
      <c r="F1108" s="6">
        <v>5.2219480129594311</v>
      </c>
      <c r="G1108" s="6">
        <v>0</v>
      </c>
      <c r="H1108" s="6">
        <v>85.320178197486797</v>
      </c>
      <c r="I1108" s="6">
        <v>0</v>
      </c>
      <c r="J1108" s="6">
        <v>0</v>
      </c>
      <c r="K1108" s="5"/>
    </row>
    <row r="1109" spans="1:11">
      <c r="A1109" s="5" t="s">
        <v>4289</v>
      </c>
      <c r="B1109" s="5" t="s">
        <v>74</v>
      </c>
      <c r="C1109" s="5" t="s">
        <v>72</v>
      </c>
      <c r="D1109" s="5" t="s">
        <v>1182</v>
      </c>
      <c r="E1109" s="2" t="s">
        <v>4</v>
      </c>
      <c r="F1109" s="6">
        <v>6.1507856533718082</v>
      </c>
      <c r="G1109" s="6">
        <v>0</v>
      </c>
      <c r="H1109" s="6">
        <v>69.732836210417815</v>
      </c>
      <c r="I1109" s="6">
        <v>0</v>
      </c>
      <c r="J1109" s="6">
        <v>0</v>
      </c>
      <c r="K1109" s="5"/>
    </row>
    <row r="1110" spans="1:11">
      <c r="A1110" s="5" t="s">
        <v>4290</v>
      </c>
      <c r="B1110" s="5" t="s">
        <v>74</v>
      </c>
      <c r="C1110" s="5" t="s">
        <v>72</v>
      </c>
      <c r="D1110" s="5" t="s">
        <v>1183</v>
      </c>
      <c r="E1110" s="2" t="s">
        <v>4</v>
      </c>
      <c r="F1110" s="6">
        <v>5.7990135295691863</v>
      </c>
      <c r="G1110" s="6">
        <v>0</v>
      </c>
      <c r="H1110" s="6">
        <v>73.679435196821487</v>
      </c>
      <c r="I1110" s="6">
        <v>0</v>
      </c>
      <c r="J1110" s="6">
        <v>0</v>
      </c>
      <c r="K1110" s="5"/>
    </row>
    <row r="1111" spans="1:11">
      <c r="A1111" s="5" t="s">
        <v>4291</v>
      </c>
      <c r="B1111" s="5" t="s">
        <v>74</v>
      </c>
      <c r="C1111" s="5" t="s">
        <v>72</v>
      </c>
      <c r="D1111" s="5" t="s">
        <v>1184</v>
      </c>
      <c r="E1111" s="2" t="s">
        <v>4</v>
      </c>
      <c r="F1111" s="6">
        <v>5.3480824130043514</v>
      </c>
      <c r="G1111" s="6">
        <v>0</v>
      </c>
      <c r="H1111" s="6">
        <v>69.230133880679986</v>
      </c>
      <c r="I1111" s="6">
        <v>0</v>
      </c>
      <c r="J1111" s="6">
        <v>0</v>
      </c>
      <c r="K1111" s="5"/>
    </row>
    <row r="1112" spans="1:11">
      <c r="A1112" s="5" t="s">
        <v>4292</v>
      </c>
      <c r="B1112" s="5" t="s">
        <v>74</v>
      </c>
      <c r="C1112" s="5" t="s">
        <v>72</v>
      </c>
      <c r="D1112" s="5" t="s">
        <v>1185</v>
      </c>
      <c r="E1112" s="2" t="s">
        <v>4</v>
      </c>
      <c r="F1112" s="6">
        <v>5.2895354952645341</v>
      </c>
      <c r="G1112" s="6">
        <v>0</v>
      </c>
      <c r="H1112" s="6">
        <v>80.869045221493749</v>
      </c>
      <c r="I1112" s="6">
        <v>0</v>
      </c>
      <c r="J1112" s="6">
        <v>0</v>
      </c>
      <c r="K1112" s="5"/>
    </row>
    <row r="1113" spans="1:11">
      <c r="A1113" s="5" t="s">
        <v>4293</v>
      </c>
      <c r="B1113" s="5" t="s">
        <v>74</v>
      </c>
      <c r="C1113" s="5" t="s">
        <v>72</v>
      </c>
      <c r="D1113" s="5" t="s">
        <v>1186</v>
      </c>
      <c r="E1113" s="2" t="s">
        <v>4</v>
      </c>
      <c r="F1113" s="6">
        <v>8.922497433582727</v>
      </c>
      <c r="G1113" s="6">
        <v>0</v>
      </c>
      <c r="H1113" s="6">
        <v>67.911884425210658</v>
      </c>
      <c r="I1113" s="6">
        <v>0</v>
      </c>
      <c r="J1113" s="6">
        <v>0</v>
      </c>
      <c r="K1113" s="5"/>
    </row>
    <row r="1114" spans="1:11">
      <c r="A1114" s="5" t="s">
        <v>4294</v>
      </c>
      <c r="B1114" s="5" t="s">
        <v>74</v>
      </c>
      <c r="C1114" s="5" t="s">
        <v>72</v>
      </c>
      <c r="D1114" s="5" t="s">
        <v>1187</v>
      </c>
      <c r="E1114" s="2" t="s">
        <v>4</v>
      </c>
      <c r="F1114" s="6">
        <v>5.6584401651957279</v>
      </c>
      <c r="G1114" s="6">
        <v>0</v>
      </c>
      <c r="H1114" s="6">
        <v>77.602178746967027</v>
      </c>
      <c r="I1114" s="6">
        <v>0</v>
      </c>
      <c r="J1114" s="6">
        <v>0</v>
      </c>
      <c r="K1114" s="5"/>
    </row>
    <row r="1115" spans="1:11">
      <c r="A1115" s="5" t="s">
        <v>4295</v>
      </c>
      <c r="B1115" s="5" t="s">
        <v>74</v>
      </c>
      <c r="C1115" s="5" t="s">
        <v>72</v>
      </c>
      <c r="D1115" s="5" t="s">
        <v>1188</v>
      </c>
      <c r="E1115" s="2" t="s">
        <v>4</v>
      </c>
      <c r="F1115" s="6">
        <v>5.119320964780754</v>
      </c>
      <c r="G1115" s="6">
        <v>0</v>
      </c>
      <c r="H1115" s="6">
        <v>69.991549883109755</v>
      </c>
      <c r="I1115" s="6">
        <v>0</v>
      </c>
      <c r="J1115" s="6">
        <v>0</v>
      </c>
      <c r="K1115" s="5"/>
    </row>
    <row r="1116" spans="1:11">
      <c r="A1116" s="5" t="s">
        <v>4296</v>
      </c>
      <c r="B1116" s="5" t="s">
        <v>74</v>
      </c>
      <c r="C1116" s="5" t="s">
        <v>72</v>
      </c>
      <c r="D1116" s="5" t="s">
        <v>1189</v>
      </c>
      <c r="E1116" s="2" t="s">
        <v>4</v>
      </c>
      <c r="F1116" s="6">
        <v>6.7248843352225514</v>
      </c>
      <c r="G1116" s="6">
        <v>0</v>
      </c>
      <c r="H1116" s="6">
        <v>70.053766042998291</v>
      </c>
      <c r="I1116" s="6">
        <v>0</v>
      </c>
      <c r="J1116" s="6">
        <v>0</v>
      </c>
      <c r="K1116" s="5"/>
    </row>
    <row r="1117" spans="1:11">
      <c r="A1117" s="5" t="s">
        <v>4297</v>
      </c>
      <c r="B1117" s="5" t="s">
        <v>74</v>
      </c>
      <c r="C1117" s="5" t="s">
        <v>72</v>
      </c>
      <c r="D1117" s="5" t="s">
        <v>1190</v>
      </c>
      <c r="E1117" s="2" t="s">
        <v>4</v>
      </c>
      <c r="F1117" s="6">
        <v>4.5095795266358012</v>
      </c>
      <c r="G1117" s="6">
        <v>0</v>
      </c>
      <c r="H1117" s="6">
        <v>84.569356536067858</v>
      </c>
      <c r="I1117" s="6">
        <v>0</v>
      </c>
      <c r="J1117" s="6">
        <v>0</v>
      </c>
      <c r="K1117" s="5"/>
    </row>
    <row r="1118" spans="1:11">
      <c r="A1118" s="5" t="s">
        <v>4298</v>
      </c>
      <c r="B1118" s="5" t="s">
        <v>74</v>
      </c>
      <c r="C1118" s="5" t="s">
        <v>72</v>
      </c>
      <c r="D1118" s="5" t="s">
        <v>1191</v>
      </c>
      <c r="E1118" s="2" t="s">
        <v>4</v>
      </c>
      <c r="F1118" s="6">
        <v>7.6533279288612661</v>
      </c>
      <c r="G1118" s="6">
        <v>0</v>
      </c>
      <c r="H1118" s="6">
        <v>79.679538184929697</v>
      </c>
      <c r="I1118" s="6">
        <v>0</v>
      </c>
      <c r="J1118" s="6">
        <v>0</v>
      </c>
      <c r="K1118" s="5"/>
    </row>
    <row r="1119" spans="1:11">
      <c r="A1119" s="5" t="s">
        <v>4299</v>
      </c>
      <c r="B1119" s="5" t="s">
        <v>74</v>
      </c>
      <c r="C1119" s="5" t="s">
        <v>72</v>
      </c>
      <c r="D1119" s="5" t="s">
        <v>1192</v>
      </c>
      <c r="E1119" s="2" t="s">
        <v>4</v>
      </c>
      <c r="F1119" s="6">
        <v>9.5025034784254032</v>
      </c>
      <c r="G1119" s="6">
        <v>0</v>
      </c>
      <c r="H1119" s="6">
        <v>72.105995728876081</v>
      </c>
      <c r="I1119" s="6">
        <v>0</v>
      </c>
      <c r="J1119" s="6">
        <v>0</v>
      </c>
      <c r="K1119" s="5"/>
    </row>
    <row r="1120" spans="1:11">
      <c r="A1120" s="5" t="s">
        <v>4300</v>
      </c>
      <c r="B1120" s="5" t="s">
        <v>74</v>
      </c>
      <c r="C1120" s="5" t="s">
        <v>72</v>
      </c>
      <c r="D1120" s="5" t="s">
        <v>1193</v>
      </c>
      <c r="E1120" s="2" t="s">
        <v>4</v>
      </c>
      <c r="F1120" s="6">
        <v>6.4239890517903433</v>
      </c>
      <c r="G1120" s="6">
        <v>0</v>
      </c>
      <c r="H1120" s="6">
        <v>76.440651573740965</v>
      </c>
      <c r="I1120" s="6">
        <v>0</v>
      </c>
      <c r="J1120" s="6">
        <v>0</v>
      </c>
      <c r="K1120" s="5"/>
    </row>
    <row r="1121" spans="1:11">
      <c r="A1121" s="5" t="s">
        <v>4301</v>
      </c>
      <c r="B1121" s="5" t="s">
        <v>74</v>
      </c>
      <c r="C1121" s="5" t="s">
        <v>72</v>
      </c>
      <c r="D1121" s="5" t="s">
        <v>1194</v>
      </c>
      <c r="E1121" s="2" t="s">
        <v>4</v>
      </c>
      <c r="F1121" s="6">
        <v>4.7459398706368177</v>
      </c>
      <c r="G1121" s="6">
        <v>0</v>
      </c>
      <c r="H1121" s="6">
        <v>80.937054907820411</v>
      </c>
      <c r="I1121" s="6">
        <v>0</v>
      </c>
      <c r="J1121" s="6">
        <v>0</v>
      </c>
      <c r="K1121" s="5"/>
    </row>
    <row r="1122" spans="1:11">
      <c r="A1122" s="5" t="s">
        <v>4302</v>
      </c>
      <c r="B1122" s="5" t="s">
        <v>74</v>
      </c>
      <c r="C1122" s="5" t="s">
        <v>72</v>
      </c>
      <c r="D1122" s="5" t="s">
        <v>1195</v>
      </c>
      <c r="E1122" s="2" t="s">
        <v>4</v>
      </c>
      <c r="F1122" s="6">
        <v>6.4095730654299361</v>
      </c>
      <c r="G1122" s="6">
        <v>0</v>
      </c>
      <c r="H1122" s="6">
        <v>77.478679560621075</v>
      </c>
      <c r="I1122" s="6">
        <v>0</v>
      </c>
      <c r="J1122" s="6">
        <v>0</v>
      </c>
      <c r="K1122" s="5"/>
    </row>
    <row r="1123" spans="1:11">
      <c r="A1123" s="5" t="s">
        <v>4303</v>
      </c>
      <c r="B1123" s="5" t="s">
        <v>74</v>
      </c>
      <c r="C1123" s="5" t="s">
        <v>72</v>
      </c>
      <c r="D1123" s="5" t="s">
        <v>1196</v>
      </c>
      <c r="E1123" s="2" t="s">
        <v>4</v>
      </c>
      <c r="F1123" s="6">
        <v>8.4124073149605856</v>
      </c>
      <c r="G1123" s="6">
        <v>0</v>
      </c>
      <c r="H1123" s="6">
        <v>71.212772235988851</v>
      </c>
      <c r="I1123" s="6">
        <v>0</v>
      </c>
      <c r="J1123" s="6">
        <v>0</v>
      </c>
      <c r="K1123" s="5"/>
    </row>
    <row r="1124" spans="1:11">
      <c r="A1124" s="5" t="s">
        <v>4304</v>
      </c>
      <c r="B1124" s="5" t="s">
        <v>74</v>
      </c>
      <c r="C1124" s="5" t="s">
        <v>72</v>
      </c>
      <c r="D1124" s="5" t="s">
        <v>1197</v>
      </c>
      <c r="E1124" s="2" t="s">
        <v>4</v>
      </c>
      <c r="F1124" s="6">
        <v>5.8656279249300542</v>
      </c>
      <c r="G1124" s="6">
        <v>0</v>
      </c>
      <c r="H1124" s="6">
        <v>71.466360900859527</v>
      </c>
      <c r="I1124" s="6">
        <v>0</v>
      </c>
      <c r="J1124" s="6">
        <v>0</v>
      </c>
      <c r="K1124" s="5"/>
    </row>
    <row r="1125" spans="1:11">
      <c r="A1125" s="5" t="s">
        <v>4305</v>
      </c>
      <c r="B1125" s="5" t="s">
        <v>74</v>
      </c>
      <c r="C1125" s="5" t="s">
        <v>72</v>
      </c>
      <c r="D1125" s="5" t="s">
        <v>1198</v>
      </c>
      <c r="E1125" s="2" t="s">
        <v>4</v>
      </c>
      <c r="F1125" s="6">
        <v>5.1588910867052338</v>
      </c>
      <c r="G1125" s="6">
        <v>0</v>
      </c>
      <c r="H1125" s="6">
        <v>71.341876830325845</v>
      </c>
      <c r="I1125" s="6">
        <v>0</v>
      </c>
      <c r="J1125" s="6">
        <v>0</v>
      </c>
      <c r="K1125" s="5"/>
    </row>
    <row r="1126" spans="1:11">
      <c r="A1126" s="5" t="s">
        <v>4306</v>
      </c>
      <c r="B1126" s="5" t="s">
        <v>74</v>
      </c>
      <c r="C1126" s="5" t="s">
        <v>72</v>
      </c>
      <c r="D1126" s="5" t="s">
        <v>1199</v>
      </c>
      <c r="E1126" s="2" t="s">
        <v>4</v>
      </c>
      <c r="F1126" s="6">
        <v>5.5701321994870199</v>
      </c>
      <c r="G1126" s="6">
        <v>0</v>
      </c>
      <c r="H1126" s="6">
        <v>75.459749818606085</v>
      </c>
      <c r="I1126" s="6">
        <v>0</v>
      </c>
      <c r="J1126" s="6">
        <v>0</v>
      </c>
      <c r="K1126" s="5"/>
    </row>
    <row r="1127" spans="1:11">
      <c r="A1127" s="5" t="s">
        <v>4307</v>
      </c>
      <c r="B1127" s="5" t="s">
        <v>74</v>
      </c>
      <c r="C1127" s="5" t="s">
        <v>72</v>
      </c>
      <c r="D1127" s="5" t="s">
        <v>1200</v>
      </c>
      <c r="E1127" s="2" t="s">
        <v>4</v>
      </c>
      <c r="F1127" s="6">
        <v>4.5660339988101093</v>
      </c>
      <c r="G1127" s="6">
        <v>0</v>
      </c>
      <c r="H1127" s="6">
        <v>78.597304714480515</v>
      </c>
      <c r="I1127" s="6">
        <v>0</v>
      </c>
      <c r="J1127" s="6">
        <v>0</v>
      </c>
      <c r="K1127" s="5"/>
    </row>
    <row r="1128" spans="1:11">
      <c r="A1128" s="5" t="s">
        <v>4308</v>
      </c>
      <c r="B1128" s="5" t="s">
        <v>74</v>
      </c>
      <c r="C1128" s="5" t="s">
        <v>72</v>
      </c>
      <c r="D1128" s="5" t="s">
        <v>1201</v>
      </c>
      <c r="E1128" s="2" t="s">
        <v>4</v>
      </c>
      <c r="F1128" s="6">
        <v>9.3820881888051719</v>
      </c>
      <c r="G1128" s="6">
        <v>0</v>
      </c>
      <c r="H1128" s="6">
        <v>68.136430858810527</v>
      </c>
      <c r="I1128" s="6">
        <v>0</v>
      </c>
      <c r="J1128" s="6">
        <v>0</v>
      </c>
      <c r="K1128" s="5"/>
    </row>
    <row r="1129" spans="1:11">
      <c r="A1129" s="5" t="s">
        <v>4309</v>
      </c>
      <c r="B1129" s="5" t="s">
        <v>74</v>
      </c>
      <c r="C1129" s="5" t="s">
        <v>72</v>
      </c>
      <c r="D1129" s="5" t="s">
        <v>1202</v>
      </c>
      <c r="E1129" s="2" t="s">
        <v>4</v>
      </c>
      <c r="F1129" s="6">
        <v>4.3313199914239862</v>
      </c>
      <c r="G1129" s="6">
        <v>0</v>
      </c>
      <c r="H1129" s="6">
        <v>87.000213534075584</v>
      </c>
      <c r="I1129" s="6">
        <v>0</v>
      </c>
      <c r="J1129" s="6">
        <v>0</v>
      </c>
      <c r="K1129" s="5"/>
    </row>
    <row r="1130" spans="1:11">
      <c r="A1130" s="5" t="s">
        <v>4310</v>
      </c>
      <c r="B1130" s="5" t="s">
        <v>74</v>
      </c>
      <c r="C1130" s="5" t="s">
        <v>72</v>
      </c>
      <c r="D1130" s="5" t="s">
        <v>1203</v>
      </c>
      <c r="E1130" s="2" t="s">
        <v>4</v>
      </c>
      <c r="F1130" s="6">
        <v>6.922479970618614</v>
      </c>
      <c r="G1130" s="6">
        <v>0</v>
      </c>
      <c r="H1130" s="6">
        <v>80.820059029020356</v>
      </c>
      <c r="I1130" s="6">
        <v>0</v>
      </c>
      <c r="J1130" s="6">
        <v>0</v>
      </c>
      <c r="K1130" s="5"/>
    </row>
    <row r="1131" spans="1:11">
      <c r="A1131" s="5" t="s">
        <v>4311</v>
      </c>
      <c r="B1131" s="5" t="s">
        <v>74</v>
      </c>
      <c r="C1131" s="5" t="s">
        <v>72</v>
      </c>
      <c r="D1131" s="5" t="s">
        <v>1204</v>
      </c>
      <c r="E1131" s="2" t="s">
        <v>4</v>
      </c>
      <c r="F1131" s="6">
        <v>5.0623338657155275</v>
      </c>
      <c r="G1131" s="6">
        <v>0</v>
      </c>
      <c r="H1131" s="6">
        <v>84.352296749458688</v>
      </c>
      <c r="I1131" s="6">
        <v>0</v>
      </c>
      <c r="J1131" s="6">
        <v>0</v>
      </c>
      <c r="K1131" s="5"/>
    </row>
    <row r="1132" spans="1:11">
      <c r="A1132" s="5" t="s">
        <v>4312</v>
      </c>
      <c r="B1132" s="5" t="s">
        <v>74</v>
      </c>
      <c r="C1132" s="5" t="s">
        <v>72</v>
      </c>
      <c r="D1132" s="5" t="s">
        <v>1205</v>
      </c>
      <c r="E1132" s="2" t="s">
        <v>4</v>
      </c>
      <c r="F1132" s="6">
        <v>5.650368527008089</v>
      </c>
      <c r="G1132" s="6">
        <v>0</v>
      </c>
      <c r="H1132" s="6">
        <v>67.492051595848039</v>
      </c>
      <c r="I1132" s="6">
        <v>0</v>
      </c>
      <c r="J1132" s="6">
        <v>0</v>
      </c>
      <c r="K1132" s="5"/>
    </row>
    <row r="1133" spans="1:11">
      <c r="A1133" s="5" t="s">
        <v>4313</v>
      </c>
      <c r="B1133" s="5" t="s">
        <v>74</v>
      </c>
      <c r="C1133" s="5" t="s">
        <v>72</v>
      </c>
      <c r="D1133" s="5" t="s">
        <v>1206</v>
      </c>
      <c r="E1133" s="2" t="s">
        <v>4</v>
      </c>
      <c r="F1133" s="6">
        <v>6.934025654941137</v>
      </c>
      <c r="G1133" s="6">
        <v>0</v>
      </c>
      <c r="H1133" s="6">
        <v>80.413893967588436</v>
      </c>
      <c r="I1133" s="6">
        <v>0</v>
      </c>
      <c r="J1133" s="6">
        <v>0</v>
      </c>
      <c r="K1133" s="5"/>
    </row>
    <row r="1134" spans="1:11">
      <c r="A1134" s="5" t="s">
        <v>4314</v>
      </c>
      <c r="B1134" s="5" t="s">
        <v>74</v>
      </c>
      <c r="C1134" s="5" t="s">
        <v>72</v>
      </c>
      <c r="D1134" s="5" t="s">
        <v>1207</v>
      </c>
      <c r="E1134" s="2" t="s">
        <v>4</v>
      </c>
      <c r="F1134" s="6">
        <v>6.6675873675555701</v>
      </c>
      <c r="G1134" s="6">
        <v>0</v>
      </c>
      <c r="H1134" s="6">
        <v>77.757007576511839</v>
      </c>
      <c r="I1134" s="6">
        <v>0</v>
      </c>
      <c r="J1134" s="6">
        <v>0</v>
      </c>
      <c r="K1134" s="5"/>
    </row>
    <row r="1135" spans="1:11">
      <c r="A1135" s="5" t="s">
        <v>4315</v>
      </c>
      <c r="B1135" s="5" t="s">
        <v>74</v>
      </c>
      <c r="C1135" s="5" t="s">
        <v>72</v>
      </c>
      <c r="D1135" s="5" t="s">
        <v>1208</v>
      </c>
      <c r="E1135" s="2" t="s">
        <v>4</v>
      </c>
      <c r="F1135" s="6">
        <v>4.1875165820011713</v>
      </c>
      <c r="G1135" s="6">
        <v>0</v>
      </c>
      <c r="H1135" s="6">
        <v>74.084558368387533</v>
      </c>
      <c r="I1135" s="6">
        <v>0</v>
      </c>
      <c r="J1135" s="6">
        <v>0</v>
      </c>
      <c r="K1135" s="5"/>
    </row>
    <row r="1136" spans="1:11">
      <c r="A1136" s="5" t="s">
        <v>4316</v>
      </c>
      <c r="B1136" s="5" t="s">
        <v>74</v>
      </c>
      <c r="C1136" s="5" t="s">
        <v>72</v>
      </c>
      <c r="D1136" s="5" t="s">
        <v>1209</v>
      </c>
      <c r="E1136" s="2" t="s">
        <v>4</v>
      </c>
      <c r="F1136" s="6">
        <v>5.5269241884211535</v>
      </c>
      <c r="G1136" s="6">
        <v>0</v>
      </c>
      <c r="H1136" s="6">
        <v>72.548610201329353</v>
      </c>
      <c r="I1136" s="6">
        <v>0</v>
      </c>
      <c r="J1136" s="6">
        <v>0</v>
      </c>
      <c r="K1136" s="5"/>
    </row>
    <row r="1137" spans="1:11">
      <c r="A1137" s="5" t="s">
        <v>4317</v>
      </c>
      <c r="B1137" s="5" t="s">
        <v>74</v>
      </c>
      <c r="C1137" s="5" t="s">
        <v>72</v>
      </c>
      <c r="D1137" s="5" t="s">
        <v>1210</v>
      </c>
      <c r="E1137" s="2" t="s">
        <v>4</v>
      </c>
      <c r="F1137" s="6">
        <v>4.1962967681021492</v>
      </c>
      <c r="G1137" s="6">
        <v>0</v>
      </c>
      <c r="H1137" s="6">
        <v>77.369374658863535</v>
      </c>
      <c r="I1137" s="6">
        <v>0</v>
      </c>
      <c r="J1137" s="6">
        <v>0</v>
      </c>
      <c r="K1137" s="5"/>
    </row>
    <row r="1138" spans="1:11">
      <c r="A1138" s="5" t="s">
        <v>4318</v>
      </c>
      <c r="B1138" s="5" t="s">
        <v>74</v>
      </c>
      <c r="C1138" s="5" t="s">
        <v>72</v>
      </c>
      <c r="D1138" s="5" t="s">
        <v>1211</v>
      </c>
      <c r="E1138" s="2" t="s">
        <v>4</v>
      </c>
      <c r="F1138" s="6">
        <v>4.8844604205299511</v>
      </c>
      <c r="G1138" s="6">
        <v>0</v>
      </c>
      <c r="H1138" s="6">
        <v>76.635480062688003</v>
      </c>
      <c r="I1138" s="6">
        <v>0</v>
      </c>
      <c r="J1138" s="6">
        <v>0</v>
      </c>
      <c r="K1138" s="5"/>
    </row>
    <row r="1139" spans="1:11">
      <c r="A1139" s="5" t="s">
        <v>4319</v>
      </c>
      <c r="B1139" s="5" t="s">
        <v>74</v>
      </c>
      <c r="C1139" s="5" t="s">
        <v>72</v>
      </c>
      <c r="D1139" s="5" t="s">
        <v>1212</v>
      </c>
      <c r="E1139" s="2" t="s">
        <v>4</v>
      </c>
      <c r="F1139" s="6">
        <v>9.9030905446565249</v>
      </c>
      <c r="G1139" s="6">
        <v>0</v>
      </c>
      <c r="H1139" s="6">
        <v>75.329119221459194</v>
      </c>
      <c r="I1139" s="6">
        <v>0</v>
      </c>
      <c r="J1139" s="6">
        <v>0</v>
      </c>
      <c r="K1139" s="5"/>
    </row>
    <row r="1140" spans="1:11">
      <c r="A1140" s="5" t="s">
        <v>4320</v>
      </c>
      <c r="B1140" s="5" t="s">
        <v>74</v>
      </c>
      <c r="C1140" s="5" t="s">
        <v>72</v>
      </c>
      <c r="D1140" s="5" t="s">
        <v>1213</v>
      </c>
      <c r="E1140" s="2" t="s">
        <v>4</v>
      </c>
      <c r="F1140" s="6">
        <v>5.4893758234381114</v>
      </c>
      <c r="G1140" s="6">
        <v>0</v>
      </c>
      <c r="H1140" s="6">
        <v>73.441776625567456</v>
      </c>
      <c r="I1140" s="6">
        <v>0</v>
      </c>
      <c r="J1140" s="6">
        <v>0</v>
      </c>
      <c r="K1140" s="5"/>
    </row>
    <row r="1141" spans="1:11">
      <c r="A1141" s="5" t="s">
        <v>4321</v>
      </c>
      <c r="B1141" s="5" t="s">
        <v>74</v>
      </c>
      <c r="C1141" s="5" t="s">
        <v>72</v>
      </c>
      <c r="D1141" s="5" t="s">
        <v>1214</v>
      </c>
      <c r="E1141" s="2" t="s">
        <v>4</v>
      </c>
      <c r="F1141" s="6">
        <v>7.9288253479720128</v>
      </c>
      <c r="G1141" s="6">
        <v>0</v>
      </c>
      <c r="H1141" s="6">
        <v>73.845136476457583</v>
      </c>
      <c r="I1141" s="6">
        <v>0</v>
      </c>
      <c r="J1141" s="6">
        <v>0</v>
      </c>
      <c r="K1141" s="5"/>
    </row>
    <row r="1142" spans="1:11">
      <c r="A1142" s="5" t="s">
        <v>4322</v>
      </c>
      <c r="B1142" s="5" t="s">
        <v>74</v>
      </c>
      <c r="C1142" s="5" t="s">
        <v>72</v>
      </c>
      <c r="D1142" s="5" t="s">
        <v>1215</v>
      </c>
      <c r="E1142" s="2" t="s">
        <v>4</v>
      </c>
      <c r="F1142" s="6">
        <v>6.3003641596230047</v>
      </c>
      <c r="G1142" s="6">
        <v>0</v>
      </c>
      <c r="H1142" s="6">
        <v>78.786661722828882</v>
      </c>
      <c r="I1142" s="6">
        <v>0</v>
      </c>
      <c r="J1142" s="6">
        <v>0</v>
      </c>
      <c r="K1142" s="5"/>
    </row>
    <row r="1143" spans="1:11">
      <c r="A1143" s="5" t="s">
        <v>4323</v>
      </c>
      <c r="B1143" s="5" t="s">
        <v>74</v>
      </c>
      <c r="C1143" s="5" t="s">
        <v>72</v>
      </c>
      <c r="D1143" s="5" t="s">
        <v>1216</v>
      </c>
      <c r="E1143" s="2" t="s">
        <v>4</v>
      </c>
      <c r="F1143" s="6">
        <v>4.597646592220725</v>
      </c>
      <c r="G1143" s="6">
        <v>0</v>
      </c>
      <c r="H1143" s="6">
        <v>81.899161447989158</v>
      </c>
      <c r="I1143" s="6">
        <v>0</v>
      </c>
      <c r="J1143" s="6">
        <v>0</v>
      </c>
      <c r="K1143" s="5"/>
    </row>
    <row r="1144" spans="1:11">
      <c r="A1144" s="5" t="s">
        <v>4324</v>
      </c>
      <c r="B1144" s="5" t="s">
        <v>74</v>
      </c>
      <c r="C1144" s="5" t="s">
        <v>72</v>
      </c>
      <c r="D1144" s="5" t="s">
        <v>1217</v>
      </c>
      <c r="E1144" s="2" t="s">
        <v>4</v>
      </c>
      <c r="F1144" s="6">
        <v>3.3172652432079199</v>
      </c>
      <c r="G1144" s="6">
        <v>0</v>
      </c>
      <c r="H1144" s="6">
        <v>77.289674242890314</v>
      </c>
      <c r="I1144" s="6">
        <v>0</v>
      </c>
      <c r="J1144" s="6">
        <v>0</v>
      </c>
      <c r="K1144" s="5"/>
    </row>
    <row r="1145" spans="1:11">
      <c r="A1145" s="5" t="s">
        <v>4325</v>
      </c>
      <c r="B1145" s="5" t="s">
        <v>74</v>
      </c>
      <c r="C1145" s="5" t="s">
        <v>72</v>
      </c>
      <c r="D1145" s="5" t="s">
        <v>1218</v>
      </c>
      <c r="E1145" s="2" t="s">
        <v>4</v>
      </c>
      <c r="F1145" s="6">
        <v>5.2741801090110281</v>
      </c>
      <c r="G1145" s="6">
        <v>0</v>
      </c>
      <c r="H1145" s="6">
        <v>69.228747933384412</v>
      </c>
      <c r="I1145" s="6">
        <v>0</v>
      </c>
      <c r="J1145" s="6">
        <v>0</v>
      </c>
      <c r="K1145" s="5"/>
    </row>
    <row r="1146" spans="1:11">
      <c r="A1146" s="5" t="s">
        <v>4326</v>
      </c>
      <c r="B1146" s="5" t="s">
        <v>74</v>
      </c>
      <c r="C1146" s="5" t="s">
        <v>72</v>
      </c>
      <c r="D1146" s="5" t="s">
        <v>1219</v>
      </c>
      <c r="E1146" s="2" t="s">
        <v>4</v>
      </c>
      <c r="F1146" s="6">
        <v>7.6110718737945886</v>
      </c>
      <c r="G1146" s="6">
        <v>0</v>
      </c>
      <c r="H1146" s="6">
        <v>74.739406595273849</v>
      </c>
      <c r="I1146" s="6">
        <v>0</v>
      </c>
      <c r="J1146" s="6">
        <v>0</v>
      </c>
      <c r="K1146" s="5"/>
    </row>
    <row r="1147" spans="1:11">
      <c r="A1147" s="5" t="s">
        <v>4327</v>
      </c>
      <c r="B1147" s="5" t="s">
        <v>74</v>
      </c>
      <c r="C1147" s="5" t="s">
        <v>72</v>
      </c>
      <c r="D1147" s="5" t="s">
        <v>1220</v>
      </c>
      <c r="E1147" s="2" t="s">
        <v>4</v>
      </c>
      <c r="F1147" s="6">
        <v>4.6175692718142907</v>
      </c>
      <c r="G1147" s="6">
        <v>0</v>
      </c>
      <c r="H1147" s="6">
        <v>80.744164123969313</v>
      </c>
      <c r="I1147" s="6">
        <v>0</v>
      </c>
      <c r="J1147" s="6">
        <v>0</v>
      </c>
      <c r="K1147" s="5"/>
    </row>
    <row r="1148" spans="1:11">
      <c r="A1148" s="5" t="s">
        <v>4328</v>
      </c>
      <c r="B1148" s="5" t="s">
        <v>74</v>
      </c>
      <c r="C1148" s="5" t="s">
        <v>72</v>
      </c>
      <c r="D1148" s="5" t="s">
        <v>1221</v>
      </c>
      <c r="E1148" s="2" t="s">
        <v>4</v>
      </c>
      <c r="F1148" s="6">
        <v>5.8803856062861328</v>
      </c>
      <c r="G1148" s="6">
        <v>0</v>
      </c>
      <c r="H1148" s="6">
        <v>76.867284018949547</v>
      </c>
      <c r="I1148" s="6">
        <v>0</v>
      </c>
      <c r="J1148" s="6">
        <v>0</v>
      </c>
      <c r="K1148" s="5"/>
    </row>
    <row r="1149" spans="1:11">
      <c r="A1149" s="5" t="s">
        <v>4329</v>
      </c>
      <c r="B1149" s="5" t="s">
        <v>74</v>
      </c>
      <c r="C1149" s="5" t="s">
        <v>72</v>
      </c>
      <c r="D1149" s="5" t="s">
        <v>1222</v>
      </c>
      <c r="E1149" s="2" t="s">
        <v>4</v>
      </c>
      <c r="F1149" s="6">
        <v>4.8183820564778816</v>
      </c>
      <c r="G1149" s="6">
        <v>0</v>
      </c>
      <c r="H1149" s="6">
        <v>85.857731030048811</v>
      </c>
      <c r="I1149" s="6">
        <v>0</v>
      </c>
      <c r="J1149" s="6">
        <v>0</v>
      </c>
      <c r="K1149" s="5"/>
    </row>
    <row r="1150" spans="1:11">
      <c r="A1150" s="5" t="s">
        <v>4330</v>
      </c>
      <c r="B1150" s="5" t="s">
        <v>74</v>
      </c>
      <c r="C1150" s="5" t="s">
        <v>72</v>
      </c>
      <c r="D1150" s="5" t="s">
        <v>1223</v>
      </c>
      <c r="E1150" s="2" t="s">
        <v>4</v>
      </c>
      <c r="F1150" s="6">
        <v>4.6172534376143233</v>
      </c>
      <c r="G1150" s="6">
        <v>0</v>
      </c>
      <c r="H1150" s="6">
        <v>87.219923640968858</v>
      </c>
      <c r="I1150" s="6">
        <v>0</v>
      </c>
      <c r="J1150" s="6">
        <v>0</v>
      </c>
      <c r="K1150" s="5"/>
    </row>
    <row r="1151" spans="1:11">
      <c r="A1151" s="5" t="s">
        <v>4331</v>
      </c>
      <c r="B1151" s="5" t="s">
        <v>74</v>
      </c>
      <c r="C1151" s="5" t="s">
        <v>72</v>
      </c>
      <c r="D1151" s="5" t="s">
        <v>1224</v>
      </c>
      <c r="E1151" s="2" t="s">
        <v>4</v>
      </c>
      <c r="F1151" s="6">
        <v>6.8216045463370607</v>
      </c>
      <c r="G1151" s="6">
        <v>0</v>
      </c>
      <c r="H1151" s="6">
        <v>64.939911627987172</v>
      </c>
      <c r="I1151" s="6">
        <v>0</v>
      </c>
      <c r="J1151" s="6">
        <v>0</v>
      </c>
      <c r="K1151" s="5"/>
    </row>
    <row r="1152" spans="1:11">
      <c r="A1152" s="5" t="s">
        <v>4332</v>
      </c>
      <c r="B1152" s="5" t="s">
        <v>74</v>
      </c>
      <c r="C1152" s="5" t="s">
        <v>72</v>
      </c>
      <c r="D1152" s="5" t="s">
        <v>1225</v>
      </c>
      <c r="E1152" s="2" t="s">
        <v>4</v>
      </c>
      <c r="F1152" s="6">
        <v>5.0577263905706387</v>
      </c>
      <c r="G1152" s="6">
        <v>0</v>
      </c>
      <c r="H1152" s="6">
        <v>76.856190507382124</v>
      </c>
      <c r="I1152" s="6">
        <v>0</v>
      </c>
      <c r="J1152" s="6">
        <v>0</v>
      </c>
      <c r="K1152" s="5"/>
    </row>
    <row r="1153" spans="1:11">
      <c r="A1153" s="5" t="s">
        <v>4333</v>
      </c>
      <c r="B1153" s="5" t="s">
        <v>74</v>
      </c>
      <c r="C1153" s="5" t="s">
        <v>72</v>
      </c>
      <c r="D1153" s="5" t="s">
        <v>1226</v>
      </c>
      <c r="E1153" s="2" t="s">
        <v>4</v>
      </c>
      <c r="F1153" s="6">
        <v>6.4098762114987595</v>
      </c>
      <c r="G1153" s="6">
        <v>0</v>
      </c>
      <c r="H1153" s="6">
        <v>72.43775651188399</v>
      </c>
      <c r="I1153" s="6">
        <v>0</v>
      </c>
      <c r="J1153" s="6">
        <v>0</v>
      </c>
      <c r="K1153" s="5"/>
    </row>
    <row r="1154" spans="1:11">
      <c r="A1154" s="5" t="s">
        <v>4334</v>
      </c>
      <c r="B1154" s="5" t="s">
        <v>74</v>
      </c>
      <c r="C1154" s="5" t="s">
        <v>72</v>
      </c>
      <c r="D1154" s="5" t="s">
        <v>1227</v>
      </c>
      <c r="E1154" s="2" t="s">
        <v>4</v>
      </c>
      <c r="F1154" s="6">
        <v>5.1335919493896602</v>
      </c>
      <c r="G1154" s="6">
        <v>0</v>
      </c>
      <c r="H1154" s="6">
        <v>80.52625509565317</v>
      </c>
      <c r="I1154" s="6">
        <v>0</v>
      </c>
      <c r="J1154" s="6">
        <v>0</v>
      </c>
      <c r="K1154" s="5"/>
    </row>
    <row r="1155" spans="1:11">
      <c r="A1155" s="5" t="s">
        <v>4335</v>
      </c>
      <c r="B1155" s="5" t="s">
        <v>74</v>
      </c>
      <c r="C1155" s="5" t="s">
        <v>72</v>
      </c>
      <c r="D1155" s="5" t="s">
        <v>1228</v>
      </c>
      <c r="E1155" s="2" t="s">
        <v>4</v>
      </c>
      <c r="F1155" s="6">
        <v>7.7793578762559328</v>
      </c>
      <c r="G1155" s="6">
        <v>0</v>
      </c>
      <c r="H1155" s="6">
        <v>68.88542077487493</v>
      </c>
      <c r="I1155" s="6">
        <v>0</v>
      </c>
      <c r="J1155" s="6">
        <v>0</v>
      </c>
      <c r="K1155" s="5"/>
    </row>
    <row r="1156" spans="1:11">
      <c r="A1156" s="5" t="s">
        <v>4336</v>
      </c>
      <c r="B1156" s="5" t="s">
        <v>74</v>
      </c>
      <c r="C1156" s="5" t="s">
        <v>72</v>
      </c>
      <c r="D1156" s="5" t="s">
        <v>1229</v>
      </c>
      <c r="E1156" s="2" t="s">
        <v>4</v>
      </c>
      <c r="F1156" s="6">
        <v>6.822914692443665</v>
      </c>
      <c r="G1156" s="6">
        <v>0</v>
      </c>
      <c r="H1156" s="6">
        <v>74.88734583120781</v>
      </c>
      <c r="I1156" s="6">
        <v>0</v>
      </c>
      <c r="J1156" s="6">
        <v>0</v>
      </c>
      <c r="K1156" s="5"/>
    </row>
    <row r="1157" spans="1:11">
      <c r="A1157" s="5" t="s">
        <v>4337</v>
      </c>
      <c r="B1157" s="5" t="s">
        <v>74</v>
      </c>
      <c r="C1157" s="5" t="s">
        <v>72</v>
      </c>
      <c r="D1157" s="5" t="s">
        <v>1230</v>
      </c>
      <c r="E1157" s="2" t="s">
        <v>4</v>
      </c>
      <c r="F1157" s="6">
        <v>5.6617924440689835</v>
      </c>
      <c r="G1157" s="6">
        <v>0</v>
      </c>
      <c r="H1157" s="6">
        <v>75.716855777366007</v>
      </c>
      <c r="I1157" s="6">
        <v>0</v>
      </c>
      <c r="J1157" s="6">
        <v>0</v>
      </c>
      <c r="K1157" s="5"/>
    </row>
    <row r="1158" spans="1:11">
      <c r="A1158" s="5" t="s">
        <v>4338</v>
      </c>
      <c r="B1158" s="5" t="s">
        <v>74</v>
      </c>
      <c r="C1158" s="5" t="s">
        <v>72</v>
      </c>
      <c r="D1158" s="5" t="s">
        <v>1231</v>
      </c>
      <c r="E1158" s="2" t="s">
        <v>4</v>
      </c>
      <c r="F1158" s="6">
        <v>6.0949162918048101</v>
      </c>
      <c r="G1158" s="6">
        <v>0</v>
      </c>
      <c r="H1158" s="6">
        <v>70.951647703145511</v>
      </c>
      <c r="I1158" s="6">
        <v>0</v>
      </c>
      <c r="J1158" s="6">
        <v>0</v>
      </c>
      <c r="K1158" s="5"/>
    </row>
    <row r="1159" spans="1:11">
      <c r="A1159" s="5" t="s">
        <v>4339</v>
      </c>
      <c r="B1159" s="5" t="s">
        <v>74</v>
      </c>
      <c r="C1159" s="5" t="s">
        <v>72</v>
      </c>
      <c r="D1159" s="5" t="s">
        <v>1232</v>
      </c>
      <c r="E1159" s="2" t="s">
        <v>4</v>
      </c>
      <c r="F1159" s="6">
        <v>7.8080955164410994</v>
      </c>
      <c r="G1159" s="6">
        <v>0</v>
      </c>
      <c r="H1159" s="6">
        <v>70.715143773872484</v>
      </c>
      <c r="I1159" s="6">
        <v>0</v>
      </c>
      <c r="J1159" s="6">
        <v>0</v>
      </c>
      <c r="K1159" s="5"/>
    </row>
    <row r="1160" spans="1:11">
      <c r="A1160" s="5" t="s">
        <v>4340</v>
      </c>
      <c r="B1160" s="5" t="s">
        <v>74</v>
      </c>
      <c r="C1160" s="5" t="s">
        <v>72</v>
      </c>
      <c r="D1160" s="5" t="s">
        <v>1233</v>
      </c>
      <c r="E1160" s="2" t="s">
        <v>4</v>
      </c>
      <c r="F1160" s="6">
        <v>4.2790584066408792</v>
      </c>
      <c r="G1160" s="6">
        <v>0</v>
      </c>
      <c r="H1160" s="6">
        <v>78.166387840365147</v>
      </c>
      <c r="I1160" s="6">
        <v>0</v>
      </c>
      <c r="J1160" s="6">
        <v>0</v>
      </c>
      <c r="K1160" s="5"/>
    </row>
    <row r="1161" spans="1:11">
      <c r="A1161" s="5" t="s">
        <v>4341</v>
      </c>
      <c r="B1161" s="5" t="s">
        <v>74</v>
      </c>
      <c r="C1161" s="5" t="s">
        <v>72</v>
      </c>
      <c r="D1161" s="5" t="s">
        <v>1234</v>
      </c>
      <c r="E1161" s="2" t="s">
        <v>4</v>
      </c>
      <c r="F1161" s="6">
        <v>5.8765601822089808</v>
      </c>
      <c r="G1161" s="6">
        <v>0</v>
      </c>
      <c r="H1161" s="6">
        <v>79.741452215552229</v>
      </c>
      <c r="I1161" s="6">
        <v>0</v>
      </c>
      <c r="J1161" s="6">
        <v>0</v>
      </c>
      <c r="K1161" s="5"/>
    </row>
    <row r="1162" spans="1:11">
      <c r="A1162" s="5" t="s">
        <v>4342</v>
      </c>
      <c r="B1162" s="5" t="s">
        <v>74</v>
      </c>
      <c r="C1162" s="5" t="s">
        <v>72</v>
      </c>
      <c r="D1162" s="5" t="s">
        <v>1235</v>
      </c>
      <c r="E1162" s="2" t="s">
        <v>4</v>
      </c>
      <c r="F1162" s="6">
        <v>6.7386429332680251</v>
      </c>
      <c r="G1162" s="6">
        <v>0</v>
      </c>
      <c r="H1162" s="6">
        <v>76.679684186629416</v>
      </c>
      <c r="I1162" s="6">
        <v>0</v>
      </c>
      <c r="J1162" s="6">
        <v>0</v>
      </c>
      <c r="K1162" s="5"/>
    </row>
    <row r="1163" spans="1:11">
      <c r="A1163" s="5" t="s">
        <v>4343</v>
      </c>
      <c r="B1163" s="5" t="s">
        <v>74</v>
      </c>
      <c r="C1163" s="5" t="s">
        <v>72</v>
      </c>
      <c r="D1163" s="5" t="s">
        <v>1236</v>
      </c>
      <c r="E1163" s="2" t="s">
        <v>4</v>
      </c>
      <c r="F1163" s="6">
        <v>7.5965497879296509</v>
      </c>
      <c r="G1163" s="6">
        <v>0</v>
      </c>
      <c r="H1163" s="6">
        <v>80.160533811201773</v>
      </c>
      <c r="I1163" s="6">
        <v>0</v>
      </c>
      <c r="J1163" s="6">
        <v>0</v>
      </c>
      <c r="K1163" s="5"/>
    </row>
    <row r="1164" spans="1:11">
      <c r="A1164" s="5" t="s">
        <v>4344</v>
      </c>
      <c r="B1164" s="5" t="s">
        <v>74</v>
      </c>
      <c r="C1164" s="5" t="s">
        <v>72</v>
      </c>
      <c r="D1164" s="5" t="s">
        <v>1237</v>
      </c>
      <c r="E1164" s="2" t="s">
        <v>4</v>
      </c>
      <c r="F1164" s="6">
        <v>4.1141354223998752</v>
      </c>
      <c r="G1164" s="6">
        <v>0</v>
      </c>
      <c r="H1164" s="6">
        <v>82.289445687596313</v>
      </c>
      <c r="I1164" s="6">
        <v>0</v>
      </c>
      <c r="J1164" s="6">
        <v>0</v>
      </c>
      <c r="K1164" s="5"/>
    </row>
    <row r="1165" spans="1:11">
      <c r="A1165" s="5" t="s">
        <v>4345</v>
      </c>
      <c r="B1165" s="5" t="s">
        <v>74</v>
      </c>
      <c r="C1165" s="5" t="s">
        <v>72</v>
      </c>
      <c r="D1165" s="5" t="s">
        <v>1238</v>
      </c>
      <c r="E1165" s="2" t="s">
        <v>4</v>
      </c>
      <c r="F1165" s="6">
        <v>5.9193424710350753</v>
      </c>
      <c r="G1165" s="6">
        <v>0</v>
      </c>
      <c r="H1165" s="6">
        <v>76.622663657152657</v>
      </c>
      <c r="I1165" s="6">
        <v>0</v>
      </c>
      <c r="J1165" s="6">
        <v>0</v>
      </c>
      <c r="K1165" s="5"/>
    </row>
    <row r="1166" spans="1:11">
      <c r="A1166" s="5" t="s">
        <v>4346</v>
      </c>
      <c r="B1166" s="5" t="s">
        <v>74</v>
      </c>
      <c r="C1166" s="5" t="s">
        <v>72</v>
      </c>
      <c r="D1166" s="5" t="s">
        <v>1239</v>
      </c>
      <c r="E1166" s="2" t="s">
        <v>4</v>
      </c>
      <c r="F1166" s="6">
        <v>7.5381447255258713</v>
      </c>
      <c r="G1166" s="6">
        <v>0</v>
      </c>
      <c r="H1166" s="6">
        <v>76.331620994646784</v>
      </c>
      <c r="I1166" s="6">
        <v>0</v>
      </c>
      <c r="J1166" s="6">
        <v>0</v>
      </c>
      <c r="K1166" s="5"/>
    </row>
    <row r="1167" spans="1:11">
      <c r="A1167" s="5" t="s">
        <v>4347</v>
      </c>
      <c r="B1167" s="5" t="s">
        <v>74</v>
      </c>
      <c r="C1167" s="5" t="s">
        <v>72</v>
      </c>
      <c r="D1167" s="5" t="s">
        <v>1240</v>
      </c>
      <c r="E1167" s="2" t="s">
        <v>4</v>
      </c>
      <c r="F1167" s="6">
        <v>6.8853998226487931</v>
      </c>
      <c r="G1167" s="6">
        <v>0</v>
      </c>
      <c r="H1167" s="6">
        <v>78.296938588712663</v>
      </c>
      <c r="I1167" s="6">
        <v>0</v>
      </c>
      <c r="J1167" s="6">
        <v>0</v>
      </c>
      <c r="K1167" s="5"/>
    </row>
    <row r="1168" spans="1:11">
      <c r="A1168" s="5" t="s">
        <v>4348</v>
      </c>
      <c r="B1168" s="5" t="s">
        <v>74</v>
      </c>
      <c r="C1168" s="5" t="s">
        <v>72</v>
      </c>
      <c r="D1168" s="5" t="s">
        <v>1241</v>
      </c>
      <c r="E1168" s="2" t="s">
        <v>4</v>
      </c>
      <c r="F1168" s="6">
        <v>7.0609010355988175</v>
      </c>
      <c r="G1168" s="6">
        <v>0</v>
      </c>
      <c r="H1168" s="6">
        <v>78.90655054199074</v>
      </c>
      <c r="I1168" s="6">
        <v>0</v>
      </c>
      <c r="J1168" s="6">
        <v>0</v>
      </c>
      <c r="K1168" s="5"/>
    </row>
    <row r="1169" spans="1:11">
      <c r="A1169" s="5" t="s">
        <v>4349</v>
      </c>
      <c r="B1169" s="5" t="s">
        <v>74</v>
      </c>
      <c r="C1169" s="5" t="s">
        <v>72</v>
      </c>
      <c r="D1169" s="5" t="s">
        <v>1242</v>
      </c>
      <c r="E1169" s="2" t="s">
        <v>4</v>
      </c>
      <c r="F1169" s="6">
        <v>6.4682383390536202</v>
      </c>
      <c r="G1169" s="6">
        <v>0</v>
      </c>
      <c r="H1169" s="6">
        <v>74.044591819501477</v>
      </c>
      <c r="I1169" s="6">
        <v>0</v>
      </c>
      <c r="J1169" s="6">
        <v>0</v>
      </c>
      <c r="K1169" s="5"/>
    </row>
    <row r="1170" spans="1:11">
      <c r="A1170" s="5" t="s">
        <v>4350</v>
      </c>
      <c r="B1170" s="5" t="s">
        <v>74</v>
      </c>
      <c r="C1170" s="5" t="s">
        <v>72</v>
      </c>
      <c r="D1170" s="5" t="s">
        <v>1243</v>
      </c>
      <c r="E1170" s="2" t="s">
        <v>4</v>
      </c>
      <c r="F1170" s="6">
        <v>5.2881461323433747</v>
      </c>
      <c r="G1170" s="6">
        <v>0</v>
      </c>
      <c r="H1170" s="6">
        <v>77.117726073105032</v>
      </c>
      <c r="I1170" s="6">
        <v>0</v>
      </c>
      <c r="J1170" s="6">
        <v>0</v>
      </c>
      <c r="K1170" s="5"/>
    </row>
    <row r="1171" spans="1:11">
      <c r="A1171" s="5" t="s">
        <v>4351</v>
      </c>
      <c r="B1171" s="5" t="s">
        <v>74</v>
      </c>
      <c r="C1171" s="5" t="s">
        <v>72</v>
      </c>
      <c r="D1171" s="5" t="s">
        <v>1244</v>
      </c>
      <c r="E1171" s="2" t="s">
        <v>4</v>
      </c>
      <c r="F1171" s="6">
        <v>6.4550776623764152</v>
      </c>
      <c r="G1171" s="6">
        <v>0</v>
      </c>
      <c r="H1171" s="6">
        <v>67.056072129515968</v>
      </c>
      <c r="I1171" s="6">
        <v>0</v>
      </c>
      <c r="J1171" s="6">
        <v>0</v>
      </c>
      <c r="K1171" s="5"/>
    </row>
    <row r="1172" spans="1:11">
      <c r="A1172" s="5" t="s">
        <v>4352</v>
      </c>
      <c r="B1172" s="5" t="s">
        <v>74</v>
      </c>
      <c r="C1172" s="5" t="s">
        <v>72</v>
      </c>
      <c r="D1172" s="5" t="s">
        <v>1245</v>
      </c>
      <c r="E1172" s="2" t="s">
        <v>4</v>
      </c>
      <c r="F1172" s="6">
        <v>5.6318580802413347</v>
      </c>
      <c r="G1172" s="6">
        <v>0</v>
      </c>
      <c r="H1172" s="6">
        <v>77.262629149041572</v>
      </c>
      <c r="I1172" s="6">
        <v>0</v>
      </c>
      <c r="J1172" s="6">
        <v>0</v>
      </c>
      <c r="K1172" s="5"/>
    </row>
    <row r="1173" spans="1:11">
      <c r="A1173" s="5" t="s">
        <v>4353</v>
      </c>
      <c r="B1173" s="5" t="s">
        <v>74</v>
      </c>
      <c r="C1173" s="5" t="s">
        <v>72</v>
      </c>
      <c r="D1173" s="5" t="s">
        <v>1246</v>
      </c>
      <c r="E1173" s="2" t="s">
        <v>4</v>
      </c>
      <c r="F1173" s="6">
        <v>4.3907922805900137</v>
      </c>
      <c r="G1173" s="6">
        <v>0</v>
      </c>
      <c r="H1173" s="6">
        <v>72.950773445047247</v>
      </c>
      <c r="I1173" s="6">
        <v>0</v>
      </c>
      <c r="J1173" s="6">
        <v>0</v>
      </c>
      <c r="K1173" s="5"/>
    </row>
    <row r="1174" spans="1:11">
      <c r="A1174" s="5" t="s">
        <v>4354</v>
      </c>
      <c r="B1174" s="5" t="s">
        <v>74</v>
      </c>
      <c r="C1174" s="5" t="s">
        <v>72</v>
      </c>
      <c r="D1174" s="5" t="s">
        <v>1247</v>
      </c>
      <c r="E1174" s="2" t="s">
        <v>4</v>
      </c>
      <c r="F1174" s="6">
        <v>4.8738366761083709</v>
      </c>
      <c r="G1174" s="6">
        <v>0</v>
      </c>
      <c r="H1174" s="6">
        <v>80.875653769140982</v>
      </c>
      <c r="I1174" s="6">
        <v>0</v>
      </c>
      <c r="J1174" s="6">
        <v>0</v>
      </c>
      <c r="K1174" s="5"/>
    </row>
    <row r="1175" spans="1:11">
      <c r="A1175" s="5" t="s">
        <v>4355</v>
      </c>
      <c r="B1175" s="5" t="s">
        <v>74</v>
      </c>
      <c r="C1175" s="5" t="s">
        <v>72</v>
      </c>
      <c r="D1175" s="5" t="s">
        <v>1248</v>
      </c>
      <c r="E1175" s="2" t="s">
        <v>4</v>
      </c>
      <c r="F1175" s="6">
        <v>4.1383507772511186</v>
      </c>
      <c r="G1175" s="6">
        <v>0</v>
      </c>
      <c r="H1175" s="6">
        <v>85.978627647781764</v>
      </c>
      <c r="I1175" s="6">
        <v>0</v>
      </c>
      <c r="J1175" s="6">
        <v>0</v>
      </c>
      <c r="K1175" s="5"/>
    </row>
    <row r="1176" spans="1:11">
      <c r="A1176" s="5" t="s">
        <v>4356</v>
      </c>
      <c r="B1176" s="5" t="s">
        <v>74</v>
      </c>
      <c r="C1176" s="5" t="s">
        <v>72</v>
      </c>
      <c r="D1176" s="5" t="s">
        <v>1249</v>
      </c>
      <c r="E1176" s="2" t="s">
        <v>4</v>
      </c>
      <c r="F1176" s="6">
        <v>5.2914218911395041</v>
      </c>
      <c r="G1176" s="6">
        <v>0</v>
      </c>
      <c r="H1176" s="6">
        <v>83.617500080071963</v>
      </c>
      <c r="I1176" s="6">
        <v>0</v>
      </c>
      <c r="J1176" s="6">
        <v>0</v>
      </c>
      <c r="K1176" s="5"/>
    </row>
    <row r="1177" spans="1:11">
      <c r="A1177" s="5" t="s">
        <v>4357</v>
      </c>
      <c r="B1177" s="5" t="s">
        <v>74</v>
      </c>
      <c r="C1177" s="5" t="s">
        <v>72</v>
      </c>
      <c r="D1177" s="5" t="s">
        <v>1250</v>
      </c>
      <c r="E1177" s="2" t="s">
        <v>4</v>
      </c>
      <c r="F1177" s="6">
        <v>4.6356761866564105</v>
      </c>
      <c r="G1177" s="6">
        <v>0</v>
      </c>
      <c r="H1177" s="6">
        <v>81.301611465572421</v>
      </c>
      <c r="I1177" s="6">
        <v>0</v>
      </c>
      <c r="J1177" s="6">
        <v>0</v>
      </c>
      <c r="K1177" s="5"/>
    </row>
    <row r="1178" spans="1:11">
      <c r="A1178" s="5" t="s">
        <v>4358</v>
      </c>
      <c r="B1178" s="5" t="s">
        <v>74</v>
      </c>
      <c r="C1178" s="5" t="s">
        <v>72</v>
      </c>
      <c r="D1178" s="5" t="s">
        <v>1251</v>
      </c>
      <c r="E1178" s="2" t="s">
        <v>4</v>
      </c>
      <c r="F1178" s="6">
        <v>4.353343354778537</v>
      </c>
      <c r="G1178" s="6">
        <v>0</v>
      </c>
      <c r="H1178" s="6">
        <v>77.122834246128818</v>
      </c>
      <c r="I1178" s="6">
        <v>0</v>
      </c>
      <c r="J1178" s="6">
        <v>0</v>
      </c>
      <c r="K1178" s="5"/>
    </row>
    <row r="1179" spans="1:11">
      <c r="A1179" s="5" t="s">
        <v>4359</v>
      </c>
      <c r="B1179" s="5" t="s">
        <v>74</v>
      </c>
      <c r="C1179" s="5" t="s">
        <v>72</v>
      </c>
      <c r="D1179" s="5" t="s">
        <v>1252</v>
      </c>
      <c r="E1179" s="2" t="s">
        <v>4</v>
      </c>
      <c r="F1179" s="6">
        <v>6.1627354328341211</v>
      </c>
      <c r="G1179" s="6">
        <v>0</v>
      </c>
      <c r="H1179" s="6">
        <v>83.168483257435213</v>
      </c>
      <c r="I1179" s="6">
        <v>0</v>
      </c>
      <c r="J1179" s="6">
        <v>0</v>
      </c>
      <c r="K1179" s="5"/>
    </row>
    <row r="1180" spans="1:11">
      <c r="A1180" s="5" t="s">
        <v>4360</v>
      </c>
      <c r="B1180" s="5" t="s">
        <v>74</v>
      </c>
      <c r="C1180" s="5" t="s">
        <v>72</v>
      </c>
      <c r="D1180" s="5" t="s">
        <v>1253</v>
      </c>
      <c r="E1180" s="2" t="s">
        <v>4</v>
      </c>
      <c r="F1180" s="6">
        <v>6.7896383522446184</v>
      </c>
      <c r="G1180" s="6">
        <v>0</v>
      </c>
      <c r="H1180" s="6">
        <v>71.130025830195365</v>
      </c>
      <c r="I1180" s="6">
        <v>0</v>
      </c>
      <c r="J1180" s="6">
        <v>0</v>
      </c>
      <c r="K1180" s="5"/>
    </row>
    <row r="1181" spans="1:11">
      <c r="A1181" s="5" t="s">
        <v>4361</v>
      </c>
      <c r="B1181" s="5" t="s">
        <v>74</v>
      </c>
      <c r="C1181" s="5" t="s">
        <v>72</v>
      </c>
      <c r="D1181" s="5" t="s">
        <v>1254</v>
      </c>
      <c r="E1181" s="2" t="s">
        <v>4</v>
      </c>
      <c r="F1181" s="6">
        <v>7.5972716173894579</v>
      </c>
      <c r="G1181" s="6">
        <v>0</v>
      </c>
      <c r="H1181" s="6">
        <v>64.583647066369394</v>
      </c>
      <c r="I1181" s="6">
        <v>0</v>
      </c>
      <c r="J1181" s="6">
        <v>0</v>
      </c>
      <c r="K1181" s="5"/>
    </row>
    <row r="1182" spans="1:11">
      <c r="A1182" s="5" t="s">
        <v>4362</v>
      </c>
      <c r="B1182" s="5" t="s">
        <v>74</v>
      </c>
      <c r="C1182" s="5" t="s">
        <v>72</v>
      </c>
      <c r="D1182" s="5" t="s">
        <v>1255</v>
      </c>
      <c r="E1182" s="2" t="s">
        <v>4</v>
      </c>
      <c r="F1182" s="6">
        <v>7.4737407589724221</v>
      </c>
      <c r="G1182" s="6">
        <v>0</v>
      </c>
      <c r="H1182" s="6">
        <v>76.465269055791197</v>
      </c>
      <c r="I1182" s="6">
        <v>0</v>
      </c>
      <c r="J1182" s="6">
        <v>0</v>
      </c>
      <c r="K1182" s="5"/>
    </row>
    <row r="1183" spans="1:11">
      <c r="A1183" s="5" t="s">
        <v>4363</v>
      </c>
      <c r="B1183" s="5" t="s">
        <v>74</v>
      </c>
      <c r="C1183" s="5" t="s">
        <v>72</v>
      </c>
      <c r="D1183" s="5" t="s">
        <v>1256</v>
      </c>
      <c r="E1183" s="2" t="s">
        <v>4</v>
      </c>
      <c r="F1183" s="6">
        <v>3.4442885122078475</v>
      </c>
      <c r="G1183" s="6">
        <v>0</v>
      </c>
      <c r="H1183" s="6">
        <v>77.303606039276531</v>
      </c>
      <c r="I1183" s="6">
        <v>0</v>
      </c>
      <c r="J1183" s="6">
        <v>0</v>
      </c>
      <c r="K1183" s="5"/>
    </row>
    <row r="1184" spans="1:11">
      <c r="A1184" s="5" t="s">
        <v>4364</v>
      </c>
      <c r="B1184" s="5" t="s">
        <v>74</v>
      </c>
      <c r="C1184" s="5" t="s">
        <v>72</v>
      </c>
      <c r="D1184" s="5" t="s">
        <v>1257</v>
      </c>
      <c r="E1184" s="2" t="s">
        <v>4</v>
      </c>
      <c r="F1184" s="6">
        <v>5.4109616510833769</v>
      </c>
      <c r="G1184" s="6">
        <v>0</v>
      </c>
      <c r="H1184" s="6">
        <v>77.769745432202228</v>
      </c>
      <c r="I1184" s="6">
        <v>0</v>
      </c>
      <c r="J1184" s="6">
        <v>0</v>
      </c>
      <c r="K1184" s="5"/>
    </row>
    <row r="1185" spans="1:11">
      <c r="A1185" s="5" t="s">
        <v>4365</v>
      </c>
      <c r="B1185" s="5" t="s">
        <v>74</v>
      </c>
      <c r="C1185" s="5" t="s">
        <v>72</v>
      </c>
      <c r="D1185" s="5" t="s">
        <v>1258</v>
      </c>
      <c r="E1185" s="2" t="s">
        <v>4</v>
      </c>
      <c r="F1185" s="6">
        <v>4.543108843283326</v>
      </c>
      <c r="G1185" s="6">
        <v>0</v>
      </c>
      <c r="H1185" s="6">
        <v>82.875131962320651</v>
      </c>
      <c r="I1185" s="6">
        <v>0</v>
      </c>
      <c r="J1185" s="6">
        <v>0</v>
      </c>
      <c r="K1185" s="5"/>
    </row>
    <row r="1186" spans="1:11">
      <c r="A1186" s="5" t="s">
        <v>4366</v>
      </c>
      <c r="B1186" s="5" t="s">
        <v>74</v>
      </c>
      <c r="C1186" s="5" t="s">
        <v>72</v>
      </c>
      <c r="D1186" s="5" t="s">
        <v>1259</v>
      </c>
      <c r="E1186" s="2" t="s">
        <v>4</v>
      </c>
      <c r="F1186" s="6">
        <v>4.9259091164626145</v>
      </c>
      <c r="G1186" s="6">
        <v>0</v>
      </c>
      <c r="H1186" s="6">
        <v>83.896450723769277</v>
      </c>
      <c r="I1186" s="6">
        <v>0</v>
      </c>
      <c r="J1186" s="6">
        <v>0</v>
      </c>
      <c r="K1186" s="5"/>
    </row>
    <row r="1187" spans="1:11">
      <c r="A1187" s="5" t="s">
        <v>4367</v>
      </c>
      <c r="B1187" s="5" t="s">
        <v>74</v>
      </c>
      <c r="C1187" s="5" t="s">
        <v>72</v>
      </c>
      <c r="D1187" s="5" t="s">
        <v>1260</v>
      </c>
      <c r="E1187" s="2" t="s">
        <v>4</v>
      </c>
      <c r="F1187" s="6">
        <v>5.8749818931011761</v>
      </c>
      <c r="G1187" s="6">
        <v>0</v>
      </c>
      <c r="H1187" s="6">
        <v>81.865515685016959</v>
      </c>
      <c r="I1187" s="6">
        <v>0</v>
      </c>
      <c r="J1187" s="6">
        <v>0</v>
      </c>
      <c r="K1187" s="5"/>
    </row>
    <row r="1188" spans="1:11">
      <c r="A1188" s="5" t="s">
        <v>4368</v>
      </c>
      <c r="B1188" s="5" t="s">
        <v>74</v>
      </c>
      <c r="C1188" s="5" t="s">
        <v>72</v>
      </c>
      <c r="D1188" s="5" t="s">
        <v>1261</v>
      </c>
      <c r="E1188" s="2" t="s">
        <v>4</v>
      </c>
      <c r="F1188" s="6">
        <v>5.1969424655161216</v>
      </c>
      <c r="G1188" s="6">
        <v>0</v>
      </c>
      <c r="H1188" s="6">
        <v>90.897236083647982</v>
      </c>
      <c r="I1188" s="6">
        <v>0</v>
      </c>
      <c r="J1188" s="6">
        <v>0</v>
      </c>
      <c r="K1188" s="5"/>
    </row>
    <row r="1189" spans="1:11">
      <c r="A1189" s="5" t="s">
        <v>4369</v>
      </c>
      <c r="B1189" s="5" t="s">
        <v>74</v>
      </c>
      <c r="C1189" s="5" t="s">
        <v>72</v>
      </c>
      <c r="D1189" s="5" t="s">
        <v>1262</v>
      </c>
      <c r="E1189" s="2" t="s">
        <v>4</v>
      </c>
      <c r="F1189" s="6">
        <v>3.8824381805382902</v>
      </c>
      <c r="G1189" s="6">
        <v>0</v>
      </c>
      <c r="H1189" s="6">
        <v>86.299414802597084</v>
      </c>
      <c r="I1189" s="6">
        <v>0</v>
      </c>
      <c r="J1189" s="6">
        <v>0</v>
      </c>
      <c r="K1189" s="5"/>
    </row>
    <row r="1190" spans="1:11">
      <c r="A1190" s="5" t="s">
        <v>4370</v>
      </c>
      <c r="B1190" s="5" t="s">
        <v>74</v>
      </c>
      <c r="C1190" s="5" t="s">
        <v>72</v>
      </c>
      <c r="D1190" s="5" t="s">
        <v>1263</v>
      </c>
      <c r="E1190" s="2" t="s">
        <v>4</v>
      </c>
      <c r="F1190" s="6">
        <v>5.0042749924635395</v>
      </c>
      <c r="G1190" s="6">
        <v>0</v>
      </c>
      <c r="H1190" s="6">
        <v>80.109691576185824</v>
      </c>
      <c r="I1190" s="6">
        <v>0</v>
      </c>
      <c r="J1190" s="6">
        <v>0</v>
      </c>
      <c r="K1190" s="5"/>
    </row>
    <row r="1191" spans="1:11">
      <c r="A1191" s="5" t="s">
        <v>4371</v>
      </c>
      <c r="B1191" s="5" t="s">
        <v>74</v>
      </c>
      <c r="C1191" s="5" t="s">
        <v>72</v>
      </c>
      <c r="D1191" s="5" t="s">
        <v>1264</v>
      </c>
      <c r="E1191" s="2" t="s">
        <v>4</v>
      </c>
      <c r="F1191" s="6">
        <v>3.9111052470711156</v>
      </c>
      <c r="G1191" s="6">
        <v>0</v>
      </c>
      <c r="H1191" s="6">
        <v>91.029448797613597</v>
      </c>
      <c r="I1191" s="6">
        <v>0</v>
      </c>
      <c r="J1191" s="6">
        <v>0</v>
      </c>
      <c r="K1191" s="5"/>
    </row>
    <row r="1192" spans="1:11">
      <c r="A1192" s="5" t="s">
        <v>4372</v>
      </c>
      <c r="B1192" s="5" t="s">
        <v>74</v>
      </c>
      <c r="C1192" s="5" t="s">
        <v>72</v>
      </c>
      <c r="D1192" s="5" t="s">
        <v>1265</v>
      </c>
      <c r="E1192" s="2" t="s">
        <v>4</v>
      </c>
      <c r="F1192" s="6">
        <v>5.0082843523616116</v>
      </c>
      <c r="G1192" s="6">
        <v>0</v>
      </c>
      <c r="H1192" s="6">
        <v>81.547140522265067</v>
      </c>
      <c r="I1192" s="6">
        <v>0</v>
      </c>
      <c r="J1192" s="6">
        <v>0</v>
      </c>
      <c r="K1192" s="5"/>
    </row>
    <row r="1193" spans="1:11">
      <c r="A1193" s="5" t="s">
        <v>4373</v>
      </c>
      <c r="B1193" s="5" t="s">
        <v>74</v>
      </c>
      <c r="C1193" s="5" t="s">
        <v>72</v>
      </c>
      <c r="D1193" s="5" t="s">
        <v>1266</v>
      </c>
      <c r="E1193" s="2" t="s">
        <v>4</v>
      </c>
      <c r="F1193" s="6">
        <v>5.6645090873923225</v>
      </c>
      <c r="G1193" s="6">
        <v>0</v>
      </c>
      <c r="H1193" s="6">
        <v>77.721165424389156</v>
      </c>
      <c r="I1193" s="6">
        <v>0</v>
      </c>
      <c r="J1193" s="6">
        <v>0</v>
      </c>
      <c r="K1193" s="5"/>
    </row>
    <row r="1194" spans="1:11">
      <c r="A1194" s="5" t="s">
        <v>4374</v>
      </c>
      <c r="B1194" s="5" t="s">
        <v>74</v>
      </c>
      <c r="C1194" s="5" t="s">
        <v>72</v>
      </c>
      <c r="D1194" s="5" t="s">
        <v>1267</v>
      </c>
      <c r="E1194" s="2" t="s">
        <v>4</v>
      </c>
      <c r="F1194" s="6">
        <v>5.0269441881194226</v>
      </c>
      <c r="G1194" s="6">
        <v>0</v>
      </c>
      <c r="H1194" s="6">
        <v>82.371219571569384</v>
      </c>
      <c r="I1194" s="6">
        <v>0</v>
      </c>
      <c r="J1194" s="6">
        <v>0</v>
      </c>
      <c r="K1194" s="5"/>
    </row>
    <row r="1195" spans="1:11">
      <c r="A1195" s="5" t="s">
        <v>4375</v>
      </c>
      <c r="B1195" s="5" t="s">
        <v>74</v>
      </c>
      <c r="C1195" s="5" t="s">
        <v>72</v>
      </c>
      <c r="D1195" s="5" t="s">
        <v>1268</v>
      </c>
      <c r="E1195" s="2" t="s">
        <v>4</v>
      </c>
      <c r="F1195" s="6">
        <v>4.7991032571780048</v>
      </c>
      <c r="G1195" s="6">
        <v>0</v>
      </c>
      <c r="H1195" s="6">
        <v>83.625369338668108</v>
      </c>
      <c r="I1195" s="6">
        <v>0</v>
      </c>
      <c r="J1195" s="6">
        <v>0</v>
      </c>
      <c r="K1195" s="5"/>
    </row>
    <row r="1196" spans="1:11">
      <c r="A1196" s="5" t="s">
        <v>4376</v>
      </c>
      <c r="B1196" s="5" t="s">
        <v>74</v>
      </c>
      <c r="C1196" s="5" t="s">
        <v>72</v>
      </c>
      <c r="D1196" s="5" t="s">
        <v>1269</v>
      </c>
      <c r="E1196" s="2" t="s">
        <v>4</v>
      </c>
      <c r="F1196" s="6">
        <v>9.1129874676879776</v>
      </c>
      <c r="G1196" s="6">
        <v>0</v>
      </c>
      <c r="H1196" s="6">
        <v>77.294879521368614</v>
      </c>
      <c r="I1196" s="6">
        <v>0</v>
      </c>
      <c r="J1196" s="6">
        <v>0</v>
      </c>
      <c r="K1196" s="5"/>
    </row>
    <row r="1197" spans="1:11">
      <c r="A1197" s="5" t="s">
        <v>4377</v>
      </c>
      <c r="B1197" s="5" t="s">
        <v>74</v>
      </c>
      <c r="C1197" s="5" t="s">
        <v>72</v>
      </c>
      <c r="D1197" s="5" t="s">
        <v>1270</v>
      </c>
      <c r="E1197" s="2" t="s">
        <v>4</v>
      </c>
      <c r="F1197" s="6">
        <v>5.4624589457301651</v>
      </c>
      <c r="G1197" s="6">
        <v>0</v>
      </c>
      <c r="H1197" s="6">
        <v>75.17389943531704</v>
      </c>
      <c r="I1197" s="6">
        <v>0</v>
      </c>
      <c r="J1197" s="6">
        <v>0</v>
      </c>
      <c r="K1197" s="5"/>
    </row>
    <row r="1198" spans="1:11">
      <c r="A1198" s="5" t="s">
        <v>4378</v>
      </c>
      <c r="B1198" s="5" t="s">
        <v>74</v>
      </c>
      <c r="C1198" s="5" t="s">
        <v>72</v>
      </c>
      <c r="D1198" s="5" t="s">
        <v>1271</v>
      </c>
      <c r="E1198" s="2" t="s">
        <v>4</v>
      </c>
      <c r="F1198" s="6">
        <v>5.2803967185012857</v>
      </c>
      <c r="G1198" s="6">
        <v>0</v>
      </c>
      <c r="H1198" s="6">
        <v>81.068299763274965</v>
      </c>
      <c r="I1198" s="6">
        <v>0</v>
      </c>
      <c r="J1198" s="6">
        <v>0</v>
      </c>
      <c r="K1198" s="5"/>
    </row>
    <row r="1199" spans="1:11">
      <c r="A1199" s="5" t="s">
        <v>4379</v>
      </c>
      <c r="B1199" s="5" t="s">
        <v>74</v>
      </c>
      <c r="C1199" s="5" t="s">
        <v>72</v>
      </c>
      <c r="D1199" s="5" t="s">
        <v>1272</v>
      </c>
      <c r="E1199" s="2" t="s">
        <v>4</v>
      </c>
      <c r="F1199" s="6">
        <v>4.8863583329444156</v>
      </c>
      <c r="G1199" s="6">
        <v>0</v>
      </c>
      <c r="H1199" s="6">
        <v>73.811697680496593</v>
      </c>
      <c r="I1199" s="6">
        <v>0</v>
      </c>
      <c r="J1199" s="6">
        <v>0</v>
      </c>
      <c r="K1199" s="5"/>
    </row>
    <row r="1200" spans="1:11">
      <c r="A1200" s="5" t="s">
        <v>4380</v>
      </c>
      <c r="B1200" s="5" t="s">
        <v>74</v>
      </c>
      <c r="C1200" s="5" t="s">
        <v>72</v>
      </c>
      <c r="D1200" s="5" t="s">
        <v>1273</v>
      </c>
      <c r="E1200" s="2" t="s">
        <v>4</v>
      </c>
      <c r="F1200" s="6">
        <v>5.0733238437303623</v>
      </c>
      <c r="G1200" s="6">
        <v>0</v>
      </c>
      <c r="H1200" s="6">
        <v>73.990472579412071</v>
      </c>
      <c r="I1200" s="6">
        <v>0</v>
      </c>
      <c r="J1200" s="6">
        <v>0</v>
      </c>
      <c r="K1200" s="5"/>
    </row>
    <row r="1201" spans="1:11">
      <c r="A1201" s="5" t="s">
        <v>4381</v>
      </c>
      <c r="B1201" s="5" t="s">
        <v>74</v>
      </c>
      <c r="C1201" s="5" t="s">
        <v>72</v>
      </c>
      <c r="D1201" s="5" t="s">
        <v>1274</v>
      </c>
      <c r="E1201" s="2" t="s">
        <v>4</v>
      </c>
      <c r="F1201" s="6">
        <v>5.1865217573748481</v>
      </c>
      <c r="G1201" s="6">
        <v>0</v>
      </c>
      <c r="H1201" s="6">
        <v>83.893256178926606</v>
      </c>
      <c r="I1201" s="6">
        <v>0</v>
      </c>
      <c r="J1201" s="6">
        <v>0</v>
      </c>
      <c r="K1201" s="5"/>
    </row>
    <row r="1202" spans="1:11">
      <c r="A1202" s="5" t="s">
        <v>4382</v>
      </c>
      <c r="B1202" s="5" t="s">
        <v>74</v>
      </c>
      <c r="C1202" s="5" t="s">
        <v>72</v>
      </c>
      <c r="D1202" s="5" t="s">
        <v>1275</v>
      </c>
      <c r="E1202" s="2" t="s">
        <v>4</v>
      </c>
      <c r="F1202" s="6">
        <v>4.7800652341285037</v>
      </c>
      <c r="G1202" s="6">
        <v>0</v>
      </c>
      <c r="H1202" s="6">
        <v>88.30409408420843</v>
      </c>
      <c r="I1202" s="6">
        <v>0</v>
      </c>
      <c r="J1202" s="6">
        <v>0</v>
      </c>
      <c r="K1202" s="5"/>
    </row>
    <row r="1203" spans="1:11">
      <c r="A1203" s="5" t="s">
        <v>4383</v>
      </c>
      <c r="B1203" s="5" t="s">
        <v>74</v>
      </c>
      <c r="C1203" s="5" t="s">
        <v>72</v>
      </c>
      <c r="D1203" s="5" t="s">
        <v>1276</v>
      </c>
      <c r="E1203" s="2" t="s">
        <v>4</v>
      </c>
      <c r="F1203" s="6">
        <v>5.6197279587880038</v>
      </c>
      <c r="G1203" s="6">
        <v>0</v>
      </c>
      <c r="H1203" s="6">
        <v>70.288559161451715</v>
      </c>
      <c r="I1203" s="6">
        <v>0</v>
      </c>
      <c r="J1203" s="6">
        <v>0</v>
      </c>
      <c r="K1203" s="5"/>
    </row>
    <row r="1204" spans="1:11">
      <c r="A1204" s="5" t="s">
        <v>4384</v>
      </c>
      <c r="B1204" s="5" t="s">
        <v>74</v>
      </c>
      <c r="C1204" s="5" t="s">
        <v>72</v>
      </c>
      <c r="D1204" s="5" t="s">
        <v>1277</v>
      </c>
      <c r="E1204" s="2" t="s">
        <v>4</v>
      </c>
      <c r="F1204" s="6">
        <v>7.2628853220052081</v>
      </c>
      <c r="G1204" s="6">
        <v>0</v>
      </c>
      <c r="H1204" s="6">
        <v>68.316519012702145</v>
      </c>
      <c r="I1204" s="6">
        <v>0</v>
      </c>
      <c r="J1204" s="6">
        <v>0</v>
      </c>
      <c r="K1204" s="5"/>
    </row>
    <row r="1205" spans="1:11">
      <c r="A1205" s="5" t="s">
        <v>4385</v>
      </c>
      <c r="B1205" s="5" t="s">
        <v>74</v>
      </c>
      <c r="C1205" s="5" t="s">
        <v>72</v>
      </c>
      <c r="D1205" s="5" t="s">
        <v>1278</v>
      </c>
      <c r="E1205" s="2" t="s">
        <v>4</v>
      </c>
      <c r="F1205" s="6">
        <v>5.8498714072910287</v>
      </c>
      <c r="G1205" s="6">
        <v>0</v>
      </c>
      <c r="H1205" s="6">
        <v>79.483972814811878</v>
      </c>
      <c r="I1205" s="6">
        <v>0</v>
      </c>
      <c r="J1205" s="6">
        <v>0</v>
      </c>
      <c r="K1205" s="5"/>
    </row>
    <row r="1206" spans="1:11">
      <c r="A1206" s="5" t="s">
        <v>4386</v>
      </c>
      <c r="B1206" s="5" t="s">
        <v>74</v>
      </c>
      <c r="C1206" s="5" t="s">
        <v>72</v>
      </c>
      <c r="D1206" s="5" t="s">
        <v>1279</v>
      </c>
      <c r="E1206" s="2" t="s">
        <v>4</v>
      </c>
      <c r="F1206" s="6">
        <v>7.3750034595766767</v>
      </c>
      <c r="G1206" s="6">
        <v>0</v>
      </c>
      <c r="H1206" s="6">
        <v>75.138049384846568</v>
      </c>
      <c r="I1206" s="6">
        <v>0</v>
      </c>
      <c r="J1206" s="6">
        <v>0</v>
      </c>
      <c r="K1206" s="5"/>
    </row>
    <row r="1207" spans="1:11">
      <c r="A1207" s="5" t="s">
        <v>4387</v>
      </c>
      <c r="B1207" s="5" t="s">
        <v>74</v>
      </c>
      <c r="C1207" s="5" t="s">
        <v>72</v>
      </c>
      <c r="D1207" s="5" t="s">
        <v>1280</v>
      </c>
      <c r="E1207" s="2" t="s">
        <v>4</v>
      </c>
      <c r="F1207" s="6">
        <v>4.6484181592075551</v>
      </c>
      <c r="G1207" s="6">
        <v>0</v>
      </c>
      <c r="H1207" s="6">
        <v>88.603431908391869</v>
      </c>
      <c r="I1207" s="6">
        <v>0</v>
      </c>
      <c r="J1207" s="6">
        <v>0</v>
      </c>
      <c r="K1207" s="5"/>
    </row>
    <row r="1208" spans="1:11">
      <c r="A1208" s="5" t="s">
        <v>4388</v>
      </c>
      <c r="B1208" s="5" t="s">
        <v>74</v>
      </c>
      <c r="C1208" s="5" t="s">
        <v>72</v>
      </c>
      <c r="D1208" s="5" t="s">
        <v>1281</v>
      </c>
      <c r="E1208" s="2" t="s">
        <v>4</v>
      </c>
      <c r="F1208" s="6">
        <v>8.6501650633825999</v>
      </c>
      <c r="G1208" s="6">
        <v>0</v>
      </c>
      <c r="H1208" s="6">
        <v>73.581354830406937</v>
      </c>
      <c r="I1208" s="6">
        <v>0</v>
      </c>
      <c r="J1208" s="6">
        <v>0</v>
      </c>
      <c r="K1208" s="5"/>
    </row>
    <row r="1209" spans="1:11">
      <c r="A1209" s="5" t="s">
        <v>4389</v>
      </c>
      <c r="B1209" s="5" t="s">
        <v>74</v>
      </c>
      <c r="C1209" s="5" t="s">
        <v>72</v>
      </c>
      <c r="D1209" s="5" t="s">
        <v>1282</v>
      </c>
      <c r="E1209" s="2" t="s">
        <v>4</v>
      </c>
      <c r="F1209" s="6">
        <v>4.3535599402045877</v>
      </c>
      <c r="G1209" s="6">
        <v>0</v>
      </c>
      <c r="H1209" s="6">
        <v>88.369687413309251</v>
      </c>
      <c r="I1209" s="6">
        <v>0</v>
      </c>
      <c r="J1209" s="6">
        <v>0</v>
      </c>
      <c r="K1209" s="5"/>
    </row>
    <row r="1210" spans="1:11">
      <c r="A1210" s="5" t="s">
        <v>4390</v>
      </c>
      <c r="B1210" s="5" t="s">
        <v>74</v>
      </c>
      <c r="C1210" s="5" t="s">
        <v>72</v>
      </c>
      <c r="D1210" s="5" t="s">
        <v>1283</v>
      </c>
      <c r="E1210" s="2" t="s">
        <v>4</v>
      </c>
      <c r="F1210" s="6">
        <v>5.4463155232126441</v>
      </c>
      <c r="G1210" s="6">
        <v>0</v>
      </c>
      <c r="H1210" s="6">
        <v>82.040770776386964</v>
      </c>
      <c r="I1210" s="6">
        <v>0</v>
      </c>
      <c r="J1210" s="6">
        <v>0</v>
      </c>
      <c r="K1210" s="5"/>
    </row>
    <row r="1211" spans="1:11">
      <c r="A1211" s="5" t="s">
        <v>4391</v>
      </c>
      <c r="B1211" s="5" t="s">
        <v>74</v>
      </c>
      <c r="C1211" s="5" t="s">
        <v>72</v>
      </c>
      <c r="D1211" s="5" t="s">
        <v>1284</v>
      </c>
      <c r="E1211" s="2" t="s">
        <v>4</v>
      </c>
      <c r="F1211" s="6">
        <v>3.7106132247126218</v>
      </c>
      <c r="G1211" s="6">
        <v>0</v>
      </c>
      <c r="H1211" s="6">
        <v>84.552982445554349</v>
      </c>
      <c r="I1211" s="6">
        <v>0</v>
      </c>
      <c r="J1211" s="6">
        <v>0</v>
      </c>
      <c r="K1211" s="5"/>
    </row>
    <row r="1212" spans="1:11">
      <c r="A1212" s="5" t="s">
        <v>4392</v>
      </c>
      <c r="B1212" s="5" t="s">
        <v>74</v>
      </c>
      <c r="C1212" s="5" t="s">
        <v>72</v>
      </c>
      <c r="D1212" s="5" t="s">
        <v>1285</v>
      </c>
      <c r="E1212" s="2" t="s">
        <v>4</v>
      </c>
      <c r="F1212" s="6">
        <v>7.6623850961501621</v>
      </c>
      <c r="G1212" s="6">
        <v>0</v>
      </c>
      <c r="H1212" s="6">
        <v>69.738863833213955</v>
      </c>
      <c r="I1212" s="6">
        <v>0</v>
      </c>
      <c r="J1212" s="6">
        <v>0</v>
      </c>
      <c r="K1212" s="5"/>
    </row>
    <row r="1213" spans="1:11">
      <c r="A1213" s="5" t="s">
        <v>4393</v>
      </c>
      <c r="B1213" s="5" t="s">
        <v>74</v>
      </c>
      <c r="C1213" s="5" t="s">
        <v>72</v>
      </c>
      <c r="D1213" s="5" t="s">
        <v>1286</v>
      </c>
      <c r="E1213" s="2" t="s">
        <v>4</v>
      </c>
      <c r="F1213" s="6">
        <v>3.6145568722518084</v>
      </c>
      <c r="G1213" s="6">
        <v>0</v>
      </c>
      <c r="H1213" s="6">
        <v>91.461371957378589</v>
      </c>
      <c r="I1213" s="6">
        <v>0</v>
      </c>
      <c r="J1213" s="6">
        <v>0</v>
      </c>
      <c r="K1213" s="5"/>
    </row>
    <row r="1214" spans="1:11">
      <c r="A1214" s="5" t="s">
        <v>4394</v>
      </c>
      <c r="B1214" s="5" t="s">
        <v>74</v>
      </c>
      <c r="C1214" s="5" t="s">
        <v>72</v>
      </c>
      <c r="D1214" s="5" t="s">
        <v>1287</v>
      </c>
      <c r="E1214" s="2" t="s">
        <v>4</v>
      </c>
      <c r="F1214" s="6">
        <v>4.0356257197119358</v>
      </c>
      <c r="G1214" s="6">
        <v>0</v>
      </c>
      <c r="H1214" s="6">
        <v>80.664172285391075</v>
      </c>
      <c r="I1214" s="6">
        <v>0</v>
      </c>
      <c r="J1214" s="6">
        <v>0</v>
      </c>
      <c r="K1214" s="5"/>
    </row>
    <row r="1215" spans="1:11">
      <c r="A1215" s="5" t="s">
        <v>4395</v>
      </c>
      <c r="B1215" s="5" t="s">
        <v>74</v>
      </c>
      <c r="C1215" s="5" t="s">
        <v>72</v>
      </c>
      <c r="D1215" s="5" t="s">
        <v>1288</v>
      </c>
      <c r="E1215" s="2" t="s">
        <v>4</v>
      </c>
      <c r="F1215" s="6">
        <v>5.6022895558556947</v>
      </c>
      <c r="G1215" s="6">
        <v>0</v>
      </c>
      <c r="H1215" s="6">
        <v>76.131778282362248</v>
      </c>
      <c r="I1215" s="6">
        <v>0</v>
      </c>
      <c r="J1215" s="6">
        <v>0</v>
      </c>
      <c r="K1215" s="5"/>
    </row>
    <row r="1216" spans="1:11">
      <c r="A1216" s="5" t="s">
        <v>4396</v>
      </c>
      <c r="B1216" s="5" t="s">
        <v>74</v>
      </c>
      <c r="C1216" s="5" t="s">
        <v>72</v>
      </c>
      <c r="D1216" s="5" t="s">
        <v>1289</v>
      </c>
      <c r="E1216" s="2" t="s">
        <v>4</v>
      </c>
      <c r="F1216" s="6">
        <v>5.6782649064045447</v>
      </c>
      <c r="G1216" s="6">
        <v>0</v>
      </c>
      <c r="H1216" s="6">
        <v>85.958933161450716</v>
      </c>
      <c r="I1216" s="6">
        <v>0</v>
      </c>
      <c r="J1216" s="6">
        <v>0</v>
      </c>
      <c r="K1216" s="5"/>
    </row>
    <row r="1217" spans="1:11">
      <c r="A1217" s="5" t="s">
        <v>4397</v>
      </c>
      <c r="B1217" s="5" t="s">
        <v>74</v>
      </c>
      <c r="C1217" s="5" t="s">
        <v>72</v>
      </c>
      <c r="D1217" s="5" t="s">
        <v>1290</v>
      </c>
      <c r="E1217" s="2" t="s">
        <v>4</v>
      </c>
      <c r="F1217" s="6">
        <v>8.2373763067949763</v>
      </c>
      <c r="G1217" s="6">
        <v>0</v>
      </c>
      <c r="H1217" s="6">
        <v>74.792102694917574</v>
      </c>
      <c r="I1217" s="6">
        <v>0</v>
      </c>
      <c r="J1217" s="6">
        <v>0</v>
      </c>
      <c r="K1217" s="5"/>
    </row>
    <row r="1218" spans="1:11">
      <c r="A1218" s="5" t="s">
        <v>4398</v>
      </c>
      <c r="B1218" s="5" t="s">
        <v>74</v>
      </c>
      <c r="C1218" s="5" t="s">
        <v>72</v>
      </c>
      <c r="D1218" s="5" t="s">
        <v>1291</v>
      </c>
      <c r="E1218" s="2" t="s">
        <v>4</v>
      </c>
      <c r="F1218" s="6">
        <v>5.682742728065449</v>
      </c>
      <c r="G1218" s="6">
        <v>0</v>
      </c>
      <c r="H1218" s="6">
        <v>82.72323724418311</v>
      </c>
      <c r="I1218" s="6">
        <v>0</v>
      </c>
      <c r="J1218" s="6">
        <v>0</v>
      </c>
      <c r="K1218" s="5"/>
    </row>
    <row r="1219" spans="1:11">
      <c r="A1219" s="5" t="s">
        <v>4399</v>
      </c>
      <c r="B1219" s="5" t="s">
        <v>74</v>
      </c>
      <c r="C1219" s="5" t="s">
        <v>72</v>
      </c>
      <c r="D1219" s="5" t="s">
        <v>1292</v>
      </c>
      <c r="E1219" s="2" t="s">
        <v>4</v>
      </c>
      <c r="F1219" s="6">
        <v>3.5250146443623094</v>
      </c>
      <c r="G1219" s="6">
        <v>0</v>
      </c>
      <c r="H1219" s="6">
        <v>78.796811557440165</v>
      </c>
      <c r="I1219" s="6">
        <v>0</v>
      </c>
      <c r="J1219" s="6">
        <v>0</v>
      </c>
      <c r="K1219" s="5"/>
    </row>
    <row r="1220" spans="1:11">
      <c r="A1220" s="5" t="s">
        <v>4400</v>
      </c>
      <c r="B1220" s="5" t="s">
        <v>74</v>
      </c>
      <c r="C1220" s="5" t="s">
        <v>72</v>
      </c>
      <c r="D1220" s="5" t="s">
        <v>1293</v>
      </c>
      <c r="E1220" s="2" t="s">
        <v>4</v>
      </c>
      <c r="F1220" s="6">
        <v>5.8790875290141731</v>
      </c>
      <c r="G1220" s="6">
        <v>0</v>
      </c>
      <c r="H1220" s="6">
        <v>80.174469784082689</v>
      </c>
      <c r="I1220" s="6">
        <v>0</v>
      </c>
      <c r="J1220" s="6">
        <v>0</v>
      </c>
      <c r="K1220" s="5"/>
    </row>
    <row r="1221" spans="1:11">
      <c r="A1221" s="5" t="s">
        <v>4401</v>
      </c>
      <c r="B1221" s="5" t="s">
        <v>74</v>
      </c>
      <c r="C1221" s="5" t="s">
        <v>72</v>
      </c>
      <c r="D1221" s="5" t="s">
        <v>1294</v>
      </c>
      <c r="E1221" s="2" t="s">
        <v>4</v>
      </c>
      <c r="F1221" s="6">
        <v>3.9432913467306445</v>
      </c>
      <c r="G1221" s="6">
        <v>0</v>
      </c>
      <c r="H1221" s="6">
        <v>91.350286941455664</v>
      </c>
      <c r="I1221" s="6">
        <v>0</v>
      </c>
      <c r="J1221" s="6">
        <v>0</v>
      </c>
      <c r="K1221" s="5"/>
    </row>
    <row r="1222" spans="1:11">
      <c r="A1222" s="5" t="s">
        <v>4402</v>
      </c>
      <c r="B1222" s="5" t="s">
        <v>74</v>
      </c>
      <c r="C1222" s="5" t="s">
        <v>72</v>
      </c>
      <c r="D1222" s="5" t="s">
        <v>1295</v>
      </c>
      <c r="E1222" s="2" t="s">
        <v>4</v>
      </c>
      <c r="F1222" s="6">
        <v>5.2016876949104178</v>
      </c>
      <c r="G1222" s="6">
        <v>0</v>
      </c>
      <c r="H1222" s="6">
        <v>68.95690594810543</v>
      </c>
      <c r="I1222" s="6">
        <v>0</v>
      </c>
      <c r="J1222" s="6">
        <v>0</v>
      </c>
      <c r="K1222" s="5"/>
    </row>
    <row r="1223" spans="1:11">
      <c r="A1223" s="5" t="s">
        <v>4403</v>
      </c>
      <c r="B1223" s="5" t="s">
        <v>74</v>
      </c>
      <c r="C1223" s="5" t="s">
        <v>72</v>
      </c>
      <c r="D1223" s="5" t="s">
        <v>1296</v>
      </c>
      <c r="E1223" s="2" t="s">
        <v>4</v>
      </c>
      <c r="F1223" s="6">
        <v>6.0022722887950435</v>
      </c>
      <c r="G1223" s="6">
        <v>0</v>
      </c>
      <c r="H1223" s="6">
        <v>85.258971406522264</v>
      </c>
      <c r="I1223" s="6">
        <v>0</v>
      </c>
      <c r="J1223" s="6">
        <v>0</v>
      </c>
      <c r="K1223" s="5"/>
    </row>
    <row r="1224" spans="1:11">
      <c r="A1224" s="5" t="s">
        <v>4404</v>
      </c>
      <c r="B1224" s="5" t="s">
        <v>74</v>
      </c>
      <c r="C1224" s="5" t="s">
        <v>72</v>
      </c>
      <c r="D1224" s="5" t="s">
        <v>1297</v>
      </c>
      <c r="E1224" s="2" t="s">
        <v>4</v>
      </c>
      <c r="F1224" s="6">
        <v>9.0610044260871518</v>
      </c>
      <c r="G1224" s="6">
        <v>0</v>
      </c>
      <c r="H1224" s="6">
        <v>75.502382892074905</v>
      </c>
      <c r="I1224" s="6">
        <v>0</v>
      </c>
      <c r="J1224" s="6">
        <v>0</v>
      </c>
      <c r="K1224" s="5"/>
    </row>
    <row r="1225" spans="1:11">
      <c r="A1225" s="5" t="s">
        <v>4405</v>
      </c>
      <c r="B1225" s="5" t="s">
        <v>74</v>
      </c>
      <c r="C1225" s="5" t="s">
        <v>72</v>
      </c>
      <c r="D1225" s="5" t="s">
        <v>1298</v>
      </c>
      <c r="E1225" s="2" t="s">
        <v>4</v>
      </c>
      <c r="F1225" s="6">
        <v>7.4298574170650875</v>
      </c>
      <c r="G1225" s="6">
        <v>0</v>
      </c>
      <c r="H1225" s="6">
        <v>69.567021451705017</v>
      </c>
      <c r="I1225" s="6">
        <v>0</v>
      </c>
      <c r="J1225" s="6">
        <v>0</v>
      </c>
      <c r="K1225" s="5"/>
    </row>
    <row r="1226" spans="1:11">
      <c r="A1226" s="5" t="s">
        <v>4406</v>
      </c>
      <c r="B1226" s="5" t="s">
        <v>74</v>
      </c>
      <c r="C1226" s="5" t="s">
        <v>72</v>
      </c>
      <c r="D1226" s="5" t="s">
        <v>1299</v>
      </c>
      <c r="E1226" s="2" t="s">
        <v>4</v>
      </c>
      <c r="F1226" s="6">
        <v>5.130169679059116</v>
      </c>
      <c r="G1226" s="6">
        <v>0</v>
      </c>
      <c r="H1226" s="6">
        <v>85.543731226762063</v>
      </c>
      <c r="I1226" s="6">
        <v>0</v>
      </c>
      <c r="J1226" s="6">
        <v>0</v>
      </c>
      <c r="K1226" s="5"/>
    </row>
    <row r="1227" spans="1:11">
      <c r="A1227" s="5" t="s">
        <v>4407</v>
      </c>
      <c r="B1227" s="5" t="s">
        <v>74</v>
      </c>
      <c r="C1227" s="5" t="s">
        <v>72</v>
      </c>
      <c r="D1227" s="5" t="s">
        <v>1300</v>
      </c>
      <c r="E1227" s="2" t="s">
        <v>4</v>
      </c>
      <c r="F1227" s="6">
        <v>5.8119453743557044</v>
      </c>
      <c r="G1227" s="6">
        <v>0</v>
      </c>
      <c r="H1227" s="6">
        <v>75.025404396266197</v>
      </c>
      <c r="I1227" s="6">
        <v>0</v>
      </c>
      <c r="J1227" s="6">
        <v>0</v>
      </c>
      <c r="K1227" s="5"/>
    </row>
    <row r="1228" spans="1:11">
      <c r="A1228" s="5" t="s">
        <v>4408</v>
      </c>
      <c r="B1228" s="5" t="s">
        <v>74</v>
      </c>
      <c r="C1228" s="5" t="s">
        <v>72</v>
      </c>
      <c r="D1228" s="5" t="s">
        <v>1301</v>
      </c>
      <c r="E1228" s="2" t="s">
        <v>4</v>
      </c>
      <c r="F1228" s="6">
        <v>6.3944732325023388</v>
      </c>
      <c r="G1228" s="6">
        <v>0</v>
      </c>
      <c r="H1228" s="6">
        <v>80.631514993370288</v>
      </c>
      <c r="I1228" s="6">
        <v>0</v>
      </c>
      <c r="J1228" s="6">
        <v>0</v>
      </c>
      <c r="K1228" s="5"/>
    </row>
    <row r="1229" spans="1:11">
      <c r="A1229" s="5" t="s">
        <v>4409</v>
      </c>
      <c r="B1229" s="5" t="s">
        <v>74</v>
      </c>
      <c r="C1229" s="5" t="s">
        <v>72</v>
      </c>
      <c r="D1229" s="5" t="s">
        <v>1302</v>
      </c>
      <c r="E1229" s="2" t="s">
        <v>4</v>
      </c>
      <c r="F1229" s="6">
        <v>4.9563711022712686</v>
      </c>
      <c r="G1229" s="6">
        <v>0</v>
      </c>
      <c r="H1229" s="6">
        <v>81.065155163287557</v>
      </c>
      <c r="I1229" s="6">
        <v>0</v>
      </c>
      <c r="J1229" s="6">
        <v>0</v>
      </c>
      <c r="K1229" s="5"/>
    </row>
    <row r="1230" spans="1:11">
      <c r="A1230" s="5" t="s">
        <v>4410</v>
      </c>
      <c r="B1230" s="5" t="s">
        <v>74</v>
      </c>
      <c r="C1230" s="5" t="s">
        <v>72</v>
      </c>
      <c r="D1230" s="5" t="s">
        <v>1303</v>
      </c>
      <c r="E1230" s="2" t="s">
        <v>4</v>
      </c>
      <c r="F1230" s="6">
        <v>5.3516462231195607</v>
      </c>
      <c r="G1230" s="6">
        <v>0</v>
      </c>
      <c r="H1230" s="6">
        <v>68.280486656909062</v>
      </c>
      <c r="I1230" s="6">
        <v>0</v>
      </c>
      <c r="J1230" s="6">
        <v>0</v>
      </c>
      <c r="K1230" s="5"/>
    </row>
    <row r="1231" spans="1:11">
      <c r="A1231" s="5" t="s">
        <v>4411</v>
      </c>
      <c r="B1231" s="5" t="s">
        <v>74</v>
      </c>
      <c r="C1231" s="5" t="s">
        <v>72</v>
      </c>
      <c r="D1231" s="5" t="s">
        <v>1304</v>
      </c>
      <c r="E1231" s="2" t="s">
        <v>4</v>
      </c>
      <c r="F1231" s="6">
        <v>8.1982591216943774</v>
      </c>
      <c r="G1231" s="6">
        <v>0</v>
      </c>
      <c r="H1231" s="6">
        <v>70.894143764527172</v>
      </c>
      <c r="I1231" s="6">
        <v>0</v>
      </c>
      <c r="J1231" s="6">
        <v>0</v>
      </c>
      <c r="K1231" s="5"/>
    </row>
    <row r="1232" spans="1:11">
      <c r="A1232" s="5" t="s">
        <v>4412</v>
      </c>
      <c r="B1232" s="5" t="s">
        <v>74</v>
      </c>
      <c r="C1232" s="5" t="s">
        <v>72</v>
      </c>
      <c r="D1232" s="5" t="s">
        <v>1305</v>
      </c>
      <c r="E1232" s="2" t="s">
        <v>4</v>
      </c>
      <c r="F1232" s="6">
        <v>3.9688070813678475</v>
      </c>
      <c r="G1232" s="6">
        <v>0</v>
      </c>
      <c r="H1232" s="6">
        <v>80.342990398979396</v>
      </c>
      <c r="I1232" s="6">
        <v>0</v>
      </c>
      <c r="J1232" s="6">
        <v>0</v>
      </c>
      <c r="K1232" s="5"/>
    </row>
    <row r="1233" spans="1:11">
      <c r="A1233" s="5" t="s">
        <v>4413</v>
      </c>
      <c r="B1233" s="5" t="s">
        <v>74</v>
      </c>
      <c r="C1233" s="5" t="s">
        <v>72</v>
      </c>
      <c r="D1233" s="5" t="s">
        <v>1306</v>
      </c>
      <c r="E1233" s="2" t="s">
        <v>4</v>
      </c>
      <c r="F1233" s="6">
        <v>8.0052644790133165</v>
      </c>
      <c r="G1233" s="6">
        <v>0</v>
      </c>
      <c r="H1233" s="6">
        <v>73.762730998238396</v>
      </c>
      <c r="I1233" s="6">
        <v>0</v>
      </c>
      <c r="J1233" s="6">
        <v>0</v>
      </c>
      <c r="K1233" s="5"/>
    </row>
    <row r="1234" spans="1:11">
      <c r="A1234" s="5" t="s">
        <v>4414</v>
      </c>
      <c r="B1234" s="5" t="s">
        <v>74</v>
      </c>
      <c r="C1234" s="5" t="s">
        <v>72</v>
      </c>
      <c r="D1234" s="5" t="s">
        <v>1307</v>
      </c>
      <c r="E1234" s="2" t="s">
        <v>4</v>
      </c>
      <c r="F1234" s="6">
        <v>4.9206121353807095</v>
      </c>
      <c r="G1234" s="6">
        <v>0</v>
      </c>
      <c r="H1234" s="6">
        <v>80.229083695681538</v>
      </c>
      <c r="I1234" s="6">
        <v>0</v>
      </c>
      <c r="J1234" s="6">
        <v>0</v>
      </c>
      <c r="K1234" s="5"/>
    </row>
    <row r="1235" spans="1:11">
      <c r="A1235" s="5" t="s">
        <v>4415</v>
      </c>
      <c r="B1235" s="5" t="s">
        <v>74</v>
      </c>
      <c r="C1235" s="5" t="s">
        <v>72</v>
      </c>
      <c r="D1235" s="5" t="s">
        <v>1308</v>
      </c>
      <c r="E1235" s="2" t="s">
        <v>4</v>
      </c>
      <c r="F1235" s="6">
        <v>5.6316319876696905</v>
      </c>
      <c r="G1235" s="6">
        <v>0</v>
      </c>
      <c r="H1235" s="6">
        <v>80.654174475711031</v>
      </c>
      <c r="I1235" s="6">
        <v>0</v>
      </c>
      <c r="J1235" s="6">
        <v>0</v>
      </c>
      <c r="K1235" s="5"/>
    </row>
    <row r="1236" spans="1:11">
      <c r="A1236" s="5" t="s">
        <v>4416</v>
      </c>
      <c r="B1236" s="5" t="s">
        <v>74</v>
      </c>
      <c r="C1236" s="5" t="s">
        <v>72</v>
      </c>
      <c r="D1236" s="5" t="s">
        <v>1309</v>
      </c>
      <c r="E1236" s="2" t="s">
        <v>4</v>
      </c>
      <c r="F1236" s="6">
        <v>5.7483782339026837</v>
      </c>
      <c r="G1236" s="6">
        <v>0</v>
      </c>
      <c r="H1236" s="6">
        <v>84.35719577685812</v>
      </c>
      <c r="I1236" s="6">
        <v>0</v>
      </c>
      <c r="J1236" s="6">
        <v>0</v>
      </c>
      <c r="K1236" s="5"/>
    </row>
    <row r="1237" spans="1:11">
      <c r="A1237" s="5" t="s">
        <v>4417</v>
      </c>
      <c r="B1237" s="5" t="s">
        <v>74</v>
      </c>
      <c r="C1237" s="5" t="s">
        <v>72</v>
      </c>
      <c r="D1237" s="5" t="s">
        <v>1310</v>
      </c>
      <c r="E1237" s="2" t="s">
        <v>4</v>
      </c>
      <c r="F1237" s="6">
        <v>8.221671267902817</v>
      </c>
      <c r="G1237" s="6">
        <v>0</v>
      </c>
      <c r="H1237" s="6">
        <v>73.651272851740131</v>
      </c>
      <c r="I1237" s="6">
        <v>0</v>
      </c>
      <c r="J1237" s="6">
        <v>0</v>
      </c>
      <c r="K1237" s="5"/>
    </row>
    <row r="1238" spans="1:11">
      <c r="A1238" s="5" t="s">
        <v>4418</v>
      </c>
      <c r="B1238" s="5" t="s">
        <v>74</v>
      </c>
      <c r="C1238" s="5" t="s">
        <v>72</v>
      </c>
      <c r="D1238" s="5" t="s">
        <v>1311</v>
      </c>
      <c r="E1238" s="2" t="s">
        <v>4</v>
      </c>
      <c r="F1238" s="6">
        <v>4.2140038281646595</v>
      </c>
      <c r="G1238" s="6">
        <v>0</v>
      </c>
      <c r="H1238" s="6">
        <v>75.977692827569911</v>
      </c>
      <c r="I1238" s="6">
        <v>0</v>
      </c>
      <c r="J1238" s="6">
        <v>0</v>
      </c>
      <c r="K1238" s="5"/>
    </row>
    <row r="1239" spans="1:11">
      <c r="A1239" s="5" t="s">
        <v>4419</v>
      </c>
      <c r="B1239" s="5" t="s">
        <v>74</v>
      </c>
      <c r="C1239" s="5" t="s">
        <v>72</v>
      </c>
      <c r="D1239" s="5" t="s">
        <v>1312</v>
      </c>
      <c r="E1239" s="2" t="s">
        <v>4</v>
      </c>
      <c r="F1239" s="6">
        <v>5.4194206533058464</v>
      </c>
      <c r="G1239" s="6">
        <v>0</v>
      </c>
      <c r="H1239" s="6">
        <v>76.311666279059182</v>
      </c>
      <c r="I1239" s="6">
        <v>0</v>
      </c>
      <c r="J1239" s="6">
        <v>0</v>
      </c>
      <c r="K1239" s="5"/>
    </row>
    <row r="1240" spans="1:11">
      <c r="A1240" s="5" t="s">
        <v>4420</v>
      </c>
      <c r="B1240" s="5" t="s">
        <v>74</v>
      </c>
      <c r="C1240" s="5" t="s">
        <v>72</v>
      </c>
      <c r="D1240" s="5" t="s">
        <v>1313</v>
      </c>
      <c r="E1240" s="2" t="s">
        <v>4</v>
      </c>
      <c r="F1240" s="6">
        <v>3.7419116719196879</v>
      </c>
      <c r="G1240" s="6">
        <v>0</v>
      </c>
      <c r="H1240" s="6">
        <v>82.615553843045404</v>
      </c>
      <c r="I1240" s="6">
        <v>0</v>
      </c>
      <c r="J1240" s="6">
        <v>0</v>
      </c>
      <c r="K1240" s="5"/>
    </row>
    <row r="1241" spans="1:11">
      <c r="A1241" s="5" t="s">
        <v>4421</v>
      </c>
      <c r="B1241" s="5" t="s">
        <v>74</v>
      </c>
      <c r="C1241" s="5" t="s">
        <v>72</v>
      </c>
      <c r="D1241" s="5" t="s">
        <v>1314</v>
      </c>
      <c r="E1241" s="2" t="s">
        <v>4</v>
      </c>
      <c r="F1241" s="6">
        <v>5.5759855818530397</v>
      </c>
      <c r="G1241" s="6">
        <v>0</v>
      </c>
      <c r="H1241" s="6">
        <v>72.594403056315969</v>
      </c>
      <c r="I1241" s="6">
        <v>0</v>
      </c>
      <c r="J1241" s="6">
        <v>0</v>
      </c>
      <c r="K1241" s="5"/>
    </row>
    <row r="1242" spans="1:11">
      <c r="A1242" s="5" t="s">
        <v>4422</v>
      </c>
      <c r="B1242" s="5" t="s">
        <v>74</v>
      </c>
      <c r="C1242" s="5" t="s">
        <v>72</v>
      </c>
      <c r="D1242" s="5" t="s">
        <v>1315</v>
      </c>
      <c r="E1242" s="2" t="s">
        <v>4</v>
      </c>
      <c r="F1242" s="6">
        <v>7.4529648049264097</v>
      </c>
      <c r="G1242" s="6">
        <v>0</v>
      </c>
      <c r="H1242" s="6">
        <v>80.336282914543986</v>
      </c>
      <c r="I1242" s="6">
        <v>0</v>
      </c>
      <c r="J1242" s="6">
        <v>0</v>
      </c>
      <c r="K1242" s="5"/>
    </row>
    <row r="1243" spans="1:11">
      <c r="A1243" s="5" t="s">
        <v>4423</v>
      </c>
      <c r="B1243" s="5" t="s">
        <v>74</v>
      </c>
      <c r="C1243" s="5" t="s">
        <v>72</v>
      </c>
      <c r="D1243" s="5" t="s">
        <v>1316</v>
      </c>
      <c r="E1243" s="2" t="s">
        <v>4</v>
      </c>
      <c r="F1243" s="6">
        <v>8.6836709991997765</v>
      </c>
      <c r="G1243" s="6">
        <v>0</v>
      </c>
      <c r="H1243" s="6">
        <v>67.168125410900544</v>
      </c>
      <c r="I1243" s="6">
        <v>0</v>
      </c>
      <c r="J1243" s="6">
        <v>0</v>
      </c>
      <c r="K1243" s="5"/>
    </row>
    <row r="1244" spans="1:11">
      <c r="A1244" s="5" t="s">
        <v>4424</v>
      </c>
      <c r="B1244" s="5" t="s">
        <v>74</v>
      </c>
      <c r="C1244" s="5" t="s">
        <v>72</v>
      </c>
      <c r="D1244" s="5" t="s">
        <v>1317</v>
      </c>
      <c r="E1244" s="2" t="s">
        <v>4</v>
      </c>
      <c r="F1244" s="6">
        <v>4.9213417937422781</v>
      </c>
      <c r="G1244" s="6">
        <v>0</v>
      </c>
      <c r="H1244" s="6">
        <v>88.990549572509366</v>
      </c>
      <c r="I1244" s="6">
        <v>0</v>
      </c>
      <c r="J1244" s="6">
        <v>0</v>
      </c>
      <c r="K1244" s="5"/>
    </row>
    <row r="1245" spans="1:11">
      <c r="A1245" s="5" t="s">
        <v>4425</v>
      </c>
      <c r="B1245" s="5" t="s">
        <v>74</v>
      </c>
      <c r="C1245" s="5" t="s">
        <v>72</v>
      </c>
      <c r="D1245" s="5" t="s">
        <v>1318</v>
      </c>
      <c r="E1245" s="2" t="s">
        <v>4</v>
      </c>
      <c r="F1245" s="6">
        <v>4.2600070537791215</v>
      </c>
      <c r="G1245" s="6">
        <v>0</v>
      </c>
      <c r="H1245" s="6">
        <v>89.508795283214511</v>
      </c>
      <c r="I1245" s="6">
        <v>0</v>
      </c>
      <c r="J1245" s="6">
        <v>0</v>
      </c>
      <c r="K1245" s="5"/>
    </row>
    <row r="1246" spans="1:11">
      <c r="A1246" s="5" t="s">
        <v>4426</v>
      </c>
      <c r="B1246" s="5" t="s">
        <v>74</v>
      </c>
      <c r="C1246" s="5" t="s">
        <v>72</v>
      </c>
      <c r="D1246" s="5" t="s">
        <v>1319</v>
      </c>
      <c r="E1246" s="2" t="s">
        <v>4</v>
      </c>
      <c r="F1246" s="6">
        <v>4.6812081862545858</v>
      </c>
      <c r="G1246" s="6">
        <v>0</v>
      </c>
      <c r="H1246" s="6">
        <v>80.521821640920408</v>
      </c>
      <c r="I1246" s="6">
        <v>0</v>
      </c>
      <c r="J1246" s="6">
        <v>0</v>
      </c>
      <c r="K1246" s="5"/>
    </row>
    <row r="1247" spans="1:11">
      <c r="A1247" s="5" t="s">
        <v>4427</v>
      </c>
      <c r="B1247" s="5" t="s">
        <v>74</v>
      </c>
      <c r="C1247" s="5" t="s">
        <v>72</v>
      </c>
      <c r="D1247" s="5" t="s">
        <v>1320</v>
      </c>
      <c r="E1247" s="2" t="s">
        <v>4</v>
      </c>
      <c r="F1247" s="6">
        <v>5.4238067517102273</v>
      </c>
      <c r="G1247" s="6">
        <v>0</v>
      </c>
      <c r="H1247" s="6">
        <v>76.488442786617938</v>
      </c>
      <c r="I1247" s="6">
        <v>0</v>
      </c>
      <c r="J1247" s="6">
        <v>0</v>
      </c>
      <c r="K1247" s="5"/>
    </row>
    <row r="1248" spans="1:11">
      <c r="A1248" s="5" t="s">
        <v>4428</v>
      </c>
      <c r="B1248" s="5" t="s">
        <v>74</v>
      </c>
      <c r="C1248" s="5" t="s">
        <v>72</v>
      </c>
      <c r="D1248" s="5" t="s">
        <v>1321</v>
      </c>
      <c r="E1248" s="2" t="s">
        <v>4</v>
      </c>
      <c r="F1248" s="6">
        <v>5.9566141577053848</v>
      </c>
      <c r="G1248" s="6">
        <v>0</v>
      </c>
      <c r="H1248" s="6">
        <v>82.715738002181538</v>
      </c>
      <c r="I1248" s="6">
        <v>0</v>
      </c>
      <c r="J1248" s="6">
        <v>0</v>
      </c>
      <c r="K1248" s="5"/>
    </row>
    <row r="1249" spans="1:11">
      <c r="A1249" s="5" t="s">
        <v>4429</v>
      </c>
      <c r="B1249" s="5" t="s">
        <v>74</v>
      </c>
      <c r="C1249" s="5" t="s">
        <v>72</v>
      </c>
      <c r="D1249" s="5" t="s">
        <v>1322</v>
      </c>
      <c r="E1249" s="2" t="s">
        <v>4</v>
      </c>
      <c r="F1249" s="6">
        <v>5.0406305370562716</v>
      </c>
      <c r="G1249" s="6">
        <v>0</v>
      </c>
      <c r="H1249" s="6">
        <v>79.812129383436499</v>
      </c>
      <c r="I1249" s="6">
        <v>0</v>
      </c>
      <c r="J1249" s="6">
        <v>0</v>
      </c>
      <c r="K1249" s="5"/>
    </row>
    <row r="1250" spans="1:11">
      <c r="A1250" s="5" t="s">
        <v>4430</v>
      </c>
      <c r="B1250" s="5" t="s">
        <v>74</v>
      </c>
      <c r="C1250" s="5" t="s">
        <v>72</v>
      </c>
      <c r="D1250" s="5" t="s">
        <v>1323</v>
      </c>
      <c r="E1250" s="2" t="s">
        <v>4</v>
      </c>
      <c r="F1250" s="6">
        <v>4.5422468663525919</v>
      </c>
      <c r="G1250" s="6">
        <v>0</v>
      </c>
      <c r="H1250" s="6">
        <v>84.495207611916356</v>
      </c>
      <c r="I1250" s="6">
        <v>0</v>
      </c>
      <c r="J1250" s="6">
        <v>0</v>
      </c>
      <c r="K1250" s="5"/>
    </row>
    <row r="1251" spans="1:11">
      <c r="A1251" s="5" t="s">
        <v>4431</v>
      </c>
      <c r="B1251" s="5" t="s">
        <v>74</v>
      </c>
      <c r="C1251" s="5" t="s">
        <v>72</v>
      </c>
      <c r="D1251" s="5" t="s">
        <v>1324</v>
      </c>
      <c r="E1251" s="2" t="s">
        <v>4</v>
      </c>
      <c r="F1251" s="6">
        <v>3.8609520600937062</v>
      </c>
      <c r="G1251" s="6">
        <v>0</v>
      </c>
      <c r="H1251" s="6">
        <v>90.455901910947659</v>
      </c>
      <c r="I1251" s="6">
        <v>0</v>
      </c>
      <c r="J1251" s="6">
        <v>0</v>
      </c>
      <c r="K1251" s="5"/>
    </row>
    <row r="1252" spans="1:11">
      <c r="A1252" s="5" t="s">
        <v>4432</v>
      </c>
      <c r="B1252" s="5" t="s">
        <v>74</v>
      </c>
      <c r="C1252" s="5" t="s">
        <v>72</v>
      </c>
      <c r="D1252" s="5" t="s">
        <v>1325</v>
      </c>
      <c r="E1252" s="2" t="s">
        <v>4</v>
      </c>
      <c r="F1252" s="6">
        <v>7.1445829322699588</v>
      </c>
      <c r="G1252" s="6">
        <v>0</v>
      </c>
      <c r="H1252" s="6">
        <v>75.91776662844407</v>
      </c>
      <c r="I1252" s="6">
        <v>0</v>
      </c>
      <c r="J1252" s="6">
        <v>0</v>
      </c>
      <c r="K1252" s="5"/>
    </row>
    <row r="1253" spans="1:11">
      <c r="A1253" s="5" t="s">
        <v>4433</v>
      </c>
      <c r="B1253" s="5" t="s">
        <v>74</v>
      </c>
      <c r="C1253" s="5" t="s">
        <v>72</v>
      </c>
      <c r="D1253" s="5" t="s">
        <v>1326</v>
      </c>
      <c r="E1253" s="2" t="s">
        <v>4</v>
      </c>
      <c r="F1253" s="6">
        <v>3.3495154724422438</v>
      </c>
      <c r="G1253" s="6">
        <v>0</v>
      </c>
      <c r="H1253" s="6">
        <v>89.455573115031555</v>
      </c>
      <c r="I1253" s="6">
        <v>0</v>
      </c>
      <c r="J1253" s="6">
        <v>0</v>
      </c>
      <c r="K1253" s="5"/>
    </row>
    <row r="1254" spans="1:11">
      <c r="A1254" s="5" t="s">
        <v>4434</v>
      </c>
      <c r="B1254" s="5" t="s">
        <v>74</v>
      </c>
      <c r="C1254" s="5" t="s">
        <v>72</v>
      </c>
      <c r="D1254" s="5" t="s">
        <v>1327</v>
      </c>
      <c r="E1254" s="2" t="s">
        <v>4</v>
      </c>
      <c r="F1254" s="6">
        <v>9.2310188768978065</v>
      </c>
      <c r="G1254" s="6">
        <v>0</v>
      </c>
      <c r="H1254" s="6">
        <v>68.164268833396193</v>
      </c>
      <c r="I1254" s="6">
        <v>0</v>
      </c>
      <c r="J1254" s="6">
        <v>0</v>
      </c>
      <c r="K1254" s="5"/>
    </row>
    <row r="1255" spans="1:11">
      <c r="A1255" s="5" t="s">
        <v>4435</v>
      </c>
      <c r="B1255" s="5" t="s">
        <v>74</v>
      </c>
      <c r="C1255" s="5" t="s">
        <v>72</v>
      </c>
      <c r="D1255" s="5" t="s">
        <v>1328</v>
      </c>
      <c r="E1255" s="2" t="s">
        <v>4</v>
      </c>
      <c r="F1255" s="6">
        <v>5.3089632693767514</v>
      </c>
      <c r="G1255" s="6">
        <v>0</v>
      </c>
      <c r="H1255" s="6">
        <v>78.973169698581231</v>
      </c>
      <c r="I1255" s="6">
        <v>0</v>
      </c>
      <c r="J1255" s="6">
        <v>0</v>
      </c>
      <c r="K1255" s="5"/>
    </row>
    <row r="1256" spans="1:11">
      <c r="A1256" s="5" t="s">
        <v>4436</v>
      </c>
      <c r="B1256" s="5" t="s">
        <v>74</v>
      </c>
      <c r="C1256" s="5" t="s">
        <v>72</v>
      </c>
      <c r="D1256" s="5" t="s">
        <v>1329</v>
      </c>
      <c r="E1256" s="2" t="s">
        <v>4</v>
      </c>
      <c r="F1256" s="6">
        <v>5.9536147110051969</v>
      </c>
      <c r="G1256" s="6">
        <v>0</v>
      </c>
      <c r="H1256" s="6">
        <v>77.666217138027903</v>
      </c>
      <c r="I1256" s="6">
        <v>0</v>
      </c>
      <c r="J1256" s="6">
        <v>0</v>
      </c>
      <c r="K1256" s="5"/>
    </row>
    <row r="1257" spans="1:11">
      <c r="A1257" s="5" t="s">
        <v>4437</v>
      </c>
      <c r="B1257" s="5" t="s">
        <v>74</v>
      </c>
      <c r="C1257" s="5" t="s">
        <v>72</v>
      </c>
      <c r="D1257" s="5" t="s">
        <v>1330</v>
      </c>
      <c r="E1257" s="2" t="s">
        <v>4</v>
      </c>
      <c r="F1257" s="6">
        <v>7.4901619158118171</v>
      </c>
      <c r="G1257" s="6">
        <v>0</v>
      </c>
      <c r="H1257" s="6">
        <v>77.906360735164412</v>
      </c>
      <c r="I1257" s="6">
        <v>0</v>
      </c>
      <c r="J1257" s="6">
        <v>0</v>
      </c>
      <c r="K1257" s="5"/>
    </row>
    <row r="1258" spans="1:11">
      <c r="A1258" s="5" t="s">
        <v>4438</v>
      </c>
      <c r="B1258" s="5" t="s">
        <v>74</v>
      </c>
      <c r="C1258" s="5" t="s">
        <v>72</v>
      </c>
      <c r="D1258" s="5" t="s">
        <v>1331</v>
      </c>
      <c r="E1258" s="2" t="s">
        <v>4</v>
      </c>
      <c r="F1258" s="6">
        <v>5.9508645158633966</v>
      </c>
      <c r="G1258" s="6">
        <v>0</v>
      </c>
      <c r="H1258" s="6">
        <v>81.383526055136528</v>
      </c>
      <c r="I1258" s="6">
        <v>0</v>
      </c>
      <c r="J1258" s="6">
        <v>0</v>
      </c>
      <c r="K1258" s="5"/>
    </row>
    <row r="1259" spans="1:11">
      <c r="A1259" s="5" t="s">
        <v>4439</v>
      </c>
      <c r="B1259" s="5" t="s">
        <v>74</v>
      </c>
      <c r="C1259" s="5" t="s">
        <v>72</v>
      </c>
      <c r="D1259" s="5" t="s">
        <v>1332</v>
      </c>
      <c r="E1259" s="2" t="s">
        <v>4</v>
      </c>
      <c r="F1259" s="6">
        <v>9.8791253414027693</v>
      </c>
      <c r="G1259" s="6">
        <v>0</v>
      </c>
      <c r="H1259" s="6">
        <v>74.220522290666565</v>
      </c>
      <c r="I1259" s="6">
        <v>0</v>
      </c>
      <c r="J1259" s="6">
        <v>0</v>
      </c>
      <c r="K1259" s="5"/>
    </row>
    <row r="1260" spans="1:11">
      <c r="A1260" s="5" t="s">
        <v>4440</v>
      </c>
      <c r="B1260" s="5" t="s">
        <v>74</v>
      </c>
      <c r="C1260" s="5" t="s">
        <v>72</v>
      </c>
      <c r="D1260" s="5" t="s">
        <v>1333</v>
      </c>
      <c r="E1260" s="2" t="s">
        <v>4</v>
      </c>
      <c r="F1260" s="6">
        <v>7.8618262345496888</v>
      </c>
      <c r="G1260" s="6">
        <v>0</v>
      </c>
      <c r="H1260" s="6">
        <v>70.938172975796689</v>
      </c>
      <c r="I1260" s="6">
        <v>0</v>
      </c>
      <c r="J1260" s="6">
        <v>0</v>
      </c>
      <c r="K1260" s="5"/>
    </row>
    <row r="1261" spans="1:11">
      <c r="A1261" s="5" t="s">
        <v>4441</v>
      </c>
      <c r="B1261" s="5" t="s">
        <v>74</v>
      </c>
      <c r="C1261" s="5" t="s">
        <v>72</v>
      </c>
      <c r="D1261" s="5" t="s">
        <v>1334</v>
      </c>
      <c r="E1261" s="2" t="s">
        <v>4</v>
      </c>
      <c r="F1261" s="6">
        <v>5.1116222733384449</v>
      </c>
      <c r="G1261" s="6">
        <v>0</v>
      </c>
      <c r="H1261" s="6">
        <v>84.654523532731531</v>
      </c>
      <c r="I1261" s="6">
        <v>0</v>
      </c>
      <c r="J1261" s="6">
        <v>0</v>
      </c>
      <c r="K1261" s="5"/>
    </row>
    <row r="1262" spans="1:11">
      <c r="A1262" s="5" t="s">
        <v>4442</v>
      </c>
      <c r="B1262" s="5" t="s">
        <v>74</v>
      </c>
      <c r="C1262" s="5" t="s">
        <v>72</v>
      </c>
      <c r="D1262" s="5" t="s">
        <v>1335</v>
      </c>
      <c r="E1262" s="2" t="s">
        <v>4</v>
      </c>
      <c r="F1262" s="6">
        <v>4.9953864353203592</v>
      </c>
      <c r="G1262" s="6">
        <v>0</v>
      </c>
      <c r="H1262" s="6">
        <v>82.163179726670762</v>
      </c>
      <c r="I1262" s="6">
        <v>0</v>
      </c>
      <c r="J1262" s="6">
        <v>0</v>
      </c>
      <c r="K1262" s="5"/>
    </row>
    <row r="1263" spans="1:11">
      <c r="A1263" s="5" t="s">
        <v>4443</v>
      </c>
      <c r="B1263" s="5" t="s">
        <v>74</v>
      </c>
      <c r="C1263" s="5" t="s">
        <v>72</v>
      </c>
      <c r="D1263" s="5" t="s">
        <v>1336</v>
      </c>
      <c r="E1263" s="2" t="s">
        <v>4</v>
      </c>
      <c r="F1263" s="6">
        <v>5.5094846937956792</v>
      </c>
      <c r="G1263" s="6">
        <v>0</v>
      </c>
      <c r="H1263" s="6">
        <v>86.191034190899188</v>
      </c>
      <c r="I1263" s="6">
        <v>0</v>
      </c>
      <c r="J1263" s="6">
        <v>0</v>
      </c>
      <c r="K1263" s="5"/>
    </row>
    <row r="1264" spans="1:11">
      <c r="A1264" s="5" t="s">
        <v>4444</v>
      </c>
      <c r="B1264" s="5" t="s">
        <v>74</v>
      </c>
      <c r="C1264" s="5" t="s">
        <v>72</v>
      </c>
      <c r="D1264" s="5" t="s">
        <v>1337</v>
      </c>
      <c r="E1264" s="2" t="s">
        <v>4</v>
      </c>
      <c r="F1264" s="6">
        <v>6.8845572880621537</v>
      </c>
      <c r="G1264" s="6">
        <v>0</v>
      </c>
      <c r="H1264" s="6">
        <v>70.916205049076552</v>
      </c>
      <c r="I1264" s="6">
        <v>0</v>
      </c>
      <c r="J1264" s="6">
        <v>0</v>
      </c>
      <c r="K1264" s="5"/>
    </row>
    <row r="1265" spans="1:11">
      <c r="A1265" s="5" t="s">
        <v>4445</v>
      </c>
      <c r="B1265" s="5" t="s">
        <v>74</v>
      </c>
      <c r="C1265" s="5" t="s">
        <v>72</v>
      </c>
      <c r="D1265" s="5" t="s">
        <v>1338</v>
      </c>
      <c r="E1265" s="2" t="s">
        <v>4</v>
      </c>
      <c r="F1265" s="6">
        <v>4.9121801828171776</v>
      </c>
      <c r="G1265" s="6">
        <v>0</v>
      </c>
      <c r="H1265" s="6">
        <v>73.316104114346629</v>
      </c>
      <c r="I1265" s="6">
        <v>0</v>
      </c>
      <c r="J1265" s="6">
        <v>0</v>
      </c>
      <c r="K1265" s="5"/>
    </row>
    <row r="1266" spans="1:11">
      <c r="A1266" s="5" t="s">
        <v>4446</v>
      </c>
      <c r="B1266" s="5" t="s">
        <v>74</v>
      </c>
      <c r="C1266" s="5" t="s">
        <v>72</v>
      </c>
      <c r="D1266" s="5" t="s">
        <v>1339</v>
      </c>
      <c r="E1266" s="2" t="s">
        <v>4</v>
      </c>
      <c r="F1266" s="6">
        <v>4.5105477424130269</v>
      </c>
      <c r="G1266" s="6">
        <v>0</v>
      </c>
      <c r="H1266" s="6">
        <v>90.865475507560518</v>
      </c>
      <c r="I1266" s="6">
        <v>0</v>
      </c>
      <c r="J1266" s="6">
        <v>0</v>
      </c>
      <c r="K1266" s="5"/>
    </row>
    <row r="1267" spans="1:11">
      <c r="A1267" s="5" t="s">
        <v>4447</v>
      </c>
      <c r="B1267" s="5" t="s">
        <v>74</v>
      </c>
      <c r="C1267" s="5" t="s">
        <v>72</v>
      </c>
      <c r="D1267" s="5" t="s">
        <v>1340</v>
      </c>
      <c r="E1267" s="2" t="s">
        <v>4</v>
      </c>
      <c r="F1267" s="6">
        <v>5.726759203135539</v>
      </c>
      <c r="G1267" s="6">
        <v>0</v>
      </c>
      <c r="H1267" s="6">
        <v>82.335033236386849</v>
      </c>
      <c r="I1267" s="6">
        <v>0</v>
      </c>
      <c r="J1267" s="6">
        <v>0</v>
      </c>
      <c r="K1267" s="5"/>
    </row>
    <row r="1268" spans="1:11">
      <c r="A1268" s="5" t="s">
        <v>4448</v>
      </c>
      <c r="B1268" s="5" t="s">
        <v>74</v>
      </c>
      <c r="C1268" s="5" t="s">
        <v>72</v>
      </c>
      <c r="D1268" s="5" t="s">
        <v>1341</v>
      </c>
      <c r="E1268" s="2" t="s">
        <v>4</v>
      </c>
      <c r="F1268" s="6">
        <v>6.7038676957108665</v>
      </c>
      <c r="G1268" s="6">
        <v>0</v>
      </c>
      <c r="H1268" s="6">
        <v>76.982426531829191</v>
      </c>
      <c r="I1268" s="6">
        <v>0</v>
      </c>
      <c r="J1268" s="6">
        <v>0</v>
      </c>
      <c r="K1268" s="5"/>
    </row>
    <row r="1269" spans="1:11">
      <c r="A1269" s="5" t="s">
        <v>4449</v>
      </c>
      <c r="B1269" s="5" t="s">
        <v>74</v>
      </c>
      <c r="C1269" s="5" t="s">
        <v>72</v>
      </c>
      <c r="D1269" s="5" t="s">
        <v>1342</v>
      </c>
      <c r="E1269" s="2" t="s">
        <v>4</v>
      </c>
      <c r="F1269" s="6">
        <v>8.6195256805947462</v>
      </c>
      <c r="G1269" s="6">
        <v>0</v>
      </c>
      <c r="H1269" s="6">
        <v>72.355065129245148</v>
      </c>
      <c r="I1269" s="6">
        <v>0</v>
      </c>
      <c r="J1269" s="6">
        <v>0</v>
      </c>
      <c r="K1269" s="5"/>
    </row>
    <row r="1270" spans="1:11">
      <c r="A1270" s="5" t="s">
        <v>4450</v>
      </c>
      <c r="B1270" s="5" t="s">
        <v>74</v>
      </c>
      <c r="C1270" s="5" t="s">
        <v>72</v>
      </c>
      <c r="D1270" s="5" t="s">
        <v>1343</v>
      </c>
      <c r="E1270" s="2" t="s">
        <v>4</v>
      </c>
      <c r="F1270" s="6">
        <v>4.7739061581743263</v>
      </c>
      <c r="G1270" s="6">
        <v>0</v>
      </c>
      <c r="H1270" s="6">
        <v>79.823801335267049</v>
      </c>
      <c r="I1270" s="6">
        <v>0</v>
      </c>
      <c r="J1270" s="6">
        <v>0</v>
      </c>
      <c r="K1270" s="5"/>
    </row>
    <row r="1271" spans="1:11">
      <c r="A1271" s="5" t="s">
        <v>4451</v>
      </c>
      <c r="B1271" s="5" t="s">
        <v>74</v>
      </c>
      <c r="C1271" s="5" t="s">
        <v>72</v>
      </c>
      <c r="D1271" s="5" t="s">
        <v>1344</v>
      </c>
      <c r="E1271" s="2" t="s">
        <v>4</v>
      </c>
      <c r="F1271" s="6">
        <v>8.8689923135399944</v>
      </c>
      <c r="G1271" s="6">
        <v>0</v>
      </c>
      <c r="H1271" s="6">
        <v>73.30565018160317</v>
      </c>
      <c r="I1271" s="6">
        <v>0</v>
      </c>
      <c r="J1271" s="6">
        <v>0</v>
      </c>
      <c r="K1271" s="5"/>
    </row>
    <row r="1272" spans="1:11">
      <c r="A1272" s="5" t="s">
        <v>4452</v>
      </c>
      <c r="B1272" s="5" t="s">
        <v>74</v>
      </c>
      <c r="C1272" s="5" t="s">
        <v>72</v>
      </c>
      <c r="D1272" s="5" t="s">
        <v>1345</v>
      </c>
      <c r="E1272" s="2" t="s">
        <v>4</v>
      </c>
      <c r="F1272" s="6">
        <v>5.8614519106815051</v>
      </c>
      <c r="G1272" s="6">
        <v>0</v>
      </c>
      <c r="H1272" s="6">
        <v>78.097251030539624</v>
      </c>
      <c r="I1272" s="6">
        <v>0</v>
      </c>
      <c r="J1272" s="6">
        <v>0</v>
      </c>
      <c r="K1272" s="5"/>
    </row>
    <row r="1273" spans="1:11">
      <c r="A1273" s="5" t="s">
        <v>4453</v>
      </c>
      <c r="B1273" s="5" t="s">
        <v>74</v>
      </c>
      <c r="C1273" s="5" t="s">
        <v>72</v>
      </c>
      <c r="D1273" s="5" t="s">
        <v>1346</v>
      </c>
      <c r="E1273" s="2" t="s">
        <v>4</v>
      </c>
      <c r="F1273" s="6">
        <v>4.3593812081492969</v>
      </c>
      <c r="G1273" s="6">
        <v>0</v>
      </c>
      <c r="H1273" s="6">
        <v>74.701781626466811</v>
      </c>
      <c r="I1273" s="6">
        <v>0</v>
      </c>
      <c r="J1273" s="6">
        <v>0</v>
      </c>
      <c r="K1273" s="5"/>
    </row>
    <row r="1274" spans="1:11">
      <c r="A1274" s="5" t="s">
        <v>4454</v>
      </c>
      <c r="B1274" s="5" t="s">
        <v>74</v>
      </c>
      <c r="C1274" s="5" t="s">
        <v>72</v>
      </c>
      <c r="D1274" s="5" t="s">
        <v>1347</v>
      </c>
      <c r="E1274" s="2" t="s">
        <v>4</v>
      </c>
      <c r="F1274" s="6">
        <v>5.5650019100778527</v>
      </c>
      <c r="G1274" s="6">
        <v>0</v>
      </c>
      <c r="H1274" s="6">
        <v>73.658918013818635</v>
      </c>
      <c r="I1274" s="6">
        <v>0</v>
      </c>
      <c r="J1274" s="6">
        <v>0</v>
      </c>
      <c r="K1274" s="5"/>
    </row>
    <row r="1275" spans="1:11">
      <c r="A1275" s="5" t="s">
        <v>4455</v>
      </c>
      <c r="B1275" s="5" t="s">
        <v>74</v>
      </c>
      <c r="C1275" s="5" t="s">
        <v>72</v>
      </c>
      <c r="D1275" s="5" t="s">
        <v>1348</v>
      </c>
      <c r="E1275" s="2" t="s">
        <v>4</v>
      </c>
      <c r="F1275" s="6">
        <v>9.8340772630670283</v>
      </c>
      <c r="G1275" s="6">
        <v>0</v>
      </c>
      <c r="H1275" s="6">
        <v>74.039249156400061</v>
      </c>
      <c r="I1275" s="6">
        <v>0</v>
      </c>
      <c r="J1275" s="6">
        <v>0</v>
      </c>
      <c r="K1275" s="5"/>
    </row>
    <row r="1276" spans="1:11">
      <c r="A1276" s="5" t="s">
        <v>4456</v>
      </c>
      <c r="B1276" s="5" t="s">
        <v>74</v>
      </c>
      <c r="C1276" s="5" t="s">
        <v>72</v>
      </c>
      <c r="D1276" s="5" t="s">
        <v>1349</v>
      </c>
      <c r="E1276" s="2" t="s">
        <v>4</v>
      </c>
      <c r="F1276" s="6">
        <v>5.2619958300666205</v>
      </c>
      <c r="G1276" s="6">
        <v>0</v>
      </c>
      <c r="H1276" s="6">
        <v>78.951314581413513</v>
      </c>
      <c r="I1276" s="6">
        <v>0</v>
      </c>
      <c r="J1276" s="6">
        <v>0</v>
      </c>
      <c r="K1276" s="5"/>
    </row>
    <row r="1277" spans="1:11">
      <c r="A1277" s="5" t="s">
        <v>4457</v>
      </c>
      <c r="B1277" s="5" t="s">
        <v>74</v>
      </c>
      <c r="C1277" s="5" t="s">
        <v>72</v>
      </c>
      <c r="D1277" s="5" t="s">
        <v>1350</v>
      </c>
      <c r="E1277" s="2" t="s">
        <v>4</v>
      </c>
      <c r="F1277" s="6">
        <v>3.7053515728911397</v>
      </c>
      <c r="G1277" s="6">
        <v>0</v>
      </c>
      <c r="H1277" s="6">
        <v>77.346467769797385</v>
      </c>
      <c r="I1277" s="6">
        <v>0</v>
      </c>
      <c r="J1277" s="6">
        <v>0</v>
      </c>
      <c r="K1277" s="5"/>
    </row>
    <row r="1278" spans="1:11">
      <c r="A1278" s="5" t="s">
        <v>4458</v>
      </c>
      <c r="B1278" s="5" t="s">
        <v>74</v>
      </c>
      <c r="C1278" s="5" t="s">
        <v>72</v>
      </c>
      <c r="D1278" s="5" t="s">
        <v>1351</v>
      </c>
      <c r="E1278" s="2" t="s">
        <v>4</v>
      </c>
      <c r="F1278" s="6">
        <v>7.6916341945390325</v>
      </c>
      <c r="G1278" s="6">
        <v>0</v>
      </c>
      <c r="H1278" s="6">
        <v>69.477874234406244</v>
      </c>
      <c r="I1278" s="6">
        <v>0</v>
      </c>
      <c r="J1278" s="6">
        <v>0</v>
      </c>
      <c r="K1278" s="5"/>
    </row>
    <row r="1279" spans="1:11">
      <c r="A1279" s="5" t="s">
        <v>4459</v>
      </c>
      <c r="B1279" s="5" t="s">
        <v>74</v>
      </c>
      <c r="C1279" s="5" t="s">
        <v>72</v>
      </c>
      <c r="D1279" s="5" t="s">
        <v>1352</v>
      </c>
      <c r="E1279" s="2" t="s">
        <v>4</v>
      </c>
      <c r="F1279" s="6">
        <v>6.4047773364237468</v>
      </c>
      <c r="G1279" s="6">
        <v>0</v>
      </c>
      <c r="H1279" s="6">
        <v>75.141679543814561</v>
      </c>
      <c r="I1279" s="6">
        <v>0</v>
      </c>
      <c r="J1279" s="6">
        <v>0</v>
      </c>
      <c r="K1279" s="5"/>
    </row>
    <row r="1280" spans="1:11">
      <c r="A1280" s="5" t="s">
        <v>4460</v>
      </c>
      <c r="B1280" s="5" t="s">
        <v>74</v>
      </c>
      <c r="C1280" s="5" t="s">
        <v>72</v>
      </c>
      <c r="D1280" s="5" t="s">
        <v>1353</v>
      </c>
      <c r="E1280" s="2" t="s">
        <v>4</v>
      </c>
      <c r="F1280" s="6">
        <v>5.8367628765164792</v>
      </c>
      <c r="G1280" s="6">
        <v>0</v>
      </c>
      <c r="H1280" s="6">
        <v>71.644269776851786</v>
      </c>
      <c r="I1280" s="6">
        <v>0</v>
      </c>
      <c r="J1280" s="6">
        <v>0</v>
      </c>
      <c r="K1280" s="5"/>
    </row>
    <row r="1281" spans="1:11">
      <c r="A1281" s="5" t="s">
        <v>4461</v>
      </c>
      <c r="B1281" s="5" t="s">
        <v>74</v>
      </c>
      <c r="C1281" s="5" t="s">
        <v>72</v>
      </c>
      <c r="D1281" s="5" t="s">
        <v>1354</v>
      </c>
      <c r="E1281" s="2" t="s">
        <v>4</v>
      </c>
      <c r="F1281" s="6">
        <v>7.6294958083466469</v>
      </c>
      <c r="G1281" s="6">
        <v>0</v>
      </c>
      <c r="H1281" s="6">
        <v>65.696332401622726</v>
      </c>
      <c r="I1281" s="6">
        <v>0</v>
      </c>
      <c r="J1281" s="6">
        <v>0</v>
      </c>
      <c r="K1281" s="5"/>
    </row>
    <row r="1282" spans="1:11">
      <c r="A1282" s="5" t="s">
        <v>4462</v>
      </c>
      <c r="B1282" s="5" t="s">
        <v>74</v>
      </c>
      <c r="C1282" s="5" t="s">
        <v>72</v>
      </c>
      <c r="D1282" s="5" t="s">
        <v>1355</v>
      </c>
      <c r="E1282" s="2" t="s">
        <v>4</v>
      </c>
      <c r="F1282" s="6">
        <v>6.4357065609990807</v>
      </c>
      <c r="G1282" s="6">
        <v>0</v>
      </c>
      <c r="H1282" s="6">
        <v>73.708463676895249</v>
      </c>
      <c r="I1282" s="6">
        <v>0</v>
      </c>
      <c r="J1282" s="6">
        <v>0</v>
      </c>
      <c r="K1282" s="5"/>
    </row>
    <row r="1283" spans="1:11">
      <c r="A1283" s="5" t="s">
        <v>4463</v>
      </c>
      <c r="B1283" s="5" t="s">
        <v>74</v>
      </c>
      <c r="C1283" s="5" t="s">
        <v>72</v>
      </c>
      <c r="D1283" s="5" t="s">
        <v>1356</v>
      </c>
      <c r="E1283" s="2" t="s">
        <v>4</v>
      </c>
      <c r="F1283" s="6">
        <v>4.1300822957138923</v>
      </c>
      <c r="G1283" s="6">
        <v>0</v>
      </c>
      <c r="H1283" s="6">
        <v>75.209466058641766</v>
      </c>
      <c r="I1283" s="6">
        <v>0</v>
      </c>
      <c r="J1283" s="6">
        <v>0</v>
      </c>
      <c r="K1283" s="5"/>
    </row>
    <row r="1284" spans="1:11">
      <c r="A1284" s="5" t="s">
        <v>4464</v>
      </c>
      <c r="B1284" s="5" t="s">
        <v>74</v>
      </c>
      <c r="C1284" s="5" t="s">
        <v>72</v>
      </c>
      <c r="D1284" s="5" t="s">
        <v>1357</v>
      </c>
      <c r="E1284" s="2" t="s">
        <v>4</v>
      </c>
      <c r="F1284" s="6">
        <v>7.7652391450137896</v>
      </c>
      <c r="G1284" s="6">
        <v>0</v>
      </c>
      <c r="H1284" s="6">
        <v>78.324988884325577</v>
      </c>
      <c r="I1284" s="6">
        <v>0</v>
      </c>
      <c r="J1284" s="6">
        <v>0</v>
      </c>
      <c r="K1284" s="5"/>
    </row>
    <row r="1285" spans="1:11">
      <c r="A1285" s="5" t="s">
        <v>4465</v>
      </c>
      <c r="B1285" s="5" t="s">
        <v>74</v>
      </c>
      <c r="C1285" s="5" t="s">
        <v>72</v>
      </c>
      <c r="D1285" s="5" t="s">
        <v>1358</v>
      </c>
      <c r="E1285" s="2" t="s">
        <v>4</v>
      </c>
      <c r="F1285" s="6">
        <v>7.32119742916358</v>
      </c>
      <c r="G1285" s="6">
        <v>0</v>
      </c>
      <c r="H1285" s="6">
        <v>67.634844800091784</v>
      </c>
      <c r="I1285" s="6">
        <v>0</v>
      </c>
      <c r="J1285" s="6">
        <v>0</v>
      </c>
      <c r="K1285" s="5"/>
    </row>
    <row r="1286" spans="1:11">
      <c r="A1286" s="5" t="s">
        <v>4466</v>
      </c>
      <c r="B1286" s="5" t="s">
        <v>74</v>
      </c>
      <c r="C1286" s="5" t="s">
        <v>72</v>
      </c>
      <c r="D1286" s="5" t="s">
        <v>1359</v>
      </c>
      <c r="E1286" s="2" t="s">
        <v>4</v>
      </c>
      <c r="F1286" s="6">
        <v>5.0467245065756723</v>
      </c>
      <c r="G1286" s="6">
        <v>0</v>
      </c>
      <c r="H1286" s="6">
        <v>82.814174502195883</v>
      </c>
      <c r="I1286" s="6">
        <v>0</v>
      </c>
      <c r="J1286" s="6">
        <v>0</v>
      </c>
      <c r="K1286" s="5"/>
    </row>
    <row r="1287" spans="1:11">
      <c r="A1287" s="5" t="s">
        <v>4467</v>
      </c>
      <c r="B1287" s="5" t="s">
        <v>74</v>
      </c>
      <c r="C1287" s="5" t="s">
        <v>72</v>
      </c>
      <c r="D1287" s="5" t="s">
        <v>1360</v>
      </c>
      <c r="E1287" s="2" t="s">
        <v>4</v>
      </c>
      <c r="F1287" s="6">
        <v>4.3021924132992897</v>
      </c>
      <c r="G1287" s="6">
        <v>0</v>
      </c>
      <c r="H1287" s="6">
        <v>89.713256473846869</v>
      </c>
      <c r="I1287" s="6">
        <v>0</v>
      </c>
      <c r="J1287" s="6">
        <v>0</v>
      </c>
      <c r="K1287" s="5"/>
    </row>
    <row r="1288" spans="1:11">
      <c r="A1288" s="5" t="s">
        <v>4468</v>
      </c>
      <c r="B1288" s="5" t="s">
        <v>74</v>
      </c>
      <c r="C1288" s="5" t="s">
        <v>72</v>
      </c>
      <c r="D1288" s="5" t="s">
        <v>1361</v>
      </c>
      <c r="E1288" s="2" t="s">
        <v>4</v>
      </c>
      <c r="F1288" s="6">
        <v>5.8350385139650109</v>
      </c>
      <c r="G1288" s="6">
        <v>0</v>
      </c>
      <c r="H1288" s="6">
        <v>74.317045120231612</v>
      </c>
      <c r="I1288" s="6">
        <v>0</v>
      </c>
      <c r="J1288" s="6">
        <v>0</v>
      </c>
      <c r="K1288" s="5"/>
    </row>
    <row r="1289" spans="1:11">
      <c r="A1289" s="5" t="s">
        <v>4469</v>
      </c>
      <c r="B1289" s="5" t="s">
        <v>74</v>
      </c>
      <c r="C1289" s="5" t="s">
        <v>72</v>
      </c>
      <c r="D1289" s="5" t="s">
        <v>1362</v>
      </c>
      <c r="E1289" s="2" t="s">
        <v>4</v>
      </c>
      <c r="F1289" s="6">
        <v>5.6563354696424062</v>
      </c>
      <c r="G1289" s="6">
        <v>0</v>
      </c>
      <c r="H1289" s="6">
        <v>75.778117952270577</v>
      </c>
      <c r="I1289" s="6">
        <v>0</v>
      </c>
      <c r="J1289" s="6">
        <v>0</v>
      </c>
      <c r="K1289" s="5"/>
    </row>
    <row r="1290" spans="1:11">
      <c r="A1290" s="5" t="s">
        <v>4470</v>
      </c>
      <c r="B1290" s="5" t="s">
        <v>74</v>
      </c>
      <c r="C1290" s="5" t="s">
        <v>72</v>
      </c>
      <c r="D1290" s="5" t="s">
        <v>1363</v>
      </c>
      <c r="E1290" s="2" t="s">
        <v>4</v>
      </c>
      <c r="F1290" s="6">
        <v>5.0550069414324685</v>
      </c>
      <c r="G1290" s="6">
        <v>0</v>
      </c>
      <c r="H1290" s="6">
        <v>70.551213146453492</v>
      </c>
      <c r="I1290" s="6">
        <v>0</v>
      </c>
      <c r="J1290" s="6">
        <v>0</v>
      </c>
      <c r="K1290" s="5"/>
    </row>
    <row r="1291" spans="1:11">
      <c r="A1291" s="5" t="s">
        <v>4471</v>
      </c>
      <c r="B1291" s="5" t="s">
        <v>74</v>
      </c>
      <c r="C1291" s="5" t="s">
        <v>72</v>
      </c>
      <c r="D1291" s="5" t="s">
        <v>1364</v>
      </c>
      <c r="E1291" s="2" t="s">
        <v>4</v>
      </c>
      <c r="F1291" s="6">
        <v>7.6351862888806563</v>
      </c>
      <c r="G1291" s="6">
        <v>0</v>
      </c>
      <c r="H1291" s="6">
        <v>70.932191169600998</v>
      </c>
      <c r="I1291" s="6">
        <v>0</v>
      </c>
      <c r="J1291" s="6">
        <v>0</v>
      </c>
      <c r="K1291" s="5"/>
    </row>
    <row r="1292" spans="1:11">
      <c r="A1292" s="5" t="s">
        <v>4472</v>
      </c>
      <c r="B1292" s="5" t="s">
        <v>74</v>
      </c>
      <c r="C1292" s="5" t="s">
        <v>72</v>
      </c>
      <c r="D1292" s="5" t="s">
        <v>1365</v>
      </c>
      <c r="E1292" s="2" t="s">
        <v>4</v>
      </c>
      <c r="F1292" s="6">
        <v>6.6675004791422401</v>
      </c>
      <c r="G1292" s="6">
        <v>0</v>
      </c>
      <c r="H1292" s="6">
        <v>83.390692349290632</v>
      </c>
      <c r="I1292" s="6">
        <v>0</v>
      </c>
      <c r="J1292" s="6">
        <v>0</v>
      </c>
      <c r="K1292" s="5"/>
    </row>
    <row r="1293" spans="1:11">
      <c r="A1293" s="5" t="s">
        <v>4473</v>
      </c>
      <c r="B1293" s="5" t="s">
        <v>74</v>
      </c>
      <c r="C1293" s="5" t="s">
        <v>72</v>
      </c>
      <c r="D1293" s="5" t="s">
        <v>1366</v>
      </c>
      <c r="E1293" s="2" t="s">
        <v>4</v>
      </c>
      <c r="F1293" s="6">
        <v>6.0409128635207194</v>
      </c>
      <c r="G1293" s="6">
        <v>0</v>
      </c>
      <c r="H1293" s="6">
        <v>72.063390740087783</v>
      </c>
      <c r="I1293" s="6">
        <v>0</v>
      </c>
      <c r="J1293" s="6">
        <v>0</v>
      </c>
      <c r="K1293" s="5"/>
    </row>
    <row r="1294" spans="1:11">
      <c r="A1294" s="5" t="s">
        <v>4474</v>
      </c>
      <c r="B1294" s="5" t="s">
        <v>74</v>
      </c>
      <c r="C1294" s="5" t="s">
        <v>72</v>
      </c>
      <c r="D1294" s="5" t="s">
        <v>1367</v>
      </c>
      <c r="E1294" s="2" t="s">
        <v>4</v>
      </c>
      <c r="F1294" s="6">
        <v>4.3296540895026094</v>
      </c>
      <c r="G1294" s="6">
        <v>0</v>
      </c>
      <c r="H1294" s="6">
        <v>79.525871942851879</v>
      </c>
      <c r="I1294" s="6">
        <v>0</v>
      </c>
      <c r="J1294" s="6">
        <v>0</v>
      </c>
      <c r="K1294" s="5"/>
    </row>
    <row r="1295" spans="1:11">
      <c r="A1295" s="5" t="s">
        <v>4475</v>
      </c>
      <c r="B1295" s="5" t="s">
        <v>74</v>
      </c>
      <c r="C1295" s="5" t="s">
        <v>72</v>
      </c>
      <c r="D1295" s="5" t="s">
        <v>1368</v>
      </c>
      <c r="E1295" s="2" t="s">
        <v>4</v>
      </c>
      <c r="F1295" s="6">
        <v>8.493150797997135</v>
      </c>
      <c r="G1295" s="6">
        <v>0</v>
      </c>
      <c r="H1295" s="6">
        <v>73.390139732552427</v>
      </c>
      <c r="I1295" s="6">
        <v>0</v>
      </c>
      <c r="J1295" s="6">
        <v>0</v>
      </c>
      <c r="K1295" s="5"/>
    </row>
    <row r="1296" spans="1:11">
      <c r="A1296" s="5" t="s">
        <v>4476</v>
      </c>
      <c r="B1296" s="5" t="s">
        <v>74</v>
      </c>
      <c r="C1296" s="5" t="s">
        <v>72</v>
      </c>
      <c r="D1296" s="5" t="s">
        <v>1369</v>
      </c>
      <c r="E1296" s="2" t="s">
        <v>4</v>
      </c>
      <c r="F1296" s="6">
        <v>5.5951942052872417</v>
      </c>
      <c r="G1296" s="6">
        <v>0</v>
      </c>
      <c r="H1296" s="6">
        <v>67.6602375204982</v>
      </c>
      <c r="I1296" s="6">
        <v>0</v>
      </c>
      <c r="J1296" s="6">
        <v>0</v>
      </c>
      <c r="K1296" s="5"/>
    </row>
    <row r="1297" spans="1:11">
      <c r="A1297" s="5" t="s">
        <v>4477</v>
      </c>
      <c r="B1297" s="5" t="s">
        <v>74</v>
      </c>
      <c r="C1297" s="5" t="s">
        <v>72</v>
      </c>
      <c r="D1297" s="5" t="s">
        <v>1370</v>
      </c>
      <c r="E1297" s="2" t="s">
        <v>4</v>
      </c>
      <c r="F1297" s="6">
        <v>4.3647713262727006</v>
      </c>
      <c r="G1297" s="6">
        <v>0</v>
      </c>
      <c r="H1297" s="6">
        <v>79.723536736153832</v>
      </c>
      <c r="I1297" s="6">
        <v>0</v>
      </c>
      <c r="J1297" s="6">
        <v>0</v>
      </c>
      <c r="K1297" s="5"/>
    </row>
    <row r="1298" spans="1:11">
      <c r="A1298" s="5" t="s">
        <v>4478</v>
      </c>
      <c r="B1298" s="5" t="s">
        <v>74</v>
      </c>
      <c r="C1298" s="5" t="s">
        <v>72</v>
      </c>
      <c r="D1298" s="5" t="s">
        <v>1371</v>
      </c>
      <c r="E1298" s="2" t="s">
        <v>4</v>
      </c>
      <c r="F1298" s="6">
        <v>5.2051085621937005</v>
      </c>
      <c r="G1298" s="6">
        <v>0</v>
      </c>
      <c r="H1298" s="6">
        <v>83.02227065864912</v>
      </c>
      <c r="I1298" s="6">
        <v>0</v>
      </c>
      <c r="J1298" s="6">
        <v>0</v>
      </c>
      <c r="K1298" s="5"/>
    </row>
    <row r="1299" spans="1:11">
      <c r="A1299" s="5" t="s">
        <v>4479</v>
      </c>
      <c r="B1299" s="5" t="s">
        <v>74</v>
      </c>
      <c r="C1299" s="5" t="s">
        <v>72</v>
      </c>
      <c r="D1299" s="5" t="s">
        <v>1372</v>
      </c>
      <c r="E1299" s="2" t="s">
        <v>4</v>
      </c>
      <c r="F1299" s="6">
        <v>8.1274433520348524</v>
      </c>
      <c r="G1299" s="6">
        <v>0</v>
      </c>
      <c r="H1299" s="6">
        <v>71.729595630441651</v>
      </c>
      <c r="I1299" s="6">
        <v>0</v>
      </c>
      <c r="J1299" s="6">
        <v>0</v>
      </c>
      <c r="K1299" s="5"/>
    </row>
    <row r="1300" spans="1:11">
      <c r="A1300" s="5" t="s">
        <v>4480</v>
      </c>
      <c r="B1300" s="5" t="s">
        <v>74</v>
      </c>
      <c r="C1300" s="5" t="s">
        <v>72</v>
      </c>
      <c r="D1300" s="5" t="s">
        <v>1373</v>
      </c>
      <c r="E1300" s="2" t="s">
        <v>4</v>
      </c>
      <c r="F1300" s="6">
        <v>4.7027458024457802</v>
      </c>
      <c r="G1300" s="6">
        <v>0</v>
      </c>
      <c r="H1300" s="6">
        <v>85.571108545619879</v>
      </c>
      <c r="I1300" s="6">
        <v>0</v>
      </c>
      <c r="J1300" s="6">
        <v>0</v>
      </c>
      <c r="K1300" s="5"/>
    </row>
    <row r="1301" spans="1:11">
      <c r="A1301" s="5" t="s">
        <v>4481</v>
      </c>
      <c r="B1301" s="5" t="s">
        <v>74</v>
      </c>
      <c r="C1301" s="5" t="s">
        <v>72</v>
      </c>
      <c r="D1301" s="5" t="s">
        <v>1374</v>
      </c>
      <c r="E1301" s="2" t="s">
        <v>4</v>
      </c>
      <c r="F1301" s="6">
        <v>4.3292068133828705</v>
      </c>
      <c r="G1301" s="6">
        <v>0</v>
      </c>
      <c r="H1301" s="6">
        <v>82.747500984244326</v>
      </c>
      <c r="I1301" s="6">
        <v>0</v>
      </c>
      <c r="J1301" s="6">
        <v>0</v>
      </c>
      <c r="K1301" s="5"/>
    </row>
    <row r="1302" spans="1:11">
      <c r="A1302" s="5" t="s">
        <v>4482</v>
      </c>
      <c r="B1302" s="5" t="s">
        <v>74</v>
      </c>
      <c r="C1302" s="5" t="s">
        <v>72</v>
      </c>
      <c r="D1302" s="5" t="s">
        <v>1375</v>
      </c>
      <c r="E1302" s="2" t="s">
        <v>4</v>
      </c>
      <c r="F1302" s="6">
        <v>5.4358653971502289</v>
      </c>
      <c r="G1302" s="6">
        <v>0</v>
      </c>
      <c r="H1302" s="6">
        <v>73.576904053286242</v>
      </c>
      <c r="I1302" s="6">
        <v>0</v>
      </c>
      <c r="J1302" s="6">
        <v>0</v>
      </c>
      <c r="K1302" s="5"/>
    </row>
    <row r="1303" spans="1:11">
      <c r="A1303" s="5" t="s">
        <v>4483</v>
      </c>
      <c r="B1303" s="5" t="s">
        <v>74</v>
      </c>
      <c r="C1303" s="5" t="s">
        <v>72</v>
      </c>
      <c r="D1303" s="5" t="s">
        <v>1376</v>
      </c>
      <c r="E1303" s="2" t="s">
        <v>4</v>
      </c>
      <c r="F1303" s="6">
        <v>7.0177776129108933</v>
      </c>
      <c r="G1303" s="6">
        <v>0</v>
      </c>
      <c r="H1303" s="6">
        <v>70.919010955152089</v>
      </c>
      <c r="I1303" s="6">
        <v>0</v>
      </c>
      <c r="J1303" s="6">
        <v>0</v>
      </c>
      <c r="K1303" s="5"/>
    </row>
    <row r="1304" spans="1:11">
      <c r="A1304" s="5" t="s">
        <v>4484</v>
      </c>
      <c r="B1304" s="5" t="s">
        <v>74</v>
      </c>
      <c r="C1304" s="5" t="s">
        <v>72</v>
      </c>
      <c r="D1304" s="5" t="s">
        <v>1377</v>
      </c>
      <c r="E1304" s="2" t="s">
        <v>4</v>
      </c>
      <c r="F1304" s="6">
        <v>4.4862903091220909</v>
      </c>
      <c r="G1304" s="6">
        <v>0</v>
      </c>
      <c r="H1304" s="6">
        <v>82.444765750854799</v>
      </c>
      <c r="I1304" s="6">
        <v>0</v>
      </c>
      <c r="J1304" s="6">
        <v>0</v>
      </c>
      <c r="K1304" s="5"/>
    </row>
    <row r="1305" spans="1:11">
      <c r="A1305" s="5" t="s">
        <v>4485</v>
      </c>
      <c r="B1305" s="5" t="s">
        <v>74</v>
      </c>
      <c r="C1305" s="5" t="s">
        <v>72</v>
      </c>
      <c r="D1305" s="5" t="s">
        <v>1378</v>
      </c>
      <c r="E1305" s="2" t="s">
        <v>4</v>
      </c>
      <c r="F1305" s="6">
        <v>4.511815958925383</v>
      </c>
      <c r="G1305" s="6">
        <v>0</v>
      </c>
      <c r="H1305" s="6">
        <v>75.341399526002959</v>
      </c>
      <c r="I1305" s="6">
        <v>0</v>
      </c>
      <c r="J1305" s="6">
        <v>0</v>
      </c>
      <c r="K1305" s="5"/>
    </row>
    <row r="1306" spans="1:11">
      <c r="A1306" s="5" t="s">
        <v>4486</v>
      </c>
      <c r="B1306" s="5" t="s">
        <v>74</v>
      </c>
      <c r="C1306" s="5" t="s">
        <v>72</v>
      </c>
      <c r="D1306" s="5" t="s">
        <v>1379</v>
      </c>
      <c r="E1306" s="2" t="s">
        <v>4</v>
      </c>
      <c r="F1306" s="6">
        <v>5.4379934027030066</v>
      </c>
      <c r="G1306" s="6">
        <v>0</v>
      </c>
      <c r="H1306" s="6">
        <v>80.092904209590316</v>
      </c>
      <c r="I1306" s="6">
        <v>0</v>
      </c>
      <c r="J1306" s="6">
        <v>0</v>
      </c>
      <c r="K1306" s="5"/>
    </row>
    <row r="1307" spans="1:11">
      <c r="A1307" s="5" t="s">
        <v>4487</v>
      </c>
      <c r="B1307" s="5" t="s">
        <v>74</v>
      </c>
      <c r="C1307" s="5" t="s">
        <v>72</v>
      </c>
      <c r="D1307" s="5" t="s">
        <v>1380</v>
      </c>
      <c r="E1307" s="2" t="s">
        <v>4</v>
      </c>
      <c r="F1307" s="6">
        <v>5.5269125054165551</v>
      </c>
      <c r="G1307" s="6">
        <v>0</v>
      </c>
      <c r="H1307" s="6">
        <v>76.456418353493575</v>
      </c>
      <c r="I1307" s="6">
        <v>0</v>
      </c>
      <c r="J1307" s="6">
        <v>0</v>
      </c>
      <c r="K1307" s="5"/>
    </row>
    <row r="1308" spans="1:11">
      <c r="A1308" s="5" t="s">
        <v>4488</v>
      </c>
      <c r="B1308" s="5" t="s">
        <v>74</v>
      </c>
      <c r="C1308" s="5" t="s">
        <v>72</v>
      </c>
      <c r="D1308" s="5" t="s">
        <v>1381</v>
      </c>
      <c r="E1308" s="2" t="s">
        <v>4</v>
      </c>
      <c r="F1308" s="6">
        <v>5.7328368613214247</v>
      </c>
      <c r="G1308" s="6">
        <v>0</v>
      </c>
      <c r="H1308" s="6">
        <v>80.107125135448499</v>
      </c>
      <c r="I1308" s="6">
        <v>0</v>
      </c>
      <c r="J1308" s="6">
        <v>0</v>
      </c>
      <c r="K1308" s="5"/>
    </row>
    <row r="1309" spans="1:11">
      <c r="A1309" s="5" t="s">
        <v>4489</v>
      </c>
      <c r="B1309" s="5" t="s">
        <v>74</v>
      </c>
      <c r="C1309" s="5" t="s">
        <v>72</v>
      </c>
      <c r="D1309" s="5" t="s">
        <v>1382</v>
      </c>
      <c r="E1309" s="2" t="s">
        <v>4</v>
      </c>
      <c r="F1309" s="6">
        <v>4.8327210875063917</v>
      </c>
      <c r="G1309" s="6">
        <v>0</v>
      </c>
      <c r="H1309" s="6">
        <v>85.050282687630215</v>
      </c>
      <c r="I1309" s="6">
        <v>0</v>
      </c>
      <c r="J1309" s="6">
        <v>0</v>
      </c>
      <c r="K1309" s="5"/>
    </row>
    <row r="1310" spans="1:11">
      <c r="A1310" s="5" t="s">
        <v>4490</v>
      </c>
      <c r="B1310" s="5" t="s">
        <v>74</v>
      </c>
      <c r="C1310" s="5" t="s">
        <v>72</v>
      </c>
      <c r="D1310" s="5" t="s">
        <v>1383</v>
      </c>
      <c r="E1310" s="2" t="s">
        <v>4</v>
      </c>
      <c r="F1310" s="6">
        <v>5.5720912026198439</v>
      </c>
      <c r="G1310" s="6">
        <v>0</v>
      </c>
      <c r="H1310" s="6">
        <v>90.773404012975149</v>
      </c>
      <c r="I1310" s="6">
        <v>0</v>
      </c>
      <c r="J1310" s="6">
        <v>0</v>
      </c>
      <c r="K1310" s="5"/>
    </row>
    <row r="1311" spans="1:11">
      <c r="A1311" s="5" t="s">
        <v>4491</v>
      </c>
      <c r="B1311" s="5" t="s">
        <v>74</v>
      </c>
      <c r="C1311" s="5" t="s">
        <v>72</v>
      </c>
      <c r="D1311" s="5" t="s">
        <v>1384</v>
      </c>
      <c r="E1311" s="2" t="s">
        <v>4</v>
      </c>
      <c r="F1311" s="6">
        <v>5.2942471304543535</v>
      </c>
      <c r="G1311" s="6">
        <v>0</v>
      </c>
      <c r="H1311" s="6">
        <v>76.001273640146422</v>
      </c>
      <c r="I1311" s="6">
        <v>0</v>
      </c>
      <c r="J1311" s="6">
        <v>0</v>
      </c>
      <c r="K1311" s="5"/>
    </row>
    <row r="1312" spans="1:11">
      <c r="A1312" s="5" t="s">
        <v>4492</v>
      </c>
      <c r="B1312" s="5" t="s">
        <v>74</v>
      </c>
      <c r="C1312" s="5" t="s">
        <v>72</v>
      </c>
      <c r="D1312" s="5" t="s">
        <v>1385</v>
      </c>
      <c r="E1312" s="2" t="s">
        <v>4</v>
      </c>
      <c r="F1312" s="6">
        <v>7.0521138390681974</v>
      </c>
      <c r="G1312" s="6">
        <v>0</v>
      </c>
      <c r="H1312" s="6">
        <v>69.154836177258517</v>
      </c>
      <c r="I1312" s="6">
        <v>0</v>
      </c>
      <c r="J1312" s="6">
        <v>0</v>
      </c>
      <c r="K1312" s="5"/>
    </row>
    <row r="1313" spans="1:11">
      <c r="A1313" s="5" t="s">
        <v>4493</v>
      </c>
      <c r="B1313" s="5" t="s">
        <v>74</v>
      </c>
      <c r="C1313" s="5" t="s">
        <v>72</v>
      </c>
      <c r="D1313" s="5" t="s">
        <v>1386</v>
      </c>
      <c r="E1313" s="2" t="s">
        <v>4</v>
      </c>
      <c r="F1313" s="6">
        <v>7.4984149589601525</v>
      </c>
      <c r="G1313" s="6">
        <v>0</v>
      </c>
      <c r="H1313" s="6">
        <v>78.839028741238209</v>
      </c>
      <c r="I1313" s="6">
        <v>0</v>
      </c>
      <c r="J1313" s="6">
        <v>0</v>
      </c>
      <c r="K1313" s="5"/>
    </row>
    <row r="1314" spans="1:11">
      <c r="A1314" s="5" t="s">
        <v>4494</v>
      </c>
      <c r="B1314" s="5" t="s">
        <v>74</v>
      </c>
      <c r="C1314" s="5" t="s">
        <v>72</v>
      </c>
      <c r="D1314" s="5" t="s">
        <v>1387</v>
      </c>
      <c r="E1314" s="2" t="s">
        <v>4</v>
      </c>
      <c r="F1314" s="6">
        <v>4.0131982927311318</v>
      </c>
      <c r="G1314" s="6">
        <v>0</v>
      </c>
      <c r="H1314" s="6">
        <v>87.620836616059137</v>
      </c>
      <c r="I1314" s="6">
        <v>0</v>
      </c>
      <c r="J1314" s="6">
        <v>0</v>
      </c>
      <c r="K1314" s="5"/>
    </row>
    <row r="1315" spans="1:11">
      <c r="A1315" s="5" t="s">
        <v>4495</v>
      </c>
      <c r="B1315" s="5" t="s">
        <v>74</v>
      </c>
      <c r="C1315" s="5" t="s">
        <v>72</v>
      </c>
      <c r="D1315" s="5" t="s">
        <v>1388</v>
      </c>
      <c r="E1315" s="2" t="s">
        <v>4</v>
      </c>
      <c r="F1315" s="6">
        <v>4.6710082221349696</v>
      </c>
      <c r="G1315" s="6">
        <v>0</v>
      </c>
      <c r="H1315" s="6">
        <v>79.879166658607645</v>
      </c>
      <c r="I1315" s="6">
        <v>0</v>
      </c>
      <c r="J1315" s="6">
        <v>0</v>
      </c>
      <c r="K1315" s="5"/>
    </row>
    <row r="1316" spans="1:11">
      <c r="A1316" s="5" t="s">
        <v>4496</v>
      </c>
      <c r="B1316" s="5" t="s">
        <v>74</v>
      </c>
      <c r="C1316" s="5" t="s">
        <v>72</v>
      </c>
      <c r="D1316" s="5" t="s">
        <v>1389</v>
      </c>
      <c r="E1316" s="2" t="s">
        <v>4</v>
      </c>
      <c r="F1316" s="6">
        <v>5.8436527748742604</v>
      </c>
      <c r="G1316" s="6">
        <v>0</v>
      </c>
      <c r="H1316" s="6">
        <v>68.55042423049963</v>
      </c>
      <c r="I1316" s="6">
        <v>0</v>
      </c>
      <c r="J1316" s="6">
        <v>0</v>
      </c>
      <c r="K1316" s="5"/>
    </row>
    <row r="1317" spans="1:11">
      <c r="A1317" s="5" t="s">
        <v>4497</v>
      </c>
      <c r="B1317" s="5" t="s">
        <v>74</v>
      </c>
      <c r="C1317" s="5" t="s">
        <v>72</v>
      </c>
      <c r="D1317" s="5" t="s">
        <v>1390</v>
      </c>
      <c r="E1317" s="2" t="s">
        <v>4</v>
      </c>
      <c r="F1317" s="6">
        <v>6.7610059323399936</v>
      </c>
      <c r="G1317" s="6">
        <v>0</v>
      </c>
      <c r="H1317" s="6">
        <v>76.735393761621182</v>
      </c>
      <c r="I1317" s="6">
        <v>0</v>
      </c>
      <c r="J1317" s="6">
        <v>0</v>
      </c>
      <c r="K1317" s="5"/>
    </row>
    <row r="1318" spans="1:11">
      <c r="A1318" s="5" t="s">
        <v>4498</v>
      </c>
      <c r="B1318" s="5" t="s">
        <v>74</v>
      </c>
      <c r="C1318" s="5" t="s">
        <v>72</v>
      </c>
      <c r="D1318" s="5" t="s">
        <v>1391</v>
      </c>
      <c r="E1318" s="2" t="s">
        <v>4</v>
      </c>
      <c r="F1318" s="6">
        <v>7.1384984402456366</v>
      </c>
      <c r="G1318" s="6">
        <v>0</v>
      </c>
      <c r="H1318" s="6">
        <v>73.618610231445317</v>
      </c>
      <c r="I1318" s="6">
        <v>0</v>
      </c>
      <c r="J1318" s="6">
        <v>0</v>
      </c>
      <c r="K1318" s="5"/>
    </row>
    <row r="1319" spans="1:11">
      <c r="A1319" s="5" t="s">
        <v>4499</v>
      </c>
      <c r="B1319" s="5" t="s">
        <v>74</v>
      </c>
      <c r="C1319" s="5" t="s">
        <v>72</v>
      </c>
      <c r="D1319" s="5" t="s">
        <v>1392</v>
      </c>
      <c r="E1319" s="2" t="s">
        <v>4</v>
      </c>
      <c r="F1319" s="6">
        <v>5.5186083601195612</v>
      </c>
      <c r="G1319" s="6">
        <v>0</v>
      </c>
      <c r="H1319" s="6">
        <v>70.030504542510016</v>
      </c>
      <c r="I1319" s="6">
        <v>0</v>
      </c>
      <c r="J1319" s="6">
        <v>0</v>
      </c>
      <c r="K1319" s="5"/>
    </row>
    <row r="1320" spans="1:11">
      <c r="A1320" s="5" t="s">
        <v>4500</v>
      </c>
      <c r="B1320" s="5" t="s">
        <v>74</v>
      </c>
      <c r="C1320" s="5" t="s">
        <v>72</v>
      </c>
      <c r="D1320" s="5" t="s">
        <v>1393</v>
      </c>
      <c r="E1320" s="2" t="s">
        <v>4</v>
      </c>
      <c r="F1320" s="6">
        <v>9.2635243638325537</v>
      </c>
      <c r="G1320" s="6">
        <v>0</v>
      </c>
      <c r="H1320" s="6">
        <v>71.075032396886044</v>
      </c>
      <c r="I1320" s="6">
        <v>0</v>
      </c>
      <c r="J1320" s="6">
        <v>0</v>
      </c>
      <c r="K1320" s="5"/>
    </row>
    <row r="1321" spans="1:11">
      <c r="A1321" s="5" t="s">
        <v>4501</v>
      </c>
      <c r="B1321" s="5" t="s">
        <v>74</v>
      </c>
      <c r="C1321" s="5" t="s">
        <v>72</v>
      </c>
      <c r="D1321" s="5" t="s">
        <v>1394</v>
      </c>
      <c r="E1321" s="2" t="s">
        <v>4</v>
      </c>
      <c r="F1321" s="6">
        <v>4.6848868593653723</v>
      </c>
      <c r="G1321" s="6">
        <v>0</v>
      </c>
      <c r="H1321" s="6">
        <v>79.409292483368418</v>
      </c>
      <c r="I1321" s="6">
        <v>0</v>
      </c>
      <c r="J1321" s="6">
        <v>0</v>
      </c>
      <c r="K1321" s="5"/>
    </row>
    <row r="1322" spans="1:11">
      <c r="A1322" s="5" t="s">
        <v>4502</v>
      </c>
      <c r="B1322" s="5" t="s">
        <v>74</v>
      </c>
      <c r="C1322" s="5" t="s">
        <v>72</v>
      </c>
      <c r="D1322" s="5" t="s">
        <v>1395</v>
      </c>
      <c r="E1322" s="2" t="s">
        <v>4</v>
      </c>
      <c r="F1322" s="6">
        <v>5.7618312366669651</v>
      </c>
      <c r="G1322" s="6">
        <v>0</v>
      </c>
      <c r="H1322" s="6">
        <v>77.162260596666286</v>
      </c>
      <c r="I1322" s="6">
        <v>0</v>
      </c>
      <c r="J1322" s="6">
        <v>0</v>
      </c>
      <c r="K1322" s="5"/>
    </row>
    <row r="1323" spans="1:11">
      <c r="A1323" s="5" t="s">
        <v>4503</v>
      </c>
      <c r="B1323" s="5" t="s">
        <v>74</v>
      </c>
      <c r="C1323" s="5" t="s">
        <v>72</v>
      </c>
      <c r="D1323" s="5" t="s">
        <v>1396</v>
      </c>
      <c r="E1323" s="2" t="s">
        <v>4</v>
      </c>
      <c r="F1323" s="6">
        <v>5.2041038075739721</v>
      </c>
      <c r="G1323" s="6">
        <v>0</v>
      </c>
      <c r="H1323" s="6">
        <v>88.67398190191885</v>
      </c>
      <c r="I1323" s="6">
        <v>0</v>
      </c>
      <c r="J1323" s="6">
        <v>0</v>
      </c>
      <c r="K1323" s="5"/>
    </row>
    <row r="1324" spans="1:11">
      <c r="A1324" s="5" t="s">
        <v>4504</v>
      </c>
      <c r="B1324" s="5" t="s">
        <v>74</v>
      </c>
      <c r="C1324" s="5" t="s">
        <v>72</v>
      </c>
      <c r="D1324" s="5" t="s">
        <v>1397</v>
      </c>
      <c r="E1324" s="2" t="s">
        <v>4</v>
      </c>
      <c r="F1324" s="6">
        <v>4.61064670648397</v>
      </c>
      <c r="G1324" s="6">
        <v>0</v>
      </c>
      <c r="H1324" s="6">
        <v>79.392224677718062</v>
      </c>
      <c r="I1324" s="6">
        <v>0</v>
      </c>
      <c r="J1324" s="6">
        <v>0</v>
      </c>
      <c r="K1324" s="5"/>
    </row>
    <row r="1325" spans="1:11">
      <c r="A1325" s="5" t="s">
        <v>4505</v>
      </c>
      <c r="B1325" s="5" t="s">
        <v>74</v>
      </c>
      <c r="C1325" s="5" t="s">
        <v>72</v>
      </c>
      <c r="D1325" s="5" t="s">
        <v>1398</v>
      </c>
      <c r="E1325" s="2" t="s">
        <v>4</v>
      </c>
      <c r="F1325" s="6">
        <v>5.7017519034884652</v>
      </c>
      <c r="G1325" s="6">
        <v>0</v>
      </c>
      <c r="H1325" s="6">
        <v>76.426631931061834</v>
      </c>
      <c r="I1325" s="6">
        <v>0</v>
      </c>
      <c r="J1325" s="6">
        <v>0</v>
      </c>
      <c r="K1325" s="5"/>
    </row>
    <row r="1326" spans="1:11">
      <c r="A1326" s="5" t="s">
        <v>4506</v>
      </c>
      <c r="B1326" s="5" t="s">
        <v>74</v>
      </c>
      <c r="C1326" s="5" t="s">
        <v>72</v>
      </c>
      <c r="D1326" s="5" t="s">
        <v>1399</v>
      </c>
      <c r="E1326" s="2" t="s">
        <v>4</v>
      </c>
      <c r="F1326" s="6">
        <v>4.1382057257248972</v>
      </c>
      <c r="G1326" s="6">
        <v>0</v>
      </c>
      <c r="H1326" s="6">
        <v>79.387293059539303</v>
      </c>
      <c r="I1326" s="6">
        <v>0</v>
      </c>
      <c r="J1326" s="6">
        <v>0</v>
      </c>
      <c r="K1326" s="5"/>
    </row>
    <row r="1327" spans="1:11">
      <c r="A1327" s="5" t="s">
        <v>4507</v>
      </c>
      <c r="B1327" s="5" t="s">
        <v>74</v>
      </c>
      <c r="C1327" s="5" t="s">
        <v>72</v>
      </c>
      <c r="D1327" s="5" t="s">
        <v>1400</v>
      </c>
      <c r="E1327" s="2" t="s">
        <v>4</v>
      </c>
      <c r="F1327" s="6">
        <v>6.8287460549787316</v>
      </c>
      <c r="G1327" s="6">
        <v>0</v>
      </c>
      <c r="H1327" s="6">
        <v>72.223490028815817</v>
      </c>
      <c r="I1327" s="6">
        <v>0</v>
      </c>
      <c r="J1327" s="6">
        <v>0</v>
      </c>
      <c r="K1327" s="5"/>
    </row>
    <row r="1328" spans="1:11">
      <c r="A1328" s="5" t="s">
        <v>4508</v>
      </c>
      <c r="B1328" s="5" t="s">
        <v>74</v>
      </c>
      <c r="C1328" s="5" t="s">
        <v>72</v>
      </c>
      <c r="D1328" s="5" t="s">
        <v>1401</v>
      </c>
      <c r="E1328" s="2" t="s">
        <v>4</v>
      </c>
      <c r="F1328" s="6">
        <v>5.9700142466249071</v>
      </c>
      <c r="G1328" s="6">
        <v>0</v>
      </c>
      <c r="H1328" s="6">
        <v>80.026469880179746</v>
      </c>
      <c r="I1328" s="6">
        <v>0</v>
      </c>
      <c r="J1328" s="6">
        <v>0</v>
      </c>
      <c r="K1328" s="5"/>
    </row>
    <row r="1329" spans="1:11">
      <c r="A1329" s="5" t="s">
        <v>4509</v>
      </c>
      <c r="B1329" s="5" t="s">
        <v>74</v>
      </c>
      <c r="C1329" s="5" t="s">
        <v>72</v>
      </c>
      <c r="D1329" s="5" t="s">
        <v>1402</v>
      </c>
      <c r="E1329" s="2" t="s">
        <v>4</v>
      </c>
      <c r="F1329" s="6">
        <v>5.3227003166113604</v>
      </c>
      <c r="G1329" s="6">
        <v>0</v>
      </c>
      <c r="H1329" s="6">
        <v>75.214274256956386</v>
      </c>
      <c r="I1329" s="6">
        <v>0</v>
      </c>
      <c r="J1329" s="6">
        <v>0</v>
      </c>
      <c r="K1329" s="5"/>
    </row>
    <row r="1330" spans="1:11">
      <c r="A1330" s="5" t="s">
        <v>4510</v>
      </c>
      <c r="B1330" s="5" t="s">
        <v>74</v>
      </c>
      <c r="C1330" s="5" t="s">
        <v>72</v>
      </c>
      <c r="D1330" s="5" t="s">
        <v>1403</v>
      </c>
      <c r="E1330" s="2" t="s">
        <v>4</v>
      </c>
      <c r="F1330" s="6">
        <v>3.7316529041221251</v>
      </c>
      <c r="G1330" s="6">
        <v>0</v>
      </c>
      <c r="H1330" s="6">
        <v>78.872274038933426</v>
      </c>
      <c r="I1330" s="6">
        <v>0</v>
      </c>
      <c r="J1330" s="6">
        <v>0</v>
      </c>
      <c r="K1330" s="5"/>
    </row>
    <row r="1331" spans="1:11">
      <c r="A1331" s="5" t="s">
        <v>4511</v>
      </c>
      <c r="B1331" s="5" t="s">
        <v>74</v>
      </c>
      <c r="C1331" s="5" t="s">
        <v>72</v>
      </c>
      <c r="D1331" s="5" t="s">
        <v>1404</v>
      </c>
      <c r="E1331" s="2" t="s">
        <v>4</v>
      </c>
      <c r="F1331" s="6">
        <v>7.3049282519236014</v>
      </c>
      <c r="G1331" s="6">
        <v>0</v>
      </c>
      <c r="H1331" s="6">
        <v>65.677489098770252</v>
      </c>
      <c r="I1331" s="6">
        <v>0</v>
      </c>
      <c r="J1331" s="6">
        <v>0</v>
      </c>
      <c r="K1331" s="5"/>
    </row>
    <row r="1332" spans="1:11">
      <c r="A1332" s="5" t="s">
        <v>4512</v>
      </c>
      <c r="B1332" s="5" t="s">
        <v>74</v>
      </c>
      <c r="C1332" s="5" t="s">
        <v>72</v>
      </c>
      <c r="D1332" s="5" t="s">
        <v>1405</v>
      </c>
      <c r="E1332" s="2" t="s">
        <v>4</v>
      </c>
      <c r="F1332" s="6">
        <v>5.2135825626045591</v>
      </c>
      <c r="G1332" s="6">
        <v>0</v>
      </c>
      <c r="H1332" s="6">
        <v>82.867356620311185</v>
      </c>
      <c r="I1332" s="6">
        <v>0</v>
      </c>
      <c r="J1332" s="6">
        <v>0</v>
      </c>
      <c r="K1332" s="5"/>
    </row>
    <row r="1333" spans="1:11">
      <c r="A1333" s="5" t="s">
        <v>4513</v>
      </c>
      <c r="B1333" s="5" t="s">
        <v>74</v>
      </c>
      <c r="C1333" s="5" t="s">
        <v>72</v>
      </c>
      <c r="D1333" s="5" t="s">
        <v>1406</v>
      </c>
      <c r="E1333" s="2" t="s">
        <v>4</v>
      </c>
      <c r="F1333" s="6">
        <v>7.045543609990391</v>
      </c>
      <c r="G1333" s="6">
        <v>0</v>
      </c>
      <c r="H1333" s="6">
        <v>72.440068694886961</v>
      </c>
      <c r="I1333" s="6">
        <v>0</v>
      </c>
      <c r="J1333" s="6">
        <v>0</v>
      </c>
      <c r="K1333" s="5"/>
    </row>
    <row r="1334" spans="1:11">
      <c r="A1334" s="5" t="s">
        <v>4514</v>
      </c>
      <c r="B1334" s="5" t="s">
        <v>74</v>
      </c>
      <c r="C1334" s="5" t="s">
        <v>72</v>
      </c>
      <c r="D1334" s="5" t="s">
        <v>1407</v>
      </c>
      <c r="E1334" s="2" t="s">
        <v>4</v>
      </c>
      <c r="F1334" s="6">
        <v>7.6254951492800913</v>
      </c>
      <c r="G1334" s="6">
        <v>0</v>
      </c>
      <c r="H1334" s="6">
        <v>77.371122335289982</v>
      </c>
      <c r="I1334" s="6">
        <v>0</v>
      </c>
      <c r="J1334" s="6">
        <v>0</v>
      </c>
      <c r="K1334" s="5"/>
    </row>
    <row r="1335" spans="1:11">
      <c r="A1335" s="5" t="s">
        <v>4515</v>
      </c>
      <c r="B1335" s="5" t="s">
        <v>74</v>
      </c>
      <c r="C1335" s="5" t="s">
        <v>72</v>
      </c>
      <c r="D1335" s="5" t="s">
        <v>1408</v>
      </c>
      <c r="E1335" s="2" t="s">
        <v>4</v>
      </c>
      <c r="F1335" s="6">
        <v>7.1046450593555974</v>
      </c>
      <c r="G1335" s="6">
        <v>0</v>
      </c>
      <c r="H1335" s="6">
        <v>69.560723892638549</v>
      </c>
      <c r="I1335" s="6">
        <v>0</v>
      </c>
      <c r="J1335" s="6">
        <v>0</v>
      </c>
      <c r="K1335" s="5"/>
    </row>
    <row r="1336" spans="1:11">
      <c r="A1336" s="5" t="s">
        <v>4516</v>
      </c>
      <c r="B1336" s="5" t="s">
        <v>74</v>
      </c>
      <c r="C1336" s="5" t="s">
        <v>72</v>
      </c>
      <c r="D1336" s="5" t="s">
        <v>1409</v>
      </c>
      <c r="E1336" s="2" t="s">
        <v>4</v>
      </c>
      <c r="F1336" s="6">
        <v>4.4209442939899803</v>
      </c>
      <c r="G1336" s="6">
        <v>0</v>
      </c>
      <c r="H1336" s="6">
        <v>79.535734968613426</v>
      </c>
      <c r="I1336" s="6">
        <v>0</v>
      </c>
      <c r="J1336" s="6">
        <v>0</v>
      </c>
      <c r="K1336" s="5"/>
    </row>
    <row r="1337" spans="1:11">
      <c r="A1337" s="5" t="s">
        <v>4517</v>
      </c>
      <c r="B1337" s="5" t="s">
        <v>74</v>
      </c>
      <c r="C1337" s="5" t="s">
        <v>72</v>
      </c>
      <c r="D1337" s="5" t="s">
        <v>1410</v>
      </c>
      <c r="E1337" s="2" t="s">
        <v>4</v>
      </c>
      <c r="F1337" s="6">
        <v>6.1710382173831917</v>
      </c>
      <c r="G1337" s="6">
        <v>0</v>
      </c>
      <c r="H1337" s="6">
        <v>79.906075859205671</v>
      </c>
      <c r="I1337" s="6">
        <v>0</v>
      </c>
      <c r="J1337" s="6">
        <v>0</v>
      </c>
      <c r="K1337" s="5"/>
    </row>
    <row r="1338" spans="1:11">
      <c r="A1338" s="5" t="s">
        <v>4518</v>
      </c>
      <c r="B1338" s="5" t="s">
        <v>74</v>
      </c>
      <c r="C1338" s="5" t="s">
        <v>72</v>
      </c>
      <c r="D1338" s="5" t="s">
        <v>1411</v>
      </c>
      <c r="E1338" s="2" t="s">
        <v>4</v>
      </c>
      <c r="F1338" s="6">
        <v>5.1707366842251918</v>
      </c>
      <c r="G1338" s="6">
        <v>0</v>
      </c>
      <c r="H1338" s="6">
        <v>77.581448594028103</v>
      </c>
      <c r="I1338" s="6">
        <v>0</v>
      </c>
      <c r="J1338" s="6">
        <v>0</v>
      </c>
      <c r="K1338" s="5"/>
    </row>
    <row r="1339" spans="1:11">
      <c r="A1339" s="5" t="s">
        <v>4519</v>
      </c>
      <c r="B1339" s="5" t="s">
        <v>74</v>
      </c>
      <c r="C1339" s="5" t="s">
        <v>72</v>
      </c>
      <c r="D1339" s="5" t="s">
        <v>1412</v>
      </c>
      <c r="E1339" s="2" t="s">
        <v>4</v>
      </c>
      <c r="F1339" s="6">
        <v>6.5890364009966307</v>
      </c>
      <c r="G1339" s="6">
        <v>0</v>
      </c>
      <c r="H1339" s="6">
        <v>79.621093890671119</v>
      </c>
      <c r="I1339" s="6">
        <v>0</v>
      </c>
      <c r="J1339" s="6">
        <v>0</v>
      </c>
      <c r="K1339" s="5"/>
    </row>
    <row r="1340" spans="1:11">
      <c r="A1340" s="5" t="s">
        <v>4520</v>
      </c>
      <c r="B1340" s="5" t="s">
        <v>74</v>
      </c>
      <c r="C1340" s="5" t="s">
        <v>72</v>
      </c>
      <c r="D1340" s="5" t="s">
        <v>1413</v>
      </c>
      <c r="E1340" s="2" t="s">
        <v>4</v>
      </c>
      <c r="F1340" s="6">
        <v>5.3077441307848936</v>
      </c>
      <c r="G1340" s="6">
        <v>0</v>
      </c>
      <c r="H1340" s="6">
        <v>74.177456380023216</v>
      </c>
      <c r="I1340" s="6">
        <v>0</v>
      </c>
      <c r="J1340" s="6">
        <v>0</v>
      </c>
      <c r="K1340" s="5"/>
    </row>
    <row r="1341" spans="1:11">
      <c r="A1341" s="5" t="s">
        <v>4521</v>
      </c>
      <c r="B1341" s="5" t="s">
        <v>74</v>
      </c>
      <c r="C1341" s="5" t="s">
        <v>72</v>
      </c>
      <c r="D1341" s="5" t="s">
        <v>1414</v>
      </c>
      <c r="E1341" s="2" t="s">
        <v>4</v>
      </c>
      <c r="F1341" s="6">
        <v>5.5194522888714976</v>
      </c>
      <c r="G1341" s="6">
        <v>0</v>
      </c>
      <c r="H1341" s="6">
        <v>79.948520658251397</v>
      </c>
      <c r="I1341" s="6">
        <v>0</v>
      </c>
      <c r="J1341" s="6">
        <v>0</v>
      </c>
      <c r="K1341" s="5"/>
    </row>
    <row r="1342" spans="1:11">
      <c r="A1342" s="5" t="s">
        <v>4522</v>
      </c>
      <c r="B1342" s="5" t="s">
        <v>74</v>
      </c>
      <c r="C1342" s="5" t="s">
        <v>72</v>
      </c>
      <c r="D1342" s="5" t="s">
        <v>1415</v>
      </c>
      <c r="E1342" s="2" t="s">
        <v>4</v>
      </c>
      <c r="F1342" s="6">
        <v>7.1393202810781737</v>
      </c>
      <c r="G1342" s="6">
        <v>0</v>
      </c>
      <c r="H1342" s="6">
        <v>73.263168608713372</v>
      </c>
      <c r="I1342" s="6">
        <v>0</v>
      </c>
      <c r="J1342" s="6">
        <v>0</v>
      </c>
      <c r="K1342" s="5"/>
    </row>
    <row r="1343" spans="1:11">
      <c r="A1343" s="5" t="s">
        <v>4523</v>
      </c>
      <c r="B1343" s="5" t="s">
        <v>74</v>
      </c>
      <c r="C1343" s="5" t="s">
        <v>72</v>
      </c>
      <c r="D1343" s="5" t="s">
        <v>1416</v>
      </c>
      <c r="E1343" s="2" t="s">
        <v>4</v>
      </c>
      <c r="F1343" s="6">
        <v>6.7192888177541201</v>
      </c>
      <c r="G1343" s="6">
        <v>0</v>
      </c>
      <c r="H1343" s="6">
        <v>69.939043486554823</v>
      </c>
      <c r="I1343" s="6">
        <v>0</v>
      </c>
      <c r="J1343" s="6">
        <v>0</v>
      </c>
      <c r="K1343" s="5"/>
    </row>
    <row r="1344" spans="1:11">
      <c r="A1344" s="5" t="s">
        <v>4524</v>
      </c>
      <c r="B1344" s="5" t="s">
        <v>74</v>
      </c>
      <c r="C1344" s="5" t="s">
        <v>72</v>
      </c>
      <c r="D1344" s="5" t="s">
        <v>1417</v>
      </c>
      <c r="E1344" s="2" t="s">
        <v>4</v>
      </c>
      <c r="F1344" s="6">
        <v>4.2825626691867171</v>
      </c>
      <c r="G1344" s="6">
        <v>0</v>
      </c>
      <c r="H1344" s="6">
        <v>77.845362666576406</v>
      </c>
      <c r="I1344" s="6">
        <v>0</v>
      </c>
      <c r="J1344" s="6">
        <v>0</v>
      </c>
      <c r="K1344" s="5"/>
    </row>
    <row r="1345" spans="1:11">
      <c r="A1345" s="5" t="s">
        <v>4525</v>
      </c>
      <c r="B1345" s="5" t="s">
        <v>74</v>
      </c>
      <c r="C1345" s="5" t="s">
        <v>72</v>
      </c>
      <c r="D1345" s="5" t="s">
        <v>1418</v>
      </c>
      <c r="E1345" s="2" t="s">
        <v>4</v>
      </c>
      <c r="F1345" s="6">
        <v>6.942764540290411</v>
      </c>
      <c r="G1345" s="6">
        <v>0</v>
      </c>
      <c r="H1345" s="6">
        <v>78.441459105105693</v>
      </c>
      <c r="I1345" s="6">
        <v>0</v>
      </c>
      <c r="J1345" s="6">
        <v>0</v>
      </c>
      <c r="K1345" s="5"/>
    </row>
    <row r="1346" spans="1:11">
      <c r="A1346" s="5" t="s">
        <v>4526</v>
      </c>
      <c r="B1346" s="5" t="s">
        <v>74</v>
      </c>
      <c r="C1346" s="5" t="s">
        <v>72</v>
      </c>
      <c r="D1346" s="5" t="s">
        <v>1419</v>
      </c>
      <c r="E1346" s="2" t="s">
        <v>4</v>
      </c>
      <c r="F1346" s="6">
        <v>5.4535093889398372</v>
      </c>
      <c r="G1346" s="6">
        <v>0</v>
      </c>
      <c r="H1346" s="6">
        <v>74.109003442759672</v>
      </c>
      <c r="I1346" s="6">
        <v>0</v>
      </c>
      <c r="J1346" s="6">
        <v>0</v>
      </c>
      <c r="K1346" s="5"/>
    </row>
    <row r="1347" spans="1:11">
      <c r="A1347" s="5" t="s">
        <v>4527</v>
      </c>
      <c r="B1347" s="5" t="s">
        <v>74</v>
      </c>
      <c r="C1347" s="5" t="s">
        <v>72</v>
      </c>
      <c r="D1347" s="5" t="s">
        <v>1420</v>
      </c>
      <c r="E1347" s="2" t="s">
        <v>4</v>
      </c>
      <c r="F1347" s="6">
        <v>6.350337899431131</v>
      </c>
      <c r="G1347" s="6">
        <v>0</v>
      </c>
      <c r="H1347" s="6">
        <v>72.05214129979808</v>
      </c>
      <c r="I1347" s="6">
        <v>0</v>
      </c>
      <c r="J1347" s="6">
        <v>0</v>
      </c>
      <c r="K1347" s="5"/>
    </row>
    <row r="1348" spans="1:11">
      <c r="A1348" s="5" t="s">
        <v>4528</v>
      </c>
      <c r="B1348" s="5" t="s">
        <v>74</v>
      </c>
      <c r="C1348" s="5" t="s">
        <v>72</v>
      </c>
      <c r="D1348" s="5" t="s">
        <v>1421</v>
      </c>
      <c r="E1348" s="2" t="s">
        <v>4</v>
      </c>
      <c r="F1348" s="6">
        <v>6.2384650677096616</v>
      </c>
      <c r="G1348" s="6">
        <v>0</v>
      </c>
      <c r="H1348" s="6">
        <v>76.92104318865492</v>
      </c>
      <c r="I1348" s="6">
        <v>0</v>
      </c>
      <c r="J1348" s="6">
        <v>0</v>
      </c>
      <c r="K1348" s="5"/>
    </row>
    <row r="1349" spans="1:11">
      <c r="A1349" s="5" t="s">
        <v>4529</v>
      </c>
      <c r="B1349" s="5" t="s">
        <v>74</v>
      </c>
      <c r="C1349" s="5" t="s">
        <v>72</v>
      </c>
      <c r="D1349" s="5" t="s">
        <v>1422</v>
      </c>
      <c r="E1349" s="2" t="s">
        <v>4</v>
      </c>
      <c r="F1349" s="6">
        <v>3.971775622864103</v>
      </c>
      <c r="G1349" s="6">
        <v>0</v>
      </c>
      <c r="H1349" s="6">
        <v>91.586041215927082</v>
      </c>
      <c r="I1349" s="6">
        <v>0</v>
      </c>
      <c r="J1349" s="6">
        <v>0</v>
      </c>
      <c r="K1349" s="5"/>
    </row>
    <row r="1350" spans="1:11">
      <c r="A1350" s="5" t="s">
        <v>4530</v>
      </c>
      <c r="B1350" s="5" t="s">
        <v>74</v>
      </c>
      <c r="C1350" s="5" t="s">
        <v>72</v>
      </c>
      <c r="D1350" s="5" t="s">
        <v>1423</v>
      </c>
      <c r="E1350" s="2" t="s">
        <v>4</v>
      </c>
      <c r="F1350" s="6">
        <v>5.9215517755402898</v>
      </c>
      <c r="G1350" s="6">
        <v>0</v>
      </c>
      <c r="H1350" s="6">
        <v>78.856004199915432</v>
      </c>
      <c r="I1350" s="6">
        <v>0</v>
      </c>
      <c r="J1350" s="6">
        <v>0</v>
      </c>
      <c r="K1350" s="5"/>
    </row>
    <row r="1351" spans="1:11">
      <c r="A1351" s="5" t="s">
        <v>4531</v>
      </c>
      <c r="B1351" s="5" t="s">
        <v>74</v>
      </c>
      <c r="C1351" s="5" t="s">
        <v>72</v>
      </c>
      <c r="D1351" s="5" t="s">
        <v>1424</v>
      </c>
      <c r="E1351" s="2" t="s">
        <v>4</v>
      </c>
      <c r="F1351" s="6">
        <v>9.2436676888172009</v>
      </c>
      <c r="G1351" s="6">
        <v>0</v>
      </c>
      <c r="H1351" s="6">
        <v>74.255086274231772</v>
      </c>
      <c r="I1351" s="6">
        <v>0</v>
      </c>
      <c r="J1351" s="6">
        <v>0</v>
      </c>
      <c r="K1351" s="5"/>
    </row>
    <row r="1352" spans="1:11">
      <c r="A1352" s="5" t="s">
        <v>4532</v>
      </c>
      <c r="B1352" s="5" t="s">
        <v>74</v>
      </c>
      <c r="C1352" s="5" t="s">
        <v>72</v>
      </c>
      <c r="D1352" s="5" t="s">
        <v>1425</v>
      </c>
      <c r="E1352" s="2" t="s">
        <v>4</v>
      </c>
      <c r="F1352" s="6">
        <v>4.1935262438610392</v>
      </c>
      <c r="G1352" s="6">
        <v>0</v>
      </c>
      <c r="H1352" s="6">
        <v>88.991744236501575</v>
      </c>
      <c r="I1352" s="6">
        <v>0</v>
      </c>
      <c r="J1352" s="6">
        <v>0</v>
      </c>
      <c r="K1352" s="5"/>
    </row>
    <row r="1353" spans="1:11">
      <c r="A1353" s="5" t="s">
        <v>4533</v>
      </c>
      <c r="B1353" s="5" t="s">
        <v>74</v>
      </c>
      <c r="C1353" s="5" t="s">
        <v>72</v>
      </c>
      <c r="D1353" s="5" t="s">
        <v>1426</v>
      </c>
      <c r="E1353" s="2" t="s">
        <v>4</v>
      </c>
      <c r="F1353" s="6">
        <v>8.1335842567412335</v>
      </c>
      <c r="G1353" s="6">
        <v>0</v>
      </c>
      <c r="H1353" s="6">
        <v>72.474352596181134</v>
      </c>
      <c r="I1353" s="6">
        <v>0</v>
      </c>
      <c r="J1353" s="6">
        <v>0</v>
      </c>
      <c r="K1353" s="5"/>
    </row>
    <row r="1354" spans="1:11">
      <c r="A1354" s="5" t="s">
        <v>4534</v>
      </c>
      <c r="B1354" s="5" t="s">
        <v>74</v>
      </c>
      <c r="C1354" s="5" t="s">
        <v>72</v>
      </c>
      <c r="D1354" s="5" t="s">
        <v>1427</v>
      </c>
      <c r="E1354" s="2" t="s">
        <v>4</v>
      </c>
      <c r="F1354" s="6">
        <v>5.2725834464145809</v>
      </c>
      <c r="G1354" s="6">
        <v>0</v>
      </c>
      <c r="H1354" s="6">
        <v>76.647837630839931</v>
      </c>
      <c r="I1354" s="6">
        <v>0</v>
      </c>
      <c r="J1354" s="6">
        <v>0</v>
      </c>
      <c r="K1354" s="5"/>
    </row>
    <row r="1355" spans="1:11">
      <c r="A1355" s="5" t="s">
        <v>4535</v>
      </c>
      <c r="B1355" s="5" t="s">
        <v>74</v>
      </c>
      <c r="C1355" s="5" t="s">
        <v>72</v>
      </c>
      <c r="D1355" s="5" t="s">
        <v>1428</v>
      </c>
      <c r="E1355" s="2" t="s">
        <v>4</v>
      </c>
      <c r="F1355" s="6">
        <v>5.1075265460258077</v>
      </c>
      <c r="G1355" s="6">
        <v>0</v>
      </c>
      <c r="H1355" s="6">
        <v>73.026721646463415</v>
      </c>
      <c r="I1355" s="6">
        <v>0</v>
      </c>
      <c r="J1355" s="6">
        <v>0</v>
      </c>
      <c r="K1355" s="5"/>
    </row>
    <row r="1356" spans="1:11">
      <c r="A1356" s="5" t="s">
        <v>4536</v>
      </c>
      <c r="B1356" s="5" t="s">
        <v>74</v>
      </c>
      <c r="C1356" s="5" t="s">
        <v>72</v>
      </c>
      <c r="D1356" s="5" t="s">
        <v>1429</v>
      </c>
      <c r="E1356" s="2" t="s">
        <v>4</v>
      </c>
      <c r="F1356" s="6">
        <v>4.7963718767317669</v>
      </c>
      <c r="G1356" s="6">
        <v>0</v>
      </c>
      <c r="H1356" s="6">
        <v>81.01321466863341</v>
      </c>
      <c r="I1356" s="6">
        <v>0</v>
      </c>
      <c r="J1356" s="6">
        <v>0</v>
      </c>
      <c r="K1356" s="5"/>
    </row>
    <row r="1357" spans="1:11">
      <c r="A1357" s="5" t="s">
        <v>4537</v>
      </c>
      <c r="B1357" s="5" t="s">
        <v>74</v>
      </c>
      <c r="C1357" s="5" t="s">
        <v>72</v>
      </c>
      <c r="D1357" s="5" t="s">
        <v>1430</v>
      </c>
      <c r="E1357" s="2" t="s">
        <v>4</v>
      </c>
      <c r="F1357" s="6">
        <v>4.61071315759978</v>
      </c>
      <c r="G1357" s="6">
        <v>0</v>
      </c>
      <c r="H1357" s="6">
        <v>81.366679388887036</v>
      </c>
      <c r="I1357" s="6">
        <v>0</v>
      </c>
      <c r="J1357" s="6">
        <v>0</v>
      </c>
      <c r="K1357" s="5"/>
    </row>
    <row r="1358" spans="1:11">
      <c r="A1358" s="5" t="s">
        <v>4538</v>
      </c>
      <c r="B1358" s="5" t="s">
        <v>74</v>
      </c>
      <c r="C1358" s="5" t="s">
        <v>72</v>
      </c>
      <c r="D1358" s="5" t="s">
        <v>1431</v>
      </c>
      <c r="E1358" s="2" t="s">
        <v>4</v>
      </c>
      <c r="F1358" s="6">
        <v>8.2704167549543328</v>
      </c>
      <c r="G1358" s="6">
        <v>0</v>
      </c>
      <c r="H1358" s="6">
        <v>76.010573639496386</v>
      </c>
      <c r="I1358" s="6">
        <v>0</v>
      </c>
      <c r="J1358" s="6">
        <v>0</v>
      </c>
      <c r="K1358" s="5"/>
    </row>
    <row r="1359" spans="1:11">
      <c r="A1359" s="5" t="s">
        <v>4539</v>
      </c>
      <c r="B1359" s="5" t="s">
        <v>74</v>
      </c>
      <c r="C1359" s="5" t="s">
        <v>72</v>
      </c>
      <c r="D1359" s="5" t="s">
        <v>1432</v>
      </c>
      <c r="E1359" s="2" t="s">
        <v>4</v>
      </c>
      <c r="F1359" s="6">
        <v>6.8051881559860057</v>
      </c>
      <c r="G1359" s="6">
        <v>0</v>
      </c>
      <c r="H1359" s="6">
        <v>80.340263145319568</v>
      </c>
      <c r="I1359" s="6">
        <v>0</v>
      </c>
      <c r="J1359" s="6">
        <v>0</v>
      </c>
      <c r="K1359" s="5"/>
    </row>
    <row r="1360" spans="1:11">
      <c r="A1360" s="5" t="s">
        <v>4540</v>
      </c>
      <c r="B1360" s="5" t="s">
        <v>74</v>
      </c>
      <c r="C1360" s="5" t="s">
        <v>72</v>
      </c>
      <c r="D1360" s="5" t="s">
        <v>1433</v>
      </c>
      <c r="E1360" s="2" t="s">
        <v>4</v>
      </c>
      <c r="F1360" s="6">
        <v>3.8299475142302968</v>
      </c>
      <c r="G1360" s="6">
        <v>0</v>
      </c>
      <c r="H1360" s="6">
        <v>91.138152896104472</v>
      </c>
      <c r="I1360" s="6">
        <v>0</v>
      </c>
      <c r="J1360" s="6">
        <v>0</v>
      </c>
      <c r="K1360" s="5"/>
    </row>
    <row r="1361" spans="1:11">
      <c r="A1361" s="5" t="s">
        <v>4541</v>
      </c>
      <c r="B1361" s="5" t="s">
        <v>74</v>
      </c>
      <c r="C1361" s="5" t="s">
        <v>72</v>
      </c>
      <c r="D1361" s="5" t="s">
        <v>1434</v>
      </c>
      <c r="E1361" s="2" t="s">
        <v>4</v>
      </c>
      <c r="F1361" s="6">
        <v>8.14164385304524</v>
      </c>
      <c r="G1361" s="6">
        <v>0</v>
      </c>
      <c r="H1361" s="6">
        <v>74.135800026811182</v>
      </c>
      <c r="I1361" s="6">
        <v>0</v>
      </c>
      <c r="J1361" s="6">
        <v>0</v>
      </c>
      <c r="K1361" s="5"/>
    </row>
    <row r="1362" spans="1:11">
      <c r="A1362" s="5" t="s">
        <v>4542</v>
      </c>
      <c r="B1362" s="5" t="s">
        <v>74</v>
      </c>
      <c r="C1362" s="5" t="s">
        <v>72</v>
      </c>
      <c r="D1362" s="5" t="s">
        <v>1435</v>
      </c>
      <c r="E1362" s="2" t="s">
        <v>4</v>
      </c>
      <c r="F1362" s="6">
        <v>7.8110309114315886</v>
      </c>
      <c r="G1362" s="6">
        <v>0</v>
      </c>
      <c r="H1362" s="6">
        <v>72.303185569843635</v>
      </c>
      <c r="I1362" s="6">
        <v>0</v>
      </c>
      <c r="J1362" s="6">
        <v>0</v>
      </c>
      <c r="K1362" s="5"/>
    </row>
    <row r="1363" spans="1:11">
      <c r="A1363" s="5" t="s">
        <v>4543</v>
      </c>
      <c r="B1363" s="5" t="s">
        <v>74</v>
      </c>
      <c r="C1363" s="5" t="s">
        <v>72</v>
      </c>
      <c r="D1363" s="5" t="s">
        <v>1436</v>
      </c>
      <c r="E1363" s="2" t="s">
        <v>4</v>
      </c>
      <c r="F1363" s="6">
        <v>4.1923162718616815</v>
      </c>
      <c r="G1363" s="6">
        <v>0</v>
      </c>
      <c r="H1363" s="6">
        <v>87.523446375040606</v>
      </c>
      <c r="I1363" s="6">
        <v>0</v>
      </c>
      <c r="J1363" s="6">
        <v>0</v>
      </c>
      <c r="K1363" s="5"/>
    </row>
    <row r="1364" spans="1:11">
      <c r="A1364" s="5" t="s">
        <v>4544</v>
      </c>
      <c r="B1364" s="5" t="s">
        <v>74</v>
      </c>
      <c r="C1364" s="5" t="s">
        <v>72</v>
      </c>
      <c r="D1364" s="5" t="s">
        <v>1437</v>
      </c>
      <c r="E1364" s="2" t="s">
        <v>4</v>
      </c>
      <c r="F1364" s="6">
        <v>7.4727004669119088</v>
      </c>
      <c r="G1364" s="6">
        <v>0</v>
      </c>
      <c r="H1364" s="6">
        <v>69.19942826515252</v>
      </c>
      <c r="I1364" s="6">
        <v>0</v>
      </c>
      <c r="J1364" s="6">
        <v>0</v>
      </c>
      <c r="K1364" s="5"/>
    </row>
    <row r="1365" spans="1:11">
      <c r="A1365" s="5" t="s">
        <v>4545</v>
      </c>
      <c r="B1365" s="5" t="s">
        <v>74</v>
      </c>
      <c r="C1365" s="5" t="s">
        <v>72</v>
      </c>
      <c r="D1365" s="5" t="s">
        <v>1438</v>
      </c>
      <c r="E1365" s="2" t="s">
        <v>4</v>
      </c>
      <c r="F1365" s="6">
        <v>6.5460757039617308</v>
      </c>
      <c r="G1365" s="6">
        <v>0</v>
      </c>
      <c r="H1365" s="6">
        <v>72.787623818849539</v>
      </c>
      <c r="I1365" s="6">
        <v>0</v>
      </c>
      <c r="J1365" s="6">
        <v>0</v>
      </c>
      <c r="K1365" s="5"/>
    </row>
    <row r="1366" spans="1:11">
      <c r="A1366" s="5" t="s">
        <v>4546</v>
      </c>
      <c r="B1366" s="5" t="s">
        <v>74</v>
      </c>
      <c r="C1366" s="5" t="s">
        <v>72</v>
      </c>
      <c r="D1366" s="5" t="s">
        <v>1439</v>
      </c>
      <c r="E1366" s="2" t="s">
        <v>4</v>
      </c>
      <c r="F1366" s="6">
        <v>7.3633191692575775</v>
      </c>
      <c r="G1366" s="6">
        <v>0</v>
      </c>
      <c r="H1366" s="6">
        <v>73.16117692259931</v>
      </c>
      <c r="I1366" s="6">
        <v>0</v>
      </c>
      <c r="J1366" s="6">
        <v>0</v>
      </c>
      <c r="K1366" s="5"/>
    </row>
    <row r="1367" spans="1:11">
      <c r="A1367" s="5" t="s">
        <v>4547</v>
      </c>
      <c r="B1367" s="5" t="s">
        <v>74</v>
      </c>
      <c r="C1367" s="5" t="s">
        <v>72</v>
      </c>
      <c r="D1367" s="5" t="s">
        <v>1440</v>
      </c>
      <c r="E1367" s="2" t="s">
        <v>4</v>
      </c>
      <c r="F1367" s="6">
        <v>8.6442220200181978</v>
      </c>
      <c r="G1367" s="6">
        <v>0</v>
      </c>
      <c r="H1367" s="6">
        <v>67.420623670119681</v>
      </c>
      <c r="I1367" s="6">
        <v>0</v>
      </c>
      <c r="J1367" s="6">
        <v>0</v>
      </c>
      <c r="K1367" s="5"/>
    </row>
    <row r="1368" spans="1:11">
      <c r="A1368" s="5" t="s">
        <v>4548</v>
      </c>
      <c r="B1368" s="5" t="s">
        <v>74</v>
      </c>
      <c r="C1368" s="5" t="s">
        <v>72</v>
      </c>
      <c r="D1368" s="5" t="s">
        <v>1441</v>
      </c>
      <c r="E1368" s="2" t="s">
        <v>4</v>
      </c>
      <c r="F1368" s="6">
        <v>4.1188320706979278</v>
      </c>
      <c r="G1368" s="6">
        <v>0</v>
      </c>
      <c r="H1368" s="6">
        <v>76.505903022069944</v>
      </c>
      <c r="I1368" s="6">
        <v>0</v>
      </c>
      <c r="J1368" s="6">
        <v>0</v>
      </c>
      <c r="K1368" s="5"/>
    </row>
    <row r="1369" spans="1:11">
      <c r="A1369" s="5" t="s">
        <v>4549</v>
      </c>
      <c r="B1369" s="5" t="s">
        <v>74</v>
      </c>
      <c r="C1369" s="5" t="s">
        <v>72</v>
      </c>
      <c r="D1369" s="5" t="s">
        <v>1442</v>
      </c>
      <c r="E1369" s="2" t="s">
        <v>4</v>
      </c>
      <c r="F1369" s="6">
        <v>4.5339481227940146</v>
      </c>
      <c r="G1369" s="6">
        <v>0</v>
      </c>
      <c r="H1369" s="6">
        <v>92.539442158020265</v>
      </c>
      <c r="I1369" s="6">
        <v>0</v>
      </c>
      <c r="J1369" s="6">
        <v>0</v>
      </c>
      <c r="K1369" s="5"/>
    </row>
    <row r="1370" spans="1:11">
      <c r="A1370" s="5" t="s">
        <v>4550</v>
      </c>
      <c r="B1370" s="5" t="s">
        <v>74</v>
      </c>
      <c r="C1370" s="5" t="s">
        <v>72</v>
      </c>
      <c r="D1370" s="5" t="s">
        <v>1443</v>
      </c>
      <c r="E1370" s="2" t="s">
        <v>4</v>
      </c>
      <c r="F1370" s="6">
        <v>5.2106218177535943</v>
      </c>
      <c r="G1370" s="6">
        <v>0</v>
      </c>
      <c r="H1370" s="6">
        <v>85.020755452792258</v>
      </c>
      <c r="I1370" s="6">
        <v>0</v>
      </c>
      <c r="J1370" s="6">
        <v>0</v>
      </c>
      <c r="K1370" s="5"/>
    </row>
    <row r="1371" spans="1:11">
      <c r="A1371" s="5" t="s">
        <v>4551</v>
      </c>
      <c r="B1371" s="5" t="s">
        <v>74</v>
      </c>
      <c r="C1371" s="5" t="s">
        <v>72</v>
      </c>
      <c r="D1371" s="5" t="s">
        <v>1444</v>
      </c>
      <c r="E1371" s="2" t="s">
        <v>4</v>
      </c>
      <c r="F1371" s="6">
        <v>5.1037922999571643</v>
      </c>
      <c r="G1371" s="6">
        <v>0</v>
      </c>
      <c r="H1371" s="6">
        <v>79.389467723538047</v>
      </c>
      <c r="I1371" s="6">
        <v>0</v>
      </c>
      <c r="J1371" s="6">
        <v>0</v>
      </c>
      <c r="K1371" s="5"/>
    </row>
    <row r="1372" spans="1:11">
      <c r="A1372" s="5" t="s">
        <v>4552</v>
      </c>
      <c r="B1372" s="5" t="s">
        <v>74</v>
      </c>
      <c r="C1372" s="5" t="s">
        <v>72</v>
      </c>
      <c r="D1372" s="5" t="s">
        <v>1445</v>
      </c>
      <c r="E1372" s="2" t="s">
        <v>4</v>
      </c>
      <c r="F1372" s="6">
        <v>3.4547175670429087</v>
      </c>
      <c r="G1372" s="6">
        <v>0</v>
      </c>
      <c r="H1372" s="6">
        <v>81.580688016472934</v>
      </c>
      <c r="I1372" s="6">
        <v>0</v>
      </c>
      <c r="J1372" s="6">
        <v>0</v>
      </c>
      <c r="K1372" s="5"/>
    </row>
    <row r="1373" spans="1:11">
      <c r="A1373" s="5" t="s">
        <v>4553</v>
      </c>
      <c r="B1373" s="5" t="s">
        <v>74</v>
      </c>
      <c r="C1373" s="5" t="s">
        <v>72</v>
      </c>
      <c r="D1373" s="5" t="s">
        <v>1446</v>
      </c>
      <c r="E1373" s="2" t="s">
        <v>4</v>
      </c>
      <c r="F1373" s="6">
        <v>8.2427005078388635</v>
      </c>
      <c r="G1373" s="6">
        <v>0</v>
      </c>
      <c r="H1373" s="6">
        <v>79.070950642319488</v>
      </c>
      <c r="I1373" s="6">
        <v>0</v>
      </c>
      <c r="J1373" s="6">
        <v>0</v>
      </c>
      <c r="K1373" s="5"/>
    </row>
    <row r="1374" spans="1:11">
      <c r="A1374" s="5" t="s">
        <v>4554</v>
      </c>
      <c r="B1374" s="5" t="s">
        <v>74</v>
      </c>
      <c r="C1374" s="5" t="s">
        <v>72</v>
      </c>
      <c r="D1374" s="5" t="s">
        <v>1447</v>
      </c>
      <c r="E1374" s="2" t="s">
        <v>4</v>
      </c>
      <c r="F1374" s="6">
        <v>7.8819145887073656</v>
      </c>
      <c r="G1374" s="6">
        <v>0</v>
      </c>
      <c r="H1374" s="6">
        <v>67.716098648296949</v>
      </c>
      <c r="I1374" s="6">
        <v>0</v>
      </c>
      <c r="J1374" s="6">
        <v>0</v>
      </c>
      <c r="K1374" s="5"/>
    </row>
    <row r="1375" spans="1:11">
      <c r="A1375" s="5" t="s">
        <v>4555</v>
      </c>
      <c r="B1375" s="5" t="s">
        <v>74</v>
      </c>
      <c r="C1375" s="5" t="s">
        <v>72</v>
      </c>
      <c r="D1375" s="5" t="s">
        <v>1448</v>
      </c>
      <c r="E1375" s="2" t="s">
        <v>4</v>
      </c>
      <c r="F1375" s="6">
        <v>3.5916176658049603</v>
      </c>
      <c r="G1375" s="6">
        <v>0</v>
      </c>
      <c r="H1375" s="6">
        <v>76.089310149627579</v>
      </c>
      <c r="I1375" s="6">
        <v>0</v>
      </c>
      <c r="J1375" s="6">
        <v>0</v>
      </c>
      <c r="K1375" s="5"/>
    </row>
    <row r="1376" spans="1:11">
      <c r="A1376" s="5" t="s">
        <v>4556</v>
      </c>
      <c r="B1376" s="5" t="s">
        <v>74</v>
      </c>
      <c r="C1376" s="5" t="s">
        <v>72</v>
      </c>
      <c r="D1376" s="5" t="s">
        <v>1449</v>
      </c>
      <c r="E1376" s="2" t="s">
        <v>4</v>
      </c>
      <c r="F1376" s="6">
        <v>5.089452008377811</v>
      </c>
      <c r="G1376" s="6">
        <v>0</v>
      </c>
      <c r="H1376" s="6">
        <v>75.936725058160306</v>
      </c>
      <c r="I1376" s="6">
        <v>0</v>
      </c>
      <c r="J1376" s="6">
        <v>0</v>
      </c>
      <c r="K1376" s="5"/>
    </row>
    <row r="1377" spans="1:11">
      <c r="A1377" s="5" t="s">
        <v>4557</v>
      </c>
      <c r="B1377" s="5" t="s">
        <v>74</v>
      </c>
      <c r="C1377" s="5" t="s">
        <v>72</v>
      </c>
      <c r="D1377" s="5" t="s">
        <v>1450</v>
      </c>
      <c r="E1377" s="2" t="s">
        <v>4</v>
      </c>
      <c r="F1377" s="6">
        <v>5.6547562293997453</v>
      </c>
      <c r="G1377" s="6">
        <v>0</v>
      </c>
      <c r="H1377" s="6">
        <v>79.030488908316684</v>
      </c>
      <c r="I1377" s="6">
        <v>0</v>
      </c>
      <c r="J1377" s="6">
        <v>0</v>
      </c>
      <c r="K1377" s="5"/>
    </row>
    <row r="1378" spans="1:11">
      <c r="A1378" s="5" t="s">
        <v>4558</v>
      </c>
      <c r="B1378" s="5" t="s">
        <v>74</v>
      </c>
      <c r="C1378" s="5" t="s">
        <v>72</v>
      </c>
      <c r="D1378" s="5" t="s">
        <v>1451</v>
      </c>
      <c r="E1378" s="2" t="s">
        <v>4</v>
      </c>
      <c r="F1378" s="6">
        <v>6.6653162672039059</v>
      </c>
      <c r="G1378" s="6">
        <v>0</v>
      </c>
      <c r="H1378" s="6">
        <v>66.761473739748823</v>
      </c>
      <c r="I1378" s="6">
        <v>0</v>
      </c>
      <c r="J1378" s="6">
        <v>0</v>
      </c>
      <c r="K1378" s="5"/>
    </row>
    <row r="1379" spans="1:11">
      <c r="A1379" s="5" t="s">
        <v>4559</v>
      </c>
      <c r="B1379" s="5" t="s">
        <v>74</v>
      </c>
      <c r="C1379" s="5" t="s">
        <v>72</v>
      </c>
      <c r="D1379" s="5" t="s">
        <v>1452</v>
      </c>
      <c r="E1379" s="2" t="s">
        <v>4</v>
      </c>
      <c r="F1379" s="6">
        <v>6.5934671094393984</v>
      </c>
      <c r="G1379" s="6">
        <v>0</v>
      </c>
      <c r="H1379" s="6">
        <v>70.594525279050274</v>
      </c>
      <c r="I1379" s="6">
        <v>0</v>
      </c>
      <c r="J1379" s="6">
        <v>0</v>
      </c>
      <c r="K1379" s="5"/>
    </row>
    <row r="1380" spans="1:11">
      <c r="A1380" s="5" t="s">
        <v>4560</v>
      </c>
      <c r="B1380" s="5" t="s">
        <v>74</v>
      </c>
      <c r="C1380" s="5" t="s">
        <v>72</v>
      </c>
      <c r="D1380" s="5" t="s">
        <v>1453</v>
      </c>
      <c r="E1380" s="2" t="s">
        <v>4</v>
      </c>
      <c r="F1380" s="6">
        <v>7.1083211999670333</v>
      </c>
      <c r="G1380" s="6">
        <v>0</v>
      </c>
      <c r="H1380" s="6">
        <v>79.921219636823153</v>
      </c>
      <c r="I1380" s="6">
        <v>0</v>
      </c>
      <c r="J1380" s="6">
        <v>0</v>
      </c>
      <c r="K1380" s="5"/>
    </row>
    <row r="1381" spans="1:11">
      <c r="A1381" s="5" t="s">
        <v>4561</v>
      </c>
      <c r="B1381" s="5" t="s">
        <v>74</v>
      </c>
      <c r="C1381" s="5" t="s">
        <v>72</v>
      </c>
      <c r="D1381" s="5" t="s">
        <v>1454</v>
      </c>
      <c r="E1381" s="2" t="s">
        <v>4</v>
      </c>
      <c r="F1381" s="6">
        <v>8.1418298149954804</v>
      </c>
      <c r="G1381" s="6">
        <v>0</v>
      </c>
      <c r="H1381" s="6">
        <v>77.079092225440959</v>
      </c>
      <c r="I1381" s="6">
        <v>0</v>
      </c>
      <c r="J1381" s="6">
        <v>0</v>
      </c>
      <c r="K1381" s="5"/>
    </row>
    <row r="1382" spans="1:11">
      <c r="A1382" s="5" t="s">
        <v>4562</v>
      </c>
      <c r="B1382" s="5" t="s">
        <v>74</v>
      </c>
      <c r="C1382" s="5" t="s">
        <v>72</v>
      </c>
      <c r="D1382" s="5" t="s">
        <v>1455</v>
      </c>
      <c r="E1382" s="2" t="s">
        <v>4</v>
      </c>
      <c r="F1382" s="6">
        <v>7.0667604307924714</v>
      </c>
      <c r="G1382" s="6">
        <v>0</v>
      </c>
      <c r="H1382" s="6">
        <v>65.69761976350253</v>
      </c>
      <c r="I1382" s="6">
        <v>0</v>
      </c>
      <c r="J1382" s="6">
        <v>0</v>
      </c>
      <c r="K1382" s="5"/>
    </row>
    <row r="1383" spans="1:11">
      <c r="A1383" s="5" t="s">
        <v>4563</v>
      </c>
      <c r="B1383" s="5" t="s">
        <v>74</v>
      </c>
      <c r="C1383" s="5" t="s">
        <v>72</v>
      </c>
      <c r="D1383" s="5" t="s">
        <v>1456</v>
      </c>
      <c r="E1383" s="2" t="s">
        <v>4</v>
      </c>
      <c r="F1383" s="6">
        <v>3.4717598291009204</v>
      </c>
      <c r="G1383" s="6">
        <v>0</v>
      </c>
      <c r="H1383" s="6">
        <v>78.442576234697768</v>
      </c>
      <c r="I1383" s="6">
        <v>0</v>
      </c>
      <c r="J1383" s="6">
        <v>0</v>
      </c>
      <c r="K1383" s="5"/>
    </row>
    <row r="1384" spans="1:11">
      <c r="A1384" s="5" t="s">
        <v>4564</v>
      </c>
      <c r="B1384" s="5" t="s">
        <v>74</v>
      </c>
      <c r="C1384" s="5" t="s">
        <v>72</v>
      </c>
      <c r="D1384" s="5" t="s">
        <v>1457</v>
      </c>
      <c r="E1384" s="2" t="s">
        <v>4</v>
      </c>
      <c r="F1384" s="6">
        <v>6.7635783058872816</v>
      </c>
      <c r="G1384" s="6">
        <v>0</v>
      </c>
      <c r="H1384" s="6">
        <v>78.8590847324284</v>
      </c>
      <c r="I1384" s="6">
        <v>0</v>
      </c>
      <c r="J1384" s="6">
        <v>0</v>
      </c>
      <c r="K1384" s="5"/>
    </row>
    <row r="1385" spans="1:11">
      <c r="A1385" s="5" t="s">
        <v>4565</v>
      </c>
      <c r="B1385" s="5" t="s">
        <v>74</v>
      </c>
      <c r="C1385" s="5" t="s">
        <v>72</v>
      </c>
      <c r="D1385" s="5" t="s">
        <v>1458</v>
      </c>
      <c r="E1385" s="2" t="s">
        <v>4</v>
      </c>
      <c r="F1385" s="6">
        <v>9.1952926303486411</v>
      </c>
      <c r="G1385" s="6">
        <v>0</v>
      </c>
      <c r="H1385" s="6">
        <v>65.481866553762956</v>
      </c>
      <c r="I1385" s="6">
        <v>0</v>
      </c>
      <c r="J1385" s="6">
        <v>0</v>
      </c>
      <c r="K1385" s="5"/>
    </row>
    <row r="1386" spans="1:11">
      <c r="A1386" s="5" t="s">
        <v>4566</v>
      </c>
      <c r="B1386" s="5" t="s">
        <v>74</v>
      </c>
      <c r="C1386" s="5" t="s">
        <v>72</v>
      </c>
      <c r="D1386" s="5" t="s">
        <v>1459</v>
      </c>
      <c r="E1386" s="2" t="s">
        <v>4</v>
      </c>
      <c r="F1386" s="6">
        <v>4.4189784228343507</v>
      </c>
      <c r="G1386" s="6">
        <v>0</v>
      </c>
      <c r="H1386" s="6">
        <v>79.116987790719946</v>
      </c>
      <c r="I1386" s="6">
        <v>0</v>
      </c>
      <c r="J1386" s="6">
        <v>0</v>
      </c>
      <c r="K1386" s="5"/>
    </row>
    <row r="1387" spans="1:11">
      <c r="A1387" s="5" t="s">
        <v>4567</v>
      </c>
      <c r="B1387" s="5" t="s">
        <v>74</v>
      </c>
      <c r="C1387" s="5" t="s">
        <v>72</v>
      </c>
      <c r="D1387" s="5" t="s">
        <v>1460</v>
      </c>
      <c r="E1387" s="2" t="s">
        <v>4</v>
      </c>
      <c r="F1387" s="6">
        <v>5.7304768200364089</v>
      </c>
      <c r="G1387" s="6">
        <v>0</v>
      </c>
      <c r="H1387" s="6">
        <v>77.043518839096592</v>
      </c>
      <c r="I1387" s="6">
        <v>0</v>
      </c>
      <c r="J1387" s="6">
        <v>0</v>
      </c>
      <c r="K1387" s="5"/>
    </row>
    <row r="1388" spans="1:11">
      <c r="A1388" s="5" t="s">
        <v>4568</v>
      </c>
      <c r="B1388" s="5" t="s">
        <v>74</v>
      </c>
      <c r="C1388" s="5" t="s">
        <v>72</v>
      </c>
      <c r="D1388" s="5" t="s">
        <v>1461</v>
      </c>
      <c r="E1388" s="2" t="s">
        <v>4</v>
      </c>
      <c r="F1388" s="6">
        <v>8.4689768007719088</v>
      </c>
      <c r="G1388" s="6">
        <v>0</v>
      </c>
      <c r="H1388" s="6">
        <v>72.732745200039147</v>
      </c>
      <c r="I1388" s="6">
        <v>0</v>
      </c>
      <c r="J1388" s="6">
        <v>0</v>
      </c>
      <c r="K1388" s="5"/>
    </row>
    <row r="1389" spans="1:11">
      <c r="A1389" s="5" t="s">
        <v>4569</v>
      </c>
      <c r="B1389" s="5" t="s">
        <v>74</v>
      </c>
      <c r="C1389" s="5" t="s">
        <v>72</v>
      </c>
      <c r="D1389" s="5" t="s">
        <v>1462</v>
      </c>
      <c r="E1389" s="2" t="s">
        <v>4</v>
      </c>
      <c r="F1389" s="6">
        <v>4.1892601081133778</v>
      </c>
      <c r="G1389" s="6">
        <v>0</v>
      </c>
      <c r="H1389" s="6">
        <v>82.312694545811837</v>
      </c>
      <c r="I1389" s="6">
        <v>0</v>
      </c>
      <c r="J1389" s="6">
        <v>0</v>
      </c>
      <c r="K1389" s="5"/>
    </row>
    <row r="1390" spans="1:11">
      <c r="A1390" s="5" t="s">
        <v>4570</v>
      </c>
      <c r="B1390" s="5" t="s">
        <v>74</v>
      </c>
      <c r="C1390" s="5" t="s">
        <v>72</v>
      </c>
      <c r="D1390" s="5" t="s">
        <v>1463</v>
      </c>
      <c r="E1390" s="2" t="s">
        <v>4</v>
      </c>
      <c r="F1390" s="6">
        <v>8.8393168436100513</v>
      </c>
      <c r="G1390" s="6">
        <v>0</v>
      </c>
      <c r="H1390" s="6">
        <v>75.71659897861511</v>
      </c>
      <c r="I1390" s="6">
        <v>0</v>
      </c>
      <c r="J1390" s="6">
        <v>0</v>
      </c>
      <c r="K1390" s="5"/>
    </row>
    <row r="1391" spans="1:11">
      <c r="A1391" s="5" t="s">
        <v>4571</v>
      </c>
      <c r="B1391" s="5" t="s">
        <v>74</v>
      </c>
      <c r="C1391" s="5" t="s">
        <v>72</v>
      </c>
      <c r="D1391" s="5" t="s">
        <v>1464</v>
      </c>
      <c r="E1391" s="2" t="s">
        <v>4</v>
      </c>
      <c r="F1391" s="6">
        <v>5.7653627410181718</v>
      </c>
      <c r="G1391" s="6">
        <v>0</v>
      </c>
      <c r="H1391" s="6">
        <v>82.472441959125177</v>
      </c>
      <c r="I1391" s="6">
        <v>0</v>
      </c>
      <c r="J1391" s="6">
        <v>0</v>
      </c>
      <c r="K1391" s="5"/>
    </row>
    <row r="1392" spans="1:11">
      <c r="A1392" s="5" t="s">
        <v>4572</v>
      </c>
      <c r="B1392" s="5" t="s">
        <v>74</v>
      </c>
      <c r="C1392" s="5" t="s">
        <v>72</v>
      </c>
      <c r="D1392" s="5" t="s">
        <v>1465</v>
      </c>
      <c r="E1392" s="2" t="s">
        <v>4</v>
      </c>
      <c r="F1392" s="6">
        <v>6.8787190958992106</v>
      </c>
      <c r="G1392" s="6">
        <v>0</v>
      </c>
      <c r="H1392" s="6">
        <v>84.05385125923506</v>
      </c>
      <c r="I1392" s="6">
        <v>0</v>
      </c>
      <c r="J1392" s="6">
        <v>0</v>
      </c>
      <c r="K1392" s="5"/>
    </row>
    <row r="1393" spans="1:11">
      <c r="A1393" s="5" t="s">
        <v>4573</v>
      </c>
      <c r="B1393" s="5" t="s">
        <v>74</v>
      </c>
      <c r="C1393" s="5" t="s">
        <v>72</v>
      </c>
      <c r="D1393" s="5" t="s">
        <v>1466</v>
      </c>
      <c r="E1393" s="2" t="s">
        <v>4</v>
      </c>
      <c r="F1393" s="6">
        <v>9.1234901543265519</v>
      </c>
      <c r="G1393" s="6">
        <v>0</v>
      </c>
      <c r="H1393" s="6">
        <v>68.126438163507217</v>
      </c>
      <c r="I1393" s="6">
        <v>0</v>
      </c>
      <c r="J1393" s="6">
        <v>0</v>
      </c>
      <c r="K1393" s="5"/>
    </row>
    <row r="1394" spans="1:11">
      <c r="A1394" s="5" t="s">
        <v>4574</v>
      </c>
      <c r="B1394" s="5" t="s">
        <v>74</v>
      </c>
      <c r="C1394" s="5" t="s">
        <v>72</v>
      </c>
      <c r="D1394" s="5" t="s">
        <v>1467</v>
      </c>
      <c r="E1394" s="2" t="s">
        <v>4</v>
      </c>
      <c r="F1394" s="6">
        <v>7.6776494196701126</v>
      </c>
      <c r="G1394" s="6">
        <v>0</v>
      </c>
      <c r="H1394" s="6">
        <v>72.897527467739792</v>
      </c>
      <c r="I1394" s="6">
        <v>0</v>
      </c>
      <c r="J1394" s="6">
        <v>0</v>
      </c>
      <c r="K1394" s="5"/>
    </row>
    <row r="1395" spans="1:11">
      <c r="A1395" s="5" t="s">
        <v>4575</v>
      </c>
      <c r="B1395" s="5" t="s">
        <v>74</v>
      </c>
      <c r="C1395" s="5" t="s">
        <v>72</v>
      </c>
      <c r="D1395" s="5" t="s">
        <v>1468</v>
      </c>
      <c r="E1395" s="2" t="s">
        <v>4</v>
      </c>
      <c r="F1395" s="6">
        <v>6.1160004887262405</v>
      </c>
      <c r="G1395" s="6">
        <v>0</v>
      </c>
      <c r="H1395" s="6">
        <v>76.085116141360956</v>
      </c>
      <c r="I1395" s="6">
        <v>0</v>
      </c>
      <c r="J1395" s="6">
        <v>0</v>
      </c>
      <c r="K1395" s="5"/>
    </row>
    <row r="1396" spans="1:11">
      <c r="A1396" s="5" t="s">
        <v>4576</v>
      </c>
      <c r="B1396" s="5" t="s">
        <v>74</v>
      </c>
      <c r="C1396" s="5" t="s">
        <v>72</v>
      </c>
      <c r="D1396" s="5" t="s">
        <v>1469</v>
      </c>
      <c r="E1396" s="2" t="s">
        <v>4</v>
      </c>
      <c r="F1396" s="6">
        <v>7.0201362514300971</v>
      </c>
      <c r="G1396" s="6">
        <v>0</v>
      </c>
      <c r="H1396" s="6">
        <v>70.874171361995394</v>
      </c>
      <c r="I1396" s="6">
        <v>0</v>
      </c>
      <c r="J1396" s="6">
        <v>0</v>
      </c>
      <c r="K1396" s="5"/>
    </row>
    <row r="1397" spans="1:11">
      <c r="A1397" s="5" t="s">
        <v>4577</v>
      </c>
      <c r="B1397" s="5" t="s">
        <v>74</v>
      </c>
      <c r="C1397" s="5" t="s">
        <v>72</v>
      </c>
      <c r="D1397" s="5" t="s">
        <v>1470</v>
      </c>
      <c r="E1397" s="2" t="s">
        <v>4</v>
      </c>
      <c r="F1397" s="6">
        <v>3.8145708773482885</v>
      </c>
      <c r="G1397" s="6">
        <v>0</v>
      </c>
      <c r="H1397" s="6">
        <v>92.106196930083968</v>
      </c>
      <c r="I1397" s="6">
        <v>0</v>
      </c>
      <c r="J1397" s="6">
        <v>0</v>
      </c>
      <c r="K1397" s="5"/>
    </row>
    <row r="1398" spans="1:11">
      <c r="A1398" s="5" t="s">
        <v>4578</v>
      </c>
      <c r="B1398" s="5" t="s">
        <v>74</v>
      </c>
      <c r="C1398" s="5" t="s">
        <v>72</v>
      </c>
      <c r="D1398" s="5" t="s">
        <v>1471</v>
      </c>
      <c r="E1398" s="2" t="s">
        <v>4</v>
      </c>
      <c r="F1398" s="6">
        <v>4.8150983660229825</v>
      </c>
      <c r="G1398" s="6">
        <v>0</v>
      </c>
      <c r="H1398" s="6">
        <v>81.468505080300119</v>
      </c>
      <c r="I1398" s="6">
        <v>0</v>
      </c>
      <c r="J1398" s="6">
        <v>0</v>
      </c>
      <c r="K1398" s="5"/>
    </row>
    <row r="1399" spans="1:11">
      <c r="A1399" s="5" t="s">
        <v>4579</v>
      </c>
      <c r="B1399" s="5" t="s">
        <v>74</v>
      </c>
      <c r="C1399" s="5" t="s">
        <v>72</v>
      </c>
      <c r="D1399" s="5" t="s">
        <v>1472</v>
      </c>
      <c r="E1399" s="2" t="s">
        <v>4</v>
      </c>
      <c r="F1399" s="6">
        <v>4.3383003311651418</v>
      </c>
      <c r="G1399" s="6">
        <v>0</v>
      </c>
      <c r="H1399" s="6">
        <v>76.516652623336512</v>
      </c>
      <c r="I1399" s="6">
        <v>0</v>
      </c>
      <c r="J1399" s="6">
        <v>0</v>
      </c>
      <c r="K1399" s="5"/>
    </row>
    <row r="1400" spans="1:11">
      <c r="A1400" s="5" t="s">
        <v>4580</v>
      </c>
      <c r="B1400" s="5" t="s">
        <v>74</v>
      </c>
      <c r="C1400" s="5" t="s">
        <v>72</v>
      </c>
      <c r="D1400" s="5" t="s">
        <v>1473</v>
      </c>
      <c r="E1400" s="2" t="s">
        <v>4</v>
      </c>
      <c r="F1400" s="6">
        <v>5.437648417393893</v>
      </c>
      <c r="G1400" s="6">
        <v>0</v>
      </c>
      <c r="H1400" s="6">
        <v>85.839558103300547</v>
      </c>
      <c r="I1400" s="6">
        <v>0</v>
      </c>
      <c r="J1400" s="6">
        <v>0</v>
      </c>
      <c r="K1400" s="5"/>
    </row>
    <row r="1401" spans="1:11">
      <c r="A1401" s="5" t="s">
        <v>4581</v>
      </c>
      <c r="B1401" s="5" t="s">
        <v>74</v>
      </c>
      <c r="C1401" s="5" t="s">
        <v>72</v>
      </c>
      <c r="D1401" s="5" t="s">
        <v>1474</v>
      </c>
      <c r="E1401" s="2" t="s">
        <v>4</v>
      </c>
      <c r="F1401" s="6">
        <v>8.3701119983725576</v>
      </c>
      <c r="G1401" s="6">
        <v>0</v>
      </c>
      <c r="H1401" s="6">
        <v>79.147970535874919</v>
      </c>
      <c r="I1401" s="6">
        <v>0</v>
      </c>
      <c r="J1401" s="6">
        <v>0</v>
      </c>
      <c r="K1401" s="5"/>
    </row>
    <row r="1402" spans="1:11">
      <c r="A1402" s="5" t="s">
        <v>4582</v>
      </c>
      <c r="B1402" s="5" t="s">
        <v>74</v>
      </c>
      <c r="C1402" s="5" t="s">
        <v>72</v>
      </c>
      <c r="D1402" s="5" t="s">
        <v>1475</v>
      </c>
      <c r="E1402" s="2" t="s">
        <v>4</v>
      </c>
      <c r="F1402" s="6">
        <v>7.7118854890253923</v>
      </c>
      <c r="G1402" s="6">
        <v>0</v>
      </c>
      <c r="H1402" s="6">
        <v>74.953860242009029</v>
      </c>
      <c r="I1402" s="6">
        <v>0</v>
      </c>
      <c r="J1402" s="6">
        <v>0</v>
      </c>
      <c r="K1402" s="5"/>
    </row>
    <row r="1403" spans="1:11">
      <c r="A1403" s="5" t="s">
        <v>4583</v>
      </c>
      <c r="B1403" s="5" t="s">
        <v>74</v>
      </c>
      <c r="C1403" s="5" t="s">
        <v>72</v>
      </c>
      <c r="D1403" s="5" t="s">
        <v>1476</v>
      </c>
      <c r="E1403" s="2" t="s">
        <v>4</v>
      </c>
      <c r="F1403" s="6">
        <v>4.7853734289310301</v>
      </c>
      <c r="G1403" s="6">
        <v>0</v>
      </c>
      <c r="H1403" s="6">
        <v>82.239967109562414</v>
      </c>
      <c r="I1403" s="6">
        <v>0</v>
      </c>
      <c r="J1403" s="6">
        <v>0</v>
      </c>
      <c r="K1403" s="5"/>
    </row>
    <row r="1404" spans="1:11">
      <c r="A1404" s="5" t="s">
        <v>4584</v>
      </c>
      <c r="B1404" s="5" t="s">
        <v>74</v>
      </c>
      <c r="C1404" s="5" t="s">
        <v>72</v>
      </c>
      <c r="D1404" s="5" t="s">
        <v>1477</v>
      </c>
      <c r="E1404" s="2" t="s">
        <v>4</v>
      </c>
      <c r="F1404" s="6">
        <v>6.4426085002679017</v>
      </c>
      <c r="G1404" s="6">
        <v>0</v>
      </c>
      <c r="H1404" s="6">
        <v>70.26852372228079</v>
      </c>
      <c r="I1404" s="6">
        <v>0</v>
      </c>
      <c r="J1404" s="6">
        <v>0</v>
      </c>
      <c r="K1404" s="5"/>
    </row>
    <row r="1405" spans="1:11">
      <c r="A1405" s="5" t="s">
        <v>4585</v>
      </c>
      <c r="B1405" s="5" t="s">
        <v>74</v>
      </c>
      <c r="C1405" s="5" t="s">
        <v>72</v>
      </c>
      <c r="D1405" s="5" t="s">
        <v>1478</v>
      </c>
      <c r="E1405" s="2" t="s">
        <v>4</v>
      </c>
      <c r="F1405" s="6">
        <v>6.2117296008760503</v>
      </c>
      <c r="G1405" s="6">
        <v>0</v>
      </c>
      <c r="H1405" s="6">
        <v>71.266866529106437</v>
      </c>
      <c r="I1405" s="6">
        <v>0</v>
      </c>
      <c r="J1405" s="6">
        <v>0</v>
      </c>
      <c r="K1405" s="5"/>
    </row>
    <row r="1406" spans="1:11">
      <c r="A1406" s="5" t="s">
        <v>4586</v>
      </c>
      <c r="B1406" s="5" t="s">
        <v>74</v>
      </c>
      <c r="C1406" s="5" t="s">
        <v>72</v>
      </c>
      <c r="D1406" s="5" t="s">
        <v>1479</v>
      </c>
      <c r="E1406" s="2" t="s">
        <v>4</v>
      </c>
      <c r="F1406" s="6">
        <v>4.4871259078731462</v>
      </c>
      <c r="G1406" s="6">
        <v>0</v>
      </c>
      <c r="H1406" s="6">
        <v>73.979494755488304</v>
      </c>
      <c r="I1406" s="6">
        <v>0</v>
      </c>
      <c r="J1406" s="6">
        <v>0</v>
      </c>
      <c r="K1406" s="5"/>
    </row>
    <row r="1407" spans="1:11">
      <c r="A1407" s="5" t="s">
        <v>4587</v>
      </c>
      <c r="B1407" s="5" t="s">
        <v>74</v>
      </c>
      <c r="C1407" s="5" t="s">
        <v>72</v>
      </c>
      <c r="D1407" s="5" t="s">
        <v>1480</v>
      </c>
      <c r="E1407" s="2" t="s">
        <v>4</v>
      </c>
      <c r="F1407" s="6">
        <v>6.844231405218741</v>
      </c>
      <c r="G1407" s="6">
        <v>0</v>
      </c>
      <c r="H1407" s="6">
        <v>69.60025674642425</v>
      </c>
      <c r="I1407" s="6">
        <v>0</v>
      </c>
      <c r="J1407" s="6">
        <v>0</v>
      </c>
      <c r="K1407" s="5"/>
    </row>
    <row r="1408" spans="1:11">
      <c r="A1408" s="5" t="s">
        <v>4588</v>
      </c>
      <c r="B1408" s="5" t="s">
        <v>74</v>
      </c>
      <c r="C1408" s="5" t="s">
        <v>72</v>
      </c>
      <c r="D1408" s="5" t="s">
        <v>1481</v>
      </c>
      <c r="E1408" s="2" t="s">
        <v>4</v>
      </c>
      <c r="F1408" s="6">
        <v>5.358890101748214</v>
      </c>
      <c r="G1408" s="6">
        <v>0</v>
      </c>
      <c r="H1408" s="6">
        <v>83.286527354376744</v>
      </c>
      <c r="I1408" s="6">
        <v>0</v>
      </c>
      <c r="J1408" s="6">
        <v>0</v>
      </c>
      <c r="K1408" s="5"/>
    </row>
    <row r="1409" spans="1:11">
      <c r="A1409" s="5" t="s">
        <v>4589</v>
      </c>
      <c r="B1409" s="5" t="s">
        <v>74</v>
      </c>
      <c r="C1409" s="5" t="s">
        <v>72</v>
      </c>
      <c r="D1409" s="5" t="s">
        <v>1482</v>
      </c>
      <c r="E1409" s="2" t="s">
        <v>4</v>
      </c>
      <c r="F1409" s="6">
        <v>5.7926998890550694</v>
      </c>
      <c r="G1409" s="6">
        <v>0</v>
      </c>
      <c r="H1409" s="6">
        <v>71.429372506602675</v>
      </c>
      <c r="I1409" s="6">
        <v>0</v>
      </c>
      <c r="J1409" s="6">
        <v>0</v>
      </c>
      <c r="K1409" s="5"/>
    </row>
    <row r="1410" spans="1:11">
      <c r="A1410" s="5" t="s">
        <v>4590</v>
      </c>
      <c r="B1410" s="5" t="s">
        <v>74</v>
      </c>
      <c r="C1410" s="5" t="s">
        <v>72</v>
      </c>
      <c r="D1410" s="5" t="s">
        <v>1483</v>
      </c>
      <c r="E1410" s="2" t="s">
        <v>4</v>
      </c>
      <c r="F1410" s="6">
        <v>4.7806233174902308</v>
      </c>
      <c r="G1410" s="6">
        <v>0</v>
      </c>
      <c r="H1410" s="6">
        <v>75.322642518688866</v>
      </c>
      <c r="I1410" s="6">
        <v>0</v>
      </c>
      <c r="J1410" s="6">
        <v>0</v>
      </c>
      <c r="K1410" s="5"/>
    </row>
    <row r="1411" spans="1:11">
      <c r="A1411" s="5" t="s">
        <v>4591</v>
      </c>
      <c r="B1411" s="5" t="s">
        <v>74</v>
      </c>
      <c r="C1411" s="5" t="s">
        <v>72</v>
      </c>
      <c r="D1411" s="5" t="s">
        <v>1484</v>
      </c>
      <c r="E1411" s="2" t="s">
        <v>4</v>
      </c>
      <c r="F1411" s="6">
        <v>6.1736332560693059</v>
      </c>
      <c r="G1411" s="6">
        <v>0</v>
      </c>
      <c r="H1411" s="6">
        <v>74.837213074239912</v>
      </c>
      <c r="I1411" s="6">
        <v>0</v>
      </c>
      <c r="J1411" s="6">
        <v>0</v>
      </c>
      <c r="K1411" s="5"/>
    </row>
    <row r="1412" spans="1:11">
      <c r="A1412" s="5" t="s">
        <v>4592</v>
      </c>
      <c r="B1412" s="5" t="s">
        <v>74</v>
      </c>
      <c r="C1412" s="5" t="s">
        <v>72</v>
      </c>
      <c r="D1412" s="5" t="s">
        <v>1485</v>
      </c>
      <c r="E1412" s="2" t="s">
        <v>4</v>
      </c>
      <c r="F1412" s="6">
        <v>5.1945486909228027</v>
      </c>
      <c r="G1412" s="6">
        <v>0</v>
      </c>
      <c r="H1412" s="6">
        <v>77.559276558348003</v>
      </c>
      <c r="I1412" s="6">
        <v>0</v>
      </c>
      <c r="J1412" s="6">
        <v>0</v>
      </c>
      <c r="K1412" s="5"/>
    </row>
    <row r="1413" spans="1:11">
      <c r="A1413" s="5" t="s">
        <v>4593</v>
      </c>
      <c r="B1413" s="5" t="s">
        <v>74</v>
      </c>
      <c r="C1413" s="5" t="s">
        <v>72</v>
      </c>
      <c r="D1413" s="5" t="s">
        <v>1486</v>
      </c>
      <c r="E1413" s="2" t="s">
        <v>4</v>
      </c>
      <c r="F1413" s="6">
        <v>5.1443869365495898</v>
      </c>
      <c r="G1413" s="6">
        <v>0</v>
      </c>
      <c r="H1413" s="6">
        <v>84.24192238560542</v>
      </c>
      <c r="I1413" s="6">
        <v>0</v>
      </c>
      <c r="J1413" s="6">
        <v>0</v>
      </c>
      <c r="K1413" s="5"/>
    </row>
    <row r="1414" spans="1:11">
      <c r="A1414" s="5" t="s">
        <v>4594</v>
      </c>
      <c r="B1414" s="5" t="s">
        <v>74</v>
      </c>
      <c r="C1414" s="5" t="s">
        <v>72</v>
      </c>
      <c r="D1414" s="5" t="s">
        <v>1487</v>
      </c>
      <c r="E1414" s="2" t="s">
        <v>4</v>
      </c>
      <c r="F1414" s="6">
        <v>3.8576563480804893</v>
      </c>
      <c r="G1414" s="6">
        <v>0</v>
      </c>
      <c r="H1414" s="6">
        <v>89.509099800421879</v>
      </c>
      <c r="I1414" s="6">
        <v>0</v>
      </c>
      <c r="J1414" s="6">
        <v>0</v>
      </c>
      <c r="K1414" s="5"/>
    </row>
    <row r="1415" spans="1:11">
      <c r="A1415" s="5" t="s">
        <v>4595</v>
      </c>
      <c r="B1415" s="5" t="s">
        <v>74</v>
      </c>
      <c r="C1415" s="5" t="s">
        <v>72</v>
      </c>
      <c r="D1415" s="5" t="s">
        <v>1488</v>
      </c>
      <c r="E1415" s="2" t="s">
        <v>4</v>
      </c>
      <c r="F1415" s="6">
        <v>3.9152988907369441</v>
      </c>
      <c r="G1415" s="6">
        <v>0</v>
      </c>
      <c r="H1415" s="6">
        <v>89.412708094626169</v>
      </c>
      <c r="I1415" s="6">
        <v>0</v>
      </c>
      <c r="J1415" s="6">
        <v>0</v>
      </c>
      <c r="K1415" s="5"/>
    </row>
    <row r="1416" spans="1:11">
      <c r="A1416" s="5" t="s">
        <v>4596</v>
      </c>
      <c r="B1416" s="5" t="s">
        <v>74</v>
      </c>
      <c r="C1416" s="5" t="s">
        <v>72</v>
      </c>
      <c r="D1416" s="5" t="s">
        <v>1489</v>
      </c>
      <c r="E1416" s="2" t="s">
        <v>4</v>
      </c>
      <c r="F1416" s="6">
        <v>7.5516608437994499</v>
      </c>
      <c r="G1416" s="6">
        <v>0</v>
      </c>
      <c r="H1416" s="6">
        <v>80.918076623731807</v>
      </c>
      <c r="I1416" s="6">
        <v>0</v>
      </c>
      <c r="J1416" s="6">
        <v>0</v>
      </c>
      <c r="K1416" s="5"/>
    </row>
    <row r="1417" spans="1:11">
      <c r="A1417" s="5" t="s">
        <v>4597</v>
      </c>
      <c r="B1417" s="5" t="s">
        <v>74</v>
      </c>
      <c r="C1417" s="5" t="s">
        <v>72</v>
      </c>
      <c r="D1417" s="5" t="s">
        <v>1490</v>
      </c>
      <c r="E1417" s="2" t="s">
        <v>4</v>
      </c>
      <c r="F1417" s="6">
        <v>4.3231779847836238</v>
      </c>
      <c r="G1417" s="6">
        <v>0</v>
      </c>
      <c r="H1417" s="6">
        <v>76.739180096936039</v>
      </c>
      <c r="I1417" s="6">
        <v>0</v>
      </c>
      <c r="J1417" s="6">
        <v>0</v>
      </c>
      <c r="K1417" s="5"/>
    </row>
    <row r="1418" spans="1:11">
      <c r="A1418" s="5" t="s">
        <v>4598</v>
      </c>
      <c r="B1418" s="5" t="s">
        <v>74</v>
      </c>
      <c r="C1418" s="5" t="s">
        <v>72</v>
      </c>
      <c r="D1418" s="5" t="s">
        <v>1491</v>
      </c>
      <c r="E1418" s="2" t="s">
        <v>4</v>
      </c>
      <c r="F1418" s="6">
        <v>5.5777626478466962</v>
      </c>
      <c r="G1418" s="6">
        <v>0</v>
      </c>
      <c r="H1418" s="6">
        <v>73.566366342172827</v>
      </c>
      <c r="I1418" s="6">
        <v>0</v>
      </c>
      <c r="J1418" s="6">
        <v>0</v>
      </c>
      <c r="K1418" s="5"/>
    </row>
    <row r="1419" spans="1:11">
      <c r="A1419" s="5" t="s">
        <v>4599</v>
      </c>
      <c r="B1419" s="5" t="s">
        <v>74</v>
      </c>
      <c r="C1419" s="5" t="s">
        <v>72</v>
      </c>
      <c r="D1419" s="5" t="s">
        <v>1492</v>
      </c>
      <c r="E1419" s="2" t="s">
        <v>4</v>
      </c>
      <c r="F1419" s="6">
        <v>5.4274108672143226</v>
      </c>
      <c r="G1419" s="6">
        <v>0</v>
      </c>
      <c r="H1419" s="6">
        <v>78.503521993451841</v>
      </c>
      <c r="I1419" s="6">
        <v>0</v>
      </c>
      <c r="J1419" s="6">
        <v>0</v>
      </c>
      <c r="K1419" s="5"/>
    </row>
    <row r="1420" spans="1:11">
      <c r="A1420" s="5" t="s">
        <v>4600</v>
      </c>
      <c r="B1420" s="5" t="s">
        <v>74</v>
      </c>
      <c r="C1420" s="5" t="s">
        <v>72</v>
      </c>
      <c r="D1420" s="5" t="s">
        <v>1493</v>
      </c>
      <c r="E1420" s="2" t="s">
        <v>4</v>
      </c>
      <c r="F1420" s="6">
        <v>5.0578303969542313</v>
      </c>
      <c r="G1420" s="6">
        <v>0</v>
      </c>
      <c r="H1420" s="6">
        <v>81.118414509655096</v>
      </c>
      <c r="I1420" s="6">
        <v>0</v>
      </c>
      <c r="J1420" s="6">
        <v>0</v>
      </c>
      <c r="K1420" s="5"/>
    </row>
    <row r="1421" spans="1:11">
      <c r="A1421" s="5" t="s">
        <v>4601</v>
      </c>
      <c r="B1421" s="5" t="s">
        <v>74</v>
      </c>
      <c r="C1421" s="5" t="s">
        <v>72</v>
      </c>
      <c r="D1421" s="5" t="s">
        <v>1494</v>
      </c>
      <c r="E1421" s="2" t="s">
        <v>4</v>
      </c>
      <c r="F1421" s="6">
        <v>3.8546649928561467</v>
      </c>
      <c r="G1421" s="6">
        <v>0</v>
      </c>
      <c r="H1421" s="6">
        <v>82.044281317032542</v>
      </c>
      <c r="I1421" s="6">
        <v>0</v>
      </c>
      <c r="J1421" s="6">
        <v>0</v>
      </c>
      <c r="K1421" s="5"/>
    </row>
    <row r="1422" spans="1:11">
      <c r="A1422" s="5" t="s">
        <v>4602</v>
      </c>
      <c r="B1422" s="5" t="s">
        <v>74</v>
      </c>
      <c r="C1422" s="5" t="s">
        <v>72</v>
      </c>
      <c r="D1422" s="5" t="s">
        <v>1495</v>
      </c>
      <c r="E1422" s="2" t="s">
        <v>4</v>
      </c>
      <c r="F1422" s="6">
        <v>6.9875803056680086</v>
      </c>
      <c r="G1422" s="6">
        <v>0</v>
      </c>
      <c r="H1422" s="6">
        <v>69.878384132069272</v>
      </c>
      <c r="I1422" s="6">
        <v>0</v>
      </c>
      <c r="J1422" s="6">
        <v>0</v>
      </c>
      <c r="K1422" s="5"/>
    </row>
    <row r="1423" spans="1:11">
      <c r="A1423" s="5" t="s">
        <v>4603</v>
      </c>
      <c r="B1423" s="5" t="s">
        <v>74</v>
      </c>
      <c r="C1423" s="5" t="s">
        <v>72</v>
      </c>
      <c r="D1423" s="5" t="s">
        <v>1496</v>
      </c>
      <c r="E1423" s="2" t="s">
        <v>4</v>
      </c>
      <c r="F1423" s="6">
        <v>7.9672367433014966</v>
      </c>
      <c r="G1423" s="6">
        <v>0</v>
      </c>
      <c r="H1423" s="6">
        <v>76.591711810523634</v>
      </c>
      <c r="I1423" s="6">
        <v>0</v>
      </c>
      <c r="J1423" s="6">
        <v>0</v>
      </c>
      <c r="K1423" s="5"/>
    </row>
    <row r="1424" spans="1:11">
      <c r="A1424" s="5" t="s">
        <v>4604</v>
      </c>
      <c r="B1424" s="5" t="s">
        <v>74</v>
      </c>
      <c r="C1424" s="5" t="s">
        <v>72</v>
      </c>
      <c r="D1424" s="5" t="s">
        <v>1497</v>
      </c>
      <c r="E1424" s="2" t="s">
        <v>4</v>
      </c>
      <c r="F1424" s="6">
        <v>5.3783773412126372</v>
      </c>
      <c r="G1424" s="6">
        <v>0</v>
      </c>
      <c r="H1424" s="6">
        <v>84.53307824982447</v>
      </c>
      <c r="I1424" s="6">
        <v>0</v>
      </c>
      <c r="J1424" s="6">
        <v>0</v>
      </c>
      <c r="K1424" s="5"/>
    </row>
    <row r="1425" spans="1:11">
      <c r="A1425" s="5" t="s">
        <v>4605</v>
      </c>
      <c r="B1425" s="5" t="s">
        <v>74</v>
      </c>
      <c r="C1425" s="5" t="s">
        <v>72</v>
      </c>
      <c r="D1425" s="5" t="s">
        <v>1498</v>
      </c>
      <c r="E1425" s="2" t="s">
        <v>4</v>
      </c>
      <c r="F1425" s="6">
        <v>8.3453354234346602</v>
      </c>
      <c r="G1425" s="6">
        <v>0</v>
      </c>
      <c r="H1425" s="6">
        <v>69.386643590053509</v>
      </c>
      <c r="I1425" s="6">
        <v>0</v>
      </c>
      <c r="J1425" s="6">
        <v>0</v>
      </c>
      <c r="K1425" s="5"/>
    </row>
    <row r="1426" spans="1:11">
      <c r="A1426" s="5" t="s">
        <v>4606</v>
      </c>
      <c r="B1426" s="5" t="s">
        <v>74</v>
      </c>
      <c r="C1426" s="5" t="s">
        <v>72</v>
      </c>
      <c r="D1426" s="5" t="s">
        <v>1499</v>
      </c>
      <c r="E1426" s="2" t="s">
        <v>4</v>
      </c>
      <c r="F1426" s="6">
        <v>5.0045914520014065</v>
      </c>
      <c r="G1426" s="6">
        <v>0</v>
      </c>
      <c r="H1426" s="6">
        <v>76.843358020392145</v>
      </c>
      <c r="I1426" s="6">
        <v>0</v>
      </c>
      <c r="J1426" s="6">
        <v>0</v>
      </c>
      <c r="K1426" s="5"/>
    </row>
    <row r="1427" spans="1:11">
      <c r="A1427" s="5" t="s">
        <v>4607</v>
      </c>
      <c r="B1427" s="5" t="s">
        <v>74</v>
      </c>
      <c r="C1427" s="5" t="s">
        <v>72</v>
      </c>
      <c r="D1427" s="5" t="s">
        <v>1500</v>
      </c>
      <c r="E1427" s="2" t="s">
        <v>4</v>
      </c>
      <c r="F1427" s="6">
        <v>4.1657934192071453</v>
      </c>
      <c r="G1427" s="6">
        <v>0</v>
      </c>
      <c r="H1427" s="6">
        <v>78.659202762578786</v>
      </c>
      <c r="I1427" s="6">
        <v>0</v>
      </c>
      <c r="J1427" s="6">
        <v>0</v>
      </c>
      <c r="K1427" s="5"/>
    </row>
    <row r="1428" spans="1:11">
      <c r="A1428" s="5" t="s">
        <v>4608</v>
      </c>
      <c r="B1428" s="5" t="s">
        <v>74</v>
      </c>
      <c r="C1428" s="5" t="s">
        <v>72</v>
      </c>
      <c r="D1428" s="5" t="s">
        <v>1501</v>
      </c>
      <c r="E1428" s="2" t="s">
        <v>4</v>
      </c>
      <c r="F1428" s="6">
        <v>4.5163405110487389</v>
      </c>
      <c r="G1428" s="6">
        <v>0</v>
      </c>
      <c r="H1428" s="6">
        <v>84.087798631767512</v>
      </c>
      <c r="I1428" s="6">
        <v>0</v>
      </c>
      <c r="J1428" s="6">
        <v>0</v>
      </c>
      <c r="K1428" s="5"/>
    </row>
    <row r="1429" spans="1:11">
      <c r="A1429" s="5" t="s">
        <v>4609</v>
      </c>
      <c r="B1429" s="5" t="s">
        <v>74</v>
      </c>
      <c r="C1429" s="5" t="s">
        <v>72</v>
      </c>
      <c r="D1429" s="5" t="s">
        <v>1502</v>
      </c>
      <c r="E1429" s="2" t="s">
        <v>4</v>
      </c>
      <c r="F1429" s="6">
        <v>6.1640477246725336</v>
      </c>
      <c r="G1429" s="6">
        <v>0</v>
      </c>
      <c r="H1429" s="6">
        <v>78.827013649629919</v>
      </c>
      <c r="I1429" s="6">
        <v>0</v>
      </c>
      <c r="J1429" s="6">
        <v>0</v>
      </c>
      <c r="K1429" s="5"/>
    </row>
    <row r="1430" spans="1:11">
      <c r="A1430" s="5" t="s">
        <v>4610</v>
      </c>
      <c r="B1430" s="5" t="s">
        <v>74</v>
      </c>
      <c r="C1430" s="5" t="s">
        <v>72</v>
      </c>
      <c r="D1430" s="5" t="s">
        <v>1503</v>
      </c>
      <c r="E1430" s="2" t="s">
        <v>4</v>
      </c>
      <c r="F1430" s="6">
        <v>3.5166182131749042</v>
      </c>
      <c r="G1430" s="6">
        <v>0</v>
      </c>
      <c r="H1430" s="6">
        <v>82.745897544112907</v>
      </c>
      <c r="I1430" s="6">
        <v>0</v>
      </c>
      <c r="J1430" s="6">
        <v>0</v>
      </c>
      <c r="K1430" s="5"/>
    </row>
    <row r="1431" spans="1:11">
      <c r="A1431" s="5" t="s">
        <v>4611</v>
      </c>
      <c r="B1431" s="5" t="s">
        <v>74</v>
      </c>
      <c r="C1431" s="5" t="s">
        <v>72</v>
      </c>
      <c r="D1431" s="5" t="s">
        <v>1504</v>
      </c>
      <c r="E1431" s="2" t="s">
        <v>4</v>
      </c>
      <c r="F1431" s="6">
        <v>3.2763188410420896</v>
      </c>
      <c r="G1431" s="6">
        <v>0</v>
      </c>
      <c r="H1431" s="6">
        <v>82.078112605156136</v>
      </c>
      <c r="I1431" s="6">
        <v>0</v>
      </c>
      <c r="J1431" s="6">
        <v>0</v>
      </c>
      <c r="K1431" s="5"/>
    </row>
    <row r="1432" spans="1:11">
      <c r="A1432" s="5" t="s">
        <v>4612</v>
      </c>
      <c r="B1432" s="5" t="s">
        <v>74</v>
      </c>
      <c r="C1432" s="5" t="s">
        <v>72</v>
      </c>
      <c r="D1432" s="5" t="s">
        <v>1505</v>
      </c>
      <c r="E1432" s="2" t="s">
        <v>4</v>
      </c>
      <c r="F1432" s="6">
        <v>4.7212509862420937</v>
      </c>
      <c r="G1432" s="6">
        <v>0</v>
      </c>
      <c r="H1432" s="6">
        <v>86.824481453806342</v>
      </c>
      <c r="I1432" s="6">
        <v>0</v>
      </c>
      <c r="J1432" s="6">
        <v>0</v>
      </c>
      <c r="K1432" s="5"/>
    </row>
    <row r="1433" spans="1:11">
      <c r="A1433" s="5" t="s">
        <v>4613</v>
      </c>
      <c r="B1433" s="5" t="s">
        <v>74</v>
      </c>
      <c r="C1433" s="5" t="s">
        <v>72</v>
      </c>
      <c r="D1433" s="5" t="s">
        <v>1506</v>
      </c>
      <c r="E1433" s="2" t="s">
        <v>4</v>
      </c>
      <c r="F1433" s="6">
        <v>4.9912546132449682</v>
      </c>
      <c r="G1433" s="6">
        <v>0</v>
      </c>
      <c r="H1433" s="6">
        <v>79.435394752034838</v>
      </c>
      <c r="I1433" s="6">
        <v>0</v>
      </c>
      <c r="J1433" s="6">
        <v>0</v>
      </c>
      <c r="K1433" s="5"/>
    </row>
    <row r="1434" spans="1:11">
      <c r="A1434" s="5" t="s">
        <v>4614</v>
      </c>
      <c r="B1434" s="5" t="s">
        <v>74</v>
      </c>
      <c r="C1434" s="5" t="s">
        <v>72</v>
      </c>
      <c r="D1434" s="5" t="s">
        <v>1507</v>
      </c>
      <c r="E1434" s="2" t="s">
        <v>4</v>
      </c>
      <c r="F1434" s="6">
        <v>4.2729202715421586</v>
      </c>
      <c r="G1434" s="6">
        <v>0</v>
      </c>
      <c r="H1434" s="6">
        <v>77.372038273707219</v>
      </c>
      <c r="I1434" s="6">
        <v>0</v>
      </c>
      <c r="J1434" s="6">
        <v>0</v>
      </c>
      <c r="K1434" s="5"/>
    </row>
    <row r="1435" spans="1:11">
      <c r="A1435" s="5" t="s">
        <v>4615</v>
      </c>
      <c r="B1435" s="5" t="s">
        <v>74</v>
      </c>
      <c r="C1435" s="5" t="s">
        <v>72</v>
      </c>
      <c r="D1435" s="5" t="s">
        <v>1508</v>
      </c>
      <c r="E1435" s="2" t="s">
        <v>4</v>
      </c>
      <c r="F1435" s="6">
        <v>9.5014922589069215</v>
      </c>
      <c r="G1435" s="6">
        <v>0</v>
      </c>
      <c r="H1435" s="6">
        <v>73.524799055097006</v>
      </c>
      <c r="I1435" s="6">
        <v>0</v>
      </c>
      <c r="J1435" s="6">
        <v>0</v>
      </c>
      <c r="K1435" s="5"/>
    </row>
    <row r="1436" spans="1:11">
      <c r="A1436" s="5" t="s">
        <v>4616</v>
      </c>
      <c r="B1436" s="5" t="s">
        <v>74</v>
      </c>
      <c r="C1436" s="5" t="s">
        <v>72</v>
      </c>
      <c r="D1436" s="5" t="s">
        <v>1509</v>
      </c>
      <c r="E1436" s="2" t="s">
        <v>4</v>
      </c>
      <c r="F1436" s="6">
        <v>4.6758533432351399</v>
      </c>
      <c r="G1436" s="6">
        <v>0</v>
      </c>
      <c r="H1436" s="6">
        <v>76.710777144197237</v>
      </c>
      <c r="I1436" s="6">
        <v>0</v>
      </c>
      <c r="J1436" s="6">
        <v>0</v>
      </c>
      <c r="K1436" s="5"/>
    </row>
    <row r="1437" spans="1:11">
      <c r="A1437" s="5" t="s">
        <v>4617</v>
      </c>
      <c r="B1437" s="5" t="s">
        <v>74</v>
      </c>
      <c r="C1437" s="5" t="s">
        <v>72</v>
      </c>
      <c r="D1437" s="5" t="s">
        <v>1510</v>
      </c>
      <c r="E1437" s="2" t="s">
        <v>4</v>
      </c>
      <c r="F1437" s="6">
        <v>4.039574314774538</v>
      </c>
      <c r="G1437" s="6">
        <v>0</v>
      </c>
      <c r="H1437" s="6">
        <v>76.03763187798458</v>
      </c>
      <c r="I1437" s="6">
        <v>0</v>
      </c>
      <c r="J1437" s="6">
        <v>0</v>
      </c>
      <c r="K1437" s="5"/>
    </row>
    <row r="1438" spans="1:11">
      <c r="A1438" s="5" t="s">
        <v>4618</v>
      </c>
      <c r="B1438" s="5" t="s">
        <v>74</v>
      </c>
      <c r="C1438" s="5" t="s">
        <v>72</v>
      </c>
      <c r="D1438" s="5" t="s">
        <v>1511</v>
      </c>
      <c r="E1438" s="2" t="s">
        <v>4</v>
      </c>
      <c r="F1438" s="6">
        <v>6.301623638877679</v>
      </c>
      <c r="G1438" s="6">
        <v>0</v>
      </c>
      <c r="H1438" s="6">
        <v>72.715412073729212</v>
      </c>
      <c r="I1438" s="6">
        <v>0</v>
      </c>
      <c r="J1438" s="6">
        <v>0</v>
      </c>
      <c r="K1438" s="5"/>
    </row>
    <row r="1439" spans="1:11">
      <c r="A1439" s="5" t="s">
        <v>4619</v>
      </c>
      <c r="B1439" s="5" t="s">
        <v>74</v>
      </c>
      <c r="C1439" s="5" t="s">
        <v>72</v>
      </c>
      <c r="D1439" s="5" t="s">
        <v>1512</v>
      </c>
      <c r="E1439" s="2" t="s">
        <v>4</v>
      </c>
      <c r="F1439" s="6">
        <v>4.8474357353762167</v>
      </c>
      <c r="G1439" s="6">
        <v>0</v>
      </c>
      <c r="H1439" s="6">
        <v>75.405290954333907</v>
      </c>
      <c r="I1439" s="6">
        <v>0</v>
      </c>
      <c r="J1439" s="6">
        <v>0</v>
      </c>
      <c r="K1439" s="5"/>
    </row>
    <row r="1440" spans="1:11">
      <c r="A1440" s="5" t="s">
        <v>4620</v>
      </c>
      <c r="B1440" s="5" t="s">
        <v>74</v>
      </c>
      <c r="C1440" s="5" t="s">
        <v>72</v>
      </c>
      <c r="D1440" s="5" t="s">
        <v>1513</v>
      </c>
      <c r="E1440" s="2" t="s">
        <v>4</v>
      </c>
      <c r="F1440" s="6">
        <v>4.9595632048149314</v>
      </c>
      <c r="G1440" s="6">
        <v>0</v>
      </c>
      <c r="H1440" s="6">
        <v>81.519638579566958</v>
      </c>
      <c r="I1440" s="6">
        <v>0</v>
      </c>
      <c r="J1440" s="6">
        <v>0</v>
      </c>
      <c r="K1440" s="5"/>
    </row>
    <row r="1441" spans="1:11">
      <c r="A1441" s="5" t="s">
        <v>4621</v>
      </c>
      <c r="B1441" s="5" t="s">
        <v>74</v>
      </c>
      <c r="C1441" s="5" t="s">
        <v>72</v>
      </c>
      <c r="D1441" s="5" t="s">
        <v>1514</v>
      </c>
      <c r="E1441" s="2" t="s">
        <v>4</v>
      </c>
      <c r="F1441" s="6">
        <v>5.660824137063476</v>
      </c>
      <c r="G1441" s="6">
        <v>0</v>
      </c>
      <c r="H1441" s="6">
        <v>85.330249240701363</v>
      </c>
      <c r="I1441" s="6">
        <v>0</v>
      </c>
      <c r="J1441" s="6">
        <v>0</v>
      </c>
      <c r="K1441" s="5"/>
    </row>
    <row r="1442" spans="1:11">
      <c r="A1442" s="5" t="s">
        <v>4622</v>
      </c>
      <c r="B1442" s="5" t="s">
        <v>74</v>
      </c>
      <c r="C1442" s="5" t="s">
        <v>72</v>
      </c>
      <c r="D1442" s="5" t="s">
        <v>1515</v>
      </c>
      <c r="E1442" s="2" t="s">
        <v>4</v>
      </c>
      <c r="F1442" s="6">
        <v>4.7435076511312424</v>
      </c>
      <c r="G1442" s="6">
        <v>0</v>
      </c>
      <c r="H1442" s="6">
        <v>88.902016172952671</v>
      </c>
      <c r="I1442" s="6">
        <v>0</v>
      </c>
      <c r="J1442" s="6">
        <v>0</v>
      </c>
      <c r="K1442" s="5"/>
    </row>
    <row r="1443" spans="1:11">
      <c r="A1443" s="5" t="s">
        <v>4623</v>
      </c>
      <c r="B1443" s="5" t="s">
        <v>74</v>
      </c>
      <c r="C1443" s="5" t="s">
        <v>72</v>
      </c>
      <c r="D1443" s="5" t="s">
        <v>1516</v>
      </c>
      <c r="E1443" s="2" t="s">
        <v>4</v>
      </c>
      <c r="F1443" s="6">
        <v>5.9300638446814506</v>
      </c>
      <c r="G1443" s="6">
        <v>0</v>
      </c>
      <c r="H1443" s="6">
        <v>81.830398571170406</v>
      </c>
      <c r="I1443" s="6">
        <v>0</v>
      </c>
      <c r="J1443" s="6">
        <v>0</v>
      </c>
      <c r="K1443" s="5"/>
    </row>
    <row r="1444" spans="1:11">
      <c r="A1444" s="5" t="s">
        <v>4624</v>
      </c>
      <c r="B1444" s="5" t="s">
        <v>74</v>
      </c>
      <c r="C1444" s="5" t="s">
        <v>72</v>
      </c>
      <c r="D1444" s="5" t="s">
        <v>1517</v>
      </c>
      <c r="E1444" s="2" t="s">
        <v>4</v>
      </c>
      <c r="F1444" s="6">
        <v>5.1499855462409103</v>
      </c>
      <c r="G1444" s="6">
        <v>0</v>
      </c>
      <c r="H1444" s="6">
        <v>74.024303893620328</v>
      </c>
      <c r="I1444" s="6">
        <v>0</v>
      </c>
      <c r="J1444" s="6">
        <v>0</v>
      </c>
      <c r="K1444" s="5"/>
    </row>
    <row r="1445" spans="1:11">
      <c r="A1445" s="5" t="s">
        <v>4625</v>
      </c>
      <c r="B1445" s="5" t="s">
        <v>74</v>
      </c>
      <c r="C1445" s="5" t="s">
        <v>72</v>
      </c>
      <c r="D1445" s="5" t="s">
        <v>1518</v>
      </c>
      <c r="E1445" s="2" t="s">
        <v>4</v>
      </c>
      <c r="F1445" s="6">
        <v>7.3453007105887336</v>
      </c>
      <c r="G1445" s="6">
        <v>0</v>
      </c>
      <c r="H1445" s="6">
        <v>72.506737076244519</v>
      </c>
      <c r="I1445" s="6">
        <v>0</v>
      </c>
      <c r="J1445" s="6">
        <v>0</v>
      </c>
      <c r="K1445" s="5"/>
    </row>
    <row r="1446" spans="1:11">
      <c r="A1446" s="5" t="s">
        <v>4626</v>
      </c>
      <c r="B1446" s="5" t="s">
        <v>74</v>
      </c>
      <c r="C1446" s="5" t="s">
        <v>72</v>
      </c>
      <c r="D1446" s="5" t="s">
        <v>1519</v>
      </c>
      <c r="E1446" s="2" t="s">
        <v>4</v>
      </c>
      <c r="F1446" s="6">
        <v>4.578392104131269</v>
      </c>
      <c r="G1446" s="6">
        <v>0</v>
      </c>
      <c r="H1446" s="6">
        <v>82.549138367754637</v>
      </c>
      <c r="I1446" s="6">
        <v>0</v>
      </c>
      <c r="J1446" s="6">
        <v>0</v>
      </c>
      <c r="K1446" s="5"/>
    </row>
    <row r="1447" spans="1:11">
      <c r="A1447" s="5" t="s">
        <v>4627</v>
      </c>
      <c r="B1447" s="5" t="s">
        <v>74</v>
      </c>
      <c r="C1447" s="5" t="s">
        <v>72</v>
      </c>
      <c r="D1447" s="5" t="s">
        <v>1520</v>
      </c>
      <c r="E1447" s="2" t="s">
        <v>4</v>
      </c>
      <c r="F1447" s="6">
        <v>6.1912491566669186</v>
      </c>
      <c r="G1447" s="6">
        <v>0</v>
      </c>
      <c r="H1447" s="6">
        <v>81.367871794857834</v>
      </c>
      <c r="I1447" s="6">
        <v>0</v>
      </c>
      <c r="J1447" s="6">
        <v>0</v>
      </c>
      <c r="K1447" s="5"/>
    </row>
    <row r="1448" spans="1:11">
      <c r="A1448" s="5" t="s">
        <v>4628</v>
      </c>
      <c r="B1448" s="5" t="s">
        <v>74</v>
      </c>
      <c r="C1448" s="5" t="s">
        <v>72</v>
      </c>
      <c r="D1448" s="5" t="s">
        <v>1521</v>
      </c>
      <c r="E1448" s="2" t="s">
        <v>4</v>
      </c>
      <c r="F1448" s="6">
        <v>5.0089536820775953</v>
      </c>
      <c r="G1448" s="6">
        <v>0</v>
      </c>
      <c r="H1448" s="6">
        <v>74.624039770808437</v>
      </c>
      <c r="I1448" s="6">
        <v>0</v>
      </c>
      <c r="J1448" s="6">
        <v>0</v>
      </c>
      <c r="K1448" s="5"/>
    </row>
    <row r="1449" spans="1:11">
      <c r="A1449" s="5" t="s">
        <v>4629</v>
      </c>
      <c r="B1449" s="5" t="s">
        <v>74</v>
      </c>
      <c r="C1449" s="5" t="s">
        <v>72</v>
      </c>
      <c r="D1449" s="5" t="s">
        <v>1522</v>
      </c>
      <c r="E1449" s="2" t="s">
        <v>4</v>
      </c>
      <c r="F1449" s="6">
        <v>4.8336049025363108</v>
      </c>
      <c r="G1449" s="6">
        <v>0</v>
      </c>
      <c r="H1449" s="6">
        <v>79.972189485718445</v>
      </c>
      <c r="I1449" s="6">
        <v>0</v>
      </c>
      <c r="J1449" s="6">
        <v>0</v>
      </c>
      <c r="K1449" s="5"/>
    </row>
    <row r="1450" spans="1:11">
      <c r="A1450" s="5" t="s">
        <v>4630</v>
      </c>
      <c r="B1450" s="5" t="s">
        <v>74</v>
      </c>
      <c r="C1450" s="5" t="s">
        <v>72</v>
      </c>
      <c r="D1450" s="5" t="s">
        <v>1523</v>
      </c>
      <c r="E1450" s="2" t="s">
        <v>4</v>
      </c>
      <c r="F1450" s="6">
        <v>7.9038993531687218</v>
      </c>
      <c r="G1450" s="6">
        <v>0</v>
      </c>
      <c r="H1450" s="6">
        <v>72.510296011607778</v>
      </c>
      <c r="I1450" s="6">
        <v>0</v>
      </c>
      <c r="J1450" s="6">
        <v>0</v>
      </c>
      <c r="K1450" s="5"/>
    </row>
    <row r="1451" spans="1:11">
      <c r="A1451" s="5" t="s">
        <v>4631</v>
      </c>
      <c r="B1451" s="5" t="s">
        <v>74</v>
      </c>
      <c r="C1451" s="5" t="s">
        <v>72</v>
      </c>
      <c r="D1451" s="5" t="s">
        <v>1524</v>
      </c>
      <c r="E1451" s="2" t="s">
        <v>4</v>
      </c>
      <c r="F1451" s="6">
        <v>6.5125507641877327</v>
      </c>
      <c r="G1451" s="6">
        <v>0</v>
      </c>
      <c r="H1451" s="6">
        <v>74.635771575284409</v>
      </c>
      <c r="I1451" s="6">
        <v>0</v>
      </c>
      <c r="J1451" s="6">
        <v>0</v>
      </c>
      <c r="K1451" s="5"/>
    </row>
    <row r="1452" spans="1:11">
      <c r="A1452" s="5" t="s">
        <v>4632</v>
      </c>
      <c r="B1452" s="5" t="s">
        <v>74</v>
      </c>
      <c r="C1452" s="5" t="s">
        <v>72</v>
      </c>
      <c r="D1452" s="5" t="s">
        <v>1525</v>
      </c>
      <c r="E1452" s="2" t="s">
        <v>4</v>
      </c>
      <c r="F1452" s="6">
        <v>4.8653034295321147</v>
      </c>
      <c r="G1452" s="6">
        <v>0</v>
      </c>
      <c r="H1452" s="6">
        <v>73.100400157385195</v>
      </c>
      <c r="I1452" s="6">
        <v>0</v>
      </c>
      <c r="J1452" s="6">
        <v>0</v>
      </c>
      <c r="K1452" s="5"/>
    </row>
    <row r="1453" spans="1:11">
      <c r="A1453" s="5" t="s">
        <v>4633</v>
      </c>
      <c r="B1453" s="5" t="s">
        <v>74</v>
      </c>
      <c r="C1453" s="5" t="s">
        <v>72</v>
      </c>
      <c r="D1453" s="5" t="s">
        <v>1526</v>
      </c>
      <c r="E1453" s="2" t="s">
        <v>4</v>
      </c>
      <c r="F1453" s="6">
        <v>7.3222165814035227</v>
      </c>
      <c r="G1453" s="6">
        <v>0</v>
      </c>
      <c r="H1453" s="6">
        <v>79.890741334453523</v>
      </c>
      <c r="I1453" s="6">
        <v>0</v>
      </c>
      <c r="J1453" s="6">
        <v>0</v>
      </c>
      <c r="K1453" s="5"/>
    </row>
    <row r="1454" spans="1:11">
      <c r="A1454" s="5" t="s">
        <v>4634</v>
      </c>
      <c r="B1454" s="5" t="s">
        <v>74</v>
      </c>
      <c r="C1454" s="5" t="s">
        <v>72</v>
      </c>
      <c r="D1454" s="5" t="s">
        <v>1527</v>
      </c>
      <c r="E1454" s="2" t="s">
        <v>4</v>
      </c>
      <c r="F1454" s="6">
        <v>5.8241469258433192</v>
      </c>
      <c r="G1454" s="6">
        <v>0</v>
      </c>
      <c r="H1454" s="6">
        <v>73.108328774997275</v>
      </c>
      <c r="I1454" s="6">
        <v>0</v>
      </c>
      <c r="J1454" s="6">
        <v>0</v>
      </c>
      <c r="K1454" s="5"/>
    </row>
    <row r="1455" spans="1:11">
      <c r="A1455" s="5" t="s">
        <v>4635</v>
      </c>
      <c r="B1455" s="5" t="s">
        <v>74</v>
      </c>
      <c r="C1455" s="5" t="s">
        <v>72</v>
      </c>
      <c r="D1455" s="5" t="s">
        <v>1528</v>
      </c>
      <c r="E1455" s="2" t="s">
        <v>4</v>
      </c>
      <c r="F1455" s="6">
        <v>7.6558149742637021</v>
      </c>
      <c r="G1455" s="6">
        <v>0</v>
      </c>
      <c r="H1455" s="6">
        <v>78.136176350604245</v>
      </c>
      <c r="I1455" s="6">
        <v>0</v>
      </c>
      <c r="J1455" s="6">
        <v>0</v>
      </c>
      <c r="K1455" s="5"/>
    </row>
    <row r="1456" spans="1:11">
      <c r="A1456" s="5" t="s">
        <v>4636</v>
      </c>
      <c r="B1456" s="5" t="s">
        <v>74</v>
      </c>
      <c r="C1456" s="5" t="s">
        <v>72</v>
      </c>
      <c r="D1456" s="5" t="s">
        <v>1529</v>
      </c>
      <c r="E1456" s="2" t="s">
        <v>4</v>
      </c>
      <c r="F1456" s="6">
        <v>4.6896128868740918</v>
      </c>
      <c r="G1456" s="6">
        <v>0</v>
      </c>
      <c r="H1456" s="6">
        <v>81.757058479523295</v>
      </c>
      <c r="I1456" s="6">
        <v>0</v>
      </c>
      <c r="J1456" s="6">
        <v>0</v>
      </c>
      <c r="K1456" s="5"/>
    </row>
    <row r="1457" spans="1:11">
      <c r="A1457" s="5" t="s">
        <v>4637</v>
      </c>
      <c r="B1457" s="5" t="s">
        <v>74</v>
      </c>
      <c r="C1457" s="5" t="s">
        <v>72</v>
      </c>
      <c r="D1457" s="5" t="s">
        <v>1530</v>
      </c>
      <c r="E1457" s="2" t="s">
        <v>4</v>
      </c>
      <c r="F1457" s="6">
        <v>6.9044479129415102</v>
      </c>
      <c r="G1457" s="6">
        <v>0</v>
      </c>
      <c r="H1457" s="6">
        <v>77.341498690086198</v>
      </c>
      <c r="I1457" s="6">
        <v>0</v>
      </c>
      <c r="J1457" s="6">
        <v>0</v>
      </c>
      <c r="K1457" s="5"/>
    </row>
    <row r="1458" spans="1:11">
      <c r="A1458" s="5" t="s">
        <v>4638</v>
      </c>
      <c r="B1458" s="5" t="s">
        <v>74</v>
      </c>
      <c r="C1458" s="5" t="s">
        <v>72</v>
      </c>
      <c r="D1458" s="5" t="s">
        <v>1531</v>
      </c>
      <c r="E1458" s="2" t="s">
        <v>4</v>
      </c>
      <c r="F1458" s="6">
        <v>6.1938616444858292</v>
      </c>
      <c r="G1458" s="6">
        <v>0</v>
      </c>
      <c r="H1458" s="6">
        <v>80.100358273914978</v>
      </c>
      <c r="I1458" s="6">
        <v>0</v>
      </c>
      <c r="J1458" s="6">
        <v>0</v>
      </c>
      <c r="K1458" s="5"/>
    </row>
    <row r="1459" spans="1:11">
      <c r="A1459" s="5" t="s">
        <v>4639</v>
      </c>
      <c r="B1459" s="5" t="s">
        <v>74</v>
      </c>
      <c r="C1459" s="5" t="s">
        <v>72</v>
      </c>
      <c r="D1459" s="5" t="s">
        <v>1532</v>
      </c>
      <c r="E1459" s="2" t="s">
        <v>4</v>
      </c>
      <c r="F1459" s="6">
        <v>4.8236842898632277</v>
      </c>
      <c r="G1459" s="6">
        <v>0</v>
      </c>
      <c r="H1459" s="6">
        <v>83.238025965673273</v>
      </c>
      <c r="I1459" s="6">
        <v>0</v>
      </c>
      <c r="J1459" s="6">
        <v>0</v>
      </c>
      <c r="K1459" s="5"/>
    </row>
    <row r="1460" spans="1:11">
      <c r="A1460" s="5" t="s">
        <v>4640</v>
      </c>
      <c r="B1460" s="5" t="s">
        <v>74</v>
      </c>
      <c r="C1460" s="5" t="s">
        <v>72</v>
      </c>
      <c r="D1460" s="5" t="s">
        <v>1533</v>
      </c>
      <c r="E1460" s="2" t="s">
        <v>4</v>
      </c>
      <c r="F1460" s="6">
        <v>5.425037644360561</v>
      </c>
      <c r="G1460" s="6">
        <v>0</v>
      </c>
      <c r="H1460" s="6">
        <v>80.994977968946472</v>
      </c>
      <c r="I1460" s="6">
        <v>0</v>
      </c>
      <c r="J1460" s="6">
        <v>0</v>
      </c>
      <c r="K1460" s="5"/>
    </row>
    <row r="1461" spans="1:11">
      <c r="A1461" s="5" t="s">
        <v>4641</v>
      </c>
      <c r="B1461" s="5" t="s">
        <v>74</v>
      </c>
      <c r="C1461" s="5" t="s">
        <v>72</v>
      </c>
      <c r="D1461" s="5" t="s">
        <v>1534</v>
      </c>
      <c r="E1461" s="2" t="s">
        <v>4</v>
      </c>
      <c r="F1461" s="6">
        <v>5.1898390140945434</v>
      </c>
      <c r="G1461" s="6">
        <v>0</v>
      </c>
      <c r="H1461" s="6">
        <v>79.225290511380976</v>
      </c>
      <c r="I1461" s="6">
        <v>0</v>
      </c>
      <c r="J1461" s="6">
        <v>0</v>
      </c>
      <c r="K1461" s="5"/>
    </row>
    <row r="1462" spans="1:11">
      <c r="A1462" s="5" t="s">
        <v>4642</v>
      </c>
      <c r="B1462" s="5" t="s">
        <v>74</v>
      </c>
      <c r="C1462" s="5" t="s">
        <v>72</v>
      </c>
      <c r="D1462" s="5" t="s">
        <v>1535</v>
      </c>
      <c r="E1462" s="2" t="s">
        <v>4</v>
      </c>
      <c r="F1462" s="6">
        <v>4.0065773133451659</v>
      </c>
      <c r="G1462" s="6">
        <v>0</v>
      </c>
      <c r="H1462" s="6">
        <v>90.666564124272796</v>
      </c>
      <c r="I1462" s="6">
        <v>0</v>
      </c>
      <c r="J1462" s="6">
        <v>0</v>
      </c>
      <c r="K1462" s="5"/>
    </row>
    <row r="1463" spans="1:11">
      <c r="A1463" s="5" t="s">
        <v>4643</v>
      </c>
      <c r="B1463" s="5" t="s">
        <v>74</v>
      </c>
      <c r="C1463" s="5" t="s">
        <v>72</v>
      </c>
      <c r="D1463" s="5" t="s">
        <v>1536</v>
      </c>
      <c r="E1463" s="2" t="s">
        <v>4</v>
      </c>
      <c r="F1463" s="6">
        <v>4.7724150566171772</v>
      </c>
      <c r="G1463" s="6">
        <v>0</v>
      </c>
      <c r="H1463" s="6">
        <v>83.860480524542865</v>
      </c>
      <c r="I1463" s="6">
        <v>0</v>
      </c>
      <c r="J1463" s="6">
        <v>0</v>
      </c>
      <c r="K1463" s="5"/>
    </row>
    <row r="1464" spans="1:11">
      <c r="A1464" s="5" t="s">
        <v>4644</v>
      </c>
      <c r="B1464" s="5" t="s">
        <v>74</v>
      </c>
      <c r="C1464" s="5" t="s">
        <v>72</v>
      </c>
      <c r="D1464" s="5" t="s">
        <v>1537</v>
      </c>
      <c r="E1464" s="2" t="s">
        <v>4</v>
      </c>
      <c r="F1464" s="6">
        <v>4.0850994762847632</v>
      </c>
      <c r="G1464" s="6">
        <v>0</v>
      </c>
      <c r="H1464" s="6">
        <v>77.274847104870815</v>
      </c>
      <c r="I1464" s="6">
        <v>0</v>
      </c>
      <c r="J1464" s="6">
        <v>0</v>
      </c>
      <c r="K1464" s="5"/>
    </row>
    <row r="1465" spans="1:11">
      <c r="A1465" s="5" t="s">
        <v>4645</v>
      </c>
      <c r="B1465" s="5" t="s">
        <v>74</v>
      </c>
      <c r="C1465" s="5" t="s">
        <v>72</v>
      </c>
      <c r="D1465" s="5" t="s">
        <v>1538</v>
      </c>
      <c r="E1465" s="2" t="s">
        <v>4</v>
      </c>
      <c r="F1465" s="6">
        <v>9.0875784085701401</v>
      </c>
      <c r="G1465" s="6">
        <v>0</v>
      </c>
      <c r="H1465" s="6">
        <v>74.756907851954935</v>
      </c>
      <c r="I1465" s="6">
        <v>0</v>
      </c>
      <c r="J1465" s="6">
        <v>0</v>
      </c>
      <c r="K1465" s="5"/>
    </row>
    <row r="1466" spans="1:11">
      <c r="A1466" s="5" t="s">
        <v>4646</v>
      </c>
      <c r="B1466" s="5" t="s">
        <v>74</v>
      </c>
      <c r="C1466" s="5" t="s">
        <v>72</v>
      </c>
      <c r="D1466" s="5" t="s">
        <v>1539</v>
      </c>
      <c r="E1466" s="2" t="s">
        <v>4</v>
      </c>
      <c r="F1466" s="6">
        <v>4.530898111138284</v>
      </c>
      <c r="G1466" s="6">
        <v>0</v>
      </c>
      <c r="H1466" s="6">
        <v>77.88577547773383</v>
      </c>
      <c r="I1466" s="6">
        <v>0</v>
      </c>
      <c r="J1466" s="6">
        <v>0</v>
      </c>
      <c r="K1466" s="5"/>
    </row>
    <row r="1467" spans="1:11">
      <c r="A1467" s="5" t="s">
        <v>4647</v>
      </c>
      <c r="B1467" s="5" t="s">
        <v>74</v>
      </c>
      <c r="C1467" s="5" t="s">
        <v>72</v>
      </c>
      <c r="D1467" s="5" t="s">
        <v>1540</v>
      </c>
      <c r="E1467" s="2" t="s">
        <v>4</v>
      </c>
      <c r="F1467" s="6">
        <v>3.9648384906520673</v>
      </c>
      <c r="G1467" s="6">
        <v>0</v>
      </c>
      <c r="H1467" s="6">
        <v>87.578792734433463</v>
      </c>
      <c r="I1467" s="6">
        <v>0</v>
      </c>
      <c r="J1467" s="6">
        <v>0</v>
      </c>
      <c r="K1467" s="5"/>
    </row>
    <row r="1468" spans="1:11">
      <c r="A1468" s="5" t="s">
        <v>4648</v>
      </c>
      <c r="B1468" s="5" t="s">
        <v>74</v>
      </c>
      <c r="C1468" s="5" t="s">
        <v>72</v>
      </c>
      <c r="D1468" s="5" t="s">
        <v>1541</v>
      </c>
      <c r="E1468" s="2" t="s">
        <v>4</v>
      </c>
      <c r="F1468" s="6">
        <v>7.5856741538148178</v>
      </c>
      <c r="G1468" s="6">
        <v>0</v>
      </c>
      <c r="H1468" s="6">
        <v>67.988938713018598</v>
      </c>
      <c r="I1468" s="6">
        <v>0</v>
      </c>
      <c r="J1468" s="6">
        <v>0</v>
      </c>
      <c r="K1468" s="5"/>
    </row>
    <row r="1469" spans="1:11">
      <c r="A1469" s="5" t="s">
        <v>4649</v>
      </c>
      <c r="B1469" s="5" t="s">
        <v>74</v>
      </c>
      <c r="C1469" s="5" t="s">
        <v>72</v>
      </c>
      <c r="D1469" s="5" t="s">
        <v>1542</v>
      </c>
      <c r="E1469" s="2" t="s">
        <v>4</v>
      </c>
      <c r="F1469" s="6">
        <v>5.9500501700888382</v>
      </c>
      <c r="G1469" s="6">
        <v>0</v>
      </c>
      <c r="H1469" s="6">
        <v>75.468932937275142</v>
      </c>
      <c r="I1469" s="6">
        <v>0</v>
      </c>
      <c r="J1469" s="6">
        <v>0</v>
      </c>
      <c r="K1469" s="5"/>
    </row>
    <row r="1470" spans="1:11">
      <c r="A1470" s="5" t="s">
        <v>4650</v>
      </c>
      <c r="B1470" s="5" t="s">
        <v>74</v>
      </c>
      <c r="C1470" s="5" t="s">
        <v>72</v>
      </c>
      <c r="D1470" s="5" t="s">
        <v>1543</v>
      </c>
      <c r="E1470" s="2" t="s">
        <v>4</v>
      </c>
      <c r="F1470" s="6">
        <v>6.1170553075695908</v>
      </c>
      <c r="G1470" s="6">
        <v>0</v>
      </c>
      <c r="H1470" s="6">
        <v>79.098477258270449</v>
      </c>
      <c r="I1470" s="6">
        <v>0</v>
      </c>
      <c r="J1470" s="6">
        <v>0</v>
      </c>
      <c r="K1470" s="5"/>
    </row>
    <row r="1471" spans="1:11">
      <c r="A1471" s="5" t="s">
        <v>4651</v>
      </c>
      <c r="B1471" s="5" t="s">
        <v>74</v>
      </c>
      <c r="C1471" s="5" t="s">
        <v>72</v>
      </c>
      <c r="D1471" s="5" t="s">
        <v>1544</v>
      </c>
      <c r="E1471" s="2" t="s">
        <v>4</v>
      </c>
      <c r="F1471" s="6">
        <v>7.3593290677234471</v>
      </c>
      <c r="G1471" s="6">
        <v>0</v>
      </c>
      <c r="H1471" s="6">
        <v>70.904831758689909</v>
      </c>
      <c r="I1471" s="6">
        <v>0</v>
      </c>
      <c r="J1471" s="6">
        <v>0</v>
      </c>
      <c r="K1471" s="5"/>
    </row>
    <row r="1472" spans="1:11">
      <c r="A1472" s="5" t="s">
        <v>4652</v>
      </c>
      <c r="B1472" s="5" t="s">
        <v>74</v>
      </c>
      <c r="C1472" s="5" t="s">
        <v>72</v>
      </c>
      <c r="D1472" s="5" t="s">
        <v>1545</v>
      </c>
      <c r="E1472" s="2" t="s">
        <v>4</v>
      </c>
      <c r="F1472" s="6">
        <v>5.9516601781185248</v>
      </c>
      <c r="G1472" s="6">
        <v>0</v>
      </c>
      <c r="H1472" s="6">
        <v>79.815967302361926</v>
      </c>
      <c r="I1472" s="6">
        <v>0</v>
      </c>
      <c r="J1472" s="6">
        <v>0</v>
      </c>
      <c r="K1472" s="5"/>
    </row>
    <row r="1473" spans="1:11">
      <c r="A1473" s="5" t="s">
        <v>4653</v>
      </c>
      <c r="B1473" s="5" t="s">
        <v>74</v>
      </c>
      <c r="C1473" s="5" t="s">
        <v>72</v>
      </c>
      <c r="D1473" s="5" t="s">
        <v>1546</v>
      </c>
      <c r="E1473" s="2" t="s">
        <v>4</v>
      </c>
      <c r="F1473" s="6">
        <v>4.3911367326925292</v>
      </c>
      <c r="G1473" s="6">
        <v>0</v>
      </c>
      <c r="H1473" s="6">
        <v>82.905931818536729</v>
      </c>
      <c r="I1473" s="6">
        <v>0</v>
      </c>
      <c r="J1473" s="6">
        <v>0</v>
      </c>
      <c r="K1473" s="5"/>
    </row>
    <row r="1474" spans="1:11">
      <c r="A1474" s="5" t="s">
        <v>4654</v>
      </c>
      <c r="B1474" s="5" t="s">
        <v>74</v>
      </c>
      <c r="C1474" s="5" t="s">
        <v>72</v>
      </c>
      <c r="D1474" s="5" t="s">
        <v>1547</v>
      </c>
      <c r="E1474" s="2" t="s">
        <v>4</v>
      </c>
      <c r="F1474" s="6">
        <v>4.6259086156288189</v>
      </c>
      <c r="G1474" s="6">
        <v>0</v>
      </c>
      <c r="H1474" s="6">
        <v>75.850225495408111</v>
      </c>
      <c r="I1474" s="6">
        <v>0</v>
      </c>
      <c r="J1474" s="6">
        <v>0</v>
      </c>
      <c r="K1474" s="5"/>
    </row>
    <row r="1475" spans="1:11">
      <c r="A1475" s="5" t="s">
        <v>4655</v>
      </c>
      <c r="B1475" s="5" t="s">
        <v>74</v>
      </c>
      <c r="C1475" s="5" t="s">
        <v>72</v>
      </c>
      <c r="D1475" s="5" t="s">
        <v>1548</v>
      </c>
      <c r="E1475" s="2" t="s">
        <v>4</v>
      </c>
      <c r="F1475" s="6">
        <v>5.7370659640673214</v>
      </c>
      <c r="G1475" s="6">
        <v>0</v>
      </c>
      <c r="H1475" s="6">
        <v>75.294336626648231</v>
      </c>
      <c r="I1475" s="6">
        <v>0</v>
      </c>
      <c r="J1475" s="6">
        <v>0</v>
      </c>
      <c r="K1475" s="5"/>
    </row>
    <row r="1476" spans="1:11">
      <c r="A1476" s="5" t="s">
        <v>4656</v>
      </c>
      <c r="B1476" s="5" t="s">
        <v>74</v>
      </c>
      <c r="C1476" s="5" t="s">
        <v>72</v>
      </c>
      <c r="D1476" s="5" t="s">
        <v>1549</v>
      </c>
      <c r="E1476" s="2" t="s">
        <v>4</v>
      </c>
      <c r="F1476" s="6">
        <v>5.6496602236396267</v>
      </c>
      <c r="G1476" s="6">
        <v>0</v>
      </c>
      <c r="H1476" s="6">
        <v>73.381781508082625</v>
      </c>
      <c r="I1476" s="6">
        <v>0</v>
      </c>
      <c r="J1476" s="6">
        <v>0</v>
      </c>
      <c r="K1476" s="5"/>
    </row>
    <row r="1477" spans="1:11">
      <c r="A1477" s="5" t="s">
        <v>4657</v>
      </c>
      <c r="B1477" s="5" t="s">
        <v>74</v>
      </c>
      <c r="C1477" s="5" t="s">
        <v>72</v>
      </c>
      <c r="D1477" s="5" t="s">
        <v>1550</v>
      </c>
      <c r="E1477" s="2" t="s">
        <v>4</v>
      </c>
      <c r="F1477" s="6">
        <v>6.9390268449581294</v>
      </c>
      <c r="G1477" s="6">
        <v>0</v>
      </c>
      <c r="H1477" s="6">
        <v>73.687197607429269</v>
      </c>
      <c r="I1477" s="6">
        <v>0</v>
      </c>
      <c r="J1477" s="6">
        <v>0</v>
      </c>
      <c r="K1477" s="5"/>
    </row>
    <row r="1478" spans="1:11">
      <c r="A1478" s="5" t="s">
        <v>4658</v>
      </c>
      <c r="B1478" s="5" t="s">
        <v>74</v>
      </c>
      <c r="C1478" s="5" t="s">
        <v>72</v>
      </c>
      <c r="D1478" s="5" t="s">
        <v>1551</v>
      </c>
      <c r="E1478" s="2" t="s">
        <v>4</v>
      </c>
      <c r="F1478" s="6">
        <v>9.2483041871038836</v>
      </c>
      <c r="G1478" s="6">
        <v>0</v>
      </c>
      <c r="H1478" s="6">
        <v>71.95388055048322</v>
      </c>
      <c r="I1478" s="6">
        <v>0</v>
      </c>
      <c r="J1478" s="6">
        <v>0</v>
      </c>
      <c r="K1478" s="5"/>
    </row>
    <row r="1479" spans="1:11">
      <c r="A1479" s="5" t="s">
        <v>4659</v>
      </c>
      <c r="B1479" s="5" t="s">
        <v>74</v>
      </c>
      <c r="C1479" s="5" t="s">
        <v>72</v>
      </c>
      <c r="D1479" s="5" t="s">
        <v>1552</v>
      </c>
      <c r="E1479" s="2" t="s">
        <v>4</v>
      </c>
      <c r="F1479" s="6">
        <v>4.5035201910848457</v>
      </c>
      <c r="G1479" s="6">
        <v>0</v>
      </c>
      <c r="H1479" s="6">
        <v>87.656271000538126</v>
      </c>
      <c r="I1479" s="6">
        <v>0</v>
      </c>
      <c r="J1479" s="6">
        <v>0</v>
      </c>
      <c r="K1479" s="5"/>
    </row>
    <row r="1480" spans="1:11">
      <c r="A1480" s="5" t="s">
        <v>4660</v>
      </c>
      <c r="B1480" s="5" t="s">
        <v>74</v>
      </c>
      <c r="C1480" s="5" t="s">
        <v>72</v>
      </c>
      <c r="D1480" s="5" t="s">
        <v>1553</v>
      </c>
      <c r="E1480" s="2" t="s">
        <v>4</v>
      </c>
      <c r="F1480" s="6">
        <v>4.5952550564938628</v>
      </c>
      <c r="G1480" s="6">
        <v>0</v>
      </c>
      <c r="H1480" s="6">
        <v>80.980983801545563</v>
      </c>
      <c r="I1480" s="6">
        <v>0</v>
      </c>
      <c r="J1480" s="6">
        <v>0</v>
      </c>
      <c r="K1480" s="5"/>
    </row>
    <row r="1481" spans="1:11">
      <c r="A1481" s="5" t="s">
        <v>4661</v>
      </c>
      <c r="B1481" s="5" t="s">
        <v>74</v>
      </c>
      <c r="C1481" s="5" t="s">
        <v>72</v>
      </c>
      <c r="D1481" s="5" t="s">
        <v>1554</v>
      </c>
      <c r="E1481" s="2" t="s">
        <v>4</v>
      </c>
      <c r="F1481" s="6">
        <v>5.1877049382225779</v>
      </c>
      <c r="G1481" s="6">
        <v>0</v>
      </c>
      <c r="H1481" s="6">
        <v>84.069693779630114</v>
      </c>
      <c r="I1481" s="6">
        <v>0</v>
      </c>
      <c r="J1481" s="6">
        <v>0</v>
      </c>
      <c r="K1481" s="5"/>
    </row>
    <row r="1482" spans="1:11">
      <c r="A1482" s="5" t="s">
        <v>4662</v>
      </c>
      <c r="B1482" s="5" t="s">
        <v>74</v>
      </c>
      <c r="C1482" s="5" t="s">
        <v>72</v>
      </c>
      <c r="D1482" s="5" t="s">
        <v>1555</v>
      </c>
      <c r="E1482" s="2" t="s">
        <v>4</v>
      </c>
      <c r="F1482" s="6">
        <v>5.7303976427250785</v>
      </c>
      <c r="G1482" s="6">
        <v>0</v>
      </c>
      <c r="H1482" s="6">
        <v>77.168020107295021</v>
      </c>
      <c r="I1482" s="6">
        <v>0</v>
      </c>
      <c r="J1482" s="6">
        <v>0</v>
      </c>
      <c r="K1482" s="5"/>
    </row>
    <row r="1483" spans="1:11">
      <c r="A1483" s="5" t="s">
        <v>4663</v>
      </c>
      <c r="B1483" s="5" t="s">
        <v>74</v>
      </c>
      <c r="C1483" s="5" t="s">
        <v>72</v>
      </c>
      <c r="D1483" s="5" t="s">
        <v>1556</v>
      </c>
      <c r="E1483" s="2" t="s">
        <v>4</v>
      </c>
      <c r="F1483" s="6">
        <v>5.2453422443978761</v>
      </c>
      <c r="G1483" s="6">
        <v>0</v>
      </c>
      <c r="H1483" s="6">
        <v>79.762143807994676</v>
      </c>
      <c r="I1483" s="6">
        <v>0</v>
      </c>
      <c r="J1483" s="6">
        <v>0</v>
      </c>
      <c r="K1483" s="5"/>
    </row>
    <row r="1484" spans="1:11">
      <c r="A1484" s="5" t="s">
        <v>4664</v>
      </c>
      <c r="B1484" s="5" t="s">
        <v>74</v>
      </c>
      <c r="C1484" s="5" t="s">
        <v>72</v>
      </c>
      <c r="D1484" s="5" t="s">
        <v>1557</v>
      </c>
      <c r="E1484" s="2" t="s">
        <v>4</v>
      </c>
      <c r="F1484" s="6">
        <v>3.8327706369852996</v>
      </c>
      <c r="G1484" s="6">
        <v>0</v>
      </c>
      <c r="H1484" s="6">
        <v>72.050286749081422</v>
      </c>
      <c r="I1484" s="6">
        <v>0</v>
      </c>
      <c r="J1484" s="6">
        <v>0</v>
      </c>
      <c r="K1484" s="5"/>
    </row>
    <row r="1485" spans="1:11">
      <c r="A1485" s="5" t="s">
        <v>4665</v>
      </c>
      <c r="B1485" s="5" t="s">
        <v>74</v>
      </c>
      <c r="C1485" s="5" t="s">
        <v>72</v>
      </c>
      <c r="D1485" s="5" t="s">
        <v>1558</v>
      </c>
      <c r="E1485" s="2" t="s">
        <v>4</v>
      </c>
      <c r="F1485" s="6">
        <v>6.7608769710746062</v>
      </c>
      <c r="G1485" s="6">
        <v>0</v>
      </c>
      <c r="H1485" s="6">
        <v>77.580459945304739</v>
      </c>
      <c r="I1485" s="6">
        <v>0</v>
      </c>
      <c r="J1485" s="6">
        <v>0</v>
      </c>
      <c r="K1485" s="5"/>
    </row>
    <row r="1486" spans="1:11">
      <c r="A1486" s="5" t="s">
        <v>4666</v>
      </c>
      <c r="B1486" s="5" t="s">
        <v>74</v>
      </c>
      <c r="C1486" s="5" t="s">
        <v>72</v>
      </c>
      <c r="D1486" s="5" t="s">
        <v>1559</v>
      </c>
      <c r="E1486" s="2" t="s">
        <v>4</v>
      </c>
      <c r="F1486" s="6">
        <v>5.0552888241425364</v>
      </c>
      <c r="G1486" s="6">
        <v>0</v>
      </c>
      <c r="H1486" s="6">
        <v>86.487820830779626</v>
      </c>
      <c r="I1486" s="6">
        <v>0</v>
      </c>
      <c r="J1486" s="6">
        <v>0</v>
      </c>
      <c r="K1486" s="5"/>
    </row>
    <row r="1487" spans="1:11">
      <c r="A1487" s="5" t="s">
        <v>4667</v>
      </c>
      <c r="B1487" s="5" t="s">
        <v>74</v>
      </c>
      <c r="C1487" s="5" t="s">
        <v>72</v>
      </c>
      <c r="D1487" s="5" t="s">
        <v>1560</v>
      </c>
      <c r="E1487" s="2" t="s">
        <v>4</v>
      </c>
      <c r="F1487" s="6">
        <v>4.1281298984874724</v>
      </c>
      <c r="G1487" s="6">
        <v>0</v>
      </c>
      <c r="H1487" s="6">
        <v>84.758436528936102</v>
      </c>
      <c r="I1487" s="6">
        <v>0</v>
      </c>
      <c r="J1487" s="6">
        <v>0</v>
      </c>
      <c r="K1487" s="5"/>
    </row>
    <row r="1488" spans="1:11">
      <c r="A1488" s="5" t="s">
        <v>4668</v>
      </c>
      <c r="B1488" s="5" t="s">
        <v>74</v>
      </c>
      <c r="C1488" s="5" t="s">
        <v>72</v>
      </c>
      <c r="D1488" s="5" t="s">
        <v>1561</v>
      </c>
      <c r="E1488" s="2" t="s">
        <v>4</v>
      </c>
      <c r="F1488" s="6">
        <v>4.5632105706555572</v>
      </c>
      <c r="G1488" s="6">
        <v>0</v>
      </c>
      <c r="H1488" s="6">
        <v>85.331874845475568</v>
      </c>
      <c r="I1488" s="6">
        <v>0</v>
      </c>
      <c r="J1488" s="6">
        <v>0</v>
      </c>
      <c r="K1488" s="5"/>
    </row>
    <row r="1489" spans="1:11">
      <c r="A1489" s="5" t="s">
        <v>4669</v>
      </c>
      <c r="B1489" s="5" t="s">
        <v>74</v>
      </c>
      <c r="C1489" s="5" t="s">
        <v>72</v>
      </c>
      <c r="D1489" s="5" t="s">
        <v>1562</v>
      </c>
      <c r="E1489" s="2" t="s">
        <v>4</v>
      </c>
      <c r="F1489" s="6">
        <v>4.415221375039506</v>
      </c>
      <c r="G1489" s="6">
        <v>0</v>
      </c>
      <c r="H1489" s="6">
        <v>75.913157990443537</v>
      </c>
      <c r="I1489" s="6">
        <v>0</v>
      </c>
      <c r="J1489" s="6">
        <v>0</v>
      </c>
      <c r="K1489" s="5"/>
    </row>
    <row r="1490" spans="1:11">
      <c r="A1490" s="5" t="s">
        <v>4670</v>
      </c>
      <c r="B1490" s="5" t="s">
        <v>74</v>
      </c>
      <c r="C1490" s="5" t="s">
        <v>72</v>
      </c>
      <c r="D1490" s="5" t="s">
        <v>1563</v>
      </c>
      <c r="E1490" s="2" t="s">
        <v>4</v>
      </c>
      <c r="F1490" s="6">
        <v>5.4835950481947302</v>
      </c>
      <c r="G1490" s="6">
        <v>0</v>
      </c>
      <c r="H1490" s="6">
        <v>85.105670983476813</v>
      </c>
      <c r="I1490" s="6">
        <v>0</v>
      </c>
      <c r="J1490" s="6">
        <v>0</v>
      </c>
      <c r="K1490" s="5"/>
    </row>
    <row r="1491" spans="1:11">
      <c r="A1491" s="5" t="s">
        <v>4671</v>
      </c>
      <c r="B1491" s="5" t="s">
        <v>74</v>
      </c>
      <c r="C1491" s="5" t="s">
        <v>72</v>
      </c>
      <c r="D1491" s="5" t="s">
        <v>1564</v>
      </c>
      <c r="E1491" s="2" t="s">
        <v>4</v>
      </c>
      <c r="F1491" s="6">
        <v>9.713532419934781</v>
      </c>
      <c r="G1491" s="6">
        <v>0</v>
      </c>
      <c r="H1491" s="6">
        <v>69.333573954128724</v>
      </c>
      <c r="I1491" s="6">
        <v>0</v>
      </c>
      <c r="J1491" s="6">
        <v>0</v>
      </c>
      <c r="K1491" s="5"/>
    </row>
    <row r="1492" spans="1:11">
      <c r="A1492" s="5" t="s">
        <v>4672</v>
      </c>
      <c r="B1492" s="5" t="s">
        <v>74</v>
      </c>
      <c r="C1492" s="5" t="s">
        <v>72</v>
      </c>
      <c r="D1492" s="5" t="s">
        <v>1565</v>
      </c>
      <c r="E1492" s="2" t="s">
        <v>4</v>
      </c>
      <c r="F1492" s="6">
        <v>6.3965904345386644</v>
      </c>
      <c r="G1492" s="6">
        <v>0</v>
      </c>
      <c r="H1492" s="6">
        <v>75.193834771195498</v>
      </c>
      <c r="I1492" s="6">
        <v>0</v>
      </c>
      <c r="J1492" s="6">
        <v>0</v>
      </c>
      <c r="K1492" s="5"/>
    </row>
    <row r="1493" spans="1:11">
      <c r="A1493" s="5" t="s">
        <v>4673</v>
      </c>
      <c r="B1493" s="5" t="s">
        <v>74</v>
      </c>
      <c r="C1493" s="5" t="s">
        <v>72</v>
      </c>
      <c r="D1493" s="5" t="s">
        <v>1566</v>
      </c>
      <c r="E1493" s="2" t="s">
        <v>4</v>
      </c>
      <c r="F1493" s="6">
        <v>4.0993928403987807</v>
      </c>
      <c r="G1493" s="6">
        <v>0</v>
      </c>
      <c r="H1493" s="6">
        <v>91.549594504178827</v>
      </c>
      <c r="I1493" s="6">
        <v>0</v>
      </c>
      <c r="J1493" s="6">
        <v>0</v>
      </c>
      <c r="K1493" s="5"/>
    </row>
    <row r="1494" spans="1:11">
      <c r="A1494" s="5" t="s">
        <v>4674</v>
      </c>
      <c r="B1494" s="5" t="s">
        <v>74</v>
      </c>
      <c r="C1494" s="5" t="s">
        <v>72</v>
      </c>
      <c r="D1494" s="5" t="s">
        <v>1567</v>
      </c>
      <c r="E1494" s="2" t="s">
        <v>4</v>
      </c>
      <c r="F1494" s="6">
        <v>5.7188615010149908</v>
      </c>
      <c r="G1494" s="6">
        <v>0</v>
      </c>
      <c r="H1494" s="6">
        <v>80.258543409434267</v>
      </c>
      <c r="I1494" s="6">
        <v>0</v>
      </c>
      <c r="J1494" s="6">
        <v>0</v>
      </c>
      <c r="K1494" s="5"/>
    </row>
    <row r="1495" spans="1:11">
      <c r="A1495" s="5" t="s">
        <v>4675</v>
      </c>
      <c r="B1495" s="5" t="s">
        <v>74</v>
      </c>
      <c r="C1495" s="5" t="s">
        <v>72</v>
      </c>
      <c r="D1495" s="5" t="s">
        <v>1568</v>
      </c>
      <c r="E1495" s="2" t="s">
        <v>4</v>
      </c>
      <c r="F1495" s="6">
        <v>5.289585126672196</v>
      </c>
      <c r="G1495" s="6">
        <v>0</v>
      </c>
      <c r="H1495" s="6">
        <v>74.34946700483664</v>
      </c>
      <c r="I1495" s="6">
        <v>0</v>
      </c>
      <c r="J1495" s="6">
        <v>0</v>
      </c>
      <c r="K1495" s="5"/>
    </row>
    <row r="1496" spans="1:11">
      <c r="A1496" s="5" t="s">
        <v>4676</v>
      </c>
      <c r="B1496" s="5" t="s">
        <v>74</v>
      </c>
      <c r="C1496" s="5" t="s">
        <v>72</v>
      </c>
      <c r="D1496" s="5" t="s">
        <v>1569</v>
      </c>
      <c r="E1496" s="2" t="s">
        <v>4</v>
      </c>
      <c r="F1496" s="6">
        <v>8.1745467342135942</v>
      </c>
      <c r="G1496" s="6">
        <v>0</v>
      </c>
      <c r="H1496" s="6">
        <v>74.87926493840375</v>
      </c>
      <c r="I1496" s="6">
        <v>0</v>
      </c>
      <c r="J1496" s="6">
        <v>0</v>
      </c>
      <c r="K1496" s="5"/>
    </row>
    <row r="1497" spans="1:11">
      <c r="A1497" s="5" t="s">
        <v>4677</v>
      </c>
      <c r="B1497" s="5" t="s">
        <v>74</v>
      </c>
      <c r="C1497" s="5" t="s">
        <v>72</v>
      </c>
      <c r="D1497" s="5" t="s">
        <v>1570</v>
      </c>
      <c r="E1497" s="2" t="s">
        <v>4</v>
      </c>
      <c r="F1497" s="6">
        <v>7.4174977964371012</v>
      </c>
      <c r="G1497" s="6">
        <v>0</v>
      </c>
      <c r="H1497" s="6">
        <v>79.748484036941946</v>
      </c>
      <c r="I1497" s="6">
        <v>0</v>
      </c>
      <c r="J1497" s="6">
        <v>0</v>
      </c>
      <c r="K1497" s="5"/>
    </row>
    <row r="1498" spans="1:11">
      <c r="A1498" s="5" t="s">
        <v>4678</v>
      </c>
      <c r="B1498" s="5" t="s">
        <v>74</v>
      </c>
      <c r="C1498" s="5" t="s">
        <v>72</v>
      </c>
      <c r="D1498" s="5" t="s">
        <v>1571</v>
      </c>
      <c r="E1498" s="2" t="s">
        <v>4</v>
      </c>
      <c r="F1498" s="6">
        <v>8.2993658257783434</v>
      </c>
      <c r="G1498" s="6">
        <v>0</v>
      </c>
      <c r="H1498" s="6">
        <v>75.746466991340142</v>
      </c>
      <c r="I1498" s="6">
        <v>0</v>
      </c>
      <c r="J1498" s="6">
        <v>0</v>
      </c>
      <c r="K1498" s="5"/>
    </row>
    <row r="1499" spans="1:11">
      <c r="A1499" s="5" t="s">
        <v>4679</v>
      </c>
      <c r="B1499" s="5" t="s">
        <v>74</v>
      </c>
      <c r="C1499" s="5" t="s">
        <v>72</v>
      </c>
      <c r="D1499" s="5" t="s">
        <v>1572</v>
      </c>
      <c r="E1499" s="2" t="s">
        <v>4</v>
      </c>
      <c r="F1499" s="6">
        <v>10.112848413105937</v>
      </c>
      <c r="G1499" s="6">
        <v>0</v>
      </c>
      <c r="H1499" s="6">
        <v>79.226118547669529</v>
      </c>
      <c r="I1499" s="6">
        <v>0</v>
      </c>
      <c r="J1499" s="6">
        <v>0</v>
      </c>
      <c r="K1499" s="5"/>
    </row>
    <row r="1500" spans="1:11">
      <c r="A1500" s="5" t="s">
        <v>4680</v>
      </c>
      <c r="B1500" s="5" t="s">
        <v>74</v>
      </c>
      <c r="C1500" s="5" t="s">
        <v>72</v>
      </c>
      <c r="D1500" s="5" t="s">
        <v>1573</v>
      </c>
      <c r="E1500" s="2" t="s">
        <v>4</v>
      </c>
      <c r="F1500" s="6">
        <v>6.0589144331511111</v>
      </c>
      <c r="G1500" s="6">
        <v>0</v>
      </c>
      <c r="H1500" s="6">
        <v>81.240010350284479</v>
      </c>
      <c r="I1500" s="6">
        <v>0</v>
      </c>
      <c r="J1500" s="6">
        <v>0</v>
      </c>
      <c r="K1500" s="5"/>
    </row>
    <row r="1501" spans="1:11">
      <c r="A1501" s="5" t="s">
        <v>4681</v>
      </c>
      <c r="B1501" s="5" t="s">
        <v>74</v>
      </c>
      <c r="C1501" s="5" t="s">
        <v>72</v>
      </c>
      <c r="D1501" s="5" t="s">
        <v>1574</v>
      </c>
      <c r="E1501" s="2" t="s">
        <v>4</v>
      </c>
      <c r="F1501" s="6">
        <v>4.7704652626323405</v>
      </c>
      <c r="G1501" s="6">
        <v>0</v>
      </c>
      <c r="H1501" s="6">
        <v>80.19147776165147</v>
      </c>
      <c r="I1501" s="6">
        <v>0</v>
      </c>
      <c r="J1501" s="6">
        <v>0</v>
      </c>
      <c r="K1501" s="5"/>
    </row>
    <row r="1502" spans="1:11">
      <c r="A1502" s="5" t="s">
        <v>4682</v>
      </c>
      <c r="B1502" s="5" t="s">
        <v>74</v>
      </c>
      <c r="C1502" s="5" t="s">
        <v>72</v>
      </c>
      <c r="D1502" s="5" t="s">
        <v>1575</v>
      </c>
      <c r="E1502" s="2" t="s">
        <v>4</v>
      </c>
      <c r="F1502" s="6">
        <v>4.8756894529617076</v>
      </c>
      <c r="G1502" s="6">
        <v>0</v>
      </c>
      <c r="H1502" s="6">
        <v>79.924973941627684</v>
      </c>
      <c r="I1502" s="6">
        <v>0</v>
      </c>
      <c r="J1502" s="6">
        <v>0</v>
      </c>
      <c r="K1502" s="5"/>
    </row>
    <row r="1503" spans="1:11">
      <c r="A1503" s="5" t="s">
        <v>4683</v>
      </c>
      <c r="B1503" s="5" t="s">
        <v>74</v>
      </c>
      <c r="C1503" s="5" t="s">
        <v>72</v>
      </c>
      <c r="D1503" s="5" t="s">
        <v>1576</v>
      </c>
      <c r="E1503" s="2" t="s">
        <v>4</v>
      </c>
      <c r="F1503" s="6">
        <v>7.2071078031862736</v>
      </c>
      <c r="G1503" s="6">
        <v>0</v>
      </c>
      <c r="H1503" s="6">
        <v>81.13246879101645</v>
      </c>
      <c r="I1503" s="6">
        <v>0</v>
      </c>
      <c r="J1503" s="6">
        <v>0</v>
      </c>
      <c r="K1503" s="5"/>
    </row>
    <row r="1504" spans="1:11">
      <c r="A1504" s="5" t="s">
        <v>4684</v>
      </c>
      <c r="B1504" s="5" t="s">
        <v>74</v>
      </c>
      <c r="C1504" s="5" t="s">
        <v>72</v>
      </c>
      <c r="D1504" s="5" t="s">
        <v>1577</v>
      </c>
      <c r="E1504" s="2" t="s">
        <v>4</v>
      </c>
      <c r="F1504" s="6">
        <v>7.5598449451000311</v>
      </c>
      <c r="G1504" s="6">
        <v>0</v>
      </c>
      <c r="H1504" s="6">
        <v>72.530140120149184</v>
      </c>
      <c r="I1504" s="6">
        <v>0</v>
      </c>
      <c r="J1504" s="6">
        <v>0</v>
      </c>
      <c r="K1504" s="5"/>
    </row>
    <row r="1505" spans="1:11">
      <c r="A1505" s="5" t="s">
        <v>4685</v>
      </c>
      <c r="B1505" s="5" t="s">
        <v>74</v>
      </c>
      <c r="C1505" s="5" t="s">
        <v>72</v>
      </c>
      <c r="D1505" s="5" t="s">
        <v>1578</v>
      </c>
      <c r="E1505" s="2" t="s">
        <v>4</v>
      </c>
      <c r="F1505" s="6">
        <v>5.8614602689877406</v>
      </c>
      <c r="G1505" s="6">
        <v>0</v>
      </c>
      <c r="H1505" s="6">
        <v>81.616463727733716</v>
      </c>
      <c r="I1505" s="6">
        <v>0</v>
      </c>
      <c r="J1505" s="6">
        <v>0</v>
      </c>
      <c r="K1505" s="5"/>
    </row>
    <row r="1506" spans="1:11">
      <c r="A1506" s="5" t="s">
        <v>4686</v>
      </c>
      <c r="B1506" s="5" t="s">
        <v>74</v>
      </c>
      <c r="C1506" s="5" t="s">
        <v>72</v>
      </c>
      <c r="D1506" s="5" t="s">
        <v>1579</v>
      </c>
      <c r="E1506" s="2" t="s">
        <v>4</v>
      </c>
      <c r="F1506" s="6">
        <v>6.8979305452012358</v>
      </c>
      <c r="G1506" s="6">
        <v>0</v>
      </c>
      <c r="H1506" s="6">
        <v>68.86524960247398</v>
      </c>
      <c r="I1506" s="6">
        <v>0</v>
      </c>
      <c r="J1506" s="6">
        <v>0</v>
      </c>
      <c r="K1506" s="5"/>
    </row>
    <row r="1507" spans="1:11">
      <c r="A1507" s="5" t="s">
        <v>4687</v>
      </c>
      <c r="B1507" s="5" t="s">
        <v>74</v>
      </c>
      <c r="C1507" s="5" t="s">
        <v>72</v>
      </c>
      <c r="D1507" s="5" t="s">
        <v>1580</v>
      </c>
      <c r="E1507" s="2" t="s">
        <v>4</v>
      </c>
      <c r="F1507" s="6">
        <v>5.1204498877424278</v>
      </c>
      <c r="G1507" s="6">
        <v>0</v>
      </c>
      <c r="H1507" s="6">
        <v>72.05781013808631</v>
      </c>
      <c r="I1507" s="6">
        <v>0</v>
      </c>
      <c r="J1507" s="6">
        <v>0</v>
      </c>
      <c r="K1507" s="5"/>
    </row>
    <row r="1508" spans="1:11">
      <c r="A1508" s="5" t="s">
        <v>4688</v>
      </c>
      <c r="B1508" s="5" t="s">
        <v>74</v>
      </c>
      <c r="C1508" s="5" t="s">
        <v>72</v>
      </c>
      <c r="D1508" s="5" t="s">
        <v>1581</v>
      </c>
      <c r="E1508" s="2" t="s">
        <v>4</v>
      </c>
      <c r="F1508" s="6">
        <v>5.0949541757395265</v>
      </c>
      <c r="G1508" s="6">
        <v>0</v>
      </c>
      <c r="H1508" s="6">
        <v>82.29903611958585</v>
      </c>
      <c r="I1508" s="6">
        <v>0</v>
      </c>
      <c r="J1508" s="6">
        <v>0</v>
      </c>
      <c r="K1508" s="5"/>
    </row>
    <row r="1509" spans="1:11">
      <c r="A1509" s="5" t="s">
        <v>4689</v>
      </c>
      <c r="B1509" s="5" t="s">
        <v>74</v>
      </c>
      <c r="C1509" s="5" t="s">
        <v>72</v>
      </c>
      <c r="D1509" s="5" t="s">
        <v>1582</v>
      </c>
      <c r="E1509" s="2" t="s">
        <v>4</v>
      </c>
      <c r="F1509" s="6">
        <v>7.3261091411576436</v>
      </c>
      <c r="G1509" s="6">
        <v>0</v>
      </c>
      <c r="H1509" s="6">
        <v>75.162188779339175</v>
      </c>
      <c r="I1509" s="6">
        <v>0</v>
      </c>
      <c r="J1509" s="6">
        <v>0</v>
      </c>
      <c r="K1509" s="5"/>
    </row>
    <row r="1510" spans="1:11">
      <c r="A1510" s="5" t="s">
        <v>4690</v>
      </c>
      <c r="B1510" s="5" t="s">
        <v>74</v>
      </c>
      <c r="C1510" s="5" t="s">
        <v>72</v>
      </c>
      <c r="D1510" s="5" t="s">
        <v>1583</v>
      </c>
      <c r="E1510" s="2" t="s">
        <v>4</v>
      </c>
      <c r="F1510" s="6">
        <v>4.7266370325060558</v>
      </c>
      <c r="G1510" s="6">
        <v>0</v>
      </c>
      <c r="H1510" s="6">
        <v>90.955385991313634</v>
      </c>
      <c r="I1510" s="6">
        <v>0</v>
      </c>
      <c r="J1510" s="6">
        <v>0</v>
      </c>
      <c r="K1510" s="5"/>
    </row>
    <row r="1511" spans="1:11">
      <c r="A1511" s="5" t="s">
        <v>4691</v>
      </c>
      <c r="B1511" s="5" t="s">
        <v>74</v>
      </c>
      <c r="C1511" s="5" t="s">
        <v>72</v>
      </c>
      <c r="D1511" s="5" t="s">
        <v>1584</v>
      </c>
      <c r="E1511" s="2" t="s">
        <v>4</v>
      </c>
      <c r="F1511" s="6">
        <v>5.6981935142210816</v>
      </c>
      <c r="G1511" s="6">
        <v>0</v>
      </c>
      <c r="H1511" s="6">
        <v>76.913669807805704</v>
      </c>
      <c r="I1511" s="6">
        <v>0</v>
      </c>
      <c r="J1511" s="6">
        <v>0</v>
      </c>
      <c r="K1511" s="5"/>
    </row>
    <row r="1512" spans="1:11">
      <c r="A1512" s="5" t="s">
        <v>4692</v>
      </c>
      <c r="B1512" s="5" t="s">
        <v>74</v>
      </c>
      <c r="C1512" s="5" t="s">
        <v>72</v>
      </c>
      <c r="D1512" s="5" t="s">
        <v>1585</v>
      </c>
      <c r="E1512" s="2" t="s">
        <v>4</v>
      </c>
      <c r="F1512" s="6">
        <v>8.3196789934459172</v>
      </c>
      <c r="G1512" s="6">
        <v>0</v>
      </c>
      <c r="H1512" s="6">
        <v>73.269279375269107</v>
      </c>
      <c r="I1512" s="6">
        <v>0</v>
      </c>
      <c r="J1512" s="6">
        <v>0</v>
      </c>
      <c r="K1512" s="5"/>
    </row>
    <row r="1513" spans="1:11">
      <c r="A1513" s="5" t="s">
        <v>4693</v>
      </c>
      <c r="B1513" s="5" t="s">
        <v>74</v>
      </c>
      <c r="C1513" s="5" t="s">
        <v>72</v>
      </c>
      <c r="D1513" s="5" t="s">
        <v>1586</v>
      </c>
      <c r="E1513" s="2" t="s">
        <v>4</v>
      </c>
      <c r="F1513" s="6">
        <v>6.7786623439641245</v>
      </c>
      <c r="G1513" s="6">
        <v>0</v>
      </c>
      <c r="H1513" s="6">
        <v>75.287872446503883</v>
      </c>
      <c r="I1513" s="6">
        <v>0</v>
      </c>
      <c r="J1513" s="6">
        <v>0</v>
      </c>
      <c r="K1513" s="5"/>
    </row>
    <row r="1514" spans="1:11">
      <c r="A1514" s="5" t="s">
        <v>4694</v>
      </c>
      <c r="B1514" s="5" t="s">
        <v>74</v>
      </c>
      <c r="C1514" s="5" t="s">
        <v>72</v>
      </c>
      <c r="D1514" s="5" t="s">
        <v>1587</v>
      </c>
      <c r="E1514" s="2" t="s">
        <v>4</v>
      </c>
      <c r="F1514" s="6">
        <v>7.7547102888703012</v>
      </c>
      <c r="G1514" s="6">
        <v>0</v>
      </c>
      <c r="H1514" s="6">
        <v>75.165808783237495</v>
      </c>
      <c r="I1514" s="6">
        <v>0</v>
      </c>
      <c r="J1514" s="6">
        <v>0</v>
      </c>
      <c r="K1514" s="5"/>
    </row>
    <row r="1515" spans="1:11">
      <c r="A1515" s="5" t="s">
        <v>4695</v>
      </c>
      <c r="B1515" s="5" t="s">
        <v>74</v>
      </c>
      <c r="C1515" s="5" t="s">
        <v>72</v>
      </c>
      <c r="D1515" s="5" t="s">
        <v>1588</v>
      </c>
      <c r="E1515" s="2" t="s">
        <v>4</v>
      </c>
      <c r="F1515" s="6">
        <v>5.2624638512280617</v>
      </c>
      <c r="G1515" s="6">
        <v>0</v>
      </c>
      <c r="H1515" s="6">
        <v>75.185836162367664</v>
      </c>
      <c r="I1515" s="6">
        <v>0</v>
      </c>
      <c r="J1515" s="6">
        <v>0</v>
      </c>
      <c r="K1515" s="5"/>
    </row>
    <row r="1516" spans="1:11">
      <c r="A1516" s="5" t="s">
        <v>4696</v>
      </c>
      <c r="B1516" s="5" t="s">
        <v>74</v>
      </c>
      <c r="C1516" s="5" t="s">
        <v>72</v>
      </c>
      <c r="D1516" s="5" t="s">
        <v>1589</v>
      </c>
      <c r="E1516" s="2" t="s">
        <v>4</v>
      </c>
      <c r="F1516" s="6">
        <v>7.311165000225011</v>
      </c>
      <c r="G1516" s="6">
        <v>0</v>
      </c>
      <c r="H1516" s="6">
        <v>80.488619843583635</v>
      </c>
      <c r="I1516" s="6">
        <v>0</v>
      </c>
      <c r="J1516" s="6">
        <v>0</v>
      </c>
      <c r="K1516" s="5"/>
    </row>
    <row r="1517" spans="1:11">
      <c r="A1517" s="5" t="s">
        <v>4697</v>
      </c>
      <c r="B1517" s="5" t="s">
        <v>74</v>
      </c>
      <c r="C1517" s="5" t="s">
        <v>72</v>
      </c>
      <c r="D1517" s="5" t="s">
        <v>1590</v>
      </c>
      <c r="E1517" s="2" t="s">
        <v>4</v>
      </c>
      <c r="F1517" s="6">
        <v>4.8176556773387196</v>
      </c>
      <c r="G1517" s="6">
        <v>0</v>
      </c>
      <c r="H1517" s="6">
        <v>74.769012579094948</v>
      </c>
      <c r="I1517" s="6">
        <v>0</v>
      </c>
      <c r="J1517" s="6">
        <v>0</v>
      </c>
      <c r="K1517" s="5"/>
    </row>
    <row r="1518" spans="1:11">
      <c r="A1518" s="5" t="s">
        <v>4698</v>
      </c>
      <c r="B1518" s="5" t="s">
        <v>74</v>
      </c>
      <c r="C1518" s="5" t="s">
        <v>72</v>
      </c>
      <c r="D1518" s="5" t="s">
        <v>1591</v>
      </c>
      <c r="E1518" s="2" t="s">
        <v>4</v>
      </c>
      <c r="F1518" s="6">
        <v>5.2584648752861787</v>
      </c>
      <c r="G1518" s="6">
        <v>0</v>
      </c>
      <c r="H1518" s="6">
        <v>76.975956462224374</v>
      </c>
      <c r="I1518" s="6">
        <v>0</v>
      </c>
      <c r="J1518" s="6">
        <v>0</v>
      </c>
      <c r="K1518" s="5"/>
    </row>
    <row r="1519" spans="1:11">
      <c r="A1519" s="5" t="s">
        <v>4699</v>
      </c>
      <c r="B1519" s="5" t="s">
        <v>74</v>
      </c>
      <c r="C1519" s="5" t="s">
        <v>72</v>
      </c>
      <c r="D1519" s="5" t="s">
        <v>1592</v>
      </c>
      <c r="E1519" s="2" t="s">
        <v>4</v>
      </c>
      <c r="F1519" s="6">
        <v>5.9503079284352971</v>
      </c>
      <c r="G1519" s="6">
        <v>0</v>
      </c>
      <c r="H1519" s="6">
        <v>84.389935222147756</v>
      </c>
      <c r="I1519" s="6">
        <v>0</v>
      </c>
      <c r="J1519" s="6">
        <v>0</v>
      </c>
      <c r="K1519" s="5"/>
    </row>
    <row r="1520" spans="1:11">
      <c r="A1520" s="5" t="s">
        <v>4700</v>
      </c>
      <c r="B1520" s="5" t="s">
        <v>74</v>
      </c>
      <c r="C1520" s="5" t="s">
        <v>72</v>
      </c>
      <c r="D1520" s="5" t="s">
        <v>1593</v>
      </c>
      <c r="E1520" s="2" t="s">
        <v>4</v>
      </c>
      <c r="F1520" s="6">
        <v>4.3710313941603323</v>
      </c>
      <c r="G1520" s="6">
        <v>0</v>
      </c>
      <c r="H1520" s="6">
        <v>89.952682370982842</v>
      </c>
      <c r="I1520" s="6">
        <v>0</v>
      </c>
      <c r="J1520" s="6">
        <v>0</v>
      </c>
      <c r="K1520" s="5"/>
    </row>
    <row r="1521" spans="1:11">
      <c r="A1521" s="5" t="s">
        <v>4701</v>
      </c>
      <c r="B1521" s="5" t="s">
        <v>74</v>
      </c>
      <c r="C1521" s="5" t="s">
        <v>72</v>
      </c>
      <c r="D1521" s="5" t="s">
        <v>1594</v>
      </c>
      <c r="E1521" s="2" t="s">
        <v>4</v>
      </c>
      <c r="F1521" s="6">
        <v>7.9677316243017691</v>
      </c>
      <c r="G1521" s="6">
        <v>0</v>
      </c>
      <c r="H1521" s="6">
        <v>71.217705736985479</v>
      </c>
      <c r="I1521" s="6">
        <v>0</v>
      </c>
      <c r="J1521" s="6">
        <v>0</v>
      </c>
      <c r="K1521" s="5"/>
    </row>
    <row r="1522" spans="1:11">
      <c r="A1522" s="5" t="s">
        <v>4702</v>
      </c>
      <c r="B1522" s="5" t="s">
        <v>74</v>
      </c>
      <c r="C1522" s="5" t="s">
        <v>72</v>
      </c>
      <c r="D1522" s="5" t="s">
        <v>1595</v>
      </c>
      <c r="E1522" s="2" t="s">
        <v>4</v>
      </c>
      <c r="F1522" s="6">
        <v>8.3425140985844362</v>
      </c>
      <c r="G1522" s="6">
        <v>0</v>
      </c>
      <c r="H1522" s="6">
        <v>77.959465289995919</v>
      </c>
      <c r="I1522" s="6">
        <v>0</v>
      </c>
      <c r="J1522" s="6">
        <v>0</v>
      </c>
      <c r="K1522" s="5"/>
    </row>
    <row r="1523" spans="1:11">
      <c r="A1523" s="5" t="s">
        <v>4703</v>
      </c>
      <c r="B1523" s="5" t="s">
        <v>74</v>
      </c>
      <c r="C1523" s="5" t="s">
        <v>72</v>
      </c>
      <c r="D1523" s="5" t="s">
        <v>1596</v>
      </c>
      <c r="E1523" s="2" t="s">
        <v>4</v>
      </c>
      <c r="F1523" s="6">
        <v>3.6500337690199034</v>
      </c>
      <c r="G1523" s="6">
        <v>0</v>
      </c>
      <c r="H1523" s="6">
        <v>77.388943513037489</v>
      </c>
      <c r="I1523" s="6">
        <v>0</v>
      </c>
      <c r="J1523" s="6">
        <v>0</v>
      </c>
      <c r="K1523" s="5"/>
    </row>
    <row r="1524" spans="1:11">
      <c r="A1524" s="5" t="s">
        <v>4704</v>
      </c>
      <c r="B1524" s="5" t="s">
        <v>74</v>
      </c>
      <c r="C1524" s="5" t="s">
        <v>72</v>
      </c>
      <c r="D1524" s="5" t="s">
        <v>1597</v>
      </c>
      <c r="E1524" s="2" t="s">
        <v>4</v>
      </c>
      <c r="F1524" s="6">
        <v>6.4680051219608128</v>
      </c>
      <c r="G1524" s="6">
        <v>0</v>
      </c>
      <c r="H1524" s="6">
        <v>80.037452534144848</v>
      </c>
      <c r="I1524" s="6">
        <v>0</v>
      </c>
      <c r="J1524" s="6">
        <v>0</v>
      </c>
      <c r="K1524" s="5"/>
    </row>
    <row r="1525" spans="1:11">
      <c r="A1525" s="5" t="s">
        <v>4705</v>
      </c>
      <c r="B1525" s="5" t="s">
        <v>74</v>
      </c>
      <c r="C1525" s="5" t="s">
        <v>72</v>
      </c>
      <c r="D1525" s="5" t="s">
        <v>1598</v>
      </c>
      <c r="E1525" s="2" t="s">
        <v>4</v>
      </c>
      <c r="F1525" s="6">
        <v>5.7773920704266555</v>
      </c>
      <c r="G1525" s="6">
        <v>0</v>
      </c>
      <c r="H1525" s="6">
        <v>82.455115313896755</v>
      </c>
      <c r="I1525" s="6">
        <v>0</v>
      </c>
      <c r="J1525" s="6">
        <v>0</v>
      </c>
      <c r="K1525" s="5"/>
    </row>
    <row r="1526" spans="1:11">
      <c r="A1526" s="5" t="s">
        <v>4706</v>
      </c>
      <c r="B1526" s="5" t="s">
        <v>74</v>
      </c>
      <c r="C1526" s="5" t="s">
        <v>72</v>
      </c>
      <c r="D1526" s="5" t="s">
        <v>1599</v>
      </c>
      <c r="E1526" s="2" t="s">
        <v>4</v>
      </c>
      <c r="F1526" s="6">
        <v>5.630339114677712</v>
      </c>
      <c r="G1526" s="6">
        <v>0</v>
      </c>
      <c r="H1526" s="6">
        <v>73.038719142837294</v>
      </c>
      <c r="I1526" s="6">
        <v>0</v>
      </c>
      <c r="J1526" s="6">
        <v>0</v>
      </c>
      <c r="K1526" s="5"/>
    </row>
    <row r="1527" spans="1:11">
      <c r="A1527" s="5" t="s">
        <v>4707</v>
      </c>
      <c r="B1527" s="5" t="s">
        <v>74</v>
      </c>
      <c r="C1527" s="5" t="s">
        <v>72</v>
      </c>
      <c r="D1527" s="5" t="s">
        <v>1600</v>
      </c>
      <c r="E1527" s="2" t="s">
        <v>4</v>
      </c>
      <c r="F1527" s="6">
        <v>5.6720738498197729</v>
      </c>
      <c r="G1527" s="6">
        <v>0</v>
      </c>
      <c r="H1527" s="6">
        <v>73.906217802981814</v>
      </c>
      <c r="I1527" s="6">
        <v>0</v>
      </c>
      <c r="J1527" s="6">
        <v>0</v>
      </c>
      <c r="K1527" s="5"/>
    </row>
    <row r="1528" spans="1:11">
      <c r="A1528" s="5" t="s">
        <v>4708</v>
      </c>
      <c r="B1528" s="5" t="s">
        <v>74</v>
      </c>
      <c r="C1528" s="5" t="s">
        <v>72</v>
      </c>
      <c r="D1528" s="5" t="s">
        <v>1601</v>
      </c>
      <c r="E1528" s="2" t="s">
        <v>4</v>
      </c>
      <c r="F1528" s="6">
        <v>5.1328227470867347</v>
      </c>
      <c r="G1528" s="6">
        <v>0</v>
      </c>
      <c r="H1528" s="6">
        <v>84.225300568484869</v>
      </c>
      <c r="I1528" s="6">
        <v>0</v>
      </c>
      <c r="J1528" s="6">
        <v>0</v>
      </c>
      <c r="K1528" s="5"/>
    </row>
    <row r="1529" spans="1:11">
      <c r="A1529" s="5" t="s">
        <v>4709</v>
      </c>
      <c r="B1529" s="5" t="s">
        <v>74</v>
      </c>
      <c r="C1529" s="5" t="s">
        <v>72</v>
      </c>
      <c r="D1529" s="5" t="s">
        <v>1602</v>
      </c>
      <c r="E1529" s="2" t="s">
        <v>4</v>
      </c>
      <c r="F1529" s="6">
        <v>9.583371468713338</v>
      </c>
      <c r="G1529" s="6">
        <v>0</v>
      </c>
      <c r="H1529" s="6">
        <v>74.149292821475299</v>
      </c>
      <c r="I1529" s="6">
        <v>0</v>
      </c>
      <c r="J1529" s="6">
        <v>0</v>
      </c>
      <c r="K1529" s="5"/>
    </row>
    <row r="1530" spans="1:11">
      <c r="A1530" s="5" t="s">
        <v>4710</v>
      </c>
      <c r="B1530" s="5" t="s">
        <v>74</v>
      </c>
      <c r="C1530" s="5" t="s">
        <v>72</v>
      </c>
      <c r="D1530" s="5" t="s">
        <v>1603</v>
      </c>
      <c r="E1530" s="2" t="s">
        <v>4</v>
      </c>
      <c r="F1530" s="6">
        <v>5.7438483548766834</v>
      </c>
      <c r="G1530" s="6">
        <v>0</v>
      </c>
      <c r="H1530" s="6">
        <v>74.774466961699446</v>
      </c>
      <c r="I1530" s="6">
        <v>0</v>
      </c>
      <c r="J1530" s="6">
        <v>0</v>
      </c>
      <c r="K1530" s="5"/>
    </row>
    <row r="1531" spans="1:11">
      <c r="A1531" s="5" t="s">
        <v>4711</v>
      </c>
      <c r="B1531" s="5" t="s">
        <v>74</v>
      </c>
      <c r="C1531" s="5" t="s">
        <v>72</v>
      </c>
      <c r="D1531" s="5" t="s">
        <v>1604</v>
      </c>
      <c r="E1531" s="2" t="s">
        <v>4</v>
      </c>
      <c r="F1531" s="6">
        <v>5.331937524535701</v>
      </c>
      <c r="G1531" s="6">
        <v>0</v>
      </c>
      <c r="H1531" s="6">
        <v>85.669230672703009</v>
      </c>
      <c r="I1531" s="6">
        <v>0</v>
      </c>
      <c r="J1531" s="6">
        <v>0</v>
      </c>
      <c r="K1531" s="5"/>
    </row>
    <row r="1532" spans="1:11">
      <c r="A1532" s="5" t="s">
        <v>4712</v>
      </c>
      <c r="B1532" s="5" t="s">
        <v>74</v>
      </c>
      <c r="C1532" s="5" t="s">
        <v>72</v>
      </c>
      <c r="D1532" s="5" t="s">
        <v>1605</v>
      </c>
      <c r="E1532" s="2" t="s">
        <v>4</v>
      </c>
      <c r="F1532" s="6">
        <v>3.8797726909646939</v>
      </c>
      <c r="G1532" s="6">
        <v>0</v>
      </c>
      <c r="H1532" s="6">
        <v>81.086324728124822</v>
      </c>
      <c r="I1532" s="6">
        <v>0</v>
      </c>
      <c r="J1532" s="6">
        <v>0</v>
      </c>
      <c r="K1532" s="5"/>
    </row>
    <row r="1533" spans="1:11">
      <c r="A1533" s="5" t="s">
        <v>4713</v>
      </c>
      <c r="B1533" s="5" t="s">
        <v>74</v>
      </c>
      <c r="C1533" s="5" t="s">
        <v>72</v>
      </c>
      <c r="D1533" s="5" t="s">
        <v>1606</v>
      </c>
      <c r="E1533" s="2" t="s">
        <v>4</v>
      </c>
      <c r="F1533" s="6">
        <v>7.9014624312992616</v>
      </c>
      <c r="G1533" s="6">
        <v>0</v>
      </c>
      <c r="H1533" s="6">
        <v>69.262407919743168</v>
      </c>
      <c r="I1533" s="6">
        <v>0</v>
      </c>
      <c r="J1533" s="6">
        <v>0</v>
      </c>
      <c r="K1533" s="5"/>
    </row>
    <row r="1534" spans="1:11">
      <c r="A1534" s="5" t="s">
        <v>4714</v>
      </c>
      <c r="B1534" s="5" t="s">
        <v>74</v>
      </c>
      <c r="C1534" s="5" t="s">
        <v>72</v>
      </c>
      <c r="D1534" s="5" t="s">
        <v>1607</v>
      </c>
      <c r="E1534" s="2" t="s">
        <v>4</v>
      </c>
      <c r="F1534" s="6">
        <v>7.4450275926199234</v>
      </c>
      <c r="G1534" s="6">
        <v>0</v>
      </c>
      <c r="H1534" s="6">
        <v>72.376381756033851</v>
      </c>
      <c r="I1534" s="6">
        <v>0</v>
      </c>
      <c r="J1534" s="6">
        <v>0</v>
      </c>
      <c r="K1534" s="5"/>
    </row>
    <row r="1535" spans="1:11">
      <c r="A1535" s="5" t="s">
        <v>4715</v>
      </c>
      <c r="B1535" s="5" t="s">
        <v>74</v>
      </c>
      <c r="C1535" s="5" t="s">
        <v>72</v>
      </c>
      <c r="D1535" s="5" t="s">
        <v>1608</v>
      </c>
      <c r="E1535" s="2" t="s">
        <v>4</v>
      </c>
      <c r="F1535" s="6">
        <v>6.9749715080739456</v>
      </c>
      <c r="G1535" s="6">
        <v>0</v>
      </c>
      <c r="H1535" s="6">
        <v>73.152157319012545</v>
      </c>
      <c r="I1535" s="6">
        <v>0</v>
      </c>
      <c r="J1535" s="6">
        <v>0</v>
      </c>
      <c r="K1535" s="5"/>
    </row>
    <row r="1536" spans="1:11">
      <c r="A1536" s="5" t="s">
        <v>4716</v>
      </c>
      <c r="B1536" s="5" t="s">
        <v>74</v>
      </c>
      <c r="C1536" s="5" t="s">
        <v>72</v>
      </c>
      <c r="D1536" s="5" t="s">
        <v>1609</v>
      </c>
      <c r="E1536" s="2" t="s">
        <v>4</v>
      </c>
      <c r="F1536" s="6">
        <v>6.4189606221454145</v>
      </c>
      <c r="G1536" s="6">
        <v>0</v>
      </c>
      <c r="H1536" s="6">
        <v>71.063606565594228</v>
      </c>
      <c r="I1536" s="6">
        <v>0</v>
      </c>
      <c r="J1536" s="6">
        <v>0</v>
      </c>
      <c r="K1536" s="5"/>
    </row>
    <row r="1537" spans="1:11">
      <c r="A1537" s="5" t="s">
        <v>4717</v>
      </c>
      <c r="B1537" s="5" t="s">
        <v>74</v>
      </c>
      <c r="C1537" s="5" t="s">
        <v>72</v>
      </c>
      <c r="D1537" s="5" t="s">
        <v>1610</v>
      </c>
      <c r="E1537" s="2" t="s">
        <v>4</v>
      </c>
      <c r="F1537" s="6">
        <v>3.9652866864966532</v>
      </c>
      <c r="G1537" s="6">
        <v>0</v>
      </c>
      <c r="H1537" s="6">
        <v>74.53899003508532</v>
      </c>
      <c r="I1537" s="6">
        <v>0</v>
      </c>
      <c r="J1537" s="6">
        <v>0</v>
      </c>
      <c r="K1537" s="5"/>
    </row>
    <row r="1538" spans="1:11">
      <c r="A1538" s="5" t="s">
        <v>4718</v>
      </c>
      <c r="B1538" s="5" t="s">
        <v>74</v>
      </c>
      <c r="C1538" s="5" t="s">
        <v>72</v>
      </c>
      <c r="D1538" s="5" t="s">
        <v>1611</v>
      </c>
      <c r="E1538" s="2" t="s">
        <v>4</v>
      </c>
      <c r="F1538" s="6">
        <v>4.9127109883760411</v>
      </c>
      <c r="G1538" s="6">
        <v>0</v>
      </c>
      <c r="H1538" s="6">
        <v>75.615037823222437</v>
      </c>
      <c r="I1538" s="6">
        <v>0</v>
      </c>
      <c r="J1538" s="6">
        <v>0</v>
      </c>
      <c r="K1538" s="5"/>
    </row>
    <row r="1539" spans="1:11">
      <c r="A1539" s="5" t="s">
        <v>4719</v>
      </c>
      <c r="B1539" s="5" t="s">
        <v>74</v>
      </c>
      <c r="C1539" s="5" t="s">
        <v>72</v>
      </c>
      <c r="D1539" s="5" t="s">
        <v>1612</v>
      </c>
      <c r="E1539" s="2" t="s">
        <v>4</v>
      </c>
      <c r="F1539" s="6">
        <v>4.8500642611548734</v>
      </c>
      <c r="G1539" s="6">
        <v>0</v>
      </c>
      <c r="H1539" s="6">
        <v>83.032967986720323</v>
      </c>
      <c r="I1539" s="6">
        <v>0</v>
      </c>
      <c r="J1539" s="6">
        <v>0</v>
      </c>
      <c r="K1539" s="5"/>
    </row>
    <row r="1540" spans="1:11">
      <c r="A1540" s="5" t="s">
        <v>4720</v>
      </c>
      <c r="B1540" s="5" t="s">
        <v>74</v>
      </c>
      <c r="C1540" s="5" t="s">
        <v>72</v>
      </c>
      <c r="D1540" s="5" t="s">
        <v>1613</v>
      </c>
      <c r="E1540" s="2" t="s">
        <v>4</v>
      </c>
      <c r="F1540" s="6">
        <v>4.6541920397205452</v>
      </c>
      <c r="G1540" s="6">
        <v>0</v>
      </c>
      <c r="H1540" s="6">
        <v>77.463830811765661</v>
      </c>
      <c r="I1540" s="6">
        <v>0</v>
      </c>
      <c r="J1540" s="6">
        <v>0</v>
      </c>
      <c r="K1540" s="5"/>
    </row>
    <row r="1541" spans="1:11">
      <c r="A1541" s="5" t="s">
        <v>4721</v>
      </c>
      <c r="B1541" s="5" t="s">
        <v>74</v>
      </c>
      <c r="C1541" s="5" t="s">
        <v>72</v>
      </c>
      <c r="D1541" s="5" t="s">
        <v>1614</v>
      </c>
      <c r="E1541" s="2" t="s">
        <v>4</v>
      </c>
      <c r="F1541" s="6">
        <v>6.2108179607945386</v>
      </c>
      <c r="G1541" s="6">
        <v>0</v>
      </c>
      <c r="H1541" s="6">
        <v>77.791730698583805</v>
      </c>
      <c r="I1541" s="6">
        <v>0</v>
      </c>
      <c r="J1541" s="6">
        <v>0</v>
      </c>
      <c r="K1541" s="5"/>
    </row>
    <row r="1542" spans="1:11">
      <c r="A1542" s="5" t="s">
        <v>4722</v>
      </c>
      <c r="B1542" s="5" t="s">
        <v>74</v>
      </c>
      <c r="C1542" s="5" t="s">
        <v>72</v>
      </c>
      <c r="D1542" s="5" t="s">
        <v>1615</v>
      </c>
      <c r="E1542" s="2" t="s">
        <v>4</v>
      </c>
      <c r="F1542" s="6">
        <v>7.587364978723028</v>
      </c>
      <c r="G1542" s="6">
        <v>0</v>
      </c>
      <c r="H1542" s="6">
        <v>75.85628472028209</v>
      </c>
      <c r="I1542" s="6">
        <v>0</v>
      </c>
      <c r="J1542" s="6">
        <v>0</v>
      </c>
      <c r="K1542" s="5"/>
    </row>
    <row r="1543" spans="1:11">
      <c r="A1543" s="5" t="s">
        <v>4723</v>
      </c>
      <c r="B1543" s="5" t="s">
        <v>74</v>
      </c>
      <c r="C1543" s="5" t="s">
        <v>72</v>
      </c>
      <c r="D1543" s="5" t="s">
        <v>1616</v>
      </c>
      <c r="E1543" s="2" t="s">
        <v>4</v>
      </c>
      <c r="F1543" s="6">
        <v>5.7936992523335533</v>
      </c>
      <c r="G1543" s="6">
        <v>0</v>
      </c>
      <c r="H1543" s="6">
        <v>78.524156066160344</v>
      </c>
      <c r="I1543" s="6">
        <v>0</v>
      </c>
      <c r="J1543" s="6">
        <v>0</v>
      </c>
      <c r="K1543" s="5"/>
    </row>
    <row r="1544" spans="1:11">
      <c r="A1544" s="5" t="s">
        <v>4724</v>
      </c>
      <c r="B1544" s="5" t="s">
        <v>74</v>
      </c>
      <c r="C1544" s="5" t="s">
        <v>72</v>
      </c>
      <c r="D1544" s="5" t="s">
        <v>1617</v>
      </c>
      <c r="E1544" s="2" t="s">
        <v>4</v>
      </c>
      <c r="F1544" s="6">
        <v>5.2028932780966013</v>
      </c>
      <c r="G1544" s="6">
        <v>0</v>
      </c>
      <c r="H1544" s="6">
        <v>79.174891104356476</v>
      </c>
      <c r="I1544" s="6">
        <v>0</v>
      </c>
      <c r="J1544" s="6">
        <v>0</v>
      </c>
      <c r="K1544" s="5"/>
    </row>
    <row r="1545" spans="1:11">
      <c r="A1545" s="5" t="s">
        <v>4725</v>
      </c>
      <c r="B1545" s="5" t="s">
        <v>74</v>
      </c>
      <c r="C1545" s="5" t="s">
        <v>72</v>
      </c>
      <c r="D1545" s="5" t="s">
        <v>1618</v>
      </c>
      <c r="E1545" s="2" t="s">
        <v>4</v>
      </c>
      <c r="F1545" s="6">
        <v>3.7860866374838018</v>
      </c>
      <c r="G1545" s="6">
        <v>0</v>
      </c>
      <c r="H1545" s="6">
        <v>77.338408384557766</v>
      </c>
      <c r="I1545" s="6">
        <v>0</v>
      </c>
      <c r="J1545" s="6">
        <v>0</v>
      </c>
      <c r="K1545" s="5"/>
    </row>
    <row r="1546" spans="1:11">
      <c r="A1546" s="5" t="s">
        <v>4726</v>
      </c>
      <c r="B1546" s="5" t="s">
        <v>74</v>
      </c>
      <c r="C1546" s="5" t="s">
        <v>72</v>
      </c>
      <c r="D1546" s="5" t="s">
        <v>1619</v>
      </c>
      <c r="E1546" s="2" t="s">
        <v>4</v>
      </c>
      <c r="F1546" s="6">
        <v>3.5467823475200788</v>
      </c>
      <c r="G1546" s="6">
        <v>0</v>
      </c>
      <c r="H1546" s="6">
        <v>94.565399736788379</v>
      </c>
      <c r="I1546" s="6">
        <v>0</v>
      </c>
      <c r="J1546" s="6">
        <v>0</v>
      </c>
      <c r="K1546" s="5"/>
    </row>
    <row r="1547" spans="1:11">
      <c r="A1547" s="5" t="s">
        <v>4727</v>
      </c>
      <c r="B1547" s="5" t="s">
        <v>74</v>
      </c>
      <c r="C1547" s="5" t="s">
        <v>72</v>
      </c>
      <c r="D1547" s="5" t="s">
        <v>1620</v>
      </c>
      <c r="E1547" s="2" t="s">
        <v>4</v>
      </c>
      <c r="F1547" s="6">
        <v>6.2018701994056658</v>
      </c>
      <c r="G1547" s="6">
        <v>0</v>
      </c>
      <c r="H1547" s="6">
        <v>80.571313220117304</v>
      </c>
      <c r="I1547" s="6">
        <v>0</v>
      </c>
      <c r="J1547" s="6">
        <v>0</v>
      </c>
      <c r="K1547" s="5"/>
    </row>
    <row r="1548" spans="1:11">
      <c r="A1548" s="5" t="s">
        <v>4728</v>
      </c>
      <c r="B1548" s="5" t="s">
        <v>74</v>
      </c>
      <c r="C1548" s="5" t="s">
        <v>72</v>
      </c>
      <c r="D1548" s="5" t="s">
        <v>1621</v>
      </c>
      <c r="E1548" s="2" t="s">
        <v>4</v>
      </c>
      <c r="F1548" s="6">
        <v>7.6036889950139193</v>
      </c>
      <c r="G1548" s="6">
        <v>0</v>
      </c>
      <c r="H1548" s="6">
        <v>73.80277608091491</v>
      </c>
      <c r="I1548" s="6">
        <v>0</v>
      </c>
      <c r="J1548" s="6">
        <v>0</v>
      </c>
      <c r="K1548" s="5"/>
    </row>
    <row r="1549" spans="1:11">
      <c r="A1549" s="5" t="s">
        <v>4729</v>
      </c>
      <c r="B1549" s="5" t="s">
        <v>74</v>
      </c>
      <c r="C1549" s="5" t="s">
        <v>72</v>
      </c>
      <c r="D1549" s="5" t="s">
        <v>1622</v>
      </c>
      <c r="E1549" s="2" t="s">
        <v>4</v>
      </c>
      <c r="F1549" s="6">
        <v>7.6151836780693172</v>
      </c>
      <c r="G1549" s="6">
        <v>0</v>
      </c>
      <c r="H1549" s="6">
        <v>70.074277583909904</v>
      </c>
      <c r="I1549" s="6">
        <v>0</v>
      </c>
      <c r="J1549" s="6">
        <v>0</v>
      </c>
      <c r="K1549" s="5"/>
    </row>
    <row r="1550" spans="1:11">
      <c r="A1550" s="5" t="s">
        <v>4730</v>
      </c>
      <c r="B1550" s="5" t="s">
        <v>74</v>
      </c>
      <c r="C1550" s="5" t="s">
        <v>72</v>
      </c>
      <c r="D1550" s="5" t="s">
        <v>1623</v>
      </c>
      <c r="E1550" s="2" t="s">
        <v>4</v>
      </c>
      <c r="F1550" s="6">
        <v>3.9424800448945478</v>
      </c>
      <c r="G1550" s="6">
        <v>0</v>
      </c>
      <c r="H1550" s="6">
        <v>73.159588746054567</v>
      </c>
      <c r="I1550" s="6">
        <v>0</v>
      </c>
      <c r="J1550" s="6">
        <v>0</v>
      </c>
      <c r="K1550" s="5"/>
    </row>
    <row r="1551" spans="1:11">
      <c r="A1551" s="5" t="s">
        <v>4731</v>
      </c>
      <c r="B1551" s="5" t="s">
        <v>74</v>
      </c>
      <c r="C1551" s="5" t="s">
        <v>72</v>
      </c>
      <c r="D1551" s="5" t="s">
        <v>1624</v>
      </c>
      <c r="E1551" s="2" t="s">
        <v>4</v>
      </c>
      <c r="F1551" s="6">
        <v>8.385573735899488</v>
      </c>
      <c r="G1551" s="6">
        <v>0</v>
      </c>
      <c r="H1551" s="6">
        <v>77.116174013293815</v>
      </c>
      <c r="I1551" s="6">
        <v>0</v>
      </c>
      <c r="J1551" s="6">
        <v>0</v>
      </c>
      <c r="K1551" s="5"/>
    </row>
    <row r="1552" spans="1:11">
      <c r="A1552" s="5" t="s">
        <v>4732</v>
      </c>
      <c r="B1552" s="5" t="s">
        <v>74</v>
      </c>
      <c r="C1552" s="5" t="s">
        <v>72</v>
      </c>
      <c r="D1552" s="5" t="s">
        <v>1625</v>
      </c>
      <c r="E1552" s="2" t="s">
        <v>4</v>
      </c>
      <c r="F1552" s="6">
        <v>4.3288566977918981</v>
      </c>
      <c r="G1552" s="6">
        <v>0</v>
      </c>
      <c r="H1552" s="6">
        <v>87.982857562463153</v>
      </c>
      <c r="I1552" s="6">
        <v>0</v>
      </c>
      <c r="J1552" s="6">
        <v>0</v>
      </c>
      <c r="K1552" s="5"/>
    </row>
    <row r="1553" spans="1:11">
      <c r="A1553" s="5" t="s">
        <v>4733</v>
      </c>
      <c r="B1553" s="5" t="s">
        <v>74</v>
      </c>
      <c r="C1553" s="5" t="s">
        <v>72</v>
      </c>
      <c r="D1553" s="5" t="s">
        <v>1626</v>
      </c>
      <c r="E1553" s="2" t="s">
        <v>4</v>
      </c>
      <c r="F1553" s="6">
        <v>4.3903409198754524</v>
      </c>
      <c r="G1553" s="6">
        <v>0</v>
      </c>
      <c r="H1553" s="6">
        <v>83.076506496246608</v>
      </c>
      <c r="I1553" s="6">
        <v>0</v>
      </c>
      <c r="J1553" s="6">
        <v>0</v>
      </c>
      <c r="K1553" s="5"/>
    </row>
    <row r="1554" spans="1:11">
      <c r="A1554" s="5" t="s">
        <v>4734</v>
      </c>
      <c r="B1554" s="5" t="s">
        <v>74</v>
      </c>
      <c r="C1554" s="5" t="s">
        <v>72</v>
      </c>
      <c r="D1554" s="5" t="s">
        <v>1627</v>
      </c>
      <c r="E1554" s="2" t="s">
        <v>4</v>
      </c>
      <c r="F1554" s="6">
        <v>4.8819182164230446</v>
      </c>
      <c r="G1554" s="6">
        <v>0</v>
      </c>
      <c r="H1554" s="6">
        <v>75.108998007137885</v>
      </c>
      <c r="I1554" s="6">
        <v>0</v>
      </c>
      <c r="J1554" s="6">
        <v>0</v>
      </c>
      <c r="K1554" s="5"/>
    </row>
    <row r="1555" spans="1:11">
      <c r="A1555" s="5" t="s">
        <v>4735</v>
      </c>
      <c r="B1555" s="5" t="s">
        <v>74</v>
      </c>
      <c r="C1555" s="5" t="s">
        <v>72</v>
      </c>
      <c r="D1555" s="5" t="s">
        <v>1628</v>
      </c>
      <c r="E1555" s="2" t="s">
        <v>4</v>
      </c>
      <c r="F1555" s="6">
        <v>7.1986284718385241</v>
      </c>
      <c r="G1555" s="6">
        <v>0</v>
      </c>
      <c r="H1555" s="6">
        <v>90.162315925071141</v>
      </c>
      <c r="I1555" s="6">
        <v>0</v>
      </c>
      <c r="J1555" s="6">
        <v>0</v>
      </c>
      <c r="K1555" s="5"/>
    </row>
    <row r="1556" spans="1:11">
      <c r="A1556" s="5" t="s">
        <v>4736</v>
      </c>
      <c r="B1556" s="5" t="s">
        <v>74</v>
      </c>
      <c r="C1556" s="5" t="s">
        <v>72</v>
      </c>
      <c r="D1556" s="5" t="s">
        <v>1629</v>
      </c>
      <c r="E1556" s="2" t="s">
        <v>4</v>
      </c>
      <c r="F1556" s="6">
        <v>8.9002063404179168</v>
      </c>
      <c r="G1556" s="6">
        <v>0</v>
      </c>
      <c r="H1556" s="6">
        <v>76.090969475389542</v>
      </c>
      <c r="I1556" s="6">
        <v>0</v>
      </c>
      <c r="J1556" s="6">
        <v>0</v>
      </c>
      <c r="K1556" s="5"/>
    </row>
    <row r="1557" spans="1:11">
      <c r="A1557" s="5" t="s">
        <v>4737</v>
      </c>
      <c r="B1557" s="5" t="s">
        <v>74</v>
      </c>
      <c r="C1557" s="5" t="s">
        <v>72</v>
      </c>
      <c r="D1557" s="5" t="s">
        <v>1630</v>
      </c>
      <c r="E1557" s="2" t="s">
        <v>4</v>
      </c>
      <c r="F1557" s="6">
        <v>8.0354740811712695</v>
      </c>
      <c r="G1557" s="6">
        <v>0</v>
      </c>
      <c r="H1557" s="6">
        <v>70.674297480094225</v>
      </c>
      <c r="I1557" s="6">
        <v>0</v>
      </c>
      <c r="J1557" s="6">
        <v>0</v>
      </c>
      <c r="K1557" s="5"/>
    </row>
    <row r="1558" spans="1:11">
      <c r="A1558" s="5" t="s">
        <v>4738</v>
      </c>
      <c r="B1558" s="5" t="s">
        <v>74</v>
      </c>
      <c r="C1558" s="5" t="s">
        <v>72</v>
      </c>
      <c r="D1558" s="5" t="s">
        <v>1631</v>
      </c>
      <c r="E1558" s="2" t="s">
        <v>4</v>
      </c>
      <c r="F1558" s="6">
        <v>6.9132781883228178</v>
      </c>
      <c r="G1558" s="6">
        <v>0</v>
      </c>
      <c r="H1558" s="6">
        <v>69.720088554446818</v>
      </c>
      <c r="I1558" s="6">
        <v>0</v>
      </c>
      <c r="J1558" s="6">
        <v>0</v>
      </c>
      <c r="K1558" s="5"/>
    </row>
    <row r="1559" spans="1:11">
      <c r="A1559" s="5" t="s">
        <v>4739</v>
      </c>
      <c r="B1559" s="5" t="s">
        <v>74</v>
      </c>
      <c r="C1559" s="5" t="s">
        <v>72</v>
      </c>
      <c r="D1559" s="5" t="s">
        <v>1632</v>
      </c>
      <c r="E1559" s="2" t="s">
        <v>4</v>
      </c>
      <c r="F1559" s="6">
        <v>4.7119665503081487</v>
      </c>
      <c r="G1559" s="6">
        <v>0</v>
      </c>
      <c r="H1559" s="6">
        <v>74.067993824899332</v>
      </c>
      <c r="I1559" s="6">
        <v>0</v>
      </c>
      <c r="J1559" s="6">
        <v>0</v>
      </c>
      <c r="K1559" s="5"/>
    </row>
    <row r="1560" spans="1:11">
      <c r="A1560" s="5" t="s">
        <v>4740</v>
      </c>
      <c r="B1560" s="5" t="s">
        <v>74</v>
      </c>
      <c r="C1560" s="5" t="s">
        <v>72</v>
      </c>
      <c r="D1560" s="5" t="s">
        <v>1633</v>
      </c>
      <c r="E1560" s="2" t="s">
        <v>4</v>
      </c>
      <c r="F1560" s="6">
        <v>9.4016133242785518</v>
      </c>
      <c r="G1560" s="6">
        <v>0</v>
      </c>
      <c r="H1560" s="6">
        <v>73.82077680365586</v>
      </c>
      <c r="I1560" s="6">
        <v>0</v>
      </c>
      <c r="J1560" s="6">
        <v>0</v>
      </c>
      <c r="K1560" s="5"/>
    </row>
    <row r="1561" spans="1:11">
      <c r="A1561" s="5" t="s">
        <v>4741</v>
      </c>
      <c r="B1561" s="5" t="s">
        <v>74</v>
      </c>
      <c r="C1561" s="5" t="s">
        <v>72</v>
      </c>
      <c r="D1561" s="5" t="s">
        <v>1634</v>
      </c>
      <c r="E1561" s="2" t="s">
        <v>4</v>
      </c>
      <c r="F1561" s="6">
        <v>5.5882117105725762</v>
      </c>
      <c r="G1561" s="6">
        <v>0</v>
      </c>
      <c r="H1561" s="6">
        <v>76.974452830188682</v>
      </c>
      <c r="I1561" s="6">
        <v>0</v>
      </c>
      <c r="J1561" s="6">
        <v>0</v>
      </c>
      <c r="K1561" s="5"/>
    </row>
    <row r="1562" spans="1:11">
      <c r="A1562" s="5" t="s">
        <v>4742</v>
      </c>
      <c r="B1562" s="5" t="s">
        <v>74</v>
      </c>
      <c r="C1562" s="5" t="s">
        <v>72</v>
      </c>
      <c r="D1562" s="5" t="s">
        <v>1635</v>
      </c>
      <c r="E1562" s="2" t="s">
        <v>4</v>
      </c>
      <c r="F1562" s="6">
        <v>5.5421228503898501</v>
      </c>
      <c r="G1562" s="6">
        <v>0</v>
      </c>
      <c r="H1562" s="6">
        <v>71.919689695454906</v>
      </c>
      <c r="I1562" s="6">
        <v>0</v>
      </c>
      <c r="J1562" s="6">
        <v>0</v>
      </c>
      <c r="K1562" s="5"/>
    </row>
    <row r="1563" spans="1:11">
      <c r="A1563" s="5" t="s">
        <v>4743</v>
      </c>
      <c r="B1563" s="5" t="s">
        <v>74</v>
      </c>
      <c r="C1563" s="5" t="s">
        <v>72</v>
      </c>
      <c r="D1563" s="5" t="s">
        <v>1636</v>
      </c>
      <c r="E1563" s="2" t="s">
        <v>4</v>
      </c>
      <c r="F1563" s="6">
        <v>4.7889793194793402</v>
      </c>
      <c r="G1563" s="6">
        <v>0</v>
      </c>
      <c r="H1563" s="6">
        <v>81.284890190881029</v>
      </c>
      <c r="I1563" s="6">
        <v>0</v>
      </c>
      <c r="J1563" s="6">
        <v>0</v>
      </c>
      <c r="K1563" s="5"/>
    </row>
    <row r="1564" spans="1:11">
      <c r="A1564" s="5" t="s">
        <v>4744</v>
      </c>
      <c r="B1564" s="5" t="s">
        <v>74</v>
      </c>
      <c r="C1564" s="5" t="s">
        <v>72</v>
      </c>
      <c r="D1564" s="5" t="s">
        <v>1637</v>
      </c>
      <c r="E1564" s="2" t="s">
        <v>4</v>
      </c>
      <c r="F1564" s="6">
        <v>4.1800339993434159</v>
      </c>
      <c r="G1564" s="6">
        <v>0</v>
      </c>
      <c r="H1564" s="6">
        <v>77.027926345590643</v>
      </c>
      <c r="I1564" s="6">
        <v>0</v>
      </c>
      <c r="J1564" s="6">
        <v>0</v>
      </c>
      <c r="K1564" s="5"/>
    </row>
    <row r="1565" spans="1:11">
      <c r="A1565" s="5" t="s">
        <v>4745</v>
      </c>
      <c r="B1565" s="5" t="s">
        <v>74</v>
      </c>
      <c r="C1565" s="5" t="s">
        <v>72</v>
      </c>
      <c r="D1565" s="5" t="s">
        <v>1638</v>
      </c>
      <c r="E1565" s="2" t="s">
        <v>4</v>
      </c>
      <c r="F1565" s="6">
        <v>6.600212778933531</v>
      </c>
      <c r="G1565" s="6">
        <v>0</v>
      </c>
      <c r="H1565" s="6">
        <v>72.103573688597365</v>
      </c>
      <c r="I1565" s="6">
        <v>0</v>
      </c>
      <c r="J1565" s="6">
        <v>0</v>
      </c>
      <c r="K1565" s="5"/>
    </row>
    <row r="1566" spans="1:11">
      <c r="A1566" s="5" t="s">
        <v>4746</v>
      </c>
      <c r="B1566" s="5" t="s">
        <v>74</v>
      </c>
      <c r="C1566" s="5" t="s">
        <v>72</v>
      </c>
      <c r="D1566" s="5" t="s">
        <v>1639</v>
      </c>
      <c r="E1566" s="2" t="s">
        <v>4</v>
      </c>
      <c r="F1566" s="6">
        <v>3.478579323020194</v>
      </c>
      <c r="G1566" s="6">
        <v>0</v>
      </c>
      <c r="H1566" s="6">
        <v>86.330023434501584</v>
      </c>
      <c r="I1566" s="6">
        <v>0</v>
      </c>
      <c r="J1566" s="6">
        <v>0</v>
      </c>
      <c r="K1566" s="5"/>
    </row>
    <row r="1567" spans="1:11">
      <c r="A1567" s="5" t="s">
        <v>4747</v>
      </c>
      <c r="B1567" s="5" t="s">
        <v>74</v>
      </c>
      <c r="C1567" s="5" t="s">
        <v>72</v>
      </c>
      <c r="D1567" s="5" t="s">
        <v>1640</v>
      </c>
      <c r="E1567" s="2" t="s">
        <v>4</v>
      </c>
      <c r="F1567" s="6">
        <v>6.4436010261963155</v>
      </c>
      <c r="G1567" s="6">
        <v>0</v>
      </c>
      <c r="H1567" s="6">
        <v>83.40636223332821</v>
      </c>
      <c r="I1567" s="6">
        <v>0</v>
      </c>
      <c r="J1567" s="6">
        <v>0</v>
      </c>
      <c r="K1567" s="5"/>
    </row>
    <row r="1568" spans="1:11">
      <c r="A1568" s="5" t="s">
        <v>4748</v>
      </c>
      <c r="B1568" s="5" t="s">
        <v>74</v>
      </c>
      <c r="C1568" s="5" t="s">
        <v>72</v>
      </c>
      <c r="D1568" s="5" t="s">
        <v>1641</v>
      </c>
      <c r="E1568" s="2" t="s">
        <v>4</v>
      </c>
      <c r="F1568" s="6">
        <v>4.7585322465903133</v>
      </c>
      <c r="G1568" s="6">
        <v>0</v>
      </c>
      <c r="H1568" s="6">
        <v>83.470589526629126</v>
      </c>
      <c r="I1568" s="6">
        <v>0</v>
      </c>
      <c r="J1568" s="6">
        <v>0</v>
      </c>
      <c r="K1568" s="5"/>
    </row>
    <row r="1569" spans="1:11">
      <c r="A1569" s="5" t="s">
        <v>4749</v>
      </c>
      <c r="B1569" s="5" t="s">
        <v>74</v>
      </c>
      <c r="C1569" s="5" t="s">
        <v>72</v>
      </c>
      <c r="D1569" s="5" t="s">
        <v>1642</v>
      </c>
      <c r="E1569" s="2" t="s">
        <v>4</v>
      </c>
      <c r="F1569" s="6">
        <v>5.2439483899161008</v>
      </c>
      <c r="G1569" s="6">
        <v>0</v>
      </c>
      <c r="H1569" s="6">
        <v>76.500217351850651</v>
      </c>
      <c r="I1569" s="6">
        <v>0</v>
      </c>
      <c r="J1569" s="6">
        <v>0</v>
      </c>
      <c r="K1569" s="5"/>
    </row>
    <row r="1570" spans="1:11">
      <c r="A1570" s="5" t="s">
        <v>4750</v>
      </c>
      <c r="B1570" s="5" t="s">
        <v>74</v>
      </c>
      <c r="C1570" s="5" t="s">
        <v>72</v>
      </c>
      <c r="D1570" s="5" t="s">
        <v>1643</v>
      </c>
      <c r="E1570" s="2" t="s">
        <v>4</v>
      </c>
      <c r="F1570" s="6">
        <v>7.3685340605701839</v>
      </c>
      <c r="G1570" s="6">
        <v>0</v>
      </c>
      <c r="H1570" s="6">
        <v>71.586243834212581</v>
      </c>
      <c r="I1570" s="6">
        <v>0</v>
      </c>
      <c r="J1570" s="6">
        <v>0</v>
      </c>
      <c r="K1570" s="5"/>
    </row>
    <row r="1571" spans="1:11">
      <c r="A1571" s="5" t="s">
        <v>4751</v>
      </c>
      <c r="B1571" s="5" t="s">
        <v>74</v>
      </c>
      <c r="C1571" s="5" t="s">
        <v>72</v>
      </c>
      <c r="D1571" s="5" t="s">
        <v>1644</v>
      </c>
      <c r="E1571" s="2" t="s">
        <v>4</v>
      </c>
      <c r="F1571" s="6">
        <v>6.2971821045307275</v>
      </c>
      <c r="G1571" s="6">
        <v>0</v>
      </c>
      <c r="H1571" s="6">
        <v>69.37765918777572</v>
      </c>
      <c r="I1571" s="6">
        <v>0</v>
      </c>
      <c r="J1571" s="6">
        <v>0</v>
      </c>
      <c r="K1571" s="5"/>
    </row>
    <row r="1572" spans="1:11">
      <c r="A1572" s="5" t="s">
        <v>4752</v>
      </c>
      <c r="B1572" s="5" t="s">
        <v>74</v>
      </c>
      <c r="C1572" s="5" t="s">
        <v>72</v>
      </c>
      <c r="D1572" s="5" t="s">
        <v>1645</v>
      </c>
      <c r="E1572" s="2" t="s">
        <v>4</v>
      </c>
      <c r="F1572" s="6">
        <v>8.0661673915876086</v>
      </c>
      <c r="G1572" s="6">
        <v>0</v>
      </c>
      <c r="H1572" s="6">
        <v>72.187408092227315</v>
      </c>
      <c r="I1572" s="6">
        <v>0</v>
      </c>
      <c r="J1572" s="6">
        <v>0</v>
      </c>
      <c r="K1572" s="5"/>
    </row>
    <row r="1573" spans="1:11">
      <c r="A1573" s="5" t="s">
        <v>4753</v>
      </c>
      <c r="B1573" s="5" t="s">
        <v>74</v>
      </c>
      <c r="C1573" s="5" t="s">
        <v>72</v>
      </c>
      <c r="D1573" s="5" t="s">
        <v>1646</v>
      </c>
      <c r="E1573" s="2" t="s">
        <v>4</v>
      </c>
      <c r="F1573" s="6">
        <v>6.5224613276020706</v>
      </c>
      <c r="G1573" s="6">
        <v>0</v>
      </c>
      <c r="H1573" s="6">
        <v>75.670802088810987</v>
      </c>
      <c r="I1573" s="6">
        <v>0</v>
      </c>
      <c r="J1573" s="6">
        <v>0</v>
      </c>
      <c r="K1573" s="5"/>
    </row>
    <row r="1574" spans="1:11">
      <c r="A1574" s="5" t="s">
        <v>4754</v>
      </c>
      <c r="B1574" s="5" t="s">
        <v>74</v>
      </c>
      <c r="C1574" s="5" t="s">
        <v>72</v>
      </c>
      <c r="D1574" s="5" t="s">
        <v>1647</v>
      </c>
      <c r="E1574" s="2" t="s">
        <v>4</v>
      </c>
      <c r="F1574" s="6">
        <v>5.9095973660621484</v>
      </c>
      <c r="G1574" s="6">
        <v>0</v>
      </c>
      <c r="H1574" s="6">
        <v>80.899916171793123</v>
      </c>
      <c r="I1574" s="6">
        <v>0</v>
      </c>
      <c r="J1574" s="6">
        <v>0</v>
      </c>
      <c r="K1574" s="5"/>
    </row>
    <row r="1575" spans="1:11">
      <c r="A1575" s="5" t="s">
        <v>4755</v>
      </c>
      <c r="B1575" s="5" t="s">
        <v>74</v>
      </c>
      <c r="C1575" s="5" t="s">
        <v>72</v>
      </c>
      <c r="D1575" s="5" t="s">
        <v>1648</v>
      </c>
      <c r="E1575" s="2" t="s">
        <v>4</v>
      </c>
      <c r="F1575" s="6">
        <v>3.6546933170712985</v>
      </c>
      <c r="G1575" s="6">
        <v>0</v>
      </c>
      <c r="H1575" s="6">
        <v>92.62229990660704</v>
      </c>
      <c r="I1575" s="6">
        <v>0</v>
      </c>
      <c r="J1575" s="6">
        <v>0</v>
      </c>
      <c r="K1575" s="5"/>
    </row>
    <row r="1576" spans="1:11">
      <c r="A1576" s="5" t="s">
        <v>4756</v>
      </c>
      <c r="B1576" s="5" t="s">
        <v>74</v>
      </c>
      <c r="C1576" s="5" t="s">
        <v>72</v>
      </c>
      <c r="D1576" s="5" t="s">
        <v>1649</v>
      </c>
      <c r="E1576" s="2" t="s">
        <v>4</v>
      </c>
      <c r="F1576" s="6">
        <v>4.9655314873179224</v>
      </c>
      <c r="G1576" s="6">
        <v>0</v>
      </c>
      <c r="H1576" s="6">
        <v>78.901637919181894</v>
      </c>
      <c r="I1576" s="6">
        <v>0</v>
      </c>
      <c r="J1576" s="6">
        <v>0</v>
      </c>
      <c r="K1576" s="5"/>
    </row>
    <row r="1577" spans="1:11">
      <c r="A1577" s="5" t="s">
        <v>4757</v>
      </c>
      <c r="B1577" s="5" t="s">
        <v>74</v>
      </c>
      <c r="C1577" s="5" t="s">
        <v>72</v>
      </c>
      <c r="D1577" s="5" t="s">
        <v>1650</v>
      </c>
      <c r="E1577" s="2" t="s">
        <v>4</v>
      </c>
      <c r="F1577" s="6">
        <v>3.8900430700706163</v>
      </c>
      <c r="G1577" s="6">
        <v>0</v>
      </c>
      <c r="H1577" s="6">
        <v>81.352452160777105</v>
      </c>
      <c r="I1577" s="6">
        <v>0</v>
      </c>
      <c r="J1577" s="6">
        <v>0</v>
      </c>
      <c r="K1577" s="5"/>
    </row>
    <row r="1578" spans="1:11">
      <c r="A1578" s="5" t="s">
        <v>4758</v>
      </c>
      <c r="B1578" s="5" t="s">
        <v>74</v>
      </c>
      <c r="C1578" s="5" t="s">
        <v>72</v>
      </c>
      <c r="D1578" s="5" t="s">
        <v>1651</v>
      </c>
      <c r="E1578" s="2" t="s">
        <v>4</v>
      </c>
      <c r="F1578" s="6">
        <v>6.8631340185109906</v>
      </c>
      <c r="G1578" s="6">
        <v>0</v>
      </c>
      <c r="H1578" s="6">
        <v>69.797537384204887</v>
      </c>
      <c r="I1578" s="6">
        <v>0</v>
      </c>
      <c r="J1578" s="6">
        <v>0</v>
      </c>
      <c r="K1578" s="5"/>
    </row>
    <row r="1579" spans="1:11">
      <c r="A1579" s="5" t="s">
        <v>4759</v>
      </c>
      <c r="B1579" s="5" t="s">
        <v>74</v>
      </c>
      <c r="C1579" s="5" t="s">
        <v>72</v>
      </c>
      <c r="D1579" s="5" t="s">
        <v>1652</v>
      </c>
      <c r="E1579" s="2" t="s">
        <v>4</v>
      </c>
      <c r="F1579" s="6">
        <v>4.6737527382394859</v>
      </c>
      <c r="G1579" s="6">
        <v>0</v>
      </c>
      <c r="H1579" s="6">
        <v>86.811924632363656</v>
      </c>
      <c r="I1579" s="6">
        <v>0</v>
      </c>
      <c r="J1579" s="6">
        <v>0</v>
      </c>
      <c r="K1579" s="5"/>
    </row>
    <row r="1580" spans="1:11">
      <c r="A1580" s="5" t="s">
        <v>4760</v>
      </c>
      <c r="B1580" s="5" t="s">
        <v>74</v>
      </c>
      <c r="C1580" s="5" t="s">
        <v>72</v>
      </c>
      <c r="D1580" s="5" t="s">
        <v>1653</v>
      </c>
      <c r="E1580" s="2" t="s">
        <v>4</v>
      </c>
      <c r="F1580" s="6">
        <v>6.6234019903966033</v>
      </c>
      <c r="G1580" s="6">
        <v>0</v>
      </c>
      <c r="H1580" s="6">
        <v>69.857393122218639</v>
      </c>
      <c r="I1580" s="6">
        <v>0</v>
      </c>
      <c r="J1580" s="6">
        <v>0</v>
      </c>
      <c r="K1580" s="5"/>
    </row>
    <row r="1581" spans="1:11">
      <c r="A1581" s="5" t="s">
        <v>4761</v>
      </c>
      <c r="B1581" s="5" t="s">
        <v>74</v>
      </c>
      <c r="C1581" s="5" t="s">
        <v>72</v>
      </c>
      <c r="D1581" s="5" t="s">
        <v>1654</v>
      </c>
      <c r="E1581" s="2" t="s">
        <v>4</v>
      </c>
      <c r="F1581" s="6">
        <v>5.0236654041834328</v>
      </c>
      <c r="G1581" s="6">
        <v>0</v>
      </c>
      <c r="H1581" s="6">
        <v>75.988318697393112</v>
      </c>
      <c r="I1581" s="6">
        <v>0</v>
      </c>
      <c r="J1581" s="6">
        <v>0</v>
      </c>
      <c r="K1581" s="5"/>
    </row>
    <row r="1582" spans="1:11">
      <c r="A1582" s="5" t="s">
        <v>4762</v>
      </c>
      <c r="B1582" s="5" t="s">
        <v>74</v>
      </c>
      <c r="C1582" s="5" t="s">
        <v>72</v>
      </c>
      <c r="D1582" s="5" t="s">
        <v>1655</v>
      </c>
      <c r="E1582" s="2" t="s">
        <v>4</v>
      </c>
      <c r="F1582" s="6">
        <v>6.6234049503500625</v>
      </c>
      <c r="G1582" s="6">
        <v>0</v>
      </c>
      <c r="H1582" s="6">
        <v>75.426093782416842</v>
      </c>
      <c r="I1582" s="6">
        <v>0</v>
      </c>
      <c r="J1582" s="6">
        <v>0</v>
      </c>
      <c r="K1582" s="5"/>
    </row>
    <row r="1583" spans="1:11">
      <c r="A1583" s="5" t="s">
        <v>4763</v>
      </c>
      <c r="B1583" s="5" t="s">
        <v>74</v>
      </c>
      <c r="C1583" s="5" t="s">
        <v>72</v>
      </c>
      <c r="D1583" s="5" t="s">
        <v>1656</v>
      </c>
      <c r="E1583" s="2" t="s">
        <v>4</v>
      </c>
      <c r="F1583" s="6">
        <v>4.7379414923094725</v>
      </c>
      <c r="G1583" s="6">
        <v>0</v>
      </c>
      <c r="H1583" s="6">
        <v>75.364549183040054</v>
      </c>
      <c r="I1583" s="6">
        <v>0</v>
      </c>
      <c r="J1583" s="6">
        <v>0</v>
      </c>
      <c r="K1583" s="5"/>
    </row>
    <row r="1584" spans="1:11">
      <c r="A1584" s="5" t="s">
        <v>4764</v>
      </c>
      <c r="B1584" s="5" t="s">
        <v>74</v>
      </c>
      <c r="C1584" s="5" t="s">
        <v>72</v>
      </c>
      <c r="D1584" s="5" t="s">
        <v>1657</v>
      </c>
      <c r="E1584" s="2" t="s">
        <v>4</v>
      </c>
      <c r="F1584" s="6">
        <v>3.7810362694955724</v>
      </c>
      <c r="G1584" s="6">
        <v>0</v>
      </c>
      <c r="H1584" s="6">
        <v>78.873204743535524</v>
      </c>
      <c r="I1584" s="6">
        <v>0</v>
      </c>
      <c r="J1584" s="6">
        <v>0</v>
      </c>
      <c r="K1584" s="5"/>
    </row>
    <row r="1585" spans="1:11">
      <c r="A1585" s="5" t="s">
        <v>4765</v>
      </c>
      <c r="B1585" s="5" t="s">
        <v>74</v>
      </c>
      <c r="C1585" s="5" t="s">
        <v>72</v>
      </c>
      <c r="D1585" s="5" t="s">
        <v>1658</v>
      </c>
      <c r="E1585" s="2" t="s">
        <v>4</v>
      </c>
      <c r="F1585" s="6">
        <v>4.6535243069086301</v>
      </c>
      <c r="G1585" s="6">
        <v>0</v>
      </c>
      <c r="H1585" s="6">
        <v>74.410666815983006</v>
      </c>
      <c r="I1585" s="6">
        <v>0</v>
      </c>
      <c r="J1585" s="6">
        <v>0</v>
      </c>
      <c r="K1585" s="5"/>
    </row>
    <row r="1586" spans="1:11">
      <c r="A1586" s="5" t="s">
        <v>4766</v>
      </c>
      <c r="B1586" s="5" t="s">
        <v>74</v>
      </c>
      <c r="C1586" s="5" t="s">
        <v>72</v>
      </c>
      <c r="D1586" s="5" t="s">
        <v>1659</v>
      </c>
      <c r="E1586" s="2" t="s">
        <v>4</v>
      </c>
      <c r="F1586" s="6">
        <v>4.630670323247764</v>
      </c>
      <c r="G1586" s="6">
        <v>0</v>
      </c>
      <c r="H1586" s="6">
        <v>76.845786443675166</v>
      </c>
      <c r="I1586" s="6">
        <v>0</v>
      </c>
      <c r="J1586" s="6">
        <v>0</v>
      </c>
      <c r="K1586" s="5"/>
    </row>
    <row r="1587" spans="1:11">
      <c r="A1587" s="5" t="s">
        <v>4767</v>
      </c>
      <c r="B1587" s="5" t="s">
        <v>74</v>
      </c>
      <c r="C1587" s="5" t="s">
        <v>72</v>
      </c>
      <c r="D1587" s="5" t="s">
        <v>1660</v>
      </c>
      <c r="E1587" s="2" t="s">
        <v>4</v>
      </c>
      <c r="F1587" s="6">
        <v>4.2861143694419521</v>
      </c>
      <c r="G1587" s="6">
        <v>0</v>
      </c>
      <c r="H1587" s="6">
        <v>83.171214998153246</v>
      </c>
      <c r="I1587" s="6">
        <v>0</v>
      </c>
      <c r="J1587" s="6">
        <v>0</v>
      </c>
      <c r="K1587" s="5"/>
    </row>
    <row r="1588" spans="1:11">
      <c r="A1588" s="5" t="s">
        <v>4768</v>
      </c>
      <c r="B1588" s="5" t="s">
        <v>74</v>
      </c>
      <c r="C1588" s="5" t="s">
        <v>72</v>
      </c>
      <c r="D1588" s="5" t="s">
        <v>1661</v>
      </c>
      <c r="E1588" s="2" t="s">
        <v>4</v>
      </c>
      <c r="F1588" s="6">
        <v>5.0204018745141896</v>
      </c>
      <c r="G1588" s="6">
        <v>0</v>
      </c>
      <c r="H1588" s="6">
        <v>75.705600229438133</v>
      </c>
      <c r="I1588" s="6">
        <v>0</v>
      </c>
      <c r="J1588" s="6">
        <v>0</v>
      </c>
      <c r="K1588" s="5"/>
    </row>
    <row r="1589" spans="1:11">
      <c r="A1589" s="5" t="s">
        <v>4769</v>
      </c>
      <c r="B1589" s="5" t="s">
        <v>74</v>
      </c>
      <c r="C1589" s="5" t="s">
        <v>72</v>
      </c>
      <c r="D1589" s="5" t="s">
        <v>1662</v>
      </c>
      <c r="E1589" s="2" t="s">
        <v>4</v>
      </c>
      <c r="F1589" s="6">
        <v>5.0839154159721218</v>
      </c>
      <c r="G1589" s="6">
        <v>0</v>
      </c>
      <c r="H1589" s="6">
        <v>73.880563167539009</v>
      </c>
      <c r="I1589" s="6">
        <v>0</v>
      </c>
      <c r="J1589" s="6">
        <v>0</v>
      </c>
      <c r="K1589" s="5"/>
    </row>
    <row r="1590" spans="1:11">
      <c r="A1590" s="5" t="s">
        <v>4770</v>
      </c>
      <c r="B1590" s="5" t="s">
        <v>74</v>
      </c>
      <c r="C1590" s="5" t="s">
        <v>72</v>
      </c>
      <c r="D1590" s="5" t="s">
        <v>1663</v>
      </c>
      <c r="E1590" s="2" t="s">
        <v>4</v>
      </c>
      <c r="F1590" s="6">
        <v>4.0050848871852009</v>
      </c>
      <c r="G1590" s="6">
        <v>0</v>
      </c>
      <c r="H1590" s="6">
        <v>79.886654715545717</v>
      </c>
      <c r="I1590" s="6">
        <v>0</v>
      </c>
      <c r="J1590" s="6">
        <v>0</v>
      </c>
      <c r="K1590" s="5"/>
    </row>
    <row r="1591" spans="1:11">
      <c r="A1591" s="5" t="s">
        <v>4771</v>
      </c>
      <c r="B1591" s="5" t="s">
        <v>74</v>
      </c>
      <c r="C1591" s="5" t="s">
        <v>72</v>
      </c>
      <c r="D1591" s="5" t="s">
        <v>1664</v>
      </c>
      <c r="E1591" s="2" t="s">
        <v>4</v>
      </c>
      <c r="F1591" s="6">
        <v>6.578919299443224</v>
      </c>
      <c r="G1591" s="6">
        <v>0</v>
      </c>
      <c r="H1591" s="6">
        <v>69.813899626682598</v>
      </c>
      <c r="I1591" s="6">
        <v>0</v>
      </c>
      <c r="J1591" s="6">
        <v>0</v>
      </c>
      <c r="K1591" s="5"/>
    </row>
    <row r="1592" spans="1:11">
      <c r="A1592" s="5" t="s">
        <v>4772</v>
      </c>
      <c r="B1592" s="5" t="s">
        <v>74</v>
      </c>
      <c r="C1592" s="5" t="s">
        <v>72</v>
      </c>
      <c r="D1592" s="5" t="s">
        <v>1665</v>
      </c>
      <c r="E1592" s="2" t="s">
        <v>4</v>
      </c>
      <c r="F1592" s="6">
        <v>5.6775486348835269</v>
      </c>
      <c r="G1592" s="6">
        <v>0</v>
      </c>
      <c r="H1592" s="6">
        <v>76.225468691380712</v>
      </c>
      <c r="I1592" s="6">
        <v>0</v>
      </c>
      <c r="J1592" s="6">
        <v>0</v>
      </c>
      <c r="K1592" s="5"/>
    </row>
    <row r="1593" spans="1:11">
      <c r="A1593" s="5" t="s">
        <v>4773</v>
      </c>
      <c r="B1593" s="5" t="s">
        <v>74</v>
      </c>
      <c r="C1593" s="5" t="s">
        <v>72</v>
      </c>
      <c r="D1593" s="5" t="s">
        <v>1666</v>
      </c>
      <c r="E1593" s="2" t="s">
        <v>4</v>
      </c>
      <c r="F1593" s="6">
        <v>6.8242016262419476</v>
      </c>
      <c r="G1593" s="6">
        <v>0</v>
      </c>
      <c r="H1593" s="6">
        <v>74.128584685643332</v>
      </c>
      <c r="I1593" s="6">
        <v>0</v>
      </c>
      <c r="J1593" s="6">
        <v>0</v>
      </c>
      <c r="K1593" s="5"/>
    </row>
    <row r="1594" spans="1:11">
      <c r="A1594" s="5" t="s">
        <v>4774</v>
      </c>
      <c r="B1594" s="5" t="s">
        <v>74</v>
      </c>
      <c r="C1594" s="5" t="s">
        <v>72</v>
      </c>
      <c r="D1594" s="5" t="s">
        <v>1667</v>
      </c>
      <c r="E1594" s="2" t="s">
        <v>4</v>
      </c>
      <c r="F1594" s="6">
        <v>5.3421733700811602</v>
      </c>
      <c r="G1594" s="6">
        <v>0</v>
      </c>
      <c r="H1594" s="6">
        <v>79.757519341286795</v>
      </c>
      <c r="I1594" s="6">
        <v>0</v>
      </c>
      <c r="J1594" s="6">
        <v>0</v>
      </c>
      <c r="K1594" s="5"/>
    </row>
    <row r="1595" spans="1:11">
      <c r="A1595" s="5" t="s">
        <v>4775</v>
      </c>
      <c r="B1595" s="5" t="s">
        <v>74</v>
      </c>
      <c r="C1595" s="5" t="s">
        <v>72</v>
      </c>
      <c r="D1595" s="5" t="s">
        <v>1668</v>
      </c>
      <c r="E1595" s="2" t="s">
        <v>4</v>
      </c>
      <c r="F1595" s="6">
        <v>5.0078983265998867</v>
      </c>
      <c r="G1595" s="6">
        <v>0</v>
      </c>
      <c r="H1595" s="6">
        <v>75.925620741698779</v>
      </c>
      <c r="I1595" s="6">
        <v>0</v>
      </c>
      <c r="J1595" s="6">
        <v>0</v>
      </c>
      <c r="K1595" s="5"/>
    </row>
    <row r="1596" spans="1:11">
      <c r="A1596" s="5" t="s">
        <v>4776</v>
      </c>
      <c r="B1596" s="5" t="s">
        <v>74</v>
      </c>
      <c r="C1596" s="5" t="s">
        <v>72</v>
      </c>
      <c r="D1596" s="5" t="s">
        <v>1669</v>
      </c>
      <c r="E1596" s="2" t="s">
        <v>4</v>
      </c>
      <c r="F1596" s="6">
        <v>4.2365142842331656</v>
      </c>
      <c r="G1596" s="6">
        <v>0</v>
      </c>
      <c r="H1596" s="6">
        <v>76.961315023567465</v>
      </c>
      <c r="I1596" s="6">
        <v>0</v>
      </c>
      <c r="J1596" s="6">
        <v>0</v>
      </c>
      <c r="K1596" s="5"/>
    </row>
    <row r="1597" spans="1:11">
      <c r="A1597" s="5" t="s">
        <v>4777</v>
      </c>
      <c r="B1597" s="5" t="s">
        <v>74</v>
      </c>
      <c r="C1597" s="5" t="s">
        <v>72</v>
      </c>
      <c r="D1597" s="5" t="s">
        <v>1670</v>
      </c>
      <c r="E1597" s="2" t="s">
        <v>4</v>
      </c>
      <c r="F1597" s="6">
        <v>5.6489513732809407</v>
      </c>
      <c r="G1597" s="6">
        <v>0</v>
      </c>
      <c r="H1597" s="6">
        <v>70.643960361586394</v>
      </c>
      <c r="I1597" s="6">
        <v>0</v>
      </c>
      <c r="J1597" s="6">
        <v>0</v>
      </c>
      <c r="K1597" s="5"/>
    </row>
    <row r="1598" spans="1:11">
      <c r="A1598" s="5" t="s">
        <v>4778</v>
      </c>
      <c r="B1598" s="5" t="s">
        <v>74</v>
      </c>
      <c r="C1598" s="5" t="s">
        <v>72</v>
      </c>
      <c r="D1598" s="5" t="s">
        <v>1671</v>
      </c>
      <c r="E1598" s="2" t="s">
        <v>4</v>
      </c>
      <c r="F1598" s="6">
        <v>4.3675869130512757</v>
      </c>
      <c r="G1598" s="6">
        <v>0</v>
      </c>
      <c r="H1598" s="6">
        <v>79.934524849448408</v>
      </c>
      <c r="I1598" s="6">
        <v>0</v>
      </c>
      <c r="J1598" s="6">
        <v>0</v>
      </c>
      <c r="K1598" s="5"/>
    </row>
    <row r="1599" spans="1:11">
      <c r="A1599" s="5" t="s">
        <v>4779</v>
      </c>
      <c r="B1599" s="5" t="s">
        <v>74</v>
      </c>
      <c r="C1599" s="5" t="s">
        <v>72</v>
      </c>
      <c r="D1599" s="5" t="s">
        <v>1672</v>
      </c>
      <c r="E1599" s="2" t="s">
        <v>4</v>
      </c>
      <c r="F1599" s="6">
        <v>6.7987731368557975</v>
      </c>
      <c r="G1599" s="6">
        <v>0</v>
      </c>
      <c r="H1599" s="6">
        <v>71.055165530266919</v>
      </c>
      <c r="I1599" s="6">
        <v>0</v>
      </c>
      <c r="J1599" s="6">
        <v>0</v>
      </c>
      <c r="K1599" s="5"/>
    </row>
    <row r="1600" spans="1:11">
      <c r="A1600" s="5" t="s">
        <v>4780</v>
      </c>
      <c r="B1600" s="5" t="s">
        <v>74</v>
      </c>
      <c r="C1600" s="5" t="s">
        <v>72</v>
      </c>
      <c r="D1600" s="5" t="s">
        <v>1673</v>
      </c>
      <c r="E1600" s="2" t="s">
        <v>4</v>
      </c>
      <c r="F1600" s="6">
        <v>7.1487122595203063</v>
      </c>
      <c r="G1600" s="6">
        <v>0</v>
      </c>
      <c r="H1600" s="6">
        <v>69.477634062912273</v>
      </c>
      <c r="I1600" s="6">
        <v>0</v>
      </c>
      <c r="J1600" s="6">
        <v>0</v>
      </c>
      <c r="K1600" s="5"/>
    </row>
    <row r="1601" spans="1:11">
      <c r="A1601" s="5" t="s">
        <v>4781</v>
      </c>
      <c r="B1601" s="5" t="s">
        <v>74</v>
      </c>
      <c r="C1601" s="5" t="s">
        <v>72</v>
      </c>
      <c r="D1601" s="5" t="s">
        <v>1674</v>
      </c>
      <c r="E1601" s="2" t="s">
        <v>4</v>
      </c>
      <c r="F1601" s="6">
        <v>3.7182450578326098</v>
      </c>
      <c r="G1601" s="6">
        <v>0</v>
      </c>
      <c r="H1601" s="6">
        <v>92.58775381511056</v>
      </c>
      <c r="I1601" s="6">
        <v>0</v>
      </c>
      <c r="J1601" s="6">
        <v>0</v>
      </c>
      <c r="K1601" s="5"/>
    </row>
    <row r="1602" spans="1:11">
      <c r="A1602" s="5" t="s">
        <v>4782</v>
      </c>
      <c r="B1602" s="5" t="s">
        <v>74</v>
      </c>
      <c r="C1602" s="5" t="s">
        <v>72</v>
      </c>
      <c r="D1602" s="5" t="s">
        <v>1675</v>
      </c>
      <c r="E1602" s="2" t="s">
        <v>4</v>
      </c>
      <c r="F1602" s="6">
        <v>7.4400144820299143</v>
      </c>
      <c r="G1602" s="6">
        <v>0</v>
      </c>
      <c r="H1602" s="6">
        <v>77.945230181680159</v>
      </c>
      <c r="I1602" s="6">
        <v>0</v>
      </c>
      <c r="J1602" s="6">
        <v>0</v>
      </c>
      <c r="K1602" s="5"/>
    </row>
    <row r="1603" spans="1:11">
      <c r="A1603" s="5" t="s">
        <v>4783</v>
      </c>
      <c r="B1603" s="5" t="s">
        <v>74</v>
      </c>
      <c r="C1603" s="5" t="s">
        <v>72</v>
      </c>
      <c r="D1603" s="5" t="s">
        <v>1676</v>
      </c>
      <c r="E1603" s="2" t="s">
        <v>4</v>
      </c>
      <c r="F1603" s="6">
        <v>4.5129246735111632</v>
      </c>
      <c r="G1603" s="6">
        <v>0</v>
      </c>
      <c r="H1603" s="6">
        <v>76.077808125591744</v>
      </c>
      <c r="I1603" s="6">
        <v>0</v>
      </c>
      <c r="J1603" s="6">
        <v>0</v>
      </c>
      <c r="K1603" s="5"/>
    </row>
    <row r="1604" spans="1:11">
      <c r="A1604" s="5" t="s">
        <v>4784</v>
      </c>
      <c r="B1604" s="5" t="s">
        <v>74</v>
      </c>
      <c r="C1604" s="5" t="s">
        <v>72</v>
      </c>
      <c r="D1604" s="5" t="s">
        <v>1677</v>
      </c>
      <c r="E1604" s="2" t="s">
        <v>4</v>
      </c>
      <c r="F1604" s="6">
        <v>3.7668526117052661</v>
      </c>
      <c r="G1604" s="6">
        <v>0</v>
      </c>
      <c r="H1604" s="6">
        <v>83.856421885413681</v>
      </c>
      <c r="I1604" s="6">
        <v>0</v>
      </c>
      <c r="J1604" s="6">
        <v>0</v>
      </c>
      <c r="K1604" s="5"/>
    </row>
    <row r="1605" spans="1:11">
      <c r="A1605" s="5" t="s">
        <v>4785</v>
      </c>
      <c r="B1605" s="5" t="s">
        <v>74</v>
      </c>
      <c r="C1605" s="5" t="s">
        <v>72</v>
      </c>
      <c r="D1605" s="5" t="s">
        <v>1678</v>
      </c>
      <c r="E1605" s="2" t="s">
        <v>4</v>
      </c>
      <c r="F1605" s="6">
        <v>4.7514082121071812</v>
      </c>
      <c r="G1605" s="6">
        <v>0</v>
      </c>
      <c r="H1605" s="6">
        <v>79.882678811554015</v>
      </c>
      <c r="I1605" s="6">
        <v>0</v>
      </c>
      <c r="J1605" s="6">
        <v>0</v>
      </c>
      <c r="K1605" s="5"/>
    </row>
    <row r="1606" spans="1:11">
      <c r="A1606" s="5" t="s">
        <v>4786</v>
      </c>
      <c r="B1606" s="5" t="s">
        <v>74</v>
      </c>
      <c r="C1606" s="5" t="s">
        <v>72</v>
      </c>
      <c r="D1606" s="5" t="s">
        <v>1679</v>
      </c>
      <c r="E1606" s="2" t="s">
        <v>4</v>
      </c>
      <c r="F1606" s="6">
        <v>5.2929118022329114</v>
      </c>
      <c r="G1606" s="6">
        <v>0</v>
      </c>
      <c r="H1606" s="6">
        <v>76.039645756226562</v>
      </c>
      <c r="I1606" s="6">
        <v>0</v>
      </c>
      <c r="J1606" s="6">
        <v>0</v>
      </c>
      <c r="K1606" s="5"/>
    </row>
    <row r="1607" spans="1:11">
      <c r="A1607" s="5" t="s">
        <v>4787</v>
      </c>
      <c r="B1607" s="5" t="s">
        <v>74</v>
      </c>
      <c r="C1607" s="5" t="s">
        <v>72</v>
      </c>
      <c r="D1607" s="5" t="s">
        <v>1680</v>
      </c>
      <c r="E1607" s="2" t="s">
        <v>4</v>
      </c>
      <c r="F1607" s="6">
        <v>5.5074073522983324</v>
      </c>
      <c r="G1607" s="6">
        <v>0</v>
      </c>
      <c r="H1607" s="6">
        <v>77.339122032806372</v>
      </c>
      <c r="I1607" s="6">
        <v>0</v>
      </c>
      <c r="J1607" s="6">
        <v>0</v>
      </c>
      <c r="K1607" s="5"/>
    </row>
    <row r="1608" spans="1:11">
      <c r="A1608" s="5" t="s">
        <v>4788</v>
      </c>
      <c r="B1608" s="5" t="s">
        <v>74</v>
      </c>
      <c r="C1608" s="5" t="s">
        <v>72</v>
      </c>
      <c r="D1608" s="5" t="s">
        <v>1681</v>
      </c>
      <c r="E1608" s="2" t="s">
        <v>4</v>
      </c>
      <c r="F1608" s="6">
        <v>8.5247971866898826</v>
      </c>
      <c r="G1608" s="6">
        <v>0</v>
      </c>
      <c r="H1608" s="6">
        <v>68.186377419832283</v>
      </c>
      <c r="I1608" s="6">
        <v>0</v>
      </c>
      <c r="J1608" s="6">
        <v>0</v>
      </c>
      <c r="K1608" s="5"/>
    </row>
    <row r="1609" spans="1:11">
      <c r="A1609" s="5" t="s">
        <v>4789</v>
      </c>
      <c r="B1609" s="5" t="s">
        <v>74</v>
      </c>
      <c r="C1609" s="5" t="s">
        <v>72</v>
      </c>
      <c r="D1609" s="5" t="s">
        <v>1682</v>
      </c>
      <c r="E1609" s="2" t="s">
        <v>4</v>
      </c>
      <c r="F1609" s="6">
        <v>5.8382465055686534</v>
      </c>
      <c r="G1609" s="6">
        <v>0</v>
      </c>
      <c r="H1609" s="6">
        <v>75.987945888735013</v>
      </c>
      <c r="I1609" s="6">
        <v>0</v>
      </c>
      <c r="J1609" s="6">
        <v>0</v>
      </c>
      <c r="K1609" s="5"/>
    </row>
    <row r="1610" spans="1:11">
      <c r="A1610" s="5" t="s">
        <v>4790</v>
      </c>
      <c r="B1610" s="5" t="s">
        <v>74</v>
      </c>
      <c r="C1610" s="5" t="s">
        <v>72</v>
      </c>
      <c r="D1610" s="5" t="s">
        <v>1683</v>
      </c>
      <c r="E1610" s="2" t="s">
        <v>4</v>
      </c>
      <c r="F1610" s="6">
        <v>4.956253937943143</v>
      </c>
      <c r="G1610" s="6">
        <v>0</v>
      </c>
      <c r="H1610" s="6">
        <v>73.422852523530821</v>
      </c>
      <c r="I1610" s="6">
        <v>0</v>
      </c>
      <c r="J1610" s="6">
        <v>0</v>
      </c>
      <c r="K1610" s="5"/>
    </row>
    <row r="1611" spans="1:11">
      <c r="A1611" s="5" t="s">
        <v>4791</v>
      </c>
      <c r="B1611" s="5" t="s">
        <v>74</v>
      </c>
      <c r="C1611" s="5" t="s">
        <v>72</v>
      </c>
      <c r="D1611" s="5" t="s">
        <v>1684</v>
      </c>
      <c r="E1611" s="2" t="s">
        <v>4</v>
      </c>
      <c r="F1611" s="6">
        <v>7.0389488503050206</v>
      </c>
      <c r="G1611" s="6">
        <v>0</v>
      </c>
      <c r="H1611" s="6">
        <v>67.122570040190908</v>
      </c>
      <c r="I1611" s="6">
        <v>0</v>
      </c>
      <c r="J1611" s="6">
        <v>0</v>
      </c>
      <c r="K1611" s="5"/>
    </row>
    <row r="1612" spans="1:11">
      <c r="A1612" s="5" t="s">
        <v>4792</v>
      </c>
      <c r="B1612" s="5" t="s">
        <v>74</v>
      </c>
      <c r="C1612" s="5" t="s">
        <v>72</v>
      </c>
      <c r="D1612" s="5" t="s">
        <v>1685</v>
      </c>
      <c r="E1612" s="2" t="s">
        <v>4</v>
      </c>
      <c r="F1612" s="6">
        <v>9.0033518192629991</v>
      </c>
      <c r="G1612" s="6">
        <v>0</v>
      </c>
      <c r="H1612" s="6">
        <v>77.663746720564831</v>
      </c>
      <c r="I1612" s="6">
        <v>0</v>
      </c>
      <c r="J1612" s="6">
        <v>0</v>
      </c>
      <c r="K1612" s="5"/>
    </row>
    <row r="1613" spans="1:11">
      <c r="A1613" s="5" t="s">
        <v>4793</v>
      </c>
      <c r="B1613" s="5" t="s">
        <v>74</v>
      </c>
      <c r="C1613" s="5" t="s">
        <v>72</v>
      </c>
      <c r="D1613" s="5" t="s">
        <v>1686</v>
      </c>
      <c r="E1613" s="2" t="s">
        <v>4</v>
      </c>
      <c r="F1613" s="6">
        <v>4.9743663284695074</v>
      </c>
      <c r="G1613" s="6">
        <v>0</v>
      </c>
      <c r="H1613" s="6">
        <v>75.252261730704674</v>
      </c>
      <c r="I1613" s="6">
        <v>0</v>
      </c>
      <c r="J1613" s="6">
        <v>0</v>
      </c>
      <c r="K1613" s="5"/>
    </row>
    <row r="1614" spans="1:11">
      <c r="A1614" s="5" t="s">
        <v>4794</v>
      </c>
      <c r="B1614" s="5" t="s">
        <v>74</v>
      </c>
      <c r="C1614" s="5" t="s">
        <v>72</v>
      </c>
      <c r="D1614" s="5" t="s">
        <v>1687</v>
      </c>
      <c r="E1614" s="2" t="s">
        <v>4</v>
      </c>
      <c r="F1614" s="6">
        <v>10.061518596798633</v>
      </c>
      <c r="G1614" s="6">
        <v>0</v>
      </c>
      <c r="H1614" s="6">
        <v>75.532147664763414</v>
      </c>
      <c r="I1614" s="6">
        <v>0</v>
      </c>
      <c r="J1614" s="6">
        <v>0</v>
      </c>
      <c r="K1614" s="5"/>
    </row>
    <row r="1615" spans="1:11">
      <c r="A1615" s="5" t="s">
        <v>4795</v>
      </c>
      <c r="B1615" s="5" t="s">
        <v>74</v>
      </c>
      <c r="C1615" s="5" t="s">
        <v>72</v>
      </c>
      <c r="D1615" s="5" t="s">
        <v>1688</v>
      </c>
      <c r="E1615" s="2" t="s">
        <v>4</v>
      </c>
      <c r="F1615" s="6">
        <v>7.2734212986946325</v>
      </c>
      <c r="G1615" s="6">
        <v>0</v>
      </c>
      <c r="H1615" s="6">
        <v>74.515232413744073</v>
      </c>
      <c r="I1615" s="6">
        <v>0</v>
      </c>
      <c r="J1615" s="6">
        <v>0</v>
      </c>
      <c r="K1615" s="5"/>
    </row>
    <row r="1616" spans="1:11">
      <c r="A1616" s="5" t="s">
        <v>4796</v>
      </c>
      <c r="B1616" s="5" t="s">
        <v>74</v>
      </c>
      <c r="C1616" s="5" t="s">
        <v>72</v>
      </c>
      <c r="D1616" s="5" t="s">
        <v>1689</v>
      </c>
      <c r="E1616" s="2" t="s">
        <v>4</v>
      </c>
      <c r="F1616" s="6">
        <v>5.2468198831661299</v>
      </c>
      <c r="G1616" s="6">
        <v>0</v>
      </c>
      <c r="H1616" s="6">
        <v>87.788672039831383</v>
      </c>
      <c r="I1616" s="6">
        <v>0</v>
      </c>
      <c r="J1616" s="6">
        <v>0</v>
      </c>
      <c r="K1616" s="5"/>
    </row>
    <row r="1617" spans="1:11">
      <c r="A1617" s="5" t="s">
        <v>4797</v>
      </c>
      <c r="B1617" s="5" t="s">
        <v>74</v>
      </c>
      <c r="C1617" s="5" t="s">
        <v>72</v>
      </c>
      <c r="D1617" s="5" t="s">
        <v>1690</v>
      </c>
      <c r="E1617" s="2" t="s">
        <v>4</v>
      </c>
      <c r="F1617" s="6">
        <v>4.5179416276403872</v>
      </c>
      <c r="G1617" s="6">
        <v>0</v>
      </c>
      <c r="H1617" s="6">
        <v>75.302164052505944</v>
      </c>
      <c r="I1617" s="6">
        <v>0</v>
      </c>
      <c r="J1617" s="6">
        <v>0</v>
      </c>
      <c r="K1617" s="5"/>
    </row>
    <row r="1618" spans="1:11">
      <c r="A1618" s="5" t="s">
        <v>4798</v>
      </c>
      <c r="B1618" s="5" t="s">
        <v>74</v>
      </c>
      <c r="C1618" s="5" t="s">
        <v>72</v>
      </c>
      <c r="D1618" s="5" t="s">
        <v>1691</v>
      </c>
      <c r="E1618" s="2" t="s">
        <v>4</v>
      </c>
      <c r="F1618" s="6">
        <v>7.1740614350632601</v>
      </c>
      <c r="G1618" s="6">
        <v>0</v>
      </c>
      <c r="H1618" s="6">
        <v>71.772476000633603</v>
      </c>
      <c r="I1618" s="6">
        <v>0</v>
      </c>
      <c r="J1618" s="6">
        <v>0</v>
      </c>
      <c r="K1618" s="5"/>
    </row>
    <row r="1619" spans="1:11">
      <c r="A1619" s="5" t="s">
        <v>4799</v>
      </c>
      <c r="B1619" s="5" t="s">
        <v>74</v>
      </c>
      <c r="C1619" s="5" t="s">
        <v>72</v>
      </c>
      <c r="D1619" s="5" t="s">
        <v>1692</v>
      </c>
      <c r="E1619" s="2" t="s">
        <v>4</v>
      </c>
      <c r="F1619" s="6">
        <v>4.3631567136106275</v>
      </c>
      <c r="G1619" s="6">
        <v>0</v>
      </c>
      <c r="H1619" s="6">
        <v>91.675755768569459</v>
      </c>
      <c r="I1619" s="6">
        <v>0</v>
      </c>
      <c r="J1619" s="6">
        <v>0</v>
      </c>
      <c r="K1619" s="5"/>
    </row>
    <row r="1620" spans="1:11">
      <c r="A1620" s="5" t="s">
        <v>4800</v>
      </c>
      <c r="B1620" s="5" t="s">
        <v>74</v>
      </c>
      <c r="C1620" s="5" t="s">
        <v>72</v>
      </c>
      <c r="D1620" s="5" t="s">
        <v>1693</v>
      </c>
      <c r="E1620" s="2" t="s">
        <v>4</v>
      </c>
      <c r="F1620" s="6">
        <v>7.3954679055655639</v>
      </c>
      <c r="G1620" s="6">
        <v>0</v>
      </c>
      <c r="H1620" s="6">
        <v>85.780153137655944</v>
      </c>
      <c r="I1620" s="6">
        <v>0</v>
      </c>
      <c r="J1620" s="6">
        <v>0</v>
      </c>
      <c r="K1620" s="5"/>
    </row>
    <row r="1621" spans="1:11">
      <c r="A1621" s="5" t="s">
        <v>4801</v>
      </c>
      <c r="B1621" s="5" t="s">
        <v>74</v>
      </c>
      <c r="C1621" s="5" t="s">
        <v>72</v>
      </c>
      <c r="D1621" s="5" t="s">
        <v>1694</v>
      </c>
      <c r="E1621" s="2" t="s">
        <v>4</v>
      </c>
      <c r="F1621" s="6">
        <v>8.0254930198245003</v>
      </c>
      <c r="G1621" s="6">
        <v>0</v>
      </c>
      <c r="H1621" s="6">
        <v>76.184668456394817</v>
      </c>
      <c r="I1621" s="6">
        <v>0</v>
      </c>
      <c r="J1621" s="6">
        <v>0</v>
      </c>
      <c r="K1621" s="5"/>
    </row>
    <row r="1622" spans="1:11">
      <c r="A1622" s="5" t="s">
        <v>4802</v>
      </c>
      <c r="B1622" s="5" t="s">
        <v>74</v>
      </c>
      <c r="C1622" s="5" t="s">
        <v>72</v>
      </c>
      <c r="D1622" s="5" t="s">
        <v>1695</v>
      </c>
      <c r="E1622" s="2" t="s">
        <v>4</v>
      </c>
      <c r="F1622" s="6">
        <v>5.6240487235547993</v>
      </c>
      <c r="G1622" s="6">
        <v>0</v>
      </c>
      <c r="H1622" s="6">
        <v>78.588637474092295</v>
      </c>
      <c r="I1622" s="6">
        <v>0</v>
      </c>
      <c r="J1622" s="6">
        <v>0</v>
      </c>
      <c r="K1622" s="5"/>
    </row>
    <row r="1623" spans="1:11">
      <c r="A1623" s="5" t="s">
        <v>4803</v>
      </c>
      <c r="B1623" s="5" t="s">
        <v>74</v>
      </c>
      <c r="C1623" s="5" t="s">
        <v>72</v>
      </c>
      <c r="D1623" s="5" t="s">
        <v>1696</v>
      </c>
      <c r="E1623" s="2" t="s">
        <v>4</v>
      </c>
      <c r="F1623" s="6">
        <v>4.904419030164938</v>
      </c>
      <c r="G1623" s="6">
        <v>0</v>
      </c>
      <c r="H1623" s="6">
        <v>79.161529656448636</v>
      </c>
      <c r="I1623" s="6">
        <v>0</v>
      </c>
      <c r="J1623" s="6">
        <v>0</v>
      </c>
      <c r="K1623" s="5"/>
    </row>
    <row r="1624" spans="1:11">
      <c r="A1624" s="5" t="s">
        <v>4804</v>
      </c>
      <c r="B1624" s="5" t="s">
        <v>74</v>
      </c>
      <c r="C1624" s="5" t="s">
        <v>72</v>
      </c>
      <c r="D1624" s="5" t="s">
        <v>1697</v>
      </c>
      <c r="E1624" s="2" t="s">
        <v>4</v>
      </c>
      <c r="F1624" s="6">
        <v>4.5627982973372729</v>
      </c>
      <c r="G1624" s="6">
        <v>0</v>
      </c>
      <c r="H1624" s="6">
        <v>85.426562211037435</v>
      </c>
      <c r="I1624" s="6">
        <v>0</v>
      </c>
      <c r="J1624" s="6">
        <v>0</v>
      </c>
      <c r="K1624" s="5"/>
    </row>
    <row r="1625" spans="1:11">
      <c r="A1625" s="5" t="s">
        <v>4805</v>
      </c>
      <c r="B1625" s="5" t="s">
        <v>74</v>
      </c>
      <c r="C1625" s="5" t="s">
        <v>72</v>
      </c>
      <c r="D1625" s="5" t="s">
        <v>1698</v>
      </c>
      <c r="E1625" s="2" t="s">
        <v>4</v>
      </c>
      <c r="F1625" s="6">
        <v>4.829949474940296</v>
      </c>
      <c r="G1625" s="6">
        <v>0</v>
      </c>
      <c r="H1625" s="6">
        <v>87.674973771480254</v>
      </c>
      <c r="I1625" s="6">
        <v>0</v>
      </c>
      <c r="J1625" s="6">
        <v>0</v>
      </c>
      <c r="K1625" s="5"/>
    </row>
    <row r="1626" spans="1:11">
      <c r="A1626" s="5" t="s">
        <v>4806</v>
      </c>
      <c r="B1626" s="5" t="s">
        <v>74</v>
      </c>
      <c r="C1626" s="5" t="s">
        <v>72</v>
      </c>
      <c r="D1626" s="5" t="s">
        <v>1699</v>
      </c>
      <c r="E1626" s="2" t="s">
        <v>4</v>
      </c>
      <c r="F1626" s="6">
        <v>4.6974329229730669</v>
      </c>
      <c r="G1626" s="6">
        <v>0</v>
      </c>
      <c r="H1626" s="6">
        <v>84.111249236895645</v>
      </c>
      <c r="I1626" s="6">
        <v>0</v>
      </c>
      <c r="J1626" s="6">
        <v>0</v>
      </c>
      <c r="K1626" s="5"/>
    </row>
    <row r="1627" spans="1:11">
      <c r="A1627" s="5" t="s">
        <v>4807</v>
      </c>
      <c r="B1627" s="5" t="s">
        <v>74</v>
      </c>
      <c r="C1627" s="5" t="s">
        <v>72</v>
      </c>
      <c r="D1627" s="5" t="s">
        <v>1700</v>
      </c>
      <c r="E1627" s="2" t="s">
        <v>4</v>
      </c>
      <c r="F1627" s="6">
        <v>3.8002218495905886</v>
      </c>
      <c r="G1627" s="6">
        <v>0</v>
      </c>
      <c r="H1627" s="6">
        <v>82.744929991887389</v>
      </c>
      <c r="I1627" s="6">
        <v>0</v>
      </c>
      <c r="J1627" s="6">
        <v>0</v>
      </c>
      <c r="K1627" s="5"/>
    </row>
    <row r="1628" spans="1:11">
      <c r="A1628" s="5" t="s">
        <v>4808</v>
      </c>
      <c r="B1628" s="5" t="s">
        <v>74</v>
      </c>
      <c r="C1628" s="5" t="s">
        <v>72</v>
      </c>
      <c r="D1628" s="5" t="s">
        <v>1701</v>
      </c>
      <c r="E1628" s="2" t="s">
        <v>4</v>
      </c>
      <c r="F1628" s="6">
        <v>4.5257208387942329</v>
      </c>
      <c r="G1628" s="6">
        <v>0</v>
      </c>
      <c r="H1628" s="6">
        <v>72.51914387560069</v>
      </c>
      <c r="I1628" s="6">
        <v>0</v>
      </c>
      <c r="J1628" s="6">
        <v>0</v>
      </c>
      <c r="K1628" s="5"/>
    </row>
    <row r="1629" spans="1:11">
      <c r="A1629" s="5" t="s">
        <v>4809</v>
      </c>
      <c r="B1629" s="5" t="s">
        <v>74</v>
      </c>
      <c r="C1629" s="5" t="s">
        <v>72</v>
      </c>
      <c r="D1629" s="5" t="s">
        <v>1702</v>
      </c>
      <c r="E1629" s="2" t="s">
        <v>4</v>
      </c>
      <c r="F1629" s="6">
        <v>7.5629932264555801</v>
      </c>
      <c r="G1629" s="6">
        <v>0</v>
      </c>
      <c r="H1629" s="6">
        <v>73.964454455679359</v>
      </c>
      <c r="I1629" s="6">
        <v>0</v>
      </c>
      <c r="J1629" s="6">
        <v>0</v>
      </c>
      <c r="K1629" s="5"/>
    </row>
    <row r="1630" spans="1:11">
      <c r="A1630" s="5" t="s">
        <v>4810</v>
      </c>
      <c r="B1630" s="5" t="s">
        <v>74</v>
      </c>
      <c r="C1630" s="5" t="s">
        <v>72</v>
      </c>
      <c r="D1630" s="5" t="s">
        <v>1703</v>
      </c>
      <c r="E1630" s="2" t="s">
        <v>4</v>
      </c>
      <c r="F1630" s="6">
        <v>7.4749807995591233</v>
      </c>
      <c r="G1630" s="6">
        <v>0</v>
      </c>
      <c r="H1630" s="6">
        <v>73.672955825166696</v>
      </c>
      <c r="I1630" s="6">
        <v>0</v>
      </c>
      <c r="J1630" s="6">
        <v>0</v>
      </c>
      <c r="K1630" s="5"/>
    </row>
    <row r="1631" spans="1:11">
      <c r="A1631" s="5" t="s">
        <v>4811</v>
      </c>
      <c r="B1631" s="5" t="s">
        <v>74</v>
      </c>
      <c r="C1631" s="5" t="s">
        <v>72</v>
      </c>
      <c r="D1631" s="5" t="s">
        <v>1704</v>
      </c>
      <c r="E1631" s="2" t="s">
        <v>4</v>
      </c>
      <c r="F1631" s="6">
        <v>4.6745566418564879</v>
      </c>
      <c r="G1631" s="6">
        <v>0</v>
      </c>
      <c r="H1631" s="6">
        <v>87.409345244997496</v>
      </c>
      <c r="I1631" s="6">
        <v>0</v>
      </c>
      <c r="J1631" s="6">
        <v>0</v>
      </c>
      <c r="K1631" s="5"/>
    </row>
    <row r="1632" spans="1:11">
      <c r="A1632" s="5" t="s">
        <v>4812</v>
      </c>
      <c r="B1632" s="5" t="s">
        <v>74</v>
      </c>
      <c r="C1632" s="5" t="s">
        <v>72</v>
      </c>
      <c r="D1632" s="5" t="s">
        <v>1705</v>
      </c>
      <c r="E1632" s="2" t="s">
        <v>4</v>
      </c>
      <c r="F1632" s="6">
        <v>4.4939729660221577</v>
      </c>
      <c r="G1632" s="6">
        <v>0</v>
      </c>
      <c r="H1632" s="6">
        <v>75.968950527887344</v>
      </c>
      <c r="I1632" s="6">
        <v>0</v>
      </c>
      <c r="J1632" s="6">
        <v>0</v>
      </c>
      <c r="K1632" s="5"/>
    </row>
    <row r="1633" spans="1:11">
      <c r="A1633" s="5" t="s">
        <v>4813</v>
      </c>
      <c r="B1633" s="5" t="s">
        <v>74</v>
      </c>
      <c r="C1633" s="5" t="s">
        <v>72</v>
      </c>
      <c r="D1633" s="5" t="s">
        <v>1706</v>
      </c>
      <c r="E1633" s="2" t="s">
        <v>4</v>
      </c>
      <c r="F1633" s="6">
        <v>8.2494593076424181</v>
      </c>
      <c r="G1633" s="6">
        <v>0</v>
      </c>
      <c r="H1633" s="6">
        <v>68.653372272228538</v>
      </c>
      <c r="I1633" s="6">
        <v>0</v>
      </c>
      <c r="J1633" s="6">
        <v>0</v>
      </c>
      <c r="K1633" s="5"/>
    </row>
    <row r="1634" spans="1:11">
      <c r="A1634" s="5" t="s">
        <v>4814</v>
      </c>
      <c r="B1634" s="5" t="s">
        <v>74</v>
      </c>
      <c r="C1634" s="5" t="s">
        <v>72</v>
      </c>
      <c r="D1634" s="5" t="s">
        <v>1707</v>
      </c>
      <c r="E1634" s="2" t="s">
        <v>4</v>
      </c>
      <c r="F1634" s="6">
        <v>6.8563035750261578</v>
      </c>
      <c r="G1634" s="6">
        <v>0</v>
      </c>
      <c r="H1634" s="6">
        <v>76.997368739155021</v>
      </c>
      <c r="I1634" s="6">
        <v>0</v>
      </c>
      <c r="J1634" s="6">
        <v>0</v>
      </c>
      <c r="K1634" s="5"/>
    </row>
    <row r="1635" spans="1:11">
      <c r="A1635" s="5" t="s">
        <v>4815</v>
      </c>
      <c r="B1635" s="5" t="s">
        <v>74</v>
      </c>
      <c r="C1635" s="5" t="s">
        <v>72</v>
      </c>
      <c r="D1635" s="5" t="s">
        <v>1708</v>
      </c>
      <c r="E1635" s="2" t="s">
        <v>4</v>
      </c>
      <c r="F1635" s="6">
        <v>4.598144291043849</v>
      </c>
      <c r="G1635" s="6">
        <v>0</v>
      </c>
      <c r="H1635" s="6">
        <v>73.241310081944036</v>
      </c>
      <c r="I1635" s="6">
        <v>0</v>
      </c>
      <c r="J1635" s="6">
        <v>0</v>
      </c>
      <c r="K1635" s="5"/>
    </row>
    <row r="1636" spans="1:11">
      <c r="A1636" s="5" t="s">
        <v>4816</v>
      </c>
      <c r="B1636" s="5" t="s">
        <v>74</v>
      </c>
      <c r="C1636" s="5" t="s">
        <v>72</v>
      </c>
      <c r="D1636" s="5" t="s">
        <v>1709</v>
      </c>
      <c r="E1636" s="2" t="s">
        <v>4</v>
      </c>
      <c r="F1636" s="6">
        <v>5.2233632655693301</v>
      </c>
      <c r="G1636" s="6">
        <v>0</v>
      </c>
      <c r="H1636" s="6">
        <v>76.143693433716493</v>
      </c>
      <c r="I1636" s="6">
        <v>0</v>
      </c>
      <c r="J1636" s="6">
        <v>0</v>
      </c>
      <c r="K1636" s="5"/>
    </row>
    <row r="1637" spans="1:11">
      <c r="A1637" s="5" t="s">
        <v>4817</v>
      </c>
      <c r="B1637" s="5" t="s">
        <v>74</v>
      </c>
      <c r="C1637" s="5" t="s">
        <v>72</v>
      </c>
      <c r="D1637" s="5" t="s">
        <v>1710</v>
      </c>
      <c r="E1637" s="2" t="s">
        <v>4</v>
      </c>
      <c r="F1637" s="6">
        <v>8.4313898400652878</v>
      </c>
      <c r="G1637" s="6">
        <v>0</v>
      </c>
      <c r="H1637" s="6">
        <v>74.10729384493149</v>
      </c>
      <c r="I1637" s="6">
        <v>0</v>
      </c>
      <c r="J1637" s="6">
        <v>0</v>
      </c>
      <c r="K1637" s="5"/>
    </row>
    <row r="1638" spans="1:11">
      <c r="A1638" s="5" t="s">
        <v>4818</v>
      </c>
      <c r="B1638" s="5" t="s">
        <v>74</v>
      </c>
      <c r="C1638" s="5" t="s">
        <v>72</v>
      </c>
      <c r="D1638" s="5" t="s">
        <v>1711</v>
      </c>
      <c r="E1638" s="2" t="s">
        <v>4</v>
      </c>
      <c r="F1638" s="6">
        <v>5.0377388506884895</v>
      </c>
      <c r="G1638" s="6">
        <v>0</v>
      </c>
      <c r="H1638" s="6">
        <v>78.974645431566302</v>
      </c>
      <c r="I1638" s="6">
        <v>0</v>
      </c>
      <c r="J1638" s="6">
        <v>0</v>
      </c>
      <c r="K1638" s="5"/>
    </row>
    <row r="1639" spans="1:11">
      <c r="A1639" s="5" t="s">
        <v>4819</v>
      </c>
      <c r="B1639" s="5" t="s">
        <v>74</v>
      </c>
      <c r="C1639" s="5" t="s">
        <v>72</v>
      </c>
      <c r="D1639" s="5" t="s">
        <v>1712</v>
      </c>
      <c r="E1639" s="2" t="s">
        <v>4</v>
      </c>
      <c r="F1639" s="6">
        <v>6.7002979231888045</v>
      </c>
      <c r="G1639" s="6">
        <v>0</v>
      </c>
      <c r="H1639" s="6">
        <v>70.185326633035402</v>
      </c>
      <c r="I1639" s="6">
        <v>0</v>
      </c>
      <c r="J1639" s="6">
        <v>0</v>
      </c>
      <c r="K1639" s="5"/>
    </row>
    <row r="1640" spans="1:11">
      <c r="A1640" s="5" t="s">
        <v>4820</v>
      </c>
      <c r="B1640" s="5" t="s">
        <v>74</v>
      </c>
      <c r="C1640" s="5" t="s">
        <v>72</v>
      </c>
      <c r="D1640" s="5" t="s">
        <v>1713</v>
      </c>
      <c r="E1640" s="2" t="s">
        <v>4</v>
      </c>
      <c r="F1640" s="6">
        <v>7.4670361875427895</v>
      </c>
      <c r="G1640" s="6">
        <v>0</v>
      </c>
      <c r="H1640" s="6">
        <v>79.799234868497734</v>
      </c>
      <c r="I1640" s="6">
        <v>0</v>
      </c>
      <c r="J1640" s="6">
        <v>0</v>
      </c>
      <c r="K1640" s="5"/>
    </row>
    <row r="1641" spans="1:11">
      <c r="A1641" s="5" t="s">
        <v>4821</v>
      </c>
      <c r="B1641" s="5" t="s">
        <v>74</v>
      </c>
      <c r="C1641" s="5" t="s">
        <v>72</v>
      </c>
      <c r="D1641" s="5" t="s">
        <v>1714</v>
      </c>
      <c r="E1641" s="2" t="s">
        <v>4</v>
      </c>
      <c r="F1641" s="6">
        <v>6.7791496947580061</v>
      </c>
      <c r="G1641" s="6">
        <v>0</v>
      </c>
      <c r="H1641" s="6">
        <v>65.237655697643859</v>
      </c>
      <c r="I1641" s="6">
        <v>0</v>
      </c>
      <c r="J1641" s="6">
        <v>0</v>
      </c>
      <c r="K1641" s="5"/>
    </row>
    <row r="1642" spans="1:11">
      <c r="A1642" s="5" t="s">
        <v>4822</v>
      </c>
      <c r="B1642" s="5" t="s">
        <v>74</v>
      </c>
      <c r="C1642" s="5" t="s">
        <v>72</v>
      </c>
      <c r="D1642" s="5" t="s">
        <v>1715</v>
      </c>
      <c r="E1642" s="2" t="s">
        <v>4</v>
      </c>
      <c r="F1642" s="6">
        <v>3.1085602781015225</v>
      </c>
      <c r="G1642" s="6">
        <v>0</v>
      </c>
      <c r="H1642" s="6">
        <v>83.426046984192212</v>
      </c>
      <c r="I1642" s="6">
        <v>0</v>
      </c>
      <c r="J1642" s="6">
        <v>0</v>
      </c>
      <c r="K1642" s="5"/>
    </row>
    <row r="1643" spans="1:11">
      <c r="A1643" s="5" t="s">
        <v>4823</v>
      </c>
      <c r="B1643" s="5" t="s">
        <v>74</v>
      </c>
      <c r="C1643" s="5" t="s">
        <v>72</v>
      </c>
      <c r="D1643" s="5" t="s">
        <v>1716</v>
      </c>
      <c r="E1643" s="2" t="s">
        <v>4</v>
      </c>
      <c r="F1643" s="6">
        <v>4.1863620167807669</v>
      </c>
      <c r="G1643" s="6">
        <v>0</v>
      </c>
      <c r="H1643" s="6">
        <v>83.005517867524674</v>
      </c>
      <c r="I1643" s="6">
        <v>0</v>
      </c>
      <c r="J1643" s="6">
        <v>0</v>
      </c>
      <c r="K1643" s="5"/>
    </row>
    <row r="1644" spans="1:11">
      <c r="A1644" s="5" t="s">
        <v>4824</v>
      </c>
      <c r="B1644" s="5" t="s">
        <v>74</v>
      </c>
      <c r="C1644" s="5" t="s">
        <v>72</v>
      </c>
      <c r="D1644" s="5" t="s">
        <v>1717</v>
      </c>
      <c r="E1644" s="2" t="s">
        <v>4</v>
      </c>
      <c r="F1644" s="6">
        <v>5.6347301216573076</v>
      </c>
      <c r="G1644" s="6">
        <v>0</v>
      </c>
      <c r="H1644" s="6">
        <v>75.68903858768914</v>
      </c>
      <c r="I1644" s="6">
        <v>0</v>
      </c>
      <c r="J1644" s="6">
        <v>0</v>
      </c>
      <c r="K1644" s="5"/>
    </row>
    <row r="1645" spans="1:11">
      <c r="A1645" s="5" t="s">
        <v>4825</v>
      </c>
      <c r="B1645" s="5" t="s">
        <v>74</v>
      </c>
      <c r="C1645" s="5" t="s">
        <v>72</v>
      </c>
      <c r="D1645" s="5" t="s">
        <v>1718</v>
      </c>
      <c r="E1645" s="2" t="s">
        <v>4</v>
      </c>
      <c r="F1645" s="6">
        <v>5.4922155223111355</v>
      </c>
      <c r="G1645" s="6">
        <v>0</v>
      </c>
      <c r="H1645" s="6">
        <v>80.199932430632856</v>
      </c>
      <c r="I1645" s="6">
        <v>0</v>
      </c>
      <c r="J1645" s="6">
        <v>0</v>
      </c>
      <c r="K1645" s="5"/>
    </row>
    <row r="1646" spans="1:11">
      <c r="A1646" s="5" t="s">
        <v>4826</v>
      </c>
      <c r="B1646" s="5" t="s">
        <v>74</v>
      </c>
      <c r="C1646" s="5" t="s">
        <v>72</v>
      </c>
      <c r="D1646" s="5" t="s">
        <v>1719</v>
      </c>
      <c r="E1646" s="2" t="s">
        <v>4</v>
      </c>
      <c r="F1646" s="6">
        <v>7.4630602695040542</v>
      </c>
      <c r="G1646" s="6">
        <v>0</v>
      </c>
      <c r="H1646" s="6">
        <v>65.67812662035449</v>
      </c>
      <c r="I1646" s="6">
        <v>0</v>
      </c>
      <c r="J1646" s="6">
        <v>0</v>
      </c>
      <c r="K1646" s="5"/>
    </row>
    <row r="1647" spans="1:11">
      <c r="A1647" s="5" t="s">
        <v>4827</v>
      </c>
      <c r="B1647" s="5" t="s">
        <v>74</v>
      </c>
      <c r="C1647" s="5" t="s">
        <v>72</v>
      </c>
      <c r="D1647" s="5" t="s">
        <v>1720</v>
      </c>
      <c r="E1647" s="2" t="s">
        <v>4</v>
      </c>
      <c r="F1647" s="6">
        <v>4.9407695836813446</v>
      </c>
      <c r="G1647" s="6">
        <v>0</v>
      </c>
      <c r="H1647" s="6">
        <v>78.54746912245237</v>
      </c>
      <c r="I1647" s="6">
        <v>0</v>
      </c>
      <c r="J1647" s="6">
        <v>0</v>
      </c>
      <c r="K1647" s="5"/>
    </row>
    <row r="1648" spans="1:11">
      <c r="A1648" s="5" t="s">
        <v>4828</v>
      </c>
      <c r="B1648" s="5" t="s">
        <v>74</v>
      </c>
      <c r="C1648" s="5" t="s">
        <v>72</v>
      </c>
      <c r="D1648" s="5" t="s">
        <v>1721</v>
      </c>
      <c r="E1648" s="2" t="s">
        <v>4</v>
      </c>
      <c r="F1648" s="6">
        <v>9.0910447469946156</v>
      </c>
      <c r="G1648" s="6">
        <v>0</v>
      </c>
      <c r="H1648" s="6">
        <v>72.89857739383163</v>
      </c>
      <c r="I1648" s="6">
        <v>0</v>
      </c>
      <c r="J1648" s="6">
        <v>0</v>
      </c>
      <c r="K1648" s="5"/>
    </row>
    <row r="1649" spans="1:11">
      <c r="A1649" s="5" t="s">
        <v>4829</v>
      </c>
      <c r="B1649" s="5" t="s">
        <v>74</v>
      </c>
      <c r="C1649" s="5" t="s">
        <v>72</v>
      </c>
      <c r="D1649" s="5" t="s">
        <v>1722</v>
      </c>
      <c r="E1649" s="2" t="s">
        <v>4</v>
      </c>
      <c r="F1649" s="6">
        <v>5.9691042966611549</v>
      </c>
      <c r="G1649" s="6">
        <v>0</v>
      </c>
      <c r="H1649" s="6">
        <v>70.577637070848752</v>
      </c>
      <c r="I1649" s="6">
        <v>0</v>
      </c>
      <c r="J1649" s="6">
        <v>0</v>
      </c>
      <c r="K1649" s="5"/>
    </row>
    <row r="1650" spans="1:11">
      <c r="A1650" s="5" t="s">
        <v>4830</v>
      </c>
      <c r="B1650" s="5" t="s">
        <v>74</v>
      </c>
      <c r="C1650" s="5" t="s">
        <v>72</v>
      </c>
      <c r="D1650" s="5" t="s">
        <v>1723</v>
      </c>
      <c r="E1650" s="2" t="s">
        <v>4</v>
      </c>
      <c r="F1650" s="6">
        <v>7.8782706513959404</v>
      </c>
      <c r="G1650" s="6">
        <v>0</v>
      </c>
      <c r="H1650" s="6">
        <v>65.044071464293182</v>
      </c>
      <c r="I1650" s="6">
        <v>0</v>
      </c>
      <c r="J1650" s="6">
        <v>0</v>
      </c>
      <c r="K1650" s="5"/>
    </row>
    <row r="1651" spans="1:11">
      <c r="A1651" s="5" t="s">
        <v>4831</v>
      </c>
      <c r="B1651" s="5" t="s">
        <v>74</v>
      </c>
      <c r="C1651" s="5" t="s">
        <v>72</v>
      </c>
      <c r="D1651" s="5" t="s">
        <v>1724</v>
      </c>
      <c r="E1651" s="2" t="s">
        <v>4</v>
      </c>
      <c r="F1651" s="6">
        <v>6.2028740156252109</v>
      </c>
      <c r="G1651" s="6">
        <v>0</v>
      </c>
      <c r="H1651" s="6">
        <v>74.389650060156967</v>
      </c>
      <c r="I1651" s="6">
        <v>0</v>
      </c>
      <c r="J1651" s="6">
        <v>0</v>
      </c>
      <c r="K1651" s="5"/>
    </row>
    <row r="1652" spans="1:11">
      <c r="A1652" s="5" t="s">
        <v>4832</v>
      </c>
      <c r="B1652" s="5" t="s">
        <v>74</v>
      </c>
      <c r="C1652" s="5" t="s">
        <v>72</v>
      </c>
      <c r="D1652" s="5" t="s">
        <v>1725</v>
      </c>
      <c r="E1652" s="2" t="s">
        <v>4</v>
      </c>
      <c r="F1652" s="6">
        <v>5.0414848396514147</v>
      </c>
      <c r="G1652" s="6">
        <v>0</v>
      </c>
      <c r="H1652" s="6">
        <v>86.004092141157216</v>
      </c>
      <c r="I1652" s="6">
        <v>0</v>
      </c>
      <c r="J1652" s="6">
        <v>0</v>
      </c>
      <c r="K1652" s="5"/>
    </row>
    <row r="1653" spans="1:11">
      <c r="A1653" s="5" t="s">
        <v>4833</v>
      </c>
      <c r="B1653" s="5" t="s">
        <v>74</v>
      </c>
      <c r="C1653" s="5" t="s">
        <v>72</v>
      </c>
      <c r="D1653" s="5" t="s">
        <v>1726</v>
      </c>
      <c r="E1653" s="2" t="s">
        <v>4</v>
      </c>
      <c r="F1653" s="6">
        <v>5.71602664370476</v>
      </c>
      <c r="G1653" s="6">
        <v>0</v>
      </c>
      <c r="H1653" s="6">
        <v>72.018752607380478</v>
      </c>
      <c r="I1653" s="6">
        <v>0</v>
      </c>
      <c r="J1653" s="6">
        <v>0</v>
      </c>
      <c r="K1653" s="5"/>
    </row>
    <row r="1654" spans="1:11">
      <c r="A1654" s="5" t="s">
        <v>4834</v>
      </c>
      <c r="B1654" s="5" t="s">
        <v>74</v>
      </c>
      <c r="C1654" s="5" t="s">
        <v>72</v>
      </c>
      <c r="D1654" s="5" t="s">
        <v>1727</v>
      </c>
      <c r="E1654" s="2" t="s">
        <v>4</v>
      </c>
      <c r="F1654" s="6">
        <v>3.8094221052822865</v>
      </c>
      <c r="G1654" s="6">
        <v>0</v>
      </c>
      <c r="H1654" s="6">
        <v>75.484832840179948</v>
      </c>
      <c r="I1654" s="6">
        <v>0</v>
      </c>
      <c r="J1654" s="6">
        <v>0</v>
      </c>
      <c r="K1654" s="5"/>
    </row>
    <row r="1655" spans="1:11">
      <c r="A1655" s="5" t="s">
        <v>4835</v>
      </c>
      <c r="B1655" s="5" t="s">
        <v>74</v>
      </c>
      <c r="C1655" s="5" t="s">
        <v>72</v>
      </c>
      <c r="D1655" s="5" t="s">
        <v>1728</v>
      </c>
      <c r="E1655" s="2" t="s">
        <v>4</v>
      </c>
      <c r="F1655" s="6">
        <v>8.3379264923772833</v>
      </c>
      <c r="G1655" s="6">
        <v>0</v>
      </c>
      <c r="H1655" s="6">
        <v>79.921695529334372</v>
      </c>
      <c r="I1655" s="6">
        <v>0</v>
      </c>
      <c r="J1655" s="6">
        <v>0</v>
      </c>
      <c r="K1655" s="5"/>
    </row>
    <row r="1656" spans="1:11">
      <c r="A1656" s="5" t="s">
        <v>4836</v>
      </c>
      <c r="B1656" s="5" t="s">
        <v>74</v>
      </c>
      <c r="C1656" s="5" t="s">
        <v>72</v>
      </c>
      <c r="D1656" s="5" t="s">
        <v>1729</v>
      </c>
      <c r="E1656" s="2" t="s">
        <v>4</v>
      </c>
      <c r="F1656" s="6">
        <v>6.0286812926000373</v>
      </c>
      <c r="G1656" s="6">
        <v>0</v>
      </c>
      <c r="H1656" s="6">
        <v>74.870863280084905</v>
      </c>
      <c r="I1656" s="6">
        <v>0</v>
      </c>
      <c r="J1656" s="6">
        <v>0</v>
      </c>
      <c r="K1656" s="5"/>
    </row>
    <row r="1657" spans="1:11">
      <c r="A1657" s="5" t="s">
        <v>4837</v>
      </c>
      <c r="B1657" s="5" t="s">
        <v>74</v>
      </c>
      <c r="C1657" s="5" t="s">
        <v>72</v>
      </c>
      <c r="D1657" s="5" t="s">
        <v>1730</v>
      </c>
      <c r="E1657" s="2" t="s">
        <v>4</v>
      </c>
      <c r="F1657" s="6">
        <v>3.9350339698711019</v>
      </c>
      <c r="G1657" s="6">
        <v>0</v>
      </c>
      <c r="H1657" s="6">
        <v>82.610717717404157</v>
      </c>
      <c r="I1657" s="6">
        <v>0</v>
      </c>
      <c r="J1657" s="6">
        <v>0</v>
      </c>
      <c r="K1657" s="5"/>
    </row>
    <row r="1658" spans="1:11">
      <c r="A1658" s="5" t="s">
        <v>4838</v>
      </c>
      <c r="B1658" s="5" t="s">
        <v>74</v>
      </c>
      <c r="C1658" s="5" t="s">
        <v>72</v>
      </c>
      <c r="D1658" s="5" t="s">
        <v>1731</v>
      </c>
      <c r="E1658" s="2" t="s">
        <v>4</v>
      </c>
      <c r="F1658" s="6">
        <v>3.6300677612648768</v>
      </c>
      <c r="G1658" s="6">
        <v>0</v>
      </c>
      <c r="H1658" s="6">
        <v>83.544433684984341</v>
      </c>
      <c r="I1658" s="6">
        <v>0</v>
      </c>
      <c r="J1658" s="6">
        <v>0</v>
      </c>
      <c r="K1658" s="5"/>
    </row>
    <row r="1659" spans="1:11">
      <c r="A1659" s="5" t="s">
        <v>4839</v>
      </c>
      <c r="B1659" s="5" t="s">
        <v>74</v>
      </c>
      <c r="C1659" s="5" t="s">
        <v>72</v>
      </c>
      <c r="D1659" s="5" t="s">
        <v>1732</v>
      </c>
      <c r="E1659" s="2" t="s">
        <v>4</v>
      </c>
      <c r="F1659" s="6">
        <v>6.9305372465841835</v>
      </c>
      <c r="G1659" s="6">
        <v>0</v>
      </c>
      <c r="H1659" s="6">
        <v>74.424831195008181</v>
      </c>
      <c r="I1659" s="6">
        <v>0</v>
      </c>
      <c r="J1659" s="6">
        <v>0</v>
      </c>
      <c r="K1659" s="5"/>
    </row>
    <row r="1660" spans="1:11">
      <c r="A1660" s="5" t="s">
        <v>4840</v>
      </c>
      <c r="B1660" s="5" t="s">
        <v>74</v>
      </c>
      <c r="C1660" s="5" t="s">
        <v>72</v>
      </c>
      <c r="D1660" s="5" t="s">
        <v>1733</v>
      </c>
      <c r="E1660" s="2" t="s">
        <v>4</v>
      </c>
      <c r="F1660" s="6">
        <v>4.8489609282850799</v>
      </c>
      <c r="G1660" s="6">
        <v>0</v>
      </c>
      <c r="H1660" s="6">
        <v>80.943373614459929</v>
      </c>
      <c r="I1660" s="6">
        <v>0</v>
      </c>
      <c r="J1660" s="6">
        <v>0</v>
      </c>
      <c r="K1660" s="5"/>
    </row>
    <row r="1661" spans="1:11">
      <c r="A1661" s="5" t="s">
        <v>4841</v>
      </c>
      <c r="B1661" s="5" t="s">
        <v>74</v>
      </c>
      <c r="C1661" s="5" t="s">
        <v>72</v>
      </c>
      <c r="D1661" s="5" t="s">
        <v>1734</v>
      </c>
      <c r="E1661" s="2" t="s">
        <v>4</v>
      </c>
      <c r="F1661" s="6">
        <v>4.2478211987241083</v>
      </c>
      <c r="G1661" s="6">
        <v>0</v>
      </c>
      <c r="H1661" s="6">
        <v>88.283100131259502</v>
      </c>
      <c r="I1661" s="6">
        <v>0</v>
      </c>
      <c r="J1661" s="6">
        <v>0</v>
      </c>
      <c r="K1661" s="5"/>
    </row>
    <row r="1662" spans="1:11">
      <c r="A1662" s="5" t="s">
        <v>4842</v>
      </c>
      <c r="B1662" s="5" t="s">
        <v>74</v>
      </c>
      <c r="C1662" s="5" t="s">
        <v>72</v>
      </c>
      <c r="D1662" s="5" t="s">
        <v>1735</v>
      </c>
      <c r="E1662" s="2" t="s">
        <v>4</v>
      </c>
      <c r="F1662" s="6">
        <v>5.0477714046325319</v>
      </c>
      <c r="G1662" s="6">
        <v>0</v>
      </c>
      <c r="H1662" s="6">
        <v>84.436471006863002</v>
      </c>
      <c r="I1662" s="6">
        <v>0</v>
      </c>
      <c r="J1662" s="6">
        <v>0</v>
      </c>
      <c r="K1662" s="5"/>
    </row>
    <row r="1663" spans="1:11">
      <c r="A1663" s="5" t="s">
        <v>4843</v>
      </c>
      <c r="B1663" s="5" t="s">
        <v>74</v>
      </c>
      <c r="C1663" s="5" t="s">
        <v>72</v>
      </c>
      <c r="D1663" s="5" t="s">
        <v>1736</v>
      </c>
      <c r="E1663" s="2" t="s">
        <v>4</v>
      </c>
      <c r="F1663" s="6">
        <v>5.8417102876804199</v>
      </c>
      <c r="G1663" s="6">
        <v>0</v>
      </c>
      <c r="H1663" s="6">
        <v>78.887515411082575</v>
      </c>
      <c r="I1663" s="6">
        <v>0</v>
      </c>
      <c r="J1663" s="6">
        <v>0</v>
      </c>
      <c r="K1663" s="5"/>
    </row>
    <row r="1664" spans="1:11">
      <c r="A1664" s="5" t="s">
        <v>4844</v>
      </c>
      <c r="B1664" s="5" t="s">
        <v>74</v>
      </c>
      <c r="C1664" s="5" t="s">
        <v>72</v>
      </c>
      <c r="D1664" s="5" t="s">
        <v>1737</v>
      </c>
      <c r="E1664" s="2" t="s">
        <v>4</v>
      </c>
      <c r="F1664" s="6">
        <v>5.6984351173097307</v>
      </c>
      <c r="G1664" s="6">
        <v>0</v>
      </c>
      <c r="H1664" s="6">
        <v>77.414899219221979</v>
      </c>
      <c r="I1664" s="6">
        <v>0</v>
      </c>
      <c r="J1664" s="6">
        <v>0</v>
      </c>
      <c r="K1664" s="5"/>
    </row>
    <row r="1665" spans="1:11">
      <c r="A1665" s="5" t="s">
        <v>4845</v>
      </c>
      <c r="B1665" s="5" t="s">
        <v>74</v>
      </c>
      <c r="C1665" s="5" t="s">
        <v>72</v>
      </c>
      <c r="D1665" s="5" t="s">
        <v>1738</v>
      </c>
      <c r="E1665" s="2" t="s">
        <v>4</v>
      </c>
      <c r="F1665" s="6">
        <v>9.4878997492937724</v>
      </c>
      <c r="G1665" s="6">
        <v>0</v>
      </c>
      <c r="H1665" s="6">
        <v>70.203155935301112</v>
      </c>
      <c r="I1665" s="6">
        <v>0</v>
      </c>
      <c r="J1665" s="6">
        <v>0</v>
      </c>
      <c r="K1665" s="5"/>
    </row>
    <row r="1666" spans="1:11">
      <c r="A1666" s="5" t="s">
        <v>4846</v>
      </c>
      <c r="B1666" s="5" t="s">
        <v>74</v>
      </c>
      <c r="C1666" s="5" t="s">
        <v>72</v>
      </c>
      <c r="D1666" s="5" t="s">
        <v>1739</v>
      </c>
      <c r="E1666" s="2" t="s">
        <v>4</v>
      </c>
      <c r="F1666" s="6">
        <v>5.3352310256464346</v>
      </c>
      <c r="G1666" s="6">
        <v>0</v>
      </c>
      <c r="H1666" s="6">
        <v>72.423385504725033</v>
      </c>
      <c r="I1666" s="6">
        <v>0</v>
      </c>
      <c r="J1666" s="6">
        <v>0</v>
      </c>
      <c r="K1666" s="5"/>
    </row>
    <row r="1667" spans="1:11">
      <c r="A1667" s="5" t="s">
        <v>4847</v>
      </c>
      <c r="B1667" s="5" t="s">
        <v>74</v>
      </c>
      <c r="C1667" s="5" t="s">
        <v>72</v>
      </c>
      <c r="D1667" s="5" t="s">
        <v>1740</v>
      </c>
      <c r="E1667" s="2" t="s">
        <v>4</v>
      </c>
      <c r="F1667" s="6">
        <v>5.3457798074604339</v>
      </c>
      <c r="G1667" s="6">
        <v>0</v>
      </c>
      <c r="H1667" s="6">
        <v>78.749836509323416</v>
      </c>
      <c r="I1667" s="6">
        <v>0</v>
      </c>
      <c r="J1667" s="6">
        <v>0</v>
      </c>
      <c r="K1667" s="5"/>
    </row>
    <row r="1668" spans="1:11">
      <c r="A1668" s="5" t="s">
        <v>4848</v>
      </c>
      <c r="B1668" s="5" t="s">
        <v>74</v>
      </c>
      <c r="C1668" s="5" t="s">
        <v>72</v>
      </c>
      <c r="D1668" s="5" t="s">
        <v>1741</v>
      </c>
      <c r="E1668" s="2" t="s">
        <v>4</v>
      </c>
      <c r="F1668" s="6">
        <v>4.9248311812168488</v>
      </c>
      <c r="G1668" s="6">
        <v>0</v>
      </c>
      <c r="H1668" s="6">
        <v>86.192403698574267</v>
      </c>
      <c r="I1668" s="6">
        <v>0</v>
      </c>
      <c r="J1668" s="6">
        <v>0</v>
      </c>
      <c r="K1668" s="5"/>
    </row>
    <row r="1669" spans="1:11">
      <c r="A1669" s="5" t="s">
        <v>4849</v>
      </c>
      <c r="B1669" s="5" t="s">
        <v>74</v>
      </c>
      <c r="C1669" s="5" t="s">
        <v>72</v>
      </c>
      <c r="D1669" s="5" t="s">
        <v>1742</v>
      </c>
      <c r="E1669" s="2" t="s">
        <v>4</v>
      </c>
      <c r="F1669" s="6">
        <v>3.9976590928865745</v>
      </c>
      <c r="G1669" s="6">
        <v>0</v>
      </c>
      <c r="H1669" s="6">
        <v>83.633456897630595</v>
      </c>
      <c r="I1669" s="6">
        <v>0</v>
      </c>
      <c r="J1669" s="6">
        <v>0</v>
      </c>
      <c r="K1669" s="5"/>
    </row>
    <row r="1670" spans="1:11">
      <c r="A1670" s="5" t="s">
        <v>4850</v>
      </c>
      <c r="B1670" s="5" t="s">
        <v>74</v>
      </c>
      <c r="C1670" s="5" t="s">
        <v>72</v>
      </c>
      <c r="D1670" s="5" t="s">
        <v>1743</v>
      </c>
      <c r="E1670" s="2" t="s">
        <v>4</v>
      </c>
      <c r="F1670" s="6">
        <v>7.0543150482521488</v>
      </c>
      <c r="G1670" s="6">
        <v>0</v>
      </c>
      <c r="H1670" s="6">
        <v>73.487689610137863</v>
      </c>
      <c r="I1670" s="6">
        <v>0</v>
      </c>
      <c r="J1670" s="6">
        <v>0</v>
      </c>
      <c r="K1670" s="5"/>
    </row>
    <row r="1671" spans="1:11">
      <c r="A1671" s="5" t="s">
        <v>4851</v>
      </c>
      <c r="B1671" s="5" t="s">
        <v>74</v>
      </c>
      <c r="C1671" s="5" t="s">
        <v>72</v>
      </c>
      <c r="D1671" s="5" t="s">
        <v>1744</v>
      </c>
      <c r="E1671" s="2" t="s">
        <v>4</v>
      </c>
      <c r="F1671" s="6">
        <v>6.6391949507681671</v>
      </c>
      <c r="G1671" s="6">
        <v>0</v>
      </c>
      <c r="H1671" s="6">
        <v>74.787647438491234</v>
      </c>
      <c r="I1671" s="6">
        <v>0</v>
      </c>
      <c r="J1671" s="6">
        <v>0</v>
      </c>
      <c r="K1671" s="5"/>
    </row>
    <row r="1672" spans="1:11">
      <c r="A1672" s="5" t="s">
        <v>4852</v>
      </c>
      <c r="B1672" s="5" t="s">
        <v>74</v>
      </c>
      <c r="C1672" s="5" t="s">
        <v>72</v>
      </c>
      <c r="D1672" s="5" t="s">
        <v>1745</v>
      </c>
      <c r="E1672" s="2" t="s">
        <v>4</v>
      </c>
      <c r="F1672" s="6">
        <v>7.7611524514618102</v>
      </c>
      <c r="G1672" s="6">
        <v>0</v>
      </c>
      <c r="H1672" s="6">
        <v>79.618914364093087</v>
      </c>
      <c r="I1672" s="6">
        <v>0</v>
      </c>
      <c r="J1672" s="6">
        <v>0</v>
      </c>
      <c r="K1672" s="5"/>
    </row>
    <row r="1673" spans="1:11">
      <c r="A1673" s="5" t="s">
        <v>4853</v>
      </c>
      <c r="B1673" s="5" t="s">
        <v>74</v>
      </c>
      <c r="C1673" s="5" t="s">
        <v>72</v>
      </c>
      <c r="D1673" s="5" t="s">
        <v>1746</v>
      </c>
      <c r="E1673" s="2" t="s">
        <v>4</v>
      </c>
      <c r="F1673" s="6">
        <v>7.6315871086379223</v>
      </c>
      <c r="G1673" s="6">
        <v>0</v>
      </c>
      <c r="H1673" s="6">
        <v>78.078917873785116</v>
      </c>
      <c r="I1673" s="6">
        <v>0</v>
      </c>
      <c r="J1673" s="6">
        <v>0</v>
      </c>
      <c r="K1673" s="5"/>
    </row>
    <row r="1674" spans="1:11">
      <c r="A1674" s="5" t="s">
        <v>4854</v>
      </c>
      <c r="B1674" s="5" t="s">
        <v>74</v>
      </c>
      <c r="C1674" s="5" t="s">
        <v>72</v>
      </c>
      <c r="D1674" s="5" t="s">
        <v>1747</v>
      </c>
      <c r="E1674" s="2" t="s">
        <v>4</v>
      </c>
      <c r="F1674" s="6">
        <v>6.8976315049781292</v>
      </c>
      <c r="G1674" s="6">
        <v>0</v>
      </c>
      <c r="H1674" s="6">
        <v>72.086838816097668</v>
      </c>
      <c r="I1674" s="6">
        <v>0</v>
      </c>
      <c r="J1674" s="6">
        <v>0</v>
      </c>
      <c r="K1674" s="5"/>
    </row>
    <row r="1675" spans="1:11">
      <c r="A1675" s="5" t="s">
        <v>4855</v>
      </c>
      <c r="B1675" s="5" t="s">
        <v>74</v>
      </c>
      <c r="C1675" s="5" t="s">
        <v>72</v>
      </c>
      <c r="D1675" s="5" t="s">
        <v>1748</v>
      </c>
      <c r="E1675" s="2" t="s">
        <v>4</v>
      </c>
      <c r="F1675" s="6">
        <v>5.5463190269115321</v>
      </c>
      <c r="G1675" s="6">
        <v>0</v>
      </c>
      <c r="H1675" s="6">
        <v>80.716577295746902</v>
      </c>
      <c r="I1675" s="6">
        <v>0</v>
      </c>
      <c r="J1675" s="6">
        <v>0</v>
      </c>
      <c r="K1675" s="5"/>
    </row>
    <row r="1676" spans="1:11">
      <c r="A1676" s="5" t="s">
        <v>4856</v>
      </c>
      <c r="B1676" s="5" t="s">
        <v>74</v>
      </c>
      <c r="C1676" s="5" t="s">
        <v>72</v>
      </c>
      <c r="D1676" s="5" t="s">
        <v>1749</v>
      </c>
      <c r="E1676" s="2" t="s">
        <v>4</v>
      </c>
      <c r="F1676" s="6">
        <v>6.9150257326026008</v>
      </c>
      <c r="G1676" s="6">
        <v>0</v>
      </c>
      <c r="H1676" s="6">
        <v>69.257991608170414</v>
      </c>
      <c r="I1676" s="6">
        <v>0</v>
      </c>
      <c r="J1676" s="6">
        <v>0</v>
      </c>
      <c r="K1676" s="5"/>
    </row>
    <row r="1677" spans="1:11">
      <c r="A1677" s="5" t="s">
        <v>4857</v>
      </c>
      <c r="B1677" s="5" t="s">
        <v>74</v>
      </c>
      <c r="C1677" s="5" t="s">
        <v>72</v>
      </c>
      <c r="D1677" s="5" t="s">
        <v>1750</v>
      </c>
      <c r="E1677" s="2" t="s">
        <v>4</v>
      </c>
      <c r="F1677" s="6">
        <v>7.9577305848517508</v>
      </c>
      <c r="G1677" s="6">
        <v>0</v>
      </c>
      <c r="H1677" s="6">
        <v>69.399499188967084</v>
      </c>
      <c r="I1677" s="6">
        <v>0</v>
      </c>
      <c r="J1677" s="6">
        <v>0</v>
      </c>
      <c r="K1677" s="5"/>
    </row>
    <row r="1678" spans="1:11">
      <c r="A1678" s="5" t="s">
        <v>4858</v>
      </c>
      <c r="B1678" s="5" t="s">
        <v>74</v>
      </c>
      <c r="C1678" s="5" t="s">
        <v>72</v>
      </c>
      <c r="D1678" s="5" t="s">
        <v>1751</v>
      </c>
      <c r="E1678" s="2" t="s">
        <v>4</v>
      </c>
      <c r="F1678" s="6">
        <v>3.3609866964925472</v>
      </c>
      <c r="G1678" s="6">
        <v>0</v>
      </c>
      <c r="H1678" s="6">
        <v>78.808728062991165</v>
      </c>
      <c r="I1678" s="6">
        <v>0</v>
      </c>
      <c r="J1678" s="6">
        <v>0</v>
      </c>
      <c r="K1678" s="5"/>
    </row>
    <row r="1679" spans="1:11">
      <c r="A1679" s="5" t="s">
        <v>4859</v>
      </c>
      <c r="B1679" s="5" t="s">
        <v>74</v>
      </c>
      <c r="C1679" s="5" t="s">
        <v>72</v>
      </c>
      <c r="D1679" s="5" t="s">
        <v>1752</v>
      </c>
      <c r="E1679" s="2" t="s">
        <v>4</v>
      </c>
      <c r="F1679" s="6">
        <v>7.3442519383015146</v>
      </c>
      <c r="G1679" s="6">
        <v>0</v>
      </c>
      <c r="H1679" s="6">
        <v>75.11463111492175</v>
      </c>
      <c r="I1679" s="6">
        <v>0</v>
      </c>
      <c r="J1679" s="6">
        <v>0</v>
      </c>
      <c r="K1679" s="5"/>
    </row>
    <row r="1680" spans="1:11">
      <c r="A1680" s="5" t="s">
        <v>4860</v>
      </c>
      <c r="B1680" s="5" t="s">
        <v>74</v>
      </c>
      <c r="C1680" s="5" t="s">
        <v>72</v>
      </c>
      <c r="D1680" s="5" t="s">
        <v>1753</v>
      </c>
      <c r="E1680" s="2" t="s">
        <v>4</v>
      </c>
      <c r="F1680" s="6">
        <v>4.9397975963183276</v>
      </c>
      <c r="G1680" s="6">
        <v>0</v>
      </c>
      <c r="H1680" s="6">
        <v>72.721906700069525</v>
      </c>
      <c r="I1680" s="6">
        <v>0</v>
      </c>
      <c r="J1680" s="6">
        <v>0</v>
      </c>
      <c r="K1680" s="5"/>
    </row>
    <row r="1681" spans="1:11">
      <c r="A1681" s="5" t="s">
        <v>4861</v>
      </c>
      <c r="B1681" s="5" t="s">
        <v>74</v>
      </c>
      <c r="C1681" s="5" t="s">
        <v>72</v>
      </c>
      <c r="D1681" s="5" t="s">
        <v>1754</v>
      </c>
      <c r="E1681" s="2" t="s">
        <v>4</v>
      </c>
      <c r="F1681" s="6">
        <v>6.8577457358888694</v>
      </c>
      <c r="G1681" s="6">
        <v>0</v>
      </c>
      <c r="H1681" s="6">
        <v>72.409403362053808</v>
      </c>
      <c r="I1681" s="6">
        <v>0</v>
      </c>
      <c r="J1681" s="6">
        <v>0</v>
      </c>
      <c r="K1681" s="5"/>
    </row>
    <row r="1682" spans="1:11">
      <c r="A1682" s="5" t="s">
        <v>4862</v>
      </c>
      <c r="B1682" s="5" t="s">
        <v>74</v>
      </c>
      <c r="C1682" s="5" t="s">
        <v>72</v>
      </c>
      <c r="D1682" s="5" t="s">
        <v>1755</v>
      </c>
      <c r="E1682" s="2" t="s">
        <v>4</v>
      </c>
      <c r="F1682" s="6">
        <v>5.2399634546138545</v>
      </c>
      <c r="G1682" s="6">
        <v>0</v>
      </c>
      <c r="H1682" s="6">
        <v>86.359562813089582</v>
      </c>
      <c r="I1682" s="6">
        <v>0</v>
      </c>
      <c r="J1682" s="6">
        <v>0</v>
      </c>
      <c r="K1682" s="5"/>
    </row>
    <row r="1683" spans="1:11">
      <c r="A1683" s="5" t="s">
        <v>4863</v>
      </c>
      <c r="B1683" s="5" t="s">
        <v>74</v>
      </c>
      <c r="C1683" s="5" t="s">
        <v>72</v>
      </c>
      <c r="D1683" s="5" t="s">
        <v>1756</v>
      </c>
      <c r="E1683" s="2" t="s">
        <v>4</v>
      </c>
      <c r="F1683" s="6">
        <v>4.3455417865990169</v>
      </c>
      <c r="G1683" s="6">
        <v>0</v>
      </c>
      <c r="H1683" s="6">
        <v>91.540053193888454</v>
      </c>
      <c r="I1683" s="6">
        <v>0</v>
      </c>
      <c r="J1683" s="6">
        <v>0</v>
      </c>
      <c r="K1683" s="5"/>
    </row>
    <row r="1684" spans="1:11">
      <c r="A1684" s="5" t="s">
        <v>4864</v>
      </c>
      <c r="B1684" s="5" t="s">
        <v>74</v>
      </c>
      <c r="C1684" s="5" t="s">
        <v>72</v>
      </c>
      <c r="D1684" s="5" t="s">
        <v>1757</v>
      </c>
      <c r="E1684" s="2" t="s">
        <v>4</v>
      </c>
      <c r="F1684" s="6">
        <v>4.4725592227830537</v>
      </c>
      <c r="G1684" s="6">
        <v>0</v>
      </c>
      <c r="H1684" s="6">
        <v>80.177555045412745</v>
      </c>
      <c r="I1684" s="6">
        <v>0</v>
      </c>
      <c r="J1684" s="6">
        <v>0</v>
      </c>
      <c r="K1684" s="5"/>
    </row>
    <row r="1685" spans="1:11">
      <c r="A1685" s="5" t="s">
        <v>4865</v>
      </c>
      <c r="B1685" s="5" t="s">
        <v>74</v>
      </c>
      <c r="C1685" s="5" t="s">
        <v>72</v>
      </c>
      <c r="D1685" s="5" t="s">
        <v>1758</v>
      </c>
      <c r="E1685" s="2" t="s">
        <v>4</v>
      </c>
      <c r="F1685" s="6">
        <v>4.933874821404987</v>
      </c>
      <c r="G1685" s="6">
        <v>0</v>
      </c>
      <c r="H1685" s="6">
        <v>72.621718964489133</v>
      </c>
      <c r="I1685" s="6">
        <v>0</v>
      </c>
      <c r="J1685" s="6">
        <v>0</v>
      </c>
      <c r="K1685" s="5"/>
    </row>
    <row r="1686" spans="1:11">
      <c r="A1686" s="5" t="s">
        <v>4866</v>
      </c>
      <c r="B1686" s="5" t="s">
        <v>74</v>
      </c>
      <c r="C1686" s="5" t="s">
        <v>72</v>
      </c>
      <c r="D1686" s="5" t="s">
        <v>1759</v>
      </c>
      <c r="E1686" s="2" t="s">
        <v>4</v>
      </c>
      <c r="F1686" s="6">
        <v>6.7025744636734936</v>
      </c>
      <c r="G1686" s="6">
        <v>0</v>
      </c>
      <c r="H1686" s="6">
        <v>71.326070873697446</v>
      </c>
      <c r="I1686" s="6">
        <v>0</v>
      </c>
      <c r="J1686" s="6">
        <v>0</v>
      </c>
      <c r="K1686" s="5"/>
    </row>
    <row r="1687" spans="1:11">
      <c r="A1687" s="5" t="s">
        <v>4867</v>
      </c>
      <c r="B1687" s="5" t="s">
        <v>74</v>
      </c>
      <c r="C1687" s="5" t="s">
        <v>72</v>
      </c>
      <c r="D1687" s="5" t="s">
        <v>1760</v>
      </c>
      <c r="E1687" s="2" t="s">
        <v>4</v>
      </c>
      <c r="F1687" s="6">
        <v>6.2117492579483917</v>
      </c>
      <c r="G1687" s="6">
        <v>0</v>
      </c>
      <c r="H1687" s="6">
        <v>69.615311759533014</v>
      </c>
      <c r="I1687" s="6">
        <v>0</v>
      </c>
      <c r="J1687" s="6">
        <v>0</v>
      </c>
      <c r="K1687" s="5"/>
    </row>
    <row r="1688" spans="1:11">
      <c r="A1688" s="5" t="s">
        <v>4868</v>
      </c>
      <c r="B1688" s="5" t="s">
        <v>74</v>
      </c>
      <c r="C1688" s="5" t="s">
        <v>72</v>
      </c>
      <c r="D1688" s="5" t="s">
        <v>1761</v>
      </c>
      <c r="E1688" s="2" t="s">
        <v>4</v>
      </c>
      <c r="F1688" s="6">
        <v>7.9279367053647931</v>
      </c>
      <c r="G1688" s="6">
        <v>0</v>
      </c>
      <c r="H1688" s="6">
        <v>69.010128541004292</v>
      </c>
      <c r="I1688" s="6">
        <v>0</v>
      </c>
      <c r="J1688" s="6">
        <v>0</v>
      </c>
      <c r="K1688" s="5"/>
    </row>
    <row r="1689" spans="1:11">
      <c r="A1689" s="5" t="s">
        <v>4869</v>
      </c>
      <c r="B1689" s="5" t="s">
        <v>74</v>
      </c>
      <c r="C1689" s="5" t="s">
        <v>72</v>
      </c>
      <c r="D1689" s="5" t="s">
        <v>1762</v>
      </c>
      <c r="E1689" s="2" t="s">
        <v>4</v>
      </c>
      <c r="F1689" s="6">
        <v>4.9461537638893338</v>
      </c>
      <c r="G1689" s="6">
        <v>0</v>
      </c>
      <c r="H1689" s="6">
        <v>76.59979333098056</v>
      </c>
      <c r="I1689" s="6">
        <v>0</v>
      </c>
      <c r="J1689" s="6">
        <v>0</v>
      </c>
      <c r="K1689" s="5"/>
    </row>
    <row r="1690" spans="1:11">
      <c r="A1690" s="5" t="s">
        <v>4870</v>
      </c>
      <c r="B1690" s="5" t="s">
        <v>74</v>
      </c>
      <c r="C1690" s="5" t="s">
        <v>72</v>
      </c>
      <c r="D1690" s="5" t="s">
        <v>1763</v>
      </c>
      <c r="E1690" s="2" t="s">
        <v>4</v>
      </c>
      <c r="F1690" s="6">
        <v>4.5378216731239922</v>
      </c>
      <c r="G1690" s="6">
        <v>0</v>
      </c>
      <c r="H1690" s="6">
        <v>77.720989973674094</v>
      </c>
      <c r="I1690" s="6">
        <v>0</v>
      </c>
      <c r="J1690" s="6">
        <v>0</v>
      </c>
      <c r="K1690" s="5"/>
    </row>
    <row r="1691" spans="1:11">
      <c r="A1691" s="5" t="s">
        <v>4871</v>
      </c>
      <c r="B1691" s="5" t="s">
        <v>74</v>
      </c>
      <c r="C1691" s="5" t="s">
        <v>72</v>
      </c>
      <c r="D1691" s="5" t="s">
        <v>1764</v>
      </c>
      <c r="E1691" s="2" t="s">
        <v>4</v>
      </c>
      <c r="F1691" s="6">
        <v>4.6472216585314472</v>
      </c>
      <c r="G1691" s="6">
        <v>0</v>
      </c>
      <c r="H1691" s="6">
        <v>78.745464271385359</v>
      </c>
      <c r="I1691" s="6">
        <v>0</v>
      </c>
      <c r="J1691" s="6">
        <v>0</v>
      </c>
      <c r="K1691" s="5"/>
    </row>
    <row r="1692" spans="1:11">
      <c r="A1692" s="5" t="s">
        <v>4872</v>
      </c>
      <c r="B1692" s="5" t="s">
        <v>74</v>
      </c>
      <c r="C1692" s="5" t="s">
        <v>72</v>
      </c>
      <c r="D1692" s="5" t="s">
        <v>1765</v>
      </c>
      <c r="E1692" s="2" t="s">
        <v>4</v>
      </c>
      <c r="F1692" s="6">
        <v>5.2916513120879882</v>
      </c>
      <c r="G1692" s="6">
        <v>0</v>
      </c>
      <c r="H1692" s="6">
        <v>88.423327812258947</v>
      </c>
      <c r="I1692" s="6">
        <v>0</v>
      </c>
      <c r="J1692" s="6">
        <v>0</v>
      </c>
      <c r="K1692" s="5"/>
    </row>
    <row r="1693" spans="1:11">
      <c r="A1693" s="5" t="s">
        <v>4873</v>
      </c>
      <c r="B1693" s="5" t="s">
        <v>74</v>
      </c>
      <c r="C1693" s="5" t="s">
        <v>72</v>
      </c>
      <c r="D1693" s="5" t="s">
        <v>1766</v>
      </c>
      <c r="E1693" s="2" t="s">
        <v>4</v>
      </c>
      <c r="F1693" s="6">
        <v>5.063728319290143</v>
      </c>
      <c r="G1693" s="6">
        <v>0</v>
      </c>
      <c r="H1693" s="6">
        <v>84.583232801014319</v>
      </c>
      <c r="I1693" s="6">
        <v>0</v>
      </c>
      <c r="J1693" s="6">
        <v>0</v>
      </c>
      <c r="K1693" s="5"/>
    </row>
    <row r="1694" spans="1:11">
      <c r="A1694" s="5" t="s">
        <v>4874</v>
      </c>
      <c r="B1694" s="5" t="s">
        <v>74</v>
      </c>
      <c r="C1694" s="5" t="s">
        <v>72</v>
      </c>
      <c r="D1694" s="5" t="s">
        <v>1767</v>
      </c>
      <c r="E1694" s="2" t="s">
        <v>4</v>
      </c>
      <c r="F1694" s="6">
        <v>4.9128117627829946</v>
      </c>
      <c r="G1694" s="6">
        <v>0</v>
      </c>
      <c r="H1694" s="6">
        <v>75.695333622433395</v>
      </c>
      <c r="I1694" s="6">
        <v>0</v>
      </c>
      <c r="J1694" s="6">
        <v>0</v>
      </c>
      <c r="K1694" s="5"/>
    </row>
    <row r="1695" spans="1:11">
      <c r="A1695" s="5" t="s">
        <v>4875</v>
      </c>
      <c r="B1695" s="5" t="s">
        <v>74</v>
      </c>
      <c r="C1695" s="5" t="s">
        <v>72</v>
      </c>
      <c r="D1695" s="5" t="s">
        <v>1768</v>
      </c>
      <c r="E1695" s="2" t="s">
        <v>4</v>
      </c>
      <c r="F1695" s="6">
        <v>3.8353265695554426</v>
      </c>
      <c r="G1695" s="6">
        <v>0</v>
      </c>
      <c r="H1695" s="6">
        <v>81.30012619840835</v>
      </c>
      <c r="I1695" s="6">
        <v>0</v>
      </c>
      <c r="J1695" s="6">
        <v>0</v>
      </c>
      <c r="K1695" s="5"/>
    </row>
    <row r="1696" spans="1:11">
      <c r="A1696" s="5" t="s">
        <v>4876</v>
      </c>
      <c r="B1696" s="5" t="s">
        <v>74</v>
      </c>
      <c r="C1696" s="5" t="s">
        <v>72</v>
      </c>
      <c r="D1696" s="5" t="s">
        <v>1769</v>
      </c>
      <c r="E1696" s="2" t="s">
        <v>4</v>
      </c>
      <c r="F1696" s="6">
        <v>9.5097901771110784</v>
      </c>
      <c r="G1696" s="6">
        <v>0</v>
      </c>
      <c r="H1696" s="6">
        <v>73.016610769973667</v>
      </c>
      <c r="I1696" s="6">
        <v>0</v>
      </c>
      <c r="J1696" s="6">
        <v>0</v>
      </c>
      <c r="K1696" s="5"/>
    </row>
    <row r="1697" spans="1:11">
      <c r="A1697" s="5" t="s">
        <v>4877</v>
      </c>
      <c r="B1697" s="5" t="s">
        <v>74</v>
      </c>
      <c r="C1697" s="5" t="s">
        <v>72</v>
      </c>
      <c r="D1697" s="5" t="s">
        <v>1770</v>
      </c>
      <c r="E1697" s="2" t="s">
        <v>4</v>
      </c>
      <c r="F1697" s="6">
        <v>4.2838207435422149</v>
      </c>
      <c r="G1697" s="6">
        <v>0</v>
      </c>
      <c r="H1697" s="6">
        <v>83.974120327387496</v>
      </c>
      <c r="I1697" s="6">
        <v>0</v>
      </c>
      <c r="J1697" s="6">
        <v>0</v>
      </c>
      <c r="K1697" s="5"/>
    </row>
    <row r="1698" spans="1:11">
      <c r="A1698" s="5" t="s">
        <v>4878</v>
      </c>
      <c r="B1698" s="5" t="s">
        <v>74</v>
      </c>
      <c r="C1698" s="5" t="s">
        <v>72</v>
      </c>
      <c r="D1698" s="5" t="s">
        <v>1771</v>
      </c>
      <c r="E1698" s="2" t="s">
        <v>4</v>
      </c>
      <c r="F1698" s="6">
        <v>9.2487092572700469</v>
      </c>
      <c r="G1698" s="6">
        <v>0</v>
      </c>
      <c r="H1698" s="6">
        <v>67.21051562445858</v>
      </c>
      <c r="I1698" s="6">
        <v>0</v>
      </c>
      <c r="J1698" s="6">
        <v>0</v>
      </c>
      <c r="K1698" s="5"/>
    </row>
    <row r="1699" spans="1:11">
      <c r="A1699" s="5" t="s">
        <v>4879</v>
      </c>
      <c r="B1699" s="5" t="s">
        <v>74</v>
      </c>
      <c r="C1699" s="5" t="s">
        <v>72</v>
      </c>
      <c r="D1699" s="5" t="s">
        <v>1772</v>
      </c>
      <c r="E1699" s="2" t="s">
        <v>4</v>
      </c>
      <c r="F1699" s="6">
        <v>6.3453848414300662</v>
      </c>
      <c r="G1699" s="6">
        <v>0</v>
      </c>
      <c r="H1699" s="6">
        <v>80.943651832635467</v>
      </c>
      <c r="I1699" s="6">
        <v>0</v>
      </c>
      <c r="J1699" s="6">
        <v>0</v>
      </c>
      <c r="K1699" s="5"/>
    </row>
    <row r="1700" spans="1:11">
      <c r="A1700" s="5" t="s">
        <v>4880</v>
      </c>
      <c r="B1700" s="5" t="s">
        <v>74</v>
      </c>
      <c r="C1700" s="5" t="s">
        <v>72</v>
      </c>
      <c r="D1700" s="5" t="s">
        <v>1773</v>
      </c>
      <c r="E1700" s="2" t="s">
        <v>4</v>
      </c>
      <c r="F1700" s="6">
        <v>7.2061338611426047</v>
      </c>
      <c r="G1700" s="6">
        <v>0</v>
      </c>
      <c r="H1700" s="6">
        <v>71.658630586500692</v>
      </c>
      <c r="I1700" s="6">
        <v>0</v>
      </c>
      <c r="J1700" s="6">
        <v>0</v>
      </c>
      <c r="K1700" s="5"/>
    </row>
    <row r="1701" spans="1:11">
      <c r="A1701" s="5" t="s">
        <v>4881</v>
      </c>
      <c r="B1701" s="5" t="s">
        <v>74</v>
      </c>
      <c r="C1701" s="5" t="s">
        <v>72</v>
      </c>
      <c r="D1701" s="5" t="s">
        <v>1774</v>
      </c>
      <c r="E1701" s="2" t="s">
        <v>4</v>
      </c>
      <c r="F1701" s="6">
        <v>9.2007973369730642</v>
      </c>
      <c r="G1701" s="6">
        <v>0</v>
      </c>
      <c r="H1701" s="6">
        <v>74.137893194814026</v>
      </c>
      <c r="I1701" s="6">
        <v>0</v>
      </c>
      <c r="J1701" s="6">
        <v>0</v>
      </c>
      <c r="K1701" s="5"/>
    </row>
    <row r="1702" spans="1:11">
      <c r="A1702" s="5" t="s">
        <v>4882</v>
      </c>
      <c r="B1702" s="5" t="s">
        <v>74</v>
      </c>
      <c r="C1702" s="5" t="s">
        <v>72</v>
      </c>
      <c r="D1702" s="5" t="s">
        <v>1775</v>
      </c>
      <c r="E1702" s="2" t="s">
        <v>4</v>
      </c>
      <c r="F1702" s="6">
        <v>8.604099936528641</v>
      </c>
      <c r="G1702" s="6">
        <v>0</v>
      </c>
      <c r="H1702" s="6">
        <v>78.424837134091618</v>
      </c>
      <c r="I1702" s="6">
        <v>0</v>
      </c>
      <c r="J1702" s="6">
        <v>0</v>
      </c>
      <c r="K1702" s="5"/>
    </row>
    <row r="1703" spans="1:11">
      <c r="A1703" s="5" t="s">
        <v>4883</v>
      </c>
      <c r="B1703" s="5" t="s">
        <v>74</v>
      </c>
      <c r="C1703" s="5" t="s">
        <v>72</v>
      </c>
      <c r="D1703" s="5" t="s">
        <v>1776</v>
      </c>
      <c r="E1703" s="2" t="s">
        <v>4</v>
      </c>
      <c r="F1703" s="6">
        <v>5.5361879971513197</v>
      </c>
      <c r="G1703" s="6">
        <v>0</v>
      </c>
      <c r="H1703" s="6">
        <v>86.446812766121951</v>
      </c>
      <c r="I1703" s="6">
        <v>0</v>
      </c>
      <c r="J1703" s="6">
        <v>0</v>
      </c>
      <c r="K1703" s="5"/>
    </row>
    <row r="1704" spans="1:11">
      <c r="A1704" s="5" t="s">
        <v>4884</v>
      </c>
      <c r="B1704" s="5" t="s">
        <v>74</v>
      </c>
      <c r="C1704" s="5" t="s">
        <v>72</v>
      </c>
      <c r="D1704" s="5" t="s">
        <v>1777</v>
      </c>
      <c r="E1704" s="2" t="s">
        <v>4</v>
      </c>
      <c r="F1704" s="6">
        <v>10.223097811618125</v>
      </c>
      <c r="G1704" s="6">
        <v>0</v>
      </c>
      <c r="H1704" s="6">
        <v>73.078358030775789</v>
      </c>
      <c r="I1704" s="6">
        <v>0</v>
      </c>
      <c r="J1704" s="6">
        <v>0</v>
      </c>
      <c r="K1704" s="5"/>
    </row>
    <row r="1705" spans="1:11">
      <c r="A1705" s="5" t="s">
        <v>4885</v>
      </c>
      <c r="B1705" s="5" t="s">
        <v>74</v>
      </c>
      <c r="C1705" s="5" t="s">
        <v>72</v>
      </c>
      <c r="D1705" s="5" t="s">
        <v>1778</v>
      </c>
      <c r="E1705" s="2" t="s">
        <v>4</v>
      </c>
      <c r="F1705" s="6">
        <v>5.4622878120439147</v>
      </c>
      <c r="G1705" s="6">
        <v>0</v>
      </c>
      <c r="H1705" s="6">
        <v>85.168996601560906</v>
      </c>
      <c r="I1705" s="6">
        <v>0</v>
      </c>
      <c r="J1705" s="6">
        <v>0</v>
      </c>
      <c r="K1705" s="5"/>
    </row>
    <row r="1706" spans="1:11">
      <c r="A1706" s="5" t="s">
        <v>4886</v>
      </c>
      <c r="B1706" s="5" t="s">
        <v>74</v>
      </c>
      <c r="C1706" s="5" t="s">
        <v>72</v>
      </c>
      <c r="D1706" s="5" t="s">
        <v>1779</v>
      </c>
      <c r="E1706" s="2" t="s">
        <v>4</v>
      </c>
      <c r="F1706" s="6">
        <v>8.216254594342363</v>
      </c>
      <c r="G1706" s="6">
        <v>0</v>
      </c>
      <c r="H1706" s="6">
        <v>71.749650930516836</v>
      </c>
      <c r="I1706" s="6">
        <v>0</v>
      </c>
      <c r="J1706" s="6">
        <v>0</v>
      </c>
      <c r="K1706" s="5"/>
    </row>
    <row r="1707" spans="1:11">
      <c r="A1707" s="5" t="s">
        <v>4887</v>
      </c>
      <c r="B1707" s="5" t="s">
        <v>74</v>
      </c>
      <c r="C1707" s="5" t="s">
        <v>72</v>
      </c>
      <c r="D1707" s="5" t="s">
        <v>1780</v>
      </c>
      <c r="E1707" s="2" t="s">
        <v>4</v>
      </c>
      <c r="F1707" s="6">
        <v>6.2974996691292793</v>
      </c>
      <c r="G1707" s="6">
        <v>0</v>
      </c>
      <c r="H1707" s="6">
        <v>74.885553210147165</v>
      </c>
      <c r="I1707" s="6">
        <v>0</v>
      </c>
      <c r="J1707" s="6">
        <v>0</v>
      </c>
      <c r="K1707" s="5"/>
    </row>
    <row r="1708" spans="1:11">
      <c r="A1708" s="5" t="s">
        <v>4888</v>
      </c>
      <c r="B1708" s="5" t="s">
        <v>74</v>
      </c>
      <c r="C1708" s="5" t="s">
        <v>72</v>
      </c>
      <c r="D1708" s="5" t="s">
        <v>1781</v>
      </c>
      <c r="E1708" s="2" t="s">
        <v>4</v>
      </c>
      <c r="F1708" s="6">
        <v>9.4257033217035371</v>
      </c>
      <c r="G1708" s="6">
        <v>0</v>
      </c>
      <c r="H1708" s="6">
        <v>76.831974287007768</v>
      </c>
      <c r="I1708" s="6">
        <v>0</v>
      </c>
      <c r="J1708" s="6">
        <v>0</v>
      </c>
      <c r="K1708" s="5"/>
    </row>
    <row r="1709" spans="1:11">
      <c r="A1709" s="5" t="s">
        <v>4889</v>
      </c>
      <c r="B1709" s="5" t="s">
        <v>74</v>
      </c>
      <c r="C1709" s="5" t="s">
        <v>72</v>
      </c>
      <c r="D1709" s="5" t="s">
        <v>1782</v>
      </c>
      <c r="E1709" s="2" t="s">
        <v>4</v>
      </c>
      <c r="F1709" s="6">
        <v>4.4174139106266281</v>
      </c>
      <c r="G1709" s="6">
        <v>0</v>
      </c>
      <c r="H1709" s="6">
        <v>85.056208879565574</v>
      </c>
      <c r="I1709" s="6">
        <v>0</v>
      </c>
      <c r="J1709" s="6">
        <v>0</v>
      </c>
      <c r="K1709" s="5"/>
    </row>
    <row r="1710" spans="1:11">
      <c r="A1710" s="5" t="s">
        <v>4890</v>
      </c>
      <c r="B1710" s="5" t="s">
        <v>74</v>
      </c>
      <c r="C1710" s="5" t="s">
        <v>72</v>
      </c>
      <c r="D1710" s="5" t="s">
        <v>1783</v>
      </c>
      <c r="E1710" s="2" t="s">
        <v>4</v>
      </c>
      <c r="F1710" s="6">
        <v>6.100863371023582</v>
      </c>
      <c r="G1710" s="6">
        <v>0</v>
      </c>
      <c r="H1710" s="6">
        <v>69.610877627555013</v>
      </c>
      <c r="I1710" s="6">
        <v>0</v>
      </c>
      <c r="J1710" s="6">
        <v>0</v>
      </c>
      <c r="K1710" s="5"/>
    </row>
    <row r="1711" spans="1:11">
      <c r="A1711" s="5" t="s">
        <v>4891</v>
      </c>
      <c r="B1711" s="5" t="s">
        <v>74</v>
      </c>
      <c r="C1711" s="5" t="s">
        <v>72</v>
      </c>
      <c r="D1711" s="5" t="s">
        <v>1784</v>
      </c>
      <c r="E1711" s="2" t="s">
        <v>4</v>
      </c>
      <c r="F1711" s="6">
        <v>4.6912062665402567</v>
      </c>
      <c r="G1711" s="6">
        <v>0</v>
      </c>
      <c r="H1711" s="6">
        <v>79.124738818903396</v>
      </c>
      <c r="I1711" s="6">
        <v>0</v>
      </c>
      <c r="J1711" s="6">
        <v>0</v>
      </c>
      <c r="K1711" s="5"/>
    </row>
    <row r="1712" spans="1:11">
      <c r="A1712" s="5" t="s">
        <v>4892</v>
      </c>
      <c r="B1712" s="5" t="s">
        <v>74</v>
      </c>
      <c r="C1712" s="5" t="s">
        <v>72</v>
      </c>
      <c r="D1712" s="5" t="s">
        <v>1785</v>
      </c>
      <c r="E1712" s="2" t="s">
        <v>4</v>
      </c>
      <c r="F1712" s="6">
        <v>8.0360177560978929</v>
      </c>
      <c r="G1712" s="6">
        <v>0</v>
      </c>
      <c r="H1712" s="6">
        <v>74.537516076305451</v>
      </c>
      <c r="I1712" s="6">
        <v>0</v>
      </c>
      <c r="J1712" s="6">
        <v>0</v>
      </c>
      <c r="K1712" s="5"/>
    </row>
    <row r="1713" spans="1:11">
      <c r="A1713" s="5" t="s">
        <v>4893</v>
      </c>
      <c r="B1713" s="5" t="s">
        <v>74</v>
      </c>
      <c r="C1713" s="5" t="s">
        <v>72</v>
      </c>
      <c r="D1713" s="5" t="s">
        <v>1786</v>
      </c>
      <c r="E1713" s="2" t="s">
        <v>4</v>
      </c>
      <c r="F1713" s="6">
        <v>3.679796082886587</v>
      </c>
      <c r="G1713" s="6">
        <v>0</v>
      </c>
      <c r="H1713" s="6">
        <v>88.365108055473755</v>
      </c>
      <c r="I1713" s="6">
        <v>0</v>
      </c>
      <c r="J1713" s="6">
        <v>0</v>
      </c>
      <c r="K1713" s="5"/>
    </row>
    <row r="1714" spans="1:11">
      <c r="A1714" s="5" t="s">
        <v>4894</v>
      </c>
      <c r="B1714" s="5" t="s">
        <v>74</v>
      </c>
      <c r="C1714" s="5" t="s">
        <v>72</v>
      </c>
      <c r="D1714" s="5" t="s">
        <v>1787</v>
      </c>
      <c r="E1714" s="2" t="s">
        <v>4</v>
      </c>
      <c r="F1714" s="6">
        <v>8.3719336580824724</v>
      </c>
      <c r="G1714" s="6">
        <v>0</v>
      </c>
      <c r="H1714" s="6">
        <v>67.124128365339544</v>
      </c>
      <c r="I1714" s="6">
        <v>0</v>
      </c>
      <c r="J1714" s="6">
        <v>0</v>
      </c>
      <c r="K1714" s="5"/>
    </row>
    <row r="1715" spans="1:11">
      <c r="A1715" s="5" t="s">
        <v>4895</v>
      </c>
      <c r="B1715" s="5" t="s">
        <v>74</v>
      </c>
      <c r="C1715" s="5" t="s">
        <v>72</v>
      </c>
      <c r="D1715" s="5" t="s">
        <v>1788</v>
      </c>
      <c r="E1715" s="2" t="s">
        <v>4</v>
      </c>
      <c r="F1715" s="6">
        <v>4.9264275746284909</v>
      </c>
      <c r="G1715" s="6">
        <v>0</v>
      </c>
      <c r="H1715" s="6">
        <v>77.756461291532318</v>
      </c>
      <c r="I1715" s="6">
        <v>0</v>
      </c>
      <c r="J1715" s="6">
        <v>0</v>
      </c>
      <c r="K1715" s="5"/>
    </row>
    <row r="1716" spans="1:11">
      <c r="A1716" s="5" t="s">
        <v>4896</v>
      </c>
      <c r="B1716" s="5" t="s">
        <v>74</v>
      </c>
      <c r="C1716" s="5" t="s">
        <v>72</v>
      </c>
      <c r="D1716" s="5" t="s">
        <v>1789</v>
      </c>
      <c r="E1716" s="2" t="s">
        <v>4</v>
      </c>
      <c r="F1716" s="6">
        <v>6.7391818396784107</v>
      </c>
      <c r="G1716" s="6">
        <v>0</v>
      </c>
      <c r="H1716" s="6">
        <v>71.685759528233149</v>
      </c>
      <c r="I1716" s="6">
        <v>0</v>
      </c>
      <c r="J1716" s="6">
        <v>0</v>
      </c>
      <c r="K1716" s="5"/>
    </row>
    <row r="1717" spans="1:11">
      <c r="A1717" s="5" t="s">
        <v>4897</v>
      </c>
      <c r="B1717" s="5" t="s">
        <v>74</v>
      </c>
      <c r="C1717" s="5" t="s">
        <v>72</v>
      </c>
      <c r="D1717" s="5" t="s">
        <v>1790</v>
      </c>
      <c r="E1717" s="2" t="s">
        <v>4</v>
      </c>
      <c r="F1717" s="6">
        <v>7.5907969789940548</v>
      </c>
      <c r="G1717" s="6">
        <v>0</v>
      </c>
      <c r="H1717" s="6">
        <v>72.378072375077252</v>
      </c>
      <c r="I1717" s="6">
        <v>0</v>
      </c>
      <c r="J1717" s="6">
        <v>0</v>
      </c>
      <c r="K1717" s="5"/>
    </row>
    <row r="1718" spans="1:11">
      <c r="A1718" s="5" t="s">
        <v>4898</v>
      </c>
      <c r="B1718" s="5" t="s">
        <v>74</v>
      </c>
      <c r="C1718" s="5" t="s">
        <v>72</v>
      </c>
      <c r="D1718" s="5" t="s">
        <v>1791</v>
      </c>
      <c r="E1718" s="2" t="s">
        <v>4</v>
      </c>
      <c r="F1718" s="6">
        <v>4.2262694248823989</v>
      </c>
      <c r="G1718" s="6">
        <v>0</v>
      </c>
      <c r="H1718" s="6">
        <v>74.417421009764411</v>
      </c>
      <c r="I1718" s="6">
        <v>0</v>
      </c>
      <c r="J1718" s="6">
        <v>0</v>
      </c>
      <c r="K1718" s="5"/>
    </row>
    <row r="1719" spans="1:11">
      <c r="A1719" s="5" t="s">
        <v>4899</v>
      </c>
      <c r="B1719" s="5" t="s">
        <v>74</v>
      </c>
      <c r="C1719" s="5" t="s">
        <v>72</v>
      </c>
      <c r="D1719" s="5" t="s">
        <v>1792</v>
      </c>
      <c r="E1719" s="2" t="s">
        <v>4</v>
      </c>
      <c r="F1719" s="6">
        <v>5.9898462250794333</v>
      </c>
      <c r="G1719" s="6">
        <v>0</v>
      </c>
      <c r="H1719" s="6">
        <v>73.2336433531312</v>
      </c>
      <c r="I1719" s="6">
        <v>0</v>
      </c>
      <c r="J1719" s="6">
        <v>0</v>
      </c>
      <c r="K1719" s="5"/>
    </row>
    <row r="1720" spans="1:11">
      <c r="A1720" s="5" t="s">
        <v>4900</v>
      </c>
      <c r="B1720" s="5" t="s">
        <v>74</v>
      </c>
      <c r="C1720" s="5" t="s">
        <v>72</v>
      </c>
      <c r="D1720" s="5" t="s">
        <v>1793</v>
      </c>
      <c r="E1720" s="2" t="s">
        <v>4</v>
      </c>
      <c r="F1720" s="6">
        <v>5.8822524321012999</v>
      </c>
      <c r="G1720" s="6">
        <v>0</v>
      </c>
      <c r="H1720" s="6">
        <v>80.897989451720861</v>
      </c>
      <c r="I1720" s="6">
        <v>0</v>
      </c>
      <c r="J1720" s="6">
        <v>0</v>
      </c>
      <c r="K1720" s="5"/>
    </row>
    <row r="1721" spans="1:11">
      <c r="A1721" s="5" t="s">
        <v>4901</v>
      </c>
      <c r="B1721" s="5" t="s">
        <v>74</v>
      </c>
      <c r="C1721" s="5" t="s">
        <v>72</v>
      </c>
      <c r="D1721" s="5" t="s">
        <v>1794</v>
      </c>
      <c r="E1721" s="2" t="s">
        <v>4</v>
      </c>
      <c r="F1721" s="6">
        <v>4.3490994181936466</v>
      </c>
      <c r="G1721" s="6">
        <v>0</v>
      </c>
      <c r="H1721" s="6">
        <v>86.331129724600927</v>
      </c>
      <c r="I1721" s="6">
        <v>0</v>
      </c>
      <c r="J1721" s="6">
        <v>0</v>
      </c>
      <c r="K1721" s="5"/>
    </row>
    <row r="1722" spans="1:11">
      <c r="A1722" s="5" t="s">
        <v>4902</v>
      </c>
      <c r="B1722" s="5" t="s">
        <v>74</v>
      </c>
      <c r="C1722" s="5" t="s">
        <v>72</v>
      </c>
      <c r="D1722" s="5" t="s">
        <v>1795</v>
      </c>
      <c r="E1722" s="2" t="s">
        <v>4</v>
      </c>
      <c r="F1722" s="6">
        <v>8.0968826246588836</v>
      </c>
      <c r="G1722" s="6">
        <v>0</v>
      </c>
      <c r="H1722" s="6">
        <v>73.718773815749088</v>
      </c>
      <c r="I1722" s="6">
        <v>0</v>
      </c>
      <c r="J1722" s="6">
        <v>0</v>
      </c>
      <c r="K1722" s="5"/>
    </row>
    <row r="1723" spans="1:11">
      <c r="A1723" s="5" t="s">
        <v>4903</v>
      </c>
      <c r="B1723" s="5" t="s">
        <v>74</v>
      </c>
      <c r="C1723" s="5" t="s">
        <v>72</v>
      </c>
      <c r="D1723" s="5" t="s">
        <v>1796</v>
      </c>
      <c r="E1723" s="2" t="s">
        <v>4</v>
      </c>
      <c r="F1723" s="6">
        <v>7.9537580546209279</v>
      </c>
      <c r="G1723" s="6">
        <v>0</v>
      </c>
      <c r="H1723" s="6">
        <v>70.141805567118311</v>
      </c>
      <c r="I1723" s="6">
        <v>0</v>
      </c>
      <c r="J1723" s="6">
        <v>0</v>
      </c>
      <c r="K1723" s="5"/>
    </row>
    <row r="1724" spans="1:11">
      <c r="A1724" s="5" t="s">
        <v>4904</v>
      </c>
      <c r="B1724" s="5" t="s">
        <v>74</v>
      </c>
      <c r="C1724" s="5" t="s">
        <v>72</v>
      </c>
      <c r="D1724" s="5" t="s">
        <v>1797</v>
      </c>
      <c r="E1724" s="2" t="s">
        <v>4</v>
      </c>
      <c r="F1724" s="6">
        <v>6.7127449661419787</v>
      </c>
      <c r="G1724" s="6">
        <v>0</v>
      </c>
      <c r="H1724" s="6">
        <v>74.371883919028491</v>
      </c>
      <c r="I1724" s="6">
        <v>0</v>
      </c>
      <c r="J1724" s="6">
        <v>0</v>
      </c>
      <c r="K1724" s="5"/>
    </row>
    <row r="1725" spans="1:11">
      <c r="A1725" s="5" t="s">
        <v>4905</v>
      </c>
      <c r="B1725" s="5" t="s">
        <v>74</v>
      </c>
      <c r="C1725" s="5" t="s">
        <v>72</v>
      </c>
      <c r="D1725" s="5" t="s">
        <v>1798</v>
      </c>
      <c r="E1725" s="2" t="s">
        <v>4</v>
      </c>
      <c r="F1725" s="6">
        <v>5.2844030491710177</v>
      </c>
      <c r="G1725" s="6">
        <v>0</v>
      </c>
      <c r="H1725" s="6">
        <v>73.684170214145141</v>
      </c>
      <c r="I1725" s="6">
        <v>0</v>
      </c>
      <c r="J1725" s="6">
        <v>0</v>
      </c>
      <c r="K1725" s="5"/>
    </row>
    <row r="1726" spans="1:11">
      <c r="A1726" s="5" t="s">
        <v>4906</v>
      </c>
      <c r="B1726" s="5" t="s">
        <v>74</v>
      </c>
      <c r="C1726" s="5" t="s">
        <v>72</v>
      </c>
      <c r="D1726" s="5" t="s">
        <v>1799</v>
      </c>
      <c r="E1726" s="2" t="s">
        <v>4</v>
      </c>
      <c r="F1726" s="6">
        <v>6.0249716715261608</v>
      </c>
      <c r="G1726" s="6">
        <v>0</v>
      </c>
      <c r="H1726" s="6">
        <v>78.289597439863044</v>
      </c>
      <c r="I1726" s="6">
        <v>0</v>
      </c>
      <c r="J1726" s="6">
        <v>0</v>
      </c>
      <c r="K1726" s="5"/>
    </row>
    <row r="1727" spans="1:11">
      <c r="A1727" s="5" t="s">
        <v>4907</v>
      </c>
      <c r="B1727" s="5" t="s">
        <v>74</v>
      </c>
      <c r="C1727" s="5" t="s">
        <v>72</v>
      </c>
      <c r="D1727" s="5" t="s">
        <v>1800</v>
      </c>
      <c r="E1727" s="2" t="s">
        <v>4</v>
      </c>
      <c r="F1727" s="6">
        <v>5.4833463616375919</v>
      </c>
      <c r="G1727" s="6">
        <v>0</v>
      </c>
      <c r="H1727" s="6">
        <v>84.634095000512858</v>
      </c>
      <c r="I1727" s="6">
        <v>0</v>
      </c>
      <c r="J1727" s="6">
        <v>0</v>
      </c>
      <c r="K1727" s="5"/>
    </row>
    <row r="1728" spans="1:11">
      <c r="A1728" s="5" t="s">
        <v>4908</v>
      </c>
      <c r="B1728" s="5" t="s">
        <v>74</v>
      </c>
      <c r="C1728" s="5" t="s">
        <v>72</v>
      </c>
      <c r="D1728" s="5" t="s">
        <v>1801</v>
      </c>
      <c r="E1728" s="2" t="s">
        <v>4</v>
      </c>
      <c r="F1728" s="6">
        <v>6.7080382873400515</v>
      </c>
      <c r="G1728" s="6">
        <v>0</v>
      </c>
      <c r="H1728" s="6">
        <v>73.355681142879675</v>
      </c>
      <c r="I1728" s="6">
        <v>0</v>
      </c>
      <c r="J1728" s="6">
        <v>0</v>
      </c>
      <c r="K1728" s="5"/>
    </row>
    <row r="1729" spans="1:11">
      <c r="A1729" s="5" t="s">
        <v>4909</v>
      </c>
      <c r="B1729" s="5" t="s">
        <v>74</v>
      </c>
      <c r="C1729" s="5" t="s">
        <v>72</v>
      </c>
      <c r="D1729" s="5" t="s">
        <v>1802</v>
      </c>
      <c r="E1729" s="2" t="s">
        <v>4</v>
      </c>
      <c r="F1729" s="6">
        <v>3.9918975602461382</v>
      </c>
      <c r="G1729" s="6">
        <v>0</v>
      </c>
      <c r="H1729" s="6">
        <v>84.225393082441144</v>
      </c>
      <c r="I1729" s="6">
        <v>0</v>
      </c>
      <c r="J1729" s="6">
        <v>0</v>
      </c>
      <c r="K1729" s="5"/>
    </row>
    <row r="1730" spans="1:11">
      <c r="A1730" s="5" t="s">
        <v>4910</v>
      </c>
      <c r="B1730" s="5" t="s">
        <v>74</v>
      </c>
      <c r="C1730" s="5" t="s">
        <v>72</v>
      </c>
      <c r="D1730" s="5" t="s">
        <v>1803</v>
      </c>
      <c r="E1730" s="2" t="s">
        <v>4</v>
      </c>
      <c r="F1730" s="6">
        <v>6.5000360778131094</v>
      </c>
      <c r="G1730" s="6">
        <v>0</v>
      </c>
      <c r="H1730" s="6">
        <v>72.308073333431153</v>
      </c>
      <c r="I1730" s="6">
        <v>0</v>
      </c>
      <c r="J1730" s="6">
        <v>0</v>
      </c>
      <c r="K1730" s="5"/>
    </row>
    <row r="1731" spans="1:11">
      <c r="A1731" s="5" t="s">
        <v>4911</v>
      </c>
      <c r="B1731" s="5" t="s">
        <v>74</v>
      </c>
      <c r="C1731" s="5" t="s">
        <v>72</v>
      </c>
      <c r="D1731" s="5" t="s">
        <v>1804</v>
      </c>
      <c r="E1731" s="2" t="s">
        <v>4</v>
      </c>
      <c r="F1731" s="6">
        <v>3.8017443591022988</v>
      </c>
      <c r="G1731" s="6">
        <v>0</v>
      </c>
      <c r="H1731" s="6">
        <v>84.115798721099551</v>
      </c>
      <c r="I1731" s="6">
        <v>0</v>
      </c>
      <c r="J1731" s="6">
        <v>0</v>
      </c>
      <c r="K1731" s="5"/>
    </row>
    <row r="1732" spans="1:11">
      <c r="A1732" s="5" t="s">
        <v>4912</v>
      </c>
      <c r="B1732" s="5" t="s">
        <v>74</v>
      </c>
      <c r="C1732" s="5" t="s">
        <v>72</v>
      </c>
      <c r="D1732" s="5" t="s">
        <v>1805</v>
      </c>
      <c r="E1732" s="2" t="s">
        <v>4</v>
      </c>
      <c r="F1732" s="6">
        <v>4.4518782552179426</v>
      </c>
      <c r="G1732" s="6">
        <v>0</v>
      </c>
      <c r="H1732" s="6">
        <v>78.531997736223929</v>
      </c>
      <c r="I1732" s="6">
        <v>0</v>
      </c>
      <c r="J1732" s="6">
        <v>0</v>
      </c>
      <c r="K1732" s="5"/>
    </row>
    <row r="1733" spans="1:11">
      <c r="A1733" s="5" t="s">
        <v>4913</v>
      </c>
      <c r="B1733" s="5" t="s">
        <v>74</v>
      </c>
      <c r="C1733" s="5" t="s">
        <v>72</v>
      </c>
      <c r="D1733" s="5" t="s">
        <v>1806</v>
      </c>
      <c r="E1733" s="2" t="s">
        <v>4</v>
      </c>
      <c r="F1733" s="6">
        <v>4.8903717268185645</v>
      </c>
      <c r="G1733" s="6">
        <v>0</v>
      </c>
      <c r="H1733" s="6">
        <v>82.240053940507309</v>
      </c>
      <c r="I1733" s="6">
        <v>0</v>
      </c>
      <c r="J1733" s="6">
        <v>0</v>
      </c>
      <c r="K1733" s="5"/>
    </row>
    <row r="1734" spans="1:11">
      <c r="A1734" s="5" t="s">
        <v>4914</v>
      </c>
      <c r="B1734" s="5" t="s">
        <v>74</v>
      </c>
      <c r="C1734" s="5" t="s">
        <v>72</v>
      </c>
      <c r="D1734" s="5" t="s">
        <v>1807</v>
      </c>
      <c r="E1734" s="2" t="s">
        <v>4</v>
      </c>
      <c r="F1734" s="6">
        <v>5.8460033460290513</v>
      </c>
      <c r="G1734" s="6">
        <v>0</v>
      </c>
      <c r="H1734" s="6">
        <v>82.491503892684221</v>
      </c>
      <c r="I1734" s="6">
        <v>0</v>
      </c>
      <c r="J1734" s="6">
        <v>0</v>
      </c>
      <c r="K1734" s="5"/>
    </row>
    <row r="1735" spans="1:11">
      <c r="A1735" s="5" t="s">
        <v>4915</v>
      </c>
      <c r="B1735" s="5" t="s">
        <v>74</v>
      </c>
      <c r="C1735" s="5" t="s">
        <v>72</v>
      </c>
      <c r="D1735" s="5" t="s">
        <v>1808</v>
      </c>
      <c r="E1735" s="2" t="s">
        <v>4</v>
      </c>
      <c r="F1735" s="6">
        <v>5.1297118843373006</v>
      </c>
      <c r="G1735" s="6">
        <v>0</v>
      </c>
      <c r="H1735" s="6">
        <v>77.303264057334971</v>
      </c>
      <c r="I1735" s="6">
        <v>0</v>
      </c>
      <c r="J1735" s="6">
        <v>0</v>
      </c>
      <c r="K1735" s="5"/>
    </row>
    <row r="1736" spans="1:11">
      <c r="A1736" s="5" t="s">
        <v>4916</v>
      </c>
      <c r="B1736" s="5" t="s">
        <v>74</v>
      </c>
      <c r="C1736" s="5" t="s">
        <v>72</v>
      </c>
      <c r="D1736" s="5" t="s">
        <v>1809</v>
      </c>
      <c r="E1736" s="2" t="s">
        <v>4</v>
      </c>
      <c r="F1736" s="6">
        <v>5.2718493395270887</v>
      </c>
      <c r="G1736" s="6">
        <v>0</v>
      </c>
      <c r="H1736" s="6">
        <v>75.938804914200176</v>
      </c>
      <c r="I1736" s="6">
        <v>0</v>
      </c>
      <c r="J1736" s="6">
        <v>0</v>
      </c>
      <c r="K1736" s="5"/>
    </row>
    <row r="1737" spans="1:11">
      <c r="A1737" s="5" t="s">
        <v>4917</v>
      </c>
      <c r="B1737" s="5" t="s">
        <v>74</v>
      </c>
      <c r="C1737" s="5" t="s">
        <v>72</v>
      </c>
      <c r="D1737" s="5" t="s">
        <v>1810</v>
      </c>
      <c r="E1737" s="2" t="s">
        <v>4</v>
      </c>
      <c r="F1737" s="6">
        <v>8.2086108803405864</v>
      </c>
      <c r="G1737" s="6">
        <v>0</v>
      </c>
      <c r="H1737" s="6">
        <v>72.815207387939893</v>
      </c>
      <c r="I1737" s="6">
        <v>0</v>
      </c>
      <c r="J1737" s="6">
        <v>0</v>
      </c>
      <c r="K1737" s="5"/>
    </row>
    <row r="1738" spans="1:11">
      <c r="A1738" s="5" t="s">
        <v>4918</v>
      </c>
      <c r="B1738" s="5" t="s">
        <v>74</v>
      </c>
      <c r="C1738" s="5" t="s">
        <v>72</v>
      </c>
      <c r="D1738" s="5" t="s">
        <v>1811</v>
      </c>
      <c r="E1738" s="2" t="s">
        <v>4</v>
      </c>
      <c r="F1738" s="6">
        <v>6.101446619676743</v>
      </c>
      <c r="G1738" s="6">
        <v>0</v>
      </c>
      <c r="H1738" s="6">
        <v>69.641242719972212</v>
      </c>
      <c r="I1738" s="6">
        <v>0</v>
      </c>
      <c r="J1738" s="6">
        <v>0</v>
      </c>
      <c r="K1738" s="5"/>
    </row>
    <row r="1739" spans="1:11">
      <c r="A1739" s="5" t="s">
        <v>4919</v>
      </c>
      <c r="B1739" s="5" t="s">
        <v>74</v>
      </c>
      <c r="C1739" s="5" t="s">
        <v>72</v>
      </c>
      <c r="D1739" s="5" t="s">
        <v>1812</v>
      </c>
      <c r="E1739" s="2" t="s">
        <v>4</v>
      </c>
      <c r="F1739" s="6">
        <v>7.6020451953848225</v>
      </c>
      <c r="G1739" s="6">
        <v>0</v>
      </c>
      <c r="H1739" s="6">
        <v>73.959226062753658</v>
      </c>
      <c r="I1739" s="6">
        <v>0</v>
      </c>
      <c r="J1739" s="6">
        <v>0</v>
      </c>
      <c r="K1739" s="5"/>
    </row>
    <row r="1740" spans="1:11">
      <c r="A1740" s="5" t="s">
        <v>4920</v>
      </c>
      <c r="B1740" s="5" t="s">
        <v>74</v>
      </c>
      <c r="C1740" s="5" t="s">
        <v>72</v>
      </c>
      <c r="D1740" s="5" t="s">
        <v>1813</v>
      </c>
      <c r="E1740" s="2" t="s">
        <v>4</v>
      </c>
      <c r="F1740" s="6">
        <v>4.6359757622163968</v>
      </c>
      <c r="G1740" s="6">
        <v>0</v>
      </c>
      <c r="H1740" s="6">
        <v>86.1551107890688</v>
      </c>
      <c r="I1740" s="6">
        <v>0</v>
      </c>
      <c r="J1740" s="6">
        <v>0</v>
      </c>
      <c r="K1740" s="5"/>
    </row>
    <row r="1741" spans="1:11">
      <c r="A1741" s="5" t="s">
        <v>4921</v>
      </c>
      <c r="B1741" s="5" t="s">
        <v>74</v>
      </c>
      <c r="C1741" s="5" t="s">
        <v>72</v>
      </c>
      <c r="D1741" s="5" t="s">
        <v>1814</v>
      </c>
      <c r="E1741" s="2" t="s">
        <v>4</v>
      </c>
      <c r="F1741" s="6">
        <v>6.2284146956904021</v>
      </c>
      <c r="G1741" s="6">
        <v>0</v>
      </c>
      <c r="H1741" s="6">
        <v>70.969526309462481</v>
      </c>
      <c r="I1741" s="6">
        <v>0</v>
      </c>
      <c r="J1741" s="6">
        <v>0</v>
      </c>
      <c r="K1741" s="5"/>
    </row>
    <row r="1742" spans="1:11">
      <c r="A1742" s="5" t="s">
        <v>4922</v>
      </c>
      <c r="B1742" s="5" t="s">
        <v>74</v>
      </c>
      <c r="C1742" s="5" t="s">
        <v>72</v>
      </c>
      <c r="D1742" s="5" t="s">
        <v>1815</v>
      </c>
      <c r="E1742" s="2" t="s">
        <v>4</v>
      </c>
      <c r="F1742" s="6">
        <v>5.1957866893391893</v>
      </c>
      <c r="G1742" s="6">
        <v>0</v>
      </c>
      <c r="H1742" s="6">
        <v>83.772343260434866</v>
      </c>
      <c r="I1742" s="6">
        <v>0</v>
      </c>
      <c r="J1742" s="6">
        <v>0</v>
      </c>
      <c r="K1742" s="5"/>
    </row>
    <row r="1743" spans="1:11">
      <c r="A1743" s="5" t="s">
        <v>4923</v>
      </c>
      <c r="B1743" s="5" t="s">
        <v>74</v>
      </c>
      <c r="C1743" s="5" t="s">
        <v>72</v>
      </c>
      <c r="D1743" s="5" t="s">
        <v>1816</v>
      </c>
      <c r="E1743" s="2" t="s">
        <v>4</v>
      </c>
      <c r="F1743" s="6">
        <v>3.6975706876450869</v>
      </c>
      <c r="G1743" s="6">
        <v>0</v>
      </c>
      <c r="H1743" s="6">
        <v>83.916942651688217</v>
      </c>
      <c r="I1743" s="6">
        <v>0</v>
      </c>
      <c r="J1743" s="6">
        <v>0</v>
      </c>
      <c r="K1743" s="5"/>
    </row>
    <row r="1744" spans="1:11">
      <c r="A1744" s="5" t="s">
        <v>4924</v>
      </c>
      <c r="B1744" s="5" t="s">
        <v>74</v>
      </c>
      <c r="C1744" s="5" t="s">
        <v>72</v>
      </c>
      <c r="D1744" s="5" t="s">
        <v>1817</v>
      </c>
      <c r="E1744" s="2" t="s">
        <v>4</v>
      </c>
      <c r="F1744" s="6">
        <v>4.033409037318342</v>
      </c>
      <c r="G1744" s="6">
        <v>0</v>
      </c>
      <c r="H1744" s="6">
        <v>84.716930414386226</v>
      </c>
      <c r="I1744" s="6">
        <v>0</v>
      </c>
      <c r="J1744" s="6">
        <v>0</v>
      </c>
      <c r="K1744" s="5"/>
    </row>
    <row r="1745" spans="1:11">
      <c r="A1745" s="5" t="s">
        <v>4925</v>
      </c>
      <c r="B1745" s="5" t="s">
        <v>74</v>
      </c>
      <c r="C1745" s="5" t="s">
        <v>72</v>
      </c>
      <c r="D1745" s="5" t="s">
        <v>1818</v>
      </c>
      <c r="E1745" s="2" t="s">
        <v>4</v>
      </c>
      <c r="F1745" s="6">
        <v>5.8880948542976368</v>
      </c>
      <c r="G1745" s="6">
        <v>0</v>
      </c>
      <c r="H1745" s="6">
        <v>77.791044486235734</v>
      </c>
      <c r="I1745" s="6">
        <v>0</v>
      </c>
      <c r="J1745" s="6">
        <v>0</v>
      </c>
      <c r="K1745" s="5"/>
    </row>
    <row r="1746" spans="1:11">
      <c r="A1746" s="5" t="s">
        <v>4926</v>
      </c>
      <c r="B1746" s="5" t="s">
        <v>74</v>
      </c>
      <c r="C1746" s="5" t="s">
        <v>72</v>
      </c>
      <c r="D1746" s="5" t="s">
        <v>1819</v>
      </c>
      <c r="E1746" s="2" t="s">
        <v>4</v>
      </c>
      <c r="F1746" s="6">
        <v>3.6885520756488499</v>
      </c>
      <c r="G1746" s="6">
        <v>0</v>
      </c>
      <c r="H1746" s="6">
        <v>80.664638302412499</v>
      </c>
      <c r="I1746" s="6">
        <v>0</v>
      </c>
      <c r="J1746" s="6">
        <v>0</v>
      </c>
      <c r="K1746" s="5"/>
    </row>
    <row r="1747" spans="1:11">
      <c r="A1747" s="5" t="s">
        <v>4927</v>
      </c>
      <c r="B1747" s="5" t="s">
        <v>74</v>
      </c>
      <c r="C1747" s="5" t="s">
        <v>72</v>
      </c>
      <c r="D1747" s="5" t="s">
        <v>1820</v>
      </c>
      <c r="E1747" s="2" t="s">
        <v>4</v>
      </c>
      <c r="F1747" s="6">
        <v>6.6680632554707291</v>
      </c>
      <c r="G1747" s="6">
        <v>0</v>
      </c>
      <c r="H1747" s="6">
        <v>74.644342167220586</v>
      </c>
      <c r="I1747" s="6">
        <v>0</v>
      </c>
      <c r="J1747" s="6">
        <v>0</v>
      </c>
      <c r="K1747" s="5"/>
    </row>
    <row r="1748" spans="1:11">
      <c r="A1748" s="5" t="s">
        <v>4928</v>
      </c>
      <c r="B1748" s="5" t="s">
        <v>74</v>
      </c>
      <c r="C1748" s="5" t="s">
        <v>72</v>
      </c>
      <c r="D1748" s="5" t="s">
        <v>1821</v>
      </c>
      <c r="E1748" s="2" t="s">
        <v>4</v>
      </c>
      <c r="F1748" s="6">
        <v>7.7310171853685121</v>
      </c>
      <c r="G1748" s="6">
        <v>0</v>
      </c>
      <c r="H1748" s="6">
        <v>73.200612300251308</v>
      </c>
      <c r="I1748" s="6">
        <v>0</v>
      </c>
      <c r="J1748" s="6">
        <v>0</v>
      </c>
      <c r="K1748" s="5"/>
    </row>
    <row r="1749" spans="1:11">
      <c r="A1749" s="5" t="s">
        <v>4929</v>
      </c>
      <c r="B1749" s="5" t="s">
        <v>74</v>
      </c>
      <c r="C1749" s="5" t="s">
        <v>72</v>
      </c>
      <c r="D1749" s="5" t="s">
        <v>1822</v>
      </c>
      <c r="E1749" s="2" t="s">
        <v>4</v>
      </c>
      <c r="F1749" s="6">
        <v>8.2862319974285086</v>
      </c>
      <c r="G1749" s="6">
        <v>0</v>
      </c>
      <c r="H1749" s="6">
        <v>76.607951864188863</v>
      </c>
      <c r="I1749" s="6">
        <v>0</v>
      </c>
      <c r="J1749" s="6">
        <v>0</v>
      </c>
      <c r="K1749" s="5"/>
    </row>
    <row r="1750" spans="1:11">
      <c r="A1750" s="5" t="s">
        <v>4930</v>
      </c>
      <c r="B1750" s="5" t="s">
        <v>74</v>
      </c>
      <c r="C1750" s="5" t="s">
        <v>72</v>
      </c>
      <c r="D1750" s="5" t="s">
        <v>1823</v>
      </c>
      <c r="E1750" s="2" t="s">
        <v>4</v>
      </c>
      <c r="F1750" s="6">
        <v>7.0555942896723547</v>
      </c>
      <c r="G1750" s="6">
        <v>0</v>
      </c>
      <c r="H1750" s="6">
        <v>73.194757708616095</v>
      </c>
      <c r="I1750" s="6">
        <v>0</v>
      </c>
      <c r="J1750" s="6">
        <v>0</v>
      </c>
      <c r="K1750" s="5"/>
    </row>
    <row r="1751" spans="1:11">
      <c r="A1751" s="5" t="s">
        <v>4931</v>
      </c>
      <c r="B1751" s="5" t="s">
        <v>74</v>
      </c>
      <c r="C1751" s="5" t="s">
        <v>72</v>
      </c>
      <c r="D1751" s="5" t="s">
        <v>1824</v>
      </c>
      <c r="E1751" s="2" t="s">
        <v>4</v>
      </c>
      <c r="F1751" s="6">
        <v>5.492656054149287</v>
      </c>
      <c r="G1751" s="6">
        <v>0</v>
      </c>
      <c r="H1751" s="6">
        <v>85.092072689557554</v>
      </c>
      <c r="I1751" s="6">
        <v>0</v>
      </c>
      <c r="J1751" s="6">
        <v>0</v>
      </c>
      <c r="K1751" s="5"/>
    </row>
    <row r="1752" spans="1:11">
      <c r="A1752" s="5" t="s">
        <v>4932</v>
      </c>
      <c r="B1752" s="5" t="s">
        <v>74</v>
      </c>
      <c r="C1752" s="5" t="s">
        <v>72</v>
      </c>
      <c r="D1752" s="5" t="s">
        <v>1825</v>
      </c>
      <c r="E1752" s="2" t="s">
        <v>4</v>
      </c>
      <c r="F1752" s="6">
        <v>6.7750034634121326</v>
      </c>
      <c r="G1752" s="6">
        <v>0</v>
      </c>
      <c r="H1752" s="6">
        <v>79.771116972237664</v>
      </c>
      <c r="I1752" s="6">
        <v>0</v>
      </c>
      <c r="J1752" s="6">
        <v>0</v>
      </c>
      <c r="K1752" s="5"/>
    </row>
    <row r="1753" spans="1:11">
      <c r="A1753" s="5" t="s">
        <v>4933</v>
      </c>
      <c r="B1753" s="5" t="s">
        <v>74</v>
      </c>
      <c r="C1753" s="5" t="s">
        <v>72</v>
      </c>
      <c r="D1753" s="5" t="s">
        <v>1826</v>
      </c>
      <c r="E1753" s="2" t="s">
        <v>4</v>
      </c>
      <c r="F1753" s="6">
        <v>4.2489538313034592</v>
      </c>
      <c r="G1753" s="6">
        <v>0</v>
      </c>
      <c r="H1753" s="6">
        <v>88.881457916291239</v>
      </c>
      <c r="I1753" s="6">
        <v>0</v>
      </c>
      <c r="J1753" s="6">
        <v>0</v>
      </c>
      <c r="K1753" s="5"/>
    </row>
    <row r="1754" spans="1:11">
      <c r="A1754" s="5" t="s">
        <v>4934</v>
      </c>
      <c r="B1754" s="5" t="s">
        <v>74</v>
      </c>
      <c r="C1754" s="5" t="s">
        <v>72</v>
      </c>
      <c r="D1754" s="5" t="s">
        <v>1827</v>
      </c>
      <c r="E1754" s="2" t="s">
        <v>4</v>
      </c>
      <c r="F1754" s="6">
        <v>5.463556401395028</v>
      </c>
      <c r="G1754" s="6">
        <v>0</v>
      </c>
      <c r="H1754" s="6">
        <v>73.772807182467929</v>
      </c>
      <c r="I1754" s="6">
        <v>0</v>
      </c>
      <c r="J1754" s="6">
        <v>0</v>
      </c>
      <c r="K1754" s="5"/>
    </row>
    <row r="1755" spans="1:11">
      <c r="A1755" s="5" t="s">
        <v>4935</v>
      </c>
      <c r="B1755" s="5" t="s">
        <v>74</v>
      </c>
      <c r="C1755" s="5" t="s">
        <v>72</v>
      </c>
      <c r="D1755" s="5" t="s">
        <v>1828</v>
      </c>
      <c r="E1755" s="2" t="s">
        <v>4</v>
      </c>
      <c r="F1755" s="6">
        <v>4.0969283943217709</v>
      </c>
      <c r="G1755" s="6">
        <v>0</v>
      </c>
      <c r="H1755" s="6">
        <v>80.648815632057904</v>
      </c>
      <c r="I1755" s="6">
        <v>0</v>
      </c>
      <c r="J1755" s="6">
        <v>0</v>
      </c>
      <c r="K1755" s="5"/>
    </row>
    <row r="1756" spans="1:11">
      <c r="A1756" s="5" t="s">
        <v>4936</v>
      </c>
      <c r="B1756" s="5" t="s">
        <v>74</v>
      </c>
      <c r="C1756" s="5" t="s">
        <v>72</v>
      </c>
      <c r="D1756" s="5" t="s">
        <v>1829</v>
      </c>
      <c r="E1756" s="2" t="s">
        <v>4</v>
      </c>
      <c r="F1756" s="6">
        <v>4.0489169662681901</v>
      </c>
      <c r="G1756" s="6">
        <v>0</v>
      </c>
      <c r="H1756" s="6">
        <v>80.278629148994185</v>
      </c>
      <c r="I1756" s="6">
        <v>0</v>
      </c>
      <c r="J1756" s="6">
        <v>0</v>
      </c>
      <c r="K1756" s="5"/>
    </row>
    <row r="1757" spans="1:11">
      <c r="A1757" s="5" t="s">
        <v>4937</v>
      </c>
      <c r="B1757" s="5" t="s">
        <v>74</v>
      </c>
      <c r="C1757" s="5" t="s">
        <v>72</v>
      </c>
      <c r="D1757" s="5" t="s">
        <v>1830</v>
      </c>
      <c r="E1757" s="2" t="s">
        <v>4</v>
      </c>
      <c r="F1757" s="6">
        <v>5.8329185832347976</v>
      </c>
      <c r="G1757" s="6">
        <v>0</v>
      </c>
      <c r="H1757" s="6">
        <v>76.60112566029801</v>
      </c>
      <c r="I1757" s="6">
        <v>0</v>
      </c>
      <c r="J1757" s="6">
        <v>0</v>
      </c>
      <c r="K1757" s="5"/>
    </row>
    <row r="1758" spans="1:11">
      <c r="A1758" s="5" t="s">
        <v>4938</v>
      </c>
      <c r="B1758" s="5" t="s">
        <v>74</v>
      </c>
      <c r="C1758" s="5" t="s">
        <v>72</v>
      </c>
      <c r="D1758" s="5" t="s">
        <v>1831</v>
      </c>
      <c r="E1758" s="2" t="s">
        <v>4</v>
      </c>
      <c r="F1758" s="6">
        <v>6.2630775099008416</v>
      </c>
      <c r="G1758" s="6">
        <v>0</v>
      </c>
      <c r="H1758" s="6">
        <v>73.855481825302519</v>
      </c>
      <c r="I1758" s="6">
        <v>0</v>
      </c>
      <c r="J1758" s="6">
        <v>0</v>
      </c>
      <c r="K1758" s="5"/>
    </row>
    <row r="1759" spans="1:11">
      <c r="A1759" s="5" t="s">
        <v>4939</v>
      </c>
      <c r="B1759" s="5" t="s">
        <v>74</v>
      </c>
      <c r="C1759" s="5" t="s">
        <v>72</v>
      </c>
      <c r="D1759" s="5" t="s">
        <v>1832</v>
      </c>
      <c r="E1759" s="2" t="s">
        <v>4</v>
      </c>
      <c r="F1759" s="6">
        <v>7.601794945036719</v>
      </c>
      <c r="G1759" s="6">
        <v>0</v>
      </c>
      <c r="H1759" s="6">
        <v>76.857355538671996</v>
      </c>
      <c r="I1759" s="6">
        <v>0</v>
      </c>
      <c r="J1759" s="6">
        <v>0</v>
      </c>
      <c r="K1759" s="5"/>
    </row>
    <row r="1760" spans="1:11">
      <c r="A1760" s="5" t="s">
        <v>4940</v>
      </c>
      <c r="B1760" s="5" t="s">
        <v>74</v>
      </c>
      <c r="C1760" s="5" t="s">
        <v>72</v>
      </c>
      <c r="D1760" s="5" t="s">
        <v>1833</v>
      </c>
      <c r="E1760" s="2" t="s">
        <v>4</v>
      </c>
      <c r="F1760" s="6">
        <v>4.2390275689894565</v>
      </c>
      <c r="G1760" s="6">
        <v>0</v>
      </c>
      <c r="H1760" s="6">
        <v>78.164088298083058</v>
      </c>
      <c r="I1760" s="6">
        <v>0</v>
      </c>
      <c r="J1760" s="6">
        <v>0</v>
      </c>
      <c r="K1760" s="5"/>
    </row>
    <row r="1761" spans="1:11">
      <c r="A1761" s="5" t="s">
        <v>4941</v>
      </c>
      <c r="B1761" s="5" t="s">
        <v>74</v>
      </c>
      <c r="C1761" s="5" t="s">
        <v>72</v>
      </c>
      <c r="D1761" s="5" t="s">
        <v>1834</v>
      </c>
      <c r="E1761" s="2" t="s">
        <v>4</v>
      </c>
      <c r="F1761" s="6">
        <v>5.7767210823799626</v>
      </c>
      <c r="G1761" s="6">
        <v>0</v>
      </c>
      <c r="H1761" s="6">
        <v>76.131357287316348</v>
      </c>
      <c r="I1761" s="6">
        <v>0</v>
      </c>
      <c r="J1761" s="6">
        <v>0</v>
      </c>
      <c r="K1761" s="5"/>
    </row>
    <row r="1762" spans="1:11">
      <c r="A1762" s="5" t="s">
        <v>4942</v>
      </c>
      <c r="B1762" s="5" t="s">
        <v>74</v>
      </c>
      <c r="C1762" s="5" t="s">
        <v>72</v>
      </c>
      <c r="D1762" s="5" t="s">
        <v>1835</v>
      </c>
      <c r="E1762" s="2" t="s">
        <v>4</v>
      </c>
      <c r="F1762" s="6">
        <v>7.525321169957075</v>
      </c>
      <c r="G1762" s="6">
        <v>0</v>
      </c>
      <c r="H1762" s="6">
        <v>77.185331587663597</v>
      </c>
      <c r="I1762" s="6">
        <v>0</v>
      </c>
      <c r="J1762" s="6">
        <v>0</v>
      </c>
      <c r="K1762" s="5"/>
    </row>
    <row r="1763" spans="1:11">
      <c r="A1763" s="5" t="s">
        <v>4943</v>
      </c>
      <c r="B1763" s="5" t="s">
        <v>74</v>
      </c>
      <c r="C1763" s="5" t="s">
        <v>72</v>
      </c>
      <c r="D1763" s="5" t="s">
        <v>1836</v>
      </c>
      <c r="E1763" s="2" t="s">
        <v>4</v>
      </c>
      <c r="F1763" s="6">
        <v>5.9654258019407704</v>
      </c>
      <c r="G1763" s="6">
        <v>0</v>
      </c>
      <c r="H1763" s="6">
        <v>73.447482723319965</v>
      </c>
      <c r="I1763" s="6">
        <v>0</v>
      </c>
      <c r="J1763" s="6">
        <v>0</v>
      </c>
      <c r="K1763" s="5"/>
    </row>
    <row r="1764" spans="1:11">
      <c r="A1764" s="5" t="s">
        <v>4944</v>
      </c>
      <c r="B1764" s="5" t="s">
        <v>74</v>
      </c>
      <c r="C1764" s="5" t="s">
        <v>72</v>
      </c>
      <c r="D1764" s="5" t="s">
        <v>1837</v>
      </c>
      <c r="E1764" s="2" t="s">
        <v>4</v>
      </c>
      <c r="F1764" s="6">
        <v>9.5649558794404808</v>
      </c>
      <c r="G1764" s="6">
        <v>0</v>
      </c>
      <c r="H1764" s="6">
        <v>76.964821320658302</v>
      </c>
      <c r="I1764" s="6">
        <v>0</v>
      </c>
      <c r="J1764" s="6">
        <v>0</v>
      </c>
      <c r="K1764" s="5"/>
    </row>
    <row r="1765" spans="1:11">
      <c r="A1765" s="5" t="s">
        <v>4945</v>
      </c>
      <c r="B1765" s="5" t="s">
        <v>74</v>
      </c>
      <c r="C1765" s="5" t="s">
        <v>72</v>
      </c>
      <c r="D1765" s="5" t="s">
        <v>1838</v>
      </c>
      <c r="E1765" s="2" t="s">
        <v>4</v>
      </c>
      <c r="F1765" s="6">
        <v>8.3976089717000573</v>
      </c>
      <c r="G1765" s="6">
        <v>0</v>
      </c>
      <c r="H1765" s="6">
        <v>74.162413149637757</v>
      </c>
      <c r="I1765" s="6">
        <v>0</v>
      </c>
      <c r="J1765" s="6">
        <v>0</v>
      </c>
      <c r="K1765" s="5"/>
    </row>
    <row r="1766" spans="1:11">
      <c r="A1766" s="5" t="s">
        <v>4946</v>
      </c>
      <c r="B1766" s="5" t="s">
        <v>74</v>
      </c>
      <c r="C1766" s="5" t="s">
        <v>72</v>
      </c>
      <c r="D1766" s="5" t="s">
        <v>1839</v>
      </c>
      <c r="E1766" s="2" t="s">
        <v>4</v>
      </c>
      <c r="F1766" s="6">
        <v>4.7453211086838447</v>
      </c>
      <c r="G1766" s="6">
        <v>0</v>
      </c>
      <c r="H1766" s="6">
        <v>81.487189610145322</v>
      </c>
      <c r="I1766" s="6">
        <v>0</v>
      </c>
      <c r="J1766" s="6">
        <v>0</v>
      </c>
      <c r="K1766" s="5"/>
    </row>
    <row r="1767" spans="1:11">
      <c r="A1767" s="5" t="s">
        <v>4947</v>
      </c>
      <c r="B1767" s="5" t="s">
        <v>74</v>
      </c>
      <c r="C1767" s="5" t="s">
        <v>72</v>
      </c>
      <c r="D1767" s="5" t="s">
        <v>1840</v>
      </c>
      <c r="E1767" s="2" t="s">
        <v>4</v>
      </c>
      <c r="F1767" s="6">
        <v>3.6770896920453833</v>
      </c>
      <c r="G1767" s="6">
        <v>0</v>
      </c>
      <c r="H1767" s="6">
        <v>91.773920266574748</v>
      </c>
      <c r="I1767" s="6">
        <v>0</v>
      </c>
      <c r="J1767" s="6">
        <v>0</v>
      </c>
      <c r="K1767" s="5"/>
    </row>
    <row r="1768" spans="1:11">
      <c r="A1768" s="5" t="s">
        <v>4948</v>
      </c>
      <c r="B1768" s="5" t="s">
        <v>74</v>
      </c>
      <c r="C1768" s="5" t="s">
        <v>72</v>
      </c>
      <c r="D1768" s="5" t="s">
        <v>1841</v>
      </c>
      <c r="E1768" s="2" t="s">
        <v>4</v>
      </c>
      <c r="F1768" s="6">
        <v>4.8266614496834812</v>
      </c>
      <c r="G1768" s="6">
        <v>0</v>
      </c>
      <c r="H1768" s="6">
        <v>78.553777433786919</v>
      </c>
      <c r="I1768" s="6">
        <v>0</v>
      </c>
      <c r="J1768" s="6">
        <v>0</v>
      </c>
      <c r="K1768" s="5"/>
    </row>
    <row r="1769" spans="1:11">
      <c r="A1769" s="5" t="s">
        <v>4949</v>
      </c>
      <c r="B1769" s="5" t="s">
        <v>74</v>
      </c>
      <c r="C1769" s="5" t="s">
        <v>72</v>
      </c>
      <c r="D1769" s="5" t="s">
        <v>1842</v>
      </c>
      <c r="E1769" s="2" t="s">
        <v>4</v>
      </c>
      <c r="F1769" s="6">
        <v>5.2447984222841386</v>
      </c>
      <c r="G1769" s="6">
        <v>0</v>
      </c>
      <c r="H1769" s="6">
        <v>82.288497172588279</v>
      </c>
      <c r="I1769" s="6">
        <v>0</v>
      </c>
      <c r="J1769" s="6">
        <v>0</v>
      </c>
      <c r="K1769" s="5"/>
    </row>
    <row r="1770" spans="1:11">
      <c r="A1770" s="5" t="s">
        <v>4950</v>
      </c>
      <c r="B1770" s="5" t="s">
        <v>74</v>
      </c>
      <c r="C1770" s="5" t="s">
        <v>72</v>
      </c>
      <c r="D1770" s="5" t="s">
        <v>1843</v>
      </c>
      <c r="E1770" s="2" t="s">
        <v>4</v>
      </c>
      <c r="F1770" s="6">
        <v>6.9175807488483034</v>
      </c>
      <c r="G1770" s="6">
        <v>0</v>
      </c>
      <c r="H1770" s="6">
        <v>71.396534329728141</v>
      </c>
      <c r="I1770" s="6">
        <v>0</v>
      </c>
      <c r="J1770" s="6">
        <v>0</v>
      </c>
      <c r="K1770" s="5"/>
    </row>
    <row r="1771" spans="1:11">
      <c r="A1771" s="5" t="s">
        <v>4951</v>
      </c>
      <c r="B1771" s="5" t="s">
        <v>74</v>
      </c>
      <c r="C1771" s="5" t="s">
        <v>72</v>
      </c>
      <c r="D1771" s="5" t="s">
        <v>1844</v>
      </c>
      <c r="E1771" s="2" t="s">
        <v>4</v>
      </c>
      <c r="F1771" s="6">
        <v>6.3992847498002137</v>
      </c>
      <c r="G1771" s="6">
        <v>0</v>
      </c>
      <c r="H1771" s="6">
        <v>82.297264657883218</v>
      </c>
      <c r="I1771" s="6">
        <v>0</v>
      </c>
      <c r="J1771" s="6">
        <v>0</v>
      </c>
      <c r="K1771" s="5"/>
    </row>
    <row r="1772" spans="1:11">
      <c r="A1772" s="5" t="s">
        <v>4952</v>
      </c>
      <c r="B1772" s="5" t="s">
        <v>74</v>
      </c>
      <c r="C1772" s="5" t="s">
        <v>72</v>
      </c>
      <c r="D1772" s="5" t="s">
        <v>1845</v>
      </c>
      <c r="E1772" s="2" t="s">
        <v>4</v>
      </c>
      <c r="F1772" s="6">
        <v>5.6336580117803248</v>
      </c>
      <c r="G1772" s="6">
        <v>0</v>
      </c>
      <c r="H1772" s="6">
        <v>79.383318770100061</v>
      </c>
      <c r="I1772" s="6">
        <v>0</v>
      </c>
      <c r="J1772" s="6">
        <v>0</v>
      </c>
      <c r="K1772" s="5"/>
    </row>
    <row r="1773" spans="1:11">
      <c r="A1773" s="5" t="s">
        <v>4953</v>
      </c>
      <c r="B1773" s="5" t="s">
        <v>74</v>
      </c>
      <c r="C1773" s="5" t="s">
        <v>72</v>
      </c>
      <c r="D1773" s="5" t="s">
        <v>1846</v>
      </c>
      <c r="E1773" s="2" t="s">
        <v>4</v>
      </c>
      <c r="F1773" s="6">
        <v>6.7614204617486724</v>
      </c>
      <c r="G1773" s="6">
        <v>0</v>
      </c>
      <c r="H1773" s="6">
        <v>76.63117467690796</v>
      </c>
      <c r="I1773" s="6">
        <v>0</v>
      </c>
      <c r="J1773" s="6">
        <v>0</v>
      </c>
      <c r="K1773" s="5"/>
    </row>
    <row r="1774" spans="1:11">
      <c r="A1774" s="5" t="s">
        <v>4954</v>
      </c>
      <c r="B1774" s="5" t="s">
        <v>74</v>
      </c>
      <c r="C1774" s="5" t="s">
        <v>72</v>
      </c>
      <c r="D1774" s="5" t="s">
        <v>1847</v>
      </c>
      <c r="E1774" s="2" t="s">
        <v>4</v>
      </c>
      <c r="F1774" s="6">
        <v>4.0927684645034619</v>
      </c>
      <c r="G1774" s="6">
        <v>0</v>
      </c>
      <c r="H1774" s="6">
        <v>92.750970479834166</v>
      </c>
      <c r="I1774" s="6">
        <v>0</v>
      </c>
      <c r="J1774" s="6">
        <v>0</v>
      </c>
      <c r="K1774" s="5"/>
    </row>
    <row r="1775" spans="1:11">
      <c r="A1775" s="5" t="s">
        <v>4955</v>
      </c>
      <c r="B1775" s="5" t="s">
        <v>74</v>
      </c>
      <c r="C1775" s="5" t="s">
        <v>72</v>
      </c>
      <c r="D1775" s="5" t="s">
        <v>1848</v>
      </c>
      <c r="E1775" s="2" t="s">
        <v>4</v>
      </c>
      <c r="F1775" s="6">
        <v>7.8246263937002922</v>
      </c>
      <c r="G1775" s="6">
        <v>0</v>
      </c>
      <c r="H1775" s="6">
        <v>70.357558775396953</v>
      </c>
      <c r="I1775" s="6">
        <v>0</v>
      </c>
      <c r="J1775" s="6">
        <v>0</v>
      </c>
      <c r="K1775" s="5"/>
    </row>
    <row r="1776" spans="1:11">
      <c r="A1776" s="5" t="s">
        <v>4956</v>
      </c>
      <c r="B1776" s="5" t="s">
        <v>74</v>
      </c>
      <c r="C1776" s="5" t="s">
        <v>72</v>
      </c>
      <c r="D1776" s="5" t="s">
        <v>1849</v>
      </c>
      <c r="E1776" s="2" t="s">
        <v>4</v>
      </c>
      <c r="F1776" s="6">
        <v>4.3616996854984968</v>
      </c>
      <c r="G1776" s="6">
        <v>0</v>
      </c>
      <c r="H1776" s="6">
        <v>74.628401099677006</v>
      </c>
      <c r="I1776" s="6">
        <v>0</v>
      </c>
      <c r="J1776" s="6">
        <v>0</v>
      </c>
      <c r="K1776" s="5"/>
    </row>
    <row r="1777" spans="1:11">
      <c r="A1777" s="5" t="s">
        <v>4957</v>
      </c>
      <c r="B1777" s="5" t="s">
        <v>74</v>
      </c>
      <c r="C1777" s="5" t="s">
        <v>72</v>
      </c>
      <c r="D1777" s="5" t="s">
        <v>1850</v>
      </c>
      <c r="E1777" s="2" t="s">
        <v>4</v>
      </c>
      <c r="F1777" s="6">
        <v>5.9744860588200082</v>
      </c>
      <c r="G1777" s="6">
        <v>0</v>
      </c>
      <c r="H1777" s="6">
        <v>75.754757235647688</v>
      </c>
      <c r="I1777" s="6">
        <v>0</v>
      </c>
      <c r="J1777" s="6">
        <v>0</v>
      </c>
      <c r="K1777" s="5"/>
    </row>
    <row r="1778" spans="1:11">
      <c r="A1778" s="5" t="s">
        <v>4958</v>
      </c>
      <c r="B1778" s="5" t="s">
        <v>74</v>
      </c>
      <c r="C1778" s="5" t="s">
        <v>72</v>
      </c>
      <c r="D1778" s="5" t="s">
        <v>1851</v>
      </c>
      <c r="E1778" s="2" t="s">
        <v>4</v>
      </c>
      <c r="F1778" s="6">
        <v>7.171214259777237</v>
      </c>
      <c r="G1778" s="6">
        <v>0</v>
      </c>
      <c r="H1778" s="6">
        <v>72.733660271827517</v>
      </c>
      <c r="I1778" s="6">
        <v>0</v>
      </c>
      <c r="J1778" s="6">
        <v>0</v>
      </c>
      <c r="K1778" s="5"/>
    </row>
    <row r="1779" spans="1:11">
      <c r="A1779" s="5" t="s">
        <v>4959</v>
      </c>
      <c r="B1779" s="5" t="s">
        <v>74</v>
      </c>
      <c r="C1779" s="5" t="s">
        <v>72</v>
      </c>
      <c r="D1779" s="5" t="s">
        <v>1852</v>
      </c>
      <c r="E1779" s="2" t="s">
        <v>4</v>
      </c>
      <c r="F1779" s="6">
        <v>6.224920130982694</v>
      </c>
      <c r="G1779" s="6">
        <v>0</v>
      </c>
      <c r="H1779" s="6">
        <v>76.680557828660071</v>
      </c>
      <c r="I1779" s="6">
        <v>0</v>
      </c>
      <c r="J1779" s="6">
        <v>0</v>
      </c>
      <c r="K1779" s="5"/>
    </row>
    <row r="1780" spans="1:11">
      <c r="A1780" s="5" t="s">
        <v>4960</v>
      </c>
      <c r="B1780" s="5" t="s">
        <v>74</v>
      </c>
      <c r="C1780" s="5" t="s">
        <v>72</v>
      </c>
      <c r="D1780" s="5" t="s">
        <v>1853</v>
      </c>
      <c r="E1780" s="2" t="s">
        <v>4</v>
      </c>
      <c r="F1780" s="6">
        <v>6.0758796905849515</v>
      </c>
      <c r="G1780" s="6">
        <v>0</v>
      </c>
      <c r="H1780" s="6">
        <v>85.26555652608954</v>
      </c>
      <c r="I1780" s="6">
        <v>0</v>
      </c>
      <c r="J1780" s="6">
        <v>0</v>
      </c>
      <c r="K1780" s="5"/>
    </row>
    <row r="1781" spans="1:11">
      <c r="A1781" s="5" t="s">
        <v>4961</v>
      </c>
      <c r="B1781" s="5" t="s">
        <v>74</v>
      </c>
      <c r="C1781" s="5" t="s">
        <v>72</v>
      </c>
      <c r="D1781" s="5" t="s">
        <v>1854</v>
      </c>
      <c r="E1781" s="2" t="s">
        <v>4</v>
      </c>
      <c r="F1781" s="6">
        <v>4.5365546445007521</v>
      </c>
      <c r="G1781" s="6">
        <v>0</v>
      </c>
      <c r="H1781" s="6">
        <v>85.0132117867511</v>
      </c>
      <c r="I1781" s="6">
        <v>0</v>
      </c>
      <c r="J1781" s="6">
        <v>0</v>
      </c>
      <c r="K1781" s="5"/>
    </row>
    <row r="1782" spans="1:11">
      <c r="A1782" s="5" t="s">
        <v>4962</v>
      </c>
      <c r="B1782" s="5" t="s">
        <v>74</v>
      </c>
      <c r="C1782" s="5" t="s">
        <v>72</v>
      </c>
      <c r="D1782" s="5" t="s">
        <v>1855</v>
      </c>
      <c r="E1782" s="2" t="s">
        <v>4</v>
      </c>
      <c r="F1782" s="6">
        <v>4.1608269096005603</v>
      </c>
      <c r="G1782" s="6">
        <v>0</v>
      </c>
      <c r="H1782" s="6">
        <v>87.894110344295399</v>
      </c>
      <c r="I1782" s="6">
        <v>0</v>
      </c>
      <c r="J1782" s="6">
        <v>0</v>
      </c>
      <c r="K1782" s="5"/>
    </row>
    <row r="1783" spans="1:11">
      <c r="A1783" s="5" t="s">
        <v>4963</v>
      </c>
      <c r="B1783" s="5" t="s">
        <v>74</v>
      </c>
      <c r="C1783" s="5" t="s">
        <v>72</v>
      </c>
      <c r="D1783" s="5" t="s">
        <v>1856</v>
      </c>
      <c r="E1783" s="2" t="s">
        <v>4</v>
      </c>
      <c r="F1783" s="6">
        <v>6.0401750702051764</v>
      </c>
      <c r="G1783" s="6">
        <v>0</v>
      </c>
      <c r="H1783" s="6">
        <v>81.064577580785652</v>
      </c>
      <c r="I1783" s="6">
        <v>0</v>
      </c>
      <c r="J1783" s="6">
        <v>0</v>
      </c>
      <c r="K1783" s="5"/>
    </row>
    <row r="1784" spans="1:11">
      <c r="A1784" s="5" t="s">
        <v>4964</v>
      </c>
      <c r="B1784" s="5" t="s">
        <v>74</v>
      </c>
      <c r="C1784" s="5" t="s">
        <v>72</v>
      </c>
      <c r="D1784" s="5" t="s">
        <v>1857</v>
      </c>
      <c r="E1784" s="2" t="s">
        <v>4</v>
      </c>
      <c r="F1784" s="6">
        <v>5.9454635775731264</v>
      </c>
      <c r="G1784" s="6">
        <v>0</v>
      </c>
      <c r="H1784" s="6">
        <v>76.784349656197094</v>
      </c>
      <c r="I1784" s="6">
        <v>0</v>
      </c>
      <c r="J1784" s="6">
        <v>0</v>
      </c>
      <c r="K1784" s="5"/>
    </row>
    <row r="1785" spans="1:11">
      <c r="A1785" s="5" t="s">
        <v>4965</v>
      </c>
      <c r="B1785" s="5" t="s">
        <v>74</v>
      </c>
      <c r="C1785" s="5" t="s">
        <v>72</v>
      </c>
      <c r="D1785" s="5" t="s">
        <v>1858</v>
      </c>
      <c r="E1785" s="2" t="s">
        <v>4</v>
      </c>
      <c r="F1785" s="6">
        <v>4.5429193675599437</v>
      </c>
      <c r="G1785" s="6">
        <v>0</v>
      </c>
      <c r="H1785" s="6">
        <v>87.127222081434283</v>
      </c>
      <c r="I1785" s="6">
        <v>0</v>
      </c>
      <c r="J1785" s="6">
        <v>0</v>
      </c>
      <c r="K1785" s="5"/>
    </row>
    <row r="1786" spans="1:11">
      <c r="A1786" s="5" t="s">
        <v>4966</v>
      </c>
      <c r="B1786" s="5" t="s">
        <v>74</v>
      </c>
      <c r="C1786" s="5" t="s">
        <v>72</v>
      </c>
      <c r="D1786" s="5" t="s">
        <v>1859</v>
      </c>
      <c r="E1786" s="2" t="s">
        <v>4</v>
      </c>
      <c r="F1786" s="6">
        <v>5.0316418391082207</v>
      </c>
      <c r="G1786" s="6">
        <v>0</v>
      </c>
      <c r="H1786" s="6">
        <v>77.325433132355187</v>
      </c>
      <c r="I1786" s="6">
        <v>0</v>
      </c>
      <c r="J1786" s="6">
        <v>0</v>
      </c>
      <c r="K1786" s="5"/>
    </row>
    <row r="1787" spans="1:11">
      <c r="A1787" s="5" t="s">
        <v>4967</v>
      </c>
      <c r="B1787" s="5" t="s">
        <v>74</v>
      </c>
      <c r="C1787" s="5" t="s">
        <v>72</v>
      </c>
      <c r="D1787" s="5" t="s">
        <v>1860</v>
      </c>
      <c r="E1787" s="2" t="s">
        <v>4</v>
      </c>
      <c r="F1787" s="6">
        <v>7.5542860706306012</v>
      </c>
      <c r="G1787" s="6">
        <v>0</v>
      </c>
      <c r="H1787" s="6">
        <v>75.320037862208082</v>
      </c>
      <c r="I1787" s="6">
        <v>0</v>
      </c>
      <c r="J1787" s="6">
        <v>0</v>
      </c>
      <c r="K1787" s="5"/>
    </row>
    <row r="1788" spans="1:11">
      <c r="A1788" s="5" t="s">
        <v>4968</v>
      </c>
      <c r="B1788" s="5" t="s">
        <v>74</v>
      </c>
      <c r="C1788" s="5" t="s">
        <v>72</v>
      </c>
      <c r="D1788" s="5" t="s">
        <v>1861</v>
      </c>
      <c r="E1788" s="2" t="s">
        <v>4</v>
      </c>
      <c r="F1788" s="6">
        <v>7.115472164950555</v>
      </c>
      <c r="G1788" s="6">
        <v>0</v>
      </c>
      <c r="H1788" s="6">
        <v>79.461881766991098</v>
      </c>
      <c r="I1788" s="6">
        <v>0</v>
      </c>
      <c r="J1788" s="6">
        <v>0</v>
      </c>
      <c r="K1788" s="5"/>
    </row>
    <row r="1789" spans="1:11">
      <c r="A1789" s="5" t="s">
        <v>4969</v>
      </c>
      <c r="B1789" s="5" t="s">
        <v>74</v>
      </c>
      <c r="C1789" s="5" t="s">
        <v>72</v>
      </c>
      <c r="D1789" s="5" t="s">
        <v>1862</v>
      </c>
      <c r="E1789" s="2" t="s">
        <v>4</v>
      </c>
      <c r="F1789" s="6">
        <v>7.6310469958841045</v>
      </c>
      <c r="G1789" s="6">
        <v>0</v>
      </c>
      <c r="H1789" s="6">
        <v>77.922191548933611</v>
      </c>
      <c r="I1789" s="6">
        <v>0</v>
      </c>
      <c r="J1789" s="6">
        <v>0</v>
      </c>
      <c r="K1789" s="5"/>
    </row>
    <row r="1790" spans="1:11">
      <c r="A1790" s="5" t="s">
        <v>4970</v>
      </c>
      <c r="B1790" s="5" t="s">
        <v>74</v>
      </c>
      <c r="C1790" s="5" t="s">
        <v>72</v>
      </c>
      <c r="D1790" s="5" t="s">
        <v>1863</v>
      </c>
      <c r="E1790" s="2" t="s">
        <v>4</v>
      </c>
      <c r="F1790" s="6">
        <v>9.4751780081676156</v>
      </c>
      <c r="G1790" s="6">
        <v>0</v>
      </c>
      <c r="H1790" s="6">
        <v>78.108842070038236</v>
      </c>
      <c r="I1790" s="6">
        <v>0</v>
      </c>
      <c r="J1790" s="6">
        <v>0</v>
      </c>
      <c r="K1790" s="5"/>
    </row>
    <row r="1791" spans="1:11">
      <c r="A1791" s="5" t="s">
        <v>4971</v>
      </c>
      <c r="B1791" s="5" t="s">
        <v>74</v>
      </c>
      <c r="C1791" s="5" t="s">
        <v>72</v>
      </c>
      <c r="D1791" s="5" t="s">
        <v>1864</v>
      </c>
      <c r="E1791" s="2" t="s">
        <v>4</v>
      </c>
      <c r="F1791" s="6">
        <v>9.7526045384755609</v>
      </c>
      <c r="G1791" s="6">
        <v>0</v>
      </c>
      <c r="H1791" s="6">
        <v>74.416164318207279</v>
      </c>
      <c r="I1791" s="6">
        <v>0</v>
      </c>
      <c r="J1791" s="6">
        <v>0</v>
      </c>
      <c r="K1791" s="5"/>
    </row>
    <row r="1792" spans="1:11">
      <c r="A1792" s="5" t="s">
        <v>4972</v>
      </c>
      <c r="B1792" s="5" t="s">
        <v>74</v>
      </c>
      <c r="C1792" s="5" t="s">
        <v>72</v>
      </c>
      <c r="D1792" s="5" t="s">
        <v>1865</v>
      </c>
      <c r="E1792" s="2" t="s">
        <v>4</v>
      </c>
      <c r="F1792" s="6">
        <v>4.9170017026490997</v>
      </c>
      <c r="G1792" s="6">
        <v>0</v>
      </c>
      <c r="H1792" s="6">
        <v>79.183421342512261</v>
      </c>
      <c r="I1792" s="6">
        <v>0</v>
      </c>
      <c r="J1792" s="6">
        <v>0</v>
      </c>
      <c r="K1792" s="5"/>
    </row>
    <row r="1793" spans="1:11">
      <c r="A1793" s="5" t="s">
        <v>4973</v>
      </c>
      <c r="B1793" s="5" t="s">
        <v>74</v>
      </c>
      <c r="C1793" s="5" t="s">
        <v>72</v>
      </c>
      <c r="D1793" s="5" t="s">
        <v>1866</v>
      </c>
      <c r="E1793" s="2" t="s">
        <v>4</v>
      </c>
      <c r="F1793" s="6">
        <v>5.9251689943797832</v>
      </c>
      <c r="G1793" s="6">
        <v>0</v>
      </c>
      <c r="H1793" s="6">
        <v>87.245251294040855</v>
      </c>
      <c r="I1793" s="6">
        <v>0</v>
      </c>
      <c r="J1793" s="6">
        <v>0</v>
      </c>
      <c r="K1793" s="5"/>
    </row>
    <row r="1794" spans="1:11">
      <c r="A1794" s="5" t="s">
        <v>4974</v>
      </c>
      <c r="B1794" s="5" t="s">
        <v>74</v>
      </c>
      <c r="C1794" s="5" t="s">
        <v>72</v>
      </c>
      <c r="D1794" s="5" t="s">
        <v>1867</v>
      </c>
      <c r="E1794" s="2" t="s">
        <v>4</v>
      </c>
      <c r="F1794" s="6">
        <v>5.4542382971192289</v>
      </c>
      <c r="G1794" s="6">
        <v>0</v>
      </c>
      <c r="H1794" s="6">
        <v>83.557164975960049</v>
      </c>
      <c r="I1794" s="6">
        <v>0</v>
      </c>
      <c r="J1794" s="6">
        <v>0</v>
      </c>
      <c r="K1794" s="5"/>
    </row>
    <row r="1795" spans="1:11">
      <c r="A1795" s="5" t="s">
        <v>4975</v>
      </c>
      <c r="B1795" s="5" t="s">
        <v>74</v>
      </c>
      <c r="C1795" s="5" t="s">
        <v>72</v>
      </c>
      <c r="D1795" s="5" t="s">
        <v>1868</v>
      </c>
      <c r="E1795" s="2" t="s">
        <v>4</v>
      </c>
      <c r="F1795" s="6">
        <v>8.4429128840246133</v>
      </c>
      <c r="G1795" s="6">
        <v>0</v>
      </c>
      <c r="H1795" s="6">
        <v>68.891068263392839</v>
      </c>
      <c r="I1795" s="6">
        <v>0</v>
      </c>
      <c r="J1795" s="6">
        <v>0</v>
      </c>
      <c r="K1795" s="5"/>
    </row>
    <row r="1796" spans="1:11">
      <c r="A1796" s="5" t="s">
        <v>4976</v>
      </c>
      <c r="B1796" s="5" t="s">
        <v>74</v>
      </c>
      <c r="C1796" s="5" t="s">
        <v>72</v>
      </c>
      <c r="D1796" s="5" t="s">
        <v>1869</v>
      </c>
      <c r="E1796" s="2" t="s">
        <v>4</v>
      </c>
      <c r="F1796" s="6">
        <v>7.1476204301875992</v>
      </c>
      <c r="G1796" s="6">
        <v>0</v>
      </c>
      <c r="H1796" s="6">
        <v>77.496183888589997</v>
      </c>
      <c r="I1796" s="6">
        <v>0</v>
      </c>
      <c r="J1796" s="6">
        <v>0</v>
      </c>
      <c r="K1796" s="5"/>
    </row>
    <row r="1797" spans="1:11">
      <c r="A1797" s="5" t="s">
        <v>4977</v>
      </c>
      <c r="B1797" s="5" t="s">
        <v>74</v>
      </c>
      <c r="C1797" s="5" t="s">
        <v>72</v>
      </c>
      <c r="D1797" s="5" t="s">
        <v>1870</v>
      </c>
      <c r="E1797" s="2" t="s">
        <v>4</v>
      </c>
      <c r="F1797" s="6">
        <v>8.6759110635515118</v>
      </c>
      <c r="G1797" s="6">
        <v>0</v>
      </c>
      <c r="H1797" s="6">
        <v>76.946318628252371</v>
      </c>
      <c r="I1797" s="6">
        <v>0</v>
      </c>
      <c r="J1797" s="6">
        <v>0</v>
      </c>
      <c r="K1797" s="5"/>
    </row>
    <row r="1798" spans="1:11">
      <c r="A1798" s="5" t="s">
        <v>4978</v>
      </c>
      <c r="B1798" s="5" t="s">
        <v>74</v>
      </c>
      <c r="C1798" s="5" t="s">
        <v>72</v>
      </c>
      <c r="D1798" s="5" t="s">
        <v>1871</v>
      </c>
      <c r="E1798" s="2" t="s">
        <v>4</v>
      </c>
      <c r="F1798" s="6">
        <v>3.5660023237107867</v>
      </c>
      <c r="G1798" s="6">
        <v>0</v>
      </c>
      <c r="H1798" s="6">
        <v>84.740343127178477</v>
      </c>
      <c r="I1798" s="6">
        <v>0</v>
      </c>
      <c r="J1798" s="6">
        <v>0</v>
      </c>
      <c r="K1798" s="5"/>
    </row>
    <row r="1799" spans="1:11">
      <c r="A1799" s="5" t="s">
        <v>4979</v>
      </c>
      <c r="B1799" s="5" t="s">
        <v>74</v>
      </c>
      <c r="C1799" s="5" t="s">
        <v>72</v>
      </c>
      <c r="D1799" s="5" t="s">
        <v>1872</v>
      </c>
      <c r="E1799" s="2" t="s">
        <v>4</v>
      </c>
      <c r="F1799" s="6">
        <v>7.8683752898981734</v>
      </c>
      <c r="G1799" s="6">
        <v>0</v>
      </c>
      <c r="H1799" s="6">
        <v>70.788870665303136</v>
      </c>
      <c r="I1799" s="6">
        <v>0</v>
      </c>
      <c r="J1799" s="6">
        <v>0</v>
      </c>
      <c r="K1799" s="5"/>
    </row>
    <row r="1800" spans="1:11">
      <c r="A1800" s="5" t="s">
        <v>4980</v>
      </c>
      <c r="B1800" s="5" t="s">
        <v>74</v>
      </c>
      <c r="C1800" s="5" t="s">
        <v>72</v>
      </c>
      <c r="D1800" s="5" t="s">
        <v>1873</v>
      </c>
      <c r="E1800" s="2" t="s">
        <v>4</v>
      </c>
      <c r="F1800" s="6">
        <v>6.5668947680370708</v>
      </c>
      <c r="G1800" s="6">
        <v>0</v>
      </c>
      <c r="H1800" s="6">
        <v>75.954562260897674</v>
      </c>
      <c r="I1800" s="6">
        <v>0</v>
      </c>
      <c r="J1800" s="6">
        <v>0</v>
      </c>
      <c r="K1800" s="5"/>
    </row>
    <row r="1801" spans="1:11">
      <c r="A1801" s="5" t="s">
        <v>4981</v>
      </c>
      <c r="B1801" s="5" t="s">
        <v>74</v>
      </c>
      <c r="C1801" s="5" t="s">
        <v>72</v>
      </c>
      <c r="D1801" s="5" t="s">
        <v>1874</v>
      </c>
      <c r="E1801" s="2" t="s">
        <v>4</v>
      </c>
      <c r="F1801" s="6">
        <v>4.2232714575184342</v>
      </c>
      <c r="G1801" s="6">
        <v>0</v>
      </c>
      <c r="H1801" s="6">
        <v>80.791920196593296</v>
      </c>
      <c r="I1801" s="6">
        <v>0</v>
      </c>
      <c r="J1801" s="6">
        <v>0</v>
      </c>
      <c r="K1801" s="5"/>
    </row>
    <row r="1802" spans="1:11">
      <c r="A1802" s="5" t="s">
        <v>4982</v>
      </c>
      <c r="B1802" s="5" t="s">
        <v>74</v>
      </c>
      <c r="C1802" s="5" t="s">
        <v>72</v>
      </c>
      <c r="D1802" s="5" t="s">
        <v>1875</v>
      </c>
      <c r="E1802" s="2" t="s">
        <v>4</v>
      </c>
      <c r="F1802" s="6">
        <v>7.5031551495865676</v>
      </c>
      <c r="G1802" s="6">
        <v>0</v>
      </c>
      <c r="H1802" s="6">
        <v>75.175267536652242</v>
      </c>
      <c r="I1802" s="6">
        <v>0</v>
      </c>
      <c r="J1802" s="6">
        <v>0</v>
      </c>
      <c r="K1802" s="5"/>
    </row>
    <row r="1803" spans="1:11">
      <c r="A1803" s="5" t="s">
        <v>4983</v>
      </c>
      <c r="B1803" s="5" t="s">
        <v>74</v>
      </c>
      <c r="C1803" s="5" t="s">
        <v>72</v>
      </c>
      <c r="D1803" s="5" t="s">
        <v>1876</v>
      </c>
      <c r="E1803" s="2" t="s">
        <v>4</v>
      </c>
      <c r="F1803" s="6">
        <v>7.2227340517043919</v>
      </c>
      <c r="G1803" s="6">
        <v>0</v>
      </c>
      <c r="H1803" s="6">
        <v>75.058933797203551</v>
      </c>
      <c r="I1803" s="6">
        <v>0</v>
      </c>
      <c r="J1803" s="6">
        <v>0</v>
      </c>
      <c r="K1803" s="5"/>
    </row>
    <row r="1804" spans="1:11">
      <c r="A1804" s="5" t="s">
        <v>4984</v>
      </c>
      <c r="B1804" s="5" t="s">
        <v>74</v>
      </c>
      <c r="C1804" s="5" t="s">
        <v>72</v>
      </c>
      <c r="D1804" s="5" t="s">
        <v>1877</v>
      </c>
      <c r="E1804" s="2" t="s">
        <v>4</v>
      </c>
      <c r="F1804" s="6">
        <v>4.6721640937318574</v>
      </c>
      <c r="G1804" s="6">
        <v>0</v>
      </c>
      <c r="H1804" s="6">
        <v>81.598562746133155</v>
      </c>
      <c r="I1804" s="6">
        <v>0</v>
      </c>
      <c r="J1804" s="6">
        <v>0</v>
      </c>
      <c r="K1804" s="5"/>
    </row>
    <row r="1805" spans="1:11">
      <c r="A1805" s="5" t="s">
        <v>4985</v>
      </c>
      <c r="B1805" s="5" t="s">
        <v>74</v>
      </c>
      <c r="C1805" s="5" t="s">
        <v>72</v>
      </c>
      <c r="D1805" s="5" t="s">
        <v>1878</v>
      </c>
      <c r="E1805" s="2" t="s">
        <v>4</v>
      </c>
      <c r="F1805" s="6">
        <v>6.7464826698795592</v>
      </c>
      <c r="G1805" s="6">
        <v>0</v>
      </c>
      <c r="H1805" s="6">
        <v>80.108231016643799</v>
      </c>
      <c r="I1805" s="6">
        <v>0</v>
      </c>
      <c r="J1805" s="6">
        <v>0</v>
      </c>
      <c r="K1805" s="5"/>
    </row>
    <row r="1806" spans="1:11">
      <c r="A1806" s="5" t="s">
        <v>4986</v>
      </c>
      <c r="B1806" s="5" t="s">
        <v>74</v>
      </c>
      <c r="C1806" s="5" t="s">
        <v>72</v>
      </c>
      <c r="D1806" s="5" t="s">
        <v>1879</v>
      </c>
      <c r="E1806" s="2" t="s">
        <v>4</v>
      </c>
      <c r="F1806" s="6">
        <v>4.7316760558964779</v>
      </c>
      <c r="G1806" s="6">
        <v>0</v>
      </c>
      <c r="H1806" s="6">
        <v>72.584716496780786</v>
      </c>
      <c r="I1806" s="6">
        <v>0</v>
      </c>
      <c r="J1806" s="6">
        <v>0</v>
      </c>
      <c r="K1806" s="5"/>
    </row>
    <row r="1807" spans="1:11">
      <c r="A1807" s="5" t="s">
        <v>4987</v>
      </c>
      <c r="B1807" s="5" t="s">
        <v>74</v>
      </c>
      <c r="C1807" s="5" t="s">
        <v>72</v>
      </c>
      <c r="D1807" s="5" t="s">
        <v>1880</v>
      </c>
      <c r="E1807" s="2" t="s">
        <v>4</v>
      </c>
      <c r="F1807" s="6">
        <v>7.3367832328909692</v>
      </c>
      <c r="G1807" s="6">
        <v>0</v>
      </c>
      <c r="H1807" s="6">
        <v>77.65625652010398</v>
      </c>
      <c r="I1807" s="6">
        <v>0</v>
      </c>
      <c r="J1807" s="6">
        <v>0</v>
      </c>
      <c r="K1807" s="5"/>
    </row>
    <row r="1808" spans="1:11">
      <c r="A1808" s="5" t="s">
        <v>4988</v>
      </c>
      <c r="B1808" s="5" t="s">
        <v>74</v>
      </c>
      <c r="C1808" s="5" t="s">
        <v>72</v>
      </c>
      <c r="D1808" s="5" t="s">
        <v>1881</v>
      </c>
      <c r="E1808" s="2" t="s">
        <v>4</v>
      </c>
      <c r="F1808" s="6">
        <v>4.595487668774755</v>
      </c>
      <c r="G1808" s="6">
        <v>0</v>
      </c>
      <c r="H1808" s="6">
        <v>79.083868154953777</v>
      </c>
      <c r="I1808" s="6">
        <v>0</v>
      </c>
      <c r="J1808" s="6">
        <v>0</v>
      </c>
      <c r="K1808" s="5"/>
    </row>
    <row r="1809" spans="1:11">
      <c r="A1809" s="5" t="s">
        <v>4989</v>
      </c>
      <c r="B1809" s="5" t="s">
        <v>74</v>
      </c>
      <c r="C1809" s="5" t="s">
        <v>72</v>
      </c>
      <c r="D1809" s="5" t="s">
        <v>1882</v>
      </c>
      <c r="E1809" s="2" t="s">
        <v>4</v>
      </c>
      <c r="F1809" s="6">
        <v>4.2831100747618613</v>
      </c>
      <c r="G1809" s="6">
        <v>0</v>
      </c>
      <c r="H1809" s="6">
        <v>76.768917329880907</v>
      </c>
      <c r="I1809" s="6">
        <v>0</v>
      </c>
      <c r="J1809" s="6">
        <v>0</v>
      </c>
      <c r="K1809" s="5"/>
    </row>
    <row r="1810" spans="1:11">
      <c r="A1810" s="5" t="s">
        <v>4990</v>
      </c>
      <c r="B1810" s="5" t="s">
        <v>74</v>
      </c>
      <c r="C1810" s="5" t="s">
        <v>72</v>
      </c>
      <c r="D1810" s="5" t="s">
        <v>1883</v>
      </c>
      <c r="E1810" s="2" t="s">
        <v>4</v>
      </c>
      <c r="F1810" s="6">
        <v>4.4800959487215684</v>
      </c>
      <c r="G1810" s="6">
        <v>0</v>
      </c>
      <c r="H1810" s="6">
        <v>93.863519330038969</v>
      </c>
      <c r="I1810" s="6">
        <v>0</v>
      </c>
      <c r="J1810" s="6">
        <v>0</v>
      </c>
      <c r="K1810" s="5"/>
    </row>
    <row r="1811" spans="1:11">
      <c r="A1811" s="5" t="s">
        <v>4991</v>
      </c>
      <c r="B1811" s="5" t="s">
        <v>74</v>
      </c>
      <c r="C1811" s="5" t="s">
        <v>72</v>
      </c>
      <c r="D1811" s="5" t="s">
        <v>1884</v>
      </c>
      <c r="E1811" s="2" t="s">
        <v>4</v>
      </c>
      <c r="F1811" s="6">
        <v>3.7558986388122548</v>
      </c>
      <c r="G1811" s="6">
        <v>0</v>
      </c>
      <c r="H1811" s="6">
        <v>76.273838242960593</v>
      </c>
      <c r="I1811" s="6">
        <v>0</v>
      </c>
      <c r="J1811" s="6">
        <v>0</v>
      </c>
      <c r="K1811" s="5"/>
    </row>
    <row r="1812" spans="1:11">
      <c r="A1812" s="5" t="s">
        <v>4992</v>
      </c>
      <c r="B1812" s="5" t="s">
        <v>74</v>
      </c>
      <c r="C1812" s="5" t="s">
        <v>72</v>
      </c>
      <c r="D1812" s="5" t="s">
        <v>1885</v>
      </c>
      <c r="E1812" s="2" t="s">
        <v>4</v>
      </c>
      <c r="F1812" s="6">
        <v>7.3055501175861677</v>
      </c>
      <c r="G1812" s="6">
        <v>0</v>
      </c>
      <c r="H1812" s="6">
        <v>80.422225709991082</v>
      </c>
      <c r="I1812" s="6">
        <v>0</v>
      </c>
      <c r="J1812" s="6">
        <v>0</v>
      </c>
      <c r="K1812" s="5"/>
    </row>
    <row r="1813" spans="1:11">
      <c r="A1813" s="5" t="s">
        <v>4993</v>
      </c>
      <c r="B1813" s="5" t="s">
        <v>74</v>
      </c>
      <c r="C1813" s="5" t="s">
        <v>72</v>
      </c>
      <c r="D1813" s="5" t="s">
        <v>1886</v>
      </c>
      <c r="E1813" s="2" t="s">
        <v>4</v>
      </c>
      <c r="F1813" s="6">
        <v>4.1927447799483879</v>
      </c>
      <c r="G1813" s="6">
        <v>0</v>
      </c>
      <c r="H1813" s="6">
        <v>78.302916786529664</v>
      </c>
      <c r="I1813" s="6">
        <v>0</v>
      </c>
      <c r="J1813" s="6">
        <v>0</v>
      </c>
      <c r="K1813" s="5"/>
    </row>
    <row r="1814" spans="1:11">
      <c r="A1814" s="5" t="s">
        <v>4994</v>
      </c>
      <c r="B1814" s="5" t="s">
        <v>74</v>
      </c>
      <c r="C1814" s="5" t="s">
        <v>72</v>
      </c>
      <c r="D1814" s="5" t="s">
        <v>1887</v>
      </c>
      <c r="E1814" s="2" t="s">
        <v>4</v>
      </c>
      <c r="F1814" s="6">
        <v>4.801232945572524</v>
      </c>
      <c r="G1814" s="6">
        <v>0</v>
      </c>
      <c r="H1814" s="6">
        <v>76.948462377913032</v>
      </c>
      <c r="I1814" s="6">
        <v>0</v>
      </c>
      <c r="J1814" s="6">
        <v>0</v>
      </c>
      <c r="K1814" s="5"/>
    </row>
    <row r="1815" spans="1:11">
      <c r="A1815" s="5" t="s">
        <v>4995</v>
      </c>
      <c r="B1815" s="5" t="s">
        <v>74</v>
      </c>
      <c r="C1815" s="5" t="s">
        <v>72</v>
      </c>
      <c r="D1815" s="5" t="s">
        <v>1888</v>
      </c>
      <c r="E1815" s="2" t="s">
        <v>4</v>
      </c>
      <c r="F1815" s="6">
        <v>6.7891816855186562</v>
      </c>
      <c r="G1815" s="6">
        <v>0</v>
      </c>
      <c r="H1815" s="6">
        <v>75.870782078962492</v>
      </c>
      <c r="I1815" s="6">
        <v>0</v>
      </c>
      <c r="J1815" s="6">
        <v>0</v>
      </c>
      <c r="K1815" s="5"/>
    </row>
    <row r="1816" spans="1:11">
      <c r="A1816" s="5" t="s">
        <v>4996</v>
      </c>
      <c r="B1816" s="5" t="s">
        <v>74</v>
      </c>
      <c r="C1816" s="5" t="s">
        <v>72</v>
      </c>
      <c r="D1816" s="5" t="s">
        <v>1889</v>
      </c>
      <c r="E1816" s="2" t="s">
        <v>4</v>
      </c>
      <c r="F1816" s="6">
        <v>3.3507427682436148</v>
      </c>
      <c r="G1816" s="6">
        <v>0</v>
      </c>
      <c r="H1816" s="6">
        <v>77.41361788061387</v>
      </c>
      <c r="I1816" s="6">
        <v>0</v>
      </c>
      <c r="J1816" s="6">
        <v>0</v>
      </c>
      <c r="K1816" s="5"/>
    </row>
    <row r="1817" spans="1:11">
      <c r="A1817" s="5" t="s">
        <v>4997</v>
      </c>
      <c r="B1817" s="5" t="s">
        <v>74</v>
      </c>
      <c r="C1817" s="5" t="s">
        <v>72</v>
      </c>
      <c r="D1817" s="5" t="s">
        <v>1890</v>
      </c>
      <c r="E1817" s="2" t="s">
        <v>4</v>
      </c>
      <c r="F1817" s="6">
        <v>6.7787979816675685</v>
      </c>
      <c r="G1817" s="6">
        <v>0</v>
      </c>
      <c r="H1817" s="6">
        <v>73.878474551783228</v>
      </c>
      <c r="I1817" s="6">
        <v>0</v>
      </c>
      <c r="J1817" s="6">
        <v>0</v>
      </c>
      <c r="K1817" s="5"/>
    </row>
    <row r="1818" spans="1:11">
      <c r="A1818" s="5" t="s">
        <v>4998</v>
      </c>
      <c r="B1818" s="5" t="s">
        <v>74</v>
      </c>
      <c r="C1818" s="5" t="s">
        <v>72</v>
      </c>
      <c r="D1818" s="5" t="s">
        <v>1891</v>
      </c>
      <c r="E1818" s="2" t="s">
        <v>4</v>
      </c>
      <c r="F1818" s="6">
        <v>8.9016751920633173</v>
      </c>
      <c r="G1818" s="6">
        <v>0</v>
      </c>
      <c r="H1818" s="6">
        <v>77.542289131202025</v>
      </c>
      <c r="I1818" s="6">
        <v>0</v>
      </c>
      <c r="J1818" s="6">
        <v>0</v>
      </c>
      <c r="K1818" s="5"/>
    </row>
    <row r="1819" spans="1:11">
      <c r="A1819" s="5" t="s">
        <v>4999</v>
      </c>
      <c r="B1819" s="5" t="s">
        <v>74</v>
      </c>
      <c r="C1819" s="5" t="s">
        <v>72</v>
      </c>
      <c r="D1819" s="5" t="s">
        <v>1892</v>
      </c>
      <c r="E1819" s="2" t="s">
        <v>4</v>
      </c>
      <c r="F1819" s="6">
        <v>6.9796583941569583</v>
      </c>
      <c r="G1819" s="6">
        <v>0</v>
      </c>
      <c r="H1819" s="6">
        <v>71.398185686235792</v>
      </c>
      <c r="I1819" s="6">
        <v>0</v>
      </c>
      <c r="J1819" s="6">
        <v>0</v>
      </c>
      <c r="K1819" s="5"/>
    </row>
    <row r="1820" spans="1:11">
      <c r="A1820" s="5" t="s">
        <v>5000</v>
      </c>
      <c r="B1820" s="5" t="s">
        <v>74</v>
      </c>
      <c r="C1820" s="5" t="s">
        <v>72</v>
      </c>
      <c r="D1820" s="5" t="s">
        <v>1893</v>
      </c>
      <c r="E1820" s="2" t="s">
        <v>4</v>
      </c>
      <c r="F1820" s="6">
        <v>6.3740939620100594</v>
      </c>
      <c r="G1820" s="6">
        <v>0</v>
      </c>
      <c r="H1820" s="6">
        <v>81.457743055830605</v>
      </c>
      <c r="I1820" s="6">
        <v>0</v>
      </c>
      <c r="J1820" s="6">
        <v>0</v>
      </c>
      <c r="K1820" s="5"/>
    </row>
    <row r="1821" spans="1:11">
      <c r="A1821" s="5" t="s">
        <v>5001</v>
      </c>
      <c r="B1821" s="5" t="s">
        <v>74</v>
      </c>
      <c r="C1821" s="5" t="s">
        <v>72</v>
      </c>
      <c r="D1821" s="5" t="s">
        <v>1894</v>
      </c>
      <c r="E1821" s="2" t="s">
        <v>4</v>
      </c>
      <c r="F1821" s="6">
        <v>5.8847829545279602</v>
      </c>
      <c r="G1821" s="6">
        <v>0</v>
      </c>
      <c r="H1821" s="6">
        <v>78.53699632056734</v>
      </c>
      <c r="I1821" s="6">
        <v>0</v>
      </c>
      <c r="J1821" s="6">
        <v>0</v>
      </c>
      <c r="K1821" s="5"/>
    </row>
    <row r="1822" spans="1:11">
      <c r="A1822" s="5" t="s">
        <v>5002</v>
      </c>
      <c r="B1822" s="5" t="s">
        <v>74</v>
      </c>
      <c r="C1822" s="5" t="s">
        <v>72</v>
      </c>
      <c r="D1822" s="5" t="s">
        <v>1895</v>
      </c>
      <c r="E1822" s="2" t="s">
        <v>4</v>
      </c>
      <c r="F1822" s="6">
        <v>5.369286225067845</v>
      </c>
      <c r="G1822" s="6">
        <v>0</v>
      </c>
      <c r="H1822" s="6">
        <v>84.966015161957273</v>
      </c>
      <c r="I1822" s="6">
        <v>0</v>
      </c>
      <c r="J1822" s="6">
        <v>0</v>
      </c>
      <c r="K1822" s="5"/>
    </row>
    <row r="1823" spans="1:11">
      <c r="A1823" s="5" t="s">
        <v>5003</v>
      </c>
      <c r="B1823" s="5" t="s">
        <v>74</v>
      </c>
      <c r="C1823" s="5" t="s">
        <v>72</v>
      </c>
      <c r="D1823" s="5" t="s">
        <v>1896</v>
      </c>
      <c r="E1823" s="2" t="s">
        <v>4</v>
      </c>
      <c r="F1823" s="6">
        <v>6.1060633657099004</v>
      </c>
      <c r="G1823" s="6">
        <v>0</v>
      </c>
      <c r="H1823" s="6">
        <v>81.628276076174998</v>
      </c>
      <c r="I1823" s="6">
        <v>0</v>
      </c>
      <c r="J1823" s="6">
        <v>0</v>
      </c>
      <c r="K1823" s="5"/>
    </row>
    <row r="1824" spans="1:11">
      <c r="A1824" s="5" t="s">
        <v>5004</v>
      </c>
      <c r="B1824" s="5" t="s">
        <v>74</v>
      </c>
      <c r="C1824" s="5" t="s">
        <v>72</v>
      </c>
      <c r="D1824" s="5" t="s">
        <v>1897</v>
      </c>
      <c r="E1824" s="2" t="s">
        <v>4</v>
      </c>
      <c r="F1824" s="6">
        <v>8.7133313970374662</v>
      </c>
      <c r="G1824" s="6">
        <v>0</v>
      </c>
      <c r="H1824" s="6">
        <v>70.9688478057856</v>
      </c>
      <c r="I1824" s="6">
        <v>0</v>
      </c>
      <c r="J1824" s="6">
        <v>0</v>
      </c>
      <c r="K1824" s="5"/>
    </row>
    <row r="1825" spans="1:11">
      <c r="A1825" s="5" t="s">
        <v>5005</v>
      </c>
      <c r="B1825" s="5" t="s">
        <v>74</v>
      </c>
      <c r="C1825" s="5" t="s">
        <v>72</v>
      </c>
      <c r="D1825" s="5" t="s">
        <v>1898</v>
      </c>
      <c r="E1825" s="2" t="s">
        <v>4</v>
      </c>
      <c r="F1825" s="6">
        <v>7.0660324806101906</v>
      </c>
      <c r="G1825" s="6">
        <v>0</v>
      </c>
      <c r="H1825" s="6">
        <v>79.695204503578026</v>
      </c>
      <c r="I1825" s="6">
        <v>0</v>
      </c>
      <c r="J1825" s="6">
        <v>0</v>
      </c>
      <c r="K1825" s="5"/>
    </row>
    <row r="1826" spans="1:11">
      <c r="A1826" s="5" t="s">
        <v>5006</v>
      </c>
      <c r="B1826" s="5" t="s">
        <v>74</v>
      </c>
      <c r="C1826" s="5" t="s">
        <v>72</v>
      </c>
      <c r="D1826" s="5" t="s">
        <v>1899</v>
      </c>
      <c r="E1826" s="2" t="s">
        <v>4</v>
      </c>
      <c r="F1826" s="6">
        <v>3.403636356112437</v>
      </c>
      <c r="G1826" s="6">
        <v>0</v>
      </c>
      <c r="H1826" s="6">
        <v>86.99049484889639</v>
      </c>
      <c r="I1826" s="6">
        <v>0</v>
      </c>
      <c r="J1826" s="6">
        <v>0</v>
      </c>
      <c r="K1826" s="5"/>
    </row>
    <row r="1827" spans="1:11">
      <c r="A1827" s="5" t="s">
        <v>5007</v>
      </c>
      <c r="B1827" s="5" t="s">
        <v>74</v>
      </c>
      <c r="C1827" s="5" t="s">
        <v>72</v>
      </c>
      <c r="D1827" s="5" t="s">
        <v>1900</v>
      </c>
      <c r="E1827" s="2" t="s">
        <v>4</v>
      </c>
      <c r="F1827" s="6">
        <v>5.9208296229633612</v>
      </c>
      <c r="G1827" s="6">
        <v>0</v>
      </c>
      <c r="H1827" s="6">
        <v>76.727497711558271</v>
      </c>
      <c r="I1827" s="6">
        <v>0</v>
      </c>
      <c r="J1827" s="6">
        <v>0</v>
      </c>
      <c r="K1827" s="5"/>
    </row>
    <row r="1828" spans="1:11">
      <c r="A1828" s="5" t="s">
        <v>5008</v>
      </c>
      <c r="B1828" s="5" t="s">
        <v>74</v>
      </c>
      <c r="C1828" s="5" t="s">
        <v>72</v>
      </c>
      <c r="D1828" s="5" t="s">
        <v>1901</v>
      </c>
      <c r="E1828" s="2" t="s">
        <v>4</v>
      </c>
      <c r="F1828" s="6">
        <v>5.9180523805655794</v>
      </c>
      <c r="G1828" s="6">
        <v>0</v>
      </c>
      <c r="H1828" s="6">
        <v>79.511301121528945</v>
      </c>
      <c r="I1828" s="6">
        <v>0</v>
      </c>
      <c r="J1828" s="6">
        <v>0</v>
      </c>
      <c r="K1828" s="5"/>
    </row>
    <row r="1829" spans="1:11">
      <c r="A1829" s="5" t="s">
        <v>5009</v>
      </c>
      <c r="B1829" s="5" t="s">
        <v>74</v>
      </c>
      <c r="C1829" s="5" t="s">
        <v>72</v>
      </c>
      <c r="D1829" s="5" t="s">
        <v>1902</v>
      </c>
      <c r="E1829" s="2" t="s">
        <v>4</v>
      </c>
      <c r="F1829" s="6">
        <v>7.1962869615730005</v>
      </c>
      <c r="G1829" s="6">
        <v>0</v>
      </c>
      <c r="H1829" s="6">
        <v>70.519906833485805</v>
      </c>
      <c r="I1829" s="6">
        <v>0</v>
      </c>
      <c r="J1829" s="6">
        <v>0</v>
      </c>
      <c r="K1829" s="5"/>
    </row>
    <row r="1830" spans="1:11">
      <c r="A1830" s="5" t="s">
        <v>5010</v>
      </c>
      <c r="B1830" s="5" t="s">
        <v>74</v>
      </c>
      <c r="C1830" s="5" t="s">
        <v>72</v>
      </c>
      <c r="D1830" s="5" t="s">
        <v>1903</v>
      </c>
      <c r="E1830" s="2" t="s">
        <v>4</v>
      </c>
      <c r="F1830" s="6">
        <v>7.5275563804079066</v>
      </c>
      <c r="G1830" s="6">
        <v>0</v>
      </c>
      <c r="H1830" s="6">
        <v>75.90447606805968</v>
      </c>
      <c r="I1830" s="6">
        <v>0</v>
      </c>
      <c r="J1830" s="6">
        <v>0</v>
      </c>
      <c r="K1830" s="5"/>
    </row>
    <row r="1831" spans="1:11">
      <c r="A1831" s="5" t="s">
        <v>5011</v>
      </c>
      <c r="B1831" s="5" t="s">
        <v>74</v>
      </c>
      <c r="C1831" s="5" t="s">
        <v>72</v>
      </c>
      <c r="D1831" s="5" t="s">
        <v>1904</v>
      </c>
      <c r="E1831" s="2" t="s">
        <v>4</v>
      </c>
      <c r="F1831" s="6">
        <v>7.4026294006749289</v>
      </c>
      <c r="G1831" s="6">
        <v>0</v>
      </c>
      <c r="H1831" s="6">
        <v>70.99938774662742</v>
      </c>
      <c r="I1831" s="6">
        <v>0</v>
      </c>
      <c r="J1831" s="6">
        <v>0</v>
      </c>
      <c r="K1831" s="5"/>
    </row>
    <row r="1832" spans="1:11">
      <c r="A1832" s="5" t="s">
        <v>5012</v>
      </c>
      <c r="B1832" s="5" t="s">
        <v>74</v>
      </c>
      <c r="C1832" s="5" t="s">
        <v>72</v>
      </c>
      <c r="D1832" s="5" t="s">
        <v>1905</v>
      </c>
      <c r="E1832" s="2" t="s">
        <v>4</v>
      </c>
      <c r="F1832" s="6">
        <v>4.0658578621267596</v>
      </c>
      <c r="G1832" s="6">
        <v>0</v>
      </c>
      <c r="H1832" s="6">
        <v>86.401852625703413</v>
      </c>
      <c r="I1832" s="6">
        <v>0</v>
      </c>
      <c r="J1832" s="6">
        <v>0</v>
      </c>
      <c r="K1832" s="5"/>
    </row>
    <row r="1833" spans="1:11">
      <c r="A1833" s="5" t="s">
        <v>5013</v>
      </c>
      <c r="B1833" s="5" t="s">
        <v>74</v>
      </c>
      <c r="C1833" s="5" t="s">
        <v>72</v>
      </c>
      <c r="D1833" s="5" t="s">
        <v>1906</v>
      </c>
      <c r="E1833" s="2" t="s">
        <v>4</v>
      </c>
      <c r="F1833" s="6">
        <v>6.3018315787769428</v>
      </c>
      <c r="G1833" s="6">
        <v>0</v>
      </c>
      <c r="H1833" s="6">
        <v>80.940247424520734</v>
      </c>
      <c r="I1833" s="6">
        <v>0</v>
      </c>
      <c r="J1833" s="6">
        <v>0</v>
      </c>
      <c r="K1833" s="5"/>
    </row>
    <row r="1834" spans="1:11">
      <c r="A1834" s="5" t="s">
        <v>5014</v>
      </c>
      <c r="B1834" s="5" t="s">
        <v>74</v>
      </c>
      <c r="C1834" s="5" t="s">
        <v>72</v>
      </c>
      <c r="D1834" s="5" t="s">
        <v>1907</v>
      </c>
      <c r="E1834" s="2" t="s">
        <v>4</v>
      </c>
      <c r="F1834" s="6">
        <v>5.6334409564658161</v>
      </c>
      <c r="G1834" s="6">
        <v>0</v>
      </c>
      <c r="H1834" s="6">
        <v>84.52122922745356</v>
      </c>
      <c r="I1834" s="6">
        <v>0</v>
      </c>
      <c r="J1834" s="6">
        <v>0</v>
      </c>
      <c r="K1834" s="5"/>
    </row>
    <row r="1835" spans="1:11">
      <c r="A1835" s="5" t="s">
        <v>5015</v>
      </c>
      <c r="B1835" s="5" t="s">
        <v>74</v>
      </c>
      <c r="C1835" s="5" t="s">
        <v>72</v>
      </c>
      <c r="D1835" s="5" t="s">
        <v>1908</v>
      </c>
      <c r="E1835" s="2" t="s">
        <v>4</v>
      </c>
      <c r="F1835" s="6">
        <v>4.2281771007213447</v>
      </c>
      <c r="G1835" s="6">
        <v>0</v>
      </c>
      <c r="H1835" s="6">
        <v>87.707591603897328</v>
      </c>
      <c r="I1835" s="6">
        <v>0</v>
      </c>
      <c r="J1835" s="6">
        <v>0</v>
      </c>
      <c r="K1835" s="5"/>
    </row>
    <row r="1836" spans="1:11">
      <c r="A1836" s="5" t="s">
        <v>5016</v>
      </c>
      <c r="B1836" s="5" t="s">
        <v>74</v>
      </c>
      <c r="C1836" s="5" t="s">
        <v>72</v>
      </c>
      <c r="D1836" s="5" t="s">
        <v>1909</v>
      </c>
      <c r="E1836" s="2" t="s">
        <v>4</v>
      </c>
      <c r="F1836" s="6">
        <v>7.830069369520821</v>
      </c>
      <c r="G1836" s="6">
        <v>0</v>
      </c>
      <c r="H1836" s="6">
        <v>80.03486822328567</v>
      </c>
      <c r="I1836" s="6">
        <v>0</v>
      </c>
      <c r="J1836" s="6">
        <v>0</v>
      </c>
      <c r="K1836" s="5"/>
    </row>
    <row r="1837" spans="1:11">
      <c r="A1837" s="5" t="s">
        <v>5017</v>
      </c>
      <c r="B1837" s="5" t="s">
        <v>74</v>
      </c>
      <c r="C1837" s="5" t="s">
        <v>72</v>
      </c>
      <c r="D1837" s="5" t="s">
        <v>1910</v>
      </c>
      <c r="E1837" s="2" t="s">
        <v>4</v>
      </c>
      <c r="F1837" s="6">
        <v>5.6735004956250314</v>
      </c>
      <c r="G1837" s="6">
        <v>0</v>
      </c>
      <c r="H1837" s="6">
        <v>81.260509239369085</v>
      </c>
      <c r="I1837" s="6">
        <v>0</v>
      </c>
      <c r="J1837" s="6">
        <v>0</v>
      </c>
      <c r="K1837" s="5"/>
    </row>
    <row r="1838" spans="1:11">
      <c r="A1838" s="5" t="s">
        <v>5018</v>
      </c>
      <c r="B1838" s="5" t="s">
        <v>74</v>
      </c>
      <c r="C1838" s="5" t="s">
        <v>72</v>
      </c>
      <c r="D1838" s="5" t="s">
        <v>1911</v>
      </c>
      <c r="E1838" s="2" t="s">
        <v>4</v>
      </c>
      <c r="F1838" s="6">
        <v>5.5657065441142359</v>
      </c>
      <c r="G1838" s="6">
        <v>0</v>
      </c>
      <c r="H1838" s="6">
        <v>77.208669707954996</v>
      </c>
      <c r="I1838" s="6">
        <v>0</v>
      </c>
      <c r="J1838" s="6">
        <v>0</v>
      </c>
      <c r="K1838" s="5"/>
    </row>
    <row r="1839" spans="1:11">
      <c r="A1839" s="5" t="s">
        <v>5019</v>
      </c>
      <c r="B1839" s="5" t="s">
        <v>74</v>
      </c>
      <c r="C1839" s="5" t="s">
        <v>72</v>
      </c>
      <c r="D1839" s="5" t="s">
        <v>1912</v>
      </c>
      <c r="E1839" s="2" t="s">
        <v>4</v>
      </c>
      <c r="F1839" s="6">
        <v>5.3928484178008347</v>
      </c>
      <c r="G1839" s="6">
        <v>0</v>
      </c>
      <c r="H1839" s="6">
        <v>71.72573093645903</v>
      </c>
      <c r="I1839" s="6">
        <v>0</v>
      </c>
      <c r="J1839" s="6">
        <v>0</v>
      </c>
      <c r="K1839" s="5"/>
    </row>
    <row r="1840" spans="1:11">
      <c r="A1840" s="5" t="s">
        <v>5020</v>
      </c>
      <c r="B1840" s="5" t="s">
        <v>74</v>
      </c>
      <c r="C1840" s="5" t="s">
        <v>72</v>
      </c>
      <c r="D1840" s="5" t="s">
        <v>1913</v>
      </c>
      <c r="E1840" s="2" t="s">
        <v>4</v>
      </c>
      <c r="F1840" s="6">
        <v>7.3865140975340458</v>
      </c>
      <c r="G1840" s="6">
        <v>0</v>
      </c>
      <c r="H1840" s="6">
        <v>72.798079208822273</v>
      </c>
      <c r="I1840" s="6">
        <v>0</v>
      </c>
      <c r="J1840" s="6">
        <v>0</v>
      </c>
      <c r="K1840" s="5"/>
    </row>
    <row r="1841" spans="1:11">
      <c r="A1841" s="5" t="s">
        <v>5021</v>
      </c>
      <c r="B1841" s="5" t="s">
        <v>74</v>
      </c>
      <c r="C1841" s="5" t="s">
        <v>72</v>
      </c>
      <c r="D1841" s="5" t="s">
        <v>1914</v>
      </c>
      <c r="E1841" s="2" t="s">
        <v>4</v>
      </c>
      <c r="F1841" s="6">
        <v>5.8823391555210787</v>
      </c>
      <c r="G1841" s="6">
        <v>0</v>
      </c>
      <c r="H1841" s="6">
        <v>86.466697525433503</v>
      </c>
      <c r="I1841" s="6">
        <v>0</v>
      </c>
      <c r="J1841" s="6">
        <v>0</v>
      </c>
      <c r="K1841" s="5"/>
    </row>
    <row r="1842" spans="1:11">
      <c r="A1842" s="5" t="s">
        <v>5022</v>
      </c>
      <c r="B1842" s="5" t="s">
        <v>74</v>
      </c>
      <c r="C1842" s="5" t="s">
        <v>72</v>
      </c>
      <c r="D1842" s="5" t="s">
        <v>1915</v>
      </c>
      <c r="E1842" s="2" t="s">
        <v>4</v>
      </c>
      <c r="F1842" s="6">
        <v>5.2863666346514293</v>
      </c>
      <c r="G1842" s="6">
        <v>0</v>
      </c>
      <c r="H1842" s="6">
        <v>83.650601792875619</v>
      </c>
      <c r="I1842" s="6">
        <v>0</v>
      </c>
      <c r="J1842" s="6">
        <v>0</v>
      </c>
      <c r="K1842" s="5"/>
    </row>
    <row r="1843" spans="1:11">
      <c r="A1843" s="5" t="s">
        <v>5023</v>
      </c>
      <c r="B1843" s="5" t="s">
        <v>74</v>
      </c>
      <c r="C1843" s="5" t="s">
        <v>72</v>
      </c>
      <c r="D1843" s="5" t="s">
        <v>1916</v>
      </c>
      <c r="E1843" s="2" t="s">
        <v>4</v>
      </c>
      <c r="F1843" s="6">
        <v>4.7852178216080841</v>
      </c>
      <c r="G1843" s="6">
        <v>0</v>
      </c>
      <c r="H1843" s="6">
        <v>87.818518237834112</v>
      </c>
      <c r="I1843" s="6">
        <v>0</v>
      </c>
      <c r="J1843" s="6">
        <v>0</v>
      </c>
      <c r="K1843" s="5"/>
    </row>
    <row r="1844" spans="1:11">
      <c r="A1844" s="5" t="s">
        <v>5024</v>
      </c>
      <c r="B1844" s="5" t="s">
        <v>74</v>
      </c>
      <c r="C1844" s="5" t="s">
        <v>72</v>
      </c>
      <c r="D1844" s="5" t="s">
        <v>1917</v>
      </c>
      <c r="E1844" s="2" t="s">
        <v>4</v>
      </c>
      <c r="F1844" s="6">
        <v>7.3402549942602517</v>
      </c>
      <c r="G1844" s="6">
        <v>0</v>
      </c>
      <c r="H1844" s="6">
        <v>73.758773451456676</v>
      </c>
      <c r="I1844" s="6">
        <v>0</v>
      </c>
      <c r="J1844" s="6">
        <v>0</v>
      </c>
      <c r="K1844" s="5"/>
    </row>
    <row r="1845" spans="1:11">
      <c r="A1845" s="5" t="s">
        <v>5025</v>
      </c>
      <c r="B1845" s="5" t="s">
        <v>74</v>
      </c>
      <c r="C1845" s="5" t="s">
        <v>72</v>
      </c>
      <c r="D1845" s="5" t="s">
        <v>1918</v>
      </c>
      <c r="E1845" s="2" t="s">
        <v>4</v>
      </c>
      <c r="F1845" s="6">
        <v>3.4195037815358909</v>
      </c>
      <c r="G1845" s="6">
        <v>0</v>
      </c>
      <c r="H1845" s="6">
        <v>90.294557823831369</v>
      </c>
      <c r="I1845" s="6">
        <v>0</v>
      </c>
      <c r="J1845" s="6">
        <v>0</v>
      </c>
      <c r="K1845" s="5"/>
    </row>
    <row r="1846" spans="1:11">
      <c r="A1846" s="5" t="s">
        <v>5026</v>
      </c>
      <c r="B1846" s="5" t="s">
        <v>74</v>
      </c>
      <c r="C1846" s="5" t="s">
        <v>72</v>
      </c>
      <c r="D1846" s="5" t="s">
        <v>1919</v>
      </c>
      <c r="E1846" s="2" t="s">
        <v>4</v>
      </c>
      <c r="F1846" s="6">
        <v>4.525158978890838</v>
      </c>
      <c r="G1846" s="6">
        <v>0</v>
      </c>
      <c r="H1846" s="6">
        <v>84.74212160771458</v>
      </c>
      <c r="I1846" s="6">
        <v>0</v>
      </c>
      <c r="J1846" s="6">
        <v>0</v>
      </c>
      <c r="K1846" s="5"/>
    </row>
    <row r="1847" spans="1:11">
      <c r="A1847" s="5" t="s">
        <v>5027</v>
      </c>
      <c r="B1847" s="5" t="s">
        <v>74</v>
      </c>
      <c r="C1847" s="5" t="s">
        <v>72</v>
      </c>
      <c r="D1847" s="5" t="s">
        <v>1920</v>
      </c>
      <c r="E1847" s="2" t="s">
        <v>4</v>
      </c>
      <c r="F1847" s="6">
        <v>7.4676500220389146</v>
      </c>
      <c r="G1847" s="6">
        <v>0</v>
      </c>
      <c r="H1847" s="6">
        <v>80.084606491247413</v>
      </c>
      <c r="I1847" s="6">
        <v>0</v>
      </c>
      <c r="J1847" s="6">
        <v>0</v>
      </c>
      <c r="K1847" s="5"/>
    </row>
    <row r="1848" spans="1:11">
      <c r="A1848" s="5" t="s">
        <v>5028</v>
      </c>
      <c r="B1848" s="5" t="s">
        <v>74</v>
      </c>
      <c r="C1848" s="5" t="s">
        <v>72</v>
      </c>
      <c r="D1848" s="5" t="s">
        <v>1921</v>
      </c>
      <c r="E1848" s="2" t="s">
        <v>4</v>
      </c>
      <c r="F1848" s="6">
        <v>4.3702473560003492</v>
      </c>
      <c r="G1848" s="6">
        <v>0</v>
      </c>
      <c r="H1848" s="6">
        <v>83.13229679369519</v>
      </c>
      <c r="I1848" s="6">
        <v>0</v>
      </c>
      <c r="J1848" s="6">
        <v>0</v>
      </c>
      <c r="K1848" s="5"/>
    </row>
    <row r="1849" spans="1:11">
      <c r="A1849" s="5" t="s">
        <v>5029</v>
      </c>
      <c r="B1849" s="5" t="s">
        <v>74</v>
      </c>
      <c r="C1849" s="5" t="s">
        <v>72</v>
      </c>
      <c r="D1849" s="5" t="s">
        <v>1922</v>
      </c>
      <c r="E1849" s="2" t="s">
        <v>4</v>
      </c>
      <c r="F1849" s="6">
        <v>6.0670430924092029</v>
      </c>
      <c r="G1849" s="6">
        <v>0</v>
      </c>
      <c r="H1849" s="6">
        <v>71.344176700957362</v>
      </c>
      <c r="I1849" s="6">
        <v>0</v>
      </c>
      <c r="J1849" s="6">
        <v>0</v>
      </c>
      <c r="K1849" s="5"/>
    </row>
    <row r="1850" spans="1:11">
      <c r="A1850" s="5" t="s">
        <v>5030</v>
      </c>
      <c r="B1850" s="5" t="s">
        <v>74</v>
      </c>
      <c r="C1850" s="5" t="s">
        <v>72</v>
      </c>
      <c r="D1850" s="5" t="s">
        <v>1923</v>
      </c>
      <c r="E1850" s="2" t="s">
        <v>4</v>
      </c>
      <c r="F1850" s="6">
        <v>5.091814072112431</v>
      </c>
      <c r="G1850" s="6">
        <v>0</v>
      </c>
      <c r="H1850" s="6">
        <v>80.215999647727159</v>
      </c>
      <c r="I1850" s="6">
        <v>0</v>
      </c>
      <c r="J1850" s="6">
        <v>0</v>
      </c>
      <c r="K1850" s="5"/>
    </row>
    <row r="1851" spans="1:11">
      <c r="A1851" s="5" t="s">
        <v>5031</v>
      </c>
      <c r="B1851" s="5" t="s">
        <v>74</v>
      </c>
      <c r="C1851" s="5" t="s">
        <v>72</v>
      </c>
      <c r="D1851" s="5" t="s">
        <v>1924</v>
      </c>
      <c r="E1851" s="2" t="s">
        <v>4</v>
      </c>
      <c r="F1851" s="6">
        <v>6.2210142562553603</v>
      </c>
      <c r="G1851" s="6">
        <v>0</v>
      </c>
      <c r="H1851" s="6">
        <v>70.641533972039852</v>
      </c>
      <c r="I1851" s="6">
        <v>0</v>
      </c>
      <c r="J1851" s="6">
        <v>0</v>
      </c>
      <c r="K1851" s="5"/>
    </row>
    <row r="1852" spans="1:11">
      <c r="A1852" s="5" t="s">
        <v>5032</v>
      </c>
      <c r="B1852" s="5" t="s">
        <v>74</v>
      </c>
      <c r="C1852" s="5" t="s">
        <v>72</v>
      </c>
      <c r="D1852" s="5" t="s">
        <v>1925</v>
      </c>
      <c r="E1852" s="2" t="s">
        <v>4</v>
      </c>
      <c r="F1852" s="6">
        <v>5.3880956621731082</v>
      </c>
      <c r="G1852" s="6">
        <v>0</v>
      </c>
      <c r="H1852" s="6">
        <v>68.425458081286465</v>
      </c>
      <c r="I1852" s="6">
        <v>0</v>
      </c>
      <c r="J1852" s="6">
        <v>0</v>
      </c>
      <c r="K1852" s="5"/>
    </row>
    <row r="1853" spans="1:11">
      <c r="A1853" s="5" t="s">
        <v>5033</v>
      </c>
      <c r="B1853" s="5" t="s">
        <v>74</v>
      </c>
      <c r="C1853" s="5" t="s">
        <v>72</v>
      </c>
      <c r="D1853" s="5" t="s">
        <v>1926</v>
      </c>
      <c r="E1853" s="2" t="s">
        <v>4</v>
      </c>
      <c r="F1853" s="6">
        <v>4.3995023389263652</v>
      </c>
      <c r="G1853" s="6">
        <v>0</v>
      </c>
      <c r="H1853" s="6">
        <v>86.465725231383217</v>
      </c>
      <c r="I1853" s="6">
        <v>0</v>
      </c>
      <c r="J1853" s="6">
        <v>0</v>
      </c>
      <c r="K1853" s="5"/>
    </row>
    <row r="1854" spans="1:11">
      <c r="A1854" s="5" t="s">
        <v>5034</v>
      </c>
      <c r="B1854" s="5" t="s">
        <v>74</v>
      </c>
      <c r="C1854" s="5" t="s">
        <v>72</v>
      </c>
      <c r="D1854" s="5" t="s">
        <v>1927</v>
      </c>
      <c r="E1854" s="2" t="s">
        <v>4</v>
      </c>
      <c r="F1854" s="6">
        <v>6.9350928390839206</v>
      </c>
      <c r="G1854" s="6">
        <v>0</v>
      </c>
      <c r="H1854" s="6">
        <v>74.917043250285303</v>
      </c>
      <c r="I1854" s="6">
        <v>0</v>
      </c>
      <c r="J1854" s="6">
        <v>0</v>
      </c>
      <c r="K1854" s="5"/>
    </row>
    <row r="1855" spans="1:11">
      <c r="A1855" s="5" t="s">
        <v>5035</v>
      </c>
      <c r="B1855" s="5" t="s">
        <v>74</v>
      </c>
      <c r="C1855" s="5" t="s">
        <v>72</v>
      </c>
      <c r="D1855" s="5" t="s">
        <v>1928</v>
      </c>
      <c r="E1855" s="2" t="s">
        <v>4</v>
      </c>
      <c r="F1855" s="6">
        <v>6.394256360419889</v>
      </c>
      <c r="G1855" s="6">
        <v>0</v>
      </c>
      <c r="H1855" s="6">
        <v>83.102944334578879</v>
      </c>
      <c r="I1855" s="6">
        <v>0</v>
      </c>
      <c r="J1855" s="6">
        <v>0</v>
      </c>
      <c r="K1855" s="5"/>
    </row>
    <row r="1856" spans="1:11">
      <c r="A1856" s="5" t="s">
        <v>5036</v>
      </c>
      <c r="B1856" s="5" t="s">
        <v>74</v>
      </c>
      <c r="C1856" s="5" t="s">
        <v>72</v>
      </c>
      <c r="D1856" s="5" t="s">
        <v>1929</v>
      </c>
      <c r="E1856" s="2" t="s">
        <v>4</v>
      </c>
      <c r="F1856" s="6">
        <v>7.816848862411617</v>
      </c>
      <c r="G1856" s="6">
        <v>0</v>
      </c>
      <c r="H1856" s="6">
        <v>71.304127276156166</v>
      </c>
      <c r="I1856" s="6">
        <v>0</v>
      </c>
      <c r="J1856" s="6">
        <v>0</v>
      </c>
      <c r="K1856" s="5"/>
    </row>
    <row r="1857" spans="1:11">
      <c r="A1857" s="5" t="s">
        <v>5037</v>
      </c>
      <c r="B1857" s="5" t="s">
        <v>74</v>
      </c>
      <c r="C1857" s="5" t="s">
        <v>72</v>
      </c>
      <c r="D1857" s="5" t="s">
        <v>1930</v>
      </c>
      <c r="E1857" s="2" t="s">
        <v>4</v>
      </c>
      <c r="F1857" s="6">
        <v>5.319435275718158</v>
      </c>
      <c r="G1857" s="6">
        <v>0</v>
      </c>
      <c r="H1857" s="6">
        <v>82.824034209658933</v>
      </c>
      <c r="I1857" s="6">
        <v>0</v>
      </c>
      <c r="J1857" s="6">
        <v>0</v>
      </c>
      <c r="K1857" s="5"/>
    </row>
    <row r="1858" spans="1:11">
      <c r="A1858" s="5" t="s">
        <v>5038</v>
      </c>
      <c r="B1858" s="5" t="s">
        <v>74</v>
      </c>
      <c r="C1858" s="5" t="s">
        <v>72</v>
      </c>
      <c r="D1858" s="5" t="s">
        <v>1931</v>
      </c>
      <c r="E1858" s="2" t="s">
        <v>4</v>
      </c>
      <c r="F1858" s="6">
        <v>4.8970065004385264</v>
      </c>
      <c r="G1858" s="6">
        <v>0</v>
      </c>
      <c r="H1858" s="6">
        <v>87.83722725663867</v>
      </c>
      <c r="I1858" s="6">
        <v>0</v>
      </c>
      <c r="J1858" s="6">
        <v>0</v>
      </c>
      <c r="K1858" s="5"/>
    </row>
    <row r="1859" spans="1:11">
      <c r="A1859" s="5" t="s">
        <v>5039</v>
      </c>
      <c r="B1859" s="5" t="s">
        <v>74</v>
      </c>
      <c r="C1859" s="5" t="s">
        <v>72</v>
      </c>
      <c r="D1859" s="5" t="s">
        <v>1932</v>
      </c>
      <c r="E1859" s="2" t="s">
        <v>4</v>
      </c>
      <c r="F1859" s="6">
        <v>6.7798406116591732</v>
      </c>
      <c r="G1859" s="6">
        <v>0</v>
      </c>
      <c r="H1859" s="6">
        <v>66.12954795267855</v>
      </c>
      <c r="I1859" s="6">
        <v>0</v>
      </c>
      <c r="J1859" s="6">
        <v>0</v>
      </c>
      <c r="K1859" s="5"/>
    </row>
    <row r="1860" spans="1:11">
      <c r="A1860" s="5" t="s">
        <v>5040</v>
      </c>
      <c r="B1860" s="5" t="s">
        <v>74</v>
      </c>
      <c r="C1860" s="5" t="s">
        <v>72</v>
      </c>
      <c r="D1860" s="5" t="s">
        <v>1933</v>
      </c>
      <c r="E1860" s="2" t="s">
        <v>4</v>
      </c>
      <c r="F1860" s="6">
        <v>4.2482224223607012</v>
      </c>
      <c r="G1860" s="6">
        <v>0</v>
      </c>
      <c r="H1860" s="6">
        <v>77.906699921751809</v>
      </c>
      <c r="I1860" s="6">
        <v>0</v>
      </c>
      <c r="J1860" s="6">
        <v>0</v>
      </c>
      <c r="K1860" s="5"/>
    </row>
    <row r="1861" spans="1:11">
      <c r="A1861" s="5" t="s">
        <v>5041</v>
      </c>
      <c r="B1861" s="5" t="s">
        <v>74</v>
      </c>
      <c r="C1861" s="5" t="s">
        <v>72</v>
      </c>
      <c r="D1861" s="5" t="s">
        <v>1934</v>
      </c>
      <c r="E1861" s="2" t="s">
        <v>4</v>
      </c>
      <c r="F1861" s="6">
        <v>3.5736174041809998</v>
      </c>
      <c r="G1861" s="6">
        <v>0</v>
      </c>
      <c r="H1861" s="6">
        <v>80.94988422719527</v>
      </c>
      <c r="I1861" s="6">
        <v>0</v>
      </c>
      <c r="J1861" s="6">
        <v>0</v>
      </c>
      <c r="K1861" s="5"/>
    </row>
    <row r="1862" spans="1:11">
      <c r="A1862" s="5" t="s">
        <v>5042</v>
      </c>
      <c r="B1862" s="5" t="s">
        <v>74</v>
      </c>
      <c r="C1862" s="5" t="s">
        <v>72</v>
      </c>
      <c r="D1862" s="5" t="s">
        <v>1935</v>
      </c>
      <c r="E1862" s="2" t="s">
        <v>4</v>
      </c>
      <c r="F1862" s="6">
        <v>5.6272625771321731</v>
      </c>
      <c r="G1862" s="6">
        <v>0</v>
      </c>
      <c r="H1862" s="6">
        <v>83.905857511917873</v>
      </c>
      <c r="I1862" s="6">
        <v>0</v>
      </c>
      <c r="J1862" s="6">
        <v>0</v>
      </c>
      <c r="K1862" s="5"/>
    </row>
    <row r="1863" spans="1:11">
      <c r="A1863" s="5" t="s">
        <v>5043</v>
      </c>
      <c r="B1863" s="5" t="s">
        <v>74</v>
      </c>
      <c r="C1863" s="5" t="s">
        <v>72</v>
      </c>
      <c r="D1863" s="5" t="s">
        <v>1936</v>
      </c>
      <c r="E1863" s="2" t="s">
        <v>4</v>
      </c>
      <c r="F1863" s="6">
        <v>3.9311943984188495</v>
      </c>
      <c r="G1863" s="6">
        <v>0</v>
      </c>
      <c r="H1863" s="6">
        <v>82.728271911986894</v>
      </c>
      <c r="I1863" s="6">
        <v>0</v>
      </c>
      <c r="J1863" s="6">
        <v>0</v>
      </c>
      <c r="K1863" s="5"/>
    </row>
    <row r="1864" spans="1:11">
      <c r="A1864" s="5" t="s">
        <v>5044</v>
      </c>
      <c r="B1864" s="5" t="s">
        <v>74</v>
      </c>
      <c r="C1864" s="5" t="s">
        <v>72</v>
      </c>
      <c r="D1864" s="5" t="s">
        <v>1937</v>
      </c>
      <c r="E1864" s="2" t="s">
        <v>4</v>
      </c>
      <c r="F1864" s="6">
        <v>6.3719548102733086</v>
      </c>
      <c r="G1864" s="6">
        <v>0</v>
      </c>
      <c r="H1864" s="6">
        <v>82.386719963953297</v>
      </c>
      <c r="I1864" s="6">
        <v>0</v>
      </c>
      <c r="J1864" s="6">
        <v>0</v>
      </c>
      <c r="K1864" s="5"/>
    </row>
    <row r="1865" spans="1:11">
      <c r="A1865" s="5" t="s">
        <v>5045</v>
      </c>
      <c r="B1865" s="5" t="s">
        <v>74</v>
      </c>
      <c r="C1865" s="5" t="s">
        <v>72</v>
      </c>
      <c r="D1865" s="5" t="s">
        <v>1938</v>
      </c>
      <c r="E1865" s="2" t="s">
        <v>4</v>
      </c>
      <c r="F1865" s="6">
        <v>6.7687994392710511</v>
      </c>
      <c r="G1865" s="6">
        <v>0</v>
      </c>
      <c r="H1865" s="6">
        <v>79.255273024932421</v>
      </c>
      <c r="I1865" s="6">
        <v>0</v>
      </c>
      <c r="J1865" s="6">
        <v>0</v>
      </c>
      <c r="K1865" s="5"/>
    </row>
    <row r="1866" spans="1:11">
      <c r="A1866" s="5" t="s">
        <v>5046</v>
      </c>
      <c r="B1866" s="5" t="s">
        <v>74</v>
      </c>
      <c r="C1866" s="5" t="s">
        <v>72</v>
      </c>
      <c r="D1866" s="5" t="s">
        <v>1939</v>
      </c>
      <c r="E1866" s="2" t="s">
        <v>4</v>
      </c>
      <c r="F1866" s="6">
        <v>7.0574263473790779</v>
      </c>
      <c r="G1866" s="6">
        <v>0</v>
      </c>
      <c r="H1866" s="6">
        <v>68.074872231177167</v>
      </c>
      <c r="I1866" s="6">
        <v>0</v>
      </c>
      <c r="J1866" s="6">
        <v>0</v>
      </c>
      <c r="K1866" s="5"/>
    </row>
    <row r="1867" spans="1:11">
      <c r="A1867" s="5" t="s">
        <v>5047</v>
      </c>
      <c r="B1867" s="5" t="s">
        <v>74</v>
      </c>
      <c r="C1867" s="5" t="s">
        <v>72</v>
      </c>
      <c r="D1867" s="5" t="s">
        <v>1940</v>
      </c>
      <c r="E1867" s="2" t="s">
        <v>4</v>
      </c>
      <c r="F1867" s="6">
        <v>4.9647116086639071</v>
      </c>
      <c r="G1867" s="6">
        <v>0</v>
      </c>
      <c r="H1867" s="6">
        <v>78.998499099537597</v>
      </c>
      <c r="I1867" s="6">
        <v>0</v>
      </c>
      <c r="J1867" s="6">
        <v>0</v>
      </c>
      <c r="K1867" s="5"/>
    </row>
    <row r="1868" spans="1:11">
      <c r="A1868" s="5" t="s">
        <v>5048</v>
      </c>
      <c r="B1868" s="5" t="s">
        <v>74</v>
      </c>
      <c r="C1868" s="5" t="s">
        <v>72</v>
      </c>
      <c r="D1868" s="5" t="s">
        <v>1941</v>
      </c>
      <c r="E1868" s="2" t="s">
        <v>4</v>
      </c>
      <c r="F1868" s="6">
        <v>5.7027789447214614</v>
      </c>
      <c r="G1868" s="6">
        <v>0</v>
      </c>
      <c r="H1868" s="6">
        <v>81.223089339545353</v>
      </c>
      <c r="I1868" s="6">
        <v>0</v>
      </c>
      <c r="J1868" s="6">
        <v>0</v>
      </c>
      <c r="K1868" s="5"/>
    </row>
    <row r="1869" spans="1:11">
      <c r="A1869" s="5" t="s">
        <v>5049</v>
      </c>
      <c r="B1869" s="5" t="s">
        <v>74</v>
      </c>
      <c r="C1869" s="5" t="s">
        <v>72</v>
      </c>
      <c r="D1869" s="5" t="s">
        <v>1942</v>
      </c>
      <c r="E1869" s="2" t="s">
        <v>4</v>
      </c>
      <c r="F1869" s="6">
        <v>6.6758469826896025</v>
      </c>
      <c r="G1869" s="6">
        <v>0</v>
      </c>
      <c r="H1869" s="6">
        <v>85.432885567114425</v>
      </c>
      <c r="I1869" s="6">
        <v>0</v>
      </c>
      <c r="J1869" s="6">
        <v>0</v>
      </c>
      <c r="K1869" s="5"/>
    </row>
    <row r="1870" spans="1:11">
      <c r="A1870" s="5" t="s">
        <v>5050</v>
      </c>
      <c r="B1870" s="5" t="s">
        <v>74</v>
      </c>
      <c r="C1870" s="5" t="s">
        <v>72</v>
      </c>
      <c r="D1870" s="5" t="s">
        <v>1943</v>
      </c>
      <c r="E1870" s="2" t="s">
        <v>4</v>
      </c>
      <c r="F1870" s="6">
        <v>6.6841717698461416</v>
      </c>
      <c r="G1870" s="6">
        <v>0</v>
      </c>
      <c r="H1870" s="6">
        <v>73.246888107187374</v>
      </c>
      <c r="I1870" s="6">
        <v>0</v>
      </c>
      <c r="J1870" s="6">
        <v>0</v>
      </c>
      <c r="K1870" s="5"/>
    </row>
    <row r="1871" spans="1:11">
      <c r="A1871" s="5" t="s">
        <v>5051</v>
      </c>
      <c r="B1871" s="5" t="s">
        <v>74</v>
      </c>
      <c r="C1871" s="5" t="s">
        <v>72</v>
      </c>
      <c r="D1871" s="5" t="s">
        <v>1944</v>
      </c>
      <c r="E1871" s="2" t="s">
        <v>4</v>
      </c>
      <c r="F1871" s="6">
        <v>8.1258040397691005</v>
      </c>
      <c r="G1871" s="6">
        <v>0</v>
      </c>
      <c r="H1871" s="6">
        <v>71.275075255194182</v>
      </c>
      <c r="I1871" s="6">
        <v>0</v>
      </c>
      <c r="J1871" s="6">
        <v>0</v>
      </c>
      <c r="K1871" s="5"/>
    </row>
    <row r="1872" spans="1:11">
      <c r="A1872" s="5" t="s">
        <v>5052</v>
      </c>
      <c r="B1872" s="5" t="s">
        <v>74</v>
      </c>
      <c r="C1872" s="5" t="s">
        <v>72</v>
      </c>
      <c r="D1872" s="5" t="s">
        <v>1945</v>
      </c>
      <c r="E1872" s="2" t="s">
        <v>4</v>
      </c>
      <c r="F1872" s="6">
        <v>3.8331717419466935</v>
      </c>
      <c r="G1872" s="6">
        <v>0</v>
      </c>
      <c r="H1872" s="6">
        <v>77.497916352519908</v>
      </c>
      <c r="I1872" s="6">
        <v>0</v>
      </c>
      <c r="J1872" s="6">
        <v>0</v>
      </c>
      <c r="K1872" s="5"/>
    </row>
    <row r="1873" spans="1:11">
      <c r="A1873" s="5" t="s">
        <v>5053</v>
      </c>
      <c r="B1873" s="5" t="s">
        <v>74</v>
      </c>
      <c r="C1873" s="5" t="s">
        <v>72</v>
      </c>
      <c r="D1873" s="5" t="s">
        <v>1946</v>
      </c>
      <c r="E1873" s="2" t="s">
        <v>4</v>
      </c>
      <c r="F1873" s="6">
        <v>4.7825453244511866</v>
      </c>
      <c r="G1873" s="6">
        <v>0</v>
      </c>
      <c r="H1873" s="6">
        <v>75.213040721613623</v>
      </c>
      <c r="I1873" s="6">
        <v>0</v>
      </c>
      <c r="J1873" s="6">
        <v>0</v>
      </c>
      <c r="K1873" s="5"/>
    </row>
    <row r="1874" spans="1:11">
      <c r="A1874" s="5" t="s">
        <v>5054</v>
      </c>
      <c r="B1874" s="5" t="s">
        <v>74</v>
      </c>
      <c r="C1874" s="5" t="s">
        <v>72</v>
      </c>
      <c r="D1874" s="5" t="s">
        <v>1947</v>
      </c>
      <c r="E1874" s="2" t="s">
        <v>4</v>
      </c>
      <c r="F1874" s="6">
        <v>4.2433452297257821</v>
      </c>
      <c r="G1874" s="6">
        <v>0</v>
      </c>
      <c r="H1874" s="6">
        <v>84.851084137864106</v>
      </c>
      <c r="I1874" s="6">
        <v>0</v>
      </c>
      <c r="J1874" s="6">
        <v>0</v>
      </c>
      <c r="K1874" s="5"/>
    </row>
    <row r="1875" spans="1:11">
      <c r="A1875" s="5" t="s">
        <v>5055</v>
      </c>
      <c r="B1875" s="5" t="s">
        <v>74</v>
      </c>
      <c r="C1875" s="5" t="s">
        <v>72</v>
      </c>
      <c r="D1875" s="5" t="s">
        <v>1948</v>
      </c>
      <c r="E1875" s="2" t="s">
        <v>4</v>
      </c>
      <c r="F1875" s="6">
        <v>4.2623087979578802</v>
      </c>
      <c r="G1875" s="6">
        <v>0</v>
      </c>
      <c r="H1875" s="6">
        <v>83.251261861781742</v>
      </c>
      <c r="I1875" s="6">
        <v>0</v>
      </c>
      <c r="J1875" s="6">
        <v>0</v>
      </c>
      <c r="K1875" s="5"/>
    </row>
    <row r="1876" spans="1:11">
      <c r="A1876" s="5" t="s">
        <v>5056</v>
      </c>
      <c r="B1876" s="5" t="s">
        <v>74</v>
      </c>
      <c r="C1876" s="5" t="s">
        <v>72</v>
      </c>
      <c r="D1876" s="5" t="s">
        <v>1949</v>
      </c>
      <c r="E1876" s="2" t="s">
        <v>4</v>
      </c>
      <c r="F1876" s="6">
        <v>8.5791833121005538</v>
      </c>
      <c r="G1876" s="6">
        <v>0</v>
      </c>
      <c r="H1876" s="6">
        <v>66.118067366277856</v>
      </c>
      <c r="I1876" s="6">
        <v>0</v>
      </c>
      <c r="J1876" s="6">
        <v>0</v>
      </c>
      <c r="K1876" s="5"/>
    </row>
    <row r="1877" spans="1:11">
      <c r="A1877" s="5" t="s">
        <v>5057</v>
      </c>
      <c r="B1877" s="5" t="s">
        <v>74</v>
      </c>
      <c r="C1877" s="5" t="s">
        <v>72</v>
      </c>
      <c r="D1877" s="5" t="s">
        <v>1950</v>
      </c>
      <c r="E1877" s="2" t="s">
        <v>4</v>
      </c>
      <c r="F1877" s="6">
        <v>7.7514791006044392</v>
      </c>
      <c r="G1877" s="6">
        <v>0</v>
      </c>
      <c r="H1877" s="6">
        <v>74.026648561216689</v>
      </c>
      <c r="I1877" s="6">
        <v>0</v>
      </c>
      <c r="J1877" s="6">
        <v>0</v>
      </c>
      <c r="K1877" s="5"/>
    </row>
    <row r="1878" spans="1:11">
      <c r="A1878" s="5" t="s">
        <v>5058</v>
      </c>
      <c r="B1878" s="5" t="s">
        <v>74</v>
      </c>
      <c r="C1878" s="5" t="s">
        <v>72</v>
      </c>
      <c r="D1878" s="5" t="s">
        <v>1951</v>
      </c>
      <c r="E1878" s="2" t="s">
        <v>4</v>
      </c>
      <c r="F1878" s="6">
        <v>7.0060759889780346</v>
      </c>
      <c r="G1878" s="6">
        <v>0</v>
      </c>
      <c r="H1878" s="6">
        <v>71.931219045632218</v>
      </c>
      <c r="I1878" s="6">
        <v>0</v>
      </c>
      <c r="J1878" s="6">
        <v>0</v>
      </c>
      <c r="K1878" s="5"/>
    </row>
    <row r="1879" spans="1:11">
      <c r="A1879" s="5" t="s">
        <v>5059</v>
      </c>
      <c r="B1879" s="5" t="s">
        <v>74</v>
      </c>
      <c r="C1879" s="5" t="s">
        <v>72</v>
      </c>
      <c r="D1879" s="5" t="s">
        <v>1952</v>
      </c>
      <c r="E1879" s="2" t="s">
        <v>4</v>
      </c>
      <c r="F1879" s="6">
        <v>6.5349995384116539</v>
      </c>
      <c r="G1879" s="6">
        <v>0</v>
      </c>
      <c r="H1879" s="6">
        <v>70.180224900394691</v>
      </c>
      <c r="I1879" s="6">
        <v>0</v>
      </c>
      <c r="J1879" s="6">
        <v>0</v>
      </c>
      <c r="K1879" s="5"/>
    </row>
    <row r="1880" spans="1:11">
      <c r="A1880" s="5" t="s">
        <v>5060</v>
      </c>
      <c r="B1880" s="5" t="s">
        <v>74</v>
      </c>
      <c r="C1880" s="5" t="s">
        <v>72</v>
      </c>
      <c r="D1880" s="5" t="s">
        <v>1953</v>
      </c>
      <c r="E1880" s="2" t="s">
        <v>4</v>
      </c>
      <c r="F1880" s="6">
        <v>5.5420001612048804</v>
      </c>
      <c r="G1880" s="6">
        <v>0</v>
      </c>
      <c r="H1880" s="6">
        <v>84.063340155809641</v>
      </c>
      <c r="I1880" s="6">
        <v>0</v>
      </c>
      <c r="J1880" s="6">
        <v>0</v>
      </c>
      <c r="K1880" s="5"/>
    </row>
    <row r="1881" spans="1:11">
      <c r="A1881" s="5" t="s">
        <v>5061</v>
      </c>
      <c r="B1881" s="5" t="s">
        <v>74</v>
      </c>
      <c r="C1881" s="5" t="s">
        <v>72</v>
      </c>
      <c r="D1881" s="5" t="s">
        <v>1954</v>
      </c>
      <c r="E1881" s="2" t="s">
        <v>4</v>
      </c>
      <c r="F1881" s="6">
        <v>7.9310963713489722</v>
      </c>
      <c r="G1881" s="6">
        <v>0</v>
      </c>
      <c r="H1881" s="6">
        <v>70.60526959719256</v>
      </c>
      <c r="I1881" s="6">
        <v>0</v>
      </c>
      <c r="J1881" s="6">
        <v>0</v>
      </c>
      <c r="K1881" s="5"/>
    </row>
    <row r="1882" spans="1:11">
      <c r="A1882" s="5" t="s">
        <v>5062</v>
      </c>
      <c r="B1882" s="5" t="s">
        <v>74</v>
      </c>
      <c r="C1882" s="5" t="s">
        <v>72</v>
      </c>
      <c r="D1882" s="5" t="s">
        <v>1955</v>
      </c>
      <c r="E1882" s="2" t="s">
        <v>4</v>
      </c>
      <c r="F1882" s="6">
        <v>5.5903610492930795</v>
      </c>
      <c r="G1882" s="6">
        <v>0</v>
      </c>
      <c r="H1882" s="6">
        <v>74.962260546201733</v>
      </c>
      <c r="I1882" s="6">
        <v>0</v>
      </c>
      <c r="J1882" s="6">
        <v>0</v>
      </c>
      <c r="K1882" s="5"/>
    </row>
    <row r="1883" spans="1:11">
      <c r="A1883" s="5" t="s">
        <v>5063</v>
      </c>
      <c r="B1883" s="5" t="s">
        <v>74</v>
      </c>
      <c r="C1883" s="5" t="s">
        <v>72</v>
      </c>
      <c r="D1883" s="5" t="s">
        <v>1956</v>
      </c>
      <c r="E1883" s="2" t="s">
        <v>4</v>
      </c>
      <c r="F1883" s="6">
        <v>6.0622953104313293</v>
      </c>
      <c r="G1883" s="6">
        <v>0</v>
      </c>
      <c r="H1883" s="6">
        <v>71.880858639918017</v>
      </c>
      <c r="I1883" s="6">
        <v>0</v>
      </c>
      <c r="J1883" s="6">
        <v>0</v>
      </c>
      <c r="K1883" s="5"/>
    </row>
    <row r="1884" spans="1:11">
      <c r="A1884" s="5" t="s">
        <v>5064</v>
      </c>
      <c r="B1884" s="5" t="s">
        <v>74</v>
      </c>
      <c r="C1884" s="5" t="s">
        <v>72</v>
      </c>
      <c r="D1884" s="5" t="s">
        <v>1957</v>
      </c>
      <c r="E1884" s="2" t="s">
        <v>4</v>
      </c>
      <c r="F1884" s="6">
        <v>7.9632395525345192</v>
      </c>
      <c r="G1884" s="6">
        <v>0</v>
      </c>
      <c r="H1884" s="6">
        <v>74.395063502707757</v>
      </c>
      <c r="I1884" s="6">
        <v>0</v>
      </c>
      <c r="J1884" s="6">
        <v>0</v>
      </c>
      <c r="K1884" s="5"/>
    </row>
    <row r="1885" spans="1:11">
      <c r="A1885" s="5" t="s">
        <v>5065</v>
      </c>
      <c r="B1885" s="5" t="s">
        <v>74</v>
      </c>
      <c r="C1885" s="5" t="s">
        <v>72</v>
      </c>
      <c r="D1885" s="5" t="s">
        <v>1958</v>
      </c>
      <c r="E1885" s="2" t="s">
        <v>4</v>
      </c>
      <c r="F1885" s="6">
        <v>6.11374864498167</v>
      </c>
      <c r="G1885" s="6">
        <v>0</v>
      </c>
      <c r="H1885" s="6">
        <v>85.421670417216305</v>
      </c>
      <c r="I1885" s="6">
        <v>0</v>
      </c>
      <c r="J1885" s="6">
        <v>0</v>
      </c>
      <c r="K1885" s="5"/>
    </row>
    <row r="1886" spans="1:11">
      <c r="A1886" s="5" t="s">
        <v>5066</v>
      </c>
      <c r="B1886" s="5" t="s">
        <v>74</v>
      </c>
      <c r="C1886" s="5" t="s">
        <v>72</v>
      </c>
      <c r="D1886" s="5" t="s">
        <v>1959</v>
      </c>
      <c r="E1886" s="2" t="s">
        <v>4</v>
      </c>
      <c r="F1886" s="6">
        <v>5.0802336907497745</v>
      </c>
      <c r="G1886" s="6">
        <v>0</v>
      </c>
      <c r="H1886" s="6">
        <v>75.287433675282401</v>
      </c>
      <c r="I1886" s="6">
        <v>0</v>
      </c>
      <c r="J1886" s="6">
        <v>0</v>
      </c>
      <c r="K1886" s="5"/>
    </row>
    <row r="1887" spans="1:11">
      <c r="A1887" s="5" t="s">
        <v>5067</v>
      </c>
      <c r="B1887" s="5" t="s">
        <v>74</v>
      </c>
      <c r="C1887" s="5" t="s">
        <v>72</v>
      </c>
      <c r="D1887" s="5" t="s">
        <v>1960</v>
      </c>
      <c r="E1887" s="2" t="s">
        <v>4</v>
      </c>
      <c r="F1887" s="6">
        <v>8.5937357962796845</v>
      </c>
      <c r="G1887" s="6">
        <v>0</v>
      </c>
      <c r="H1887" s="6">
        <v>78.663347626368491</v>
      </c>
      <c r="I1887" s="6">
        <v>0</v>
      </c>
      <c r="J1887" s="6">
        <v>0</v>
      </c>
      <c r="K1887" s="5"/>
    </row>
    <row r="1888" spans="1:11">
      <c r="A1888" s="5" t="s">
        <v>5068</v>
      </c>
      <c r="B1888" s="5" t="s">
        <v>74</v>
      </c>
      <c r="C1888" s="5" t="s">
        <v>72</v>
      </c>
      <c r="D1888" s="5" t="s">
        <v>1961</v>
      </c>
      <c r="E1888" s="2" t="s">
        <v>4</v>
      </c>
      <c r="F1888" s="6">
        <v>5.0942597244642274</v>
      </c>
      <c r="G1888" s="6">
        <v>0</v>
      </c>
      <c r="H1888" s="6">
        <v>85.692872997982462</v>
      </c>
      <c r="I1888" s="6">
        <v>0</v>
      </c>
      <c r="J1888" s="6">
        <v>0</v>
      </c>
      <c r="K1888" s="5"/>
    </row>
    <row r="1889" spans="1:11">
      <c r="A1889" s="5" t="s">
        <v>5069</v>
      </c>
      <c r="B1889" s="5" t="s">
        <v>74</v>
      </c>
      <c r="C1889" s="5" t="s">
        <v>72</v>
      </c>
      <c r="D1889" s="5" t="s">
        <v>1962</v>
      </c>
      <c r="E1889" s="2" t="s">
        <v>4</v>
      </c>
      <c r="F1889" s="6">
        <v>6.7337161871944007</v>
      </c>
      <c r="G1889" s="6">
        <v>0</v>
      </c>
      <c r="H1889" s="6">
        <v>79.779010499555454</v>
      </c>
      <c r="I1889" s="6">
        <v>0</v>
      </c>
      <c r="J1889" s="6">
        <v>0</v>
      </c>
      <c r="K1889" s="5"/>
    </row>
    <row r="1890" spans="1:11">
      <c r="A1890" s="5" t="s">
        <v>5070</v>
      </c>
      <c r="B1890" s="5" t="s">
        <v>74</v>
      </c>
      <c r="C1890" s="5" t="s">
        <v>72</v>
      </c>
      <c r="D1890" s="5" t="s">
        <v>1963</v>
      </c>
      <c r="E1890" s="2" t="s">
        <v>4</v>
      </c>
      <c r="F1890" s="6">
        <v>5.745638087755168</v>
      </c>
      <c r="G1890" s="6">
        <v>0</v>
      </c>
      <c r="H1890" s="6">
        <v>76.145388559455498</v>
      </c>
      <c r="I1890" s="6">
        <v>0</v>
      </c>
      <c r="J1890" s="6">
        <v>0</v>
      </c>
      <c r="K1890" s="5"/>
    </row>
    <row r="1891" spans="1:11">
      <c r="A1891" s="5" t="s">
        <v>5071</v>
      </c>
      <c r="B1891" s="5" t="s">
        <v>74</v>
      </c>
      <c r="C1891" s="5" t="s">
        <v>72</v>
      </c>
      <c r="D1891" s="5" t="s">
        <v>1964</v>
      </c>
      <c r="E1891" s="2" t="s">
        <v>4</v>
      </c>
      <c r="F1891" s="6">
        <v>3.8964190541727568</v>
      </c>
      <c r="G1891" s="6">
        <v>0</v>
      </c>
      <c r="H1891" s="6">
        <v>92.047278440156362</v>
      </c>
      <c r="I1891" s="6">
        <v>0</v>
      </c>
      <c r="J1891" s="6">
        <v>0</v>
      </c>
      <c r="K1891" s="5"/>
    </row>
    <row r="1892" spans="1:11">
      <c r="A1892" s="5" t="s">
        <v>5072</v>
      </c>
      <c r="B1892" s="5" t="s">
        <v>74</v>
      </c>
      <c r="C1892" s="5" t="s">
        <v>72</v>
      </c>
      <c r="D1892" s="5" t="s">
        <v>1965</v>
      </c>
      <c r="E1892" s="2" t="s">
        <v>4</v>
      </c>
      <c r="F1892" s="6">
        <v>5.3023652364165823</v>
      </c>
      <c r="G1892" s="6">
        <v>0</v>
      </c>
      <c r="H1892" s="6">
        <v>75.364424374529193</v>
      </c>
      <c r="I1892" s="6">
        <v>0</v>
      </c>
      <c r="J1892" s="6">
        <v>0</v>
      </c>
      <c r="K1892" s="5"/>
    </row>
    <row r="1893" spans="1:11">
      <c r="A1893" s="5" t="s">
        <v>5073</v>
      </c>
      <c r="B1893" s="5" t="s">
        <v>74</v>
      </c>
      <c r="C1893" s="5" t="s">
        <v>72</v>
      </c>
      <c r="D1893" s="5" t="s">
        <v>1966</v>
      </c>
      <c r="E1893" s="2" t="s">
        <v>4</v>
      </c>
      <c r="F1893" s="6">
        <v>7.6223523668311524</v>
      </c>
      <c r="G1893" s="6">
        <v>0</v>
      </c>
      <c r="H1893" s="6">
        <v>70.129637028247032</v>
      </c>
      <c r="I1893" s="6">
        <v>0</v>
      </c>
      <c r="J1893" s="6">
        <v>0</v>
      </c>
      <c r="K1893" s="5"/>
    </row>
    <row r="1894" spans="1:11">
      <c r="A1894" s="5" t="s">
        <v>5074</v>
      </c>
      <c r="B1894" s="5" t="s">
        <v>74</v>
      </c>
      <c r="C1894" s="5" t="s">
        <v>72</v>
      </c>
      <c r="D1894" s="5" t="s">
        <v>1967</v>
      </c>
      <c r="E1894" s="2" t="s">
        <v>4</v>
      </c>
      <c r="F1894" s="6">
        <v>4.7676147567061786</v>
      </c>
      <c r="G1894" s="6">
        <v>0</v>
      </c>
      <c r="H1894" s="6">
        <v>81.689140020528271</v>
      </c>
      <c r="I1894" s="6">
        <v>0</v>
      </c>
      <c r="J1894" s="6">
        <v>0</v>
      </c>
      <c r="K1894" s="5"/>
    </row>
    <row r="1895" spans="1:11">
      <c r="A1895" s="5" t="s">
        <v>5075</v>
      </c>
      <c r="B1895" s="5" t="s">
        <v>74</v>
      </c>
      <c r="C1895" s="5" t="s">
        <v>72</v>
      </c>
      <c r="D1895" s="5" t="s">
        <v>1968</v>
      </c>
      <c r="E1895" s="2" t="s">
        <v>4</v>
      </c>
      <c r="F1895" s="6">
        <v>4.0032117005846679</v>
      </c>
      <c r="G1895" s="6">
        <v>0</v>
      </c>
      <c r="H1895" s="6">
        <v>73.622812076708101</v>
      </c>
      <c r="I1895" s="6">
        <v>0</v>
      </c>
      <c r="J1895" s="6">
        <v>0</v>
      </c>
      <c r="K1895" s="5"/>
    </row>
    <row r="1896" spans="1:11">
      <c r="A1896" s="5" t="s">
        <v>5076</v>
      </c>
      <c r="B1896" s="5" t="s">
        <v>74</v>
      </c>
      <c r="C1896" s="5" t="s">
        <v>72</v>
      </c>
      <c r="D1896" s="5" t="s">
        <v>1969</v>
      </c>
      <c r="E1896" s="2" t="s">
        <v>4</v>
      </c>
      <c r="F1896" s="6">
        <v>6.0714597008012259</v>
      </c>
      <c r="G1896" s="6">
        <v>0</v>
      </c>
      <c r="H1896" s="6">
        <v>80.30410590097587</v>
      </c>
      <c r="I1896" s="6">
        <v>0</v>
      </c>
      <c r="J1896" s="6">
        <v>0</v>
      </c>
      <c r="K1896" s="5"/>
    </row>
    <row r="1897" spans="1:11">
      <c r="A1897" s="5" t="s">
        <v>5077</v>
      </c>
      <c r="B1897" s="5" t="s">
        <v>74</v>
      </c>
      <c r="C1897" s="5" t="s">
        <v>72</v>
      </c>
      <c r="D1897" s="5" t="s">
        <v>1970</v>
      </c>
      <c r="E1897" s="2" t="s">
        <v>4</v>
      </c>
      <c r="F1897" s="6">
        <v>9.7351832189886842</v>
      </c>
      <c r="G1897" s="6">
        <v>0</v>
      </c>
      <c r="H1897" s="6">
        <v>76.620076293365571</v>
      </c>
      <c r="I1897" s="6">
        <v>0</v>
      </c>
      <c r="J1897" s="6">
        <v>0</v>
      </c>
      <c r="K1897" s="5"/>
    </row>
    <row r="1898" spans="1:11">
      <c r="A1898" s="5" t="s">
        <v>5078</v>
      </c>
      <c r="B1898" s="5" t="s">
        <v>74</v>
      </c>
      <c r="C1898" s="5" t="s">
        <v>72</v>
      </c>
      <c r="D1898" s="5" t="s">
        <v>1971</v>
      </c>
      <c r="E1898" s="2" t="s">
        <v>4</v>
      </c>
      <c r="F1898" s="6">
        <v>6.2550787867364601</v>
      </c>
      <c r="G1898" s="6">
        <v>0</v>
      </c>
      <c r="H1898" s="6">
        <v>71.250328548706207</v>
      </c>
      <c r="I1898" s="6">
        <v>0</v>
      </c>
      <c r="J1898" s="6">
        <v>0</v>
      </c>
      <c r="K1898" s="5"/>
    </row>
    <row r="1899" spans="1:11">
      <c r="A1899" s="5" t="s">
        <v>5079</v>
      </c>
      <c r="B1899" s="5" t="s">
        <v>74</v>
      </c>
      <c r="C1899" s="5" t="s">
        <v>72</v>
      </c>
      <c r="D1899" s="5" t="s">
        <v>1972</v>
      </c>
      <c r="E1899" s="2" t="s">
        <v>4</v>
      </c>
      <c r="F1899" s="6">
        <v>6.2096308354776033</v>
      </c>
      <c r="G1899" s="6">
        <v>0</v>
      </c>
      <c r="H1899" s="6">
        <v>75.524010852631775</v>
      </c>
      <c r="I1899" s="6">
        <v>0</v>
      </c>
      <c r="J1899" s="6">
        <v>0</v>
      </c>
      <c r="K1899" s="5"/>
    </row>
    <row r="1900" spans="1:11">
      <c r="A1900" s="5" t="s">
        <v>5080</v>
      </c>
      <c r="B1900" s="5" t="s">
        <v>74</v>
      </c>
      <c r="C1900" s="5" t="s">
        <v>72</v>
      </c>
      <c r="D1900" s="5" t="s">
        <v>1973</v>
      </c>
      <c r="E1900" s="2" t="s">
        <v>4</v>
      </c>
      <c r="F1900" s="6">
        <v>5.037496943956425</v>
      </c>
      <c r="G1900" s="6">
        <v>0</v>
      </c>
      <c r="H1900" s="6">
        <v>85.790977481365232</v>
      </c>
      <c r="I1900" s="6">
        <v>0</v>
      </c>
      <c r="J1900" s="6">
        <v>0</v>
      </c>
      <c r="K1900" s="5"/>
    </row>
    <row r="1901" spans="1:11">
      <c r="A1901" s="5" t="s">
        <v>5081</v>
      </c>
      <c r="B1901" s="5" t="s">
        <v>74</v>
      </c>
      <c r="C1901" s="5" t="s">
        <v>72</v>
      </c>
      <c r="D1901" s="5" t="s">
        <v>1974</v>
      </c>
      <c r="E1901" s="2" t="s">
        <v>4</v>
      </c>
      <c r="F1901" s="6">
        <v>6.5072433596822679</v>
      </c>
      <c r="G1901" s="6">
        <v>0</v>
      </c>
      <c r="H1901" s="6">
        <v>67.727071713062983</v>
      </c>
      <c r="I1901" s="6">
        <v>0</v>
      </c>
      <c r="J1901" s="6">
        <v>0</v>
      </c>
      <c r="K1901" s="5"/>
    </row>
    <row r="1902" spans="1:11">
      <c r="A1902" s="5" t="s">
        <v>5082</v>
      </c>
      <c r="B1902" s="5" t="s">
        <v>74</v>
      </c>
      <c r="C1902" s="5" t="s">
        <v>72</v>
      </c>
      <c r="D1902" s="5" t="s">
        <v>1975</v>
      </c>
      <c r="E1902" s="2" t="s">
        <v>4</v>
      </c>
      <c r="F1902" s="6">
        <v>5.0737844760589415</v>
      </c>
      <c r="G1902" s="6">
        <v>0</v>
      </c>
      <c r="H1902" s="6">
        <v>68.185430031592361</v>
      </c>
      <c r="I1902" s="6">
        <v>0</v>
      </c>
      <c r="J1902" s="6">
        <v>0</v>
      </c>
      <c r="K1902" s="5"/>
    </row>
    <row r="1903" spans="1:11">
      <c r="A1903" s="5" t="s">
        <v>5083</v>
      </c>
      <c r="B1903" s="5" t="s">
        <v>74</v>
      </c>
      <c r="C1903" s="5" t="s">
        <v>72</v>
      </c>
      <c r="D1903" s="5" t="s">
        <v>1976</v>
      </c>
      <c r="E1903" s="2" t="s">
        <v>4</v>
      </c>
      <c r="F1903" s="6">
        <v>5.6270772985191657</v>
      </c>
      <c r="G1903" s="6">
        <v>0</v>
      </c>
      <c r="H1903" s="6">
        <v>71.896672814824484</v>
      </c>
      <c r="I1903" s="6">
        <v>0</v>
      </c>
      <c r="J1903" s="6">
        <v>0</v>
      </c>
      <c r="K1903" s="5"/>
    </row>
    <row r="1904" spans="1:11">
      <c r="A1904" s="5" t="s">
        <v>5084</v>
      </c>
      <c r="B1904" s="5" t="s">
        <v>74</v>
      </c>
      <c r="C1904" s="5" t="s">
        <v>72</v>
      </c>
      <c r="D1904" s="5" t="s">
        <v>1977</v>
      </c>
      <c r="E1904" s="2" t="s">
        <v>4</v>
      </c>
      <c r="F1904" s="6">
        <v>3.7802401086737483</v>
      </c>
      <c r="G1904" s="6">
        <v>0</v>
      </c>
      <c r="H1904" s="6">
        <v>86.385136794192078</v>
      </c>
      <c r="I1904" s="6">
        <v>0</v>
      </c>
      <c r="J1904" s="6">
        <v>0</v>
      </c>
      <c r="K1904" s="5"/>
    </row>
    <row r="1905" spans="1:11">
      <c r="A1905" s="5" t="s">
        <v>5085</v>
      </c>
      <c r="B1905" s="5" t="s">
        <v>74</v>
      </c>
      <c r="C1905" s="5" t="s">
        <v>72</v>
      </c>
      <c r="D1905" s="5" t="s">
        <v>1978</v>
      </c>
      <c r="E1905" s="2" t="s">
        <v>4</v>
      </c>
      <c r="F1905" s="6">
        <v>7.8377234546525516</v>
      </c>
      <c r="G1905" s="6">
        <v>0</v>
      </c>
      <c r="H1905" s="6">
        <v>64.778895083443317</v>
      </c>
      <c r="I1905" s="6">
        <v>0</v>
      </c>
      <c r="J1905" s="6">
        <v>0</v>
      </c>
      <c r="K1905" s="5"/>
    </row>
    <row r="1906" spans="1:11">
      <c r="A1906" s="5" t="s">
        <v>5086</v>
      </c>
      <c r="B1906" s="5" t="s">
        <v>74</v>
      </c>
      <c r="C1906" s="5" t="s">
        <v>72</v>
      </c>
      <c r="D1906" s="5" t="s">
        <v>1979</v>
      </c>
      <c r="E1906" s="2" t="s">
        <v>4</v>
      </c>
      <c r="F1906" s="6">
        <v>5.9955521369030871</v>
      </c>
      <c r="G1906" s="6">
        <v>0</v>
      </c>
      <c r="H1906" s="6">
        <v>82.569148561880823</v>
      </c>
      <c r="I1906" s="6">
        <v>0</v>
      </c>
      <c r="J1906" s="6">
        <v>0</v>
      </c>
      <c r="K1906" s="5"/>
    </row>
    <row r="1907" spans="1:11">
      <c r="A1907" s="5" t="s">
        <v>5087</v>
      </c>
      <c r="B1907" s="5" t="s">
        <v>74</v>
      </c>
      <c r="C1907" s="5" t="s">
        <v>72</v>
      </c>
      <c r="D1907" s="5" t="s">
        <v>1980</v>
      </c>
      <c r="E1907" s="2" t="s">
        <v>4</v>
      </c>
      <c r="F1907" s="6">
        <v>4.1731527610498729</v>
      </c>
      <c r="G1907" s="6">
        <v>0</v>
      </c>
      <c r="H1907" s="6">
        <v>87.288402416354018</v>
      </c>
      <c r="I1907" s="6">
        <v>0</v>
      </c>
      <c r="J1907" s="6">
        <v>0</v>
      </c>
      <c r="K1907" s="5"/>
    </row>
    <row r="1908" spans="1:11">
      <c r="A1908" s="5" t="s">
        <v>5088</v>
      </c>
      <c r="B1908" s="5" t="s">
        <v>74</v>
      </c>
      <c r="C1908" s="5" t="s">
        <v>72</v>
      </c>
      <c r="D1908" s="5" t="s">
        <v>1981</v>
      </c>
      <c r="E1908" s="2" t="s">
        <v>4</v>
      </c>
      <c r="F1908" s="6">
        <v>3.9507680304071386</v>
      </c>
      <c r="G1908" s="6">
        <v>0</v>
      </c>
      <c r="H1908" s="6">
        <v>75.179312836359415</v>
      </c>
      <c r="I1908" s="6">
        <v>0</v>
      </c>
      <c r="J1908" s="6">
        <v>0</v>
      </c>
      <c r="K1908" s="5"/>
    </row>
    <row r="1909" spans="1:11">
      <c r="A1909" s="5" t="s">
        <v>5089</v>
      </c>
      <c r="B1909" s="5" t="s">
        <v>74</v>
      </c>
      <c r="C1909" s="5" t="s">
        <v>72</v>
      </c>
      <c r="D1909" s="5" t="s">
        <v>1982</v>
      </c>
      <c r="E1909" s="2" t="s">
        <v>4</v>
      </c>
      <c r="F1909" s="6">
        <v>5.6414427416494419</v>
      </c>
      <c r="G1909" s="6">
        <v>0</v>
      </c>
      <c r="H1909" s="6">
        <v>70.156710947150842</v>
      </c>
      <c r="I1909" s="6">
        <v>0</v>
      </c>
      <c r="J1909" s="6">
        <v>0</v>
      </c>
      <c r="K1909" s="5"/>
    </row>
    <row r="1910" spans="1:11">
      <c r="A1910" s="5" t="s">
        <v>5090</v>
      </c>
      <c r="B1910" s="5" t="s">
        <v>74</v>
      </c>
      <c r="C1910" s="5" t="s">
        <v>72</v>
      </c>
      <c r="D1910" s="5" t="s">
        <v>1983</v>
      </c>
      <c r="E1910" s="2" t="s">
        <v>4</v>
      </c>
      <c r="F1910" s="6">
        <v>4.4166029931785893</v>
      </c>
      <c r="G1910" s="6">
        <v>0</v>
      </c>
      <c r="H1910" s="6">
        <v>83.396156855861975</v>
      </c>
      <c r="I1910" s="6">
        <v>0</v>
      </c>
      <c r="J1910" s="6">
        <v>0</v>
      </c>
      <c r="K1910" s="5"/>
    </row>
    <row r="1911" spans="1:11">
      <c r="A1911" s="5" t="s">
        <v>5091</v>
      </c>
      <c r="B1911" s="5" t="s">
        <v>74</v>
      </c>
      <c r="C1911" s="5" t="s">
        <v>72</v>
      </c>
      <c r="D1911" s="5" t="s">
        <v>1984</v>
      </c>
      <c r="E1911" s="2" t="s">
        <v>4</v>
      </c>
      <c r="F1911" s="6">
        <v>4.7007056753683019</v>
      </c>
      <c r="G1911" s="6">
        <v>0</v>
      </c>
      <c r="H1911" s="6">
        <v>86.378123678063446</v>
      </c>
      <c r="I1911" s="6">
        <v>0</v>
      </c>
      <c r="J1911" s="6">
        <v>0</v>
      </c>
      <c r="K1911" s="5"/>
    </row>
    <row r="1912" spans="1:11">
      <c r="A1912" s="5" t="s">
        <v>5092</v>
      </c>
      <c r="B1912" s="5" t="s">
        <v>74</v>
      </c>
      <c r="C1912" s="5" t="s">
        <v>72</v>
      </c>
      <c r="D1912" s="5" t="s">
        <v>1985</v>
      </c>
      <c r="E1912" s="2" t="s">
        <v>4</v>
      </c>
      <c r="F1912" s="6">
        <v>7.5618497308478414</v>
      </c>
      <c r="G1912" s="6">
        <v>0</v>
      </c>
      <c r="H1912" s="6">
        <v>69.783822691168623</v>
      </c>
      <c r="I1912" s="6">
        <v>0</v>
      </c>
      <c r="J1912" s="6">
        <v>0</v>
      </c>
      <c r="K1912" s="5"/>
    </row>
    <row r="1913" spans="1:11">
      <c r="A1913" s="5" t="s">
        <v>5093</v>
      </c>
      <c r="B1913" s="5" t="s">
        <v>74</v>
      </c>
      <c r="C1913" s="5" t="s">
        <v>72</v>
      </c>
      <c r="D1913" s="5" t="s">
        <v>1986</v>
      </c>
      <c r="E1913" s="2" t="s">
        <v>4</v>
      </c>
      <c r="F1913" s="6">
        <v>8.0820631802918612</v>
      </c>
      <c r="G1913" s="6">
        <v>0</v>
      </c>
      <c r="H1913" s="6">
        <v>78.281651632837921</v>
      </c>
      <c r="I1913" s="6">
        <v>0</v>
      </c>
      <c r="J1913" s="6">
        <v>0</v>
      </c>
      <c r="K1913" s="5"/>
    </row>
    <row r="1914" spans="1:11">
      <c r="A1914" s="5" t="s">
        <v>5094</v>
      </c>
      <c r="B1914" s="5" t="s">
        <v>74</v>
      </c>
      <c r="C1914" s="5" t="s">
        <v>72</v>
      </c>
      <c r="D1914" s="5" t="s">
        <v>1987</v>
      </c>
      <c r="E1914" s="2" t="s">
        <v>4</v>
      </c>
      <c r="F1914" s="6">
        <v>6.1910639513976315</v>
      </c>
      <c r="G1914" s="6">
        <v>0</v>
      </c>
      <c r="H1914" s="6">
        <v>70.052413531753118</v>
      </c>
      <c r="I1914" s="6">
        <v>0</v>
      </c>
      <c r="J1914" s="6">
        <v>0</v>
      </c>
      <c r="K1914" s="5"/>
    </row>
    <row r="1915" spans="1:11">
      <c r="A1915" s="5" t="s">
        <v>5095</v>
      </c>
      <c r="B1915" s="5" t="s">
        <v>74</v>
      </c>
      <c r="C1915" s="5" t="s">
        <v>72</v>
      </c>
      <c r="D1915" s="5" t="s">
        <v>1988</v>
      </c>
      <c r="E1915" s="2" t="s">
        <v>4</v>
      </c>
      <c r="F1915" s="6">
        <v>5.2689178850124527</v>
      </c>
      <c r="G1915" s="6">
        <v>0</v>
      </c>
      <c r="H1915" s="6">
        <v>79.200944080315864</v>
      </c>
      <c r="I1915" s="6">
        <v>0</v>
      </c>
      <c r="J1915" s="6">
        <v>0</v>
      </c>
      <c r="K1915" s="5"/>
    </row>
    <row r="1916" spans="1:11">
      <c r="A1916" s="5" t="s">
        <v>5096</v>
      </c>
      <c r="B1916" s="5" t="s">
        <v>74</v>
      </c>
      <c r="C1916" s="5" t="s">
        <v>72</v>
      </c>
      <c r="D1916" s="5" t="s">
        <v>1989</v>
      </c>
      <c r="E1916" s="2" t="s">
        <v>4</v>
      </c>
      <c r="F1916" s="6">
        <v>7.7790025917719543</v>
      </c>
      <c r="G1916" s="6">
        <v>0</v>
      </c>
      <c r="H1916" s="6">
        <v>82.311579604512076</v>
      </c>
      <c r="I1916" s="6">
        <v>0</v>
      </c>
      <c r="J1916" s="6">
        <v>0</v>
      </c>
      <c r="K1916" s="5"/>
    </row>
    <row r="1917" spans="1:11">
      <c r="A1917" s="5" t="s">
        <v>5097</v>
      </c>
      <c r="B1917" s="5" t="s">
        <v>74</v>
      </c>
      <c r="C1917" s="5" t="s">
        <v>72</v>
      </c>
      <c r="D1917" s="5" t="s">
        <v>1990</v>
      </c>
      <c r="E1917" s="2" t="s">
        <v>4</v>
      </c>
      <c r="F1917" s="6">
        <v>7.9366741622381864</v>
      </c>
      <c r="G1917" s="6">
        <v>0</v>
      </c>
      <c r="H1917" s="6">
        <v>70.345736708054162</v>
      </c>
      <c r="I1917" s="6">
        <v>0</v>
      </c>
      <c r="J1917" s="6">
        <v>0</v>
      </c>
      <c r="K1917" s="5"/>
    </row>
    <row r="1918" spans="1:11">
      <c r="A1918" s="5" t="s">
        <v>5098</v>
      </c>
      <c r="B1918" s="5" t="s">
        <v>74</v>
      </c>
      <c r="C1918" s="5" t="s">
        <v>72</v>
      </c>
      <c r="D1918" s="5" t="s">
        <v>1991</v>
      </c>
      <c r="E1918" s="2" t="s">
        <v>4</v>
      </c>
      <c r="F1918" s="6">
        <v>7.9496485199107205</v>
      </c>
      <c r="G1918" s="6">
        <v>0</v>
      </c>
      <c r="H1918" s="6">
        <v>79.125345163917487</v>
      </c>
      <c r="I1918" s="6">
        <v>0</v>
      </c>
      <c r="J1918" s="6">
        <v>0</v>
      </c>
      <c r="K1918" s="5"/>
    </row>
    <row r="1919" spans="1:11">
      <c r="A1919" s="5" t="s">
        <v>5099</v>
      </c>
      <c r="B1919" s="5" t="s">
        <v>74</v>
      </c>
      <c r="C1919" s="5" t="s">
        <v>72</v>
      </c>
      <c r="D1919" s="5" t="s">
        <v>1992</v>
      </c>
      <c r="E1919" s="2" t="s">
        <v>4</v>
      </c>
      <c r="F1919" s="6">
        <v>5.2812081120394669</v>
      </c>
      <c r="G1919" s="6">
        <v>0</v>
      </c>
      <c r="H1919" s="6">
        <v>70.916465812071166</v>
      </c>
      <c r="I1919" s="6">
        <v>0</v>
      </c>
      <c r="J1919" s="6">
        <v>0</v>
      </c>
      <c r="K1919" s="5"/>
    </row>
    <row r="1920" spans="1:11">
      <c r="A1920" s="5" t="s">
        <v>5100</v>
      </c>
      <c r="B1920" s="5" t="s">
        <v>74</v>
      </c>
      <c r="C1920" s="5" t="s">
        <v>72</v>
      </c>
      <c r="D1920" s="5" t="s">
        <v>1993</v>
      </c>
      <c r="E1920" s="2" t="s">
        <v>4</v>
      </c>
      <c r="F1920" s="6">
        <v>7.0308731046388617</v>
      </c>
      <c r="G1920" s="6">
        <v>0</v>
      </c>
      <c r="H1920" s="6">
        <v>72.12404571581861</v>
      </c>
      <c r="I1920" s="6">
        <v>0</v>
      </c>
      <c r="J1920" s="6">
        <v>0</v>
      </c>
      <c r="K1920" s="5"/>
    </row>
    <row r="1921" spans="1:11">
      <c r="A1921" s="5" t="s">
        <v>5101</v>
      </c>
      <c r="B1921" s="5" t="s">
        <v>74</v>
      </c>
      <c r="C1921" s="5" t="s">
        <v>72</v>
      </c>
      <c r="D1921" s="5" t="s">
        <v>1994</v>
      </c>
      <c r="E1921" s="2" t="s">
        <v>4</v>
      </c>
      <c r="F1921" s="6">
        <v>8.2658233285654088</v>
      </c>
      <c r="G1921" s="6">
        <v>0</v>
      </c>
      <c r="H1921" s="6">
        <v>71.901203965994313</v>
      </c>
      <c r="I1921" s="6">
        <v>0</v>
      </c>
      <c r="J1921" s="6">
        <v>0</v>
      </c>
      <c r="K1921" s="5"/>
    </row>
    <row r="1922" spans="1:11">
      <c r="A1922" s="5" t="s">
        <v>5102</v>
      </c>
      <c r="B1922" s="5" t="s">
        <v>74</v>
      </c>
      <c r="C1922" s="5" t="s">
        <v>72</v>
      </c>
      <c r="D1922" s="5" t="s">
        <v>1995</v>
      </c>
      <c r="E1922" s="2" t="s">
        <v>4</v>
      </c>
      <c r="F1922" s="6">
        <v>8.5815909818017566</v>
      </c>
      <c r="G1922" s="6">
        <v>0</v>
      </c>
      <c r="H1922" s="6">
        <v>82.49205234770497</v>
      </c>
      <c r="I1922" s="6">
        <v>0</v>
      </c>
      <c r="J1922" s="6">
        <v>0</v>
      </c>
      <c r="K1922" s="5"/>
    </row>
    <row r="1923" spans="1:11">
      <c r="A1923" s="5" t="s">
        <v>5103</v>
      </c>
      <c r="B1923" s="5" t="s">
        <v>74</v>
      </c>
      <c r="C1923" s="5" t="s">
        <v>72</v>
      </c>
      <c r="D1923" s="5" t="s">
        <v>1996</v>
      </c>
      <c r="E1923" s="2" t="s">
        <v>4</v>
      </c>
      <c r="F1923" s="6">
        <v>4.6441015127537399</v>
      </c>
      <c r="G1923" s="6">
        <v>0</v>
      </c>
      <c r="H1923" s="6">
        <v>86.704509596505289</v>
      </c>
      <c r="I1923" s="6">
        <v>0</v>
      </c>
      <c r="J1923" s="6">
        <v>0</v>
      </c>
      <c r="K1923" s="5"/>
    </row>
    <row r="1924" spans="1:11">
      <c r="A1924" s="5" t="s">
        <v>5104</v>
      </c>
      <c r="B1924" s="5" t="s">
        <v>74</v>
      </c>
      <c r="C1924" s="5" t="s">
        <v>72</v>
      </c>
      <c r="D1924" s="5" t="s">
        <v>1997</v>
      </c>
      <c r="E1924" s="2" t="s">
        <v>4</v>
      </c>
      <c r="F1924" s="6">
        <v>4.7976877769789734</v>
      </c>
      <c r="G1924" s="6">
        <v>0</v>
      </c>
      <c r="H1924" s="6">
        <v>90.934096350403294</v>
      </c>
      <c r="I1924" s="6">
        <v>0</v>
      </c>
      <c r="J1924" s="6">
        <v>0</v>
      </c>
      <c r="K1924" s="5"/>
    </row>
    <row r="1925" spans="1:11">
      <c r="A1925" s="5" t="s">
        <v>5105</v>
      </c>
      <c r="B1925" s="5" t="s">
        <v>74</v>
      </c>
      <c r="C1925" s="5" t="s">
        <v>72</v>
      </c>
      <c r="D1925" s="5" t="s">
        <v>1998</v>
      </c>
      <c r="E1925" s="2" t="s">
        <v>4</v>
      </c>
      <c r="F1925" s="6">
        <v>7.3290384939794739</v>
      </c>
      <c r="G1925" s="6">
        <v>0</v>
      </c>
      <c r="H1925" s="6">
        <v>71.533188545879241</v>
      </c>
      <c r="I1925" s="6">
        <v>0</v>
      </c>
      <c r="J1925" s="6">
        <v>0</v>
      </c>
      <c r="K1925" s="5"/>
    </row>
    <row r="1926" spans="1:11">
      <c r="A1926" s="5" t="s">
        <v>5106</v>
      </c>
      <c r="B1926" s="5" t="s">
        <v>74</v>
      </c>
      <c r="C1926" s="5" t="s">
        <v>72</v>
      </c>
      <c r="D1926" s="5" t="s">
        <v>1999</v>
      </c>
      <c r="E1926" s="2" t="s">
        <v>4</v>
      </c>
      <c r="F1926" s="6">
        <v>4.9230801037464831</v>
      </c>
      <c r="G1926" s="6">
        <v>0</v>
      </c>
      <c r="H1926" s="6">
        <v>75.052722731417873</v>
      </c>
      <c r="I1926" s="6">
        <v>0</v>
      </c>
      <c r="J1926" s="6">
        <v>0</v>
      </c>
      <c r="K1926" s="5"/>
    </row>
    <row r="1927" spans="1:11">
      <c r="A1927" s="5" t="s">
        <v>5107</v>
      </c>
      <c r="B1927" s="5" t="s">
        <v>74</v>
      </c>
      <c r="C1927" s="5" t="s">
        <v>72</v>
      </c>
      <c r="D1927" s="5" t="s">
        <v>2000</v>
      </c>
      <c r="E1927" s="2" t="s">
        <v>4</v>
      </c>
      <c r="F1927" s="6">
        <v>6.9631827349140165</v>
      </c>
      <c r="G1927" s="6">
        <v>0</v>
      </c>
      <c r="H1927" s="6">
        <v>71.593515486157045</v>
      </c>
      <c r="I1927" s="6">
        <v>0</v>
      </c>
      <c r="J1927" s="6">
        <v>0</v>
      </c>
      <c r="K1927" s="5"/>
    </row>
    <row r="1928" spans="1:11">
      <c r="A1928" s="5" t="s">
        <v>5108</v>
      </c>
      <c r="B1928" s="5" t="s">
        <v>74</v>
      </c>
      <c r="C1928" s="5" t="s">
        <v>72</v>
      </c>
      <c r="D1928" s="5" t="s">
        <v>2001</v>
      </c>
      <c r="E1928" s="2" t="s">
        <v>4</v>
      </c>
      <c r="F1928" s="6">
        <v>5.3113745751733221</v>
      </c>
      <c r="G1928" s="6">
        <v>0</v>
      </c>
      <c r="H1928" s="6">
        <v>76.40215976862207</v>
      </c>
      <c r="I1928" s="6">
        <v>0</v>
      </c>
      <c r="J1928" s="6">
        <v>0</v>
      </c>
      <c r="K1928" s="5"/>
    </row>
    <row r="1929" spans="1:11">
      <c r="A1929" s="5" t="s">
        <v>5109</v>
      </c>
      <c r="B1929" s="5" t="s">
        <v>74</v>
      </c>
      <c r="C1929" s="5" t="s">
        <v>72</v>
      </c>
      <c r="D1929" s="5" t="s">
        <v>2002</v>
      </c>
      <c r="E1929" s="2" t="s">
        <v>4</v>
      </c>
      <c r="F1929" s="6">
        <v>9.3931166564160389</v>
      </c>
      <c r="G1929" s="6">
        <v>0</v>
      </c>
      <c r="H1929" s="6">
        <v>68.710377182207168</v>
      </c>
      <c r="I1929" s="6">
        <v>0</v>
      </c>
      <c r="J1929" s="6">
        <v>0</v>
      </c>
      <c r="K1929" s="5"/>
    </row>
    <row r="1930" spans="1:11">
      <c r="A1930" s="5" t="s">
        <v>5110</v>
      </c>
      <c r="B1930" s="5" t="s">
        <v>74</v>
      </c>
      <c r="C1930" s="5" t="s">
        <v>72</v>
      </c>
      <c r="D1930" s="5" t="s">
        <v>2003</v>
      </c>
      <c r="E1930" s="2" t="s">
        <v>4</v>
      </c>
      <c r="F1930" s="6">
        <v>8.0300387690271773</v>
      </c>
      <c r="G1930" s="6">
        <v>0</v>
      </c>
      <c r="H1930" s="6">
        <v>71.669355680395896</v>
      </c>
      <c r="I1930" s="6">
        <v>0</v>
      </c>
      <c r="J1930" s="6">
        <v>0</v>
      </c>
      <c r="K1930" s="5"/>
    </row>
    <row r="1931" spans="1:11">
      <c r="A1931" s="5" t="s">
        <v>5111</v>
      </c>
      <c r="B1931" s="5" t="s">
        <v>74</v>
      </c>
      <c r="C1931" s="5" t="s">
        <v>72</v>
      </c>
      <c r="D1931" s="5" t="s">
        <v>2004</v>
      </c>
      <c r="E1931" s="2" t="s">
        <v>4</v>
      </c>
      <c r="F1931" s="6">
        <v>7.123139535346013</v>
      </c>
      <c r="G1931" s="6">
        <v>0</v>
      </c>
      <c r="H1931" s="6">
        <v>71.879284072571664</v>
      </c>
      <c r="I1931" s="6">
        <v>0</v>
      </c>
      <c r="J1931" s="6">
        <v>0</v>
      </c>
      <c r="K1931" s="5"/>
    </row>
    <row r="1932" spans="1:11">
      <c r="A1932" s="5" t="s">
        <v>5112</v>
      </c>
      <c r="B1932" s="5" t="s">
        <v>74</v>
      </c>
      <c r="C1932" s="5" t="s">
        <v>72</v>
      </c>
      <c r="D1932" s="5" t="s">
        <v>2005</v>
      </c>
      <c r="E1932" s="2" t="s">
        <v>4</v>
      </c>
      <c r="F1932" s="6">
        <v>8.4142922161475742</v>
      </c>
      <c r="G1932" s="6">
        <v>0</v>
      </c>
      <c r="H1932" s="6">
        <v>71.480925768805022</v>
      </c>
      <c r="I1932" s="6">
        <v>0</v>
      </c>
      <c r="J1932" s="6">
        <v>0</v>
      </c>
      <c r="K1932" s="5"/>
    </row>
    <row r="1933" spans="1:11">
      <c r="A1933" s="5" t="s">
        <v>5113</v>
      </c>
      <c r="B1933" s="5" t="s">
        <v>74</v>
      </c>
      <c r="C1933" s="5" t="s">
        <v>72</v>
      </c>
      <c r="D1933" s="5" t="s">
        <v>2006</v>
      </c>
      <c r="E1933" s="2" t="s">
        <v>4</v>
      </c>
      <c r="F1933" s="6">
        <v>7.966194253434038</v>
      </c>
      <c r="G1933" s="6">
        <v>0</v>
      </c>
      <c r="H1933" s="6">
        <v>72.999561069019009</v>
      </c>
      <c r="I1933" s="6">
        <v>0</v>
      </c>
      <c r="J1933" s="6">
        <v>0</v>
      </c>
      <c r="K1933" s="5"/>
    </row>
    <row r="1934" spans="1:11">
      <c r="A1934" s="5" t="s">
        <v>5114</v>
      </c>
      <c r="B1934" s="5" t="s">
        <v>74</v>
      </c>
      <c r="C1934" s="5" t="s">
        <v>72</v>
      </c>
      <c r="D1934" s="5" t="s">
        <v>2007</v>
      </c>
      <c r="E1934" s="2" t="s">
        <v>4</v>
      </c>
      <c r="F1934" s="6">
        <v>6.7181865674494468</v>
      </c>
      <c r="G1934" s="6">
        <v>0</v>
      </c>
      <c r="H1934" s="6">
        <v>75.032188527159448</v>
      </c>
      <c r="I1934" s="6">
        <v>0</v>
      </c>
      <c r="J1934" s="6">
        <v>0</v>
      </c>
      <c r="K1934" s="5"/>
    </row>
    <row r="1935" spans="1:11">
      <c r="A1935" s="5" t="s">
        <v>5115</v>
      </c>
      <c r="B1935" s="5" t="s">
        <v>74</v>
      </c>
      <c r="C1935" s="5" t="s">
        <v>72</v>
      </c>
      <c r="D1935" s="5" t="s">
        <v>2008</v>
      </c>
      <c r="E1935" s="2" t="s">
        <v>4</v>
      </c>
      <c r="F1935" s="6">
        <v>5.874333931890269</v>
      </c>
      <c r="G1935" s="6">
        <v>0</v>
      </c>
      <c r="H1935" s="6">
        <v>68.354720479610407</v>
      </c>
      <c r="I1935" s="6">
        <v>0</v>
      </c>
      <c r="J1935" s="6">
        <v>0</v>
      </c>
      <c r="K1935" s="5"/>
    </row>
    <row r="1936" spans="1:11">
      <c r="A1936" s="5" t="s">
        <v>5116</v>
      </c>
      <c r="B1936" s="5" t="s">
        <v>74</v>
      </c>
      <c r="C1936" s="5" t="s">
        <v>72</v>
      </c>
      <c r="D1936" s="5" t="s">
        <v>2009</v>
      </c>
      <c r="E1936" s="2" t="s">
        <v>4</v>
      </c>
      <c r="F1936" s="6">
        <v>4.7770155935151815</v>
      </c>
      <c r="G1936" s="6">
        <v>0</v>
      </c>
      <c r="H1936" s="6">
        <v>84.031840037191913</v>
      </c>
      <c r="I1936" s="6">
        <v>0</v>
      </c>
      <c r="J1936" s="6">
        <v>0</v>
      </c>
      <c r="K1936" s="5"/>
    </row>
    <row r="1937" spans="1:11">
      <c r="A1937" s="5" t="s">
        <v>5117</v>
      </c>
      <c r="B1937" s="5" t="s">
        <v>74</v>
      </c>
      <c r="C1937" s="5" t="s">
        <v>72</v>
      </c>
      <c r="D1937" s="5" t="s">
        <v>2010</v>
      </c>
      <c r="E1937" s="2" t="s">
        <v>4</v>
      </c>
      <c r="F1937" s="6">
        <v>3.9448935619247307</v>
      </c>
      <c r="G1937" s="6">
        <v>0</v>
      </c>
      <c r="H1937" s="6">
        <v>83.104673426990516</v>
      </c>
      <c r="I1937" s="6">
        <v>0</v>
      </c>
      <c r="J1937" s="6">
        <v>0</v>
      </c>
      <c r="K1937" s="5"/>
    </row>
    <row r="1938" spans="1:11">
      <c r="A1938" s="5" t="s">
        <v>5118</v>
      </c>
      <c r="B1938" s="5" t="s">
        <v>74</v>
      </c>
      <c r="C1938" s="5" t="s">
        <v>72</v>
      </c>
      <c r="D1938" s="5" t="s">
        <v>2011</v>
      </c>
      <c r="E1938" s="2" t="s">
        <v>4</v>
      </c>
      <c r="F1938" s="6">
        <v>4.3654224217796527</v>
      </c>
      <c r="G1938" s="6">
        <v>0</v>
      </c>
      <c r="H1938" s="6">
        <v>79.42168275393233</v>
      </c>
      <c r="I1938" s="6">
        <v>0</v>
      </c>
      <c r="J1938" s="6">
        <v>0</v>
      </c>
      <c r="K1938" s="5"/>
    </row>
    <row r="1939" spans="1:11">
      <c r="A1939" s="5" t="s">
        <v>5119</v>
      </c>
      <c r="B1939" s="5" t="s">
        <v>74</v>
      </c>
      <c r="C1939" s="5" t="s">
        <v>72</v>
      </c>
      <c r="D1939" s="5" t="s">
        <v>2012</v>
      </c>
      <c r="E1939" s="2" t="s">
        <v>4</v>
      </c>
      <c r="F1939" s="6">
        <v>6.765979976082261</v>
      </c>
      <c r="G1939" s="6">
        <v>0</v>
      </c>
      <c r="H1939" s="6">
        <v>70.683426242642696</v>
      </c>
      <c r="I1939" s="6">
        <v>0</v>
      </c>
      <c r="J1939" s="6">
        <v>0</v>
      </c>
      <c r="K1939" s="5"/>
    </row>
    <row r="1940" spans="1:11">
      <c r="A1940" s="5" t="s">
        <v>5120</v>
      </c>
      <c r="B1940" s="5" t="s">
        <v>74</v>
      </c>
      <c r="C1940" s="5" t="s">
        <v>72</v>
      </c>
      <c r="D1940" s="5" t="s">
        <v>2013</v>
      </c>
      <c r="E1940" s="2" t="s">
        <v>4</v>
      </c>
      <c r="F1940" s="6">
        <v>5.6292977523224463</v>
      </c>
      <c r="G1940" s="6">
        <v>0</v>
      </c>
      <c r="H1940" s="6">
        <v>76.635951131921871</v>
      </c>
      <c r="I1940" s="6">
        <v>0</v>
      </c>
      <c r="J1940" s="6">
        <v>0</v>
      </c>
      <c r="K1940" s="5"/>
    </row>
    <row r="1941" spans="1:11">
      <c r="A1941" s="5" t="s">
        <v>5121</v>
      </c>
      <c r="B1941" s="5" t="s">
        <v>74</v>
      </c>
      <c r="C1941" s="5" t="s">
        <v>72</v>
      </c>
      <c r="D1941" s="5" t="s">
        <v>2014</v>
      </c>
      <c r="E1941" s="2" t="s">
        <v>4</v>
      </c>
      <c r="F1941" s="6">
        <v>7.1144237989587644</v>
      </c>
      <c r="G1941" s="6">
        <v>0</v>
      </c>
      <c r="H1941" s="6">
        <v>77.539972603935922</v>
      </c>
      <c r="I1941" s="6">
        <v>0</v>
      </c>
      <c r="J1941" s="6">
        <v>0</v>
      </c>
      <c r="K1941" s="5"/>
    </row>
    <row r="1942" spans="1:11">
      <c r="A1942" s="5" t="s">
        <v>5122</v>
      </c>
      <c r="B1942" s="5" t="s">
        <v>74</v>
      </c>
      <c r="C1942" s="5" t="s">
        <v>72</v>
      </c>
      <c r="D1942" s="5" t="s">
        <v>2015</v>
      </c>
      <c r="E1942" s="2" t="s">
        <v>4</v>
      </c>
      <c r="F1942" s="6">
        <v>3.9614213448285773</v>
      </c>
      <c r="G1942" s="6">
        <v>0</v>
      </c>
      <c r="H1942" s="6">
        <v>84.295193586113669</v>
      </c>
      <c r="I1942" s="6">
        <v>0</v>
      </c>
      <c r="J1942" s="6">
        <v>0</v>
      </c>
      <c r="K1942" s="5"/>
    </row>
    <row r="1943" spans="1:11">
      <c r="A1943" s="5" t="s">
        <v>5123</v>
      </c>
      <c r="B1943" s="5" t="s">
        <v>74</v>
      </c>
      <c r="C1943" s="5" t="s">
        <v>72</v>
      </c>
      <c r="D1943" s="5" t="s">
        <v>2016</v>
      </c>
      <c r="E1943" s="2" t="s">
        <v>4</v>
      </c>
      <c r="F1943" s="6">
        <v>5.3639127968024143</v>
      </c>
      <c r="G1943" s="6">
        <v>0</v>
      </c>
      <c r="H1943" s="6">
        <v>72.825855589625149</v>
      </c>
      <c r="I1943" s="6">
        <v>0</v>
      </c>
      <c r="J1943" s="6">
        <v>0</v>
      </c>
      <c r="K1943" s="5"/>
    </row>
    <row r="1944" spans="1:11">
      <c r="A1944" s="5" t="s">
        <v>5124</v>
      </c>
      <c r="B1944" s="5" t="s">
        <v>74</v>
      </c>
      <c r="C1944" s="5" t="s">
        <v>72</v>
      </c>
      <c r="D1944" s="5" t="s">
        <v>2017</v>
      </c>
      <c r="E1944" s="2" t="s">
        <v>4</v>
      </c>
      <c r="F1944" s="6">
        <v>5.7223774053382988</v>
      </c>
      <c r="G1944" s="6">
        <v>0</v>
      </c>
      <c r="H1944" s="6">
        <v>72.694005586592183</v>
      </c>
      <c r="I1944" s="6">
        <v>0</v>
      </c>
      <c r="J1944" s="6">
        <v>0</v>
      </c>
      <c r="K1944" s="5"/>
    </row>
    <row r="1945" spans="1:11">
      <c r="A1945" s="5" t="s">
        <v>5125</v>
      </c>
      <c r="B1945" s="5" t="s">
        <v>74</v>
      </c>
      <c r="C1945" s="5" t="s">
        <v>72</v>
      </c>
      <c r="D1945" s="5" t="s">
        <v>2018</v>
      </c>
      <c r="E1945" s="2" t="s">
        <v>4</v>
      </c>
      <c r="F1945" s="6">
        <v>3.4293055260620626</v>
      </c>
      <c r="G1945" s="6">
        <v>0</v>
      </c>
      <c r="H1945" s="6">
        <v>77.378377268452638</v>
      </c>
      <c r="I1945" s="6">
        <v>0</v>
      </c>
      <c r="J1945" s="6">
        <v>0</v>
      </c>
      <c r="K1945" s="5"/>
    </row>
    <row r="1946" spans="1:11">
      <c r="A1946" s="5" t="s">
        <v>5126</v>
      </c>
      <c r="B1946" s="5" t="s">
        <v>74</v>
      </c>
      <c r="C1946" s="5" t="s">
        <v>72</v>
      </c>
      <c r="D1946" s="5" t="s">
        <v>2019</v>
      </c>
      <c r="E1946" s="2" t="s">
        <v>4</v>
      </c>
      <c r="F1946" s="6">
        <v>3.9860724909467145</v>
      </c>
      <c r="G1946" s="6">
        <v>0</v>
      </c>
      <c r="H1946" s="6">
        <v>84.119459311950351</v>
      </c>
      <c r="I1946" s="6">
        <v>0</v>
      </c>
      <c r="J1946" s="6">
        <v>0</v>
      </c>
      <c r="K1946" s="5"/>
    </row>
    <row r="1947" spans="1:11">
      <c r="A1947" s="5" t="s">
        <v>5127</v>
      </c>
      <c r="B1947" s="5" t="s">
        <v>74</v>
      </c>
      <c r="C1947" s="5" t="s">
        <v>72</v>
      </c>
      <c r="D1947" s="5" t="s">
        <v>2020</v>
      </c>
      <c r="E1947" s="2" t="s">
        <v>4</v>
      </c>
      <c r="F1947" s="6">
        <v>4.5244754159079674</v>
      </c>
      <c r="G1947" s="6">
        <v>0</v>
      </c>
      <c r="H1947" s="6">
        <v>87.555696106067899</v>
      </c>
      <c r="I1947" s="6">
        <v>0</v>
      </c>
      <c r="J1947" s="6">
        <v>0</v>
      </c>
      <c r="K1947" s="5"/>
    </row>
    <row r="1948" spans="1:11">
      <c r="A1948" s="5" t="s">
        <v>5128</v>
      </c>
      <c r="B1948" s="5" t="s">
        <v>74</v>
      </c>
      <c r="C1948" s="5" t="s">
        <v>72</v>
      </c>
      <c r="D1948" s="5" t="s">
        <v>2021</v>
      </c>
      <c r="E1948" s="2" t="s">
        <v>4</v>
      </c>
      <c r="F1948" s="6">
        <v>8.0797600442007322</v>
      </c>
      <c r="G1948" s="6">
        <v>0</v>
      </c>
      <c r="H1948" s="6">
        <v>76.703616074381884</v>
      </c>
      <c r="I1948" s="6">
        <v>0</v>
      </c>
      <c r="J1948" s="6">
        <v>0</v>
      </c>
      <c r="K1948" s="5"/>
    </row>
    <row r="1949" spans="1:11">
      <c r="A1949" s="5" t="s">
        <v>5129</v>
      </c>
      <c r="B1949" s="5" t="s">
        <v>74</v>
      </c>
      <c r="C1949" s="5" t="s">
        <v>72</v>
      </c>
      <c r="D1949" s="5" t="s">
        <v>2022</v>
      </c>
      <c r="E1949" s="2" t="s">
        <v>4</v>
      </c>
      <c r="F1949" s="6">
        <v>6.6237146707526433</v>
      </c>
      <c r="G1949" s="6">
        <v>0</v>
      </c>
      <c r="H1949" s="6">
        <v>70.939315638095593</v>
      </c>
      <c r="I1949" s="6">
        <v>0</v>
      </c>
      <c r="J1949" s="6">
        <v>0</v>
      </c>
      <c r="K1949" s="5"/>
    </row>
    <row r="1950" spans="1:11">
      <c r="A1950" s="5" t="s">
        <v>5130</v>
      </c>
      <c r="B1950" s="5" t="s">
        <v>74</v>
      </c>
      <c r="C1950" s="5" t="s">
        <v>72</v>
      </c>
      <c r="D1950" s="5" t="s">
        <v>2023</v>
      </c>
      <c r="E1950" s="2" t="s">
        <v>4</v>
      </c>
      <c r="F1950" s="6">
        <v>4.9522606295983396</v>
      </c>
      <c r="G1950" s="6">
        <v>0</v>
      </c>
      <c r="H1950" s="6">
        <v>74.734466518427126</v>
      </c>
      <c r="I1950" s="6">
        <v>0</v>
      </c>
      <c r="J1950" s="6">
        <v>0</v>
      </c>
      <c r="K1950" s="5"/>
    </row>
    <row r="1951" spans="1:11">
      <c r="A1951" s="5" t="s">
        <v>5131</v>
      </c>
      <c r="B1951" s="5" t="s">
        <v>74</v>
      </c>
      <c r="C1951" s="5" t="s">
        <v>72</v>
      </c>
      <c r="D1951" s="5" t="s">
        <v>2024</v>
      </c>
      <c r="E1951" s="2" t="s">
        <v>4</v>
      </c>
      <c r="F1951" s="6">
        <v>10.361893681517198</v>
      </c>
      <c r="G1951" s="6">
        <v>0</v>
      </c>
      <c r="H1951" s="6">
        <v>82.154906638428997</v>
      </c>
      <c r="I1951" s="6">
        <v>0</v>
      </c>
      <c r="J1951" s="6">
        <v>0</v>
      </c>
      <c r="K1951" s="5"/>
    </row>
    <row r="1952" spans="1:11">
      <c r="A1952" s="5" t="s">
        <v>5132</v>
      </c>
      <c r="B1952" s="5" t="s">
        <v>74</v>
      </c>
      <c r="C1952" s="5" t="s">
        <v>72</v>
      </c>
      <c r="D1952" s="5" t="s">
        <v>2025</v>
      </c>
      <c r="E1952" s="2" t="s">
        <v>4</v>
      </c>
      <c r="F1952" s="6">
        <v>6.6938210726792082</v>
      </c>
      <c r="G1952" s="6">
        <v>0</v>
      </c>
      <c r="H1952" s="6">
        <v>73.659971817619677</v>
      </c>
      <c r="I1952" s="6">
        <v>0</v>
      </c>
      <c r="J1952" s="6">
        <v>0</v>
      </c>
      <c r="K1952" s="5"/>
    </row>
    <row r="1953" spans="1:11">
      <c r="A1953" s="5" t="s">
        <v>5133</v>
      </c>
      <c r="B1953" s="5" t="s">
        <v>74</v>
      </c>
      <c r="C1953" s="5" t="s">
        <v>72</v>
      </c>
      <c r="D1953" s="5" t="s">
        <v>2026</v>
      </c>
      <c r="E1953" s="2" t="s">
        <v>4</v>
      </c>
      <c r="F1953" s="6">
        <v>8.1752301491766293</v>
      </c>
      <c r="G1953" s="6">
        <v>0</v>
      </c>
      <c r="H1953" s="6">
        <v>69.672775192136186</v>
      </c>
      <c r="I1953" s="6">
        <v>0</v>
      </c>
      <c r="J1953" s="6">
        <v>0</v>
      </c>
      <c r="K1953" s="5"/>
    </row>
    <row r="1954" spans="1:11">
      <c r="A1954" s="5" t="s">
        <v>5134</v>
      </c>
      <c r="B1954" s="5" t="s">
        <v>74</v>
      </c>
      <c r="C1954" s="5" t="s">
        <v>72</v>
      </c>
      <c r="D1954" s="5" t="s">
        <v>2027</v>
      </c>
      <c r="E1954" s="2" t="s">
        <v>4</v>
      </c>
      <c r="F1954" s="6">
        <v>8.1599524480726338</v>
      </c>
      <c r="G1954" s="6">
        <v>0</v>
      </c>
      <c r="H1954" s="6">
        <v>72.615092359538465</v>
      </c>
      <c r="I1954" s="6">
        <v>0</v>
      </c>
      <c r="J1954" s="6">
        <v>0</v>
      </c>
      <c r="K1954" s="5"/>
    </row>
    <row r="1955" spans="1:11">
      <c r="A1955" s="5" t="s">
        <v>5135</v>
      </c>
      <c r="B1955" s="5" t="s">
        <v>74</v>
      </c>
      <c r="C1955" s="5" t="s">
        <v>72</v>
      </c>
      <c r="D1955" s="5" t="s">
        <v>2028</v>
      </c>
      <c r="E1955" s="2" t="s">
        <v>4</v>
      </c>
      <c r="F1955" s="6">
        <v>7.5858892844746935</v>
      </c>
      <c r="G1955" s="6">
        <v>0</v>
      </c>
      <c r="H1955" s="6">
        <v>73.010996409922612</v>
      </c>
      <c r="I1955" s="6">
        <v>0</v>
      </c>
      <c r="J1955" s="6">
        <v>0</v>
      </c>
      <c r="K1955" s="5"/>
    </row>
    <row r="1956" spans="1:11">
      <c r="A1956" s="5" t="s">
        <v>5136</v>
      </c>
      <c r="B1956" s="5" t="s">
        <v>74</v>
      </c>
      <c r="C1956" s="5" t="s">
        <v>72</v>
      </c>
      <c r="D1956" s="5" t="s">
        <v>2029</v>
      </c>
      <c r="E1956" s="2" t="s">
        <v>4</v>
      </c>
      <c r="F1956" s="6">
        <v>5.0120848928229753</v>
      </c>
      <c r="G1956" s="6">
        <v>0</v>
      </c>
      <c r="H1956" s="6">
        <v>89.881189307671789</v>
      </c>
      <c r="I1956" s="6">
        <v>0</v>
      </c>
      <c r="J1956" s="6">
        <v>0</v>
      </c>
      <c r="K1956" s="5"/>
    </row>
    <row r="1957" spans="1:11">
      <c r="A1957" s="5" t="s">
        <v>5137</v>
      </c>
      <c r="B1957" s="5" t="s">
        <v>74</v>
      </c>
      <c r="C1957" s="5" t="s">
        <v>72</v>
      </c>
      <c r="D1957" s="5" t="s">
        <v>2030</v>
      </c>
      <c r="E1957" s="2" t="s">
        <v>4</v>
      </c>
      <c r="F1957" s="6">
        <v>5.8405778216273569</v>
      </c>
      <c r="G1957" s="6">
        <v>0</v>
      </c>
      <c r="H1957" s="6">
        <v>79.651292346748804</v>
      </c>
      <c r="I1957" s="6">
        <v>0</v>
      </c>
      <c r="J1957" s="6">
        <v>0</v>
      </c>
      <c r="K1957" s="5"/>
    </row>
    <row r="1958" spans="1:11">
      <c r="A1958" s="5" t="s">
        <v>5138</v>
      </c>
      <c r="B1958" s="5" t="s">
        <v>74</v>
      </c>
      <c r="C1958" s="5" t="s">
        <v>72</v>
      </c>
      <c r="D1958" s="5" t="s">
        <v>2031</v>
      </c>
      <c r="E1958" s="2" t="s">
        <v>4</v>
      </c>
      <c r="F1958" s="6">
        <v>7.5458323567578054</v>
      </c>
      <c r="G1958" s="6">
        <v>0</v>
      </c>
      <c r="H1958" s="6">
        <v>80.333838341974825</v>
      </c>
      <c r="I1958" s="6">
        <v>0</v>
      </c>
      <c r="J1958" s="6">
        <v>0</v>
      </c>
      <c r="K1958" s="5"/>
    </row>
    <row r="1959" spans="1:11">
      <c r="A1959" s="5" t="s">
        <v>5139</v>
      </c>
      <c r="B1959" s="5" t="s">
        <v>74</v>
      </c>
      <c r="C1959" s="5" t="s">
        <v>72</v>
      </c>
      <c r="D1959" s="5" t="s">
        <v>2032</v>
      </c>
      <c r="E1959" s="2" t="s">
        <v>4</v>
      </c>
      <c r="F1959" s="6">
        <v>6.0993204700639021</v>
      </c>
      <c r="G1959" s="6">
        <v>0</v>
      </c>
      <c r="H1959" s="6">
        <v>71.723049759489058</v>
      </c>
      <c r="I1959" s="6">
        <v>0</v>
      </c>
      <c r="J1959" s="6">
        <v>0</v>
      </c>
      <c r="K1959" s="5"/>
    </row>
    <row r="1960" spans="1:11">
      <c r="A1960" s="5" t="s">
        <v>5140</v>
      </c>
      <c r="B1960" s="5" t="s">
        <v>74</v>
      </c>
      <c r="C1960" s="5" t="s">
        <v>72</v>
      </c>
      <c r="D1960" s="5" t="s">
        <v>2033</v>
      </c>
      <c r="E1960" s="2" t="s">
        <v>4</v>
      </c>
      <c r="F1960" s="6">
        <v>5.6886311034271211</v>
      </c>
      <c r="G1960" s="6">
        <v>0</v>
      </c>
      <c r="H1960" s="6">
        <v>83.218401195090564</v>
      </c>
      <c r="I1960" s="6">
        <v>0</v>
      </c>
      <c r="J1960" s="6">
        <v>0</v>
      </c>
      <c r="K1960" s="5"/>
    </row>
    <row r="1961" spans="1:11">
      <c r="A1961" s="5" t="s">
        <v>5141</v>
      </c>
      <c r="B1961" s="5" t="s">
        <v>74</v>
      </c>
      <c r="C1961" s="5" t="s">
        <v>72</v>
      </c>
      <c r="D1961" s="5" t="s">
        <v>2034</v>
      </c>
      <c r="E1961" s="2" t="s">
        <v>4</v>
      </c>
      <c r="F1961" s="6">
        <v>3.6255489222018276</v>
      </c>
      <c r="G1961" s="6">
        <v>0</v>
      </c>
      <c r="H1961" s="6">
        <v>86.797562721735346</v>
      </c>
      <c r="I1961" s="6">
        <v>0</v>
      </c>
      <c r="J1961" s="6">
        <v>0</v>
      </c>
      <c r="K1961" s="5"/>
    </row>
    <row r="1962" spans="1:11">
      <c r="A1962" s="5" t="s">
        <v>5142</v>
      </c>
      <c r="B1962" s="5" t="s">
        <v>74</v>
      </c>
      <c r="C1962" s="5" t="s">
        <v>72</v>
      </c>
      <c r="D1962" s="5" t="s">
        <v>2035</v>
      </c>
      <c r="E1962" s="2" t="s">
        <v>4</v>
      </c>
      <c r="F1962" s="6">
        <v>6.9643138033028578</v>
      </c>
      <c r="G1962" s="6">
        <v>0</v>
      </c>
      <c r="H1962" s="6">
        <v>67.65346927487451</v>
      </c>
      <c r="I1962" s="6">
        <v>0</v>
      </c>
      <c r="J1962" s="6">
        <v>0</v>
      </c>
      <c r="K1962" s="5"/>
    </row>
    <row r="1963" spans="1:11">
      <c r="A1963" s="5" t="s">
        <v>5143</v>
      </c>
      <c r="B1963" s="5" t="s">
        <v>74</v>
      </c>
      <c r="C1963" s="5" t="s">
        <v>72</v>
      </c>
      <c r="D1963" s="5" t="s">
        <v>2036</v>
      </c>
      <c r="E1963" s="2" t="s">
        <v>4</v>
      </c>
      <c r="F1963" s="6">
        <v>4.0715935436741182</v>
      </c>
      <c r="G1963" s="6">
        <v>0</v>
      </c>
      <c r="H1963" s="6">
        <v>78.288551555704998</v>
      </c>
      <c r="I1963" s="6">
        <v>0</v>
      </c>
      <c r="J1963" s="6">
        <v>0</v>
      </c>
      <c r="K1963" s="5"/>
    </row>
    <row r="1964" spans="1:11">
      <c r="A1964" s="5" t="s">
        <v>5144</v>
      </c>
      <c r="B1964" s="5" t="s">
        <v>74</v>
      </c>
      <c r="C1964" s="5" t="s">
        <v>72</v>
      </c>
      <c r="D1964" s="5" t="s">
        <v>2037</v>
      </c>
      <c r="E1964" s="2" t="s">
        <v>4</v>
      </c>
      <c r="F1964" s="6">
        <v>3.9737017096033806</v>
      </c>
      <c r="G1964" s="6">
        <v>0</v>
      </c>
      <c r="H1964" s="6">
        <v>89.17914662476673</v>
      </c>
      <c r="I1964" s="6">
        <v>0</v>
      </c>
      <c r="J1964" s="6">
        <v>0</v>
      </c>
      <c r="K1964" s="5"/>
    </row>
    <row r="1965" spans="1:11">
      <c r="A1965" s="5" t="s">
        <v>5145</v>
      </c>
      <c r="B1965" s="5" t="s">
        <v>74</v>
      </c>
      <c r="C1965" s="5" t="s">
        <v>72</v>
      </c>
      <c r="D1965" s="5" t="s">
        <v>2038</v>
      </c>
      <c r="E1965" s="2" t="s">
        <v>4</v>
      </c>
      <c r="F1965" s="6">
        <v>6.3806153592683685</v>
      </c>
      <c r="G1965" s="6">
        <v>0</v>
      </c>
      <c r="H1965" s="6">
        <v>73.054726296079906</v>
      </c>
      <c r="I1965" s="6">
        <v>0</v>
      </c>
      <c r="J1965" s="6">
        <v>0</v>
      </c>
      <c r="K1965" s="5"/>
    </row>
    <row r="1966" spans="1:11">
      <c r="A1966" s="5" t="s">
        <v>5146</v>
      </c>
      <c r="B1966" s="5" t="s">
        <v>74</v>
      </c>
      <c r="C1966" s="5" t="s">
        <v>72</v>
      </c>
      <c r="D1966" s="5" t="s">
        <v>2039</v>
      </c>
      <c r="E1966" s="2" t="s">
        <v>4</v>
      </c>
      <c r="F1966" s="6">
        <v>3.9275059579796539</v>
      </c>
      <c r="G1966" s="6">
        <v>0</v>
      </c>
      <c r="H1966" s="6">
        <v>84.422149200505501</v>
      </c>
      <c r="I1966" s="6">
        <v>0</v>
      </c>
      <c r="J1966" s="6">
        <v>0</v>
      </c>
      <c r="K1966" s="5"/>
    </row>
    <row r="1967" spans="1:11">
      <c r="A1967" s="5" t="s">
        <v>5147</v>
      </c>
      <c r="B1967" s="5" t="s">
        <v>74</v>
      </c>
      <c r="C1967" s="5" t="s">
        <v>72</v>
      </c>
      <c r="D1967" s="5" t="s">
        <v>2040</v>
      </c>
      <c r="E1967" s="2" t="s">
        <v>4</v>
      </c>
      <c r="F1967" s="6">
        <v>3.417064903002871</v>
      </c>
      <c r="G1967" s="6">
        <v>0</v>
      </c>
      <c r="H1967" s="6">
        <v>79.012842270508173</v>
      </c>
      <c r="I1967" s="6">
        <v>0</v>
      </c>
      <c r="J1967" s="6">
        <v>0</v>
      </c>
      <c r="K1967" s="5"/>
    </row>
    <row r="1968" spans="1:11">
      <c r="A1968" s="5" t="s">
        <v>5148</v>
      </c>
      <c r="B1968" s="5" t="s">
        <v>74</v>
      </c>
      <c r="C1968" s="5" t="s">
        <v>72</v>
      </c>
      <c r="D1968" s="5" t="s">
        <v>2041</v>
      </c>
      <c r="E1968" s="2" t="s">
        <v>4</v>
      </c>
      <c r="F1968" s="6">
        <v>4.4451641522512304</v>
      </c>
      <c r="G1968" s="6">
        <v>0</v>
      </c>
      <c r="H1968" s="6">
        <v>73.432110003362553</v>
      </c>
      <c r="I1968" s="6">
        <v>0</v>
      </c>
      <c r="J1968" s="6">
        <v>0</v>
      </c>
      <c r="K1968" s="5"/>
    </row>
    <row r="1969" spans="1:11">
      <c r="A1969" s="5" t="s">
        <v>5149</v>
      </c>
      <c r="B1969" s="5" t="s">
        <v>74</v>
      </c>
      <c r="C1969" s="5" t="s">
        <v>72</v>
      </c>
      <c r="D1969" s="5" t="s">
        <v>2042</v>
      </c>
      <c r="E1969" s="2" t="s">
        <v>4</v>
      </c>
      <c r="F1969" s="6">
        <v>7.0814893190501556</v>
      </c>
      <c r="G1969" s="6">
        <v>0</v>
      </c>
      <c r="H1969" s="6">
        <v>80.204087653891918</v>
      </c>
      <c r="I1969" s="6">
        <v>0</v>
      </c>
      <c r="J1969" s="6">
        <v>0</v>
      </c>
      <c r="K1969" s="5"/>
    </row>
    <row r="1970" spans="1:11">
      <c r="A1970" s="5" t="s">
        <v>5150</v>
      </c>
      <c r="B1970" s="5" t="s">
        <v>74</v>
      </c>
      <c r="C1970" s="5" t="s">
        <v>72</v>
      </c>
      <c r="D1970" s="5" t="s">
        <v>2043</v>
      </c>
      <c r="E1970" s="2" t="s">
        <v>4</v>
      </c>
      <c r="F1970" s="6">
        <v>4.297112120290441</v>
      </c>
      <c r="G1970" s="6">
        <v>0</v>
      </c>
      <c r="H1970" s="6">
        <v>77.901269172691883</v>
      </c>
      <c r="I1970" s="6">
        <v>0</v>
      </c>
      <c r="J1970" s="6">
        <v>0</v>
      </c>
      <c r="K1970" s="5"/>
    </row>
    <row r="1971" spans="1:11">
      <c r="A1971" s="5" t="s">
        <v>5151</v>
      </c>
      <c r="B1971" s="5" t="s">
        <v>74</v>
      </c>
      <c r="C1971" s="5" t="s">
        <v>72</v>
      </c>
      <c r="D1971" s="5" t="s">
        <v>2044</v>
      </c>
      <c r="E1971" s="2" t="s">
        <v>4</v>
      </c>
      <c r="F1971" s="6">
        <v>6.7398799610811801</v>
      </c>
      <c r="G1971" s="6">
        <v>0</v>
      </c>
      <c r="H1971" s="6">
        <v>69.455365422573294</v>
      </c>
      <c r="I1971" s="6">
        <v>0</v>
      </c>
      <c r="J1971" s="6">
        <v>0</v>
      </c>
      <c r="K1971" s="5"/>
    </row>
    <row r="1972" spans="1:11">
      <c r="A1972" s="5" t="s">
        <v>5152</v>
      </c>
      <c r="B1972" s="5" t="s">
        <v>74</v>
      </c>
      <c r="C1972" s="5" t="s">
        <v>72</v>
      </c>
      <c r="D1972" s="5" t="s">
        <v>2045</v>
      </c>
      <c r="E1972" s="2" t="s">
        <v>4</v>
      </c>
      <c r="F1972" s="6">
        <v>5.9575567462100096</v>
      </c>
      <c r="G1972" s="6">
        <v>0</v>
      </c>
      <c r="H1972" s="6">
        <v>85.579997109267481</v>
      </c>
      <c r="I1972" s="6">
        <v>0</v>
      </c>
      <c r="J1972" s="6">
        <v>0</v>
      </c>
      <c r="K1972" s="5"/>
    </row>
    <row r="1973" spans="1:11">
      <c r="A1973" s="5" t="s">
        <v>5153</v>
      </c>
      <c r="B1973" s="5" t="s">
        <v>74</v>
      </c>
      <c r="C1973" s="5" t="s">
        <v>72</v>
      </c>
      <c r="D1973" s="5" t="s">
        <v>2046</v>
      </c>
      <c r="E1973" s="2" t="s">
        <v>4</v>
      </c>
      <c r="F1973" s="6">
        <v>5.4531836518372199</v>
      </c>
      <c r="G1973" s="6">
        <v>0</v>
      </c>
      <c r="H1973" s="6">
        <v>79.665174961783919</v>
      </c>
      <c r="I1973" s="6">
        <v>0</v>
      </c>
      <c r="J1973" s="6">
        <v>0</v>
      </c>
      <c r="K1973" s="5"/>
    </row>
    <row r="1974" spans="1:11">
      <c r="A1974" s="5" t="s">
        <v>5154</v>
      </c>
      <c r="B1974" s="5" t="s">
        <v>74</v>
      </c>
      <c r="C1974" s="5" t="s">
        <v>72</v>
      </c>
      <c r="D1974" s="5" t="s">
        <v>2047</v>
      </c>
      <c r="E1974" s="2" t="s">
        <v>4</v>
      </c>
      <c r="F1974" s="6">
        <v>4.2378437969302309</v>
      </c>
      <c r="G1974" s="6">
        <v>0</v>
      </c>
      <c r="H1974" s="6">
        <v>83.595952479842467</v>
      </c>
      <c r="I1974" s="6">
        <v>0</v>
      </c>
      <c r="J1974" s="6">
        <v>0</v>
      </c>
      <c r="K1974" s="5"/>
    </row>
    <row r="1975" spans="1:11">
      <c r="A1975" s="5" t="s">
        <v>5155</v>
      </c>
      <c r="B1975" s="5" t="s">
        <v>74</v>
      </c>
      <c r="C1975" s="5" t="s">
        <v>72</v>
      </c>
      <c r="D1975" s="5" t="s">
        <v>2048</v>
      </c>
      <c r="E1975" s="2" t="s">
        <v>4</v>
      </c>
      <c r="F1975" s="6">
        <v>5.6145098095988901</v>
      </c>
      <c r="G1975" s="6">
        <v>0</v>
      </c>
      <c r="H1975" s="6">
        <v>73.770531225281871</v>
      </c>
      <c r="I1975" s="6">
        <v>0</v>
      </c>
      <c r="J1975" s="6">
        <v>0</v>
      </c>
      <c r="K1975" s="5"/>
    </row>
    <row r="1976" spans="1:11">
      <c r="A1976" s="5" t="s">
        <v>5156</v>
      </c>
      <c r="B1976" s="5" t="s">
        <v>74</v>
      </c>
      <c r="C1976" s="5" t="s">
        <v>72</v>
      </c>
      <c r="D1976" s="5" t="s">
        <v>2049</v>
      </c>
      <c r="E1976" s="2" t="s">
        <v>4</v>
      </c>
      <c r="F1976" s="6">
        <v>4.8699045784672839</v>
      </c>
      <c r="G1976" s="6">
        <v>0</v>
      </c>
      <c r="H1976" s="6">
        <v>81.153374608367983</v>
      </c>
      <c r="I1976" s="6">
        <v>0</v>
      </c>
      <c r="J1976" s="6">
        <v>0</v>
      </c>
      <c r="K1976" s="5"/>
    </row>
    <row r="1977" spans="1:11">
      <c r="A1977" s="5" t="s">
        <v>5157</v>
      </c>
      <c r="B1977" s="5" t="s">
        <v>74</v>
      </c>
      <c r="C1977" s="5" t="s">
        <v>72</v>
      </c>
      <c r="D1977" s="5" t="s">
        <v>2050</v>
      </c>
      <c r="E1977" s="2" t="s">
        <v>4</v>
      </c>
      <c r="F1977" s="6">
        <v>6.7527835038222692</v>
      </c>
      <c r="G1977" s="6">
        <v>0</v>
      </c>
      <c r="H1977" s="6">
        <v>68.77748925693534</v>
      </c>
      <c r="I1977" s="6">
        <v>0</v>
      </c>
      <c r="J1977" s="6">
        <v>0</v>
      </c>
      <c r="K1977" s="5"/>
    </row>
    <row r="1978" spans="1:11">
      <c r="A1978" s="5" t="s">
        <v>5158</v>
      </c>
      <c r="B1978" s="5" t="s">
        <v>74</v>
      </c>
      <c r="C1978" s="5" t="s">
        <v>72</v>
      </c>
      <c r="D1978" s="5" t="s">
        <v>2051</v>
      </c>
      <c r="E1978" s="2" t="s">
        <v>4</v>
      </c>
      <c r="F1978" s="6">
        <v>3.6761638064425837</v>
      </c>
      <c r="G1978" s="6">
        <v>0</v>
      </c>
      <c r="H1978" s="6">
        <v>84.894568673302359</v>
      </c>
      <c r="I1978" s="6">
        <v>0</v>
      </c>
      <c r="J1978" s="6">
        <v>0</v>
      </c>
      <c r="K1978" s="5"/>
    </row>
    <row r="1979" spans="1:11">
      <c r="A1979" s="5" t="s">
        <v>5159</v>
      </c>
      <c r="B1979" s="5" t="s">
        <v>74</v>
      </c>
      <c r="C1979" s="5" t="s">
        <v>72</v>
      </c>
      <c r="D1979" s="5" t="s">
        <v>2052</v>
      </c>
      <c r="E1979" s="2" t="s">
        <v>4</v>
      </c>
      <c r="F1979" s="6">
        <v>4.5543409208825585</v>
      </c>
      <c r="G1979" s="6">
        <v>0</v>
      </c>
      <c r="H1979" s="6">
        <v>75.249278631213542</v>
      </c>
      <c r="I1979" s="6">
        <v>0</v>
      </c>
      <c r="J1979" s="6">
        <v>0</v>
      </c>
      <c r="K1979" s="5"/>
    </row>
    <row r="1980" spans="1:11">
      <c r="A1980" s="5" t="s">
        <v>5160</v>
      </c>
      <c r="B1980" s="5" t="s">
        <v>74</v>
      </c>
      <c r="C1980" s="5" t="s">
        <v>72</v>
      </c>
      <c r="D1980" s="5" t="s">
        <v>2053</v>
      </c>
      <c r="E1980" s="2" t="s">
        <v>4</v>
      </c>
      <c r="F1980" s="6">
        <v>5.1214799525099135</v>
      </c>
      <c r="G1980" s="6">
        <v>0</v>
      </c>
      <c r="H1980" s="6">
        <v>80.323637115584646</v>
      </c>
      <c r="I1980" s="6">
        <v>0</v>
      </c>
      <c r="J1980" s="6">
        <v>0</v>
      </c>
      <c r="K1980" s="5"/>
    </row>
    <row r="1981" spans="1:11">
      <c r="A1981" s="5" t="s">
        <v>5161</v>
      </c>
      <c r="B1981" s="5" t="s">
        <v>74</v>
      </c>
      <c r="C1981" s="5" t="s">
        <v>72</v>
      </c>
      <c r="D1981" s="5" t="s">
        <v>2054</v>
      </c>
      <c r="E1981" s="2" t="s">
        <v>4</v>
      </c>
      <c r="F1981" s="6">
        <v>4.0380838168815654</v>
      </c>
      <c r="G1981" s="6">
        <v>0</v>
      </c>
      <c r="H1981" s="6">
        <v>84.941578030512886</v>
      </c>
      <c r="I1981" s="6">
        <v>0</v>
      </c>
      <c r="J1981" s="6">
        <v>0</v>
      </c>
      <c r="K1981" s="5"/>
    </row>
    <row r="1982" spans="1:11">
      <c r="A1982" s="5" t="s">
        <v>5162</v>
      </c>
      <c r="B1982" s="5" t="s">
        <v>74</v>
      </c>
      <c r="C1982" s="5" t="s">
        <v>72</v>
      </c>
      <c r="D1982" s="5" t="s">
        <v>2055</v>
      </c>
      <c r="E1982" s="2" t="s">
        <v>4</v>
      </c>
      <c r="F1982" s="6">
        <v>4.3363520566830509</v>
      </c>
      <c r="G1982" s="6">
        <v>0</v>
      </c>
      <c r="H1982" s="6">
        <v>79.298680807684121</v>
      </c>
      <c r="I1982" s="6">
        <v>0</v>
      </c>
      <c r="J1982" s="6">
        <v>0</v>
      </c>
      <c r="K1982" s="5"/>
    </row>
    <row r="1983" spans="1:11">
      <c r="A1983" s="5" t="s">
        <v>5163</v>
      </c>
      <c r="B1983" s="5" t="s">
        <v>74</v>
      </c>
      <c r="C1983" s="5" t="s">
        <v>72</v>
      </c>
      <c r="D1983" s="5" t="s">
        <v>2056</v>
      </c>
      <c r="E1983" s="2" t="s">
        <v>4</v>
      </c>
      <c r="F1983" s="6">
        <v>6.5471183869235681</v>
      </c>
      <c r="G1983" s="6">
        <v>0</v>
      </c>
      <c r="H1983" s="6">
        <v>74.229371708473323</v>
      </c>
      <c r="I1983" s="6">
        <v>0</v>
      </c>
      <c r="J1983" s="6">
        <v>0</v>
      </c>
      <c r="K1983" s="5"/>
    </row>
    <row r="1984" spans="1:11">
      <c r="A1984" s="5" t="s">
        <v>5164</v>
      </c>
      <c r="B1984" s="5" t="s">
        <v>74</v>
      </c>
      <c r="C1984" s="5" t="s">
        <v>72</v>
      </c>
      <c r="D1984" s="5" t="s">
        <v>2057</v>
      </c>
      <c r="E1984" s="2" t="s">
        <v>4</v>
      </c>
      <c r="F1984" s="6">
        <v>7.535891825698247</v>
      </c>
      <c r="G1984" s="6">
        <v>0</v>
      </c>
      <c r="H1984" s="6">
        <v>73.575075056055326</v>
      </c>
      <c r="I1984" s="6">
        <v>0</v>
      </c>
      <c r="J1984" s="6">
        <v>0</v>
      </c>
      <c r="K1984" s="5"/>
    </row>
    <row r="1985" spans="1:11">
      <c r="A1985" s="5" t="s">
        <v>5165</v>
      </c>
      <c r="B1985" s="5" t="s">
        <v>74</v>
      </c>
      <c r="C1985" s="5" t="s">
        <v>72</v>
      </c>
      <c r="D1985" s="5" t="s">
        <v>2058</v>
      </c>
      <c r="E1985" s="2" t="s">
        <v>4</v>
      </c>
      <c r="F1985" s="6">
        <v>8.2220220838500726</v>
      </c>
      <c r="G1985" s="6">
        <v>0</v>
      </c>
      <c r="H1985" s="6">
        <v>63.925285300932472</v>
      </c>
      <c r="I1985" s="6">
        <v>0</v>
      </c>
      <c r="J1985" s="6">
        <v>0</v>
      </c>
      <c r="K1985" s="5"/>
    </row>
    <row r="1986" spans="1:11">
      <c r="A1986" s="5" t="s">
        <v>5166</v>
      </c>
      <c r="B1986" s="5" t="s">
        <v>74</v>
      </c>
      <c r="C1986" s="5" t="s">
        <v>72</v>
      </c>
      <c r="D1986" s="5" t="s">
        <v>2059</v>
      </c>
      <c r="E1986" s="2" t="s">
        <v>4</v>
      </c>
      <c r="F1986" s="6">
        <v>9.1793155059066471</v>
      </c>
      <c r="G1986" s="6">
        <v>0</v>
      </c>
      <c r="H1986" s="6">
        <v>74.8295061523893</v>
      </c>
      <c r="I1986" s="6">
        <v>0</v>
      </c>
      <c r="J1986" s="6">
        <v>0</v>
      </c>
      <c r="K1986" s="5"/>
    </row>
    <row r="1987" spans="1:11">
      <c r="A1987" s="5" t="s">
        <v>5167</v>
      </c>
      <c r="B1987" s="5" t="s">
        <v>74</v>
      </c>
      <c r="C1987" s="5" t="s">
        <v>72</v>
      </c>
      <c r="D1987" s="5" t="s">
        <v>2060</v>
      </c>
      <c r="E1987" s="2" t="s">
        <v>4</v>
      </c>
      <c r="F1987" s="6">
        <v>5.305211636993949</v>
      </c>
      <c r="G1987" s="6">
        <v>0</v>
      </c>
      <c r="H1987" s="6">
        <v>73.515052992015086</v>
      </c>
      <c r="I1987" s="6">
        <v>0</v>
      </c>
      <c r="J1987" s="6">
        <v>0</v>
      </c>
      <c r="K1987" s="5"/>
    </row>
    <row r="1988" spans="1:11">
      <c r="A1988" s="5" t="s">
        <v>5168</v>
      </c>
      <c r="B1988" s="5" t="s">
        <v>74</v>
      </c>
      <c r="C1988" s="5" t="s">
        <v>72</v>
      </c>
      <c r="D1988" s="5" t="s">
        <v>2061</v>
      </c>
      <c r="E1988" s="2" t="s">
        <v>4</v>
      </c>
      <c r="F1988" s="6">
        <v>4.9392157799977694</v>
      </c>
      <c r="G1988" s="6">
        <v>0</v>
      </c>
      <c r="H1988" s="6">
        <v>77.722479319910718</v>
      </c>
      <c r="I1988" s="6">
        <v>0</v>
      </c>
      <c r="J1988" s="6">
        <v>0</v>
      </c>
      <c r="K1988" s="5"/>
    </row>
    <row r="1989" spans="1:11">
      <c r="A1989" s="5" t="s">
        <v>5169</v>
      </c>
      <c r="B1989" s="5" t="s">
        <v>74</v>
      </c>
      <c r="C1989" s="5" t="s">
        <v>72</v>
      </c>
      <c r="D1989" s="5" t="s">
        <v>2062</v>
      </c>
      <c r="E1989" s="2" t="s">
        <v>4</v>
      </c>
      <c r="F1989" s="6">
        <v>7.1617997196816603</v>
      </c>
      <c r="G1989" s="6">
        <v>0</v>
      </c>
      <c r="H1989" s="6">
        <v>76.367205783033256</v>
      </c>
      <c r="I1989" s="6">
        <v>0</v>
      </c>
      <c r="J1989" s="6">
        <v>0</v>
      </c>
      <c r="K1989" s="5"/>
    </row>
    <row r="1990" spans="1:11">
      <c r="A1990" s="5" t="s">
        <v>5170</v>
      </c>
      <c r="B1990" s="5" t="s">
        <v>74</v>
      </c>
      <c r="C1990" s="5" t="s">
        <v>72</v>
      </c>
      <c r="D1990" s="5" t="s">
        <v>2063</v>
      </c>
      <c r="E1990" s="2" t="s">
        <v>4</v>
      </c>
      <c r="F1990" s="6">
        <v>4.5785724035729993</v>
      </c>
      <c r="G1990" s="6">
        <v>0</v>
      </c>
      <c r="H1990" s="6">
        <v>80.162410362917157</v>
      </c>
      <c r="I1990" s="6">
        <v>0</v>
      </c>
      <c r="J1990" s="6">
        <v>0</v>
      </c>
      <c r="K1990" s="5"/>
    </row>
    <row r="1991" spans="1:11">
      <c r="A1991" s="5" t="s">
        <v>5171</v>
      </c>
      <c r="B1991" s="5" t="s">
        <v>74</v>
      </c>
      <c r="C1991" s="5" t="s">
        <v>72</v>
      </c>
      <c r="D1991" s="5" t="s">
        <v>2064</v>
      </c>
      <c r="E1991" s="2" t="s">
        <v>4</v>
      </c>
      <c r="F1991" s="6">
        <v>3.7682959673297085</v>
      </c>
      <c r="G1991" s="6">
        <v>0</v>
      </c>
      <c r="H1991" s="6">
        <v>91.462975390652915</v>
      </c>
      <c r="I1991" s="6">
        <v>0</v>
      </c>
      <c r="J1991" s="6">
        <v>0</v>
      </c>
      <c r="K1991" s="5"/>
    </row>
    <row r="1992" spans="1:11">
      <c r="A1992" s="5" t="s">
        <v>5172</v>
      </c>
      <c r="B1992" s="5" t="s">
        <v>74</v>
      </c>
      <c r="C1992" s="5" t="s">
        <v>72</v>
      </c>
      <c r="D1992" s="5" t="s">
        <v>2065</v>
      </c>
      <c r="E1992" s="2" t="s">
        <v>4</v>
      </c>
      <c r="F1992" s="6">
        <v>5.4871687935325673</v>
      </c>
      <c r="G1992" s="6">
        <v>0</v>
      </c>
      <c r="H1992" s="6">
        <v>81.209575716489979</v>
      </c>
      <c r="I1992" s="6">
        <v>0</v>
      </c>
      <c r="J1992" s="6">
        <v>0</v>
      </c>
      <c r="K1992" s="5"/>
    </row>
    <row r="1993" spans="1:11">
      <c r="A1993" s="5" t="s">
        <v>5173</v>
      </c>
      <c r="B1993" s="5" t="s">
        <v>74</v>
      </c>
      <c r="C1993" s="5" t="s">
        <v>72</v>
      </c>
      <c r="D1993" s="5" t="s">
        <v>2066</v>
      </c>
      <c r="E1993" s="2" t="s">
        <v>4</v>
      </c>
      <c r="F1993" s="6">
        <v>8.0768924775939741</v>
      </c>
      <c r="G1993" s="6">
        <v>0</v>
      </c>
      <c r="H1993" s="6">
        <v>79.014695578982327</v>
      </c>
      <c r="I1993" s="6">
        <v>0</v>
      </c>
      <c r="J1993" s="6">
        <v>0</v>
      </c>
      <c r="K1993" s="5"/>
    </row>
    <row r="1994" spans="1:11">
      <c r="A1994" s="5" t="s">
        <v>5174</v>
      </c>
      <c r="B1994" s="5" t="s">
        <v>74</v>
      </c>
      <c r="C1994" s="5" t="s">
        <v>72</v>
      </c>
      <c r="D1994" s="5" t="s">
        <v>2067</v>
      </c>
      <c r="E1994" s="2" t="s">
        <v>4</v>
      </c>
      <c r="F1994" s="6">
        <v>3.9739897223179121</v>
      </c>
      <c r="G1994" s="6">
        <v>0</v>
      </c>
      <c r="H1994" s="6">
        <v>83.703758421200291</v>
      </c>
      <c r="I1994" s="6">
        <v>0</v>
      </c>
      <c r="J1994" s="6">
        <v>0</v>
      </c>
      <c r="K1994" s="5"/>
    </row>
    <row r="1995" spans="1:11">
      <c r="A1995" s="5" t="s">
        <v>5175</v>
      </c>
      <c r="B1995" s="5" t="s">
        <v>74</v>
      </c>
      <c r="C1995" s="5" t="s">
        <v>72</v>
      </c>
      <c r="D1995" s="5" t="s">
        <v>2068</v>
      </c>
      <c r="E1995" s="2" t="s">
        <v>4</v>
      </c>
      <c r="F1995" s="6">
        <v>5.2836964288403649</v>
      </c>
      <c r="G1995" s="6">
        <v>0</v>
      </c>
      <c r="H1995" s="6">
        <v>86.58998454801177</v>
      </c>
      <c r="I1995" s="6">
        <v>0</v>
      </c>
      <c r="J1995" s="6">
        <v>0</v>
      </c>
      <c r="K1995" s="5"/>
    </row>
    <row r="1996" spans="1:11">
      <c r="A1996" s="5" t="s">
        <v>5176</v>
      </c>
      <c r="B1996" s="5" t="s">
        <v>74</v>
      </c>
      <c r="C1996" s="5" t="s">
        <v>72</v>
      </c>
      <c r="D1996" s="5" t="s">
        <v>2069</v>
      </c>
      <c r="E1996" s="2" t="s">
        <v>4</v>
      </c>
      <c r="F1996" s="6">
        <v>9.2122631915677875</v>
      </c>
      <c r="G1996" s="6">
        <v>0</v>
      </c>
      <c r="H1996" s="6">
        <v>75.155706697947721</v>
      </c>
      <c r="I1996" s="6">
        <v>0</v>
      </c>
      <c r="J1996" s="6">
        <v>0</v>
      </c>
      <c r="K1996" s="5"/>
    </row>
    <row r="1997" spans="1:11">
      <c r="A1997" s="5" t="s">
        <v>5177</v>
      </c>
      <c r="B1997" s="5" t="s">
        <v>74</v>
      </c>
      <c r="C1997" s="5" t="s">
        <v>72</v>
      </c>
      <c r="D1997" s="5" t="s">
        <v>2070</v>
      </c>
      <c r="E1997" s="2" t="s">
        <v>4</v>
      </c>
      <c r="F1997" s="6">
        <v>5.8152637499700068</v>
      </c>
      <c r="G1997" s="6">
        <v>0</v>
      </c>
      <c r="H1997" s="6">
        <v>81.481368581861361</v>
      </c>
      <c r="I1997" s="6">
        <v>0</v>
      </c>
      <c r="J1997" s="6">
        <v>0</v>
      </c>
      <c r="K1997" s="5"/>
    </row>
    <row r="1998" spans="1:11">
      <c r="A1998" s="5" t="s">
        <v>5178</v>
      </c>
      <c r="B1998" s="5" t="s">
        <v>74</v>
      </c>
      <c r="C1998" s="5" t="s">
        <v>72</v>
      </c>
      <c r="D1998" s="5" t="s">
        <v>2071</v>
      </c>
      <c r="E1998" s="2" t="s">
        <v>4</v>
      </c>
      <c r="F1998" s="6">
        <v>7.5882514274421489</v>
      </c>
      <c r="G1998" s="6">
        <v>0</v>
      </c>
      <c r="H1998" s="6">
        <v>66.268241512042493</v>
      </c>
      <c r="I1998" s="6">
        <v>0</v>
      </c>
      <c r="J1998" s="6">
        <v>0</v>
      </c>
      <c r="K1998" s="5"/>
    </row>
    <row r="1999" spans="1:11">
      <c r="A1999" s="5" t="s">
        <v>5179</v>
      </c>
      <c r="B1999" s="5" t="s">
        <v>74</v>
      </c>
      <c r="C1999" s="5" t="s">
        <v>72</v>
      </c>
      <c r="D1999" s="5" t="s">
        <v>2072</v>
      </c>
      <c r="E1999" s="2" t="s">
        <v>4</v>
      </c>
      <c r="F1999" s="6">
        <v>6.1957605945386147</v>
      </c>
      <c r="G1999" s="6">
        <v>0</v>
      </c>
      <c r="H1999" s="6">
        <v>83.867900424746153</v>
      </c>
      <c r="I1999" s="6">
        <v>0</v>
      </c>
      <c r="J1999" s="6">
        <v>0</v>
      </c>
      <c r="K1999" s="5"/>
    </row>
    <row r="2000" spans="1:11">
      <c r="A2000" s="5" t="s">
        <v>5180</v>
      </c>
      <c r="B2000" s="5" t="s">
        <v>74</v>
      </c>
      <c r="C2000" s="5" t="s">
        <v>72</v>
      </c>
      <c r="D2000" s="5" t="s">
        <v>2073</v>
      </c>
      <c r="E2000" s="2" t="s">
        <v>4</v>
      </c>
      <c r="F2000" s="6">
        <v>5.2081953915838239</v>
      </c>
      <c r="G2000" s="6">
        <v>0</v>
      </c>
      <c r="H2000" s="6">
        <v>75.0736134864175</v>
      </c>
      <c r="I2000" s="6">
        <v>0</v>
      </c>
      <c r="J2000" s="6">
        <v>0</v>
      </c>
      <c r="K2000" s="5"/>
    </row>
    <row r="2001" spans="1:11">
      <c r="A2001" s="5" t="s">
        <v>5181</v>
      </c>
      <c r="B2001" s="5" t="s">
        <v>74</v>
      </c>
      <c r="C2001" s="5" t="s">
        <v>72</v>
      </c>
      <c r="D2001" s="5" t="s">
        <v>2074</v>
      </c>
      <c r="E2001" s="2" t="s">
        <v>4</v>
      </c>
      <c r="F2001" s="6">
        <v>3.527995593887165</v>
      </c>
      <c r="G2001" s="6">
        <v>0</v>
      </c>
      <c r="H2001" s="6">
        <v>83.059599766582977</v>
      </c>
      <c r="I2001" s="6">
        <v>0</v>
      </c>
      <c r="J2001" s="6">
        <v>0</v>
      </c>
      <c r="K2001" s="5"/>
    </row>
    <row r="2002" spans="1:11">
      <c r="A2002" s="5" t="s">
        <v>5182</v>
      </c>
      <c r="B2002" s="5" t="s">
        <v>74</v>
      </c>
      <c r="C2002" s="5" t="s">
        <v>72</v>
      </c>
      <c r="D2002" s="5" t="s">
        <v>2075</v>
      </c>
      <c r="E2002" s="2" t="s">
        <v>4</v>
      </c>
      <c r="F2002" s="6">
        <v>4.370170268175845</v>
      </c>
      <c r="G2002" s="6">
        <v>0</v>
      </c>
      <c r="H2002" s="6">
        <v>80.20279733013318</v>
      </c>
      <c r="I2002" s="6">
        <v>0</v>
      </c>
      <c r="J2002" s="6">
        <v>0</v>
      </c>
      <c r="K2002" s="5"/>
    </row>
    <row r="2003" spans="1:11">
      <c r="A2003" s="5" t="s">
        <v>5183</v>
      </c>
      <c r="B2003" s="5" t="s">
        <v>74</v>
      </c>
      <c r="C2003" s="5" t="s">
        <v>72</v>
      </c>
      <c r="D2003" s="5" t="s">
        <v>2076</v>
      </c>
      <c r="E2003" s="2" t="s">
        <v>4</v>
      </c>
      <c r="F2003" s="6">
        <v>4.8309714722258761</v>
      </c>
      <c r="G2003" s="6">
        <v>0</v>
      </c>
      <c r="H2003" s="6">
        <v>77.120100529853602</v>
      </c>
      <c r="I2003" s="6">
        <v>0</v>
      </c>
      <c r="J2003" s="6">
        <v>0</v>
      </c>
      <c r="K2003" s="5"/>
    </row>
    <row r="2004" spans="1:11">
      <c r="A2004" s="5" t="s">
        <v>5184</v>
      </c>
      <c r="B2004" s="5" t="s">
        <v>74</v>
      </c>
      <c r="C2004" s="5" t="s">
        <v>72</v>
      </c>
      <c r="D2004" s="5" t="s">
        <v>2077</v>
      </c>
      <c r="E2004" s="2" t="s">
        <v>4</v>
      </c>
      <c r="F2004" s="6">
        <v>6.5915307845190521</v>
      </c>
      <c r="G2004" s="6">
        <v>0</v>
      </c>
      <c r="H2004" s="6">
        <v>80.946122516989718</v>
      </c>
      <c r="I2004" s="6">
        <v>0</v>
      </c>
      <c r="J2004" s="6">
        <v>0</v>
      </c>
      <c r="K2004" s="5"/>
    </row>
    <row r="2005" spans="1:11">
      <c r="A2005" s="5" t="s">
        <v>5185</v>
      </c>
      <c r="B2005" s="5" t="s">
        <v>74</v>
      </c>
      <c r="C2005" s="5" t="s">
        <v>72</v>
      </c>
      <c r="D2005" s="5" t="s">
        <v>2078</v>
      </c>
      <c r="E2005" s="2" t="s">
        <v>4</v>
      </c>
      <c r="F2005" s="6">
        <v>7.9327490636774423</v>
      </c>
      <c r="G2005" s="6">
        <v>0</v>
      </c>
      <c r="H2005" s="6">
        <v>69.012090819180713</v>
      </c>
      <c r="I2005" s="6">
        <v>0</v>
      </c>
      <c r="J2005" s="6">
        <v>0</v>
      </c>
      <c r="K2005" s="5"/>
    </row>
    <row r="2006" spans="1:11">
      <c r="A2006" s="5" t="s">
        <v>5186</v>
      </c>
      <c r="B2006" s="5" t="s">
        <v>74</v>
      </c>
      <c r="C2006" s="5" t="s">
        <v>72</v>
      </c>
      <c r="D2006" s="5" t="s">
        <v>2079</v>
      </c>
      <c r="E2006" s="2" t="s">
        <v>4</v>
      </c>
      <c r="F2006" s="6">
        <v>7.5549165930832665</v>
      </c>
      <c r="G2006" s="6">
        <v>0</v>
      </c>
      <c r="H2006" s="6">
        <v>67.016168525643693</v>
      </c>
      <c r="I2006" s="6">
        <v>0</v>
      </c>
      <c r="J2006" s="6">
        <v>0</v>
      </c>
      <c r="K2006" s="5"/>
    </row>
    <row r="2007" spans="1:11">
      <c r="A2007" s="5" t="s">
        <v>5187</v>
      </c>
      <c r="B2007" s="5" t="s">
        <v>74</v>
      </c>
      <c r="C2007" s="5" t="s">
        <v>72</v>
      </c>
      <c r="D2007" s="5" t="s">
        <v>2080</v>
      </c>
      <c r="E2007" s="2" t="s">
        <v>4</v>
      </c>
      <c r="F2007" s="6">
        <v>6.9532517440360921</v>
      </c>
      <c r="G2007" s="6">
        <v>0</v>
      </c>
      <c r="H2007" s="6">
        <v>77.081352012490214</v>
      </c>
      <c r="I2007" s="6">
        <v>0</v>
      </c>
      <c r="J2007" s="6">
        <v>0</v>
      </c>
      <c r="K2007" s="5"/>
    </row>
    <row r="2008" spans="1:11">
      <c r="A2008" s="5" t="s">
        <v>5188</v>
      </c>
      <c r="B2008" s="5" t="s">
        <v>74</v>
      </c>
      <c r="C2008" s="5" t="s">
        <v>72</v>
      </c>
      <c r="D2008" s="5" t="s">
        <v>2081</v>
      </c>
      <c r="E2008" s="2" t="s">
        <v>4</v>
      </c>
      <c r="F2008" s="6">
        <v>6.2953207607168755</v>
      </c>
      <c r="G2008" s="6">
        <v>0</v>
      </c>
      <c r="H2008" s="6">
        <v>78.876478378196239</v>
      </c>
      <c r="I2008" s="6">
        <v>0</v>
      </c>
      <c r="J2008" s="6">
        <v>0</v>
      </c>
      <c r="K2008" s="5"/>
    </row>
    <row r="2009" spans="1:11">
      <c r="A2009" s="5" t="s">
        <v>5189</v>
      </c>
      <c r="B2009" s="5" t="s">
        <v>74</v>
      </c>
      <c r="C2009" s="5" t="s">
        <v>72</v>
      </c>
      <c r="D2009" s="5" t="s">
        <v>2082</v>
      </c>
      <c r="E2009" s="2" t="s">
        <v>4</v>
      </c>
      <c r="F2009" s="6">
        <v>4.6410502371517541</v>
      </c>
      <c r="G2009" s="6">
        <v>0</v>
      </c>
      <c r="H2009" s="6">
        <v>76.827148594899867</v>
      </c>
      <c r="I2009" s="6">
        <v>0</v>
      </c>
      <c r="J2009" s="6">
        <v>0</v>
      </c>
      <c r="K2009" s="5"/>
    </row>
    <row r="2010" spans="1:11">
      <c r="A2010" s="5" t="s">
        <v>5190</v>
      </c>
      <c r="B2010" s="5" t="s">
        <v>74</v>
      </c>
      <c r="C2010" s="5" t="s">
        <v>72</v>
      </c>
      <c r="D2010" s="5" t="s">
        <v>2083</v>
      </c>
      <c r="E2010" s="2" t="s">
        <v>4</v>
      </c>
      <c r="F2010" s="6">
        <v>4.7906451765098694</v>
      </c>
      <c r="G2010" s="6">
        <v>0</v>
      </c>
      <c r="H2010" s="6">
        <v>84.746948934522138</v>
      </c>
      <c r="I2010" s="6">
        <v>0</v>
      </c>
      <c r="J2010" s="6">
        <v>0</v>
      </c>
      <c r="K2010" s="5"/>
    </row>
    <row r="2011" spans="1:11">
      <c r="A2011" s="5" t="s">
        <v>5191</v>
      </c>
      <c r="B2011" s="5" t="s">
        <v>74</v>
      </c>
      <c r="C2011" s="5" t="s">
        <v>72</v>
      </c>
      <c r="D2011" s="5" t="s">
        <v>2084</v>
      </c>
      <c r="E2011" s="2" t="s">
        <v>4</v>
      </c>
      <c r="F2011" s="6">
        <v>6.4615862173350509</v>
      </c>
      <c r="G2011" s="6">
        <v>0</v>
      </c>
      <c r="H2011" s="6">
        <v>80.575528347176473</v>
      </c>
      <c r="I2011" s="6">
        <v>0</v>
      </c>
      <c r="J2011" s="6">
        <v>0</v>
      </c>
      <c r="K2011" s="5"/>
    </row>
    <row r="2012" spans="1:11">
      <c r="A2012" s="5" t="s">
        <v>5192</v>
      </c>
      <c r="B2012" s="5" t="s">
        <v>74</v>
      </c>
      <c r="C2012" s="5" t="s">
        <v>72</v>
      </c>
      <c r="D2012" s="5" t="s">
        <v>2085</v>
      </c>
      <c r="E2012" s="2" t="s">
        <v>4</v>
      </c>
      <c r="F2012" s="6">
        <v>5.1986801160450176</v>
      </c>
      <c r="G2012" s="6">
        <v>0</v>
      </c>
      <c r="H2012" s="6">
        <v>71.925889324484771</v>
      </c>
      <c r="I2012" s="6">
        <v>0</v>
      </c>
      <c r="J2012" s="6">
        <v>0</v>
      </c>
      <c r="K2012" s="5"/>
    </row>
    <row r="2013" spans="1:11">
      <c r="A2013" s="5" t="s">
        <v>5193</v>
      </c>
      <c r="B2013" s="5" t="s">
        <v>74</v>
      </c>
      <c r="C2013" s="5" t="s">
        <v>72</v>
      </c>
      <c r="D2013" s="5" t="s">
        <v>2086</v>
      </c>
      <c r="E2013" s="2" t="s">
        <v>4</v>
      </c>
      <c r="F2013" s="6">
        <v>6.2485523526526183</v>
      </c>
      <c r="G2013" s="6">
        <v>0</v>
      </c>
      <c r="H2013" s="6">
        <v>73.082512913234524</v>
      </c>
      <c r="I2013" s="6">
        <v>0</v>
      </c>
      <c r="J2013" s="6">
        <v>0</v>
      </c>
      <c r="K2013" s="5"/>
    </row>
    <row r="2014" spans="1:11">
      <c r="A2014" s="5" t="s">
        <v>5194</v>
      </c>
      <c r="B2014" s="5" t="s">
        <v>74</v>
      </c>
      <c r="C2014" s="5" t="s">
        <v>72</v>
      </c>
      <c r="D2014" s="5" t="s">
        <v>2087</v>
      </c>
      <c r="E2014" s="2" t="s">
        <v>4</v>
      </c>
      <c r="F2014" s="6">
        <v>4.2710553816486696</v>
      </c>
      <c r="G2014" s="6">
        <v>0</v>
      </c>
      <c r="H2014" s="6">
        <v>83.242088084201328</v>
      </c>
      <c r="I2014" s="6">
        <v>0</v>
      </c>
      <c r="J2014" s="6">
        <v>0</v>
      </c>
      <c r="K2014" s="5"/>
    </row>
    <row r="2015" spans="1:11">
      <c r="A2015" s="5" t="s">
        <v>5195</v>
      </c>
      <c r="B2015" s="5" t="s">
        <v>74</v>
      </c>
      <c r="C2015" s="5" t="s">
        <v>72</v>
      </c>
      <c r="D2015" s="5" t="s">
        <v>2088</v>
      </c>
      <c r="E2015" s="2" t="s">
        <v>4</v>
      </c>
      <c r="F2015" s="6">
        <v>5.4148590404407857</v>
      </c>
      <c r="G2015" s="6">
        <v>0</v>
      </c>
      <c r="H2015" s="6">
        <v>82.23369337868813</v>
      </c>
      <c r="I2015" s="6">
        <v>0</v>
      </c>
      <c r="J2015" s="6">
        <v>0</v>
      </c>
      <c r="K2015" s="5"/>
    </row>
    <row r="2016" spans="1:11">
      <c r="A2016" s="5" t="s">
        <v>5196</v>
      </c>
      <c r="B2016" s="5" t="s">
        <v>74</v>
      </c>
      <c r="C2016" s="5" t="s">
        <v>72</v>
      </c>
      <c r="D2016" s="5" t="s">
        <v>2089</v>
      </c>
      <c r="E2016" s="2" t="s">
        <v>4</v>
      </c>
      <c r="F2016" s="6">
        <v>5.4888326181900471</v>
      </c>
      <c r="G2016" s="6">
        <v>0</v>
      </c>
      <c r="H2016" s="6">
        <v>77.581870937560168</v>
      </c>
      <c r="I2016" s="6">
        <v>0</v>
      </c>
      <c r="J2016" s="6">
        <v>0</v>
      </c>
      <c r="K2016" s="5"/>
    </row>
    <row r="2017" spans="1:11">
      <c r="A2017" s="5" t="s">
        <v>5197</v>
      </c>
      <c r="B2017" s="5" t="s">
        <v>74</v>
      </c>
      <c r="C2017" s="5" t="s">
        <v>72</v>
      </c>
      <c r="D2017" s="5" t="s">
        <v>2090</v>
      </c>
      <c r="E2017" s="2" t="s">
        <v>4</v>
      </c>
      <c r="F2017" s="6">
        <v>3.902883633545867</v>
      </c>
      <c r="G2017" s="6">
        <v>0</v>
      </c>
      <c r="H2017" s="6">
        <v>76.804633837613153</v>
      </c>
      <c r="I2017" s="6">
        <v>0</v>
      </c>
      <c r="J2017" s="6">
        <v>0</v>
      </c>
      <c r="K2017" s="5"/>
    </row>
    <row r="2018" spans="1:11">
      <c r="A2018" s="5" t="s">
        <v>5198</v>
      </c>
      <c r="B2018" s="5" t="s">
        <v>74</v>
      </c>
      <c r="C2018" s="5" t="s">
        <v>72</v>
      </c>
      <c r="D2018" s="5" t="s">
        <v>2091</v>
      </c>
      <c r="E2018" s="2" t="s">
        <v>4</v>
      </c>
      <c r="F2018" s="6">
        <v>5.4089358988479876</v>
      </c>
      <c r="G2018" s="6">
        <v>0</v>
      </c>
      <c r="H2018" s="6">
        <v>78.372641888455249</v>
      </c>
      <c r="I2018" s="6">
        <v>0</v>
      </c>
      <c r="J2018" s="6">
        <v>0</v>
      </c>
      <c r="K2018" s="5"/>
    </row>
    <row r="2019" spans="1:11">
      <c r="A2019" s="5" t="s">
        <v>5199</v>
      </c>
      <c r="B2019" s="5" t="s">
        <v>74</v>
      </c>
      <c r="C2019" s="5" t="s">
        <v>72</v>
      </c>
      <c r="D2019" s="5" t="s">
        <v>2092</v>
      </c>
      <c r="E2019" s="2" t="s">
        <v>4</v>
      </c>
      <c r="F2019" s="6">
        <v>8.7122396234639385</v>
      </c>
      <c r="G2019" s="6">
        <v>0</v>
      </c>
      <c r="H2019" s="6">
        <v>75.84954113795169</v>
      </c>
      <c r="I2019" s="6">
        <v>0</v>
      </c>
      <c r="J2019" s="6">
        <v>0</v>
      </c>
      <c r="K2019" s="5"/>
    </row>
    <row r="2020" spans="1:11">
      <c r="A2020" s="5" t="s">
        <v>5200</v>
      </c>
      <c r="B2020" s="5" t="s">
        <v>74</v>
      </c>
      <c r="C2020" s="5" t="s">
        <v>72</v>
      </c>
      <c r="D2020" s="5" t="s">
        <v>2093</v>
      </c>
      <c r="E2020" s="2" t="s">
        <v>4</v>
      </c>
      <c r="F2020" s="6">
        <v>8.3626141506377909</v>
      </c>
      <c r="G2020" s="6">
        <v>0</v>
      </c>
      <c r="H2020" s="6">
        <v>68.584494389602355</v>
      </c>
      <c r="I2020" s="6">
        <v>0</v>
      </c>
      <c r="J2020" s="6">
        <v>0</v>
      </c>
      <c r="K2020" s="5"/>
    </row>
    <row r="2021" spans="1:11">
      <c r="A2021" s="5" t="s">
        <v>5201</v>
      </c>
      <c r="B2021" s="5" t="s">
        <v>74</v>
      </c>
      <c r="C2021" s="5" t="s">
        <v>72</v>
      </c>
      <c r="D2021" s="5" t="s">
        <v>2094</v>
      </c>
      <c r="E2021" s="2" t="s">
        <v>4</v>
      </c>
      <c r="F2021" s="6">
        <v>5.6721215227158508</v>
      </c>
      <c r="G2021" s="6">
        <v>0</v>
      </c>
      <c r="H2021" s="6">
        <v>75.659094560236426</v>
      </c>
      <c r="I2021" s="6">
        <v>0</v>
      </c>
      <c r="J2021" s="6">
        <v>0</v>
      </c>
      <c r="K2021" s="5"/>
    </row>
    <row r="2022" spans="1:11">
      <c r="A2022" s="5" t="s">
        <v>5202</v>
      </c>
      <c r="B2022" s="5" t="s">
        <v>74</v>
      </c>
      <c r="C2022" s="5" t="s">
        <v>72</v>
      </c>
      <c r="D2022" s="5" t="s">
        <v>2095</v>
      </c>
      <c r="E2022" s="2" t="s">
        <v>4</v>
      </c>
      <c r="F2022" s="6">
        <v>5.1041068111164041</v>
      </c>
      <c r="G2022" s="6">
        <v>0</v>
      </c>
      <c r="H2022" s="6">
        <v>73.30598639546875</v>
      </c>
      <c r="I2022" s="6">
        <v>0</v>
      </c>
      <c r="J2022" s="6">
        <v>0</v>
      </c>
      <c r="K2022" s="5"/>
    </row>
    <row r="2023" spans="1:11">
      <c r="A2023" s="5" t="s">
        <v>5203</v>
      </c>
      <c r="B2023" s="5" t="s">
        <v>74</v>
      </c>
      <c r="C2023" s="5" t="s">
        <v>72</v>
      </c>
      <c r="D2023" s="5" t="s">
        <v>2096</v>
      </c>
      <c r="E2023" s="2" t="s">
        <v>4</v>
      </c>
      <c r="F2023" s="6">
        <v>7.2326642656441056</v>
      </c>
      <c r="G2023" s="6">
        <v>0</v>
      </c>
      <c r="H2023" s="6">
        <v>70.121650508783716</v>
      </c>
      <c r="I2023" s="6">
        <v>0</v>
      </c>
      <c r="J2023" s="6">
        <v>0</v>
      </c>
      <c r="K2023" s="5"/>
    </row>
    <row r="2024" spans="1:11">
      <c r="A2024" s="5" t="s">
        <v>5204</v>
      </c>
      <c r="B2024" s="5" t="s">
        <v>74</v>
      </c>
      <c r="C2024" s="5" t="s">
        <v>72</v>
      </c>
      <c r="D2024" s="5" t="s">
        <v>2097</v>
      </c>
      <c r="E2024" s="2" t="s">
        <v>4</v>
      </c>
      <c r="F2024" s="6">
        <v>5.2419848576798875</v>
      </c>
      <c r="G2024" s="6">
        <v>0</v>
      </c>
      <c r="H2024" s="6">
        <v>74.996653169188747</v>
      </c>
      <c r="I2024" s="6">
        <v>0</v>
      </c>
      <c r="J2024" s="6">
        <v>0</v>
      </c>
      <c r="K2024" s="5"/>
    </row>
    <row r="2025" spans="1:11">
      <c r="A2025" s="5" t="s">
        <v>5205</v>
      </c>
      <c r="B2025" s="5" t="s">
        <v>74</v>
      </c>
      <c r="C2025" s="5" t="s">
        <v>72</v>
      </c>
      <c r="D2025" s="5" t="s">
        <v>2098</v>
      </c>
      <c r="E2025" s="2" t="s">
        <v>4</v>
      </c>
      <c r="F2025" s="6">
        <v>8.7058898316338809</v>
      </c>
      <c r="G2025" s="6">
        <v>0</v>
      </c>
      <c r="H2025" s="6">
        <v>75.043969047611796</v>
      </c>
      <c r="I2025" s="6">
        <v>0</v>
      </c>
      <c r="J2025" s="6">
        <v>0</v>
      </c>
      <c r="K2025" s="5"/>
    </row>
    <row r="2026" spans="1:11">
      <c r="A2026" s="5" t="s">
        <v>5206</v>
      </c>
      <c r="B2026" s="5" t="s">
        <v>74</v>
      </c>
      <c r="C2026" s="5" t="s">
        <v>72</v>
      </c>
      <c r="D2026" s="5" t="s">
        <v>2099</v>
      </c>
      <c r="E2026" s="2" t="s">
        <v>4</v>
      </c>
      <c r="F2026" s="6">
        <v>7.8118323623001169</v>
      </c>
      <c r="G2026" s="6">
        <v>0</v>
      </c>
      <c r="H2026" s="6">
        <v>78.636329524604264</v>
      </c>
      <c r="I2026" s="6">
        <v>0</v>
      </c>
      <c r="J2026" s="6">
        <v>0</v>
      </c>
      <c r="K2026" s="5"/>
    </row>
    <row r="2027" spans="1:11">
      <c r="A2027" s="5" t="s">
        <v>5207</v>
      </c>
      <c r="B2027" s="5" t="s">
        <v>74</v>
      </c>
      <c r="C2027" s="5" t="s">
        <v>72</v>
      </c>
      <c r="D2027" s="5" t="s">
        <v>2100</v>
      </c>
      <c r="E2027" s="2" t="s">
        <v>4</v>
      </c>
      <c r="F2027" s="6">
        <v>5.9407286128916388</v>
      </c>
      <c r="G2027" s="6">
        <v>0</v>
      </c>
      <c r="H2027" s="6">
        <v>71.157169806257613</v>
      </c>
      <c r="I2027" s="6">
        <v>0</v>
      </c>
      <c r="J2027" s="6">
        <v>0</v>
      </c>
      <c r="K2027" s="5"/>
    </row>
    <row r="2028" spans="1:11">
      <c r="A2028" s="5" t="s">
        <v>5208</v>
      </c>
      <c r="B2028" s="5" t="s">
        <v>74</v>
      </c>
      <c r="C2028" s="5" t="s">
        <v>72</v>
      </c>
      <c r="D2028" s="5" t="s">
        <v>2101</v>
      </c>
      <c r="E2028" s="2" t="s">
        <v>4</v>
      </c>
      <c r="F2028" s="6">
        <v>5.2486721466641812</v>
      </c>
      <c r="G2028" s="6">
        <v>0</v>
      </c>
      <c r="H2028" s="6">
        <v>72.90947817539606</v>
      </c>
      <c r="I2028" s="6">
        <v>0</v>
      </c>
      <c r="J2028" s="6">
        <v>0</v>
      </c>
      <c r="K2028" s="5"/>
    </row>
    <row r="2029" spans="1:11">
      <c r="A2029" s="5" t="s">
        <v>5209</v>
      </c>
      <c r="B2029" s="5" t="s">
        <v>74</v>
      </c>
      <c r="C2029" s="5" t="s">
        <v>72</v>
      </c>
      <c r="D2029" s="5" t="s">
        <v>2102</v>
      </c>
      <c r="E2029" s="2" t="s">
        <v>4</v>
      </c>
      <c r="F2029" s="6">
        <v>4.7252254835126797</v>
      </c>
      <c r="G2029" s="6">
        <v>0</v>
      </c>
      <c r="H2029" s="6">
        <v>76.626466340702805</v>
      </c>
      <c r="I2029" s="6">
        <v>0</v>
      </c>
      <c r="J2029" s="6">
        <v>0</v>
      </c>
      <c r="K2029" s="5"/>
    </row>
    <row r="2030" spans="1:11">
      <c r="A2030" s="5" t="s">
        <v>5210</v>
      </c>
      <c r="B2030" s="5" t="s">
        <v>74</v>
      </c>
      <c r="C2030" s="5" t="s">
        <v>72</v>
      </c>
      <c r="D2030" s="5" t="s">
        <v>2103</v>
      </c>
      <c r="E2030" s="2" t="s">
        <v>4</v>
      </c>
      <c r="F2030" s="6">
        <v>6.3155343612114994</v>
      </c>
      <c r="G2030" s="6">
        <v>0</v>
      </c>
      <c r="H2030" s="6">
        <v>81.737137870158492</v>
      </c>
      <c r="I2030" s="6">
        <v>0</v>
      </c>
      <c r="J2030" s="6">
        <v>0</v>
      </c>
      <c r="K2030" s="5"/>
    </row>
    <row r="2031" spans="1:11">
      <c r="A2031" s="5" t="s">
        <v>5211</v>
      </c>
      <c r="B2031" s="5" t="s">
        <v>74</v>
      </c>
      <c r="C2031" s="5" t="s">
        <v>72</v>
      </c>
      <c r="D2031" s="5" t="s">
        <v>2104</v>
      </c>
      <c r="E2031" s="2" t="s">
        <v>4</v>
      </c>
      <c r="F2031" s="6">
        <v>5.7131634857438716</v>
      </c>
      <c r="G2031" s="6">
        <v>0</v>
      </c>
      <c r="H2031" s="6">
        <v>84.997379892045032</v>
      </c>
      <c r="I2031" s="6">
        <v>0</v>
      </c>
      <c r="J2031" s="6">
        <v>0</v>
      </c>
      <c r="K2031" s="5"/>
    </row>
    <row r="2032" spans="1:11">
      <c r="A2032" s="5" t="s">
        <v>5212</v>
      </c>
      <c r="B2032" s="5" t="s">
        <v>74</v>
      </c>
      <c r="C2032" s="5" t="s">
        <v>72</v>
      </c>
      <c r="D2032" s="5" t="s">
        <v>2105</v>
      </c>
      <c r="E2032" s="2" t="s">
        <v>4</v>
      </c>
      <c r="F2032" s="6">
        <v>6.9442274034254279</v>
      </c>
      <c r="G2032" s="6">
        <v>0</v>
      </c>
      <c r="H2032" s="6">
        <v>72.949478100778222</v>
      </c>
      <c r="I2032" s="6">
        <v>0</v>
      </c>
      <c r="J2032" s="6">
        <v>0</v>
      </c>
      <c r="K2032" s="5"/>
    </row>
    <row r="2033" spans="1:11">
      <c r="A2033" s="5" t="s">
        <v>5213</v>
      </c>
      <c r="B2033" s="5" t="s">
        <v>74</v>
      </c>
      <c r="C2033" s="5" t="s">
        <v>72</v>
      </c>
      <c r="D2033" s="5" t="s">
        <v>2106</v>
      </c>
      <c r="E2033" s="2" t="s">
        <v>4</v>
      </c>
      <c r="F2033" s="6">
        <v>6.7758917961167446</v>
      </c>
      <c r="G2033" s="6">
        <v>0</v>
      </c>
      <c r="H2033" s="6">
        <v>75.616434206049561</v>
      </c>
      <c r="I2033" s="6">
        <v>0</v>
      </c>
      <c r="J2033" s="6">
        <v>0</v>
      </c>
      <c r="K2033" s="5"/>
    </row>
    <row r="2034" spans="1:11">
      <c r="A2034" s="5" t="s">
        <v>5214</v>
      </c>
      <c r="B2034" s="5" t="s">
        <v>74</v>
      </c>
      <c r="C2034" s="5" t="s">
        <v>72</v>
      </c>
      <c r="D2034" s="5" t="s">
        <v>2107</v>
      </c>
      <c r="E2034" s="2" t="s">
        <v>4</v>
      </c>
      <c r="F2034" s="6">
        <v>7.1336303919801711</v>
      </c>
      <c r="G2034" s="6">
        <v>0</v>
      </c>
      <c r="H2034" s="6">
        <v>78.570621522198081</v>
      </c>
      <c r="I2034" s="6">
        <v>0</v>
      </c>
      <c r="J2034" s="6">
        <v>0</v>
      </c>
      <c r="K2034" s="5"/>
    </row>
    <row r="2035" spans="1:11">
      <c r="A2035" s="5" t="s">
        <v>5215</v>
      </c>
      <c r="B2035" s="5" t="s">
        <v>74</v>
      </c>
      <c r="C2035" s="5" t="s">
        <v>72</v>
      </c>
      <c r="D2035" s="5" t="s">
        <v>2108</v>
      </c>
      <c r="E2035" s="2" t="s">
        <v>4</v>
      </c>
      <c r="F2035" s="6">
        <v>4.7103339087167422</v>
      </c>
      <c r="G2035" s="6">
        <v>0</v>
      </c>
      <c r="H2035" s="6">
        <v>82.587386352864755</v>
      </c>
      <c r="I2035" s="6">
        <v>0</v>
      </c>
      <c r="J2035" s="6">
        <v>0</v>
      </c>
      <c r="K2035" s="5"/>
    </row>
    <row r="2036" spans="1:11">
      <c r="A2036" s="5" t="s">
        <v>5216</v>
      </c>
      <c r="B2036" s="5" t="s">
        <v>74</v>
      </c>
      <c r="C2036" s="5" t="s">
        <v>72</v>
      </c>
      <c r="D2036" s="5" t="s">
        <v>2109</v>
      </c>
      <c r="E2036" s="2" t="s">
        <v>4</v>
      </c>
      <c r="F2036" s="6">
        <v>5.6526326013397732</v>
      </c>
      <c r="G2036" s="6">
        <v>0</v>
      </c>
      <c r="H2036" s="6">
        <v>80.674458782012252</v>
      </c>
      <c r="I2036" s="6">
        <v>0</v>
      </c>
      <c r="J2036" s="6">
        <v>0</v>
      </c>
      <c r="K2036" s="5"/>
    </row>
    <row r="2037" spans="1:11">
      <c r="A2037" s="5" t="s">
        <v>5217</v>
      </c>
      <c r="B2037" s="5" t="s">
        <v>74</v>
      </c>
      <c r="C2037" s="5" t="s">
        <v>72</v>
      </c>
      <c r="D2037" s="5" t="s">
        <v>2110</v>
      </c>
      <c r="E2037" s="2" t="s">
        <v>4</v>
      </c>
      <c r="F2037" s="6">
        <v>5.2419236092705477</v>
      </c>
      <c r="G2037" s="6">
        <v>0</v>
      </c>
      <c r="H2037" s="6">
        <v>85.284735946799032</v>
      </c>
      <c r="I2037" s="6">
        <v>0</v>
      </c>
      <c r="J2037" s="6">
        <v>0</v>
      </c>
      <c r="K2037" s="5"/>
    </row>
    <row r="2038" spans="1:11">
      <c r="A2038" s="5" t="s">
        <v>5218</v>
      </c>
      <c r="B2038" s="5" t="s">
        <v>74</v>
      </c>
      <c r="C2038" s="5" t="s">
        <v>72</v>
      </c>
      <c r="D2038" s="5" t="s">
        <v>2111</v>
      </c>
      <c r="E2038" s="2" t="s">
        <v>4</v>
      </c>
      <c r="F2038" s="6">
        <v>7.4487780677560806</v>
      </c>
      <c r="G2038" s="6">
        <v>0</v>
      </c>
      <c r="H2038" s="6">
        <v>72.877003195252556</v>
      </c>
      <c r="I2038" s="6">
        <v>0</v>
      </c>
      <c r="J2038" s="6">
        <v>0</v>
      </c>
      <c r="K2038" s="5"/>
    </row>
    <row r="2039" spans="1:11">
      <c r="A2039" s="5" t="s">
        <v>5219</v>
      </c>
      <c r="B2039" s="5" t="s">
        <v>74</v>
      </c>
      <c r="C2039" s="5" t="s">
        <v>72</v>
      </c>
      <c r="D2039" s="5" t="s">
        <v>2112</v>
      </c>
      <c r="E2039" s="2" t="s">
        <v>4</v>
      </c>
      <c r="F2039" s="6">
        <v>5.8915613786215966</v>
      </c>
      <c r="G2039" s="6">
        <v>0</v>
      </c>
      <c r="H2039" s="6">
        <v>73.882712968928928</v>
      </c>
      <c r="I2039" s="6">
        <v>0</v>
      </c>
      <c r="J2039" s="6">
        <v>0</v>
      </c>
      <c r="K2039" s="5"/>
    </row>
    <row r="2040" spans="1:11">
      <c r="A2040" s="5" t="s">
        <v>5220</v>
      </c>
      <c r="B2040" s="5" t="s">
        <v>74</v>
      </c>
      <c r="C2040" s="5" t="s">
        <v>72</v>
      </c>
      <c r="D2040" s="5" t="s">
        <v>2113</v>
      </c>
      <c r="E2040" s="2" t="s">
        <v>4</v>
      </c>
      <c r="F2040" s="6">
        <v>5.6962025316455707</v>
      </c>
      <c r="G2040" s="6">
        <v>0</v>
      </c>
      <c r="H2040" s="6">
        <v>76.573060479204358</v>
      </c>
      <c r="I2040" s="6">
        <v>0</v>
      </c>
      <c r="J2040" s="6">
        <v>0</v>
      </c>
      <c r="K2040" s="5"/>
    </row>
    <row r="2041" spans="1:11">
      <c r="A2041" s="5" t="s">
        <v>5221</v>
      </c>
      <c r="B2041" s="5" t="s">
        <v>74</v>
      </c>
      <c r="C2041" s="5" t="s">
        <v>72</v>
      </c>
      <c r="D2041" s="5" t="s">
        <v>2114</v>
      </c>
      <c r="E2041" s="2" t="s">
        <v>4</v>
      </c>
      <c r="F2041" s="6">
        <v>4.6397990256422039</v>
      </c>
      <c r="G2041" s="6">
        <v>0</v>
      </c>
      <c r="H2041" s="6">
        <v>77.030814978608859</v>
      </c>
      <c r="I2041" s="6">
        <v>0</v>
      </c>
      <c r="J2041" s="6">
        <v>0</v>
      </c>
      <c r="K2041" s="5"/>
    </row>
    <row r="2042" spans="1:11">
      <c r="A2042" s="5" t="s">
        <v>5222</v>
      </c>
      <c r="B2042" s="5" t="s">
        <v>74</v>
      </c>
      <c r="C2042" s="5" t="s">
        <v>72</v>
      </c>
      <c r="D2042" s="5" t="s">
        <v>2115</v>
      </c>
      <c r="E2042" s="2" t="s">
        <v>4</v>
      </c>
      <c r="F2042" s="6">
        <v>6.7517512354767018</v>
      </c>
      <c r="G2042" s="6">
        <v>0</v>
      </c>
      <c r="H2042" s="6">
        <v>83.486016722749625</v>
      </c>
      <c r="I2042" s="6">
        <v>0</v>
      </c>
      <c r="J2042" s="6">
        <v>0</v>
      </c>
      <c r="K2042" s="5"/>
    </row>
    <row r="2043" spans="1:11">
      <c r="A2043" s="5" t="s">
        <v>5223</v>
      </c>
      <c r="B2043" s="5" t="s">
        <v>74</v>
      </c>
      <c r="C2043" s="5" t="s">
        <v>72</v>
      </c>
      <c r="D2043" s="5" t="s">
        <v>2116</v>
      </c>
      <c r="E2043" s="2" t="s">
        <v>4</v>
      </c>
      <c r="F2043" s="6">
        <v>6.0627815779705392</v>
      </c>
      <c r="G2043" s="6">
        <v>0</v>
      </c>
      <c r="H2043" s="6">
        <v>72.505194649371305</v>
      </c>
      <c r="I2043" s="6">
        <v>0</v>
      </c>
      <c r="J2043" s="6">
        <v>0</v>
      </c>
      <c r="K2043" s="5"/>
    </row>
    <row r="2044" spans="1:11">
      <c r="A2044" s="5" t="s">
        <v>5224</v>
      </c>
      <c r="B2044" s="5" t="s">
        <v>74</v>
      </c>
      <c r="C2044" s="5" t="s">
        <v>72</v>
      </c>
      <c r="D2044" s="5" t="s">
        <v>2117</v>
      </c>
      <c r="E2044" s="2" t="s">
        <v>4</v>
      </c>
      <c r="F2044" s="6">
        <v>4.541017330610476</v>
      </c>
      <c r="G2044" s="6">
        <v>0</v>
      </c>
      <c r="H2044" s="6">
        <v>85.025574273427836</v>
      </c>
      <c r="I2044" s="6">
        <v>0</v>
      </c>
      <c r="J2044" s="6">
        <v>0</v>
      </c>
      <c r="K2044" s="5"/>
    </row>
    <row r="2045" spans="1:11">
      <c r="A2045" s="5" t="s">
        <v>5225</v>
      </c>
      <c r="B2045" s="5" t="s">
        <v>74</v>
      </c>
      <c r="C2045" s="5" t="s">
        <v>72</v>
      </c>
      <c r="D2045" s="5" t="s">
        <v>2118</v>
      </c>
      <c r="E2045" s="2" t="s">
        <v>4</v>
      </c>
      <c r="F2045" s="6">
        <v>6.8674064859476243</v>
      </c>
      <c r="G2045" s="6">
        <v>0</v>
      </c>
      <c r="H2045" s="6">
        <v>76.139141357223181</v>
      </c>
      <c r="I2045" s="6">
        <v>0</v>
      </c>
      <c r="J2045" s="6">
        <v>0</v>
      </c>
      <c r="K2045" s="5"/>
    </row>
    <row r="2046" spans="1:11">
      <c r="A2046" s="5" t="s">
        <v>5226</v>
      </c>
      <c r="B2046" s="5" t="s">
        <v>74</v>
      </c>
      <c r="C2046" s="5" t="s">
        <v>72</v>
      </c>
      <c r="D2046" s="5" t="s">
        <v>2119</v>
      </c>
      <c r="E2046" s="2" t="s">
        <v>4</v>
      </c>
      <c r="F2046" s="6">
        <v>5.7027557728631804</v>
      </c>
      <c r="G2046" s="6">
        <v>0</v>
      </c>
      <c r="H2046" s="6">
        <v>85.531333423769183</v>
      </c>
      <c r="I2046" s="6">
        <v>0</v>
      </c>
      <c r="J2046" s="6">
        <v>0</v>
      </c>
      <c r="K2046" s="5"/>
    </row>
    <row r="2047" spans="1:11">
      <c r="A2047" s="5" t="s">
        <v>5227</v>
      </c>
      <c r="B2047" s="5" t="s">
        <v>74</v>
      </c>
      <c r="C2047" s="5" t="s">
        <v>72</v>
      </c>
      <c r="D2047" s="5" t="s">
        <v>2120</v>
      </c>
      <c r="E2047" s="2" t="s">
        <v>4</v>
      </c>
      <c r="F2047" s="6">
        <v>4.4879458474750367</v>
      </c>
      <c r="G2047" s="6">
        <v>0</v>
      </c>
      <c r="H2047" s="6">
        <v>76.34996549285151</v>
      </c>
      <c r="I2047" s="6">
        <v>0</v>
      </c>
      <c r="J2047" s="6">
        <v>0</v>
      </c>
      <c r="K2047" s="5"/>
    </row>
    <row r="2048" spans="1:11">
      <c r="A2048" s="5" t="s">
        <v>5228</v>
      </c>
      <c r="B2048" s="5" t="s">
        <v>74</v>
      </c>
      <c r="C2048" s="5" t="s">
        <v>72</v>
      </c>
      <c r="D2048" s="5" t="s">
        <v>2121</v>
      </c>
      <c r="E2048" s="2" t="s">
        <v>4</v>
      </c>
      <c r="F2048" s="6">
        <v>6.4804930191850465</v>
      </c>
      <c r="G2048" s="6">
        <v>0</v>
      </c>
      <c r="H2048" s="6">
        <v>73.45502240996295</v>
      </c>
      <c r="I2048" s="6">
        <v>0</v>
      </c>
      <c r="J2048" s="6">
        <v>0</v>
      </c>
      <c r="K2048" s="5"/>
    </row>
    <row r="2049" spans="1:11">
      <c r="A2049" s="5" t="s">
        <v>5229</v>
      </c>
      <c r="B2049" s="5" t="s">
        <v>74</v>
      </c>
      <c r="C2049" s="5" t="s">
        <v>72</v>
      </c>
      <c r="D2049" s="5" t="s">
        <v>2122</v>
      </c>
      <c r="E2049" s="2" t="s">
        <v>4</v>
      </c>
      <c r="F2049" s="6">
        <v>7.7832670459612272</v>
      </c>
      <c r="G2049" s="6">
        <v>0</v>
      </c>
      <c r="H2049" s="6">
        <v>69.814438003174658</v>
      </c>
      <c r="I2049" s="6">
        <v>0</v>
      </c>
      <c r="J2049" s="6">
        <v>0</v>
      </c>
      <c r="K2049" s="5"/>
    </row>
    <row r="2050" spans="1:11">
      <c r="A2050" s="5" t="s">
        <v>5230</v>
      </c>
      <c r="B2050" s="5" t="s">
        <v>74</v>
      </c>
      <c r="C2050" s="5" t="s">
        <v>72</v>
      </c>
      <c r="D2050" s="5" t="s">
        <v>2123</v>
      </c>
      <c r="E2050" s="2" t="s">
        <v>4</v>
      </c>
      <c r="F2050" s="6">
        <v>4.4897730553293433</v>
      </c>
      <c r="G2050" s="6">
        <v>0</v>
      </c>
      <c r="H2050" s="6">
        <v>80.86301237057431</v>
      </c>
      <c r="I2050" s="6">
        <v>0</v>
      </c>
      <c r="J2050" s="6">
        <v>0</v>
      </c>
      <c r="K2050" s="5"/>
    </row>
    <row r="2051" spans="1:11">
      <c r="A2051" s="5" t="s">
        <v>5231</v>
      </c>
      <c r="B2051" s="5" t="s">
        <v>74</v>
      </c>
      <c r="C2051" s="5" t="s">
        <v>72</v>
      </c>
      <c r="D2051" s="5" t="s">
        <v>2124</v>
      </c>
      <c r="E2051" s="2" t="s">
        <v>4</v>
      </c>
      <c r="F2051" s="6">
        <v>5.0453048199849233</v>
      </c>
      <c r="G2051" s="6">
        <v>0</v>
      </c>
      <c r="H2051" s="6">
        <v>71.41050210560681</v>
      </c>
      <c r="I2051" s="6">
        <v>0</v>
      </c>
      <c r="J2051" s="6">
        <v>0</v>
      </c>
      <c r="K2051" s="5"/>
    </row>
    <row r="2052" spans="1:11">
      <c r="A2052" s="5" t="s">
        <v>5232</v>
      </c>
      <c r="B2052" s="5" t="s">
        <v>74</v>
      </c>
      <c r="C2052" s="5" t="s">
        <v>72</v>
      </c>
      <c r="D2052" s="5" t="s">
        <v>2125</v>
      </c>
      <c r="E2052" s="2" t="s">
        <v>4</v>
      </c>
      <c r="F2052" s="6">
        <v>4.5063200858261068</v>
      </c>
      <c r="G2052" s="6">
        <v>0</v>
      </c>
      <c r="H2052" s="6">
        <v>82.467930943547771</v>
      </c>
      <c r="I2052" s="6">
        <v>0</v>
      </c>
      <c r="J2052" s="6">
        <v>0</v>
      </c>
      <c r="K2052" s="5"/>
    </row>
    <row r="2053" spans="1:11">
      <c r="A2053" s="5" t="s">
        <v>5233</v>
      </c>
      <c r="B2053" s="5" t="s">
        <v>74</v>
      </c>
      <c r="C2053" s="5" t="s">
        <v>72</v>
      </c>
      <c r="D2053" s="5" t="s">
        <v>2126</v>
      </c>
      <c r="E2053" s="2" t="s">
        <v>4</v>
      </c>
      <c r="F2053" s="6">
        <v>8.1303246930250967</v>
      </c>
      <c r="G2053" s="6">
        <v>0</v>
      </c>
      <c r="H2053" s="6">
        <v>70.056502172025716</v>
      </c>
      <c r="I2053" s="6">
        <v>0</v>
      </c>
      <c r="J2053" s="6">
        <v>0</v>
      </c>
      <c r="K2053" s="5"/>
    </row>
    <row r="2054" spans="1:11">
      <c r="A2054" s="5" t="s">
        <v>5234</v>
      </c>
      <c r="B2054" s="5" t="s">
        <v>74</v>
      </c>
      <c r="C2054" s="5" t="s">
        <v>72</v>
      </c>
      <c r="D2054" s="5" t="s">
        <v>2127</v>
      </c>
      <c r="E2054" s="2" t="s">
        <v>4</v>
      </c>
      <c r="F2054" s="6">
        <v>8.420375367976531</v>
      </c>
      <c r="G2054" s="6">
        <v>0</v>
      </c>
      <c r="H2054" s="6">
        <v>70.794005754859327</v>
      </c>
      <c r="I2054" s="6">
        <v>0</v>
      </c>
      <c r="J2054" s="6">
        <v>0</v>
      </c>
      <c r="K2054" s="5"/>
    </row>
    <row r="2055" spans="1:11">
      <c r="A2055" s="5" t="s">
        <v>5235</v>
      </c>
      <c r="B2055" s="5" t="s">
        <v>74</v>
      </c>
      <c r="C2055" s="5" t="s">
        <v>72</v>
      </c>
      <c r="D2055" s="5" t="s">
        <v>2128</v>
      </c>
      <c r="E2055" s="2" t="s">
        <v>4</v>
      </c>
      <c r="F2055" s="6">
        <v>9.2836671082482152</v>
      </c>
      <c r="G2055" s="6">
        <v>0</v>
      </c>
      <c r="H2055" s="6">
        <v>67.342423162570213</v>
      </c>
      <c r="I2055" s="6">
        <v>0</v>
      </c>
      <c r="J2055" s="6">
        <v>0</v>
      </c>
      <c r="K2055" s="5"/>
    </row>
    <row r="2056" spans="1:11">
      <c r="A2056" s="5" t="s">
        <v>5236</v>
      </c>
      <c r="B2056" s="5" t="s">
        <v>74</v>
      </c>
      <c r="C2056" s="5" t="s">
        <v>72</v>
      </c>
      <c r="D2056" s="5" t="s">
        <v>2129</v>
      </c>
      <c r="E2056" s="2" t="s">
        <v>4</v>
      </c>
      <c r="F2056" s="6">
        <v>4.8980084098886438</v>
      </c>
      <c r="G2056" s="6">
        <v>0</v>
      </c>
      <c r="H2056" s="6">
        <v>83.257466837426932</v>
      </c>
      <c r="I2056" s="6">
        <v>0</v>
      </c>
      <c r="J2056" s="6">
        <v>0</v>
      </c>
      <c r="K2056" s="5"/>
    </row>
    <row r="2057" spans="1:11">
      <c r="A2057" s="5" t="s">
        <v>5237</v>
      </c>
      <c r="B2057" s="5" t="s">
        <v>74</v>
      </c>
      <c r="C2057" s="5" t="s">
        <v>72</v>
      </c>
      <c r="D2057" s="5" t="s">
        <v>2130</v>
      </c>
      <c r="E2057" s="2" t="s">
        <v>4</v>
      </c>
      <c r="F2057" s="6">
        <v>7.1891898673826562</v>
      </c>
      <c r="G2057" s="6">
        <v>0</v>
      </c>
      <c r="H2057" s="6">
        <v>70.708965534546991</v>
      </c>
      <c r="I2057" s="6">
        <v>0</v>
      </c>
      <c r="J2057" s="6">
        <v>0</v>
      </c>
      <c r="K2057" s="5"/>
    </row>
    <row r="2058" spans="1:11">
      <c r="A2058" s="5" t="s">
        <v>5238</v>
      </c>
      <c r="B2058" s="5" t="s">
        <v>74</v>
      </c>
      <c r="C2058" s="5" t="s">
        <v>72</v>
      </c>
      <c r="D2058" s="5" t="s">
        <v>2131</v>
      </c>
      <c r="E2058" s="2" t="s">
        <v>4</v>
      </c>
      <c r="F2058" s="6">
        <v>9.2884838321084651</v>
      </c>
      <c r="G2058" s="6">
        <v>0</v>
      </c>
      <c r="H2058" s="6">
        <v>67.061839839317969</v>
      </c>
      <c r="I2058" s="6">
        <v>0</v>
      </c>
      <c r="J2058" s="6">
        <v>0</v>
      </c>
      <c r="K2058" s="5"/>
    </row>
    <row r="2059" spans="1:11">
      <c r="A2059" s="5" t="s">
        <v>5239</v>
      </c>
      <c r="B2059" s="5" t="s">
        <v>74</v>
      </c>
      <c r="C2059" s="5" t="s">
        <v>72</v>
      </c>
      <c r="D2059" s="5" t="s">
        <v>2132</v>
      </c>
      <c r="E2059" s="2" t="s">
        <v>4</v>
      </c>
      <c r="F2059" s="6">
        <v>4.6708777321360744</v>
      </c>
      <c r="G2059" s="6">
        <v>0</v>
      </c>
      <c r="H2059" s="6">
        <v>83.537429925920733</v>
      </c>
      <c r="I2059" s="6">
        <v>0</v>
      </c>
      <c r="J2059" s="6">
        <v>0</v>
      </c>
      <c r="K2059" s="5"/>
    </row>
    <row r="2060" spans="1:11">
      <c r="A2060" s="5" t="s">
        <v>5240</v>
      </c>
      <c r="B2060" s="5" t="s">
        <v>74</v>
      </c>
      <c r="C2060" s="5" t="s">
        <v>72</v>
      </c>
      <c r="D2060" s="5" t="s">
        <v>2133</v>
      </c>
      <c r="E2060" s="2" t="s">
        <v>4</v>
      </c>
      <c r="F2060" s="6">
        <v>5.7338117916319984</v>
      </c>
      <c r="G2060" s="6">
        <v>0</v>
      </c>
      <c r="H2060" s="6">
        <v>84.596874626254504</v>
      </c>
      <c r="I2060" s="6">
        <v>0</v>
      </c>
      <c r="J2060" s="6">
        <v>0</v>
      </c>
      <c r="K2060" s="5"/>
    </row>
    <row r="2061" spans="1:11">
      <c r="A2061" s="5" t="s">
        <v>5241</v>
      </c>
      <c r="B2061" s="5" t="s">
        <v>74</v>
      </c>
      <c r="C2061" s="5" t="s">
        <v>72</v>
      </c>
      <c r="D2061" s="5" t="s">
        <v>2134</v>
      </c>
      <c r="E2061" s="2" t="s">
        <v>4</v>
      </c>
      <c r="F2061" s="6">
        <v>5.4754327347640555</v>
      </c>
      <c r="G2061" s="6">
        <v>0</v>
      </c>
      <c r="H2061" s="6">
        <v>83.082835825023722</v>
      </c>
      <c r="I2061" s="6">
        <v>0</v>
      </c>
      <c r="J2061" s="6">
        <v>0</v>
      </c>
      <c r="K2061" s="5"/>
    </row>
    <row r="2062" spans="1:11">
      <c r="A2062" s="5" t="s">
        <v>5242</v>
      </c>
      <c r="B2062" s="5" t="s">
        <v>74</v>
      </c>
      <c r="C2062" s="5" t="s">
        <v>72</v>
      </c>
      <c r="D2062" s="5" t="s">
        <v>2135</v>
      </c>
      <c r="E2062" s="2" t="s">
        <v>4</v>
      </c>
      <c r="F2062" s="6">
        <v>4.948297664913083</v>
      </c>
      <c r="G2062" s="6">
        <v>0</v>
      </c>
      <c r="H2062" s="6">
        <v>90.111644177167832</v>
      </c>
      <c r="I2062" s="6">
        <v>0</v>
      </c>
      <c r="J2062" s="6">
        <v>0</v>
      </c>
      <c r="K2062" s="5"/>
    </row>
    <row r="2063" spans="1:11">
      <c r="A2063" s="5" t="s">
        <v>5243</v>
      </c>
      <c r="B2063" s="5" t="s">
        <v>74</v>
      </c>
      <c r="C2063" s="5" t="s">
        <v>72</v>
      </c>
      <c r="D2063" s="5" t="s">
        <v>2136</v>
      </c>
      <c r="E2063" s="2" t="s">
        <v>4</v>
      </c>
      <c r="F2063" s="6">
        <v>3.8036940451645598</v>
      </c>
      <c r="G2063" s="6">
        <v>0</v>
      </c>
      <c r="H2063" s="6">
        <v>81.994941951034392</v>
      </c>
      <c r="I2063" s="6">
        <v>0</v>
      </c>
      <c r="J2063" s="6">
        <v>0</v>
      </c>
      <c r="K2063" s="5"/>
    </row>
    <row r="2064" spans="1:11">
      <c r="A2064" s="5" t="s">
        <v>5244</v>
      </c>
      <c r="B2064" s="5" t="s">
        <v>74</v>
      </c>
      <c r="C2064" s="5" t="s">
        <v>72</v>
      </c>
      <c r="D2064" s="5" t="s">
        <v>2137</v>
      </c>
      <c r="E2064" s="2" t="s">
        <v>4</v>
      </c>
      <c r="F2064" s="6">
        <v>10.309144819430042</v>
      </c>
      <c r="G2064" s="6">
        <v>0</v>
      </c>
      <c r="H2064" s="6">
        <v>65.776541691106829</v>
      </c>
      <c r="I2064" s="6">
        <v>0</v>
      </c>
      <c r="J2064" s="6">
        <v>0</v>
      </c>
      <c r="K2064" s="5"/>
    </row>
    <row r="2065" spans="1:11">
      <c r="A2065" s="5" t="s">
        <v>5245</v>
      </c>
      <c r="B2065" s="5" t="s">
        <v>74</v>
      </c>
      <c r="C2065" s="5" t="s">
        <v>72</v>
      </c>
      <c r="D2065" s="5" t="s">
        <v>2138</v>
      </c>
      <c r="E2065" s="2" t="s">
        <v>4</v>
      </c>
      <c r="F2065" s="6">
        <v>6.5654715701196338</v>
      </c>
      <c r="G2065" s="6">
        <v>0</v>
      </c>
      <c r="H2065" s="6">
        <v>69.399570897175337</v>
      </c>
      <c r="I2065" s="6">
        <v>0</v>
      </c>
      <c r="J2065" s="6">
        <v>0</v>
      </c>
      <c r="K2065" s="5"/>
    </row>
    <row r="2066" spans="1:11">
      <c r="A2066" s="5" t="s">
        <v>5246</v>
      </c>
      <c r="B2066" s="5" t="s">
        <v>74</v>
      </c>
      <c r="C2066" s="5" t="s">
        <v>72</v>
      </c>
      <c r="D2066" s="5" t="s">
        <v>2139</v>
      </c>
      <c r="E2066" s="2" t="s">
        <v>4</v>
      </c>
      <c r="F2066" s="6">
        <v>5.047274268170697</v>
      </c>
      <c r="G2066" s="6">
        <v>0</v>
      </c>
      <c r="H2066" s="6">
        <v>76.127348570567108</v>
      </c>
      <c r="I2066" s="6">
        <v>0</v>
      </c>
      <c r="J2066" s="6">
        <v>0</v>
      </c>
      <c r="K2066" s="5"/>
    </row>
    <row r="2067" spans="1:11">
      <c r="A2067" s="5" t="s">
        <v>5247</v>
      </c>
      <c r="B2067" s="5" t="s">
        <v>74</v>
      </c>
      <c r="C2067" s="5" t="s">
        <v>72</v>
      </c>
      <c r="D2067" s="5" t="s">
        <v>2140</v>
      </c>
      <c r="E2067" s="2" t="s">
        <v>4</v>
      </c>
      <c r="F2067" s="6">
        <v>5.2082557503612259</v>
      </c>
      <c r="G2067" s="6">
        <v>0</v>
      </c>
      <c r="H2067" s="6">
        <v>83.537570311984624</v>
      </c>
      <c r="I2067" s="6">
        <v>0</v>
      </c>
      <c r="J2067" s="6">
        <v>0</v>
      </c>
      <c r="K2067" s="5"/>
    </row>
    <row r="2068" spans="1:11">
      <c r="A2068" s="5" t="s">
        <v>5248</v>
      </c>
      <c r="B2068" s="5" t="s">
        <v>74</v>
      </c>
      <c r="C2068" s="5" t="s">
        <v>72</v>
      </c>
      <c r="D2068" s="5" t="s">
        <v>2141</v>
      </c>
      <c r="E2068" s="2" t="s">
        <v>4</v>
      </c>
      <c r="F2068" s="6">
        <v>4.3434799684079026</v>
      </c>
      <c r="G2068" s="6">
        <v>0</v>
      </c>
      <c r="H2068" s="6">
        <v>85.739161647678756</v>
      </c>
      <c r="I2068" s="6">
        <v>0</v>
      </c>
      <c r="J2068" s="6">
        <v>0</v>
      </c>
      <c r="K2068" s="5"/>
    </row>
    <row r="2069" spans="1:11">
      <c r="A2069" s="5" t="s">
        <v>5249</v>
      </c>
      <c r="B2069" s="5" t="s">
        <v>74</v>
      </c>
      <c r="C2069" s="5" t="s">
        <v>72</v>
      </c>
      <c r="D2069" s="5" t="s">
        <v>2142</v>
      </c>
      <c r="E2069" s="2" t="s">
        <v>4</v>
      </c>
      <c r="F2069" s="6">
        <v>4.1800504108392404</v>
      </c>
      <c r="G2069" s="6">
        <v>0</v>
      </c>
      <c r="H2069" s="6">
        <v>85.580730650063231</v>
      </c>
      <c r="I2069" s="6">
        <v>0</v>
      </c>
      <c r="J2069" s="6">
        <v>0</v>
      </c>
      <c r="K2069" s="5"/>
    </row>
    <row r="2070" spans="1:11">
      <c r="A2070" s="5" t="s">
        <v>5250</v>
      </c>
      <c r="B2070" s="5" t="s">
        <v>74</v>
      </c>
      <c r="C2070" s="5" t="s">
        <v>72</v>
      </c>
      <c r="D2070" s="5" t="s">
        <v>2143</v>
      </c>
      <c r="E2070" s="2" t="s">
        <v>4</v>
      </c>
      <c r="F2070" s="6">
        <v>4.7792762258137405</v>
      </c>
      <c r="G2070" s="6">
        <v>0</v>
      </c>
      <c r="H2070" s="6">
        <v>76.615448766357062</v>
      </c>
      <c r="I2070" s="6">
        <v>0</v>
      </c>
      <c r="J2070" s="6">
        <v>0</v>
      </c>
      <c r="K2070" s="5"/>
    </row>
    <row r="2071" spans="1:11">
      <c r="A2071" s="5" t="s">
        <v>5251</v>
      </c>
      <c r="B2071" s="5" t="s">
        <v>74</v>
      </c>
      <c r="C2071" s="5" t="s">
        <v>72</v>
      </c>
      <c r="D2071" s="5" t="s">
        <v>2144</v>
      </c>
      <c r="E2071" s="2" t="s">
        <v>4</v>
      </c>
      <c r="F2071" s="6">
        <v>6.4936967849873728</v>
      </c>
      <c r="G2071" s="6">
        <v>0</v>
      </c>
      <c r="H2071" s="6">
        <v>72.384071780991249</v>
      </c>
      <c r="I2071" s="6">
        <v>0</v>
      </c>
      <c r="J2071" s="6">
        <v>0</v>
      </c>
      <c r="K2071" s="5"/>
    </row>
    <row r="2072" spans="1:11">
      <c r="A2072" s="5" t="s">
        <v>5252</v>
      </c>
      <c r="B2072" s="5" t="s">
        <v>74</v>
      </c>
      <c r="C2072" s="5" t="s">
        <v>72</v>
      </c>
      <c r="D2072" s="5" t="s">
        <v>2145</v>
      </c>
      <c r="E2072" s="2" t="s">
        <v>4</v>
      </c>
      <c r="F2072" s="6">
        <v>5.0896723512001847</v>
      </c>
      <c r="G2072" s="6">
        <v>0</v>
      </c>
      <c r="H2072" s="6">
        <v>70.456693357749131</v>
      </c>
      <c r="I2072" s="6">
        <v>0</v>
      </c>
      <c r="J2072" s="6">
        <v>0</v>
      </c>
      <c r="K2072" s="5"/>
    </row>
    <row r="2073" spans="1:11">
      <c r="A2073" s="5" t="s">
        <v>5253</v>
      </c>
      <c r="B2073" s="5" t="s">
        <v>74</v>
      </c>
      <c r="C2073" s="5" t="s">
        <v>72</v>
      </c>
      <c r="D2073" s="5" t="s">
        <v>2146</v>
      </c>
      <c r="E2073" s="2" t="s">
        <v>4</v>
      </c>
      <c r="F2073" s="6">
        <v>6.4560337176751501</v>
      </c>
      <c r="G2073" s="6">
        <v>0</v>
      </c>
      <c r="H2073" s="6">
        <v>76.618249639030125</v>
      </c>
      <c r="I2073" s="6">
        <v>0</v>
      </c>
      <c r="J2073" s="6">
        <v>0</v>
      </c>
      <c r="K2073" s="5"/>
    </row>
    <row r="2074" spans="1:11">
      <c r="A2074" s="5" t="s">
        <v>5254</v>
      </c>
      <c r="B2074" s="5" t="s">
        <v>74</v>
      </c>
      <c r="C2074" s="5" t="s">
        <v>72</v>
      </c>
      <c r="D2074" s="5" t="s">
        <v>2147</v>
      </c>
      <c r="E2074" s="2" t="s">
        <v>4</v>
      </c>
      <c r="F2074" s="6">
        <v>8.1341094578780186</v>
      </c>
      <c r="G2074" s="6">
        <v>0</v>
      </c>
      <c r="H2074" s="6">
        <v>73.646984761817919</v>
      </c>
      <c r="I2074" s="6">
        <v>0</v>
      </c>
      <c r="J2074" s="6">
        <v>0</v>
      </c>
      <c r="K2074" s="5"/>
    </row>
    <row r="2075" spans="1:11">
      <c r="A2075" s="5" t="s">
        <v>5255</v>
      </c>
      <c r="B2075" s="5" t="s">
        <v>74</v>
      </c>
      <c r="C2075" s="5" t="s">
        <v>72</v>
      </c>
      <c r="D2075" s="5" t="s">
        <v>2148</v>
      </c>
      <c r="E2075" s="2" t="s">
        <v>4</v>
      </c>
      <c r="F2075" s="6">
        <v>7.9309608051192724</v>
      </c>
      <c r="G2075" s="6">
        <v>0</v>
      </c>
      <c r="H2075" s="6">
        <v>80.680489858148078</v>
      </c>
      <c r="I2075" s="6">
        <v>0</v>
      </c>
      <c r="J2075" s="6">
        <v>0</v>
      </c>
      <c r="K2075" s="5"/>
    </row>
    <row r="2076" spans="1:11">
      <c r="A2076" s="5" t="s">
        <v>5256</v>
      </c>
      <c r="B2076" s="5" t="s">
        <v>74</v>
      </c>
      <c r="C2076" s="5" t="s">
        <v>72</v>
      </c>
      <c r="D2076" s="5" t="s">
        <v>2149</v>
      </c>
      <c r="E2076" s="2" t="s">
        <v>4</v>
      </c>
      <c r="F2076" s="6">
        <v>4.4141701050686777</v>
      </c>
      <c r="G2076" s="6">
        <v>0</v>
      </c>
      <c r="H2076" s="6">
        <v>90.183461619814736</v>
      </c>
      <c r="I2076" s="6">
        <v>0</v>
      </c>
      <c r="J2076" s="6">
        <v>0</v>
      </c>
      <c r="K2076" s="5"/>
    </row>
    <row r="2077" spans="1:11">
      <c r="A2077" s="5" t="s">
        <v>5257</v>
      </c>
      <c r="B2077" s="5" t="s">
        <v>74</v>
      </c>
      <c r="C2077" s="5" t="s">
        <v>72</v>
      </c>
      <c r="D2077" s="5" t="s">
        <v>2150</v>
      </c>
      <c r="E2077" s="2" t="s">
        <v>4</v>
      </c>
      <c r="F2077" s="6">
        <v>3.6122476091249553</v>
      </c>
      <c r="G2077" s="6">
        <v>0</v>
      </c>
      <c r="H2077" s="6">
        <v>78.82172664440607</v>
      </c>
      <c r="I2077" s="6">
        <v>0</v>
      </c>
      <c r="J2077" s="6">
        <v>0</v>
      </c>
      <c r="K2077" s="5"/>
    </row>
    <row r="2078" spans="1:11">
      <c r="A2078" s="5" t="s">
        <v>5258</v>
      </c>
      <c r="B2078" s="5" t="s">
        <v>74</v>
      </c>
      <c r="C2078" s="5" t="s">
        <v>72</v>
      </c>
      <c r="D2078" s="5" t="s">
        <v>2151</v>
      </c>
      <c r="E2078" s="2" t="s">
        <v>4</v>
      </c>
      <c r="F2078" s="6">
        <v>6.1729017899613403</v>
      </c>
      <c r="G2078" s="6">
        <v>0</v>
      </c>
      <c r="H2078" s="6">
        <v>77.965261142934565</v>
      </c>
      <c r="I2078" s="6">
        <v>0</v>
      </c>
      <c r="J2078" s="6">
        <v>0</v>
      </c>
      <c r="K2078" s="5"/>
    </row>
    <row r="2079" spans="1:11">
      <c r="A2079" s="5" t="s">
        <v>5259</v>
      </c>
      <c r="B2079" s="5" t="s">
        <v>74</v>
      </c>
      <c r="C2079" s="5" t="s">
        <v>72</v>
      </c>
      <c r="D2079" s="5" t="s">
        <v>2152</v>
      </c>
      <c r="E2079" s="2" t="s">
        <v>4</v>
      </c>
      <c r="F2079" s="6">
        <v>5.8543460388302151</v>
      </c>
      <c r="G2079" s="6">
        <v>0</v>
      </c>
      <c r="H2079" s="6">
        <v>73.208936789324852</v>
      </c>
      <c r="I2079" s="6">
        <v>0</v>
      </c>
      <c r="J2079" s="6">
        <v>0</v>
      </c>
      <c r="K2079" s="5"/>
    </row>
    <row r="2080" spans="1:11">
      <c r="A2080" s="5" t="s">
        <v>5260</v>
      </c>
      <c r="B2080" s="5" t="s">
        <v>74</v>
      </c>
      <c r="C2080" s="5" t="s">
        <v>72</v>
      </c>
      <c r="D2080" s="5" t="s">
        <v>2153</v>
      </c>
      <c r="E2080" s="2" t="s">
        <v>4</v>
      </c>
      <c r="F2080" s="6">
        <v>8.6346614214373254</v>
      </c>
      <c r="G2080" s="6">
        <v>0</v>
      </c>
      <c r="H2080" s="6">
        <v>69.147155282649749</v>
      </c>
      <c r="I2080" s="6">
        <v>0</v>
      </c>
      <c r="J2080" s="6">
        <v>0</v>
      </c>
      <c r="K2080" s="5"/>
    </row>
    <row r="2081" spans="1:11">
      <c r="A2081" s="5" t="s">
        <v>5261</v>
      </c>
      <c r="B2081" s="5" t="s">
        <v>74</v>
      </c>
      <c r="C2081" s="5" t="s">
        <v>72</v>
      </c>
      <c r="D2081" s="5" t="s">
        <v>2154</v>
      </c>
      <c r="E2081" s="2" t="s">
        <v>4</v>
      </c>
      <c r="F2081" s="6">
        <v>5.0586617069140107</v>
      </c>
      <c r="G2081" s="6">
        <v>0</v>
      </c>
      <c r="H2081" s="6">
        <v>87.954193669284479</v>
      </c>
      <c r="I2081" s="6">
        <v>0</v>
      </c>
      <c r="J2081" s="6">
        <v>0</v>
      </c>
      <c r="K2081" s="5"/>
    </row>
    <row r="2082" spans="1:11">
      <c r="A2082" s="5" t="s">
        <v>5262</v>
      </c>
      <c r="B2082" s="5" t="s">
        <v>74</v>
      </c>
      <c r="C2082" s="5" t="s">
        <v>72</v>
      </c>
      <c r="D2082" s="5" t="s">
        <v>2155</v>
      </c>
      <c r="E2082" s="2" t="s">
        <v>4</v>
      </c>
      <c r="F2082" s="6">
        <v>5.521940510294236</v>
      </c>
      <c r="G2082" s="6">
        <v>0</v>
      </c>
      <c r="H2082" s="6">
        <v>81.055657868095906</v>
      </c>
      <c r="I2082" s="6">
        <v>0</v>
      </c>
      <c r="J2082" s="6">
        <v>0</v>
      </c>
      <c r="K2082" s="5"/>
    </row>
    <row r="2083" spans="1:11">
      <c r="A2083" s="5" t="s">
        <v>5263</v>
      </c>
      <c r="B2083" s="5" t="s">
        <v>74</v>
      </c>
      <c r="C2083" s="5" t="s">
        <v>72</v>
      </c>
      <c r="D2083" s="5" t="s">
        <v>2156</v>
      </c>
      <c r="E2083" s="2" t="s">
        <v>4</v>
      </c>
      <c r="F2083" s="6">
        <v>4.6256273119186035</v>
      </c>
      <c r="G2083" s="6">
        <v>0</v>
      </c>
      <c r="H2083" s="6">
        <v>74.063413420811315</v>
      </c>
      <c r="I2083" s="6">
        <v>0</v>
      </c>
      <c r="J2083" s="6">
        <v>0</v>
      </c>
      <c r="K2083" s="5"/>
    </row>
    <row r="2084" spans="1:11">
      <c r="A2084" s="5" t="s">
        <v>5264</v>
      </c>
      <c r="B2084" s="5" t="s">
        <v>74</v>
      </c>
      <c r="C2084" s="5" t="s">
        <v>72</v>
      </c>
      <c r="D2084" s="5" t="s">
        <v>2157</v>
      </c>
      <c r="E2084" s="2" t="s">
        <v>4</v>
      </c>
      <c r="F2084" s="6">
        <v>6.2740129470043877</v>
      </c>
      <c r="G2084" s="6">
        <v>0</v>
      </c>
      <c r="H2084" s="6">
        <v>75.651683531883506</v>
      </c>
      <c r="I2084" s="6">
        <v>0</v>
      </c>
      <c r="J2084" s="6">
        <v>0</v>
      </c>
      <c r="K2084" s="5"/>
    </row>
    <row r="2085" spans="1:11">
      <c r="A2085" s="5" t="s">
        <v>5265</v>
      </c>
      <c r="B2085" s="5" t="s">
        <v>74</v>
      </c>
      <c r="C2085" s="5" t="s">
        <v>72</v>
      </c>
      <c r="D2085" s="5" t="s">
        <v>2158</v>
      </c>
      <c r="E2085" s="2" t="s">
        <v>4</v>
      </c>
      <c r="F2085" s="6">
        <v>4.7847450282985884</v>
      </c>
      <c r="G2085" s="6">
        <v>0</v>
      </c>
      <c r="H2085" s="6">
        <v>83.654699305542778</v>
      </c>
      <c r="I2085" s="6">
        <v>0</v>
      </c>
      <c r="J2085" s="6">
        <v>0</v>
      </c>
      <c r="K2085" s="5"/>
    </row>
    <row r="2086" spans="1:11">
      <c r="A2086" s="5" t="s">
        <v>5266</v>
      </c>
      <c r="B2086" s="5" t="s">
        <v>74</v>
      </c>
      <c r="C2086" s="5" t="s">
        <v>72</v>
      </c>
      <c r="D2086" s="5" t="s">
        <v>2159</v>
      </c>
      <c r="E2086" s="2" t="s">
        <v>4</v>
      </c>
      <c r="F2086" s="6">
        <v>4.9089530908891597</v>
      </c>
      <c r="G2086" s="6">
        <v>0</v>
      </c>
      <c r="H2086" s="6">
        <v>74.743595343980985</v>
      </c>
      <c r="I2086" s="6">
        <v>0</v>
      </c>
      <c r="J2086" s="6">
        <v>0</v>
      </c>
      <c r="K2086" s="5"/>
    </row>
    <row r="2087" spans="1:11">
      <c r="A2087" s="5" t="s">
        <v>5267</v>
      </c>
      <c r="B2087" s="5" t="s">
        <v>74</v>
      </c>
      <c r="C2087" s="5" t="s">
        <v>72</v>
      </c>
      <c r="D2087" s="5" t="s">
        <v>2160</v>
      </c>
      <c r="E2087" s="2" t="s">
        <v>4</v>
      </c>
      <c r="F2087" s="6">
        <v>7.6250469381030106</v>
      </c>
      <c r="G2087" s="6">
        <v>0</v>
      </c>
      <c r="H2087" s="6">
        <v>68.410853054999947</v>
      </c>
      <c r="I2087" s="6">
        <v>0</v>
      </c>
      <c r="J2087" s="6">
        <v>0</v>
      </c>
      <c r="K2087" s="5"/>
    </row>
    <row r="2088" spans="1:11">
      <c r="A2088" s="5" t="s">
        <v>5268</v>
      </c>
      <c r="B2088" s="5" t="s">
        <v>74</v>
      </c>
      <c r="C2088" s="5" t="s">
        <v>72</v>
      </c>
      <c r="D2088" s="5" t="s">
        <v>2161</v>
      </c>
      <c r="E2088" s="2" t="s">
        <v>4</v>
      </c>
      <c r="F2088" s="6">
        <v>8.0349643540400031</v>
      </c>
      <c r="G2088" s="6">
        <v>0</v>
      </c>
      <c r="H2088" s="6">
        <v>70.359033076919658</v>
      </c>
      <c r="I2088" s="6">
        <v>0</v>
      </c>
      <c r="J2088" s="6">
        <v>0</v>
      </c>
      <c r="K2088" s="5"/>
    </row>
    <row r="2089" spans="1:11">
      <c r="A2089" s="5" t="s">
        <v>5269</v>
      </c>
      <c r="B2089" s="5" t="s">
        <v>74</v>
      </c>
      <c r="C2089" s="5" t="s">
        <v>72</v>
      </c>
      <c r="D2089" s="5" t="s">
        <v>2162</v>
      </c>
      <c r="E2089" s="2" t="s">
        <v>4</v>
      </c>
      <c r="F2089" s="6">
        <v>8.4121976866456354</v>
      </c>
      <c r="G2089" s="6">
        <v>0</v>
      </c>
      <c r="H2089" s="6">
        <v>72.685065404837019</v>
      </c>
      <c r="I2089" s="6">
        <v>0</v>
      </c>
      <c r="J2089" s="6">
        <v>0</v>
      </c>
      <c r="K2089" s="5"/>
    </row>
    <row r="2090" spans="1:11">
      <c r="A2090" s="5" t="s">
        <v>5270</v>
      </c>
      <c r="B2090" s="5" t="s">
        <v>74</v>
      </c>
      <c r="C2090" s="5" t="s">
        <v>72</v>
      </c>
      <c r="D2090" s="5" t="s">
        <v>2163</v>
      </c>
      <c r="E2090" s="2" t="s">
        <v>4</v>
      </c>
      <c r="F2090" s="6">
        <v>3.5566318248474929</v>
      </c>
      <c r="G2090" s="6">
        <v>0</v>
      </c>
      <c r="H2090" s="6">
        <v>79.916632523951748</v>
      </c>
      <c r="I2090" s="6">
        <v>0</v>
      </c>
      <c r="J2090" s="6">
        <v>0</v>
      </c>
      <c r="K2090" s="5"/>
    </row>
    <row r="2091" spans="1:11">
      <c r="A2091" s="5" t="s">
        <v>5271</v>
      </c>
      <c r="B2091" s="5" t="s">
        <v>74</v>
      </c>
      <c r="C2091" s="5" t="s">
        <v>72</v>
      </c>
      <c r="D2091" s="5" t="s">
        <v>2164</v>
      </c>
      <c r="E2091" s="2" t="s">
        <v>4</v>
      </c>
      <c r="F2091" s="6">
        <v>4.9480421955054839</v>
      </c>
      <c r="G2091" s="6">
        <v>0</v>
      </c>
      <c r="H2091" s="6">
        <v>77.179761324192896</v>
      </c>
      <c r="I2091" s="6">
        <v>0</v>
      </c>
      <c r="J2091" s="6">
        <v>0</v>
      </c>
      <c r="K2091" s="5"/>
    </row>
    <row r="2092" spans="1:11">
      <c r="A2092" s="5" t="s">
        <v>5272</v>
      </c>
      <c r="B2092" s="5" t="s">
        <v>74</v>
      </c>
      <c r="C2092" s="5" t="s">
        <v>72</v>
      </c>
      <c r="D2092" s="5" t="s">
        <v>2165</v>
      </c>
      <c r="E2092" s="2" t="s">
        <v>4</v>
      </c>
      <c r="F2092" s="6">
        <v>4.5364489035695676</v>
      </c>
      <c r="G2092" s="6">
        <v>0</v>
      </c>
      <c r="H2092" s="6">
        <v>82.588709656701397</v>
      </c>
      <c r="I2092" s="6">
        <v>0</v>
      </c>
      <c r="J2092" s="6">
        <v>0</v>
      </c>
      <c r="K2092" s="5"/>
    </row>
    <row r="2093" spans="1:11">
      <c r="A2093" s="5" t="s">
        <v>5273</v>
      </c>
      <c r="B2093" s="5" t="s">
        <v>74</v>
      </c>
      <c r="C2093" s="5" t="s">
        <v>72</v>
      </c>
      <c r="D2093" s="5" t="s">
        <v>2166</v>
      </c>
      <c r="E2093" s="2" t="s">
        <v>4</v>
      </c>
      <c r="F2093" s="6">
        <v>7.6734931988899859</v>
      </c>
      <c r="G2093" s="6">
        <v>0</v>
      </c>
      <c r="H2093" s="6">
        <v>73.872049344954405</v>
      </c>
      <c r="I2093" s="6">
        <v>0</v>
      </c>
      <c r="J2093" s="6">
        <v>0</v>
      </c>
      <c r="K2093" s="5"/>
    </row>
    <row r="2094" spans="1:11">
      <c r="A2094" s="5" t="s">
        <v>5274</v>
      </c>
      <c r="B2094" s="5" t="s">
        <v>74</v>
      </c>
      <c r="C2094" s="5" t="s">
        <v>72</v>
      </c>
      <c r="D2094" s="5" t="s">
        <v>2167</v>
      </c>
      <c r="E2094" s="2" t="s">
        <v>4</v>
      </c>
      <c r="F2094" s="6">
        <v>5.6467374770464493</v>
      </c>
      <c r="G2094" s="6">
        <v>0</v>
      </c>
      <c r="H2094" s="6">
        <v>82.374153087868052</v>
      </c>
      <c r="I2094" s="6">
        <v>0</v>
      </c>
      <c r="J2094" s="6">
        <v>0</v>
      </c>
      <c r="K2094" s="5"/>
    </row>
    <row r="2095" spans="1:11">
      <c r="A2095" s="5" t="s">
        <v>5275</v>
      </c>
      <c r="B2095" s="5" t="s">
        <v>74</v>
      </c>
      <c r="C2095" s="5" t="s">
        <v>72</v>
      </c>
      <c r="D2095" s="5" t="s">
        <v>2168</v>
      </c>
      <c r="E2095" s="2" t="s">
        <v>4</v>
      </c>
      <c r="F2095" s="6">
        <v>6.2156325969340989</v>
      </c>
      <c r="G2095" s="6">
        <v>0</v>
      </c>
      <c r="H2095" s="6">
        <v>80.703722610388752</v>
      </c>
      <c r="I2095" s="6">
        <v>0</v>
      </c>
      <c r="J2095" s="6">
        <v>0</v>
      </c>
      <c r="K2095" s="5"/>
    </row>
    <row r="2096" spans="1:11">
      <c r="A2096" s="5" t="s">
        <v>5276</v>
      </c>
      <c r="B2096" s="5" t="s">
        <v>74</v>
      </c>
      <c r="C2096" s="5" t="s">
        <v>72</v>
      </c>
      <c r="D2096" s="5" t="s">
        <v>2169</v>
      </c>
      <c r="E2096" s="2" t="s">
        <v>4</v>
      </c>
      <c r="F2096" s="6">
        <v>4.4753788541630204</v>
      </c>
      <c r="G2096" s="6">
        <v>0</v>
      </c>
      <c r="H2096" s="6">
        <v>85.722117520036406</v>
      </c>
      <c r="I2096" s="6">
        <v>0</v>
      </c>
      <c r="J2096" s="6">
        <v>0</v>
      </c>
      <c r="K2096" s="5"/>
    </row>
    <row r="2097" spans="1:11">
      <c r="A2097" s="5" t="s">
        <v>5277</v>
      </c>
      <c r="B2097" s="5" t="s">
        <v>74</v>
      </c>
      <c r="C2097" s="5" t="s">
        <v>72</v>
      </c>
      <c r="D2097" s="5" t="s">
        <v>2170</v>
      </c>
      <c r="E2097" s="2" t="s">
        <v>4</v>
      </c>
      <c r="F2097" s="6">
        <v>7.6191810694002298</v>
      </c>
      <c r="G2097" s="6">
        <v>0</v>
      </c>
      <c r="H2097" s="6">
        <v>66.148719898761229</v>
      </c>
      <c r="I2097" s="6">
        <v>0</v>
      </c>
      <c r="J2097" s="6">
        <v>0</v>
      </c>
      <c r="K2097" s="5"/>
    </row>
    <row r="2098" spans="1:11">
      <c r="A2098" s="5" t="s">
        <v>5278</v>
      </c>
      <c r="B2098" s="5" t="s">
        <v>74</v>
      </c>
      <c r="C2098" s="5" t="s">
        <v>72</v>
      </c>
      <c r="D2098" s="5" t="s">
        <v>2171</v>
      </c>
      <c r="E2098" s="2" t="s">
        <v>4</v>
      </c>
      <c r="F2098" s="6">
        <v>5.9358980639175192</v>
      </c>
      <c r="G2098" s="6">
        <v>0</v>
      </c>
      <c r="H2098" s="6">
        <v>85.950033120005997</v>
      </c>
      <c r="I2098" s="6">
        <v>0</v>
      </c>
      <c r="J2098" s="6">
        <v>0</v>
      </c>
      <c r="K2098" s="5"/>
    </row>
    <row r="2099" spans="1:11">
      <c r="A2099" s="5" t="s">
        <v>5279</v>
      </c>
      <c r="B2099" s="5" t="s">
        <v>74</v>
      </c>
      <c r="C2099" s="5" t="s">
        <v>72</v>
      </c>
      <c r="D2099" s="5" t="s">
        <v>2172</v>
      </c>
      <c r="E2099" s="2" t="s">
        <v>4</v>
      </c>
      <c r="F2099" s="6">
        <v>3.6829522047597107</v>
      </c>
      <c r="G2099" s="6">
        <v>0</v>
      </c>
      <c r="H2099" s="6">
        <v>83.981993316296439</v>
      </c>
      <c r="I2099" s="6">
        <v>0</v>
      </c>
      <c r="J2099" s="6">
        <v>0</v>
      </c>
      <c r="K2099" s="5"/>
    </row>
    <row r="2100" spans="1:11">
      <c r="A2100" s="5" t="s">
        <v>5280</v>
      </c>
      <c r="B2100" s="5" t="s">
        <v>74</v>
      </c>
      <c r="C2100" s="5" t="s">
        <v>72</v>
      </c>
      <c r="D2100" s="5" t="s">
        <v>2173</v>
      </c>
      <c r="E2100" s="2" t="s">
        <v>4</v>
      </c>
      <c r="F2100" s="6">
        <v>7.4376305181464648</v>
      </c>
      <c r="G2100" s="6">
        <v>0</v>
      </c>
      <c r="H2100" s="6">
        <v>74.286423738479712</v>
      </c>
      <c r="I2100" s="6">
        <v>0</v>
      </c>
      <c r="J2100" s="6">
        <v>0</v>
      </c>
      <c r="K2100" s="5"/>
    </row>
    <row r="2101" spans="1:11">
      <c r="A2101" s="5" t="s">
        <v>5281</v>
      </c>
      <c r="B2101" s="5" t="s">
        <v>74</v>
      </c>
      <c r="C2101" s="5" t="s">
        <v>72</v>
      </c>
      <c r="D2101" s="5" t="s">
        <v>2174</v>
      </c>
      <c r="E2101" s="2" t="s">
        <v>4</v>
      </c>
      <c r="F2101" s="6">
        <v>10.359226767643293</v>
      </c>
      <c r="G2101" s="6">
        <v>0</v>
      </c>
      <c r="H2101" s="6">
        <v>72.879893638857467</v>
      </c>
      <c r="I2101" s="6">
        <v>0</v>
      </c>
      <c r="J2101" s="6">
        <v>0</v>
      </c>
      <c r="K2101" s="5"/>
    </row>
    <row r="2102" spans="1:11">
      <c r="A2102" s="5" t="s">
        <v>5282</v>
      </c>
      <c r="B2102" s="5" t="s">
        <v>74</v>
      </c>
      <c r="C2102" s="5" t="s">
        <v>72</v>
      </c>
      <c r="D2102" s="5" t="s">
        <v>2175</v>
      </c>
      <c r="E2102" s="2" t="s">
        <v>4</v>
      </c>
      <c r="F2102" s="6">
        <v>7.2185157963165345</v>
      </c>
      <c r="G2102" s="6">
        <v>0</v>
      </c>
      <c r="H2102" s="6">
        <v>78.384387300669388</v>
      </c>
      <c r="I2102" s="6">
        <v>0</v>
      </c>
      <c r="J2102" s="6">
        <v>0</v>
      </c>
      <c r="K2102" s="5"/>
    </row>
    <row r="2103" spans="1:11">
      <c r="A2103" s="5" t="s">
        <v>5283</v>
      </c>
      <c r="B2103" s="5" t="s">
        <v>74</v>
      </c>
      <c r="C2103" s="5" t="s">
        <v>72</v>
      </c>
      <c r="D2103" s="5" t="s">
        <v>2176</v>
      </c>
      <c r="E2103" s="2" t="s">
        <v>4</v>
      </c>
      <c r="F2103" s="6">
        <v>6.7078081950943389</v>
      </c>
      <c r="G2103" s="6">
        <v>0</v>
      </c>
      <c r="H2103" s="6">
        <v>72.027458842201227</v>
      </c>
      <c r="I2103" s="6">
        <v>0</v>
      </c>
      <c r="J2103" s="6">
        <v>0</v>
      </c>
      <c r="K2103" s="5"/>
    </row>
    <row r="2104" spans="1:11">
      <c r="A2104" s="5" t="s">
        <v>5284</v>
      </c>
      <c r="B2104" s="5" t="s">
        <v>74</v>
      </c>
      <c r="C2104" s="5" t="s">
        <v>72</v>
      </c>
      <c r="D2104" s="5" t="s">
        <v>2177</v>
      </c>
      <c r="E2104" s="2" t="s">
        <v>4</v>
      </c>
      <c r="F2104" s="6">
        <v>7.2024186726891539</v>
      </c>
      <c r="G2104" s="6">
        <v>0</v>
      </c>
      <c r="H2104" s="6">
        <v>75.263077647470453</v>
      </c>
      <c r="I2104" s="6">
        <v>0</v>
      </c>
      <c r="J2104" s="6">
        <v>0</v>
      </c>
      <c r="K2104" s="5"/>
    </row>
    <row r="2105" spans="1:11">
      <c r="A2105" s="5" t="s">
        <v>5285</v>
      </c>
      <c r="B2105" s="5" t="s">
        <v>74</v>
      </c>
      <c r="C2105" s="5" t="s">
        <v>72</v>
      </c>
      <c r="D2105" s="5" t="s">
        <v>2178</v>
      </c>
      <c r="E2105" s="2" t="s">
        <v>4</v>
      </c>
      <c r="F2105" s="6">
        <v>8.0547354249262675</v>
      </c>
      <c r="G2105" s="6">
        <v>0</v>
      </c>
      <c r="H2105" s="6">
        <v>72.357156996853533</v>
      </c>
      <c r="I2105" s="6">
        <v>0</v>
      </c>
      <c r="J2105" s="6">
        <v>0</v>
      </c>
      <c r="K2105" s="5"/>
    </row>
    <row r="2106" spans="1:11">
      <c r="A2106" s="5" t="s">
        <v>5286</v>
      </c>
      <c r="B2106" s="5" t="s">
        <v>74</v>
      </c>
      <c r="C2106" s="5" t="s">
        <v>72</v>
      </c>
      <c r="D2106" s="5" t="s">
        <v>2179</v>
      </c>
      <c r="E2106" s="2" t="s">
        <v>4</v>
      </c>
      <c r="F2106" s="6">
        <v>6.2033974735470823</v>
      </c>
      <c r="G2106" s="6">
        <v>0</v>
      </c>
      <c r="H2106" s="6">
        <v>83.156032230626408</v>
      </c>
      <c r="I2106" s="6">
        <v>0</v>
      </c>
      <c r="J2106" s="6">
        <v>0</v>
      </c>
      <c r="K2106" s="5"/>
    </row>
    <row r="2107" spans="1:11">
      <c r="A2107" s="5" t="s">
        <v>5287</v>
      </c>
      <c r="B2107" s="5" t="s">
        <v>74</v>
      </c>
      <c r="C2107" s="5" t="s">
        <v>72</v>
      </c>
      <c r="D2107" s="5" t="s">
        <v>2180</v>
      </c>
      <c r="E2107" s="2" t="s">
        <v>4</v>
      </c>
      <c r="F2107" s="6">
        <v>3.9766381329860359</v>
      </c>
      <c r="G2107" s="6">
        <v>0</v>
      </c>
      <c r="H2107" s="6">
        <v>74.416250822745752</v>
      </c>
      <c r="I2107" s="6">
        <v>0</v>
      </c>
      <c r="J2107" s="6">
        <v>0</v>
      </c>
      <c r="K2107" s="5"/>
    </row>
    <row r="2108" spans="1:11">
      <c r="A2108" s="5" t="s">
        <v>5288</v>
      </c>
      <c r="B2108" s="5" t="s">
        <v>74</v>
      </c>
      <c r="C2108" s="5" t="s">
        <v>72</v>
      </c>
      <c r="D2108" s="5" t="s">
        <v>2181</v>
      </c>
      <c r="E2108" s="2" t="s">
        <v>4</v>
      </c>
      <c r="F2108" s="6">
        <v>7.3269048265099617</v>
      </c>
      <c r="G2108" s="6">
        <v>0</v>
      </c>
      <c r="H2108" s="6">
        <v>77.055843951889244</v>
      </c>
      <c r="I2108" s="6">
        <v>0</v>
      </c>
      <c r="J2108" s="6">
        <v>0</v>
      </c>
      <c r="K2108" s="5"/>
    </row>
    <row r="2109" spans="1:11">
      <c r="A2109" s="5" t="s">
        <v>5289</v>
      </c>
      <c r="B2109" s="5" t="s">
        <v>74</v>
      </c>
      <c r="C2109" s="5" t="s">
        <v>72</v>
      </c>
      <c r="D2109" s="5" t="s">
        <v>2182</v>
      </c>
      <c r="E2109" s="2" t="s">
        <v>4</v>
      </c>
      <c r="F2109" s="6">
        <v>5.0856921499212691</v>
      </c>
      <c r="G2109" s="6">
        <v>0</v>
      </c>
      <c r="H2109" s="6">
        <v>89.295640451260425</v>
      </c>
      <c r="I2109" s="6">
        <v>0</v>
      </c>
      <c r="J2109" s="6">
        <v>0</v>
      </c>
      <c r="K2109" s="5"/>
    </row>
    <row r="2110" spans="1:11">
      <c r="A2110" s="5" t="s">
        <v>5290</v>
      </c>
      <c r="B2110" s="5" t="s">
        <v>74</v>
      </c>
      <c r="C2110" s="5" t="s">
        <v>72</v>
      </c>
      <c r="D2110" s="5" t="s">
        <v>2183</v>
      </c>
      <c r="E2110" s="2" t="s">
        <v>4</v>
      </c>
      <c r="F2110" s="6">
        <v>3.6359899773145838</v>
      </c>
      <c r="G2110" s="6">
        <v>0</v>
      </c>
      <c r="H2110" s="6">
        <v>76.079068404240218</v>
      </c>
      <c r="I2110" s="6">
        <v>0</v>
      </c>
      <c r="J2110" s="6">
        <v>0</v>
      </c>
      <c r="K2110" s="5"/>
    </row>
    <row r="2111" spans="1:11">
      <c r="A2111" s="5" t="s">
        <v>5291</v>
      </c>
      <c r="B2111" s="5" t="s">
        <v>74</v>
      </c>
      <c r="C2111" s="5" t="s">
        <v>72</v>
      </c>
      <c r="D2111" s="5" t="s">
        <v>2184</v>
      </c>
      <c r="E2111" s="2" t="s">
        <v>4</v>
      </c>
      <c r="F2111" s="6">
        <v>5.6874741304711014</v>
      </c>
      <c r="G2111" s="6">
        <v>0</v>
      </c>
      <c r="H2111" s="6">
        <v>71.322457936180754</v>
      </c>
      <c r="I2111" s="6">
        <v>0</v>
      </c>
      <c r="J2111" s="6">
        <v>0</v>
      </c>
      <c r="K2111" s="5"/>
    </row>
    <row r="2112" spans="1:11">
      <c r="A2112" s="5" t="s">
        <v>5292</v>
      </c>
      <c r="B2112" s="5" t="s">
        <v>74</v>
      </c>
      <c r="C2112" s="5" t="s">
        <v>72</v>
      </c>
      <c r="D2112" s="5" t="s">
        <v>2185</v>
      </c>
      <c r="E2112" s="2" t="s">
        <v>4</v>
      </c>
      <c r="F2112" s="6">
        <v>4.6500062438246381</v>
      </c>
      <c r="G2112" s="6">
        <v>0</v>
      </c>
      <c r="H2112" s="6">
        <v>83.63368203815962</v>
      </c>
      <c r="I2112" s="6">
        <v>0</v>
      </c>
      <c r="J2112" s="6">
        <v>0</v>
      </c>
      <c r="K2112" s="5"/>
    </row>
    <row r="2113" spans="1:11">
      <c r="A2113" s="5" t="s">
        <v>5293</v>
      </c>
      <c r="B2113" s="5" t="s">
        <v>74</v>
      </c>
      <c r="C2113" s="5" t="s">
        <v>72</v>
      </c>
      <c r="D2113" s="5" t="s">
        <v>2186</v>
      </c>
      <c r="E2113" s="2" t="s">
        <v>4</v>
      </c>
      <c r="F2113" s="6">
        <v>4.9512505093083208</v>
      </c>
      <c r="G2113" s="6">
        <v>0</v>
      </c>
      <c r="H2113" s="6">
        <v>85.975115969997617</v>
      </c>
      <c r="I2113" s="6">
        <v>0</v>
      </c>
      <c r="J2113" s="6">
        <v>0</v>
      </c>
      <c r="K2113" s="5"/>
    </row>
    <row r="2114" spans="1:11">
      <c r="A2114" s="5" t="s">
        <v>5294</v>
      </c>
      <c r="B2114" s="5" t="s">
        <v>74</v>
      </c>
      <c r="C2114" s="5" t="s">
        <v>72</v>
      </c>
      <c r="D2114" s="5" t="s">
        <v>2187</v>
      </c>
      <c r="E2114" s="2" t="s">
        <v>4</v>
      </c>
      <c r="F2114" s="6">
        <v>5.8884773051964014</v>
      </c>
      <c r="G2114" s="6">
        <v>0</v>
      </c>
      <c r="H2114" s="6">
        <v>69.992780718381567</v>
      </c>
      <c r="I2114" s="6">
        <v>0</v>
      </c>
      <c r="J2114" s="6">
        <v>0</v>
      </c>
      <c r="K2114" s="5"/>
    </row>
    <row r="2115" spans="1:11">
      <c r="A2115" s="5" t="s">
        <v>5295</v>
      </c>
      <c r="B2115" s="5" t="s">
        <v>74</v>
      </c>
      <c r="C2115" s="5" t="s">
        <v>72</v>
      </c>
      <c r="D2115" s="5" t="s">
        <v>2188</v>
      </c>
      <c r="E2115" s="2" t="s">
        <v>4</v>
      </c>
      <c r="F2115" s="6">
        <v>8.3227242490255673</v>
      </c>
      <c r="G2115" s="6">
        <v>0</v>
      </c>
      <c r="H2115" s="6">
        <v>71.216848992025618</v>
      </c>
      <c r="I2115" s="6">
        <v>0</v>
      </c>
      <c r="J2115" s="6">
        <v>0</v>
      </c>
      <c r="K2115" s="5"/>
    </row>
    <row r="2116" spans="1:11">
      <c r="A2116" s="5" t="s">
        <v>5296</v>
      </c>
      <c r="B2116" s="5" t="s">
        <v>74</v>
      </c>
      <c r="C2116" s="5" t="s">
        <v>72</v>
      </c>
      <c r="D2116" s="5" t="s">
        <v>2189</v>
      </c>
      <c r="E2116" s="2" t="s">
        <v>4</v>
      </c>
      <c r="F2116" s="6">
        <v>4.2410378104256097</v>
      </c>
      <c r="G2116" s="6">
        <v>0</v>
      </c>
      <c r="H2116" s="6">
        <v>89.42823655200128</v>
      </c>
      <c r="I2116" s="6">
        <v>0</v>
      </c>
      <c r="J2116" s="6">
        <v>0</v>
      </c>
      <c r="K2116" s="5"/>
    </row>
    <row r="2117" spans="1:11">
      <c r="A2117" s="5" t="s">
        <v>5297</v>
      </c>
      <c r="B2117" s="5" t="s">
        <v>74</v>
      </c>
      <c r="C2117" s="5" t="s">
        <v>72</v>
      </c>
      <c r="D2117" s="5" t="s">
        <v>2190</v>
      </c>
      <c r="E2117" s="2" t="s">
        <v>4</v>
      </c>
      <c r="F2117" s="6">
        <v>6.7394437388490207</v>
      </c>
      <c r="G2117" s="6">
        <v>0</v>
      </c>
      <c r="H2117" s="6">
        <v>70.13963060101824</v>
      </c>
      <c r="I2117" s="6">
        <v>0</v>
      </c>
      <c r="J2117" s="6">
        <v>0</v>
      </c>
      <c r="K2117" s="5"/>
    </row>
    <row r="2118" spans="1:11">
      <c r="A2118" s="5" t="s">
        <v>5298</v>
      </c>
      <c r="B2118" s="5" t="s">
        <v>74</v>
      </c>
      <c r="C2118" s="5" t="s">
        <v>72</v>
      </c>
      <c r="D2118" s="5" t="s">
        <v>2191</v>
      </c>
      <c r="E2118" s="2" t="s">
        <v>4</v>
      </c>
      <c r="F2118" s="6">
        <v>6.0783017601127183</v>
      </c>
      <c r="G2118" s="6">
        <v>0</v>
      </c>
      <c r="H2118" s="6">
        <v>69.295622123807505</v>
      </c>
      <c r="I2118" s="6">
        <v>0</v>
      </c>
      <c r="J2118" s="6">
        <v>0</v>
      </c>
      <c r="K2118" s="5"/>
    </row>
    <row r="2119" spans="1:11">
      <c r="A2119" s="5" t="s">
        <v>5299</v>
      </c>
      <c r="B2119" s="5" t="s">
        <v>74</v>
      </c>
      <c r="C2119" s="5" t="s">
        <v>72</v>
      </c>
      <c r="D2119" s="5" t="s">
        <v>2192</v>
      </c>
      <c r="E2119" s="2" t="s">
        <v>4</v>
      </c>
      <c r="F2119" s="6">
        <v>4.9221013080054972</v>
      </c>
      <c r="G2119" s="6">
        <v>0</v>
      </c>
      <c r="H2119" s="6">
        <v>84.909157521788757</v>
      </c>
      <c r="I2119" s="6">
        <v>0</v>
      </c>
      <c r="J2119" s="6">
        <v>0</v>
      </c>
      <c r="K2119" s="5"/>
    </row>
    <row r="2120" spans="1:11">
      <c r="A2120" s="5" t="s">
        <v>5300</v>
      </c>
      <c r="B2120" s="5" t="s">
        <v>74</v>
      </c>
      <c r="C2120" s="5" t="s">
        <v>72</v>
      </c>
      <c r="D2120" s="5" t="s">
        <v>2193</v>
      </c>
      <c r="E2120" s="2" t="s">
        <v>4</v>
      </c>
      <c r="F2120" s="6">
        <v>9.3842867633511187</v>
      </c>
      <c r="G2120" s="6">
        <v>0</v>
      </c>
      <c r="H2120" s="6">
        <v>69.331676483215375</v>
      </c>
      <c r="I2120" s="6">
        <v>0</v>
      </c>
      <c r="J2120" s="6">
        <v>0</v>
      </c>
      <c r="K2120" s="5"/>
    </row>
    <row r="2121" spans="1:11">
      <c r="A2121" s="5" t="s">
        <v>5301</v>
      </c>
      <c r="B2121" s="5" t="s">
        <v>74</v>
      </c>
      <c r="C2121" s="5" t="s">
        <v>72</v>
      </c>
      <c r="D2121" s="5" t="s">
        <v>2194</v>
      </c>
      <c r="E2121" s="2" t="s">
        <v>4</v>
      </c>
      <c r="F2121" s="6">
        <v>7.3229761209764721</v>
      </c>
      <c r="G2121" s="6">
        <v>0</v>
      </c>
      <c r="H2121" s="6">
        <v>74.401954704105279</v>
      </c>
      <c r="I2121" s="6">
        <v>0</v>
      </c>
      <c r="J2121" s="6">
        <v>0</v>
      </c>
      <c r="K2121" s="5"/>
    </row>
    <row r="2122" spans="1:11">
      <c r="A2122" s="5" t="s">
        <v>5302</v>
      </c>
      <c r="B2122" s="5" t="s">
        <v>74</v>
      </c>
      <c r="C2122" s="5" t="s">
        <v>72</v>
      </c>
      <c r="D2122" s="5" t="s">
        <v>2195</v>
      </c>
      <c r="E2122" s="2" t="s">
        <v>4</v>
      </c>
      <c r="F2122" s="6">
        <v>4.1286037073076827</v>
      </c>
      <c r="G2122" s="6">
        <v>0</v>
      </c>
      <c r="H2122" s="6">
        <v>85.900885562513466</v>
      </c>
      <c r="I2122" s="6">
        <v>0</v>
      </c>
      <c r="J2122" s="6">
        <v>0</v>
      </c>
      <c r="K2122" s="5"/>
    </row>
    <row r="2123" spans="1:11">
      <c r="A2123" s="5" t="s">
        <v>5303</v>
      </c>
      <c r="B2123" s="5" t="s">
        <v>74</v>
      </c>
      <c r="C2123" s="5" t="s">
        <v>72</v>
      </c>
      <c r="D2123" s="5" t="s">
        <v>2196</v>
      </c>
      <c r="E2123" s="2" t="s">
        <v>4</v>
      </c>
      <c r="F2123" s="6">
        <v>6.9884346925258551</v>
      </c>
      <c r="G2123" s="6">
        <v>0</v>
      </c>
      <c r="H2123" s="6">
        <v>77.29579346613906</v>
      </c>
      <c r="I2123" s="6">
        <v>0</v>
      </c>
      <c r="J2123" s="6">
        <v>0</v>
      </c>
      <c r="K2123" s="5"/>
    </row>
    <row r="2124" spans="1:11">
      <c r="A2124" s="5" t="s">
        <v>5304</v>
      </c>
      <c r="B2124" s="5" t="s">
        <v>74</v>
      </c>
      <c r="C2124" s="5" t="s">
        <v>72</v>
      </c>
      <c r="D2124" s="5" t="s">
        <v>2197</v>
      </c>
      <c r="E2124" s="2" t="s">
        <v>4</v>
      </c>
      <c r="F2124" s="6">
        <v>5.2742255934783939</v>
      </c>
      <c r="G2124" s="6">
        <v>0</v>
      </c>
      <c r="H2124" s="6">
        <v>74.496195132691994</v>
      </c>
      <c r="I2124" s="6">
        <v>0</v>
      </c>
      <c r="J2124" s="6">
        <v>0</v>
      </c>
      <c r="K2124" s="5"/>
    </row>
    <row r="2125" spans="1:11">
      <c r="A2125" s="5" t="s">
        <v>5305</v>
      </c>
      <c r="B2125" s="5" t="s">
        <v>74</v>
      </c>
      <c r="C2125" s="5" t="s">
        <v>72</v>
      </c>
      <c r="D2125" s="5" t="s">
        <v>2198</v>
      </c>
      <c r="E2125" s="2" t="s">
        <v>4</v>
      </c>
      <c r="F2125" s="6">
        <v>5.507080148784957</v>
      </c>
      <c r="G2125" s="6">
        <v>0</v>
      </c>
      <c r="H2125" s="6">
        <v>78.981881658073306</v>
      </c>
      <c r="I2125" s="6">
        <v>0</v>
      </c>
      <c r="J2125" s="6">
        <v>0</v>
      </c>
      <c r="K2125" s="5"/>
    </row>
    <row r="2126" spans="1:11">
      <c r="A2126" s="5" t="s">
        <v>5306</v>
      </c>
      <c r="B2126" s="5" t="s">
        <v>74</v>
      </c>
      <c r="C2126" s="5" t="s">
        <v>72</v>
      </c>
      <c r="D2126" s="5" t="s">
        <v>2199</v>
      </c>
      <c r="E2126" s="2" t="s">
        <v>4</v>
      </c>
      <c r="F2126" s="6">
        <v>4.4130109326957223</v>
      </c>
      <c r="G2126" s="6">
        <v>0</v>
      </c>
      <c r="H2126" s="6">
        <v>86.692864891151402</v>
      </c>
      <c r="I2126" s="6">
        <v>0</v>
      </c>
      <c r="J2126" s="6">
        <v>0</v>
      </c>
      <c r="K2126" s="5"/>
    </row>
    <row r="2127" spans="1:11">
      <c r="A2127" s="5" t="s">
        <v>5307</v>
      </c>
      <c r="B2127" s="5" t="s">
        <v>74</v>
      </c>
      <c r="C2127" s="5" t="s">
        <v>72</v>
      </c>
      <c r="D2127" s="5" t="s">
        <v>2200</v>
      </c>
      <c r="E2127" s="2" t="s">
        <v>4</v>
      </c>
      <c r="F2127" s="6">
        <v>4.8439833689904326</v>
      </c>
      <c r="G2127" s="6">
        <v>0</v>
      </c>
      <c r="H2127" s="6">
        <v>87.791861937666738</v>
      </c>
      <c r="I2127" s="6">
        <v>0</v>
      </c>
      <c r="J2127" s="6">
        <v>0</v>
      </c>
      <c r="K2127" s="5"/>
    </row>
    <row r="2128" spans="1:11">
      <c r="A2128" s="5" t="s">
        <v>5308</v>
      </c>
      <c r="B2128" s="5" t="s">
        <v>74</v>
      </c>
      <c r="C2128" s="5" t="s">
        <v>72</v>
      </c>
      <c r="D2128" s="5" t="s">
        <v>2201</v>
      </c>
      <c r="E2128" s="2" t="s">
        <v>4</v>
      </c>
      <c r="F2128" s="6">
        <v>4.311078004117519</v>
      </c>
      <c r="G2128" s="6">
        <v>0</v>
      </c>
      <c r="H2128" s="6">
        <v>79.2401925004839</v>
      </c>
      <c r="I2128" s="6">
        <v>0</v>
      </c>
      <c r="J2128" s="6">
        <v>0</v>
      </c>
      <c r="K2128" s="5"/>
    </row>
    <row r="2129" spans="1:11">
      <c r="A2129" s="5" t="s">
        <v>5309</v>
      </c>
      <c r="B2129" s="5" t="s">
        <v>74</v>
      </c>
      <c r="C2129" s="5" t="s">
        <v>72</v>
      </c>
      <c r="D2129" s="5" t="s">
        <v>2202</v>
      </c>
      <c r="E2129" s="2" t="s">
        <v>4</v>
      </c>
      <c r="F2129" s="6">
        <v>4.9011518062416046</v>
      </c>
      <c r="G2129" s="6">
        <v>0</v>
      </c>
      <c r="H2129" s="6">
        <v>75.746179221392651</v>
      </c>
      <c r="I2129" s="6">
        <v>0</v>
      </c>
      <c r="J2129" s="6">
        <v>0</v>
      </c>
      <c r="K2129" s="5"/>
    </row>
    <row r="2130" spans="1:11">
      <c r="A2130" s="5" t="s">
        <v>5310</v>
      </c>
      <c r="B2130" s="5" t="s">
        <v>74</v>
      </c>
      <c r="C2130" s="5" t="s">
        <v>72</v>
      </c>
      <c r="D2130" s="5" t="s">
        <v>2203</v>
      </c>
      <c r="E2130" s="2" t="s">
        <v>4</v>
      </c>
      <c r="F2130" s="6">
        <v>3.9015900288626013</v>
      </c>
      <c r="G2130" s="6">
        <v>0</v>
      </c>
      <c r="H2130" s="6">
        <v>79.252327594781022</v>
      </c>
      <c r="I2130" s="6">
        <v>0</v>
      </c>
      <c r="J2130" s="6">
        <v>0</v>
      </c>
      <c r="K2130" s="5"/>
    </row>
    <row r="2131" spans="1:11">
      <c r="A2131" s="5" t="s">
        <v>5311</v>
      </c>
      <c r="B2131" s="5" t="s">
        <v>74</v>
      </c>
      <c r="C2131" s="5" t="s">
        <v>72</v>
      </c>
      <c r="D2131" s="5" t="s">
        <v>2204</v>
      </c>
      <c r="E2131" s="2" t="s">
        <v>4</v>
      </c>
      <c r="F2131" s="6">
        <v>5.2996579233744932</v>
      </c>
      <c r="G2131" s="6">
        <v>0</v>
      </c>
      <c r="H2131" s="6">
        <v>82.265445328197188</v>
      </c>
      <c r="I2131" s="6">
        <v>0</v>
      </c>
      <c r="J2131" s="6">
        <v>0</v>
      </c>
      <c r="K2131" s="5"/>
    </row>
    <row r="2132" spans="1:11">
      <c r="A2132" s="5" t="s">
        <v>5312</v>
      </c>
      <c r="B2132" s="5" t="s">
        <v>74</v>
      </c>
      <c r="C2132" s="5" t="s">
        <v>72</v>
      </c>
      <c r="D2132" s="5" t="s">
        <v>2205</v>
      </c>
      <c r="E2132" s="2" t="s">
        <v>4</v>
      </c>
      <c r="F2132" s="6">
        <v>3.7771357383306374</v>
      </c>
      <c r="G2132" s="6">
        <v>0</v>
      </c>
      <c r="H2132" s="6">
        <v>75.758170665400073</v>
      </c>
      <c r="I2132" s="6">
        <v>0</v>
      </c>
      <c r="J2132" s="6">
        <v>0</v>
      </c>
      <c r="K2132" s="5"/>
    </row>
    <row r="2133" spans="1:11">
      <c r="A2133" s="5" t="s">
        <v>5313</v>
      </c>
      <c r="B2133" s="5" t="s">
        <v>74</v>
      </c>
      <c r="C2133" s="5" t="s">
        <v>72</v>
      </c>
      <c r="D2133" s="5" t="s">
        <v>2206</v>
      </c>
      <c r="E2133" s="2" t="s">
        <v>4</v>
      </c>
      <c r="F2133" s="6">
        <v>7.4211462132325154</v>
      </c>
      <c r="G2133" s="6">
        <v>0</v>
      </c>
      <c r="H2133" s="6">
        <v>79.262480328046649</v>
      </c>
      <c r="I2133" s="6">
        <v>0</v>
      </c>
      <c r="J2133" s="6">
        <v>0</v>
      </c>
      <c r="K2133" s="5"/>
    </row>
    <row r="2134" spans="1:11">
      <c r="A2134" s="5" t="s">
        <v>5314</v>
      </c>
      <c r="B2134" s="5" t="s">
        <v>74</v>
      </c>
      <c r="C2134" s="5" t="s">
        <v>72</v>
      </c>
      <c r="D2134" s="5" t="s">
        <v>2207</v>
      </c>
      <c r="E2134" s="2" t="s">
        <v>4</v>
      </c>
      <c r="F2134" s="6">
        <v>3.6861277489733912</v>
      </c>
      <c r="G2134" s="6">
        <v>0</v>
      </c>
      <c r="H2134" s="6">
        <v>90.405572301869</v>
      </c>
      <c r="I2134" s="6">
        <v>0</v>
      </c>
      <c r="J2134" s="6">
        <v>0</v>
      </c>
      <c r="K2134" s="5"/>
    </row>
    <row r="2135" spans="1:11">
      <c r="A2135" s="5" t="s">
        <v>5315</v>
      </c>
      <c r="B2135" s="5" t="s">
        <v>74</v>
      </c>
      <c r="C2135" s="5" t="s">
        <v>72</v>
      </c>
      <c r="D2135" s="5" t="s">
        <v>2208</v>
      </c>
      <c r="E2135" s="2" t="s">
        <v>4</v>
      </c>
      <c r="F2135" s="6">
        <v>7.8375154532998108</v>
      </c>
      <c r="G2135" s="6">
        <v>0</v>
      </c>
      <c r="H2135" s="6">
        <v>66.027037712386715</v>
      </c>
      <c r="I2135" s="6">
        <v>0</v>
      </c>
      <c r="J2135" s="6">
        <v>0</v>
      </c>
      <c r="K2135" s="5"/>
    </row>
    <row r="2136" spans="1:11">
      <c r="A2136" s="5" t="s">
        <v>5316</v>
      </c>
      <c r="B2136" s="5" t="s">
        <v>74</v>
      </c>
      <c r="C2136" s="5" t="s">
        <v>72</v>
      </c>
      <c r="D2136" s="5" t="s">
        <v>2209</v>
      </c>
      <c r="E2136" s="2" t="s">
        <v>4</v>
      </c>
      <c r="F2136" s="6">
        <v>4.9827044477714892</v>
      </c>
      <c r="G2136" s="6">
        <v>0</v>
      </c>
      <c r="H2136" s="6">
        <v>84.909188906782362</v>
      </c>
      <c r="I2136" s="6">
        <v>0</v>
      </c>
      <c r="J2136" s="6">
        <v>0</v>
      </c>
      <c r="K2136" s="5"/>
    </row>
    <row r="2137" spans="1:11">
      <c r="A2137" s="5" t="s">
        <v>5317</v>
      </c>
      <c r="B2137" s="5" t="s">
        <v>74</v>
      </c>
      <c r="C2137" s="5" t="s">
        <v>72</v>
      </c>
      <c r="D2137" s="5" t="s">
        <v>2210</v>
      </c>
      <c r="E2137" s="2" t="s">
        <v>4</v>
      </c>
      <c r="F2137" s="6">
        <v>6.7832708494405631</v>
      </c>
      <c r="G2137" s="6">
        <v>0</v>
      </c>
      <c r="H2137" s="6">
        <v>79.990287173053659</v>
      </c>
      <c r="I2137" s="6">
        <v>0</v>
      </c>
      <c r="J2137" s="6">
        <v>0</v>
      </c>
      <c r="K2137" s="5"/>
    </row>
    <row r="2138" spans="1:11">
      <c r="A2138" s="5" t="s">
        <v>5318</v>
      </c>
      <c r="B2138" s="5" t="s">
        <v>74</v>
      </c>
      <c r="C2138" s="5" t="s">
        <v>72</v>
      </c>
      <c r="D2138" s="5" t="s">
        <v>2211</v>
      </c>
      <c r="E2138" s="2" t="s">
        <v>4</v>
      </c>
      <c r="F2138" s="6">
        <v>4.8020399065523032</v>
      </c>
      <c r="G2138" s="6">
        <v>0</v>
      </c>
      <c r="H2138" s="6">
        <v>84.117284926636842</v>
      </c>
      <c r="I2138" s="6">
        <v>0</v>
      </c>
      <c r="J2138" s="6">
        <v>0</v>
      </c>
      <c r="K2138" s="5"/>
    </row>
    <row r="2139" spans="1:11">
      <c r="A2139" s="5" t="s">
        <v>5319</v>
      </c>
      <c r="B2139" s="5" t="s">
        <v>74</v>
      </c>
      <c r="C2139" s="5" t="s">
        <v>72</v>
      </c>
      <c r="D2139" s="5" t="s">
        <v>2212</v>
      </c>
      <c r="E2139" s="2" t="s">
        <v>4</v>
      </c>
      <c r="F2139" s="6">
        <v>4.9675150659502982</v>
      </c>
      <c r="G2139" s="6">
        <v>0</v>
      </c>
      <c r="H2139" s="6">
        <v>91.010519236048466</v>
      </c>
      <c r="I2139" s="6">
        <v>0</v>
      </c>
      <c r="J2139" s="6">
        <v>0</v>
      </c>
      <c r="K2139" s="5"/>
    </row>
    <row r="2140" spans="1:11">
      <c r="A2140" s="5" t="s">
        <v>5320</v>
      </c>
      <c r="B2140" s="5" t="s">
        <v>74</v>
      </c>
      <c r="C2140" s="5" t="s">
        <v>72</v>
      </c>
      <c r="D2140" s="5" t="s">
        <v>2213</v>
      </c>
      <c r="E2140" s="2" t="s">
        <v>4</v>
      </c>
      <c r="F2140" s="6">
        <v>4.6575739075156868</v>
      </c>
      <c r="G2140" s="6">
        <v>0</v>
      </c>
      <c r="H2140" s="6">
        <v>82.083146472307376</v>
      </c>
      <c r="I2140" s="6">
        <v>0</v>
      </c>
      <c r="J2140" s="6">
        <v>0</v>
      </c>
      <c r="K2140" s="5"/>
    </row>
    <row r="2141" spans="1:11">
      <c r="A2141" s="5" t="s">
        <v>5321</v>
      </c>
      <c r="B2141" s="5" t="s">
        <v>74</v>
      </c>
      <c r="C2141" s="5" t="s">
        <v>72</v>
      </c>
      <c r="D2141" s="5" t="s">
        <v>2214</v>
      </c>
      <c r="E2141" s="2" t="s">
        <v>4</v>
      </c>
      <c r="F2141" s="6">
        <v>3.9038853418865127</v>
      </c>
      <c r="G2141" s="6">
        <v>0</v>
      </c>
      <c r="H2141" s="6">
        <v>88.989435185368251</v>
      </c>
      <c r="I2141" s="6">
        <v>0</v>
      </c>
      <c r="J2141" s="6">
        <v>0</v>
      </c>
      <c r="K2141" s="5"/>
    </row>
    <row r="2142" spans="1:11">
      <c r="A2142" s="5" t="s">
        <v>5322</v>
      </c>
      <c r="B2142" s="5" t="s">
        <v>74</v>
      </c>
      <c r="C2142" s="5" t="s">
        <v>72</v>
      </c>
      <c r="D2142" s="5" t="s">
        <v>2215</v>
      </c>
      <c r="E2142" s="2" t="s">
        <v>4</v>
      </c>
      <c r="F2142" s="6">
        <v>8.1053938802688297</v>
      </c>
      <c r="G2142" s="6">
        <v>0</v>
      </c>
      <c r="H2142" s="6">
        <v>67.986208878976171</v>
      </c>
      <c r="I2142" s="6">
        <v>0</v>
      </c>
      <c r="J2142" s="6">
        <v>0</v>
      </c>
      <c r="K2142" s="5"/>
    </row>
    <row r="2143" spans="1:11">
      <c r="A2143" s="5" t="s">
        <v>5323</v>
      </c>
      <c r="B2143" s="5" t="s">
        <v>74</v>
      </c>
      <c r="C2143" s="5" t="s">
        <v>72</v>
      </c>
      <c r="D2143" s="5" t="s">
        <v>2216</v>
      </c>
      <c r="E2143" s="2" t="s">
        <v>4</v>
      </c>
      <c r="F2143" s="6">
        <v>4.5741877976724652</v>
      </c>
      <c r="G2143" s="6">
        <v>0</v>
      </c>
      <c r="H2143" s="6">
        <v>73.650080913646036</v>
      </c>
      <c r="I2143" s="6">
        <v>0</v>
      </c>
      <c r="J2143" s="6">
        <v>0</v>
      </c>
      <c r="K2143" s="5"/>
    </row>
    <row r="2144" spans="1:11">
      <c r="A2144" s="5" t="s">
        <v>5324</v>
      </c>
      <c r="B2144" s="5" t="s">
        <v>74</v>
      </c>
      <c r="C2144" s="5" t="s">
        <v>72</v>
      </c>
      <c r="D2144" s="5" t="s">
        <v>2217</v>
      </c>
      <c r="E2144" s="2" t="s">
        <v>4</v>
      </c>
      <c r="F2144" s="6">
        <v>5.0133281162113912</v>
      </c>
      <c r="G2144" s="6">
        <v>0</v>
      </c>
      <c r="H2144" s="6">
        <v>92.322925827199143</v>
      </c>
      <c r="I2144" s="6">
        <v>0</v>
      </c>
      <c r="J2144" s="6">
        <v>0</v>
      </c>
      <c r="K2144" s="5"/>
    </row>
    <row r="2145" spans="1:11">
      <c r="A2145" s="5" t="s">
        <v>5325</v>
      </c>
      <c r="B2145" s="5" t="s">
        <v>74</v>
      </c>
      <c r="C2145" s="5" t="s">
        <v>72</v>
      </c>
      <c r="D2145" s="5" t="s">
        <v>2218</v>
      </c>
      <c r="E2145" s="2" t="s">
        <v>4</v>
      </c>
      <c r="F2145" s="6">
        <v>4.5440903378289654</v>
      </c>
      <c r="G2145" s="6">
        <v>0</v>
      </c>
      <c r="H2145" s="6">
        <v>77.548409484440356</v>
      </c>
      <c r="I2145" s="6">
        <v>0</v>
      </c>
      <c r="J2145" s="6">
        <v>0</v>
      </c>
      <c r="K2145" s="5"/>
    </row>
    <row r="2146" spans="1:11">
      <c r="A2146" s="5" t="s">
        <v>5326</v>
      </c>
      <c r="B2146" s="5" t="s">
        <v>74</v>
      </c>
      <c r="C2146" s="5" t="s">
        <v>72</v>
      </c>
      <c r="D2146" s="5" t="s">
        <v>2219</v>
      </c>
      <c r="E2146" s="2" t="s">
        <v>4</v>
      </c>
      <c r="F2146" s="6">
        <v>3.9847471469210429</v>
      </c>
      <c r="G2146" s="6">
        <v>0</v>
      </c>
      <c r="H2146" s="6">
        <v>78.605159572045764</v>
      </c>
      <c r="I2146" s="6">
        <v>0</v>
      </c>
      <c r="J2146" s="6">
        <v>0</v>
      </c>
      <c r="K2146" s="5"/>
    </row>
    <row r="2147" spans="1:11">
      <c r="A2147" s="5" t="s">
        <v>5327</v>
      </c>
      <c r="B2147" s="5" t="s">
        <v>74</v>
      </c>
      <c r="C2147" s="5" t="s">
        <v>72</v>
      </c>
      <c r="D2147" s="5" t="s">
        <v>2220</v>
      </c>
      <c r="E2147" s="2" t="s">
        <v>4</v>
      </c>
      <c r="F2147" s="6">
        <v>7.8924299517000476</v>
      </c>
      <c r="G2147" s="6">
        <v>0</v>
      </c>
      <c r="H2147" s="6">
        <v>68.495813864225397</v>
      </c>
      <c r="I2147" s="6">
        <v>0</v>
      </c>
      <c r="J2147" s="6">
        <v>0</v>
      </c>
      <c r="K2147" s="5"/>
    </row>
    <row r="2148" spans="1:11">
      <c r="A2148" s="5" t="s">
        <v>5328</v>
      </c>
      <c r="B2148" s="5" t="s">
        <v>74</v>
      </c>
      <c r="C2148" s="5" t="s">
        <v>72</v>
      </c>
      <c r="D2148" s="5" t="s">
        <v>2221</v>
      </c>
      <c r="E2148" s="2" t="s">
        <v>4</v>
      </c>
      <c r="F2148" s="6">
        <v>4.8878709406002736</v>
      </c>
      <c r="G2148" s="6">
        <v>0</v>
      </c>
      <c r="H2148" s="6">
        <v>86.398649327920424</v>
      </c>
      <c r="I2148" s="6">
        <v>0</v>
      </c>
      <c r="J2148" s="6">
        <v>0</v>
      </c>
      <c r="K2148" s="5"/>
    </row>
    <row r="2149" spans="1:11">
      <c r="A2149" s="5" t="s">
        <v>5329</v>
      </c>
      <c r="B2149" s="5" t="s">
        <v>74</v>
      </c>
      <c r="C2149" s="5" t="s">
        <v>72</v>
      </c>
      <c r="D2149" s="5" t="s">
        <v>2222</v>
      </c>
      <c r="E2149" s="2" t="s">
        <v>4</v>
      </c>
      <c r="F2149" s="6">
        <v>8.8110841458535916</v>
      </c>
      <c r="G2149" s="6">
        <v>0</v>
      </c>
      <c r="H2149" s="6">
        <v>75.353444855798372</v>
      </c>
      <c r="I2149" s="6">
        <v>0</v>
      </c>
      <c r="J2149" s="6">
        <v>0</v>
      </c>
      <c r="K2149" s="5"/>
    </row>
    <row r="2150" spans="1:11">
      <c r="A2150" s="5" t="s">
        <v>5330</v>
      </c>
      <c r="B2150" s="5" t="s">
        <v>74</v>
      </c>
      <c r="C2150" s="5" t="s">
        <v>72</v>
      </c>
      <c r="D2150" s="5" t="s">
        <v>2223</v>
      </c>
      <c r="E2150" s="2" t="s">
        <v>4</v>
      </c>
      <c r="F2150" s="6">
        <v>3.9032685838162822</v>
      </c>
      <c r="G2150" s="6">
        <v>0</v>
      </c>
      <c r="H2150" s="6">
        <v>85.233926798993693</v>
      </c>
      <c r="I2150" s="6">
        <v>0</v>
      </c>
      <c r="J2150" s="6">
        <v>0</v>
      </c>
      <c r="K2150" s="5"/>
    </row>
    <row r="2151" spans="1:11">
      <c r="A2151" s="5" t="s">
        <v>5331</v>
      </c>
      <c r="B2151" s="5" t="s">
        <v>74</v>
      </c>
      <c r="C2151" s="5" t="s">
        <v>72</v>
      </c>
      <c r="D2151" s="5" t="s">
        <v>2224</v>
      </c>
      <c r="E2151" s="2" t="s">
        <v>4</v>
      </c>
      <c r="F2151" s="6">
        <v>5.8968126356352615</v>
      </c>
      <c r="G2151" s="6">
        <v>0</v>
      </c>
      <c r="H2151" s="6">
        <v>76.189080011519351</v>
      </c>
      <c r="I2151" s="6">
        <v>0</v>
      </c>
      <c r="J2151" s="6">
        <v>0</v>
      </c>
      <c r="K2151" s="5"/>
    </row>
    <row r="2152" spans="1:11">
      <c r="A2152" s="5" t="s">
        <v>5332</v>
      </c>
      <c r="B2152" s="5" t="s">
        <v>74</v>
      </c>
      <c r="C2152" s="5" t="s">
        <v>72</v>
      </c>
      <c r="D2152" s="5" t="s">
        <v>2225</v>
      </c>
      <c r="E2152" s="2" t="s">
        <v>4</v>
      </c>
      <c r="F2152" s="6">
        <v>3.6834810296606744</v>
      </c>
      <c r="G2152" s="6">
        <v>0</v>
      </c>
      <c r="H2152" s="6">
        <v>81.783626311143834</v>
      </c>
      <c r="I2152" s="6">
        <v>0</v>
      </c>
      <c r="J2152" s="6">
        <v>0</v>
      </c>
      <c r="K2152" s="5"/>
    </row>
    <row r="2153" spans="1:11">
      <c r="A2153" s="5" t="s">
        <v>5333</v>
      </c>
      <c r="B2153" s="5" t="s">
        <v>74</v>
      </c>
      <c r="C2153" s="5" t="s">
        <v>72</v>
      </c>
      <c r="D2153" s="5" t="s">
        <v>2226</v>
      </c>
      <c r="E2153" s="2" t="s">
        <v>4</v>
      </c>
      <c r="F2153" s="6">
        <v>5.4364093810421403</v>
      </c>
      <c r="G2153" s="6">
        <v>0</v>
      </c>
      <c r="H2153" s="6">
        <v>72.82819107037399</v>
      </c>
      <c r="I2153" s="6">
        <v>0</v>
      </c>
      <c r="J2153" s="6">
        <v>0</v>
      </c>
      <c r="K2153" s="5"/>
    </row>
    <row r="2154" spans="1:11">
      <c r="A2154" s="5" t="s">
        <v>5334</v>
      </c>
      <c r="B2154" s="5" t="s">
        <v>74</v>
      </c>
      <c r="C2154" s="5" t="s">
        <v>72</v>
      </c>
      <c r="D2154" s="5" t="s">
        <v>2227</v>
      </c>
      <c r="E2154" s="2" t="s">
        <v>4</v>
      </c>
      <c r="F2154" s="6">
        <v>4.3054364967435994</v>
      </c>
      <c r="G2154" s="6">
        <v>0</v>
      </c>
      <c r="H2154" s="6">
        <v>82.010229276636991</v>
      </c>
      <c r="I2154" s="6">
        <v>0</v>
      </c>
      <c r="J2154" s="6">
        <v>0</v>
      </c>
      <c r="K2154" s="5"/>
    </row>
    <row r="2155" spans="1:11">
      <c r="A2155" s="5" t="s">
        <v>5335</v>
      </c>
      <c r="B2155" s="5" t="s">
        <v>74</v>
      </c>
      <c r="C2155" s="5" t="s">
        <v>72</v>
      </c>
      <c r="D2155" s="5" t="s">
        <v>2228</v>
      </c>
      <c r="E2155" s="2" t="s">
        <v>4</v>
      </c>
      <c r="F2155" s="6">
        <v>4.6334856214001565</v>
      </c>
      <c r="G2155" s="6">
        <v>0</v>
      </c>
      <c r="H2155" s="6">
        <v>72.799694247028171</v>
      </c>
      <c r="I2155" s="6">
        <v>0</v>
      </c>
      <c r="J2155" s="6">
        <v>0</v>
      </c>
      <c r="K2155" s="5"/>
    </row>
    <row r="2156" spans="1:11">
      <c r="A2156" s="5" t="s">
        <v>5336</v>
      </c>
      <c r="B2156" s="5" t="s">
        <v>74</v>
      </c>
      <c r="C2156" s="5" t="s">
        <v>72</v>
      </c>
      <c r="D2156" s="5" t="s">
        <v>2229</v>
      </c>
      <c r="E2156" s="2" t="s">
        <v>4</v>
      </c>
      <c r="F2156" s="6">
        <v>4.1004768702730612</v>
      </c>
      <c r="G2156" s="6">
        <v>0</v>
      </c>
      <c r="H2156" s="6">
        <v>81.06205669288947</v>
      </c>
      <c r="I2156" s="6">
        <v>0</v>
      </c>
      <c r="J2156" s="6">
        <v>0</v>
      </c>
      <c r="K2156" s="5"/>
    </row>
    <row r="2157" spans="1:11">
      <c r="A2157" s="5" t="s">
        <v>5337</v>
      </c>
      <c r="B2157" s="5" t="s">
        <v>74</v>
      </c>
      <c r="C2157" s="5" t="s">
        <v>72</v>
      </c>
      <c r="D2157" s="5" t="s">
        <v>2230</v>
      </c>
      <c r="E2157" s="2" t="s">
        <v>4</v>
      </c>
      <c r="F2157" s="6">
        <v>3.8107230079647945</v>
      </c>
      <c r="G2157" s="6">
        <v>0</v>
      </c>
      <c r="H2157" s="6">
        <v>82.077495718158247</v>
      </c>
      <c r="I2157" s="6">
        <v>0</v>
      </c>
      <c r="J2157" s="6">
        <v>0</v>
      </c>
      <c r="K2157" s="5"/>
    </row>
    <row r="2158" spans="1:11">
      <c r="A2158" s="5" t="s">
        <v>5338</v>
      </c>
      <c r="B2158" s="5" t="s">
        <v>74</v>
      </c>
      <c r="C2158" s="5" t="s">
        <v>72</v>
      </c>
      <c r="D2158" s="5" t="s">
        <v>2231</v>
      </c>
      <c r="E2158" s="2" t="s">
        <v>4</v>
      </c>
      <c r="F2158" s="6">
        <v>4.1509411433770893</v>
      </c>
      <c r="G2158" s="6">
        <v>0</v>
      </c>
      <c r="H2158" s="6">
        <v>81.774171408584309</v>
      </c>
      <c r="I2158" s="6">
        <v>0</v>
      </c>
      <c r="J2158" s="6">
        <v>0</v>
      </c>
      <c r="K2158" s="5"/>
    </row>
    <row r="2159" spans="1:11">
      <c r="A2159" s="5" t="s">
        <v>5339</v>
      </c>
      <c r="B2159" s="5" t="s">
        <v>74</v>
      </c>
      <c r="C2159" s="5" t="s">
        <v>72</v>
      </c>
      <c r="D2159" s="5" t="s">
        <v>2232</v>
      </c>
      <c r="E2159" s="2" t="s">
        <v>4</v>
      </c>
      <c r="F2159" s="6">
        <v>9.1599513711696385</v>
      </c>
      <c r="G2159" s="6">
        <v>0</v>
      </c>
      <c r="H2159" s="6">
        <v>77.296538370485692</v>
      </c>
      <c r="I2159" s="6">
        <v>0</v>
      </c>
      <c r="J2159" s="6">
        <v>0</v>
      </c>
      <c r="K2159" s="5"/>
    </row>
    <row r="2160" spans="1:11">
      <c r="A2160" s="5" t="s">
        <v>5340</v>
      </c>
      <c r="B2160" s="5" t="s">
        <v>74</v>
      </c>
      <c r="C2160" s="5" t="s">
        <v>72</v>
      </c>
      <c r="D2160" s="5" t="s">
        <v>2233</v>
      </c>
      <c r="E2160" s="2" t="s">
        <v>4</v>
      </c>
      <c r="F2160" s="6">
        <v>3.8268739066074553</v>
      </c>
      <c r="G2160" s="6">
        <v>0</v>
      </c>
      <c r="H2160" s="6">
        <v>89.667196492452788</v>
      </c>
      <c r="I2160" s="6">
        <v>0</v>
      </c>
      <c r="J2160" s="6">
        <v>0</v>
      </c>
      <c r="K2160" s="5"/>
    </row>
    <row r="2161" spans="1:11">
      <c r="A2161" s="5" t="s">
        <v>5341</v>
      </c>
      <c r="B2161" s="5" t="s">
        <v>74</v>
      </c>
      <c r="C2161" s="5" t="s">
        <v>72</v>
      </c>
      <c r="D2161" s="5" t="s">
        <v>2234</v>
      </c>
      <c r="E2161" s="2" t="s">
        <v>4</v>
      </c>
      <c r="F2161" s="6">
        <v>3.6462971894837706</v>
      </c>
      <c r="G2161" s="6">
        <v>0</v>
      </c>
      <c r="H2161" s="6">
        <v>91.505563641794936</v>
      </c>
      <c r="I2161" s="6">
        <v>0</v>
      </c>
      <c r="J2161" s="6">
        <v>0</v>
      </c>
      <c r="K2161" s="5"/>
    </row>
    <row r="2162" spans="1:11">
      <c r="A2162" s="5" t="s">
        <v>5342</v>
      </c>
      <c r="B2162" s="5" t="s">
        <v>74</v>
      </c>
      <c r="C2162" s="5" t="s">
        <v>72</v>
      </c>
      <c r="D2162" s="5" t="s">
        <v>2235</v>
      </c>
      <c r="E2162" s="2" t="s">
        <v>4</v>
      </c>
      <c r="F2162" s="6">
        <v>6.4847168993988547</v>
      </c>
      <c r="G2162" s="6">
        <v>0</v>
      </c>
      <c r="H2162" s="6">
        <v>80.143582743331592</v>
      </c>
      <c r="I2162" s="6">
        <v>0</v>
      </c>
      <c r="J2162" s="6">
        <v>0</v>
      </c>
      <c r="K2162" s="5"/>
    </row>
    <row r="2163" spans="1:11">
      <c r="A2163" s="5" t="s">
        <v>5343</v>
      </c>
      <c r="B2163" s="5" t="s">
        <v>74</v>
      </c>
      <c r="C2163" s="5" t="s">
        <v>72</v>
      </c>
      <c r="D2163" s="5" t="s">
        <v>2236</v>
      </c>
      <c r="E2163" s="2" t="s">
        <v>4</v>
      </c>
      <c r="F2163" s="6">
        <v>5.0671449757284179</v>
      </c>
      <c r="G2163" s="6">
        <v>0</v>
      </c>
      <c r="H2163" s="6">
        <v>83.267617841358046</v>
      </c>
      <c r="I2163" s="6">
        <v>0</v>
      </c>
      <c r="J2163" s="6">
        <v>0</v>
      </c>
      <c r="K2163" s="5"/>
    </row>
    <row r="2164" spans="1:11">
      <c r="A2164" s="5" t="s">
        <v>5344</v>
      </c>
      <c r="B2164" s="5" t="s">
        <v>74</v>
      </c>
      <c r="C2164" s="5" t="s">
        <v>72</v>
      </c>
      <c r="D2164" s="5" t="s">
        <v>2237</v>
      </c>
      <c r="E2164" s="2" t="s">
        <v>4</v>
      </c>
      <c r="F2164" s="6">
        <v>4.1241977744040277</v>
      </c>
      <c r="G2164" s="6">
        <v>0</v>
      </c>
      <c r="H2164" s="6">
        <v>83.221639226827634</v>
      </c>
      <c r="I2164" s="6">
        <v>0</v>
      </c>
      <c r="J2164" s="6">
        <v>0</v>
      </c>
      <c r="K2164" s="5"/>
    </row>
    <row r="2165" spans="1:11">
      <c r="A2165" s="5" t="s">
        <v>5345</v>
      </c>
      <c r="B2165" s="5" t="s">
        <v>74</v>
      </c>
      <c r="C2165" s="5" t="s">
        <v>72</v>
      </c>
      <c r="D2165" s="5" t="s">
        <v>2238</v>
      </c>
      <c r="E2165" s="2" t="s">
        <v>4</v>
      </c>
      <c r="F2165" s="6">
        <v>5.2893402871691464</v>
      </c>
      <c r="G2165" s="6">
        <v>0</v>
      </c>
      <c r="H2165" s="6">
        <v>86.171229880787877</v>
      </c>
      <c r="I2165" s="6">
        <v>0</v>
      </c>
      <c r="J2165" s="6">
        <v>0</v>
      </c>
      <c r="K2165" s="5"/>
    </row>
    <row r="2166" spans="1:11">
      <c r="A2166" s="5" t="s">
        <v>5346</v>
      </c>
      <c r="B2166" s="5" t="s">
        <v>74</v>
      </c>
      <c r="C2166" s="5" t="s">
        <v>72</v>
      </c>
      <c r="D2166" s="5" t="s">
        <v>2239</v>
      </c>
      <c r="E2166" s="2" t="s">
        <v>4</v>
      </c>
      <c r="F2166" s="6">
        <v>4.8757803898504397</v>
      </c>
      <c r="G2166" s="6">
        <v>0</v>
      </c>
      <c r="H2166" s="6">
        <v>80.594652874604122</v>
      </c>
      <c r="I2166" s="6">
        <v>0</v>
      </c>
      <c r="J2166" s="6">
        <v>0</v>
      </c>
      <c r="K2166" s="5"/>
    </row>
    <row r="2167" spans="1:11">
      <c r="A2167" s="5" t="s">
        <v>5347</v>
      </c>
      <c r="B2167" s="5" t="s">
        <v>74</v>
      </c>
      <c r="C2167" s="5" t="s">
        <v>72</v>
      </c>
      <c r="D2167" s="5" t="s">
        <v>2240</v>
      </c>
      <c r="E2167" s="2" t="s">
        <v>4</v>
      </c>
      <c r="F2167" s="6">
        <v>6.5483002921886673</v>
      </c>
      <c r="G2167" s="6">
        <v>0</v>
      </c>
      <c r="H2167" s="6">
        <v>76.156916208553625</v>
      </c>
      <c r="I2167" s="6">
        <v>0</v>
      </c>
      <c r="J2167" s="6">
        <v>0</v>
      </c>
      <c r="K2167" s="5"/>
    </row>
    <row r="2168" spans="1:11">
      <c r="A2168" s="5" t="s">
        <v>5348</v>
      </c>
      <c r="B2168" s="5" t="s">
        <v>74</v>
      </c>
      <c r="C2168" s="5" t="s">
        <v>72</v>
      </c>
      <c r="D2168" s="5" t="s">
        <v>2241</v>
      </c>
      <c r="E2168" s="2" t="s">
        <v>4</v>
      </c>
      <c r="F2168" s="6">
        <v>4.9838868404269245</v>
      </c>
      <c r="G2168" s="6">
        <v>0</v>
      </c>
      <c r="H2168" s="6">
        <v>70.274460778640801</v>
      </c>
      <c r="I2168" s="6">
        <v>0</v>
      </c>
      <c r="J2168" s="6">
        <v>0</v>
      </c>
      <c r="K2168" s="5"/>
    </row>
    <row r="2169" spans="1:11">
      <c r="A2169" s="5" t="s">
        <v>5349</v>
      </c>
      <c r="B2169" s="5" t="s">
        <v>74</v>
      </c>
      <c r="C2169" s="5" t="s">
        <v>72</v>
      </c>
      <c r="D2169" s="5" t="s">
        <v>2242</v>
      </c>
      <c r="E2169" s="2" t="s">
        <v>4</v>
      </c>
      <c r="F2169" s="6">
        <v>9.245679488828852</v>
      </c>
      <c r="G2169" s="6">
        <v>0</v>
      </c>
      <c r="H2169" s="6">
        <v>69.349655023514444</v>
      </c>
      <c r="I2169" s="6">
        <v>0</v>
      </c>
      <c r="J2169" s="6">
        <v>0</v>
      </c>
      <c r="K2169" s="5"/>
    </row>
    <row r="2170" spans="1:11">
      <c r="A2170" s="5" t="s">
        <v>5350</v>
      </c>
      <c r="B2170" s="5" t="s">
        <v>74</v>
      </c>
      <c r="C2170" s="5" t="s">
        <v>72</v>
      </c>
      <c r="D2170" s="5" t="s">
        <v>2243</v>
      </c>
      <c r="E2170" s="2" t="s">
        <v>4</v>
      </c>
      <c r="F2170" s="6">
        <v>6.6336605999316811</v>
      </c>
      <c r="G2170" s="6">
        <v>0</v>
      </c>
      <c r="H2170" s="6">
        <v>73.342205086467416</v>
      </c>
      <c r="I2170" s="6">
        <v>0</v>
      </c>
      <c r="J2170" s="6">
        <v>0</v>
      </c>
      <c r="K2170" s="5"/>
    </row>
    <row r="2171" spans="1:11">
      <c r="A2171" s="5" t="s">
        <v>5351</v>
      </c>
      <c r="B2171" s="5" t="s">
        <v>74</v>
      </c>
      <c r="C2171" s="5" t="s">
        <v>72</v>
      </c>
      <c r="D2171" s="5" t="s">
        <v>2244</v>
      </c>
      <c r="E2171" s="2" t="s">
        <v>4</v>
      </c>
      <c r="F2171" s="6">
        <v>4.5115782715449555</v>
      </c>
      <c r="G2171" s="6">
        <v>0</v>
      </c>
      <c r="H2171" s="6">
        <v>77.166715427468091</v>
      </c>
      <c r="I2171" s="6">
        <v>0</v>
      </c>
      <c r="J2171" s="6">
        <v>0</v>
      </c>
      <c r="K2171" s="5"/>
    </row>
    <row r="2172" spans="1:11">
      <c r="A2172" s="5" t="s">
        <v>5352</v>
      </c>
      <c r="B2172" s="5" t="s">
        <v>74</v>
      </c>
      <c r="C2172" s="5" t="s">
        <v>72</v>
      </c>
      <c r="D2172" s="5" t="s">
        <v>2245</v>
      </c>
      <c r="E2172" s="2" t="s">
        <v>4</v>
      </c>
      <c r="F2172" s="6">
        <v>7.3082620306346637</v>
      </c>
      <c r="G2172" s="6">
        <v>0</v>
      </c>
      <c r="H2172" s="6">
        <v>77.10591064639442</v>
      </c>
      <c r="I2172" s="6">
        <v>0</v>
      </c>
      <c r="J2172" s="6">
        <v>0</v>
      </c>
      <c r="K2172" s="5"/>
    </row>
    <row r="2173" spans="1:11">
      <c r="A2173" s="5" t="s">
        <v>5353</v>
      </c>
      <c r="B2173" s="5" t="s">
        <v>74</v>
      </c>
      <c r="C2173" s="5" t="s">
        <v>72</v>
      </c>
      <c r="D2173" s="5" t="s">
        <v>2246</v>
      </c>
      <c r="E2173" s="2" t="s">
        <v>4</v>
      </c>
      <c r="F2173" s="6">
        <v>8.3383669931979938</v>
      </c>
      <c r="G2173" s="6">
        <v>0</v>
      </c>
      <c r="H2173" s="6">
        <v>68.758736011532179</v>
      </c>
      <c r="I2173" s="6">
        <v>0</v>
      </c>
      <c r="J2173" s="6">
        <v>0</v>
      </c>
      <c r="K2173" s="5"/>
    </row>
    <row r="2174" spans="1:11">
      <c r="A2174" s="5" t="s">
        <v>5354</v>
      </c>
      <c r="B2174" s="5" t="s">
        <v>74</v>
      </c>
      <c r="C2174" s="5" t="s">
        <v>72</v>
      </c>
      <c r="D2174" s="5" t="s">
        <v>2247</v>
      </c>
      <c r="E2174" s="2" t="s">
        <v>4</v>
      </c>
      <c r="F2174" s="6">
        <v>8.5340450209665963</v>
      </c>
      <c r="G2174" s="6">
        <v>0</v>
      </c>
      <c r="H2174" s="6">
        <v>67.655994888624235</v>
      </c>
      <c r="I2174" s="6">
        <v>0</v>
      </c>
      <c r="J2174" s="6">
        <v>0</v>
      </c>
      <c r="K2174" s="5"/>
    </row>
    <row r="2175" spans="1:11">
      <c r="A2175" s="5" t="s">
        <v>5355</v>
      </c>
      <c r="B2175" s="5" t="s">
        <v>74</v>
      </c>
      <c r="C2175" s="5" t="s">
        <v>72</v>
      </c>
      <c r="D2175" s="5" t="s">
        <v>2248</v>
      </c>
      <c r="E2175" s="2" t="s">
        <v>4</v>
      </c>
      <c r="F2175" s="6">
        <v>8.4724154845112594</v>
      </c>
      <c r="G2175" s="6">
        <v>0</v>
      </c>
      <c r="H2175" s="6">
        <v>77.659363133901891</v>
      </c>
      <c r="I2175" s="6">
        <v>0</v>
      </c>
      <c r="J2175" s="6">
        <v>0</v>
      </c>
      <c r="K2175" s="5"/>
    </row>
    <row r="2176" spans="1:11">
      <c r="A2176" s="5" t="s">
        <v>5356</v>
      </c>
      <c r="B2176" s="5" t="s">
        <v>74</v>
      </c>
      <c r="C2176" s="5" t="s">
        <v>72</v>
      </c>
      <c r="D2176" s="5" t="s">
        <v>2249</v>
      </c>
      <c r="E2176" s="2" t="s">
        <v>4</v>
      </c>
      <c r="F2176" s="6">
        <v>8.883761532695635</v>
      </c>
      <c r="G2176" s="6">
        <v>0</v>
      </c>
      <c r="H2176" s="6">
        <v>70.670340883502419</v>
      </c>
      <c r="I2176" s="6">
        <v>0</v>
      </c>
      <c r="J2176" s="6">
        <v>0</v>
      </c>
      <c r="K2176" s="5"/>
    </row>
    <row r="2177" spans="1:11">
      <c r="A2177" s="5" t="s">
        <v>5357</v>
      </c>
      <c r="B2177" s="5" t="s">
        <v>74</v>
      </c>
      <c r="C2177" s="5" t="s">
        <v>72</v>
      </c>
      <c r="D2177" s="5" t="s">
        <v>2250</v>
      </c>
      <c r="E2177" s="2" t="s">
        <v>4</v>
      </c>
      <c r="F2177" s="6">
        <v>4.878360047672075</v>
      </c>
      <c r="G2177" s="6">
        <v>0</v>
      </c>
      <c r="H2177" s="6">
        <v>86.610902012007415</v>
      </c>
      <c r="I2177" s="6">
        <v>0</v>
      </c>
      <c r="J2177" s="6">
        <v>0</v>
      </c>
      <c r="K2177" s="5"/>
    </row>
    <row r="2178" spans="1:11">
      <c r="A2178" s="5" t="s">
        <v>5358</v>
      </c>
      <c r="B2178" s="5" t="s">
        <v>74</v>
      </c>
      <c r="C2178" s="5" t="s">
        <v>72</v>
      </c>
      <c r="D2178" s="5" t="s">
        <v>2251</v>
      </c>
      <c r="E2178" s="2" t="s">
        <v>4</v>
      </c>
      <c r="F2178" s="6">
        <v>6.1940356979868509</v>
      </c>
      <c r="G2178" s="6">
        <v>0</v>
      </c>
      <c r="H2178" s="6">
        <v>74.083096948007864</v>
      </c>
      <c r="I2178" s="6">
        <v>0</v>
      </c>
      <c r="J2178" s="6">
        <v>0</v>
      </c>
      <c r="K2178" s="5"/>
    </row>
    <row r="2179" spans="1:11">
      <c r="A2179" s="5" t="s">
        <v>5359</v>
      </c>
      <c r="B2179" s="5" t="s">
        <v>74</v>
      </c>
      <c r="C2179" s="5" t="s">
        <v>72</v>
      </c>
      <c r="D2179" s="5" t="s">
        <v>2252</v>
      </c>
      <c r="E2179" s="2" t="s">
        <v>4</v>
      </c>
      <c r="F2179" s="6">
        <v>5.0603968389151834</v>
      </c>
      <c r="G2179" s="6">
        <v>0</v>
      </c>
      <c r="H2179" s="6">
        <v>78.744760585430114</v>
      </c>
      <c r="I2179" s="6">
        <v>0</v>
      </c>
      <c r="J2179" s="6">
        <v>0</v>
      </c>
      <c r="K2179" s="5"/>
    </row>
    <row r="2180" spans="1:11">
      <c r="A2180" s="5" t="s">
        <v>5360</v>
      </c>
      <c r="B2180" s="5" t="s">
        <v>74</v>
      </c>
      <c r="C2180" s="5" t="s">
        <v>72</v>
      </c>
      <c r="D2180" s="5" t="s">
        <v>2253</v>
      </c>
      <c r="E2180" s="2" t="s">
        <v>4</v>
      </c>
      <c r="F2180" s="6">
        <v>4.3411070525428492</v>
      </c>
      <c r="G2180" s="6">
        <v>0</v>
      </c>
      <c r="H2180" s="6">
        <v>88.089379116324821</v>
      </c>
      <c r="I2180" s="6">
        <v>0</v>
      </c>
      <c r="J2180" s="6">
        <v>0</v>
      </c>
      <c r="K2180" s="5"/>
    </row>
    <row r="2181" spans="1:11">
      <c r="A2181" s="5" t="s">
        <v>5361</v>
      </c>
      <c r="B2181" s="5" t="s">
        <v>74</v>
      </c>
      <c r="C2181" s="5" t="s">
        <v>72</v>
      </c>
      <c r="D2181" s="5" t="s">
        <v>2254</v>
      </c>
      <c r="E2181" s="2" t="s">
        <v>4</v>
      </c>
      <c r="F2181" s="6">
        <v>4.2287808539089546</v>
      </c>
      <c r="G2181" s="6">
        <v>0</v>
      </c>
      <c r="H2181" s="6">
        <v>77.650331833576516</v>
      </c>
      <c r="I2181" s="6">
        <v>0</v>
      </c>
      <c r="J2181" s="6">
        <v>0</v>
      </c>
      <c r="K2181" s="5"/>
    </row>
    <row r="2182" spans="1:11">
      <c r="A2182" s="5" t="s">
        <v>5362</v>
      </c>
      <c r="B2182" s="5" t="s">
        <v>74</v>
      </c>
      <c r="C2182" s="5" t="s">
        <v>72</v>
      </c>
      <c r="D2182" s="5" t="s">
        <v>2255</v>
      </c>
      <c r="E2182" s="2" t="s">
        <v>4</v>
      </c>
      <c r="F2182" s="6">
        <v>5.0820262379806938</v>
      </c>
      <c r="G2182" s="6">
        <v>0</v>
      </c>
      <c r="H2182" s="6">
        <v>73.450170538793557</v>
      </c>
      <c r="I2182" s="6">
        <v>0</v>
      </c>
      <c r="J2182" s="6">
        <v>0</v>
      </c>
      <c r="K2182" s="5"/>
    </row>
    <row r="2183" spans="1:11">
      <c r="A2183" s="5" t="s">
        <v>5363</v>
      </c>
      <c r="B2183" s="5" t="s">
        <v>74</v>
      </c>
      <c r="C2183" s="5" t="s">
        <v>72</v>
      </c>
      <c r="D2183" s="5" t="s">
        <v>2256</v>
      </c>
      <c r="E2183" s="2" t="s">
        <v>4</v>
      </c>
      <c r="F2183" s="6">
        <v>8.5481717597648803</v>
      </c>
      <c r="G2183" s="6">
        <v>0</v>
      </c>
      <c r="H2183" s="6">
        <v>77.182085618938245</v>
      </c>
      <c r="I2183" s="6">
        <v>0</v>
      </c>
      <c r="J2183" s="6">
        <v>0</v>
      </c>
      <c r="K2183" s="5"/>
    </row>
    <row r="2184" spans="1:11">
      <c r="A2184" s="5" t="s">
        <v>5364</v>
      </c>
      <c r="B2184" s="5" t="s">
        <v>74</v>
      </c>
      <c r="C2184" s="5" t="s">
        <v>72</v>
      </c>
      <c r="D2184" s="5" t="s">
        <v>2257</v>
      </c>
      <c r="E2184" s="2" t="s">
        <v>4</v>
      </c>
      <c r="F2184" s="6">
        <v>5.438422486822529</v>
      </c>
      <c r="G2184" s="6">
        <v>0</v>
      </c>
      <c r="H2184" s="6">
        <v>67.73416694146357</v>
      </c>
      <c r="I2184" s="6">
        <v>0</v>
      </c>
      <c r="J2184" s="6">
        <v>0</v>
      </c>
      <c r="K2184" s="5"/>
    </row>
    <row r="2185" spans="1:11">
      <c r="A2185" s="5" t="s">
        <v>5365</v>
      </c>
      <c r="B2185" s="5" t="s">
        <v>74</v>
      </c>
      <c r="C2185" s="5" t="s">
        <v>72</v>
      </c>
      <c r="D2185" s="5" t="s">
        <v>2258</v>
      </c>
      <c r="E2185" s="2" t="s">
        <v>4</v>
      </c>
      <c r="F2185" s="6">
        <v>7.1918052105126957</v>
      </c>
      <c r="G2185" s="6">
        <v>0</v>
      </c>
      <c r="H2185" s="6">
        <v>68.680108464379614</v>
      </c>
      <c r="I2185" s="6">
        <v>0</v>
      </c>
      <c r="J2185" s="6">
        <v>0</v>
      </c>
      <c r="K2185" s="5"/>
    </row>
    <row r="2186" spans="1:11">
      <c r="A2186" s="5" t="s">
        <v>5366</v>
      </c>
      <c r="B2186" s="5" t="s">
        <v>74</v>
      </c>
      <c r="C2186" s="5" t="s">
        <v>72</v>
      </c>
      <c r="D2186" s="5" t="s">
        <v>2259</v>
      </c>
      <c r="E2186" s="2" t="s">
        <v>4</v>
      </c>
      <c r="F2186" s="6">
        <v>3.6485196536493416</v>
      </c>
      <c r="G2186" s="6">
        <v>0</v>
      </c>
      <c r="H2186" s="6">
        <v>79.673607604975331</v>
      </c>
      <c r="I2186" s="6">
        <v>0</v>
      </c>
      <c r="J2186" s="6">
        <v>0</v>
      </c>
      <c r="K2186" s="5"/>
    </row>
    <row r="2187" spans="1:11">
      <c r="A2187" s="5" t="s">
        <v>5367</v>
      </c>
      <c r="B2187" s="5" t="s">
        <v>74</v>
      </c>
      <c r="C2187" s="5" t="s">
        <v>72</v>
      </c>
      <c r="D2187" s="5" t="s">
        <v>2260</v>
      </c>
      <c r="E2187" s="2" t="s">
        <v>4</v>
      </c>
      <c r="F2187" s="6">
        <v>4.5721237414071263</v>
      </c>
      <c r="G2187" s="6">
        <v>0</v>
      </c>
      <c r="H2187" s="6">
        <v>85.331180836557664</v>
      </c>
      <c r="I2187" s="6">
        <v>0</v>
      </c>
      <c r="J2187" s="6">
        <v>0</v>
      </c>
      <c r="K2187" s="5"/>
    </row>
    <row r="2188" spans="1:11">
      <c r="A2188" s="5" t="s">
        <v>5368</v>
      </c>
      <c r="B2188" s="5" t="s">
        <v>74</v>
      </c>
      <c r="C2188" s="5" t="s">
        <v>72</v>
      </c>
      <c r="D2188" s="5" t="s">
        <v>2261</v>
      </c>
      <c r="E2188" s="2" t="s">
        <v>4</v>
      </c>
      <c r="F2188" s="6">
        <v>5.5043797780475323</v>
      </c>
      <c r="G2188" s="6">
        <v>0</v>
      </c>
      <c r="H2188" s="6">
        <v>80.794326494846047</v>
      </c>
      <c r="I2188" s="6">
        <v>0</v>
      </c>
      <c r="J2188" s="6">
        <v>0</v>
      </c>
      <c r="K2188" s="5"/>
    </row>
    <row r="2189" spans="1:11">
      <c r="A2189" s="5" t="s">
        <v>5369</v>
      </c>
      <c r="B2189" s="5" t="s">
        <v>74</v>
      </c>
      <c r="C2189" s="5" t="s">
        <v>72</v>
      </c>
      <c r="D2189" s="5" t="s">
        <v>2262</v>
      </c>
      <c r="E2189" s="2" t="s">
        <v>4</v>
      </c>
      <c r="F2189" s="6">
        <v>7.5899448527135505</v>
      </c>
      <c r="G2189" s="6">
        <v>0</v>
      </c>
      <c r="H2189" s="6">
        <v>77.202497514329494</v>
      </c>
      <c r="I2189" s="6">
        <v>0</v>
      </c>
      <c r="J2189" s="6">
        <v>0</v>
      </c>
      <c r="K2189" s="5"/>
    </row>
    <row r="2190" spans="1:11">
      <c r="A2190" s="5" t="s">
        <v>5370</v>
      </c>
      <c r="B2190" s="5" t="s">
        <v>74</v>
      </c>
      <c r="C2190" s="5" t="s">
        <v>72</v>
      </c>
      <c r="D2190" s="5" t="s">
        <v>2263</v>
      </c>
      <c r="E2190" s="2" t="s">
        <v>4</v>
      </c>
      <c r="F2190" s="6">
        <v>6.4099209879127201</v>
      </c>
      <c r="G2190" s="6">
        <v>0</v>
      </c>
      <c r="H2190" s="6">
        <v>73.428974161477683</v>
      </c>
      <c r="I2190" s="6">
        <v>0</v>
      </c>
      <c r="J2190" s="6">
        <v>0</v>
      </c>
      <c r="K2190" s="5"/>
    </row>
    <row r="2191" spans="1:11">
      <c r="A2191" s="5" t="s">
        <v>5371</v>
      </c>
      <c r="B2191" s="5" t="s">
        <v>74</v>
      </c>
      <c r="C2191" s="5" t="s">
        <v>72</v>
      </c>
      <c r="D2191" s="5" t="s">
        <v>2264</v>
      </c>
      <c r="E2191" s="2" t="s">
        <v>4</v>
      </c>
      <c r="F2191" s="6">
        <v>5.2489256684198082</v>
      </c>
      <c r="G2191" s="6">
        <v>0</v>
      </c>
      <c r="H2191" s="6">
        <v>88.237522328003521</v>
      </c>
      <c r="I2191" s="6">
        <v>0</v>
      </c>
      <c r="J2191" s="6">
        <v>0</v>
      </c>
      <c r="K2191" s="5"/>
    </row>
    <row r="2192" spans="1:11">
      <c r="A2192" s="5" t="s">
        <v>5372</v>
      </c>
      <c r="B2192" s="5" t="s">
        <v>74</v>
      </c>
      <c r="C2192" s="5" t="s">
        <v>72</v>
      </c>
      <c r="D2192" s="5" t="s">
        <v>2265</v>
      </c>
      <c r="E2192" s="2" t="s">
        <v>4</v>
      </c>
      <c r="F2192" s="6">
        <v>5.9813352433730547</v>
      </c>
      <c r="G2192" s="6">
        <v>0</v>
      </c>
      <c r="H2192" s="6">
        <v>71.430281526496572</v>
      </c>
      <c r="I2192" s="6">
        <v>0</v>
      </c>
      <c r="J2192" s="6">
        <v>0</v>
      </c>
      <c r="K2192" s="5"/>
    </row>
    <row r="2193" spans="1:11">
      <c r="A2193" s="5" t="s">
        <v>5373</v>
      </c>
      <c r="B2193" s="5" t="s">
        <v>74</v>
      </c>
      <c r="C2193" s="5" t="s">
        <v>72</v>
      </c>
      <c r="D2193" s="5" t="s">
        <v>2266</v>
      </c>
      <c r="E2193" s="2" t="s">
        <v>4</v>
      </c>
      <c r="F2193" s="6">
        <v>4.4432031106078735</v>
      </c>
      <c r="G2193" s="6">
        <v>0</v>
      </c>
      <c r="H2193" s="6">
        <v>80.733775173008368</v>
      </c>
      <c r="I2193" s="6">
        <v>0</v>
      </c>
      <c r="J2193" s="6">
        <v>0</v>
      </c>
      <c r="K2193" s="5"/>
    </row>
    <row r="2194" spans="1:11">
      <c r="A2194" s="5" t="s">
        <v>5374</v>
      </c>
      <c r="B2194" s="5" t="s">
        <v>74</v>
      </c>
      <c r="C2194" s="5" t="s">
        <v>72</v>
      </c>
      <c r="D2194" s="5" t="s">
        <v>2267</v>
      </c>
      <c r="E2194" s="2" t="s">
        <v>4</v>
      </c>
      <c r="F2194" s="6">
        <v>7.7950476831272084</v>
      </c>
      <c r="G2194" s="6">
        <v>0</v>
      </c>
      <c r="H2194" s="6">
        <v>68.622753429650032</v>
      </c>
      <c r="I2194" s="6">
        <v>0</v>
      </c>
      <c r="J2194" s="6">
        <v>0</v>
      </c>
      <c r="K2194" s="5"/>
    </row>
    <row r="2195" spans="1:11">
      <c r="A2195" s="5" t="s">
        <v>5375</v>
      </c>
      <c r="B2195" s="5" t="s">
        <v>74</v>
      </c>
      <c r="C2195" s="5" t="s">
        <v>72</v>
      </c>
      <c r="D2195" s="5" t="s">
        <v>2268</v>
      </c>
      <c r="E2195" s="2" t="s">
        <v>4</v>
      </c>
      <c r="F2195" s="6">
        <v>6.8657888163294443</v>
      </c>
      <c r="G2195" s="6">
        <v>0</v>
      </c>
      <c r="H2195" s="6">
        <v>77.294882575027657</v>
      </c>
      <c r="I2195" s="6">
        <v>0</v>
      </c>
      <c r="J2195" s="6">
        <v>0</v>
      </c>
      <c r="K2195" s="5"/>
    </row>
    <row r="2196" spans="1:11">
      <c r="A2196" s="5" t="s">
        <v>5376</v>
      </c>
      <c r="B2196" s="5" t="s">
        <v>74</v>
      </c>
      <c r="C2196" s="5" t="s">
        <v>72</v>
      </c>
      <c r="D2196" s="5" t="s">
        <v>2269</v>
      </c>
      <c r="E2196" s="2" t="s">
        <v>4</v>
      </c>
      <c r="F2196" s="6">
        <v>5.3381704765071314</v>
      </c>
      <c r="G2196" s="6">
        <v>0</v>
      </c>
      <c r="H2196" s="6">
        <v>80.16472639952643</v>
      </c>
      <c r="I2196" s="6">
        <v>0</v>
      </c>
      <c r="J2196" s="6">
        <v>0</v>
      </c>
      <c r="K2196" s="5"/>
    </row>
    <row r="2197" spans="1:11">
      <c r="A2197" s="5" t="s">
        <v>5377</v>
      </c>
      <c r="B2197" s="5" t="s">
        <v>74</v>
      </c>
      <c r="C2197" s="5" t="s">
        <v>72</v>
      </c>
      <c r="D2197" s="5" t="s">
        <v>2270</v>
      </c>
      <c r="E2197" s="2" t="s">
        <v>4</v>
      </c>
      <c r="F2197" s="6">
        <v>5.4808554528441187</v>
      </c>
      <c r="G2197" s="6">
        <v>0</v>
      </c>
      <c r="H2197" s="6">
        <v>75.374789383097337</v>
      </c>
      <c r="I2197" s="6">
        <v>0</v>
      </c>
      <c r="J2197" s="6">
        <v>0</v>
      </c>
      <c r="K2197" s="5"/>
    </row>
    <row r="2198" spans="1:11">
      <c r="A2198" s="5" t="s">
        <v>5378</v>
      </c>
      <c r="B2198" s="5" t="s">
        <v>74</v>
      </c>
      <c r="C2198" s="5" t="s">
        <v>72</v>
      </c>
      <c r="D2198" s="5" t="s">
        <v>2271</v>
      </c>
      <c r="E2198" s="2" t="s">
        <v>4</v>
      </c>
      <c r="F2198" s="6">
        <v>4.9879606448629437</v>
      </c>
      <c r="G2198" s="6">
        <v>0</v>
      </c>
      <c r="H2198" s="6">
        <v>82.129569676771226</v>
      </c>
      <c r="I2198" s="6">
        <v>0</v>
      </c>
      <c r="J2198" s="6">
        <v>0</v>
      </c>
      <c r="K2198" s="5"/>
    </row>
    <row r="2199" spans="1:11">
      <c r="A2199" s="5" t="s">
        <v>5379</v>
      </c>
      <c r="B2199" s="5" t="s">
        <v>74</v>
      </c>
      <c r="C2199" s="5" t="s">
        <v>72</v>
      </c>
      <c r="D2199" s="5" t="s">
        <v>2272</v>
      </c>
      <c r="E2199" s="2" t="s">
        <v>4</v>
      </c>
      <c r="F2199" s="6">
        <v>4.5772728680750205</v>
      </c>
      <c r="G2199" s="6">
        <v>0</v>
      </c>
      <c r="H2199" s="6">
        <v>74.476955919115724</v>
      </c>
      <c r="I2199" s="6">
        <v>0</v>
      </c>
      <c r="J2199" s="6">
        <v>0</v>
      </c>
      <c r="K2199" s="5"/>
    </row>
    <row r="2200" spans="1:11">
      <c r="A2200" s="5" t="s">
        <v>5380</v>
      </c>
      <c r="B2200" s="5" t="s">
        <v>74</v>
      </c>
      <c r="C2200" s="5" t="s">
        <v>72</v>
      </c>
      <c r="D2200" s="5" t="s">
        <v>2273</v>
      </c>
      <c r="E2200" s="2" t="s">
        <v>4</v>
      </c>
      <c r="F2200" s="6">
        <v>4.2215641517408198</v>
      </c>
      <c r="G2200" s="6">
        <v>0</v>
      </c>
      <c r="H2200" s="6">
        <v>73.43641340504567</v>
      </c>
      <c r="I2200" s="6">
        <v>0</v>
      </c>
      <c r="J2200" s="6">
        <v>0</v>
      </c>
      <c r="K2200" s="5"/>
    </row>
    <row r="2201" spans="1:11">
      <c r="A2201" s="5" t="s">
        <v>5381</v>
      </c>
      <c r="B2201" s="5" t="s">
        <v>74</v>
      </c>
      <c r="C2201" s="5" t="s">
        <v>72</v>
      </c>
      <c r="D2201" s="5" t="s">
        <v>2274</v>
      </c>
      <c r="E2201" s="2" t="s">
        <v>4</v>
      </c>
      <c r="F2201" s="6">
        <v>4.6492450866825035</v>
      </c>
      <c r="G2201" s="6">
        <v>0</v>
      </c>
      <c r="H2201" s="6">
        <v>87.678324701077884</v>
      </c>
      <c r="I2201" s="6">
        <v>0</v>
      </c>
      <c r="J2201" s="6">
        <v>0</v>
      </c>
      <c r="K2201" s="5"/>
    </row>
    <row r="2202" spans="1:11">
      <c r="A2202" s="5" t="s">
        <v>5382</v>
      </c>
      <c r="B2202" s="5" t="s">
        <v>74</v>
      </c>
      <c r="C2202" s="5" t="s">
        <v>72</v>
      </c>
      <c r="D2202" s="5" t="s">
        <v>2275</v>
      </c>
      <c r="E2202" s="2" t="s">
        <v>4</v>
      </c>
      <c r="F2202" s="6">
        <v>6.2069351581353605</v>
      </c>
      <c r="G2202" s="6">
        <v>0</v>
      </c>
      <c r="H2202" s="6">
        <v>83.73747031159553</v>
      </c>
      <c r="I2202" s="6">
        <v>0</v>
      </c>
      <c r="J2202" s="6">
        <v>0</v>
      </c>
      <c r="K2202" s="5"/>
    </row>
    <row r="2203" spans="1:11">
      <c r="A2203" s="5" t="s">
        <v>5383</v>
      </c>
      <c r="B2203" s="5" t="s">
        <v>74</v>
      </c>
      <c r="C2203" s="5" t="s">
        <v>72</v>
      </c>
      <c r="D2203" s="5" t="s">
        <v>2276</v>
      </c>
      <c r="E2203" s="2" t="s">
        <v>4</v>
      </c>
      <c r="F2203" s="6">
        <v>3.876471528994887</v>
      </c>
      <c r="G2203" s="6">
        <v>0</v>
      </c>
      <c r="H2203" s="6">
        <v>85.573357337182159</v>
      </c>
      <c r="I2203" s="6">
        <v>0</v>
      </c>
      <c r="J2203" s="6">
        <v>0</v>
      </c>
      <c r="K2203" s="5"/>
    </row>
    <row r="2204" spans="1:11">
      <c r="A2204" s="5" t="s">
        <v>5384</v>
      </c>
      <c r="B2204" s="5" t="s">
        <v>74</v>
      </c>
      <c r="C2204" s="5" t="s">
        <v>72</v>
      </c>
      <c r="D2204" s="5" t="s">
        <v>2277</v>
      </c>
      <c r="E2204" s="2" t="s">
        <v>4</v>
      </c>
      <c r="F2204" s="6">
        <v>4.9175351047651823</v>
      </c>
      <c r="G2204" s="6">
        <v>0</v>
      </c>
      <c r="H2204" s="6">
        <v>76.633906339260022</v>
      </c>
      <c r="I2204" s="6">
        <v>0</v>
      </c>
      <c r="J2204" s="6">
        <v>0</v>
      </c>
      <c r="K2204" s="5"/>
    </row>
    <row r="2205" spans="1:11">
      <c r="A2205" s="5" t="s">
        <v>5385</v>
      </c>
      <c r="B2205" s="5" t="s">
        <v>74</v>
      </c>
      <c r="C2205" s="5" t="s">
        <v>72</v>
      </c>
      <c r="D2205" s="5" t="s">
        <v>2278</v>
      </c>
      <c r="E2205" s="2" t="s">
        <v>4</v>
      </c>
      <c r="F2205" s="6">
        <v>3.1451714659653485</v>
      </c>
      <c r="G2205" s="6">
        <v>0</v>
      </c>
      <c r="H2205" s="6">
        <v>88.40275276416348</v>
      </c>
      <c r="I2205" s="6">
        <v>0</v>
      </c>
      <c r="J2205" s="6">
        <v>0</v>
      </c>
      <c r="K2205" s="5"/>
    </row>
    <row r="2206" spans="1:11">
      <c r="A2206" s="5" t="s">
        <v>5386</v>
      </c>
      <c r="B2206" s="5" t="s">
        <v>74</v>
      </c>
      <c r="C2206" s="5" t="s">
        <v>72</v>
      </c>
      <c r="D2206" s="5" t="s">
        <v>2279</v>
      </c>
      <c r="E2206" s="2" t="s">
        <v>4</v>
      </c>
      <c r="F2206" s="6">
        <v>7.4657975120308544</v>
      </c>
      <c r="G2206" s="6">
        <v>0</v>
      </c>
      <c r="H2206" s="6">
        <v>79.272116253632703</v>
      </c>
      <c r="I2206" s="6">
        <v>0</v>
      </c>
      <c r="J2206" s="6">
        <v>0</v>
      </c>
      <c r="K2206" s="5"/>
    </row>
    <row r="2207" spans="1:11">
      <c r="A2207" s="5" t="s">
        <v>5387</v>
      </c>
      <c r="B2207" s="5" t="s">
        <v>74</v>
      </c>
      <c r="C2207" s="5" t="s">
        <v>72</v>
      </c>
      <c r="D2207" s="5" t="s">
        <v>2280</v>
      </c>
      <c r="E2207" s="2" t="s">
        <v>4</v>
      </c>
      <c r="F2207" s="6">
        <v>3.7428746717045875</v>
      </c>
      <c r="G2207" s="6">
        <v>0</v>
      </c>
      <c r="H2207" s="6">
        <v>84.929250523219167</v>
      </c>
      <c r="I2207" s="6">
        <v>0</v>
      </c>
      <c r="J2207" s="6">
        <v>0</v>
      </c>
      <c r="K2207" s="5"/>
    </row>
    <row r="2208" spans="1:11">
      <c r="A2208" s="5" t="s">
        <v>5388</v>
      </c>
      <c r="B2208" s="5" t="s">
        <v>74</v>
      </c>
      <c r="C2208" s="5" t="s">
        <v>72</v>
      </c>
      <c r="D2208" s="5" t="s">
        <v>2281</v>
      </c>
      <c r="E2208" s="2" t="s">
        <v>4</v>
      </c>
      <c r="F2208" s="6">
        <v>7.2073885541552087</v>
      </c>
      <c r="G2208" s="6">
        <v>0</v>
      </c>
      <c r="H2208" s="6">
        <v>78.905535016820082</v>
      </c>
      <c r="I2208" s="6">
        <v>0</v>
      </c>
      <c r="J2208" s="6">
        <v>0</v>
      </c>
      <c r="K2208" s="5"/>
    </row>
    <row r="2209" spans="1:11">
      <c r="A2209" s="5" t="s">
        <v>5389</v>
      </c>
      <c r="B2209" s="5" t="s">
        <v>74</v>
      </c>
      <c r="C2209" s="5" t="s">
        <v>72</v>
      </c>
      <c r="D2209" s="5" t="s">
        <v>2282</v>
      </c>
      <c r="E2209" s="2" t="s">
        <v>4</v>
      </c>
      <c r="F2209" s="6">
        <v>6.7688338454177606</v>
      </c>
      <c r="G2209" s="6">
        <v>0</v>
      </c>
      <c r="H2209" s="6">
        <v>75.102017932058828</v>
      </c>
      <c r="I2209" s="6">
        <v>0</v>
      </c>
      <c r="J2209" s="6">
        <v>0</v>
      </c>
      <c r="K2209" s="5"/>
    </row>
    <row r="2210" spans="1:11">
      <c r="A2210" s="5" t="s">
        <v>5390</v>
      </c>
      <c r="B2210" s="5" t="s">
        <v>74</v>
      </c>
      <c r="C2210" s="5" t="s">
        <v>72</v>
      </c>
      <c r="D2210" s="5" t="s">
        <v>2283</v>
      </c>
      <c r="E2210" s="2" t="s">
        <v>4</v>
      </c>
      <c r="F2210" s="6">
        <v>8.6480696058267643</v>
      </c>
      <c r="G2210" s="6">
        <v>0</v>
      </c>
      <c r="H2210" s="6">
        <v>69.416984649826901</v>
      </c>
      <c r="I2210" s="6">
        <v>0</v>
      </c>
      <c r="J2210" s="6">
        <v>0</v>
      </c>
      <c r="K2210" s="5"/>
    </row>
    <row r="2211" spans="1:11">
      <c r="A2211" s="5" t="s">
        <v>5391</v>
      </c>
      <c r="B2211" s="5" t="s">
        <v>74</v>
      </c>
      <c r="C2211" s="5" t="s">
        <v>72</v>
      </c>
      <c r="D2211" s="5" t="s">
        <v>2284</v>
      </c>
      <c r="E2211" s="2" t="s">
        <v>4</v>
      </c>
      <c r="F2211" s="6">
        <v>8.8623664953840517</v>
      </c>
      <c r="G2211" s="6">
        <v>0</v>
      </c>
      <c r="H2211" s="6">
        <v>77.256187901228557</v>
      </c>
      <c r="I2211" s="6">
        <v>0</v>
      </c>
      <c r="J2211" s="6">
        <v>0</v>
      </c>
      <c r="K2211" s="5"/>
    </row>
    <row r="2212" spans="1:11">
      <c r="A2212" s="5" t="s">
        <v>5392</v>
      </c>
      <c r="B2212" s="5" t="s">
        <v>74</v>
      </c>
      <c r="C2212" s="5" t="s">
        <v>72</v>
      </c>
      <c r="D2212" s="5" t="s">
        <v>2285</v>
      </c>
      <c r="E2212" s="2" t="s">
        <v>4</v>
      </c>
      <c r="F2212" s="6">
        <v>8.4492421158604429</v>
      </c>
      <c r="G2212" s="6">
        <v>0</v>
      </c>
      <c r="H2212" s="6">
        <v>66.404289191409205</v>
      </c>
      <c r="I2212" s="6">
        <v>0</v>
      </c>
      <c r="J2212" s="6">
        <v>0</v>
      </c>
      <c r="K2212" s="5"/>
    </row>
    <row r="2213" spans="1:11">
      <c r="A2213" s="5" t="s">
        <v>5393</v>
      </c>
      <c r="B2213" s="5" t="s">
        <v>74</v>
      </c>
      <c r="C2213" s="5" t="s">
        <v>72</v>
      </c>
      <c r="D2213" s="5" t="s">
        <v>2286</v>
      </c>
      <c r="E2213" s="2" t="s">
        <v>4</v>
      </c>
      <c r="F2213" s="6">
        <v>6.6038776978374809</v>
      </c>
      <c r="G2213" s="6">
        <v>0</v>
      </c>
      <c r="H2213" s="6">
        <v>72.666281759546848</v>
      </c>
      <c r="I2213" s="6">
        <v>0</v>
      </c>
      <c r="J2213" s="6">
        <v>0</v>
      </c>
      <c r="K2213" s="5"/>
    </row>
    <row r="2214" spans="1:11">
      <c r="A2214" s="5" t="s">
        <v>5394</v>
      </c>
      <c r="B2214" s="5" t="s">
        <v>74</v>
      </c>
      <c r="C2214" s="5" t="s">
        <v>72</v>
      </c>
      <c r="D2214" s="5" t="s">
        <v>2287</v>
      </c>
      <c r="E2214" s="2" t="s">
        <v>4</v>
      </c>
      <c r="F2214" s="6">
        <v>4.1014237910491271</v>
      </c>
      <c r="G2214" s="6">
        <v>0</v>
      </c>
      <c r="H2214" s="6">
        <v>81.00383744406092</v>
      </c>
      <c r="I2214" s="6">
        <v>0</v>
      </c>
      <c r="J2214" s="6">
        <v>0</v>
      </c>
      <c r="K2214" s="5"/>
    </row>
    <row r="2215" spans="1:11">
      <c r="A2215" s="5" t="s">
        <v>5395</v>
      </c>
      <c r="B2215" s="5" t="s">
        <v>74</v>
      </c>
      <c r="C2215" s="5" t="s">
        <v>72</v>
      </c>
      <c r="D2215" s="5" t="s">
        <v>2288</v>
      </c>
      <c r="E2215" s="2" t="s">
        <v>4</v>
      </c>
      <c r="F2215" s="6">
        <v>5.2244659493325107</v>
      </c>
      <c r="G2215" s="6">
        <v>0</v>
      </c>
      <c r="H2215" s="6">
        <v>81.904552537833482</v>
      </c>
      <c r="I2215" s="6">
        <v>0</v>
      </c>
      <c r="J2215" s="6">
        <v>0</v>
      </c>
      <c r="K2215" s="5"/>
    </row>
    <row r="2216" spans="1:11">
      <c r="A2216" s="5" t="s">
        <v>5396</v>
      </c>
      <c r="B2216" s="5" t="s">
        <v>74</v>
      </c>
      <c r="C2216" s="5" t="s">
        <v>72</v>
      </c>
      <c r="D2216" s="5" t="s">
        <v>2289</v>
      </c>
      <c r="E2216" s="2" t="s">
        <v>4</v>
      </c>
      <c r="F2216" s="6">
        <v>4.8916041339258758</v>
      </c>
      <c r="G2216" s="6">
        <v>0</v>
      </c>
      <c r="H2216" s="6">
        <v>75.578716318183226</v>
      </c>
      <c r="I2216" s="6">
        <v>0</v>
      </c>
      <c r="J2216" s="6">
        <v>0</v>
      </c>
      <c r="K2216" s="5"/>
    </row>
    <row r="2217" spans="1:11">
      <c r="A2217" s="5" t="s">
        <v>5397</v>
      </c>
      <c r="B2217" s="5" t="s">
        <v>74</v>
      </c>
      <c r="C2217" s="5" t="s">
        <v>72</v>
      </c>
      <c r="D2217" s="5" t="s">
        <v>2290</v>
      </c>
      <c r="E2217" s="2" t="s">
        <v>4</v>
      </c>
      <c r="F2217" s="6">
        <v>4.2483811993825427</v>
      </c>
      <c r="G2217" s="6">
        <v>0</v>
      </c>
      <c r="H2217" s="6">
        <v>84.87321145243763</v>
      </c>
      <c r="I2217" s="6">
        <v>0</v>
      </c>
      <c r="J2217" s="6">
        <v>0</v>
      </c>
      <c r="K2217" s="5"/>
    </row>
    <row r="2218" spans="1:11">
      <c r="A2218" s="5" t="s">
        <v>5398</v>
      </c>
      <c r="B2218" s="5" t="s">
        <v>74</v>
      </c>
      <c r="C2218" s="5" t="s">
        <v>72</v>
      </c>
      <c r="D2218" s="5" t="s">
        <v>2291</v>
      </c>
      <c r="E2218" s="2" t="s">
        <v>4</v>
      </c>
      <c r="F2218" s="6">
        <v>5.8062481388115579</v>
      </c>
      <c r="G2218" s="6">
        <v>0</v>
      </c>
      <c r="H2218" s="6">
        <v>69.432778126983521</v>
      </c>
      <c r="I2218" s="6">
        <v>0</v>
      </c>
      <c r="J2218" s="6">
        <v>0</v>
      </c>
      <c r="K2218" s="5"/>
    </row>
    <row r="2219" spans="1:11">
      <c r="A2219" s="5" t="s">
        <v>5399</v>
      </c>
      <c r="B2219" s="5" t="s">
        <v>74</v>
      </c>
      <c r="C2219" s="5" t="s">
        <v>72</v>
      </c>
      <c r="D2219" s="5" t="s">
        <v>2292</v>
      </c>
      <c r="E2219" s="2" t="s">
        <v>4</v>
      </c>
      <c r="F2219" s="6">
        <v>7.585912548758289</v>
      </c>
      <c r="G2219" s="6">
        <v>0</v>
      </c>
      <c r="H2219" s="6">
        <v>76.63667684724399</v>
      </c>
      <c r="I2219" s="6">
        <v>0</v>
      </c>
      <c r="J2219" s="6">
        <v>0</v>
      </c>
      <c r="K2219" s="5"/>
    </row>
    <row r="2220" spans="1:11">
      <c r="A2220" s="5" t="s">
        <v>5400</v>
      </c>
      <c r="B2220" s="5" t="s">
        <v>74</v>
      </c>
      <c r="C2220" s="5" t="s">
        <v>72</v>
      </c>
      <c r="D2220" s="5" t="s">
        <v>2293</v>
      </c>
      <c r="E2220" s="2" t="s">
        <v>4</v>
      </c>
      <c r="F2220" s="6">
        <v>5.2468857194439424</v>
      </c>
      <c r="G2220" s="6">
        <v>0</v>
      </c>
      <c r="H2220" s="6">
        <v>87.690033147818951</v>
      </c>
      <c r="I2220" s="6">
        <v>0</v>
      </c>
      <c r="J2220" s="6">
        <v>0</v>
      </c>
      <c r="K2220" s="5"/>
    </row>
    <row r="2221" spans="1:11">
      <c r="A2221" s="5" t="s">
        <v>5401</v>
      </c>
      <c r="B2221" s="5" t="s">
        <v>74</v>
      </c>
      <c r="C2221" s="5" t="s">
        <v>72</v>
      </c>
      <c r="D2221" s="5" t="s">
        <v>2294</v>
      </c>
      <c r="E2221" s="2" t="s">
        <v>4</v>
      </c>
      <c r="F2221" s="6">
        <v>4.115564336215412</v>
      </c>
      <c r="G2221" s="6">
        <v>0</v>
      </c>
      <c r="H2221" s="6">
        <v>75.899188300165363</v>
      </c>
      <c r="I2221" s="6">
        <v>0</v>
      </c>
      <c r="J2221" s="6">
        <v>0</v>
      </c>
      <c r="K2221" s="5"/>
    </row>
    <row r="2222" spans="1:11">
      <c r="A2222" s="5" t="s">
        <v>5402</v>
      </c>
      <c r="B2222" s="5" t="s">
        <v>74</v>
      </c>
      <c r="C2222" s="5" t="s">
        <v>72</v>
      </c>
      <c r="D2222" s="5" t="s">
        <v>2295</v>
      </c>
      <c r="E2222" s="2" t="s">
        <v>4</v>
      </c>
      <c r="F2222" s="6">
        <v>8.5714903907767432</v>
      </c>
      <c r="G2222" s="6">
        <v>0</v>
      </c>
      <c r="H2222" s="6">
        <v>79.191098903903338</v>
      </c>
      <c r="I2222" s="6">
        <v>0</v>
      </c>
      <c r="J2222" s="6">
        <v>0</v>
      </c>
      <c r="K2222" s="5"/>
    </row>
    <row r="2223" spans="1:11">
      <c r="A2223" s="5" t="s">
        <v>5403</v>
      </c>
      <c r="B2223" s="5" t="s">
        <v>74</v>
      </c>
      <c r="C2223" s="5" t="s">
        <v>72</v>
      </c>
      <c r="D2223" s="5" t="s">
        <v>2296</v>
      </c>
      <c r="E2223" s="2" t="s">
        <v>4</v>
      </c>
      <c r="F2223" s="6">
        <v>4.499959570675732</v>
      </c>
      <c r="G2223" s="6">
        <v>0</v>
      </c>
      <c r="H2223" s="6">
        <v>87.963798031502066</v>
      </c>
      <c r="I2223" s="6">
        <v>0</v>
      </c>
      <c r="J2223" s="6">
        <v>0</v>
      </c>
      <c r="K2223" s="5"/>
    </row>
    <row r="2224" spans="1:11">
      <c r="A2224" s="5" t="s">
        <v>5404</v>
      </c>
      <c r="B2224" s="5" t="s">
        <v>74</v>
      </c>
      <c r="C2224" s="5" t="s">
        <v>72</v>
      </c>
      <c r="D2224" s="5" t="s">
        <v>2297</v>
      </c>
      <c r="E2224" s="2" t="s">
        <v>4</v>
      </c>
      <c r="F2224" s="6">
        <v>4.777522701111331</v>
      </c>
      <c r="G2224" s="6">
        <v>0</v>
      </c>
      <c r="H2224" s="6">
        <v>79.387140026585229</v>
      </c>
      <c r="I2224" s="6">
        <v>0</v>
      </c>
      <c r="J2224" s="6">
        <v>0</v>
      </c>
      <c r="K2224" s="5"/>
    </row>
    <row r="2225" spans="1:11">
      <c r="A2225" s="5" t="s">
        <v>5405</v>
      </c>
      <c r="B2225" s="5" t="s">
        <v>74</v>
      </c>
      <c r="C2225" s="5" t="s">
        <v>72</v>
      </c>
      <c r="D2225" s="5" t="s">
        <v>2298</v>
      </c>
      <c r="E2225" s="2" t="s">
        <v>4</v>
      </c>
      <c r="F2225" s="6">
        <v>5.6593136968535678</v>
      </c>
      <c r="G2225" s="6">
        <v>0</v>
      </c>
      <c r="H2225" s="6">
        <v>71.536799577048455</v>
      </c>
      <c r="I2225" s="6">
        <v>0</v>
      </c>
      <c r="J2225" s="6">
        <v>0</v>
      </c>
      <c r="K2225" s="5"/>
    </row>
    <row r="2226" spans="1:11">
      <c r="A2226" s="5" t="s">
        <v>5406</v>
      </c>
      <c r="B2226" s="5" t="s">
        <v>74</v>
      </c>
      <c r="C2226" s="5" t="s">
        <v>72</v>
      </c>
      <c r="D2226" s="5" t="s">
        <v>2299</v>
      </c>
      <c r="E2226" s="2" t="s">
        <v>4</v>
      </c>
      <c r="F2226" s="6">
        <v>3.4454961514458073</v>
      </c>
      <c r="G2226" s="6">
        <v>0</v>
      </c>
      <c r="H2226" s="6">
        <v>80.711451509017294</v>
      </c>
      <c r="I2226" s="6">
        <v>0</v>
      </c>
      <c r="J2226" s="6">
        <v>0</v>
      </c>
      <c r="K2226" s="5"/>
    </row>
    <row r="2227" spans="1:11">
      <c r="A2227" s="5" t="s">
        <v>5407</v>
      </c>
      <c r="B2227" s="5" t="s">
        <v>74</v>
      </c>
      <c r="C2227" s="5" t="s">
        <v>72</v>
      </c>
      <c r="D2227" s="5" t="s">
        <v>2300</v>
      </c>
      <c r="E2227" s="2" t="s">
        <v>4</v>
      </c>
      <c r="F2227" s="6">
        <v>5.6960740386993054</v>
      </c>
      <c r="G2227" s="6">
        <v>0</v>
      </c>
      <c r="H2227" s="6">
        <v>84.80077389761243</v>
      </c>
      <c r="I2227" s="6">
        <v>0</v>
      </c>
      <c r="J2227" s="6">
        <v>0</v>
      </c>
      <c r="K2227" s="5"/>
    </row>
    <row r="2228" spans="1:11">
      <c r="A2228" s="5" t="s">
        <v>5408</v>
      </c>
      <c r="B2228" s="5" t="s">
        <v>74</v>
      </c>
      <c r="C2228" s="5" t="s">
        <v>72</v>
      </c>
      <c r="D2228" s="5" t="s">
        <v>2301</v>
      </c>
      <c r="E2228" s="2" t="s">
        <v>4</v>
      </c>
      <c r="F2228" s="6">
        <v>5.0243396074379181</v>
      </c>
      <c r="G2228" s="6">
        <v>0</v>
      </c>
      <c r="H2228" s="6">
        <v>82.295317527203338</v>
      </c>
      <c r="I2228" s="6">
        <v>0</v>
      </c>
      <c r="J2228" s="6">
        <v>0</v>
      </c>
      <c r="K2228" s="5"/>
    </row>
    <row r="2229" spans="1:11">
      <c r="A2229" s="5" t="s">
        <v>5409</v>
      </c>
      <c r="B2229" s="5" t="s">
        <v>74</v>
      </c>
      <c r="C2229" s="5" t="s">
        <v>72</v>
      </c>
      <c r="D2229" s="5" t="s">
        <v>2302</v>
      </c>
      <c r="E2229" s="2" t="s">
        <v>4</v>
      </c>
      <c r="F2229" s="6">
        <v>5.8522658596404797</v>
      </c>
      <c r="G2229" s="6">
        <v>0</v>
      </c>
      <c r="H2229" s="6">
        <v>67.421623569145595</v>
      </c>
      <c r="I2229" s="6">
        <v>0</v>
      </c>
      <c r="J2229" s="6">
        <v>0</v>
      </c>
      <c r="K2229" s="5"/>
    </row>
    <row r="2230" spans="1:11">
      <c r="A2230" s="5" t="s">
        <v>5410</v>
      </c>
      <c r="B2230" s="5" t="s">
        <v>74</v>
      </c>
      <c r="C2230" s="5" t="s">
        <v>72</v>
      </c>
      <c r="D2230" s="5" t="s">
        <v>2303</v>
      </c>
      <c r="E2230" s="2" t="s">
        <v>4</v>
      </c>
      <c r="F2230" s="6">
        <v>4.0468348645539498</v>
      </c>
      <c r="G2230" s="6">
        <v>0</v>
      </c>
      <c r="H2230" s="6">
        <v>91.241373976078293</v>
      </c>
      <c r="I2230" s="6">
        <v>0</v>
      </c>
      <c r="J2230" s="6">
        <v>0</v>
      </c>
      <c r="K2230" s="5"/>
    </row>
    <row r="2231" spans="1:11">
      <c r="A2231" s="5" t="s">
        <v>5411</v>
      </c>
      <c r="B2231" s="5" t="s">
        <v>74</v>
      </c>
      <c r="C2231" s="5" t="s">
        <v>72</v>
      </c>
      <c r="D2231" s="5" t="s">
        <v>2304</v>
      </c>
      <c r="E2231" s="2" t="s">
        <v>4</v>
      </c>
      <c r="F2231" s="6">
        <v>8.1939236038657146</v>
      </c>
      <c r="G2231" s="6">
        <v>0</v>
      </c>
      <c r="H2231" s="6">
        <v>73.281171994145396</v>
      </c>
      <c r="I2231" s="6">
        <v>0</v>
      </c>
      <c r="J2231" s="6">
        <v>0</v>
      </c>
      <c r="K2231" s="5"/>
    </row>
    <row r="2232" spans="1:11">
      <c r="A2232" s="5" t="s">
        <v>5412</v>
      </c>
      <c r="B2232" s="5" t="s">
        <v>74</v>
      </c>
      <c r="C2232" s="5" t="s">
        <v>72</v>
      </c>
      <c r="D2232" s="5" t="s">
        <v>2305</v>
      </c>
      <c r="E2232" s="2" t="s">
        <v>4</v>
      </c>
      <c r="F2232" s="6">
        <v>3.1529397208541128</v>
      </c>
      <c r="G2232" s="6">
        <v>0</v>
      </c>
      <c r="H2232" s="6">
        <v>87.320429502798632</v>
      </c>
      <c r="I2232" s="6">
        <v>0</v>
      </c>
      <c r="J2232" s="6">
        <v>0</v>
      </c>
      <c r="K2232" s="5"/>
    </row>
    <row r="2233" spans="1:11">
      <c r="A2233" s="5" t="s">
        <v>5413</v>
      </c>
      <c r="B2233" s="5" t="s">
        <v>74</v>
      </c>
      <c r="C2233" s="5" t="s">
        <v>72</v>
      </c>
      <c r="D2233" s="5" t="s">
        <v>2306</v>
      </c>
      <c r="E2233" s="2" t="s">
        <v>4</v>
      </c>
      <c r="F2233" s="6">
        <v>4.0989739552496145</v>
      </c>
      <c r="G2233" s="6">
        <v>0</v>
      </c>
      <c r="H2233" s="6">
        <v>79.398870392178537</v>
      </c>
      <c r="I2233" s="6">
        <v>0</v>
      </c>
      <c r="J2233" s="6">
        <v>0</v>
      </c>
      <c r="K2233" s="5"/>
    </row>
    <row r="2234" spans="1:11">
      <c r="A2234" s="5" t="s">
        <v>5414</v>
      </c>
      <c r="B2234" s="5" t="s">
        <v>74</v>
      </c>
      <c r="C2234" s="5" t="s">
        <v>72</v>
      </c>
      <c r="D2234" s="5" t="s">
        <v>2307</v>
      </c>
      <c r="E2234" s="2" t="s">
        <v>4</v>
      </c>
      <c r="F2234" s="6">
        <v>4.4461328493239352</v>
      </c>
      <c r="G2234" s="6">
        <v>0</v>
      </c>
      <c r="H2234" s="6">
        <v>82.40448737495251</v>
      </c>
      <c r="I2234" s="6">
        <v>0</v>
      </c>
      <c r="J2234" s="6">
        <v>0</v>
      </c>
      <c r="K2234" s="5"/>
    </row>
    <row r="2235" spans="1:11">
      <c r="A2235" s="5" t="s">
        <v>5415</v>
      </c>
      <c r="B2235" s="5" t="s">
        <v>74</v>
      </c>
      <c r="C2235" s="5" t="s">
        <v>72</v>
      </c>
      <c r="D2235" s="5" t="s">
        <v>2308</v>
      </c>
      <c r="E2235" s="2" t="s">
        <v>4</v>
      </c>
      <c r="F2235" s="6">
        <v>4.7733920627401956</v>
      </c>
      <c r="G2235" s="6">
        <v>0</v>
      </c>
      <c r="H2235" s="6">
        <v>83.882720910794134</v>
      </c>
      <c r="I2235" s="6">
        <v>0</v>
      </c>
      <c r="J2235" s="6">
        <v>0</v>
      </c>
      <c r="K2235" s="5"/>
    </row>
    <row r="2236" spans="1:11">
      <c r="A2236" s="5" t="s">
        <v>5416</v>
      </c>
      <c r="B2236" s="5" t="s">
        <v>74</v>
      </c>
      <c r="C2236" s="5" t="s">
        <v>72</v>
      </c>
      <c r="D2236" s="5" t="s">
        <v>2309</v>
      </c>
      <c r="E2236" s="2" t="s">
        <v>4</v>
      </c>
      <c r="F2236" s="6">
        <v>5.1881349134101651</v>
      </c>
      <c r="G2236" s="6">
        <v>0</v>
      </c>
      <c r="H2236" s="6">
        <v>77.639702054127255</v>
      </c>
      <c r="I2236" s="6">
        <v>0</v>
      </c>
      <c r="J2236" s="6">
        <v>0</v>
      </c>
      <c r="K2236" s="5"/>
    </row>
    <row r="2237" spans="1:11">
      <c r="A2237" s="5" t="s">
        <v>5417</v>
      </c>
      <c r="B2237" s="5" t="s">
        <v>74</v>
      </c>
      <c r="C2237" s="5" t="s">
        <v>72</v>
      </c>
      <c r="D2237" s="5" t="s">
        <v>2310</v>
      </c>
      <c r="E2237" s="2" t="s">
        <v>4</v>
      </c>
      <c r="F2237" s="6">
        <v>8.4779040123542035</v>
      </c>
      <c r="G2237" s="6">
        <v>0</v>
      </c>
      <c r="H2237" s="6">
        <v>75.100100471568396</v>
      </c>
      <c r="I2237" s="6">
        <v>0</v>
      </c>
      <c r="J2237" s="6">
        <v>0</v>
      </c>
      <c r="K2237" s="5"/>
    </row>
    <row r="2238" spans="1:11">
      <c r="A2238" s="5" t="s">
        <v>5418</v>
      </c>
      <c r="B2238" s="5" t="s">
        <v>74</v>
      </c>
      <c r="C2238" s="5" t="s">
        <v>72</v>
      </c>
      <c r="D2238" s="5" t="s">
        <v>2311</v>
      </c>
      <c r="E2238" s="2" t="s">
        <v>4</v>
      </c>
      <c r="F2238" s="6">
        <v>6.9512835291643782</v>
      </c>
      <c r="G2238" s="6">
        <v>0</v>
      </c>
      <c r="H2238" s="6">
        <v>71.788742962865456</v>
      </c>
      <c r="I2238" s="6">
        <v>0</v>
      </c>
      <c r="J2238" s="6">
        <v>0</v>
      </c>
      <c r="K2238" s="5"/>
    </row>
    <row r="2239" spans="1:11">
      <c r="A2239" s="5" t="s">
        <v>5419</v>
      </c>
      <c r="B2239" s="5" t="s">
        <v>74</v>
      </c>
      <c r="C2239" s="5" t="s">
        <v>72</v>
      </c>
      <c r="D2239" s="5" t="s">
        <v>2312</v>
      </c>
      <c r="E2239" s="2" t="s">
        <v>4</v>
      </c>
      <c r="F2239" s="6">
        <v>9.5742274151825093</v>
      </c>
      <c r="G2239" s="6">
        <v>0</v>
      </c>
      <c r="H2239" s="6">
        <v>72.936892476536059</v>
      </c>
      <c r="I2239" s="6">
        <v>0</v>
      </c>
      <c r="J2239" s="6">
        <v>0</v>
      </c>
      <c r="K2239" s="5"/>
    </row>
    <row r="2240" spans="1:11">
      <c r="A2240" s="5" t="s">
        <v>5420</v>
      </c>
      <c r="B2240" s="5" t="s">
        <v>74</v>
      </c>
      <c r="C2240" s="5" t="s">
        <v>72</v>
      </c>
      <c r="D2240" s="5" t="s">
        <v>2313</v>
      </c>
      <c r="E2240" s="2" t="s">
        <v>4</v>
      </c>
      <c r="F2240" s="6">
        <v>5.1379737499118328</v>
      </c>
      <c r="G2240" s="6">
        <v>0</v>
      </c>
      <c r="H2240" s="6">
        <v>80.939856328732972</v>
      </c>
      <c r="I2240" s="6">
        <v>0</v>
      </c>
      <c r="J2240" s="6">
        <v>0</v>
      </c>
      <c r="K2240" s="5"/>
    </row>
    <row r="2241" spans="1:11">
      <c r="A2241" s="5" t="s">
        <v>5421</v>
      </c>
      <c r="B2241" s="5" t="s">
        <v>74</v>
      </c>
      <c r="C2241" s="5" t="s">
        <v>72</v>
      </c>
      <c r="D2241" s="5" t="s">
        <v>2314</v>
      </c>
      <c r="E2241" s="2" t="s">
        <v>4</v>
      </c>
      <c r="F2241" s="6">
        <v>8.3103522220578263</v>
      </c>
      <c r="G2241" s="6">
        <v>0</v>
      </c>
      <c r="H2241" s="6">
        <v>70.921984453449312</v>
      </c>
      <c r="I2241" s="6">
        <v>0</v>
      </c>
      <c r="J2241" s="6">
        <v>0</v>
      </c>
      <c r="K2241" s="5"/>
    </row>
    <row r="2242" spans="1:11">
      <c r="A2242" s="5" t="s">
        <v>5422</v>
      </c>
      <c r="B2242" s="5" t="s">
        <v>74</v>
      </c>
      <c r="C2242" s="5" t="s">
        <v>72</v>
      </c>
      <c r="D2242" s="5" t="s">
        <v>2315</v>
      </c>
      <c r="E2242" s="2" t="s">
        <v>4</v>
      </c>
      <c r="F2242" s="6">
        <v>5.682752333552334</v>
      </c>
      <c r="G2242" s="6">
        <v>0</v>
      </c>
      <c r="H2242" s="6">
        <v>74.090556888348885</v>
      </c>
      <c r="I2242" s="6">
        <v>0</v>
      </c>
      <c r="J2242" s="6">
        <v>0</v>
      </c>
      <c r="K2242" s="5"/>
    </row>
    <row r="2243" spans="1:11">
      <c r="A2243" s="5" t="s">
        <v>5423</v>
      </c>
      <c r="B2243" s="5" t="s">
        <v>74</v>
      </c>
      <c r="C2243" s="5" t="s">
        <v>72</v>
      </c>
      <c r="D2243" s="5" t="s">
        <v>2316</v>
      </c>
      <c r="E2243" s="2" t="s">
        <v>4</v>
      </c>
      <c r="F2243" s="6">
        <v>5.4654704494644291</v>
      </c>
      <c r="G2243" s="6">
        <v>0</v>
      </c>
      <c r="H2243" s="6">
        <v>79.217173184693252</v>
      </c>
      <c r="I2243" s="6">
        <v>0</v>
      </c>
      <c r="J2243" s="6">
        <v>0</v>
      </c>
      <c r="K2243" s="5"/>
    </row>
    <row r="2244" spans="1:11">
      <c r="A2244" s="5" t="s">
        <v>5424</v>
      </c>
      <c r="B2244" s="5" t="s">
        <v>74</v>
      </c>
      <c r="C2244" s="5" t="s">
        <v>72</v>
      </c>
      <c r="D2244" s="5" t="s">
        <v>2317</v>
      </c>
      <c r="E2244" s="2" t="s">
        <v>4</v>
      </c>
      <c r="F2244" s="6">
        <v>3.6775487700446936</v>
      </c>
      <c r="G2244" s="6">
        <v>0</v>
      </c>
      <c r="H2244" s="6">
        <v>80.313258114655056</v>
      </c>
      <c r="I2244" s="6">
        <v>0</v>
      </c>
      <c r="J2244" s="6">
        <v>0</v>
      </c>
      <c r="K2244" s="5"/>
    </row>
    <row r="2245" spans="1:11">
      <c r="A2245" s="5" t="s">
        <v>5425</v>
      </c>
      <c r="B2245" s="5" t="s">
        <v>74</v>
      </c>
      <c r="C2245" s="5" t="s">
        <v>72</v>
      </c>
      <c r="D2245" s="5" t="s">
        <v>2318</v>
      </c>
      <c r="E2245" s="2" t="s">
        <v>4</v>
      </c>
      <c r="F2245" s="6">
        <v>5.4395187569868266</v>
      </c>
      <c r="G2245" s="6">
        <v>0</v>
      </c>
      <c r="H2245" s="6">
        <v>83.12642176757636</v>
      </c>
      <c r="I2245" s="6">
        <v>0</v>
      </c>
      <c r="J2245" s="6">
        <v>0</v>
      </c>
      <c r="K2245" s="5"/>
    </row>
    <row r="2246" spans="1:11">
      <c r="A2246" s="5" t="s">
        <v>5426</v>
      </c>
      <c r="B2246" s="5" t="s">
        <v>74</v>
      </c>
      <c r="C2246" s="5" t="s">
        <v>72</v>
      </c>
      <c r="D2246" s="5" t="s">
        <v>2319</v>
      </c>
      <c r="E2246" s="2" t="s">
        <v>4</v>
      </c>
      <c r="F2246" s="6">
        <v>6.3901376551835254</v>
      </c>
      <c r="G2246" s="6">
        <v>0</v>
      </c>
      <c r="H2246" s="6">
        <v>79.314417600530419</v>
      </c>
      <c r="I2246" s="6">
        <v>0</v>
      </c>
      <c r="J2246" s="6">
        <v>0</v>
      </c>
      <c r="K2246" s="5"/>
    </row>
    <row r="2247" spans="1:11">
      <c r="A2247" s="5" t="s">
        <v>5427</v>
      </c>
      <c r="B2247" s="5" t="s">
        <v>74</v>
      </c>
      <c r="C2247" s="5" t="s">
        <v>72</v>
      </c>
      <c r="D2247" s="5" t="s">
        <v>2320</v>
      </c>
      <c r="E2247" s="2" t="s">
        <v>4</v>
      </c>
      <c r="F2247" s="6">
        <v>7.8759741336428446</v>
      </c>
      <c r="G2247" s="6">
        <v>0</v>
      </c>
      <c r="H2247" s="6">
        <v>78.768425532736046</v>
      </c>
      <c r="I2247" s="6">
        <v>0</v>
      </c>
      <c r="J2247" s="6">
        <v>0</v>
      </c>
      <c r="K2247" s="5"/>
    </row>
    <row r="2248" spans="1:11">
      <c r="A2248" s="5" t="s">
        <v>5428</v>
      </c>
      <c r="B2248" s="5" t="s">
        <v>74</v>
      </c>
      <c r="C2248" s="5" t="s">
        <v>72</v>
      </c>
      <c r="D2248" s="5" t="s">
        <v>2321</v>
      </c>
      <c r="E2248" s="2" t="s">
        <v>4</v>
      </c>
      <c r="F2248" s="6">
        <v>4.349957960653632</v>
      </c>
      <c r="G2248" s="6">
        <v>0</v>
      </c>
      <c r="H2248" s="6">
        <v>79.038618890909305</v>
      </c>
      <c r="I2248" s="6">
        <v>0</v>
      </c>
      <c r="J2248" s="6">
        <v>0</v>
      </c>
      <c r="K2248" s="5"/>
    </row>
    <row r="2249" spans="1:11">
      <c r="A2249" s="5" t="s">
        <v>5429</v>
      </c>
      <c r="B2249" s="5" t="s">
        <v>74</v>
      </c>
      <c r="C2249" s="5" t="s">
        <v>72</v>
      </c>
      <c r="D2249" s="5" t="s">
        <v>2322</v>
      </c>
      <c r="E2249" s="2" t="s">
        <v>4</v>
      </c>
      <c r="F2249" s="6">
        <v>6.7609403676729869</v>
      </c>
      <c r="G2249" s="6">
        <v>0</v>
      </c>
      <c r="H2249" s="6">
        <v>69.625143368031161</v>
      </c>
      <c r="I2249" s="6">
        <v>0</v>
      </c>
      <c r="J2249" s="6">
        <v>0</v>
      </c>
      <c r="K2249" s="5"/>
    </row>
    <row r="2250" spans="1:11">
      <c r="A2250" s="5" t="s">
        <v>5430</v>
      </c>
      <c r="B2250" s="5" t="s">
        <v>74</v>
      </c>
      <c r="C2250" s="5" t="s">
        <v>72</v>
      </c>
      <c r="D2250" s="5" t="s">
        <v>2323</v>
      </c>
      <c r="E2250" s="2" t="s">
        <v>4</v>
      </c>
      <c r="F2250" s="6">
        <v>5.3702701095647765</v>
      </c>
      <c r="G2250" s="6">
        <v>0</v>
      </c>
      <c r="H2250" s="6">
        <v>81.207641080688617</v>
      </c>
      <c r="I2250" s="6">
        <v>0</v>
      </c>
      <c r="J2250" s="6">
        <v>0</v>
      </c>
      <c r="K2250" s="5"/>
    </row>
    <row r="2251" spans="1:11">
      <c r="A2251" s="5" t="s">
        <v>5431</v>
      </c>
      <c r="B2251" s="5" t="s">
        <v>74</v>
      </c>
      <c r="C2251" s="5" t="s">
        <v>72</v>
      </c>
      <c r="D2251" s="5" t="s">
        <v>2324</v>
      </c>
      <c r="E2251" s="2" t="s">
        <v>4</v>
      </c>
      <c r="F2251" s="6">
        <v>6.5878091972645576</v>
      </c>
      <c r="G2251" s="6">
        <v>0</v>
      </c>
      <c r="H2251" s="6">
        <v>77.169689552288006</v>
      </c>
      <c r="I2251" s="6">
        <v>0</v>
      </c>
      <c r="J2251" s="6">
        <v>0</v>
      </c>
      <c r="K2251" s="5"/>
    </row>
    <row r="2252" spans="1:11">
      <c r="A2252" s="5" t="s">
        <v>5432</v>
      </c>
      <c r="B2252" s="5" t="s">
        <v>74</v>
      </c>
      <c r="C2252" s="5" t="s">
        <v>72</v>
      </c>
      <c r="D2252" s="5" t="s">
        <v>2325</v>
      </c>
      <c r="E2252" s="2" t="s">
        <v>4</v>
      </c>
      <c r="F2252" s="6">
        <v>7.3914959308890591</v>
      </c>
      <c r="G2252" s="6">
        <v>0</v>
      </c>
      <c r="H2252" s="6">
        <v>76.628157380979957</v>
      </c>
      <c r="I2252" s="6">
        <v>0</v>
      </c>
      <c r="J2252" s="6">
        <v>0</v>
      </c>
      <c r="K2252" s="5"/>
    </row>
    <row r="2253" spans="1:11">
      <c r="A2253" s="5" t="s">
        <v>5433</v>
      </c>
      <c r="B2253" s="5" t="s">
        <v>74</v>
      </c>
      <c r="C2253" s="5" t="s">
        <v>72</v>
      </c>
      <c r="D2253" s="5" t="s">
        <v>2326</v>
      </c>
      <c r="E2253" s="2" t="s">
        <v>4</v>
      </c>
      <c r="F2253" s="6">
        <v>6.6715137256183397</v>
      </c>
      <c r="G2253" s="6">
        <v>0</v>
      </c>
      <c r="H2253" s="6">
        <v>77.878222693312779</v>
      </c>
      <c r="I2253" s="6">
        <v>0</v>
      </c>
      <c r="J2253" s="6">
        <v>0</v>
      </c>
      <c r="K2253" s="5"/>
    </row>
    <row r="2254" spans="1:11">
      <c r="A2254" s="5" t="s">
        <v>5434</v>
      </c>
      <c r="B2254" s="5" t="s">
        <v>74</v>
      </c>
      <c r="C2254" s="5" t="s">
        <v>72</v>
      </c>
      <c r="D2254" s="5" t="s">
        <v>2327</v>
      </c>
      <c r="E2254" s="2" t="s">
        <v>4</v>
      </c>
      <c r="F2254" s="6">
        <v>4.7269650006300479</v>
      </c>
      <c r="G2254" s="6">
        <v>0</v>
      </c>
      <c r="H2254" s="6">
        <v>69.433633955088069</v>
      </c>
      <c r="I2254" s="6">
        <v>0</v>
      </c>
      <c r="J2254" s="6">
        <v>0</v>
      </c>
      <c r="K2254" s="5"/>
    </row>
    <row r="2255" spans="1:11">
      <c r="A2255" s="5" t="s">
        <v>5435</v>
      </c>
      <c r="B2255" s="5" t="s">
        <v>74</v>
      </c>
      <c r="C2255" s="5" t="s">
        <v>72</v>
      </c>
      <c r="D2255" s="5" t="s">
        <v>2328</v>
      </c>
      <c r="E2255" s="2" t="s">
        <v>4</v>
      </c>
      <c r="F2255" s="6">
        <v>5.4320734908362249</v>
      </c>
      <c r="G2255" s="6">
        <v>0</v>
      </c>
      <c r="H2255" s="6">
        <v>84.460943516327816</v>
      </c>
      <c r="I2255" s="6">
        <v>0</v>
      </c>
      <c r="J2255" s="6">
        <v>0</v>
      </c>
      <c r="K2255" s="5"/>
    </row>
    <row r="2256" spans="1:11">
      <c r="A2256" s="5" t="s">
        <v>5436</v>
      </c>
      <c r="B2256" s="5" t="s">
        <v>74</v>
      </c>
      <c r="C2256" s="5" t="s">
        <v>72</v>
      </c>
      <c r="D2256" s="5" t="s">
        <v>2329</v>
      </c>
      <c r="E2256" s="2" t="s">
        <v>4</v>
      </c>
      <c r="F2256" s="6">
        <v>5.5276829735321531</v>
      </c>
      <c r="G2256" s="6">
        <v>0</v>
      </c>
      <c r="H2256" s="6">
        <v>79.10397512422233</v>
      </c>
      <c r="I2256" s="6">
        <v>0</v>
      </c>
      <c r="J2256" s="6">
        <v>0</v>
      </c>
      <c r="K2256" s="5"/>
    </row>
    <row r="2257" spans="1:11">
      <c r="A2257" s="5" t="s">
        <v>5437</v>
      </c>
      <c r="B2257" s="5" t="s">
        <v>74</v>
      </c>
      <c r="C2257" s="5" t="s">
        <v>72</v>
      </c>
      <c r="D2257" s="5" t="s">
        <v>2330</v>
      </c>
      <c r="E2257" s="2" t="s">
        <v>4</v>
      </c>
      <c r="F2257" s="6">
        <v>3.3458542365190209</v>
      </c>
      <c r="G2257" s="6">
        <v>0</v>
      </c>
      <c r="H2257" s="6">
        <v>78.909168089948821</v>
      </c>
      <c r="I2257" s="6">
        <v>0</v>
      </c>
      <c r="J2257" s="6">
        <v>0</v>
      </c>
      <c r="K2257" s="5"/>
    </row>
    <row r="2258" spans="1:11">
      <c r="A2258" s="5" t="s">
        <v>5438</v>
      </c>
      <c r="B2258" s="5" t="s">
        <v>74</v>
      </c>
      <c r="C2258" s="5" t="s">
        <v>72</v>
      </c>
      <c r="D2258" s="5" t="s">
        <v>2331</v>
      </c>
      <c r="E2258" s="2" t="s">
        <v>4</v>
      </c>
      <c r="F2258" s="6">
        <v>5.7427481636786686</v>
      </c>
      <c r="G2258" s="6">
        <v>0</v>
      </c>
      <c r="H2258" s="6">
        <v>76.315122409781296</v>
      </c>
      <c r="I2258" s="6">
        <v>0</v>
      </c>
      <c r="J2258" s="6">
        <v>0</v>
      </c>
      <c r="K2258" s="5"/>
    </row>
    <row r="2259" spans="1:11">
      <c r="A2259" s="5" t="s">
        <v>5439</v>
      </c>
      <c r="B2259" s="5" t="s">
        <v>74</v>
      </c>
      <c r="C2259" s="5" t="s">
        <v>72</v>
      </c>
      <c r="D2259" s="5" t="s">
        <v>2332</v>
      </c>
      <c r="E2259" s="2" t="s">
        <v>4</v>
      </c>
      <c r="F2259" s="6">
        <v>4.6495783284322494</v>
      </c>
      <c r="G2259" s="6">
        <v>0</v>
      </c>
      <c r="H2259" s="6">
        <v>73.318683872311851</v>
      </c>
      <c r="I2259" s="6">
        <v>0</v>
      </c>
      <c r="J2259" s="6">
        <v>0</v>
      </c>
      <c r="K2259" s="5"/>
    </row>
    <row r="2260" spans="1:11">
      <c r="A2260" s="5" t="s">
        <v>5440</v>
      </c>
      <c r="B2260" s="5" t="s">
        <v>74</v>
      </c>
      <c r="C2260" s="5" t="s">
        <v>72</v>
      </c>
      <c r="D2260" s="5" t="s">
        <v>2333</v>
      </c>
      <c r="E2260" s="2" t="s">
        <v>4</v>
      </c>
      <c r="F2260" s="6">
        <v>5.6507634545235286</v>
      </c>
      <c r="G2260" s="6">
        <v>0</v>
      </c>
      <c r="H2260" s="6">
        <v>78.293762916146008</v>
      </c>
      <c r="I2260" s="6">
        <v>0</v>
      </c>
      <c r="J2260" s="6">
        <v>0</v>
      </c>
      <c r="K2260" s="5"/>
    </row>
    <row r="2261" spans="1:11">
      <c r="A2261" s="5" t="s">
        <v>5441</v>
      </c>
      <c r="B2261" s="5" t="s">
        <v>74</v>
      </c>
      <c r="C2261" s="5" t="s">
        <v>72</v>
      </c>
      <c r="D2261" s="5" t="s">
        <v>2334</v>
      </c>
      <c r="E2261" s="2" t="s">
        <v>4</v>
      </c>
      <c r="F2261" s="6">
        <v>6.8367438833973662</v>
      </c>
      <c r="G2261" s="6">
        <v>0</v>
      </c>
      <c r="H2261" s="6">
        <v>74.829085829675009</v>
      </c>
      <c r="I2261" s="6">
        <v>0</v>
      </c>
      <c r="J2261" s="6">
        <v>0</v>
      </c>
      <c r="K2261" s="5"/>
    </row>
    <row r="2262" spans="1:11">
      <c r="A2262" s="5" t="s">
        <v>5442</v>
      </c>
      <c r="B2262" s="5" t="s">
        <v>74</v>
      </c>
      <c r="C2262" s="5" t="s">
        <v>72</v>
      </c>
      <c r="D2262" s="5" t="s">
        <v>2335</v>
      </c>
      <c r="E2262" s="2" t="s">
        <v>4</v>
      </c>
      <c r="F2262" s="6">
        <v>4.8547674287160003</v>
      </c>
      <c r="G2262" s="6">
        <v>0</v>
      </c>
      <c r="H2262" s="6">
        <v>74.213668441252949</v>
      </c>
      <c r="I2262" s="6">
        <v>0</v>
      </c>
      <c r="J2262" s="6">
        <v>0</v>
      </c>
      <c r="K2262" s="5"/>
    </row>
    <row r="2263" spans="1:11">
      <c r="A2263" s="5" t="s">
        <v>5443</v>
      </c>
      <c r="B2263" s="5" t="s">
        <v>74</v>
      </c>
      <c r="C2263" s="5" t="s">
        <v>72</v>
      </c>
      <c r="D2263" s="5" t="s">
        <v>2336</v>
      </c>
      <c r="E2263" s="2" t="s">
        <v>4</v>
      </c>
      <c r="F2263" s="6">
        <v>6.1186443378638913</v>
      </c>
      <c r="G2263" s="6">
        <v>0</v>
      </c>
      <c r="H2263" s="6">
        <v>84.269813425962795</v>
      </c>
      <c r="I2263" s="6">
        <v>0</v>
      </c>
      <c r="J2263" s="6">
        <v>0</v>
      </c>
      <c r="K2263" s="5"/>
    </row>
    <row r="2264" spans="1:11">
      <c r="A2264" s="5" t="s">
        <v>5444</v>
      </c>
      <c r="B2264" s="5" t="s">
        <v>74</v>
      </c>
      <c r="C2264" s="5" t="s">
        <v>72</v>
      </c>
      <c r="D2264" s="5" t="s">
        <v>2337</v>
      </c>
      <c r="E2264" s="2" t="s">
        <v>4</v>
      </c>
      <c r="F2264" s="6">
        <v>5.5794052425086713</v>
      </c>
      <c r="G2264" s="6">
        <v>0</v>
      </c>
      <c r="H2264" s="6">
        <v>86.024733034343555</v>
      </c>
      <c r="I2264" s="6">
        <v>0</v>
      </c>
      <c r="J2264" s="6">
        <v>0</v>
      </c>
      <c r="K2264" s="5"/>
    </row>
    <row r="2265" spans="1:11">
      <c r="A2265" s="5" t="s">
        <v>5445</v>
      </c>
      <c r="B2265" s="5" t="s">
        <v>74</v>
      </c>
      <c r="C2265" s="5" t="s">
        <v>72</v>
      </c>
      <c r="D2265" s="5" t="s">
        <v>2338</v>
      </c>
      <c r="E2265" s="2" t="s">
        <v>4</v>
      </c>
      <c r="F2265" s="6">
        <v>9.5099956587958747</v>
      </c>
      <c r="G2265" s="6">
        <v>0</v>
      </c>
      <c r="H2265" s="6">
        <v>74.848420440537836</v>
      </c>
      <c r="I2265" s="6">
        <v>0</v>
      </c>
      <c r="J2265" s="6">
        <v>0</v>
      </c>
      <c r="K2265" s="5"/>
    </row>
    <row r="2266" spans="1:11">
      <c r="A2266" s="5" t="s">
        <v>5446</v>
      </c>
      <c r="B2266" s="5" t="s">
        <v>74</v>
      </c>
      <c r="C2266" s="5" t="s">
        <v>72</v>
      </c>
      <c r="D2266" s="5" t="s">
        <v>2339</v>
      </c>
      <c r="E2266" s="2" t="s">
        <v>4</v>
      </c>
      <c r="F2266" s="6">
        <v>7.0780351611597858</v>
      </c>
      <c r="G2266" s="6">
        <v>0</v>
      </c>
      <c r="H2266" s="6">
        <v>70.241387881127409</v>
      </c>
      <c r="I2266" s="6">
        <v>0</v>
      </c>
      <c r="J2266" s="6">
        <v>0</v>
      </c>
      <c r="K2266" s="5"/>
    </row>
    <row r="2267" spans="1:11">
      <c r="A2267" s="5" t="s">
        <v>5447</v>
      </c>
      <c r="B2267" s="5" t="s">
        <v>74</v>
      </c>
      <c r="C2267" s="5" t="s">
        <v>72</v>
      </c>
      <c r="D2267" s="5" t="s">
        <v>2340</v>
      </c>
      <c r="E2267" s="2" t="s">
        <v>4</v>
      </c>
      <c r="F2267" s="6">
        <v>6.1040112864767453</v>
      </c>
      <c r="G2267" s="6">
        <v>0</v>
      </c>
      <c r="H2267" s="6">
        <v>73.177251280499817</v>
      </c>
      <c r="I2267" s="6">
        <v>0</v>
      </c>
      <c r="J2267" s="6">
        <v>0</v>
      </c>
      <c r="K2267" s="5"/>
    </row>
    <row r="2268" spans="1:11">
      <c r="A2268" s="5" t="s">
        <v>5448</v>
      </c>
      <c r="B2268" s="5" t="s">
        <v>74</v>
      </c>
      <c r="C2268" s="5" t="s">
        <v>72</v>
      </c>
      <c r="D2268" s="5" t="s">
        <v>2341</v>
      </c>
      <c r="E2268" s="2" t="s">
        <v>4</v>
      </c>
      <c r="F2268" s="6">
        <v>4.3424321253245841</v>
      </c>
      <c r="G2268" s="6">
        <v>0</v>
      </c>
      <c r="H2268" s="6">
        <v>83.089928663392371</v>
      </c>
      <c r="I2268" s="6">
        <v>0</v>
      </c>
      <c r="J2268" s="6">
        <v>0</v>
      </c>
      <c r="K2268" s="5"/>
    </row>
    <row r="2269" spans="1:11">
      <c r="A2269" s="5" t="s">
        <v>5449</v>
      </c>
      <c r="B2269" s="5" t="s">
        <v>74</v>
      </c>
      <c r="C2269" s="5" t="s">
        <v>72</v>
      </c>
      <c r="D2269" s="5" t="s">
        <v>2342</v>
      </c>
      <c r="E2269" s="2" t="s">
        <v>4</v>
      </c>
      <c r="F2269" s="6">
        <v>8.0161924048222719</v>
      </c>
      <c r="G2269" s="6">
        <v>0</v>
      </c>
      <c r="H2269" s="6">
        <v>80.487088339655642</v>
      </c>
      <c r="I2269" s="6">
        <v>0</v>
      </c>
      <c r="J2269" s="6">
        <v>0</v>
      </c>
      <c r="K2269" s="5"/>
    </row>
    <row r="2270" spans="1:11">
      <c r="A2270" s="5" t="s">
        <v>5450</v>
      </c>
      <c r="B2270" s="5" t="s">
        <v>74</v>
      </c>
      <c r="C2270" s="5" t="s">
        <v>72</v>
      </c>
      <c r="D2270" s="5" t="s">
        <v>2343</v>
      </c>
      <c r="E2270" s="2" t="s">
        <v>4</v>
      </c>
      <c r="F2270" s="6">
        <v>6.0966130030787502</v>
      </c>
      <c r="G2270" s="6">
        <v>0</v>
      </c>
      <c r="H2270" s="6">
        <v>79.421129136617594</v>
      </c>
      <c r="I2270" s="6">
        <v>0</v>
      </c>
      <c r="J2270" s="6">
        <v>0</v>
      </c>
      <c r="K2270" s="5"/>
    </row>
    <row r="2271" spans="1:11">
      <c r="A2271" s="5" t="s">
        <v>5451</v>
      </c>
      <c r="B2271" s="5" t="s">
        <v>74</v>
      </c>
      <c r="C2271" s="5" t="s">
        <v>72</v>
      </c>
      <c r="D2271" s="5" t="s">
        <v>2344</v>
      </c>
      <c r="E2271" s="2" t="s">
        <v>4</v>
      </c>
      <c r="F2271" s="6">
        <v>4.8523906724464991</v>
      </c>
      <c r="G2271" s="6">
        <v>0</v>
      </c>
      <c r="H2271" s="6">
        <v>79.706818432953696</v>
      </c>
      <c r="I2271" s="6">
        <v>0</v>
      </c>
      <c r="J2271" s="6">
        <v>0</v>
      </c>
      <c r="K2271" s="5"/>
    </row>
    <row r="2272" spans="1:11">
      <c r="A2272" s="5" t="s">
        <v>5452</v>
      </c>
      <c r="B2272" s="5" t="s">
        <v>74</v>
      </c>
      <c r="C2272" s="5" t="s">
        <v>72</v>
      </c>
      <c r="D2272" s="5" t="s">
        <v>2345</v>
      </c>
      <c r="E2272" s="2" t="s">
        <v>4</v>
      </c>
      <c r="F2272" s="6">
        <v>10.090348074730585</v>
      </c>
      <c r="G2272" s="6">
        <v>0</v>
      </c>
      <c r="H2272" s="6">
        <v>69.607971856008675</v>
      </c>
      <c r="I2272" s="6">
        <v>0</v>
      </c>
      <c r="J2272" s="6">
        <v>0</v>
      </c>
      <c r="K2272" s="5"/>
    </row>
    <row r="2273" spans="1:11">
      <c r="A2273" s="5" t="s">
        <v>5453</v>
      </c>
      <c r="B2273" s="5" t="s">
        <v>74</v>
      </c>
      <c r="C2273" s="5" t="s">
        <v>72</v>
      </c>
      <c r="D2273" s="5" t="s">
        <v>2346</v>
      </c>
      <c r="E2273" s="2" t="s">
        <v>4</v>
      </c>
      <c r="F2273" s="6">
        <v>4.8450409140879023</v>
      </c>
      <c r="G2273" s="6">
        <v>0</v>
      </c>
      <c r="H2273" s="6">
        <v>81.42665476923591</v>
      </c>
      <c r="I2273" s="6">
        <v>0</v>
      </c>
      <c r="J2273" s="6">
        <v>0</v>
      </c>
      <c r="K2273" s="5"/>
    </row>
    <row r="2274" spans="1:11">
      <c r="A2274" s="5" t="s">
        <v>5454</v>
      </c>
      <c r="B2274" s="5" t="s">
        <v>74</v>
      </c>
      <c r="C2274" s="5" t="s">
        <v>72</v>
      </c>
      <c r="D2274" s="5" t="s">
        <v>2347</v>
      </c>
      <c r="E2274" s="2" t="s">
        <v>4</v>
      </c>
      <c r="F2274" s="6">
        <v>9.1733463798704076</v>
      </c>
      <c r="G2274" s="6">
        <v>0</v>
      </c>
      <c r="H2274" s="6">
        <v>67.209239189673525</v>
      </c>
      <c r="I2274" s="6">
        <v>0</v>
      </c>
      <c r="J2274" s="6">
        <v>0</v>
      </c>
      <c r="K2274" s="5"/>
    </row>
    <row r="2275" spans="1:11">
      <c r="A2275" s="5" t="s">
        <v>5455</v>
      </c>
      <c r="B2275" s="5" t="s">
        <v>74</v>
      </c>
      <c r="C2275" s="5" t="s">
        <v>72</v>
      </c>
      <c r="D2275" s="5" t="s">
        <v>2348</v>
      </c>
      <c r="E2275" s="2" t="s">
        <v>4</v>
      </c>
      <c r="F2275" s="6">
        <v>5.3985288673940026</v>
      </c>
      <c r="G2275" s="6">
        <v>0</v>
      </c>
      <c r="H2275" s="6">
        <v>73.249906260284121</v>
      </c>
      <c r="I2275" s="6">
        <v>0</v>
      </c>
      <c r="J2275" s="6">
        <v>0</v>
      </c>
      <c r="K2275" s="5"/>
    </row>
    <row r="2276" spans="1:11">
      <c r="A2276" s="5" t="s">
        <v>5456</v>
      </c>
      <c r="B2276" s="5" t="s">
        <v>74</v>
      </c>
      <c r="C2276" s="5" t="s">
        <v>72</v>
      </c>
      <c r="D2276" s="5" t="s">
        <v>2349</v>
      </c>
      <c r="E2276" s="2" t="s">
        <v>4</v>
      </c>
      <c r="F2276" s="6">
        <v>5.3010539380137933</v>
      </c>
      <c r="G2276" s="6">
        <v>0</v>
      </c>
      <c r="H2276" s="6">
        <v>86.837576037780011</v>
      </c>
      <c r="I2276" s="6">
        <v>0</v>
      </c>
      <c r="J2276" s="6">
        <v>0</v>
      </c>
      <c r="K2276" s="5"/>
    </row>
    <row r="2277" spans="1:11">
      <c r="A2277" s="5" t="s">
        <v>5457</v>
      </c>
      <c r="B2277" s="5" t="s">
        <v>74</v>
      </c>
      <c r="C2277" s="5" t="s">
        <v>72</v>
      </c>
      <c r="D2277" s="5" t="s">
        <v>2350</v>
      </c>
      <c r="E2277" s="2" t="s">
        <v>4</v>
      </c>
      <c r="F2277" s="6">
        <v>9.8554180309949917</v>
      </c>
      <c r="G2277" s="6">
        <v>0</v>
      </c>
      <c r="H2277" s="6">
        <v>74.829020199425884</v>
      </c>
      <c r="I2277" s="6">
        <v>0</v>
      </c>
      <c r="J2277" s="6">
        <v>0</v>
      </c>
      <c r="K2277" s="5"/>
    </row>
    <row r="2278" spans="1:11">
      <c r="A2278" s="5" t="s">
        <v>5458</v>
      </c>
      <c r="B2278" s="5" t="s">
        <v>74</v>
      </c>
      <c r="C2278" s="5" t="s">
        <v>72</v>
      </c>
      <c r="D2278" s="5" t="s">
        <v>2351</v>
      </c>
      <c r="E2278" s="2" t="s">
        <v>4</v>
      </c>
      <c r="F2278" s="6">
        <v>5.8991861210161183</v>
      </c>
      <c r="G2278" s="6">
        <v>0</v>
      </c>
      <c r="H2278" s="6">
        <v>78.818005698345459</v>
      </c>
      <c r="I2278" s="6">
        <v>0</v>
      </c>
      <c r="J2278" s="6">
        <v>0</v>
      </c>
      <c r="K2278" s="5"/>
    </row>
    <row r="2279" spans="1:11">
      <c r="A2279" s="5" t="s">
        <v>5459</v>
      </c>
      <c r="B2279" s="5" t="s">
        <v>74</v>
      </c>
      <c r="C2279" s="5" t="s">
        <v>72</v>
      </c>
      <c r="D2279" s="5" t="s">
        <v>2352</v>
      </c>
      <c r="E2279" s="2" t="s">
        <v>4</v>
      </c>
      <c r="F2279" s="6">
        <v>6.1833271001406924</v>
      </c>
      <c r="G2279" s="6">
        <v>0</v>
      </c>
      <c r="H2279" s="6">
        <v>81.160794111117042</v>
      </c>
      <c r="I2279" s="6">
        <v>0</v>
      </c>
      <c r="J2279" s="6">
        <v>0</v>
      </c>
      <c r="K2279" s="5"/>
    </row>
    <row r="2280" spans="1:11">
      <c r="A2280" s="5" t="s">
        <v>5460</v>
      </c>
      <c r="B2280" s="5" t="s">
        <v>74</v>
      </c>
      <c r="C2280" s="5" t="s">
        <v>72</v>
      </c>
      <c r="D2280" s="5" t="s">
        <v>2353</v>
      </c>
      <c r="E2280" s="2" t="s">
        <v>4</v>
      </c>
      <c r="F2280" s="6">
        <v>5.8763795316422414</v>
      </c>
      <c r="G2280" s="6">
        <v>0</v>
      </c>
      <c r="H2280" s="6">
        <v>74.264044996277548</v>
      </c>
      <c r="I2280" s="6">
        <v>0</v>
      </c>
      <c r="J2280" s="6">
        <v>0</v>
      </c>
      <c r="K2280" s="5"/>
    </row>
    <row r="2281" spans="1:11">
      <c r="A2281" s="5" t="s">
        <v>5461</v>
      </c>
      <c r="B2281" s="5" t="s">
        <v>74</v>
      </c>
      <c r="C2281" s="5" t="s">
        <v>72</v>
      </c>
      <c r="D2281" s="5" t="s">
        <v>2354</v>
      </c>
      <c r="E2281" s="2" t="s">
        <v>4</v>
      </c>
      <c r="F2281" s="6">
        <v>4.4552369102329958</v>
      </c>
      <c r="G2281" s="6">
        <v>0</v>
      </c>
      <c r="H2281" s="6">
        <v>82.092016897790444</v>
      </c>
      <c r="I2281" s="6">
        <v>0</v>
      </c>
      <c r="J2281" s="6">
        <v>0</v>
      </c>
      <c r="K2281" s="5"/>
    </row>
    <row r="2282" spans="1:11">
      <c r="A2282" s="5" t="s">
        <v>5462</v>
      </c>
      <c r="B2282" s="5" t="s">
        <v>74</v>
      </c>
      <c r="C2282" s="5" t="s">
        <v>72</v>
      </c>
      <c r="D2282" s="5" t="s">
        <v>2355</v>
      </c>
      <c r="E2282" s="2" t="s">
        <v>4</v>
      </c>
      <c r="F2282" s="6">
        <v>4.5833015048506596</v>
      </c>
      <c r="G2282" s="6">
        <v>0</v>
      </c>
      <c r="H2282" s="6">
        <v>81.676678910278625</v>
      </c>
      <c r="I2282" s="6">
        <v>0</v>
      </c>
      <c r="J2282" s="6">
        <v>0</v>
      </c>
      <c r="K2282" s="5"/>
    </row>
    <row r="2283" spans="1:11">
      <c r="A2283" s="5" t="s">
        <v>5463</v>
      </c>
      <c r="B2283" s="5" t="s">
        <v>74</v>
      </c>
      <c r="C2283" s="5" t="s">
        <v>72</v>
      </c>
      <c r="D2283" s="5" t="s">
        <v>2356</v>
      </c>
      <c r="E2283" s="2" t="s">
        <v>4</v>
      </c>
      <c r="F2283" s="6">
        <v>3.7664366186261367</v>
      </c>
      <c r="G2283" s="6">
        <v>0</v>
      </c>
      <c r="H2283" s="6">
        <v>81.851767921037762</v>
      </c>
      <c r="I2283" s="6">
        <v>0</v>
      </c>
      <c r="J2283" s="6">
        <v>0</v>
      </c>
      <c r="K2283" s="5"/>
    </row>
    <row r="2284" spans="1:11">
      <c r="A2284" s="5" t="s">
        <v>5464</v>
      </c>
      <c r="B2284" s="5" t="s">
        <v>74</v>
      </c>
      <c r="C2284" s="5" t="s">
        <v>72</v>
      </c>
      <c r="D2284" s="5" t="s">
        <v>2357</v>
      </c>
      <c r="E2284" s="2" t="s">
        <v>4</v>
      </c>
      <c r="F2284" s="6">
        <v>4.1672588092111384</v>
      </c>
      <c r="G2284" s="6">
        <v>0</v>
      </c>
      <c r="H2284" s="6">
        <v>74.363536362538696</v>
      </c>
      <c r="I2284" s="6">
        <v>0</v>
      </c>
      <c r="J2284" s="6">
        <v>0</v>
      </c>
      <c r="K2284" s="5"/>
    </row>
    <row r="2285" spans="1:11">
      <c r="A2285" s="5" t="s">
        <v>5465</v>
      </c>
      <c r="B2285" s="5" t="s">
        <v>74</v>
      </c>
      <c r="C2285" s="5" t="s">
        <v>72</v>
      </c>
      <c r="D2285" s="5" t="s">
        <v>2358</v>
      </c>
      <c r="E2285" s="2" t="s">
        <v>4</v>
      </c>
      <c r="F2285" s="6">
        <v>6.2954445141357107</v>
      </c>
      <c r="G2285" s="6">
        <v>0</v>
      </c>
      <c r="H2285" s="6">
        <v>75.031788175714908</v>
      </c>
      <c r="I2285" s="6">
        <v>0</v>
      </c>
      <c r="J2285" s="6">
        <v>0</v>
      </c>
      <c r="K2285" s="5"/>
    </row>
    <row r="2286" spans="1:11">
      <c r="A2286" s="5" t="s">
        <v>5466</v>
      </c>
      <c r="B2286" s="5" t="s">
        <v>74</v>
      </c>
      <c r="C2286" s="5" t="s">
        <v>72</v>
      </c>
      <c r="D2286" s="5" t="s">
        <v>2359</v>
      </c>
      <c r="E2286" s="2" t="s">
        <v>4</v>
      </c>
      <c r="F2286" s="6">
        <v>7.3171876690249942</v>
      </c>
      <c r="G2286" s="6">
        <v>0</v>
      </c>
      <c r="H2286" s="6">
        <v>78.737415553440414</v>
      </c>
      <c r="I2286" s="6">
        <v>0</v>
      </c>
      <c r="J2286" s="6">
        <v>0</v>
      </c>
      <c r="K2286" s="5"/>
    </row>
    <row r="2287" spans="1:11">
      <c r="A2287" s="5" t="s">
        <v>5467</v>
      </c>
      <c r="B2287" s="5" t="s">
        <v>74</v>
      </c>
      <c r="C2287" s="5" t="s">
        <v>72</v>
      </c>
      <c r="D2287" s="5" t="s">
        <v>2360</v>
      </c>
      <c r="E2287" s="2" t="s">
        <v>4</v>
      </c>
      <c r="F2287" s="6">
        <v>5.2779329891007993</v>
      </c>
      <c r="G2287" s="6">
        <v>0</v>
      </c>
      <c r="H2287" s="6">
        <v>77.00675771460115</v>
      </c>
      <c r="I2287" s="6">
        <v>0</v>
      </c>
      <c r="J2287" s="6">
        <v>0</v>
      </c>
      <c r="K2287" s="5"/>
    </row>
    <row r="2288" spans="1:11">
      <c r="A2288" s="5" t="s">
        <v>5468</v>
      </c>
      <c r="B2288" s="5" t="s">
        <v>74</v>
      </c>
      <c r="C2288" s="5" t="s">
        <v>72</v>
      </c>
      <c r="D2288" s="5" t="s">
        <v>2361</v>
      </c>
      <c r="E2288" s="2" t="s">
        <v>4</v>
      </c>
      <c r="F2288" s="6">
        <v>4.3545021393326522</v>
      </c>
      <c r="G2288" s="6">
        <v>0</v>
      </c>
      <c r="H2288" s="6">
        <v>78.274800072085782</v>
      </c>
      <c r="I2288" s="6">
        <v>0</v>
      </c>
      <c r="J2288" s="6">
        <v>0</v>
      </c>
      <c r="K2288" s="5"/>
    </row>
    <row r="2289" spans="1:11">
      <c r="A2289" s="5" t="s">
        <v>5469</v>
      </c>
      <c r="B2289" s="5" t="s">
        <v>74</v>
      </c>
      <c r="C2289" s="5" t="s">
        <v>72</v>
      </c>
      <c r="D2289" s="5" t="s">
        <v>2362</v>
      </c>
      <c r="E2289" s="2" t="s">
        <v>4</v>
      </c>
      <c r="F2289" s="6">
        <v>8.1507022177993367</v>
      </c>
      <c r="G2289" s="6">
        <v>0</v>
      </c>
      <c r="H2289" s="6">
        <v>78.102355275412918</v>
      </c>
      <c r="I2289" s="6">
        <v>0</v>
      </c>
      <c r="J2289" s="6">
        <v>0</v>
      </c>
      <c r="K2289" s="5"/>
    </row>
    <row r="2290" spans="1:11">
      <c r="A2290" s="5" t="s">
        <v>5470</v>
      </c>
      <c r="B2290" s="5" t="s">
        <v>74</v>
      </c>
      <c r="C2290" s="5" t="s">
        <v>72</v>
      </c>
      <c r="D2290" s="5" t="s">
        <v>2363</v>
      </c>
      <c r="E2290" s="2" t="s">
        <v>4</v>
      </c>
      <c r="F2290" s="6">
        <v>4.4011531618725712</v>
      </c>
      <c r="G2290" s="6">
        <v>0</v>
      </c>
      <c r="H2290" s="6">
        <v>76.194640749649807</v>
      </c>
      <c r="I2290" s="6">
        <v>0</v>
      </c>
      <c r="J2290" s="6">
        <v>0</v>
      </c>
      <c r="K2290" s="5"/>
    </row>
    <row r="2291" spans="1:11">
      <c r="A2291" s="5" t="s">
        <v>5471</v>
      </c>
      <c r="B2291" s="5" t="s">
        <v>74</v>
      </c>
      <c r="C2291" s="5" t="s">
        <v>72</v>
      </c>
      <c r="D2291" s="5" t="s">
        <v>2364</v>
      </c>
      <c r="E2291" s="2" t="s">
        <v>4</v>
      </c>
      <c r="F2291" s="6">
        <v>6.514078135682575</v>
      </c>
      <c r="G2291" s="6">
        <v>0</v>
      </c>
      <c r="H2291" s="6">
        <v>72.795433386704431</v>
      </c>
      <c r="I2291" s="6">
        <v>0</v>
      </c>
      <c r="J2291" s="6">
        <v>0</v>
      </c>
      <c r="K2291" s="5"/>
    </row>
    <row r="2292" spans="1:11">
      <c r="A2292" s="5" t="s">
        <v>5472</v>
      </c>
      <c r="B2292" s="5" t="s">
        <v>74</v>
      </c>
      <c r="C2292" s="5" t="s">
        <v>72</v>
      </c>
      <c r="D2292" s="5" t="s">
        <v>2365</v>
      </c>
      <c r="E2292" s="2" t="s">
        <v>4</v>
      </c>
      <c r="F2292" s="6">
        <v>7.233529125823658</v>
      </c>
      <c r="G2292" s="6">
        <v>0</v>
      </c>
      <c r="H2292" s="6">
        <v>72.111218681965696</v>
      </c>
      <c r="I2292" s="6">
        <v>0</v>
      </c>
      <c r="J2292" s="6">
        <v>0</v>
      </c>
      <c r="K2292" s="5"/>
    </row>
    <row r="2293" spans="1:11">
      <c r="A2293" s="5" t="s">
        <v>5473</v>
      </c>
      <c r="B2293" s="5" t="s">
        <v>74</v>
      </c>
      <c r="C2293" s="5" t="s">
        <v>72</v>
      </c>
      <c r="D2293" s="5" t="s">
        <v>2366</v>
      </c>
      <c r="E2293" s="2" t="s">
        <v>4</v>
      </c>
      <c r="F2293" s="6">
        <v>7.4465148068742382</v>
      </c>
      <c r="G2293" s="6">
        <v>0</v>
      </c>
      <c r="H2293" s="6">
        <v>76.219460182444422</v>
      </c>
      <c r="I2293" s="6">
        <v>0</v>
      </c>
      <c r="J2293" s="6">
        <v>0</v>
      </c>
      <c r="K2293" s="5"/>
    </row>
    <row r="2294" spans="1:11">
      <c r="A2294" s="5" t="s">
        <v>5474</v>
      </c>
      <c r="B2294" s="5" t="s">
        <v>74</v>
      </c>
      <c r="C2294" s="5" t="s">
        <v>72</v>
      </c>
      <c r="D2294" s="5" t="s">
        <v>2367</v>
      </c>
      <c r="E2294" s="2" t="s">
        <v>4</v>
      </c>
      <c r="F2294" s="6">
        <v>5.1019011543228343</v>
      </c>
      <c r="G2294" s="6">
        <v>0</v>
      </c>
      <c r="H2294" s="6">
        <v>74.718945378980166</v>
      </c>
      <c r="I2294" s="6">
        <v>0</v>
      </c>
      <c r="J2294" s="6">
        <v>0</v>
      </c>
      <c r="K2294" s="5"/>
    </row>
    <row r="2295" spans="1:11">
      <c r="A2295" s="5" t="s">
        <v>5475</v>
      </c>
      <c r="B2295" s="5" t="s">
        <v>74</v>
      </c>
      <c r="C2295" s="5" t="s">
        <v>72</v>
      </c>
      <c r="D2295" s="5" t="s">
        <v>2368</v>
      </c>
      <c r="E2295" s="2" t="s">
        <v>4</v>
      </c>
      <c r="F2295" s="6">
        <v>5.02419624640119</v>
      </c>
      <c r="G2295" s="6">
        <v>0</v>
      </c>
      <c r="H2295" s="6">
        <v>72.906952857371707</v>
      </c>
      <c r="I2295" s="6">
        <v>0</v>
      </c>
      <c r="J2295" s="6">
        <v>0</v>
      </c>
      <c r="K2295" s="5"/>
    </row>
    <row r="2296" spans="1:11">
      <c r="A2296" s="5" t="s">
        <v>5476</v>
      </c>
      <c r="B2296" s="5" t="s">
        <v>74</v>
      </c>
      <c r="C2296" s="5" t="s">
        <v>72</v>
      </c>
      <c r="D2296" s="5" t="s">
        <v>2369</v>
      </c>
      <c r="E2296" s="2" t="s">
        <v>4</v>
      </c>
      <c r="F2296" s="6">
        <v>5.7907848948909395</v>
      </c>
      <c r="G2296" s="6">
        <v>0</v>
      </c>
      <c r="H2296" s="6">
        <v>80.949854472704843</v>
      </c>
      <c r="I2296" s="6">
        <v>0</v>
      </c>
      <c r="J2296" s="6">
        <v>0</v>
      </c>
      <c r="K2296" s="5"/>
    </row>
    <row r="2297" spans="1:11">
      <c r="A2297" s="5" t="s">
        <v>5477</v>
      </c>
      <c r="B2297" s="5" t="s">
        <v>74</v>
      </c>
      <c r="C2297" s="5" t="s">
        <v>72</v>
      </c>
      <c r="D2297" s="5" t="s">
        <v>2370</v>
      </c>
      <c r="E2297" s="2" t="s">
        <v>4</v>
      </c>
      <c r="F2297" s="6">
        <v>6.8535324312867623</v>
      </c>
      <c r="G2297" s="6">
        <v>0</v>
      </c>
      <c r="H2297" s="6">
        <v>74.978139808967455</v>
      </c>
      <c r="I2297" s="6">
        <v>0</v>
      </c>
      <c r="J2297" s="6">
        <v>0</v>
      </c>
      <c r="K2297" s="5"/>
    </row>
    <row r="2298" spans="1:11">
      <c r="A2298" s="5" t="s">
        <v>5478</v>
      </c>
      <c r="B2298" s="5" t="s">
        <v>74</v>
      </c>
      <c r="C2298" s="5" t="s">
        <v>72</v>
      </c>
      <c r="D2298" s="5" t="s">
        <v>2371</v>
      </c>
      <c r="E2298" s="2" t="s">
        <v>4</v>
      </c>
      <c r="F2298" s="6">
        <v>6.6900855746382968</v>
      </c>
      <c r="G2298" s="6">
        <v>0</v>
      </c>
      <c r="H2298" s="6">
        <v>71.771797473356031</v>
      </c>
      <c r="I2298" s="6">
        <v>0</v>
      </c>
      <c r="J2298" s="6">
        <v>0</v>
      </c>
      <c r="K2298" s="5"/>
    </row>
    <row r="2299" spans="1:11">
      <c r="A2299" s="5" t="s">
        <v>5479</v>
      </c>
      <c r="B2299" s="5" t="s">
        <v>74</v>
      </c>
      <c r="C2299" s="5" t="s">
        <v>72</v>
      </c>
      <c r="D2299" s="5" t="s">
        <v>2372</v>
      </c>
      <c r="E2299" s="2" t="s">
        <v>4</v>
      </c>
      <c r="F2299" s="6">
        <v>7.6712265630955061</v>
      </c>
      <c r="G2299" s="6">
        <v>0</v>
      </c>
      <c r="H2299" s="6">
        <v>67.630818078036455</v>
      </c>
      <c r="I2299" s="6">
        <v>0</v>
      </c>
      <c r="J2299" s="6">
        <v>0</v>
      </c>
      <c r="K2299" s="5"/>
    </row>
    <row r="2300" spans="1:11">
      <c r="A2300" s="5" t="s">
        <v>5480</v>
      </c>
      <c r="B2300" s="5" t="s">
        <v>74</v>
      </c>
      <c r="C2300" s="5" t="s">
        <v>72</v>
      </c>
      <c r="D2300" s="5" t="s">
        <v>2373</v>
      </c>
      <c r="E2300" s="2" t="s">
        <v>4</v>
      </c>
      <c r="F2300" s="6">
        <v>4.7216496717545473</v>
      </c>
      <c r="G2300" s="6">
        <v>0</v>
      </c>
      <c r="H2300" s="6">
        <v>89.373257750618194</v>
      </c>
      <c r="I2300" s="6">
        <v>0</v>
      </c>
      <c r="J2300" s="6">
        <v>0</v>
      </c>
      <c r="K2300" s="5"/>
    </row>
    <row r="2301" spans="1:11">
      <c r="A2301" s="5" t="s">
        <v>5481</v>
      </c>
      <c r="B2301" s="5" t="s">
        <v>74</v>
      </c>
      <c r="C2301" s="5" t="s">
        <v>72</v>
      </c>
      <c r="D2301" s="5" t="s">
        <v>2374</v>
      </c>
      <c r="E2301" s="2" t="s">
        <v>4</v>
      </c>
      <c r="F2301" s="6">
        <v>6.7641435125781912</v>
      </c>
      <c r="G2301" s="6">
        <v>0</v>
      </c>
      <c r="H2301" s="6">
        <v>71.42458911338791</v>
      </c>
      <c r="I2301" s="6">
        <v>0</v>
      </c>
      <c r="J2301" s="6">
        <v>0</v>
      </c>
      <c r="K2301" s="5"/>
    </row>
    <row r="2302" spans="1:11">
      <c r="A2302" s="5" t="s">
        <v>5482</v>
      </c>
      <c r="B2302" s="5" t="s">
        <v>74</v>
      </c>
      <c r="C2302" s="5" t="s">
        <v>72</v>
      </c>
      <c r="D2302" s="5" t="s">
        <v>2375</v>
      </c>
      <c r="E2302" s="2" t="s">
        <v>4</v>
      </c>
      <c r="F2302" s="6">
        <v>4.7753491450449461</v>
      </c>
      <c r="G2302" s="6">
        <v>0</v>
      </c>
      <c r="H2302" s="6">
        <v>86.456848122114891</v>
      </c>
      <c r="I2302" s="6">
        <v>0</v>
      </c>
      <c r="J2302" s="6">
        <v>0</v>
      </c>
      <c r="K2302" s="5"/>
    </row>
    <row r="2303" spans="1:11">
      <c r="A2303" s="5" t="s">
        <v>5483</v>
      </c>
      <c r="B2303" s="5" t="s">
        <v>74</v>
      </c>
      <c r="C2303" s="5" t="s">
        <v>72</v>
      </c>
      <c r="D2303" s="5" t="s">
        <v>2376</v>
      </c>
      <c r="E2303" s="2" t="s">
        <v>4</v>
      </c>
      <c r="F2303" s="6">
        <v>4.2696038240799457</v>
      </c>
      <c r="G2303" s="6">
        <v>0</v>
      </c>
      <c r="H2303" s="6">
        <v>89.783151322708505</v>
      </c>
      <c r="I2303" s="6">
        <v>0</v>
      </c>
      <c r="J2303" s="6">
        <v>0</v>
      </c>
      <c r="K2303" s="5"/>
    </row>
    <row r="2304" spans="1:11">
      <c r="A2304" s="5" t="s">
        <v>5484</v>
      </c>
      <c r="B2304" s="5" t="s">
        <v>74</v>
      </c>
      <c r="C2304" s="5" t="s">
        <v>72</v>
      </c>
      <c r="D2304" s="5" t="s">
        <v>2377</v>
      </c>
      <c r="E2304" s="2" t="s">
        <v>4</v>
      </c>
      <c r="F2304" s="6">
        <v>4.3354975486948453</v>
      </c>
      <c r="G2304" s="6">
        <v>0</v>
      </c>
      <c r="H2304" s="6">
        <v>82.528049487213451</v>
      </c>
      <c r="I2304" s="6">
        <v>0</v>
      </c>
      <c r="J2304" s="6">
        <v>0</v>
      </c>
      <c r="K2304" s="5"/>
    </row>
    <row r="2305" spans="1:11">
      <c r="A2305" s="5" t="s">
        <v>5485</v>
      </c>
      <c r="B2305" s="5" t="s">
        <v>74</v>
      </c>
      <c r="C2305" s="5" t="s">
        <v>72</v>
      </c>
      <c r="D2305" s="5" t="s">
        <v>2378</v>
      </c>
      <c r="E2305" s="2" t="s">
        <v>4</v>
      </c>
      <c r="F2305" s="6">
        <v>6.8428634288266919</v>
      </c>
      <c r="G2305" s="6">
        <v>0</v>
      </c>
      <c r="H2305" s="6">
        <v>83.014115380046618</v>
      </c>
      <c r="I2305" s="6">
        <v>0</v>
      </c>
      <c r="J2305" s="6">
        <v>0</v>
      </c>
      <c r="K2305" s="5"/>
    </row>
    <row r="2306" spans="1:11">
      <c r="A2306" s="5" t="s">
        <v>5486</v>
      </c>
      <c r="B2306" s="5" t="s">
        <v>74</v>
      </c>
      <c r="C2306" s="5" t="s">
        <v>72</v>
      </c>
      <c r="D2306" s="5" t="s">
        <v>2379</v>
      </c>
      <c r="E2306" s="2" t="s">
        <v>4</v>
      </c>
      <c r="F2306" s="6">
        <v>4.6953032739069185</v>
      </c>
      <c r="G2306" s="6">
        <v>0</v>
      </c>
      <c r="H2306" s="6">
        <v>84.263261474423359</v>
      </c>
      <c r="I2306" s="6">
        <v>0</v>
      </c>
      <c r="J2306" s="6">
        <v>0</v>
      </c>
      <c r="K2306" s="5"/>
    </row>
    <row r="2307" spans="1:11">
      <c r="A2307" s="5" t="s">
        <v>5487</v>
      </c>
      <c r="B2307" s="5" t="s">
        <v>74</v>
      </c>
      <c r="C2307" s="5" t="s">
        <v>72</v>
      </c>
      <c r="D2307" s="5" t="s">
        <v>2380</v>
      </c>
      <c r="E2307" s="2" t="s">
        <v>4</v>
      </c>
      <c r="F2307" s="6">
        <v>6.3130445000881306</v>
      </c>
      <c r="G2307" s="6">
        <v>0</v>
      </c>
      <c r="H2307" s="6">
        <v>73.626709788719268</v>
      </c>
      <c r="I2307" s="6">
        <v>0</v>
      </c>
      <c r="J2307" s="6">
        <v>0</v>
      </c>
      <c r="K2307" s="5"/>
    </row>
    <row r="2308" spans="1:11">
      <c r="A2308" s="5" t="s">
        <v>5488</v>
      </c>
      <c r="B2308" s="5" t="s">
        <v>74</v>
      </c>
      <c r="C2308" s="5" t="s">
        <v>72</v>
      </c>
      <c r="D2308" s="5" t="s">
        <v>2381</v>
      </c>
      <c r="E2308" s="2" t="s">
        <v>4</v>
      </c>
      <c r="F2308" s="6">
        <v>5.8110073623387928</v>
      </c>
      <c r="G2308" s="6">
        <v>0</v>
      </c>
      <c r="H2308" s="6">
        <v>71.289864634658869</v>
      </c>
      <c r="I2308" s="6">
        <v>0</v>
      </c>
      <c r="J2308" s="6">
        <v>0</v>
      </c>
      <c r="K2308" s="5"/>
    </row>
    <row r="2309" spans="1:11">
      <c r="A2309" s="5" t="s">
        <v>5489</v>
      </c>
      <c r="B2309" s="5" t="s">
        <v>74</v>
      </c>
      <c r="C2309" s="5" t="s">
        <v>72</v>
      </c>
      <c r="D2309" s="5" t="s">
        <v>2382</v>
      </c>
      <c r="E2309" s="2" t="s">
        <v>4</v>
      </c>
      <c r="F2309" s="6">
        <v>7.4111888483190871</v>
      </c>
      <c r="G2309" s="6">
        <v>0</v>
      </c>
      <c r="H2309" s="6">
        <v>76.418096262770717</v>
      </c>
      <c r="I2309" s="6">
        <v>0</v>
      </c>
      <c r="J2309" s="6">
        <v>0</v>
      </c>
      <c r="K2309" s="5"/>
    </row>
    <row r="2310" spans="1:11">
      <c r="A2310" s="5" t="s">
        <v>5490</v>
      </c>
      <c r="B2310" s="5" t="s">
        <v>74</v>
      </c>
      <c r="C2310" s="5" t="s">
        <v>72</v>
      </c>
      <c r="D2310" s="5" t="s">
        <v>2383</v>
      </c>
      <c r="E2310" s="2" t="s">
        <v>4</v>
      </c>
      <c r="F2310" s="6">
        <v>5.6744495055902648</v>
      </c>
      <c r="G2310" s="6">
        <v>0</v>
      </c>
      <c r="H2310" s="6">
        <v>74.347995622437494</v>
      </c>
      <c r="I2310" s="6">
        <v>0</v>
      </c>
      <c r="J2310" s="6">
        <v>0</v>
      </c>
      <c r="K2310" s="5"/>
    </row>
    <row r="2311" spans="1:11">
      <c r="A2311" s="5" t="s">
        <v>5491</v>
      </c>
      <c r="B2311" s="5" t="s">
        <v>74</v>
      </c>
      <c r="C2311" s="5" t="s">
        <v>72</v>
      </c>
      <c r="D2311" s="5" t="s">
        <v>2384</v>
      </c>
      <c r="E2311" s="2" t="s">
        <v>4</v>
      </c>
      <c r="F2311" s="6">
        <v>4.3069462611604594</v>
      </c>
      <c r="G2311" s="6">
        <v>0</v>
      </c>
      <c r="H2311" s="6">
        <v>92.590188220388029</v>
      </c>
      <c r="I2311" s="6">
        <v>0</v>
      </c>
      <c r="J2311" s="6">
        <v>0</v>
      </c>
      <c r="K2311" s="5"/>
    </row>
    <row r="2312" spans="1:11">
      <c r="A2312" s="5" t="s">
        <v>5492</v>
      </c>
      <c r="B2312" s="5" t="s">
        <v>74</v>
      </c>
      <c r="C2312" s="5" t="s">
        <v>72</v>
      </c>
      <c r="D2312" s="5" t="s">
        <v>2385</v>
      </c>
      <c r="E2312" s="2" t="s">
        <v>4</v>
      </c>
      <c r="F2312" s="6">
        <v>7.3084189331900884</v>
      </c>
      <c r="G2312" s="6">
        <v>0</v>
      </c>
      <c r="H2312" s="6">
        <v>77.420593516701558</v>
      </c>
      <c r="I2312" s="6">
        <v>0</v>
      </c>
      <c r="J2312" s="6">
        <v>0</v>
      </c>
      <c r="K2312" s="5"/>
    </row>
    <row r="2313" spans="1:11">
      <c r="A2313" s="5" t="s">
        <v>5493</v>
      </c>
      <c r="B2313" s="5" t="s">
        <v>74</v>
      </c>
      <c r="C2313" s="5" t="s">
        <v>72</v>
      </c>
      <c r="D2313" s="5" t="s">
        <v>2386</v>
      </c>
      <c r="E2313" s="2" t="s">
        <v>4</v>
      </c>
      <c r="F2313" s="6">
        <v>8.5163458077721206</v>
      </c>
      <c r="G2313" s="6">
        <v>0</v>
      </c>
      <c r="H2313" s="6">
        <v>72.472773940220392</v>
      </c>
      <c r="I2313" s="6">
        <v>0</v>
      </c>
      <c r="J2313" s="6">
        <v>0</v>
      </c>
      <c r="K2313" s="5"/>
    </row>
    <row r="2314" spans="1:11">
      <c r="A2314" s="5" t="s">
        <v>5494</v>
      </c>
      <c r="B2314" s="5" t="s">
        <v>74</v>
      </c>
      <c r="C2314" s="5" t="s">
        <v>72</v>
      </c>
      <c r="D2314" s="5" t="s">
        <v>2387</v>
      </c>
      <c r="E2314" s="2" t="s">
        <v>4</v>
      </c>
      <c r="F2314" s="6">
        <v>6.1333088332062804</v>
      </c>
      <c r="G2314" s="6">
        <v>0</v>
      </c>
      <c r="H2314" s="6">
        <v>77.442196187250516</v>
      </c>
      <c r="I2314" s="6">
        <v>0</v>
      </c>
      <c r="J2314" s="6">
        <v>0</v>
      </c>
      <c r="K2314" s="5"/>
    </row>
    <row r="2315" spans="1:11">
      <c r="A2315" s="5" t="s">
        <v>5495</v>
      </c>
      <c r="B2315" s="5" t="s">
        <v>74</v>
      </c>
      <c r="C2315" s="5" t="s">
        <v>72</v>
      </c>
      <c r="D2315" s="5" t="s">
        <v>2388</v>
      </c>
      <c r="E2315" s="2" t="s">
        <v>4</v>
      </c>
      <c r="F2315" s="6">
        <v>7.7811680518570663</v>
      </c>
      <c r="G2315" s="6">
        <v>0</v>
      </c>
      <c r="H2315" s="6">
        <v>72.743154440609004</v>
      </c>
      <c r="I2315" s="6">
        <v>0</v>
      </c>
      <c r="J2315" s="6">
        <v>0</v>
      </c>
      <c r="K2315" s="5"/>
    </row>
    <row r="2316" spans="1:11">
      <c r="A2316" s="5" t="s">
        <v>5496</v>
      </c>
      <c r="B2316" s="5" t="s">
        <v>74</v>
      </c>
      <c r="C2316" s="5" t="s">
        <v>72</v>
      </c>
      <c r="D2316" s="5" t="s">
        <v>2389</v>
      </c>
      <c r="E2316" s="2" t="s">
        <v>4</v>
      </c>
      <c r="F2316" s="6">
        <v>4.5165602172782684</v>
      </c>
      <c r="G2316" s="6">
        <v>0</v>
      </c>
      <c r="H2316" s="6">
        <v>74.475225060984485</v>
      </c>
      <c r="I2316" s="6">
        <v>0</v>
      </c>
      <c r="J2316" s="6">
        <v>0</v>
      </c>
      <c r="K2316" s="5"/>
    </row>
    <row r="2317" spans="1:11">
      <c r="A2317" s="5" t="s">
        <v>5497</v>
      </c>
      <c r="B2317" s="5" t="s">
        <v>74</v>
      </c>
      <c r="C2317" s="5" t="s">
        <v>72</v>
      </c>
      <c r="D2317" s="5" t="s">
        <v>2390</v>
      </c>
      <c r="E2317" s="2" t="s">
        <v>4</v>
      </c>
      <c r="F2317" s="6">
        <v>5.464431107184816</v>
      </c>
      <c r="G2317" s="6">
        <v>0</v>
      </c>
      <c r="H2317" s="6">
        <v>77.274881155128696</v>
      </c>
      <c r="I2317" s="6">
        <v>0</v>
      </c>
      <c r="J2317" s="6">
        <v>0</v>
      </c>
      <c r="K2317" s="5"/>
    </row>
    <row r="2318" spans="1:11">
      <c r="A2318" s="5" t="s">
        <v>5498</v>
      </c>
      <c r="B2318" s="5" t="s">
        <v>74</v>
      </c>
      <c r="C2318" s="5" t="s">
        <v>72</v>
      </c>
      <c r="D2318" s="5" t="s">
        <v>2391</v>
      </c>
      <c r="E2318" s="2" t="s">
        <v>4</v>
      </c>
      <c r="F2318" s="6">
        <v>4.2817879843930209</v>
      </c>
      <c r="G2318" s="6">
        <v>0</v>
      </c>
      <c r="H2318" s="6">
        <v>72.790068268529922</v>
      </c>
      <c r="I2318" s="6">
        <v>0</v>
      </c>
      <c r="J2318" s="6">
        <v>0</v>
      </c>
      <c r="K2318" s="5"/>
    </row>
    <row r="2319" spans="1:11">
      <c r="A2319" s="5" t="s">
        <v>5499</v>
      </c>
      <c r="B2319" s="5" t="s">
        <v>74</v>
      </c>
      <c r="C2319" s="5" t="s">
        <v>72</v>
      </c>
      <c r="D2319" s="5" t="s">
        <v>2392</v>
      </c>
      <c r="E2319" s="2" t="s">
        <v>4</v>
      </c>
      <c r="F2319" s="6">
        <v>6.9910775123218878</v>
      </c>
      <c r="G2319" s="6">
        <v>0</v>
      </c>
      <c r="H2319" s="6">
        <v>73.809583558149356</v>
      </c>
      <c r="I2319" s="6">
        <v>0</v>
      </c>
      <c r="J2319" s="6">
        <v>0</v>
      </c>
      <c r="K2319" s="5"/>
    </row>
    <row r="2320" spans="1:11">
      <c r="A2320" s="5" t="s">
        <v>5500</v>
      </c>
      <c r="B2320" s="5" t="s">
        <v>74</v>
      </c>
      <c r="C2320" s="5" t="s">
        <v>72</v>
      </c>
      <c r="D2320" s="5" t="s">
        <v>2393</v>
      </c>
      <c r="E2320" s="2" t="s">
        <v>4</v>
      </c>
      <c r="F2320" s="6">
        <v>8.8963660694511315</v>
      </c>
      <c r="G2320" s="6">
        <v>0</v>
      </c>
      <c r="H2320" s="6">
        <v>76.498724460743588</v>
      </c>
      <c r="I2320" s="6">
        <v>0</v>
      </c>
      <c r="J2320" s="6">
        <v>0</v>
      </c>
      <c r="K2320" s="5"/>
    </row>
    <row r="2321" spans="1:11">
      <c r="A2321" s="5" t="s">
        <v>5501</v>
      </c>
      <c r="B2321" s="5" t="s">
        <v>74</v>
      </c>
      <c r="C2321" s="5" t="s">
        <v>72</v>
      </c>
      <c r="D2321" s="5" t="s">
        <v>2394</v>
      </c>
      <c r="E2321" s="2" t="s">
        <v>4</v>
      </c>
      <c r="F2321" s="6">
        <v>3.2380421568896556</v>
      </c>
      <c r="G2321" s="6">
        <v>0</v>
      </c>
      <c r="H2321" s="6">
        <v>85.079131385886683</v>
      </c>
      <c r="I2321" s="6">
        <v>0</v>
      </c>
      <c r="J2321" s="6">
        <v>0</v>
      </c>
      <c r="K2321" s="5"/>
    </row>
    <row r="2322" spans="1:11">
      <c r="A2322" s="5" t="s">
        <v>5502</v>
      </c>
      <c r="B2322" s="5" t="s">
        <v>74</v>
      </c>
      <c r="C2322" s="5" t="s">
        <v>72</v>
      </c>
      <c r="D2322" s="5" t="s">
        <v>2395</v>
      </c>
      <c r="E2322" s="2" t="s">
        <v>4</v>
      </c>
      <c r="F2322" s="6">
        <v>5.1668977806079344</v>
      </c>
      <c r="G2322" s="6">
        <v>0</v>
      </c>
      <c r="H2322" s="6">
        <v>80.879663103369126</v>
      </c>
      <c r="I2322" s="6">
        <v>0</v>
      </c>
      <c r="J2322" s="6">
        <v>0</v>
      </c>
      <c r="K2322" s="5"/>
    </row>
    <row r="2323" spans="1:11">
      <c r="A2323" s="5" t="s">
        <v>5503</v>
      </c>
      <c r="B2323" s="5" t="s">
        <v>74</v>
      </c>
      <c r="C2323" s="5" t="s">
        <v>72</v>
      </c>
      <c r="D2323" s="5" t="s">
        <v>2396</v>
      </c>
      <c r="E2323" s="2" t="s">
        <v>4</v>
      </c>
      <c r="F2323" s="6">
        <v>3.2582931438070468</v>
      </c>
      <c r="G2323" s="6">
        <v>0</v>
      </c>
      <c r="H2323" s="6">
        <v>85.937590626306275</v>
      </c>
      <c r="I2323" s="6">
        <v>0</v>
      </c>
      <c r="J2323" s="6">
        <v>0</v>
      </c>
      <c r="K2323" s="5"/>
    </row>
    <row r="2324" spans="1:11">
      <c r="A2324" s="5" t="s">
        <v>5504</v>
      </c>
      <c r="B2324" s="5" t="s">
        <v>74</v>
      </c>
      <c r="C2324" s="5" t="s">
        <v>72</v>
      </c>
      <c r="D2324" s="5" t="s">
        <v>2397</v>
      </c>
      <c r="E2324" s="2" t="s">
        <v>4</v>
      </c>
      <c r="F2324" s="6">
        <v>7.4397024795344775</v>
      </c>
      <c r="G2324" s="6">
        <v>0</v>
      </c>
      <c r="H2324" s="6">
        <v>68.557892862084543</v>
      </c>
      <c r="I2324" s="6">
        <v>0</v>
      </c>
      <c r="J2324" s="6">
        <v>0</v>
      </c>
      <c r="K2324" s="5"/>
    </row>
    <row r="2325" spans="1:11">
      <c r="A2325" s="5" t="s">
        <v>5505</v>
      </c>
      <c r="B2325" s="5" t="s">
        <v>74</v>
      </c>
      <c r="C2325" s="5" t="s">
        <v>72</v>
      </c>
      <c r="D2325" s="5" t="s">
        <v>2398</v>
      </c>
      <c r="E2325" s="2" t="s">
        <v>4</v>
      </c>
      <c r="F2325" s="6">
        <v>4.7217944917644026</v>
      </c>
      <c r="G2325" s="6">
        <v>0</v>
      </c>
      <c r="H2325" s="6">
        <v>79.103404971262634</v>
      </c>
      <c r="I2325" s="6">
        <v>0</v>
      </c>
      <c r="J2325" s="6">
        <v>0</v>
      </c>
      <c r="K2325" s="5"/>
    </row>
    <row r="2326" spans="1:11">
      <c r="A2326" s="5" t="s">
        <v>5506</v>
      </c>
      <c r="B2326" s="5" t="s">
        <v>74</v>
      </c>
      <c r="C2326" s="5" t="s">
        <v>72</v>
      </c>
      <c r="D2326" s="5" t="s">
        <v>2399</v>
      </c>
      <c r="E2326" s="2" t="s">
        <v>4</v>
      </c>
      <c r="F2326" s="6">
        <v>5.5856526036385583</v>
      </c>
      <c r="G2326" s="6">
        <v>0</v>
      </c>
      <c r="H2326" s="6">
        <v>77.812712588990934</v>
      </c>
      <c r="I2326" s="6">
        <v>0</v>
      </c>
      <c r="J2326" s="6">
        <v>0</v>
      </c>
      <c r="K2326" s="5"/>
    </row>
    <row r="2327" spans="1:11">
      <c r="A2327" s="5" t="s">
        <v>5507</v>
      </c>
      <c r="B2327" s="5" t="s">
        <v>74</v>
      </c>
      <c r="C2327" s="5" t="s">
        <v>72</v>
      </c>
      <c r="D2327" s="5" t="s">
        <v>2400</v>
      </c>
      <c r="E2327" s="2" t="s">
        <v>4</v>
      </c>
      <c r="F2327" s="6">
        <v>5.6062049258402507</v>
      </c>
      <c r="G2327" s="6">
        <v>0</v>
      </c>
      <c r="H2327" s="6">
        <v>78.04745117249513</v>
      </c>
      <c r="I2327" s="6">
        <v>0</v>
      </c>
      <c r="J2327" s="6">
        <v>0</v>
      </c>
      <c r="K2327" s="5"/>
    </row>
    <row r="2328" spans="1:11">
      <c r="A2328" s="5" t="s">
        <v>5508</v>
      </c>
      <c r="B2328" s="5" t="s">
        <v>74</v>
      </c>
      <c r="C2328" s="5" t="s">
        <v>72</v>
      </c>
      <c r="D2328" s="5" t="s">
        <v>2401</v>
      </c>
      <c r="E2328" s="2" t="s">
        <v>4</v>
      </c>
      <c r="F2328" s="6">
        <v>4.1105115400425047</v>
      </c>
      <c r="G2328" s="6">
        <v>0</v>
      </c>
      <c r="H2328" s="6">
        <v>77.997995761217169</v>
      </c>
      <c r="I2328" s="6">
        <v>0</v>
      </c>
      <c r="J2328" s="6">
        <v>0</v>
      </c>
      <c r="K2328" s="5"/>
    </row>
    <row r="2329" spans="1:11">
      <c r="A2329" s="5" t="s">
        <v>5509</v>
      </c>
      <c r="B2329" s="5" t="s">
        <v>74</v>
      </c>
      <c r="C2329" s="5" t="s">
        <v>72</v>
      </c>
      <c r="D2329" s="5" t="s">
        <v>2402</v>
      </c>
      <c r="E2329" s="2" t="s">
        <v>4</v>
      </c>
      <c r="F2329" s="6">
        <v>6.8595062164275076</v>
      </c>
      <c r="G2329" s="6">
        <v>0</v>
      </c>
      <c r="H2329" s="6">
        <v>73.130270100816887</v>
      </c>
      <c r="I2329" s="6">
        <v>0</v>
      </c>
      <c r="J2329" s="6">
        <v>0</v>
      </c>
      <c r="K2329" s="5"/>
    </row>
    <row r="2330" spans="1:11">
      <c r="A2330" s="5" t="s">
        <v>5510</v>
      </c>
      <c r="B2330" s="5" t="s">
        <v>74</v>
      </c>
      <c r="C2330" s="5" t="s">
        <v>72</v>
      </c>
      <c r="D2330" s="5" t="s">
        <v>2403</v>
      </c>
      <c r="E2330" s="2" t="s">
        <v>4</v>
      </c>
      <c r="F2330" s="6">
        <v>8.2648340295557645</v>
      </c>
      <c r="G2330" s="6">
        <v>0</v>
      </c>
      <c r="H2330" s="6">
        <v>71.890890176526085</v>
      </c>
      <c r="I2330" s="6">
        <v>0</v>
      </c>
      <c r="J2330" s="6">
        <v>0</v>
      </c>
      <c r="K2330" s="5"/>
    </row>
    <row r="2331" spans="1:11">
      <c r="A2331" s="5" t="s">
        <v>5511</v>
      </c>
      <c r="B2331" s="5" t="s">
        <v>74</v>
      </c>
      <c r="C2331" s="5" t="s">
        <v>72</v>
      </c>
      <c r="D2331" s="5" t="s">
        <v>2404</v>
      </c>
      <c r="E2331" s="2" t="s">
        <v>4</v>
      </c>
      <c r="F2331" s="6">
        <v>6.1644688098078912</v>
      </c>
      <c r="G2331" s="6">
        <v>0</v>
      </c>
      <c r="H2331" s="6">
        <v>78.599950345399222</v>
      </c>
      <c r="I2331" s="6">
        <v>0</v>
      </c>
      <c r="J2331" s="6">
        <v>0</v>
      </c>
      <c r="K2331" s="5"/>
    </row>
    <row r="2332" spans="1:11">
      <c r="A2332" s="5" t="s">
        <v>5512</v>
      </c>
      <c r="B2332" s="5" t="s">
        <v>74</v>
      </c>
      <c r="C2332" s="5" t="s">
        <v>72</v>
      </c>
      <c r="D2332" s="5" t="s">
        <v>2405</v>
      </c>
      <c r="E2332" s="2" t="s">
        <v>4</v>
      </c>
      <c r="F2332" s="6">
        <v>7.0137086122876529</v>
      </c>
      <c r="G2332" s="6">
        <v>0</v>
      </c>
      <c r="H2332" s="6">
        <v>76.501006609889032</v>
      </c>
      <c r="I2332" s="6">
        <v>0</v>
      </c>
      <c r="J2332" s="6">
        <v>0</v>
      </c>
      <c r="K2332" s="5"/>
    </row>
    <row r="2333" spans="1:11">
      <c r="A2333" s="5" t="s">
        <v>5513</v>
      </c>
      <c r="B2333" s="5" t="s">
        <v>74</v>
      </c>
      <c r="C2333" s="5" t="s">
        <v>72</v>
      </c>
      <c r="D2333" s="5" t="s">
        <v>2406</v>
      </c>
      <c r="E2333" s="2" t="s">
        <v>4</v>
      </c>
      <c r="F2333" s="6">
        <v>7.4294985550717882</v>
      </c>
      <c r="G2333" s="6">
        <v>0</v>
      </c>
      <c r="H2333" s="6">
        <v>71.558735514473867</v>
      </c>
      <c r="I2333" s="6">
        <v>0</v>
      </c>
      <c r="J2333" s="6">
        <v>0</v>
      </c>
      <c r="K2333" s="5"/>
    </row>
    <row r="2334" spans="1:11">
      <c r="A2334" s="5" t="s">
        <v>5514</v>
      </c>
      <c r="B2334" s="5" t="s">
        <v>74</v>
      </c>
      <c r="C2334" s="5" t="s">
        <v>72</v>
      </c>
      <c r="D2334" s="5" t="s">
        <v>2407</v>
      </c>
      <c r="E2334" s="2" t="s">
        <v>4</v>
      </c>
      <c r="F2334" s="6">
        <v>7.1338384806918427</v>
      </c>
      <c r="G2334" s="6">
        <v>0</v>
      </c>
      <c r="H2334" s="6">
        <v>70.81093309073168</v>
      </c>
      <c r="I2334" s="6">
        <v>0</v>
      </c>
      <c r="J2334" s="6">
        <v>0</v>
      </c>
      <c r="K2334" s="5"/>
    </row>
    <row r="2335" spans="1:11">
      <c r="A2335" s="5" t="s">
        <v>5515</v>
      </c>
      <c r="B2335" s="5" t="s">
        <v>74</v>
      </c>
      <c r="C2335" s="5" t="s">
        <v>72</v>
      </c>
      <c r="D2335" s="5" t="s">
        <v>2408</v>
      </c>
      <c r="E2335" s="2" t="s">
        <v>4</v>
      </c>
      <c r="F2335" s="6">
        <v>5.2692284738648043</v>
      </c>
      <c r="G2335" s="6">
        <v>0</v>
      </c>
      <c r="H2335" s="6">
        <v>83.902259560983296</v>
      </c>
      <c r="I2335" s="6">
        <v>0</v>
      </c>
      <c r="J2335" s="6">
        <v>0</v>
      </c>
      <c r="K2335" s="5"/>
    </row>
    <row r="2336" spans="1:11">
      <c r="A2336" s="5" t="s">
        <v>5516</v>
      </c>
      <c r="B2336" s="5" t="s">
        <v>74</v>
      </c>
      <c r="C2336" s="5" t="s">
        <v>72</v>
      </c>
      <c r="D2336" s="5" t="s">
        <v>2409</v>
      </c>
      <c r="E2336" s="2" t="s">
        <v>4</v>
      </c>
      <c r="F2336" s="6">
        <v>8.3758398962720833</v>
      </c>
      <c r="G2336" s="6">
        <v>0</v>
      </c>
      <c r="H2336" s="6">
        <v>74.046192537629963</v>
      </c>
      <c r="I2336" s="6">
        <v>0</v>
      </c>
      <c r="J2336" s="6">
        <v>0</v>
      </c>
      <c r="K2336" s="5"/>
    </row>
    <row r="2337" spans="1:11">
      <c r="A2337" s="5" t="s">
        <v>5517</v>
      </c>
      <c r="B2337" s="5" t="s">
        <v>74</v>
      </c>
      <c r="C2337" s="5" t="s">
        <v>72</v>
      </c>
      <c r="D2337" s="5" t="s">
        <v>2410</v>
      </c>
      <c r="E2337" s="2" t="s">
        <v>4</v>
      </c>
      <c r="F2337" s="6">
        <v>4.9788920211255192</v>
      </c>
      <c r="G2337" s="6">
        <v>0</v>
      </c>
      <c r="H2337" s="6">
        <v>71.440506693040234</v>
      </c>
      <c r="I2337" s="6">
        <v>0</v>
      </c>
      <c r="J2337" s="6">
        <v>0</v>
      </c>
      <c r="K2337" s="5"/>
    </row>
    <row r="2338" spans="1:11">
      <c r="A2338" s="5" t="s">
        <v>5518</v>
      </c>
      <c r="B2338" s="5" t="s">
        <v>74</v>
      </c>
      <c r="C2338" s="5" t="s">
        <v>72</v>
      </c>
      <c r="D2338" s="5" t="s">
        <v>2411</v>
      </c>
      <c r="E2338" s="2" t="s">
        <v>4</v>
      </c>
      <c r="F2338" s="6">
        <v>8.6752263139466503</v>
      </c>
      <c r="G2338" s="6">
        <v>0</v>
      </c>
      <c r="H2338" s="6">
        <v>73.925672075085586</v>
      </c>
      <c r="I2338" s="6">
        <v>0</v>
      </c>
      <c r="J2338" s="6">
        <v>0</v>
      </c>
      <c r="K2338" s="5"/>
    </row>
    <row r="2339" spans="1:11">
      <c r="A2339" s="5" t="s">
        <v>5519</v>
      </c>
      <c r="B2339" s="5" t="s">
        <v>74</v>
      </c>
      <c r="C2339" s="5" t="s">
        <v>72</v>
      </c>
      <c r="D2339" s="5" t="s">
        <v>2412</v>
      </c>
      <c r="E2339" s="2" t="s">
        <v>4</v>
      </c>
      <c r="F2339" s="6">
        <v>3.6703209820673903</v>
      </c>
      <c r="G2339" s="6">
        <v>0</v>
      </c>
      <c r="H2339" s="6">
        <v>81.886431333753862</v>
      </c>
      <c r="I2339" s="6">
        <v>0</v>
      </c>
      <c r="J2339" s="6">
        <v>0</v>
      </c>
      <c r="K2339" s="5"/>
    </row>
    <row r="2340" spans="1:11">
      <c r="A2340" s="5" t="s">
        <v>5520</v>
      </c>
      <c r="B2340" s="5" t="s">
        <v>74</v>
      </c>
      <c r="C2340" s="5" t="s">
        <v>72</v>
      </c>
      <c r="D2340" s="5" t="s">
        <v>2413</v>
      </c>
      <c r="E2340" s="2" t="s">
        <v>4</v>
      </c>
      <c r="F2340" s="6">
        <v>5.0474350346264893</v>
      </c>
      <c r="G2340" s="6">
        <v>0</v>
      </c>
      <c r="H2340" s="6">
        <v>79.89132358205066</v>
      </c>
      <c r="I2340" s="6">
        <v>0</v>
      </c>
      <c r="J2340" s="6">
        <v>0</v>
      </c>
      <c r="K2340" s="5"/>
    </row>
    <row r="2341" spans="1:11">
      <c r="A2341" s="5" t="s">
        <v>5521</v>
      </c>
      <c r="B2341" s="5" t="s">
        <v>74</v>
      </c>
      <c r="C2341" s="5" t="s">
        <v>72</v>
      </c>
      <c r="D2341" s="5" t="s">
        <v>2414</v>
      </c>
      <c r="E2341" s="2" t="s">
        <v>4</v>
      </c>
      <c r="F2341" s="6">
        <v>9.7536216686407418</v>
      </c>
      <c r="G2341" s="6">
        <v>0</v>
      </c>
      <c r="H2341" s="6">
        <v>69.939945192339096</v>
      </c>
      <c r="I2341" s="6">
        <v>0</v>
      </c>
      <c r="J2341" s="6">
        <v>0</v>
      </c>
      <c r="K2341" s="5"/>
    </row>
    <row r="2342" spans="1:11">
      <c r="A2342" s="5" t="s">
        <v>5522</v>
      </c>
      <c r="B2342" s="5" t="s">
        <v>74</v>
      </c>
      <c r="C2342" s="5" t="s">
        <v>72</v>
      </c>
      <c r="D2342" s="5" t="s">
        <v>2415</v>
      </c>
      <c r="E2342" s="2" t="s">
        <v>4</v>
      </c>
      <c r="F2342" s="6">
        <v>3.6530394719785466</v>
      </c>
      <c r="G2342" s="6">
        <v>0</v>
      </c>
      <c r="H2342" s="6">
        <v>84.728766309299147</v>
      </c>
      <c r="I2342" s="6">
        <v>0</v>
      </c>
      <c r="J2342" s="6">
        <v>0</v>
      </c>
      <c r="K2342" s="5"/>
    </row>
    <row r="2343" spans="1:11">
      <c r="A2343" s="5" t="s">
        <v>5523</v>
      </c>
      <c r="B2343" s="5" t="s">
        <v>74</v>
      </c>
      <c r="C2343" s="5" t="s">
        <v>72</v>
      </c>
      <c r="D2343" s="5" t="s">
        <v>2416</v>
      </c>
      <c r="E2343" s="2" t="s">
        <v>4</v>
      </c>
      <c r="F2343" s="6">
        <v>4.305046421255768</v>
      </c>
      <c r="G2343" s="6">
        <v>0</v>
      </c>
      <c r="H2343" s="6">
        <v>87.477950307606534</v>
      </c>
      <c r="I2343" s="6">
        <v>0</v>
      </c>
      <c r="J2343" s="6">
        <v>0</v>
      </c>
      <c r="K2343" s="5"/>
    </row>
    <row r="2344" spans="1:11">
      <c r="A2344" s="5" t="s">
        <v>5524</v>
      </c>
      <c r="B2344" s="5" t="s">
        <v>74</v>
      </c>
      <c r="C2344" s="5" t="s">
        <v>72</v>
      </c>
      <c r="D2344" s="5" t="s">
        <v>2417</v>
      </c>
      <c r="E2344" s="2" t="s">
        <v>4</v>
      </c>
      <c r="F2344" s="6">
        <v>5.7242626963142342</v>
      </c>
      <c r="G2344" s="6">
        <v>0</v>
      </c>
      <c r="H2344" s="6">
        <v>84.665814545365862</v>
      </c>
      <c r="I2344" s="6">
        <v>0</v>
      </c>
      <c r="J2344" s="6">
        <v>0</v>
      </c>
      <c r="K2344" s="5"/>
    </row>
    <row r="2345" spans="1:11">
      <c r="A2345" s="5" t="s">
        <v>5525</v>
      </c>
      <c r="B2345" s="5" t="s">
        <v>74</v>
      </c>
      <c r="C2345" s="5" t="s">
        <v>72</v>
      </c>
      <c r="D2345" s="5" t="s">
        <v>2418</v>
      </c>
      <c r="E2345" s="2" t="s">
        <v>4</v>
      </c>
      <c r="F2345" s="6">
        <v>5.6973918376056867</v>
      </c>
      <c r="G2345" s="6">
        <v>0</v>
      </c>
      <c r="H2345" s="6">
        <v>81.191117795130083</v>
      </c>
      <c r="I2345" s="6">
        <v>0</v>
      </c>
      <c r="J2345" s="6">
        <v>0</v>
      </c>
      <c r="K2345" s="5"/>
    </row>
    <row r="2346" spans="1:11">
      <c r="A2346" s="5" t="s">
        <v>5526</v>
      </c>
      <c r="B2346" s="5" t="s">
        <v>74</v>
      </c>
      <c r="C2346" s="5" t="s">
        <v>72</v>
      </c>
      <c r="D2346" s="5" t="s">
        <v>2419</v>
      </c>
      <c r="E2346" s="2" t="s">
        <v>4</v>
      </c>
      <c r="F2346" s="6">
        <v>6.562618718489408</v>
      </c>
      <c r="G2346" s="6">
        <v>0</v>
      </c>
      <c r="H2346" s="6">
        <v>70.835942150197411</v>
      </c>
      <c r="I2346" s="6">
        <v>0</v>
      </c>
      <c r="J2346" s="6">
        <v>0</v>
      </c>
      <c r="K2346" s="5"/>
    </row>
    <row r="2347" spans="1:11">
      <c r="A2347" s="5" t="s">
        <v>5527</v>
      </c>
      <c r="B2347" s="5" t="s">
        <v>74</v>
      </c>
      <c r="C2347" s="5" t="s">
        <v>72</v>
      </c>
      <c r="D2347" s="5" t="s">
        <v>2420</v>
      </c>
      <c r="E2347" s="2" t="s">
        <v>4</v>
      </c>
      <c r="F2347" s="6">
        <v>4.7677607096786181</v>
      </c>
      <c r="G2347" s="6">
        <v>0</v>
      </c>
      <c r="H2347" s="6">
        <v>81.630554600792948</v>
      </c>
      <c r="I2347" s="6">
        <v>0</v>
      </c>
      <c r="J2347" s="6">
        <v>0</v>
      </c>
      <c r="K2347" s="5"/>
    </row>
    <row r="2348" spans="1:11">
      <c r="A2348" s="5" t="s">
        <v>5528</v>
      </c>
      <c r="B2348" s="5" t="s">
        <v>74</v>
      </c>
      <c r="C2348" s="5" t="s">
        <v>72</v>
      </c>
      <c r="D2348" s="5" t="s">
        <v>2421</v>
      </c>
      <c r="E2348" s="2" t="s">
        <v>4</v>
      </c>
      <c r="F2348" s="6">
        <v>6.1801239255304434</v>
      </c>
      <c r="G2348" s="6">
        <v>0</v>
      </c>
      <c r="H2348" s="6">
        <v>72.066174730362818</v>
      </c>
      <c r="I2348" s="6">
        <v>0</v>
      </c>
      <c r="J2348" s="6">
        <v>0</v>
      </c>
      <c r="K2348" s="5"/>
    </row>
    <row r="2349" spans="1:11">
      <c r="A2349" s="5" t="s">
        <v>5529</v>
      </c>
      <c r="B2349" s="5" t="s">
        <v>74</v>
      </c>
      <c r="C2349" s="5" t="s">
        <v>72</v>
      </c>
      <c r="D2349" s="5" t="s">
        <v>2422</v>
      </c>
      <c r="E2349" s="2" t="s">
        <v>4</v>
      </c>
      <c r="F2349" s="6">
        <v>9.3250745144393203</v>
      </c>
      <c r="G2349" s="6">
        <v>0</v>
      </c>
      <c r="H2349" s="6">
        <v>75.725733578123069</v>
      </c>
      <c r="I2349" s="6">
        <v>0</v>
      </c>
      <c r="J2349" s="6">
        <v>0</v>
      </c>
      <c r="K2349" s="5"/>
    </row>
    <row r="2350" spans="1:11">
      <c r="A2350" s="5" t="s">
        <v>5530</v>
      </c>
      <c r="B2350" s="5" t="s">
        <v>74</v>
      </c>
      <c r="C2350" s="5" t="s">
        <v>72</v>
      </c>
      <c r="D2350" s="5" t="s">
        <v>2423</v>
      </c>
      <c r="E2350" s="2" t="s">
        <v>4</v>
      </c>
      <c r="F2350" s="6">
        <v>4.5358782607052204</v>
      </c>
      <c r="G2350" s="6">
        <v>0</v>
      </c>
      <c r="H2350" s="6">
        <v>73.792838506133009</v>
      </c>
      <c r="I2350" s="6">
        <v>0</v>
      </c>
      <c r="J2350" s="6">
        <v>0</v>
      </c>
      <c r="K2350" s="5"/>
    </row>
    <row r="2351" spans="1:11">
      <c r="A2351" s="5" t="s">
        <v>5531</v>
      </c>
      <c r="B2351" s="5" t="s">
        <v>74</v>
      </c>
      <c r="C2351" s="5" t="s">
        <v>72</v>
      </c>
      <c r="D2351" s="5" t="s">
        <v>2424</v>
      </c>
      <c r="E2351" s="2" t="s">
        <v>4</v>
      </c>
      <c r="F2351" s="6">
        <v>5.8600642009628245</v>
      </c>
      <c r="G2351" s="6">
        <v>0</v>
      </c>
      <c r="H2351" s="6">
        <v>83.244873098461952</v>
      </c>
      <c r="I2351" s="6">
        <v>0</v>
      </c>
      <c r="J2351" s="6">
        <v>0</v>
      </c>
      <c r="K2351" s="5"/>
    </row>
    <row r="2352" spans="1:11">
      <c r="A2352" s="5" t="s">
        <v>5532</v>
      </c>
      <c r="B2352" s="5" t="s">
        <v>74</v>
      </c>
      <c r="C2352" s="5" t="s">
        <v>72</v>
      </c>
      <c r="D2352" s="5" t="s">
        <v>2425</v>
      </c>
      <c r="E2352" s="2" t="s">
        <v>4</v>
      </c>
      <c r="F2352" s="6">
        <v>4.0098560339378846</v>
      </c>
      <c r="G2352" s="6">
        <v>0</v>
      </c>
      <c r="H2352" s="6">
        <v>81.19080080494146</v>
      </c>
      <c r="I2352" s="6">
        <v>0</v>
      </c>
      <c r="J2352" s="6">
        <v>0</v>
      </c>
      <c r="K2352" s="5"/>
    </row>
    <row r="2353" spans="1:11">
      <c r="A2353" s="5" t="s">
        <v>5533</v>
      </c>
      <c r="B2353" s="5" t="s">
        <v>74</v>
      </c>
      <c r="C2353" s="5" t="s">
        <v>72</v>
      </c>
      <c r="D2353" s="5" t="s">
        <v>2426</v>
      </c>
      <c r="E2353" s="2" t="s">
        <v>4</v>
      </c>
      <c r="F2353" s="6">
        <v>6.733111417136989</v>
      </c>
      <c r="G2353" s="6">
        <v>0</v>
      </c>
      <c r="H2353" s="6">
        <v>70.902235832106456</v>
      </c>
      <c r="I2353" s="6">
        <v>0</v>
      </c>
      <c r="J2353" s="6">
        <v>0</v>
      </c>
      <c r="K2353" s="5"/>
    </row>
    <row r="2354" spans="1:11">
      <c r="A2354" s="5" t="s">
        <v>5534</v>
      </c>
      <c r="B2354" s="5" t="s">
        <v>74</v>
      </c>
      <c r="C2354" s="5" t="s">
        <v>72</v>
      </c>
      <c r="D2354" s="5" t="s">
        <v>2427</v>
      </c>
      <c r="E2354" s="2" t="s">
        <v>4</v>
      </c>
      <c r="F2354" s="6">
        <v>7.9381298176246062</v>
      </c>
      <c r="G2354" s="6">
        <v>0</v>
      </c>
      <c r="H2354" s="6">
        <v>68.296594371588327</v>
      </c>
      <c r="I2354" s="6">
        <v>0</v>
      </c>
      <c r="J2354" s="6">
        <v>0</v>
      </c>
      <c r="K2354" s="5"/>
    </row>
    <row r="2355" spans="1:11">
      <c r="A2355" s="5" t="s">
        <v>5535</v>
      </c>
      <c r="B2355" s="5" t="s">
        <v>74</v>
      </c>
      <c r="C2355" s="5" t="s">
        <v>72</v>
      </c>
      <c r="D2355" s="5" t="s">
        <v>2428</v>
      </c>
      <c r="E2355" s="2" t="s">
        <v>4</v>
      </c>
      <c r="F2355" s="6">
        <v>5.0852226922928381</v>
      </c>
      <c r="G2355" s="6">
        <v>0</v>
      </c>
      <c r="H2355" s="6">
        <v>86.183350355597767</v>
      </c>
      <c r="I2355" s="6">
        <v>0</v>
      </c>
      <c r="J2355" s="6">
        <v>0</v>
      </c>
      <c r="K2355" s="5"/>
    </row>
    <row r="2356" spans="1:11">
      <c r="A2356" s="5" t="s">
        <v>5536</v>
      </c>
      <c r="B2356" s="5" t="s">
        <v>74</v>
      </c>
      <c r="C2356" s="5" t="s">
        <v>72</v>
      </c>
      <c r="D2356" s="5" t="s">
        <v>2429</v>
      </c>
      <c r="E2356" s="2" t="s">
        <v>4</v>
      </c>
      <c r="F2356" s="6">
        <v>4.8952192125356007</v>
      </c>
      <c r="G2356" s="6">
        <v>0</v>
      </c>
      <c r="H2356" s="6">
        <v>79.948846936513618</v>
      </c>
      <c r="I2356" s="6">
        <v>0</v>
      </c>
      <c r="J2356" s="6">
        <v>0</v>
      </c>
      <c r="K2356" s="5"/>
    </row>
    <row r="2357" spans="1:11">
      <c r="A2357" s="5" t="s">
        <v>5537</v>
      </c>
      <c r="B2357" s="5" t="s">
        <v>74</v>
      </c>
      <c r="C2357" s="5" t="s">
        <v>72</v>
      </c>
      <c r="D2357" s="5" t="s">
        <v>2430</v>
      </c>
      <c r="E2357" s="2" t="s">
        <v>4</v>
      </c>
      <c r="F2357" s="6">
        <v>4.2421251262169513</v>
      </c>
      <c r="G2357" s="6">
        <v>0</v>
      </c>
      <c r="H2357" s="6">
        <v>76.855558624956558</v>
      </c>
      <c r="I2357" s="6">
        <v>0</v>
      </c>
      <c r="J2357" s="6">
        <v>0</v>
      </c>
      <c r="K2357" s="5"/>
    </row>
    <row r="2358" spans="1:11">
      <c r="A2358" s="5" t="s">
        <v>5538</v>
      </c>
      <c r="B2358" s="5" t="s">
        <v>74</v>
      </c>
      <c r="C2358" s="5" t="s">
        <v>72</v>
      </c>
      <c r="D2358" s="5" t="s">
        <v>2431</v>
      </c>
      <c r="E2358" s="2" t="s">
        <v>4</v>
      </c>
      <c r="F2358" s="6">
        <v>5.6368561638597257</v>
      </c>
      <c r="G2358" s="6">
        <v>0</v>
      </c>
      <c r="H2358" s="6">
        <v>76.644335586502137</v>
      </c>
      <c r="I2358" s="6">
        <v>0</v>
      </c>
      <c r="J2358" s="6">
        <v>0</v>
      </c>
      <c r="K2358" s="5"/>
    </row>
    <row r="2359" spans="1:11">
      <c r="A2359" s="5" t="s">
        <v>5539</v>
      </c>
      <c r="B2359" s="5" t="s">
        <v>74</v>
      </c>
      <c r="C2359" s="5" t="s">
        <v>72</v>
      </c>
      <c r="D2359" s="5" t="s">
        <v>2432</v>
      </c>
      <c r="E2359" s="2" t="s">
        <v>4</v>
      </c>
      <c r="F2359" s="6">
        <v>5.454173579074153</v>
      </c>
      <c r="G2359" s="6">
        <v>0</v>
      </c>
      <c r="H2359" s="6">
        <v>83.832918388995481</v>
      </c>
      <c r="I2359" s="6">
        <v>0</v>
      </c>
      <c r="J2359" s="6">
        <v>0</v>
      </c>
      <c r="K2359" s="5"/>
    </row>
    <row r="2360" spans="1:11">
      <c r="A2360" s="5" t="s">
        <v>5540</v>
      </c>
      <c r="B2360" s="5" t="s">
        <v>74</v>
      </c>
      <c r="C2360" s="5" t="s">
        <v>72</v>
      </c>
      <c r="D2360" s="5" t="s">
        <v>2433</v>
      </c>
      <c r="E2360" s="2" t="s">
        <v>4</v>
      </c>
      <c r="F2360" s="6">
        <v>6.1124927164222296</v>
      </c>
      <c r="G2360" s="6">
        <v>0</v>
      </c>
      <c r="H2360" s="6">
        <v>73.904000558566324</v>
      </c>
      <c r="I2360" s="6">
        <v>0</v>
      </c>
      <c r="J2360" s="6">
        <v>0</v>
      </c>
      <c r="K2360" s="5"/>
    </row>
    <row r="2361" spans="1:11">
      <c r="A2361" s="5" t="s">
        <v>5541</v>
      </c>
      <c r="B2361" s="5" t="s">
        <v>74</v>
      </c>
      <c r="C2361" s="5" t="s">
        <v>72</v>
      </c>
      <c r="D2361" s="5" t="s">
        <v>2434</v>
      </c>
      <c r="E2361" s="2" t="s">
        <v>4</v>
      </c>
      <c r="F2361" s="6">
        <v>5.2090610203137224</v>
      </c>
      <c r="G2361" s="6">
        <v>0</v>
      </c>
      <c r="H2361" s="6">
        <v>82.464284222521385</v>
      </c>
      <c r="I2361" s="6">
        <v>0</v>
      </c>
      <c r="J2361" s="6">
        <v>0</v>
      </c>
      <c r="K2361" s="5"/>
    </row>
    <row r="2362" spans="1:11">
      <c r="A2362" s="5" t="s">
        <v>5542</v>
      </c>
      <c r="B2362" s="5" t="s">
        <v>74</v>
      </c>
      <c r="C2362" s="5" t="s">
        <v>72</v>
      </c>
      <c r="D2362" s="5" t="s">
        <v>2435</v>
      </c>
      <c r="E2362" s="2" t="s">
        <v>4</v>
      </c>
      <c r="F2362" s="6">
        <v>7.6700899170541028</v>
      </c>
      <c r="G2362" s="6">
        <v>0</v>
      </c>
      <c r="H2362" s="6">
        <v>72.615681370849302</v>
      </c>
      <c r="I2362" s="6">
        <v>0</v>
      </c>
      <c r="J2362" s="6">
        <v>0</v>
      </c>
      <c r="K2362" s="5"/>
    </row>
    <row r="2363" spans="1:11">
      <c r="A2363" s="5" t="s">
        <v>5543</v>
      </c>
      <c r="B2363" s="5" t="s">
        <v>74</v>
      </c>
      <c r="C2363" s="5" t="s">
        <v>72</v>
      </c>
      <c r="D2363" s="5" t="s">
        <v>2436</v>
      </c>
      <c r="E2363" s="2" t="s">
        <v>4</v>
      </c>
      <c r="F2363" s="6">
        <v>4.4396385730598009</v>
      </c>
      <c r="G2363" s="6">
        <v>0</v>
      </c>
      <c r="H2363" s="6">
        <v>74.233233057481556</v>
      </c>
      <c r="I2363" s="6">
        <v>0</v>
      </c>
      <c r="J2363" s="6">
        <v>0</v>
      </c>
      <c r="K2363" s="5"/>
    </row>
    <row r="2364" spans="1:11">
      <c r="A2364" s="5" t="s">
        <v>5544</v>
      </c>
      <c r="B2364" s="5" t="s">
        <v>74</v>
      </c>
      <c r="C2364" s="5" t="s">
        <v>72</v>
      </c>
      <c r="D2364" s="5" t="s">
        <v>2437</v>
      </c>
      <c r="E2364" s="2" t="s">
        <v>4</v>
      </c>
      <c r="F2364" s="6">
        <v>4.0794191815425345</v>
      </c>
      <c r="G2364" s="6">
        <v>0</v>
      </c>
      <c r="H2364" s="6">
        <v>72.538715607441461</v>
      </c>
      <c r="I2364" s="6">
        <v>0</v>
      </c>
      <c r="J2364" s="6">
        <v>0</v>
      </c>
      <c r="K2364" s="5"/>
    </row>
    <row r="2365" spans="1:11">
      <c r="A2365" s="5" t="s">
        <v>5545</v>
      </c>
      <c r="B2365" s="5" t="s">
        <v>74</v>
      </c>
      <c r="C2365" s="5" t="s">
        <v>72</v>
      </c>
      <c r="D2365" s="5" t="s">
        <v>2438</v>
      </c>
      <c r="E2365" s="2" t="s">
        <v>4</v>
      </c>
      <c r="F2365" s="6">
        <v>4.3312585133713819</v>
      </c>
      <c r="G2365" s="6">
        <v>0</v>
      </c>
      <c r="H2365" s="6">
        <v>83.110035605979633</v>
      </c>
      <c r="I2365" s="6">
        <v>0</v>
      </c>
      <c r="J2365" s="6">
        <v>0</v>
      </c>
      <c r="K2365" s="5"/>
    </row>
    <row r="2366" spans="1:11">
      <c r="A2366" s="5" t="s">
        <v>5546</v>
      </c>
      <c r="B2366" s="5" t="s">
        <v>74</v>
      </c>
      <c r="C2366" s="5" t="s">
        <v>72</v>
      </c>
      <c r="D2366" s="5" t="s">
        <v>2439</v>
      </c>
      <c r="E2366" s="2" t="s">
        <v>4</v>
      </c>
      <c r="F2366" s="6">
        <v>4.6243894704853847</v>
      </c>
      <c r="G2366" s="6">
        <v>0</v>
      </c>
      <c r="H2366" s="6">
        <v>84.422987989799921</v>
      </c>
      <c r="I2366" s="6">
        <v>0</v>
      </c>
      <c r="J2366" s="6">
        <v>0</v>
      </c>
      <c r="K2366" s="5"/>
    </row>
    <row r="2367" spans="1:11">
      <c r="A2367" s="5" t="s">
        <v>5547</v>
      </c>
      <c r="B2367" s="5" t="s">
        <v>74</v>
      </c>
      <c r="C2367" s="5" t="s">
        <v>72</v>
      </c>
      <c r="D2367" s="5" t="s">
        <v>2440</v>
      </c>
      <c r="E2367" s="2" t="s">
        <v>4</v>
      </c>
      <c r="F2367" s="6">
        <v>5.2733633409978049</v>
      </c>
      <c r="G2367" s="6">
        <v>0</v>
      </c>
      <c r="H2367" s="6">
        <v>77.944248320532196</v>
      </c>
      <c r="I2367" s="6">
        <v>0</v>
      </c>
      <c r="J2367" s="6">
        <v>0</v>
      </c>
      <c r="K2367" s="5"/>
    </row>
    <row r="2368" spans="1:11">
      <c r="A2368" s="5" t="s">
        <v>5548</v>
      </c>
      <c r="B2368" s="5" t="s">
        <v>74</v>
      </c>
      <c r="C2368" s="5" t="s">
        <v>72</v>
      </c>
      <c r="D2368" s="5" t="s">
        <v>2441</v>
      </c>
      <c r="E2368" s="2" t="s">
        <v>4</v>
      </c>
      <c r="F2368" s="6">
        <v>5.3466227849287318</v>
      </c>
      <c r="G2368" s="6">
        <v>0</v>
      </c>
      <c r="H2368" s="6">
        <v>83.654653072697684</v>
      </c>
      <c r="I2368" s="6">
        <v>0</v>
      </c>
      <c r="J2368" s="6">
        <v>0</v>
      </c>
      <c r="K2368" s="5"/>
    </row>
    <row r="2369" spans="1:11">
      <c r="A2369" s="5" t="s">
        <v>5549</v>
      </c>
      <c r="B2369" s="5" t="s">
        <v>74</v>
      </c>
      <c r="C2369" s="5" t="s">
        <v>72</v>
      </c>
      <c r="D2369" s="5" t="s">
        <v>2442</v>
      </c>
      <c r="E2369" s="2" t="s">
        <v>4</v>
      </c>
      <c r="F2369" s="6">
        <v>6.0309308873771394</v>
      </c>
      <c r="G2369" s="6">
        <v>0</v>
      </c>
      <c r="H2369" s="6">
        <v>72.204067008340758</v>
      </c>
      <c r="I2369" s="6">
        <v>0</v>
      </c>
      <c r="J2369" s="6">
        <v>0</v>
      </c>
      <c r="K2369" s="5"/>
    </row>
    <row r="2370" spans="1:11">
      <c r="A2370" s="5" t="s">
        <v>5550</v>
      </c>
      <c r="B2370" s="5" t="s">
        <v>74</v>
      </c>
      <c r="C2370" s="5" t="s">
        <v>72</v>
      </c>
      <c r="D2370" s="5" t="s">
        <v>2443</v>
      </c>
      <c r="E2370" s="2" t="s">
        <v>4</v>
      </c>
      <c r="F2370" s="6">
        <v>5.418844157165049</v>
      </c>
      <c r="G2370" s="6">
        <v>0</v>
      </c>
      <c r="H2370" s="6">
        <v>78.886252552744054</v>
      </c>
      <c r="I2370" s="6">
        <v>0</v>
      </c>
      <c r="J2370" s="6">
        <v>0</v>
      </c>
      <c r="K2370" s="5"/>
    </row>
    <row r="2371" spans="1:11">
      <c r="A2371" s="5" t="s">
        <v>5551</v>
      </c>
      <c r="B2371" s="5" t="s">
        <v>74</v>
      </c>
      <c r="C2371" s="5" t="s">
        <v>72</v>
      </c>
      <c r="D2371" s="5" t="s">
        <v>2444</v>
      </c>
      <c r="E2371" s="2" t="s">
        <v>4</v>
      </c>
      <c r="F2371" s="6">
        <v>7.4464379729158958</v>
      </c>
      <c r="G2371" s="6">
        <v>0</v>
      </c>
      <c r="H2371" s="6">
        <v>78.693260938750299</v>
      </c>
      <c r="I2371" s="6">
        <v>0</v>
      </c>
      <c r="J2371" s="6">
        <v>0</v>
      </c>
      <c r="K2371" s="5"/>
    </row>
    <row r="2372" spans="1:11">
      <c r="A2372" s="5" t="s">
        <v>5552</v>
      </c>
      <c r="B2372" s="5" t="s">
        <v>74</v>
      </c>
      <c r="C2372" s="5" t="s">
        <v>72</v>
      </c>
      <c r="D2372" s="5" t="s">
        <v>2445</v>
      </c>
      <c r="E2372" s="2" t="s">
        <v>4</v>
      </c>
      <c r="F2372" s="6">
        <v>8.2324965711515912</v>
      </c>
      <c r="G2372" s="6">
        <v>0</v>
      </c>
      <c r="H2372" s="6">
        <v>65.572892165706293</v>
      </c>
      <c r="I2372" s="6">
        <v>0</v>
      </c>
      <c r="J2372" s="6">
        <v>0</v>
      </c>
      <c r="K2372" s="5"/>
    </row>
    <row r="2373" spans="1:11">
      <c r="A2373" s="5" t="s">
        <v>5553</v>
      </c>
      <c r="B2373" s="5" t="s">
        <v>74</v>
      </c>
      <c r="C2373" s="5" t="s">
        <v>72</v>
      </c>
      <c r="D2373" s="5" t="s">
        <v>2446</v>
      </c>
      <c r="E2373" s="2" t="s">
        <v>4</v>
      </c>
      <c r="F2373" s="6">
        <v>5.40119069858107</v>
      </c>
      <c r="G2373" s="6">
        <v>0</v>
      </c>
      <c r="H2373" s="6">
        <v>72.331110188351303</v>
      </c>
      <c r="I2373" s="6">
        <v>0</v>
      </c>
      <c r="J2373" s="6">
        <v>0</v>
      </c>
      <c r="K2373" s="5"/>
    </row>
    <row r="2374" spans="1:11">
      <c r="A2374" s="5" t="s">
        <v>5554</v>
      </c>
      <c r="B2374" s="5" t="s">
        <v>74</v>
      </c>
      <c r="C2374" s="5" t="s">
        <v>72</v>
      </c>
      <c r="D2374" s="5" t="s">
        <v>2447</v>
      </c>
      <c r="E2374" s="2" t="s">
        <v>4</v>
      </c>
      <c r="F2374" s="6">
        <v>4.1815753850204089</v>
      </c>
      <c r="G2374" s="6">
        <v>0</v>
      </c>
      <c r="H2374" s="6">
        <v>80.719374574883474</v>
      </c>
      <c r="I2374" s="6">
        <v>0</v>
      </c>
      <c r="J2374" s="6">
        <v>0</v>
      </c>
      <c r="K2374" s="5"/>
    </row>
    <row r="2375" spans="1:11">
      <c r="A2375" s="5" t="s">
        <v>5555</v>
      </c>
      <c r="B2375" s="5" t="s">
        <v>74</v>
      </c>
      <c r="C2375" s="5" t="s">
        <v>72</v>
      </c>
      <c r="D2375" s="5" t="s">
        <v>2448</v>
      </c>
      <c r="E2375" s="2" t="s">
        <v>4</v>
      </c>
      <c r="F2375" s="6">
        <v>3.9042248231037853</v>
      </c>
      <c r="G2375" s="6">
        <v>0</v>
      </c>
      <c r="H2375" s="6">
        <v>74.141402829633407</v>
      </c>
      <c r="I2375" s="6">
        <v>0</v>
      </c>
      <c r="J2375" s="6">
        <v>0</v>
      </c>
      <c r="K2375" s="5"/>
    </row>
    <row r="2376" spans="1:11">
      <c r="A2376" s="5" t="s">
        <v>5556</v>
      </c>
      <c r="B2376" s="5" t="s">
        <v>74</v>
      </c>
      <c r="C2376" s="5" t="s">
        <v>72</v>
      </c>
      <c r="D2376" s="5" t="s">
        <v>2449</v>
      </c>
      <c r="E2376" s="2" t="s">
        <v>4</v>
      </c>
      <c r="F2376" s="6">
        <v>7.37981752446884</v>
      </c>
      <c r="G2376" s="6">
        <v>0</v>
      </c>
      <c r="H2376" s="6">
        <v>69.179449275815642</v>
      </c>
      <c r="I2376" s="6">
        <v>0</v>
      </c>
      <c r="J2376" s="6">
        <v>0</v>
      </c>
      <c r="K2376" s="5"/>
    </row>
    <row r="2377" spans="1:11">
      <c r="A2377" s="5" t="s">
        <v>5557</v>
      </c>
      <c r="B2377" s="5" t="s">
        <v>74</v>
      </c>
      <c r="C2377" s="5" t="s">
        <v>72</v>
      </c>
      <c r="D2377" s="5" t="s">
        <v>2450</v>
      </c>
      <c r="E2377" s="2" t="s">
        <v>4</v>
      </c>
      <c r="F2377" s="6">
        <v>6.0539054941234838</v>
      </c>
      <c r="G2377" s="6">
        <v>0</v>
      </c>
      <c r="H2377" s="6">
        <v>73.989966388569627</v>
      </c>
      <c r="I2377" s="6">
        <v>0</v>
      </c>
      <c r="J2377" s="6">
        <v>0</v>
      </c>
      <c r="K2377" s="5"/>
    </row>
    <row r="2378" spans="1:11">
      <c r="A2378" s="5" t="s">
        <v>5558</v>
      </c>
      <c r="B2378" s="5" t="s">
        <v>74</v>
      </c>
      <c r="C2378" s="5" t="s">
        <v>72</v>
      </c>
      <c r="D2378" s="5" t="s">
        <v>2451</v>
      </c>
      <c r="E2378" s="2" t="s">
        <v>4</v>
      </c>
      <c r="F2378" s="6">
        <v>5.748585784568581</v>
      </c>
      <c r="G2378" s="6">
        <v>0</v>
      </c>
      <c r="H2378" s="6">
        <v>66.345888623295423</v>
      </c>
      <c r="I2378" s="6">
        <v>0</v>
      </c>
      <c r="J2378" s="6">
        <v>0</v>
      </c>
      <c r="K2378" s="5"/>
    </row>
    <row r="2379" spans="1:11">
      <c r="A2379" s="5" t="s">
        <v>5559</v>
      </c>
      <c r="B2379" s="5" t="s">
        <v>74</v>
      </c>
      <c r="C2379" s="5" t="s">
        <v>72</v>
      </c>
      <c r="D2379" s="5" t="s">
        <v>2452</v>
      </c>
      <c r="E2379" s="2" t="s">
        <v>4</v>
      </c>
      <c r="F2379" s="6">
        <v>4.0745776144181569</v>
      </c>
      <c r="G2379" s="6">
        <v>0</v>
      </c>
      <c r="H2379" s="6">
        <v>73.999325166870491</v>
      </c>
      <c r="I2379" s="6">
        <v>0</v>
      </c>
      <c r="J2379" s="6">
        <v>0</v>
      </c>
      <c r="K2379" s="5"/>
    </row>
    <row r="2380" spans="1:11">
      <c r="A2380" s="5" t="s">
        <v>5560</v>
      </c>
      <c r="B2380" s="5" t="s">
        <v>74</v>
      </c>
      <c r="C2380" s="5" t="s">
        <v>72</v>
      </c>
      <c r="D2380" s="5" t="s">
        <v>2453</v>
      </c>
      <c r="E2380" s="2" t="s">
        <v>4</v>
      </c>
      <c r="F2380" s="6">
        <v>5.4718811273668875</v>
      </c>
      <c r="G2380" s="6">
        <v>0</v>
      </c>
      <c r="H2380" s="6">
        <v>72.702977283281868</v>
      </c>
      <c r="I2380" s="6">
        <v>0</v>
      </c>
      <c r="J2380" s="6">
        <v>0</v>
      </c>
      <c r="K2380" s="5"/>
    </row>
    <row r="2381" spans="1:11">
      <c r="A2381" s="5" t="s">
        <v>5561</v>
      </c>
      <c r="B2381" s="5" t="s">
        <v>74</v>
      </c>
      <c r="C2381" s="5" t="s">
        <v>72</v>
      </c>
      <c r="D2381" s="5" t="s">
        <v>2454</v>
      </c>
      <c r="E2381" s="2" t="s">
        <v>4</v>
      </c>
      <c r="F2381" s="6">
        <v>4.5606486188022268</v>
      </c>
      <c r="G2381" s="6">
        <v>0</v>
      </c>
      <c r="H2381" s="6">
        <v>90.219762458845494</v>
      </c>
      <c r="I2381" s="6">
        <v>0</v>
      </c>
      <c r="J2381" s="6">
        <v>0</v>
      </c>
      <c r="K2381" s="5"/>
    </row>
    <row r="2382" spans="1:11">
      <c r="A2382" s="5" t="s">
        <v>5562</v>
      </c>
      <c r="B2382" s="5" t="s">
        <v>74</v>
      </c>
      <c r="C2382" s="5" t="s">
        <v>72</v>
      </c>
      <c r="D2382" s="5" t="s">
        <v>2455</v>
      </c>
      <c r="E2382" s="2" t="s">
        <v>4</v>
      </c>
      <c r="F2382" s="6">
        <v>6.6609590237063232</v>
      </c>
      <c r="G2382" s="6">
        <v>0</v>
      </c>
      <c r="H2382" s="6">
        <v>76.351466019735113</v>
      </c>
      <c r="I2382" s="6">
        <v>0</v>
      </c>
      <c r="J2382" s="6">
        <v>0</v>
      </c>
      <c r="K2382" s="5"/>
    </row>
    <row r="2383" spans="1:11">
      <c r="A2383" s="5" t="s">
        <v>5563</v>
      </c>
      <c r="B2383" s="5" t="s">
        <v>74</v>
      </c>
      <c r="C2383" s="5" t="s">
        <v>72</v>
      </c>
      <c r="D2383" s="5" t="s">
        <v>2456</v>
      </c>
      <c r="E2383" s="2" t="s">
        <v>4</v>
      </c>
      <c r="F2383" s="6">
        <v>4.4034256580852649</v>
      </c>
      <c r="G2383" s="6">
        <v>0</v>
      </c>
      <c r="H2383" s="6">
        <v>77.058719711603032</v>
      </c>
      <c r="I2383" s="6">
        <v>0</v>
      </c>
      <c r="J2383" s="6">
        <v>0</v>
      </c>
      <c r="K2383" s="5"/>
    </row>
    <row r="2384" spans="1:11">
      <c r="A2384" s="5" t="s">
        <v>5564</v>
      </c>
      <c r="B2384" s="5" t="s">
        <v>74</v>
      </c>
      <c r="C2384" s="5" t="s">
        <v>72</v>
      </c>
      <c r="D2384" s="5" t="s">
        <v>2457</v>
      </c>
      <c r="E2384" s="2" t="s">
        <v>4</v>
      </c>
      <c r="F2384" s="6">
        <v>5.7891092511204132</v>
      </c>
      <c r="G2384" s="6">
        <v>0</v>
      </c>
      <c r="H2384" s="6">
        <v>70.880668228315855</v>
      </c>
      <c r="I2384" s="6">
        <v>0</v>
      </c>
      <c r="J2384" s="6">
        <v>0</v>
      </c>
      <c r="K2384" s="5"/>
    </row>
    <row r="2385" spans="1:11">
      <c r="A2385" s="5" t="s">
        <v>5565</v>
      </c>
      <c r="B2385" s="5" t="s">
        <v>74</v>
      </c>
      <c r="C2385" s="5" t="s">
        <v>72</v>
      </c>
      <c r="D2385" s="5" t="s">
        <v>2458</v>
      </c>
      <c r="E2385" s="2" t="s">
        <v>4</v>
      </c>
      <c r="F2385" s="6">
        <v>4.9675904294743694</v>
      </c>
      <c r="G2385" s="6">
        <v>0</v>
      </c>
      <c r="H2385" s="6">
        <v>84.565895599634118</v>
      </c>
      <c r="I2385" s="6">
        <v>0</v>
      </c>
      <c r="J2385" s="6">
        <v>0</v>
      </c>
      <c r="K2385" s="5"/>
    </row>
    <row r="2386" spans="1:11">
      <c r="A2386" s="5" t="s">
        <v>5566</v>
      </c>
      <c r="B2386" s="5" t="s">
        <v>74</v>
      </c>
      <c r="C2386" s="5" t="s">
        <v>72</v>
      </c>
      <c r="D2386" s="5" t="s">
        <v>2459</v>
      </c>
      <c r="E2386" s="2" t="s">
        <v>4</v>
      </c>
      <c r="F2386" s="6">
        <v>4.5571164798972257</v>
      </c>
      <c r="G2386" s="6">
        <v>0</v>
      </c>
      <c r="H2386" s="6">
        <v>83.814926055669972</v>
      </c>
      <c r="I2386" s="6">
        <v>0</v>
      </c>
      <c r="J2386" s="6">
        <v>0</v>
      </c>
      <c r="K2386" s="5"/>
    </row>
    <row r="2387" spans="1:11">
      <c r="A2387" s="5" t="s">
        <v>5567</v>
      </c>
      <c r="B2387" s="5" t="s">
        <v>74</v>
      </c>
      <c r="C2387" s="5" t="s">
        <v>72</v>
      </c>
      <c r="D2387" s="5" t="s">
        <v>2460</v>
      </c>
      <c r="E2387" s="2" t="s">
        <v>4</v>
      </c>
      <c r="F2387" s="6">
        <v>5.7188499836787514</v>
      </c>
      <c r="G2387" s="6">
        <v>0</v>
      </c>
      <c r="H2387" s="6">
        <v>83.23137281258397</v>
      </c>
      <c r="I2387" s="6">
        <v>0</v>
      </c>
      <c r="J2387" s="6">
        <v>0</v>
      </c>
      <c r="K2387" s="5"/>
    </row>
    <row r="2388" spans="1:11">
      <c r="A2388" s="5" t="s">
        <v>5568</v>
      </c>
      <c r="B2388" s="5" t="s">
        <v>74</v>
      </c>
      <c r="C2388" s="5" t="s">
        <v>72</v>
      </c>
      <c r="D2388" s="5" t="s">
        <v>2461</v>
      </c>
      <c r="E2388" s="2" t="s">
        <v>4</v>
      </c>
      <c r="F2388" s="6">
        <v>7.6264138140175888</v>
      </c>
      <c r="G2388" s="6">
        <v>0</v>
      </c>
      <c r="H2388" s="6">
        <v>74.531529015902379</v>
      </c>
      <c r="I2388" s="6">
        <v>0</v>
      </c>
      <c r="J2388" s="6">
        <v>0</v>
      </c>
      <c r="K2388" s="5"/>
    </row>
    <row r="2389" spans="1:11">
      <c r="A2389" s="5" t="s">
        <v>5569</v>
      </c>
      <c r="B2389" s="5" t="s">
        <v>74</v>
      </c>
      <c r="C2389" s="5" t="s">
        <v>72</v>
      </c>
      <c r="D2389" s="5" t="s">
        <v>2462</v>
      </c>
      <c r="E2389" s="2" t="s">
        <v>4</v>
      </c>
      <c r="F2389" s="6">
        <v>6.7645746816810313</v>
      </c>
      <c r="G2389" s="6">
        <v>0</v>
      </c>
      <c r="H2389" s="6">
        <v>65.529329908479795</v>
      </c>
      <c r="I2389" s="6">
        <v>0</v>
      </c>
      <c r="J2389" s="6">
        <v>0</v>
      </c>
      <c r="K2389" s="5"/>
    </row>
    <row r="2390" spans="1:11">
      <c r="A2390" s="5" t="s">
        <v>5570</v>
      </c>
      <c r="B2390" s="5" t="s">
        <v>74</v>
      </c>
      <c r="C2390" s="5" t="s">
        <v>72</v>
      </c>
      <c r="D2390" s="5" t="s">
        <v>2463</v>
      </c>
      <c r="E2390" s="2" t="s">
        <v>4</v>
      </c>
      <c r="F2390" s="6">
        <v>4.4041086663766746</v>
      </c>
      <c r="G2390" s="6">
        <v>0</v>
      </c>
      <c r="H2390" s="6">
        <v>86.46001213965863</v>
      </c>
      <c r="I2390" s="6">
        <v>0</v>
      </c>
      <c r="J2390" s="6">
        <v>0</v>
      </c>
      <c r="K2390" s="5"/>
    </row>
    <row r="2391" spans="1:11">
      <c r="A2391" s="5" t="s">
        <v>5571</v>
      </c>
      <c r="B2391" s="5" t="s">
        <v>74</v>
      </c>
      <c r="C2391" s="5" t="s">
        <v>72</v>
      </c>
      <c r="D2391" s="5" t="s">
        <v>2464</v>
      </c>
      <c r="E2391" s="2" t="s">
        <v>4</v>
      </c>
      <c r="F2391" s="6">
        <v>5.4154612967296289</v>
      </c>
      <c r="G2391" s="6">
        <v>0</v>
      </c>
      <c r="H2391" s="6">
        <v>70.458777840757591</v>
      </c>
      <c r="I2391" s="6">
        <v>0</v>
      </c>
      <c r="J2391" s="6">
        <v>0</v>
      </c>
      <c r="K2391" s="5"/>
    </row>
    <row r="2392" spans="1:11">
      <c r="A2392" s="5" t="s">
        <v>5572</v>
      </c>
      <c r="B2392" s="5" t="s">
        <v>74</v>
      </c>
      <c r="C2392" s="5" t="s">
        <v>72</v>
      </c>
      <c r="D2392" s="5" t="s">
        <v>2465</v>
      </c>
      <c r="E2392" s="2" t="s">
        <v>4</v>
      </c>
      <c r="F2392" s="6">
        <v>4.9555635254005983</v>
      </c>
      <c r="G2392" s="6">
        <v>0</v>
      </c>
      <c r="H2392" s="6">
        <v>77.864417465565978</v>
      </c>
      <c r="I2392" s="6">
        <v>0</v>
      </c>
      <c r="J2392" s="6">
        <v>0</v>
      </c>
      <c r="K2392" s="5"/>
    </row>
    <row r="2393" spans="1:11">
      <c r="A2393" s="5" t="s">
        <v>5573</v>
      </c>
      <c r="B2393" s="5" t="s">
        <v>74</v>
      </c>
      <c r="C2393" s="5" t="s">
        <v>72</v>
      </c>
      <c r="D2393" s="5" t="s">
        <v>2466</v>
      </c>
      <c r="E2393" s="2" t="s">
        <v>4</v>
      </c>
      <c r="F2393" s="6">
        <v>6.0801557828980402</v>
      </c>
      <c r="G2393" s="6">
        <v>0</v>
      </c>
      <c r="H2393" s="6">
        <v>82.178168160029287</v>
      </c>
      <c r="I2393" s="6">
        <v>0</v>
      </c>
      <c r="J2393" s="6">
        <v>0</v>
      </c>
      <c r="K2393" s="5"/>
    </row>
    <row r="2394" spans="1:11">
      <c r="A2394" s="5" t="s">
        <v>5574</v>
      </c>
      <c r="B2394" s="5" t="s">
        <v>74</v>
      </c>
      <c r="C2394" s="5" t="s">
        <v>72</v>
      </c>
      <c r="D2394" s="5" t="s">
        <v>2467</v>
      </c>
      <c r="E2394" s="2" t="s">
        <v>4</v>
      </c>
      <c r="F2394" s="6">
        <v>6.8109484649776793</v>
      </c>
      <c r="G2394" s="6">
        <v>0</v>
      </c>
      <c r="H2394" s="6">
        <v>69.943520075174391</v>
      </c>
      <c r="I2394" s="6">
        <v>0</v>
      </c>
      <c r="J2394" s="6">
        <v>0</v>
      </c>
      <c r="K2394" s="5"/>
    </row>
    <row r="2395" spans="1:11">
      <c r="A2395" s="5" t="s">
        <v>5575</v>
      </c>
      <c r="B2395" s="5" t="s">
        <v>74</v>
      </c>
      <c r="C2395" s="5" t="s">
        <v>72</v>
      </c>
      <c r="D2395" s="5" t="s">
        <v>2468</v>
      </c>
      <c r="E2395" s="2" t="s">
        <v>4</v>
      </c>
      <c r="F2395" s="6">
        <v>3.9774868680350517</v>
      </c>
      <c r="G2395" s="6">
        <v>0</v>
      </c>
      <c r="H2395" s="6">
        <v>79.486851717157123</v>
      </c>
      <c r="I2395" s="6">
        <v>0</v>
      </c>
      <c r="J2395" s="6">
        <v>0</v>
      </c>
      <c r="K2395" s="5"/>
    </row>
    <row r="2396" spans="1:11">
      <c r="A2396" s="5" t="s">
        <v>5576</v>
      </c>
      <c r="B2396" s="5" t="s">
        <v>74</v>
      </c>
      <c r="C2396" s="5" t="s">
        <v>72</v>
      </c>
      <c r="D2396" s="5" t="s">
        <v>2469</v>
      </c>
      <c r="E2396" s="2" t="s">
        <v>4</v>
      </c>
      <c r="F2396" s="6">
        <v>6.3905398910686833</v>
      </c>
      <c r="G2396" s="6">
        <v>0</v>
      </c>
      <c r="H2396" s="6">
        <v>79.078414801220745</v>
      </c>
      <c r="I2396" s="6">
        <v>0</v>
      </c>
      <c r="J2396" s="6">
        <v>0</v>
      </c>
      <c r="K2396" s="5"/>
    </row>
    <row r="2397" spans="1:11">
      <c r="A2397" s="5" t="s">
        <v>5577</v>
      </c>
      <c r="B2397" s="5" t="s">
        <v>74</v>
      </c>
      <c r="C2397" s="5" t="s">
        <v>72</v>
      </c>
      <c r="D2397" s="5" t="s">
        <v>2470</v>
      </c>
      <c r="E2397" s="2" t="s">
        <v>4</v>
      </c>
      <c r="F2397" s="6">
        <v>4.5781360484588456</v>
      </c>
      <c r="G2397" s="6">
        <v>0</v>
      </c>
      <c r="H2397" s="6">
        <v>81.967917942553996</v>
      </c>
      <c r="I2397" s="6">
        <v>0</v>
      </c>
      <c r="J2397" s="6">
        <v>0</v>
      </c>
      <c r="K2397" s="5"/>
    </row>
    <row r="2398" spans="1:11">
      <c r="A2398" s="5" t="s">
        <v>5578</v>
      </c>
      <c r="B2398" s="5" t="s">
        <v>74</v>
      </c>
      <c r="C2398" s="5" t="s">
        <v>72</v>
      </c>
      <c r="D2398" s="5" t="s">
        <v>2471</v>
      </c>
      <c r="E2398" s="2" t="s">
        <v>4</v>
      </c>
      <c r="F2398" s="6">
        <v>4.1816673650364722</v>
      </c>
      <c r="G2398" s="6">
        <v>0</v>
      </c>
      <c r="H2398" s="6">
        <v>78.472704367234186</v>
      </c>
      <c r="I2398" s="6">
        <v>0</v>
      </c>
      <c r="J2398" s="6">
        <v>0</v>
      </c>
      <c r="K2398" s="5"/>
    </row>
    <row r="2399" spans="1:11">
      <c r="A2399" s="5" t="s">
        <v>5579</v>
      </c>
      <c r="B2399" s="5" t="s">
        <v>74</v>
      </c>
      <c r="C2399" s="5" t="s">
        <v>72</v>
      </c>
      <c r="D2399" s="5" t="s">
        <v>2472</v>
      </c>
      <c r="E2399" s="2" t="s">
        <v>4</v>
      </c>
      <c r="F2399" s="6">
        <v>4.9142008081613424</v>
      </c>
      <c r="G2399" s="6">
        <v>0</v>
      </c>
      <c r="H2399" s="6">
        <v>91.790475088698415</v>
      </c>
      <c r="I2399" s="6">
        <v>0</v>
      </c>
      <c r="J2399" s="6">
        <v>0</v>
      </c>
      <c r="K2399" s="5"/>
    </row>
    <row r="2400" spans="1:11">
      <c r="A2400" s="5" t="s">
        <v>5580</v>
      </c>
      <c r="B2400" s="5" t="s">
        <v>74</v>
      </c>
      <c r="C2400" s="5" t="s">
        <v>72</v>
      </c>
      <c r="D2400" s="5" t="s">
        <v>2473</v>
      </c>
      <c r="E2400" s="2" t="s">
        <v>4</v>
      </c>
      <c r="F2400" s="6">
        <v>8.3996927004732047</v>
      </c>
      <c r="G2400" s="6">
        <v>0</v>
      </c>
      <c r="H2400" s="6">
        <v>74.89025485873762</v>
      </c>
      <c r="I2400" s="6">
        <v>0</v>
      </c>
      <c r="J2400" s="6">
        <v>0</v>
      </c>
      <c r="K2400" s="5"/>
    </row>
    <row r="2401" spans="1:11">
      <c r="A2401" s="5" t="s">
        <v>5581</v>
      </c>
      <c r="B2401" s="5" t="s">
        <v>74</v>
      </c>
      <c r="C2401" s="5" t="s">
        <v>72</v>
      </c>
      <c r="D2401" s="5" t="s">
        <v>2474</v>
      </c>
      <c r="E2401" s="2" t="s">
        <v>4</v>
      </c>
      <c r="F2401" s="6">
        <v>5.2683552913354239</v>
      </c>
      <c r="G2401" s="6">
        <v>0</v>
      </c>
      <c r="H2401" s="6">
        <v>74.846890446668297</v>
      </c>
      <c r="I2401" s="6">
        <v>0</v>
      </c>
      <c r="J2401" s="6">
        <v>0</v>
      </c>
      <c r="K2401" s="5"/>
    </row>
    <row r="2402" spans="1:11">
      <c r="A2402" s="5" t="s">
        <v>5582</v>
      </c>
      <c r="B2402" s="5" t="s">
        <v>74</v>
      </c>
      <c r="C2402" s="5" t="s">
        <v>72</v>
      </c>
      <c r="D2402" s="5" t="s">
        <v>2475</v>
      </c>
      <c r="E2402" s="2" t="s">
        <v>4</v>
      </c>
      <c r="F2402" s="6">
        <v>5.3240071169053849</v>
      </c>
      <c r="G2402" s="6">
        <v>0</v>
      </c>
      <c r="H2402" s="6">
        <v>82.750405171953901</v>
      </c>
      <c r="I2402" s="6">
        <v>0</v>
      </c>
      <c r="J2402" s="6">
        <v>0</v>
      </c>
      <c r="K2402" s="5"/>
    </row>
    <row r="2403" spans="1:11">
      <c r="A2403" s="5" t="s">
        <v>5583</v>
      </c>
      <c r="B2403" s="5" t="s">
        <v>74</v>
      </c>
      <c r="C2403" s="5" t="s">
        <v>72</v>
      </c>
      <c r="D2403" s="5" t="s">
        <v>2476</v>
      </c>
      <c r="E2403" s="2" t="s">
        <v>4</v>
      </c>
      <c r="F2403" s="6">
        <v>8.9744388913130368</v>
      </c>
      <c r="G2403" s="6">
        <v>0</v>
      </c>
      <c r="H2403" s="6">
        <v>70.664915906115823</v>
      </c>
      <c r="I2403" s="6">
        <v>0</v>
      </c>
      <c r="J2403" s="6">
        <v>0</v>
      </c>
      <c r="K2403" s="5"/>
    </row>
    <row r="2404" spans="1:11">
      <c r="A2404" s="5" t="s">
        <v>5584</v>
      </c>
      <c r="B2404" s="5" t="s">
        <v>74</v>
      </c>
      <c r="C2404" s="5" t="s">
        <v>72</v>
      </c>
      <c r="D2404" s="5" t="s">
        <v>2477</v>
      </c>
      <c r="E2404" s="2" t="s">
        <v>4</v>
      </c>
      <c r="F2404" s="6">
        <v>5.8985486161542315</v>
      </c>
      <c r="G2404" s="6">
        <v>0</v>
      </c>
      <c r="H2404" s="6">
        <v>76.0550315228421</v>
      </c>
      <c r="I2404" s="6">
        <v>0</v>
      </c>
      <c r="J2404" s="6">
        <v>0</v>
      </c>
      <c r="K2404" s="5"/>
    </row>
    <row r="2405" spans="1:11">
      <c r="A2405" s="5" t="s">
        <v>5585</v>
      </c>
      <c r="B2405" s="5" t="s">
        <v>74</v>
      </c>
      <c r="C2405" s="5" t="s">
        <v>72</v>
      </c>
      <c r="D2405" s="5" t="s">
        <v>2478</v>
      </c>
      <c r="E2405" s="2" t="s">
        <v>4</v>
      </c>
      <c r="F2405" s="6">
        <v>5.3933703032733611</v>
      </c>
      <c r="G2405" s="6">
        <v>0</v>
      </c>
      <c r="H2405" s="6">
        <v>83.705207827899528</v>
      </c>
      <c r="I2405" s="6">
        <v>0</v>
      </c>
      <c r="J2405" s="6">
        <v>0</v>
      </c>
      <c r="K2405" s="5"/>
    </row>
    <row r="2406" spans="1:11">
      <c r="A2406" s="5" t="s">
        <v>5586</v>
      </c>
      <c r="B2406" s="5" t="s">
        <v>74</v>
      </c>
      <c r="C2406" s="5" t="s">
        <v>72</v>
      </c>
      <c r="D2406" s="5" t="s">
        <v>2479</v>
      </c>
      <c r="E2406" s="2" t="s">
        <v>4</v>
      </c>
      <c r="F2406" s="6">
        <v>7.9779765156654481</v>
      </c>
      <c r="G2406" s="6">
        <v>0</v>
      </c>
      <c r="H2406" s="6">
        <v>77.263114714986344</v>
      </c>
      <c r="I2406" s="6">
        <v>0</v>
      </c>
      <c r="J2406" s="6">
        <v>0</v>
      </c>
      <c r="K2406" s="5"/>
    </row>
    <row r="2407" spans="1:11">
      <c r="A2407" s="5" t="s">
        <v>5587</v>
      </c>
      <c r="B2407" s="5" t="s">
        <v>74</v>
      </c>
      <c r="C2407" s="5" t="s">
        <v>72</v>
      </c>
      <c r="D2407" s="5" t="s">
        <v>2480</v>
      </c>
      <c r="E2407" s="2" t="s">
        <v>4</v>
      </c>
      <c r="F2407" s="6">
        <v>5.2965797705088731</v>
      </c>
      <c r="G2407" s="6">
        <v>0</v>
      </c>
      <c r="H2407" s="6">
        <v>72.093551189475704</v>
      </c>
      <c r="I2407" s="6">
        <v>0</v>
      </c>
      <c r="J2407" s="6">
        <v>0</v>
      </c>
      <c r="K2407" s="5"/>
    </row>
    <row r="2408" spans="1:11">
      <c r="A2408" s="5" t="s">
        <v>5588</v>
      </c>
      <c r="B2408" s="5" t="s">
        <v>74</v>
      </c>
      <c r="C2408" s="5" t="s">
        <v>72</v>
      </c>
      <c r="D2408" s="5" t="s">
        <v>2481</v>
      </c>
      <c r="E2408" s="2" t="s">
        <v>4</v>
      </c>
      <c r="F2408" s="6">
        <v>3.2969985617120368</v>
      </c>
      <c r="G2408" s="6">
        <v>0</v>
      </c>
      <c r="H2408" s="6">
        <v>80.248209296714066</v>
      </c>
      <c r="I2408" s="6">
        <v>0</v>
      </c>
      <c r="J2408" s="6">
        <v>0</v>
      </c>
      <c r="K2408" s="5"/>
    </row>
    <row r="2409" spans="1:11">
      <c r="A2409" s="5" t="s">
        <v>5589</v>
      </c>
      <c r="B2409" s="5" t="s">
        <v>74</v>
      </c>
      <c r="C2409" s="5" t="s">
        <v>72</v>
      </c>
      <c r="D2409" s="5" t="s">
        <v>2482</v>
      </c>
      <c r="E2409" s="2" t="s">
        <v>4</v>
      </c>
      <c r="F2409" s="6">
        <v>3.7538145926005488</v>
      </c>
      <c r="G2409" s="6">
        <v>0</v>
      </c>
      <c r="H2409" s="6">
        <v>80.871666608521224</v>
      </c>
      <c r="I2409" s="6">
        <v>0</v>
      </c>
      <c r="J2409" s="6">
        <v>0</v>
      </c>
      <c r="K2409" s="5"/>
    </row>
    <row r="2410" spans="1:11">
      <c r="A2410" s="5" t="s">
        <v>5590</v>
      </c>
      <c r="B2410" s="5" t="s">
        <v>74</v>
      </c>
      <c r="C2410" s="5" t="s">
        <v>72</v>
      </c>
      <c r="D2410" s="5" t="s">
        <v>2483</v>
      </c>
      <c r="E2410" s="2" t="s">
        <v>4</v>
      </c>
      <c r="F2410" s="6">
        <v>5.6631190221455094</v>
      </c>
      <c r="G2410" s="6">
        <v>0</v>
      </c>
      <c r="H2410" s="6">
        <v>73.602041598491653</v>
      </c>
      <c r="I2410" s="6">
        <v>0</v>
      </c>
      <c r="J2410" s="6">
        <v>0</v>
      </c>
      <c r="K2410" s="5"/>
    </row>
    <row r="2411" spans="1:11">
      <c r="A2411" s="5" t="s">
        <v>5591</v>
      </c>
      <c r="B2411" s="5" t="s">
        <v>74</v>
      </c>
      <c r="C2411" s="5" t="s">
        <v>72</v>
      </c>
      <c r="D2411" s="5" t="s">
        <v>2484</v>
      </c>
      <c r="E2411" s="2" t="s">
        <v>4</v>
      </c>
      <c r="F2411" s="6">
        <v>7.7123281731348152</v>
      </c>
      <c r="G2411" s="6">
        <v>0</v>
      </c>
      <c r="H2411" s="6">
        <v>68.140575948723949</v>
      </c>
      <c r="I2411" s="6">
        <v>0</v>
      </c>
      <c r="J2411" s="6">
        <v>0</v>
      </c>
      <c r="K2411" s="5"/>
    </row>
    <row r="2412" spans="1:11">
      <c r="A2412" s="5" t="s">
        <v>5592</v>
      </c>
      <c r="B2412" s="5" t="s">
        <v>74</v>
      </c>
      <c r="C2412" s="5" t="s">
        <v>72</v>
      </c>
      <c r="D2412" s="5" t="s">
        <v>2485</v>
      </c>
      <c r="E2412" s="2" t="s">
        <v>4</v>
      </c>
      <c r="F2412" s="6">
        <v>4.7105166163245418</v>
      </c>
      <c r="G2412" s="6">
        <v>0</v>
      </c>
      <c r="H2412" s="6">
        <v>71.445645272994284</v>
      </c>
      <c r="I2412" s="6">
        <v>0</v>
      </c>
      <c r="J2412" s="6">
        <v>0</v>
      </c>
      <c r="K2412" s="5"/>
    </row>
    <row r="2413" spans="1:11">
      <c r="A2413" s="5" t="s">
        <v>5593</v>
      </c>
      <c r="B2413" s="5" t="s">
        <v>74</v>
      </c>
      <c r="C2413" s="5" t="s">
        <v>72</v>
      </c>
      <c r="D2413" s="5" t="s">
        <v>2486</v>
      </c>
      <c r="E2413" s="2" t="s">
        <v>4</v>
      </c>
      <c r="F2413" s="6">
        <v>9.5006099899381713</v>
      </c>
      <c r="G2413" s="6">
        <v>0</v>
      </c>
      <c r="H2413" s="6">
        <v>67.306188488004423</v>
      </c>
      <c r="I2413" s="6">
        <v>0</v>
      </c>
      <c r="J2413" s="6">
        <v>0</v>
      </c>
      <c r="K2413" s="5"/>
    </row>
    <row r="2414" spans="1:11">
      <c r="A2414" s="5" t="s">
        <v>5594</v>
      </c>
      <c r="B2414" s="5" t="s">
        <v>74</v>
      </c>
      <c r="C2414" s="5" t="s">
        <v>72</v>
      </c>
      <c r="D2414" s="5" t="s">
        <v>2487</v>
      </c>
      <c r="E2414" s="2" t="s">
        <v>4</v>
      </c>
      <c r="F2414" s="6">
        <v>5.2190571268018706</v>
      </c>
      <c r="G2414" s="6">
        <v>0</v>
      </c>
      <c r="H2414" s="6">
        <v>87.796210855157597</v>
      </c>
      <c r="I2414" s="6">
        <v>0</v>
      </c>
      <c r="J2414" s="6">
        <v>0</v>
      </c>
      <c r="K2414" s="5"/>
    </row>
    <row r="2415" spans="1:11">
      <c r="A2415" s="5" t="s">
        <v>5595</v>
      </c>
      <c r="B2415" s="5" t="s">
        <v>74</v>
      </c>
      <c r="C2415" s="5" t="s">
        <v>72</v>
      </c>
      <c r="D2415" s="5" t="s">
        <v>2488</v>
      </c>
      <c r="E2415" s="2" t="s">
        <v>4</v>
      </c>
      <c r="F2415" s="6">
        <v>9.9874260866447635</v>
      </c>
      <c r="G2415" s="6">
        <v>0</v>
      </c>
      <c r="H2415" s="6">
        <v>69.791496008870894</v>
      </c>
      <c r="I2415" s="6">
        <v>0</v>
      </c>
      <c r="J2415" s="6">
        <v>0</v>
      </c>
      <c r="K2415" s="5"/>
    </row>
    <row r="2416" spans="1:11">
      <c r="A2416" s="5" t="s">
        <v>5596</v>
      </c>
      <c r="B2416" s="5" t="s">
        <v>74</v>
      </c>
      <c r="C2416" s="5" t="s">
        <v>72</v>
      </c>
      <c r="D2416" s="5" t="s">
        <v>2489</v>
      </c>
      <c r="E2416" s="2" t="s">
        <v>4</v>
      </c>
      <c r="F2416" s="6">
        <v>5.5637297444800877</v>
      </c>
      <c r="G2416" s="6">
        <v>0</v>
      </c>
      <c r="H2416" s="6">
        <v>72.222373272368543</v>
      </c>
      <c r="I2416" s="6">
        <v>0</v>
      </c>
      <c r="J2416" s="6">
        <v>0</v>
      </c>
      <c r="K2416" s="5"/>
    </row>
    <row r="2417" spans="1:11">
      <c r="A2417" s="5" t="s">
        <v>5597</v>
      </c>
      <c r="B2417" s="5" t="s">
        <v>74</v>
      </c>
      <c r="C2417" s="5" t="s">
        <v>72</v>
      </c>
      <c r="D2417" s="5" t="s">
        <v>2490</v>
      </c>
      <c r="E2417" s="2" t="s">
        <v>4</v>
      </c>
      <c r="F2417" s="6">
        <v>6.3597852483474364</v>
      </c>
      <c r="G2417" s="6">
        <v>0</v>
      </c>
      <c r="H2417" s="6">
        <v>69.23330471429972</v>
      </c>
      <c r="I2417" s="6">
        <v>0</v>
      </c>
      <c r="J2417" s="6">
        <v>0</v>
      </c>
      <c r="K2417" s="5"/>
    </row>
    <row r="2418" spans="1:11">
      <c r="A2418" s="5" t="s">
        <v>5598</v>
      </c>
      <c r="B2418" s="5" t="s">
        <v>74</v>
      </c>
      <c r="C2418" s="5" t="s">
        <v>72</v>
      </c>
      <c r="D2418" s="5" t="s">
        <v>2491</v>
      </c>
      <c r="E2418" s="2" t="s">
        <v>4</v>
      </c>
      <c r="F2418" s="6">
        <v>4.7525867081566595</v>
      </c>
      <c r="G2418" s="6">
        <v>0</v>
      </c>
      <c r="H2418" s="6">
        <v>86.617780587143585</v>
      </c>
      <c r="I2418" s="6">
        <v>0</v>
      </c>
      <c r="J2418" s="6">
        <v>0</v>
      </c>
      <c r="K2418" s="5"/>
    </row>
    <row r="2419" spans="1:11">
      <c r="A2419" s="5" t="s">
        <v>5599</v>
      </c>
      <c r="B2419" s="5" t="s">
        <v>74</v>
      </c>
      <c r="C2419" s="5" t="s">
        <v>72</v>
      </c>
      <c r="D2419" s="5" t="s">
        <v>2492</v>
      </c>
      <c r="E2419" s="2" t="s">
        <v>4</v>
      </c>
      <c r="F2419" s="6">
        <v>3.940969690924411</v>
      </c>
      <c r="G2419" s="6">
        <v>0</v>
      </c>
      <c r="H2419" s="6">
        <v>83.867644681313607</v>
      </c>
      <c r="I2419" s="6">
        <v>0</v>
      </c>
      <c r="J2419" s="6">
        <v>0</v>
      </c>
      <c r="K2419" s="5"/>
    </row>
    <row r="2420" spans="1:11">
      <c r="A2420" s="5" t="s">
        <v>5600</v>
      </c>
      <c r="B2420" s="5" t="s">
        <v>74</v>
      </c>
      <c r="C2420" s="5" t="s">
        <v>72</v>
      </c>
      <c r="D2420" s="5" t="s">
        <v>2493</v>
      </c>
      <c r="E2420" s="2" t="s">
        <v>4</v>
      </c>
      <c r="F2420" s="6">
        <v>8.3232956160568019</v>
      </c>
      <c r="G2420" s="6">
        <v>0</v>
      </c>
      <c r="H2420" s="6">
        <v>69.558106535457171</v>
      </c>
      <c r="I2420" s="6">
        <v>0</v>
      </c>
      <c r="J2420" s="6">
        <v>0</v>
      </c>
      <c r="K2420" s="5"/>
    </row>
    <row r="2421" spans="1:11">
      <c r="A2421" s="5" t="s">
        <v>5601</v>
      </c>
      <c r="B2421" s="5" t="s">
        <v>74</v>
      </c>
      <c r="C2421" s="5" t="s">
        <v>72</v>
      </c>
      <c r="D2421" s="5" t="s">
        <v>2494</v>
      </c>
      <c r="E2421" s="2" t="s">
        <v>4</v>
      </c>
      <c r="F2421" s="6">
        <v>3.6271696341892734</v>
      </c>
      <c r="G2421" s="6">
        <v>0</v>
      </c>
      <c r="H2421" s="6">
        <v>78.168881810658704</v>
      </c>
      <c r="I2421" s="6">
        <v>0</v>
      </c>
      <c r="J2421" s="6">
        <v>0</v>
      </c>
      <c r="K2421" s="5"/>
    </row>
    <row r="2422" spans="1:11">
      <c r="A2422" s="5" t="s">
        <v>5602</v>
      </c>
      <c r="B2422" s="5" t="s">
        <v>74</v>
      </c>
      <c r="C2422" s="5" t="s">
        <v>72</v>
      </c>
      <c r="D2422" s="5" t="s">
        <v>2495</v>
      </c>
      <c r="E2422" s="2" t="s">
        <v>4</v>
      </c>
      <c r="F2422" s="6">
        <v>4.6091729800843808</v>
      </c>
      <c r="G2422" s="6">
        <v>0</v>
      </c>
      <c r="H2422" s="6">
        <v>78.299015923422417</v>
      </c>
      <c r="I2422" s="6">
        <v>0</v>
      </c>
      <c r="J2422" s="6">
        <v>0</v>
      </c>
      <c r="K2422" s="5"/>
    </row>
    <row r="2423" spans="1:11">
      <c r="A2423" s="5" t="s">
        <v>5603</v>
      </c>
      <c r="B2423" s="5" t="s">
        <v>74</v>
      </c>
      <c r="C2423" s="5" t="s">
        <v>72</v>
      </c>
      <c r="D2423" s="5" t="s">
        <v>2496</v>
      </c>
      <c r="E2423" s="2" t="s">
        <v>4</v>
      </c>
      <c r="F2423" s="6">
        <v>6.9636642033389942</v>
      </c>
      <c r="G2423" s="6">
        <v>0</v>
      </c>
      <c r="H2423" s="6">
        <v>80.262596059498208</v>
      </c>
      <c r="I2423" s="6">
        <v>0</v>
      </c>
      <c r="J2423" s="6">
        <v>0</v>
      </c>
      <c r="K2423" s="5"/>
    </row>
    <row r="2424" spans="1:11">
      <c r="A2424" s="5" t="s">
        <v>5604</v>
      </c>
      <c r="B2424" s="5" t="s">
        <v>74</v>
      </c>
      <c r="C2424" s="5" t="s">
        <v>72</v>
      </c>
      <c r="D2424" s="5" t="s">
        <v>2497</v>
      </c>
      <c r="E2424" s="2" t="s">
        <v>4</v>
      </c>
      <c r="F2424" s="6">
        <v>5.4064081191313624</v>
      </c>
      <c r="G2424" s="6">
        <v>0</v>
      </c>
      <c r="H2424" s="6">
        <v>71.921851419375358</v>
      </c>
      <c r="I2424" s="6">
        <v>0</v>
      </c>
      <c r="J2424" s="6">
        <v>0</v>
      </c>
      <c r="K2424" s="5"/>
    </row>
    <row r="2425" spans="1:11">
      <c r="A2425" s="5" t="s">
        <v>5605</v>
      </c>
      <c r="B2425" s="5" t="s">
        <v>74</v>
      </c>
      <c r="C2425" s="5" t="s">
        <v>72</v>
      </c>
      <c r="D2425" s="5" t="s">
        <v>2498</v>
      </c>
      <c r="E2425" s="2" t="s">
        <v>4</v>
      </c>
      <c r="F2425" s="6">
        <v>6.0877613535587454</v>
      </c>
      <c r="G2425" s="6">
        <v>0</v>
      </c>
      <c r="H2425" s="6">
        <v>81.35033950809958</v>
      </c>
      <c r="I2425" s="6">
        <v>0</v>
      </c>
      <c r="J2425" s="6">
        <v>0</v>
      </c>
      <c r="K2425" s="5"/>
    </row>
    <row r="2426" spans="1:11">
      <c r="A2426" s="5" t="s">
        <v>5606</v>
      </c>
      <c r="B2426" s="5" t="s">
        <v>74</v>
      </c>
      <c r="C2426" s="5" t="s">
        <v>72</v>
      </c>
      <c r="D2426" s="5" t="s">
        <v>2499</v>
      </c>
      <c r="E2426" s="2" t="s">
        <v>4</v>
      </c>
      <c r="F2426" s="6">
        <v>5.1452786407406679</v>
      </c>
      <c r="G2426" s="6">
        <v>0</v>
      </c>
      <c r="H2426" s="6">
        <v>74.150196465357112</v>
      </c>
      <c r="I2426" s="6">
        <v>0</v>
      </c>
      <c r="J2426" s="6">
        <v>0</v>
      </c>
      <c r="K2426" s="5"/>
    </row>
    <row r="2427" spans="1:11">
      <c r="A2427" s="5" t="s">
        <v>5607</v>
      </c>
      <c r="B2427" s="5" t="s">
        <v>74</v>
      </c>
      <c r="C2427" s="5" t="s">
        <v>72</v>
      </c>
      <c r="D2427" s="5" t="s">
        <v>2500</v>
      </c>
      <c r="E2427" s="2" t="s">
        <v>4</v>
      </c>
      <c r="F2427" s="6">
        <v>4.920992034678612</v>
      </c>
      <c r="G2427" s="6">
        <v>0</v>
      </c>
      <c r="H2427" s="6">
        <v>79.121878870519595</v>
      </c>
      <c r="I2427" s="6">
        <v>0</v>
      </c>
      <c r="J2427" s="6">
        <v>0</v>
      </c>
      <c r="K2427" s="5"/>
    </row>
    <row r="2428" spans="1:11">
      <c r="A2428" s="5" t="s">
        <v>5608</v>
      </c>
      <c r="B2428" s="5" t="s">
        <v>74</v>
      </c>
      <c r="C2428" s="5" t="s">
        <v>72</v>
      </c>
      <c r="D2428" s="5" t="s">
        <v>2501</v>
      </c>
      <c r="E2428" s="2" t="s">
        <v>4</v>
      </c>
      <c r="F2428" s="6">
        <v>5.1540466213834826</v>
      </c>
      <c r="G2428" s="6">
        <v>0</v>
      </c>
      <c r="H2428" s="6">
        <v>78.646682121648126</v>
      </c>
      <c r="I2428" s="6">
        <v>0</v>
      </c>
      <c r="J2428" s="6">
        <v>0</v>
      </c>
      <c r="K2428" s="5"/>
    </row>
    <row r="2429" spans="1:11">
      <c r="A2429" s="5" t="s">
        <v>5609</v>
      </c>
      <c r="B2429" s="5" t="s">
        <v>74</v>
      </c>
      <c r="C2429" s="5" t="s">
        <v>72</v>
      </c>
      <c r="D2429" s="5" t="s">
        <v>2502</v>
      </c>
      <c r="E2429" s="2" t="s">
        <v>4</v>
      </c>
      <c r="F2429" s="6">
        <v>5.4194807105197285</v>
      </c>
      <c r="G2429" s="6">
        <v>0</v>
      </c>
      <c r="H2429" s="6">
        <v>84.065499779349722</v>
      </c>
      <c r="I2429" s="6">
        <v>0</v>
      </c>
      <c r="J2429" s="6">
        <v>0</v>
      </c>
      <c r="K2429" s="5"/>
    </row>
    <row r="2430" spans="1:11">
      <c r="A2430" s="5" t="s">
        <v>5610</v>
      </c>
      <c r="B2430" s="5" t="s">
        <v>74</v>
      </c>
      <c r="C2430" s="5" t="s">
        <v>72</v>
      </c>
      <c r="D2430" s="5" t="s">
        <v>2503</v>
      </c>
      <c r="E2430" s="2" t="s">
        <v>4</v>
      </c>
      <c r="F2430" s="6">
        <v>5.8291074549703694</v>
      </c>
      <c r="G2430" s="6">
        <v>0</v>
      </c>
      <c r="H2430" s="6">
        <v>66.813585419028101</v>
      </c>
      <c r="I2430" s="6">
        <v>0</v>
      </c>
      <c r="J2430" s="6">
        <v>0</v>
      </c>
      <c r="K2430" s="5"/>
    </row>
    <row r="2431" spans="1:11">
      <c r="A2431" s="5" t="s">
        <v>5611</v>
      </c>
      <c r="B2431" s="5" t="s">
        <v>74</v>
      </c>
      <c r="C2431" s="5" t="s">
        <v>72</v>
      </c>
      <c r="D2431" s="5" t="s">
        <v>2504</v>
      </c>
      <c r="E2431" s="2" t="s">
        <v>4</v>
      </c>
      <c r="F2431" s="6">
        <v>3.969285970843579</v>
      </c>
      <c r="G2431" s="6">
        <v>0</v>
      </c>
      <c r="H2431" s="6">
        <v>93.558324799214091</v>
      </c>
      <c r="I2431" s="6">
        <v>0</v>
      </c>
      <c r="J2431" s="6">
        <v>0</v>
      </c>
      <c r="K2431" s="5"/>
    </row>
    <row r="2432" spans="1:11">
      <c r="A2432" s="5" t="s">
        <v>5612</v>
      </c>
      <c r="B2432" s="5" t="s">
        <v>74</v>
      </c>
      <c r="C2432" s="5" t="s">
        <v>72</v>
      </c>
      <c r="D2432" s="5" t="s">
        <v>2505</v>
      </c>
      <c r="E2432" s="2" t="s">
        <v>4</v>
      </c>
      <c r="F2432" s="6">
        <v>3.6159400909334041</v>
      </c>
      <c r="G2432" s="6">
        <v>0</v>
      </c>
      <c r="H2432" s="6">
        <v>79.248142176624768</v>
      </c>
      <c r="I2432" s="6">
        <v>0</v>
      </c>
      <c r="J2432" s="6">
        <v>0</v>
      </c>
      <c r="K2432" s="5"/>
    </row>
    <row r="2433" spans="1:11">
      <c r="A2433" s="5" t="s">
        <v>5613</v>
      </c>
      <c r="B2433" s="5" t="s">
        <v>74</v>
      </c>
      <c r="C2433" s="5" t="s">
        <v>72</v>
      </c>
      <c r="D2433" s="5" t="s">
        <v>2506</v>
      </c>
      <c r="E2433" s="2" t="s">
        <v>4</v>
      </c>
      <c r="F2433" s="6">
        <v>4.2530244183580166</v>
      </c>
      <c r="G2433" s="6">
        <v>0</v>
      </c>
      <c r="H2433" s="6">
        <v>88.527870079918699</v>
      </c>
      <c r="I2433" s="6">
        <v>0</v>
      </c>
      <c r="J2433" s="6">
        <v>0</v>
      </c>
      <c r="K2433" s="5"/>
    </row>
    <row r="2434" spans="1:11">
      <c r="A2434" s="5" t="s">
        <v>5614</v>
      </c>
      <c r="B2434" s="5" t="s">
        <v>74</v>
      </c>
      <c r="C2434" s="5" t="s">
        <v>72</v>
      </c>
      <c r="D2434" s="5" t="s">
        <v>2507</v>
      </c>
      <c r="E2434" s="2" t="s">
        <v>4</v>
      </c>
      <c r="F2434" s="6">
        <v>7.5652991606894551</v>
      </c>
      <c r="G2434" s="6">
        <v>0</v>
      </c>
      <c r="H2434" s="6">
        <v>74.804501262133655</v>
      </c>
      <c r="I2434" s="6">
        <v>0</v>
      </c>
      <c r="J2434" s="6">
        <v>0</v>
      </c>
      <c r="K2434" s="5"/>
    </row>
    <row r="2435" spans="1:11">
      <c r="A2435" s="5" t="s">
        <v>5615</v>
      </c>
      <c r="B2435" s="5" t="s">
        <v>74</v>
      </c>
      <c r="C2435" s="5" t="s">
        <v>72</v>
      </c>
      <c r="D2435" s="5" t="s">
        <v>2508</v>
      </c>
      <c r="E2435" s="2" t="s">
        <v>4</v>
      </c>
      <c r="F2435" s="6">
        <v>4.9766037305832329</v>
      </c>
      <c r="G2435" s="6">
        <v>0</v>
      </c>
      <c r="H2435" s="6">
        <v>80.364920504913101</v>
      </c>
      <c r="I2435" s="6">
        <v>0</v>
      </c>
      <c r="J2435" s="6">
        <v>0</v>
      </c>
      <c r="K2435" s="5"/>
    </row>
    <row r="2436" spans="1:11">
      <c r="A2436" s="5" t="s">
        <v>5616</v>
      </c>
      <c r="B2436" s="5" t="s">
        <v>74</v>
      </c>
      <c r="C2436" s="5" t="s">
        <v>72</v>
      </c>
      <c r="D2436" s="5" t="s">
        <v>2509</v>
      </c>
      <c r="E2436" s="2" t="s">
        <v>4</v>
      </c>
      <c r="F2436" s="6">
        <v>7.3687825896899479</v>
      </c>
      <c r="G2436" s="6">
        <v>0</v>
      </c>
      <c r="H2436" s="6">
        <v>70.170821869047984</v>
      </c>
      <c r="I2436" s="6">
        <v>0</v>
      </c>
      <c r="J2436" s="6">
        <v>0</v>
      </c>
      <c r="K2436" s="5"/>
    </row>
    <row r="2437" spans="1:11">
      <c r="A2437" s="5" t="s">
        <v>5617</v>
      </c>
      <c r="B2437" s="5" t="s">
        <v>74</v>
      </c>
      <c r="C2437" s="5" t="s">
        <v>72</v>
      </c>
      <c r="D2437" s="5" t="s">
        <v>2510</v>
      </c>
      <c r="E2437" s="2" t="s">
        <v>4</v>
      </c>
      <c r="F2437" s="6">
        <v>9.2175198915745629</v>
      </c>
      <c r="G2437" s="6">
        <v>0</v>
      </c>
      <c r="H2437" s="6">
        <v>70.930649256550069</v>
      </c>
      <c r="I2437" s="6">
        <v>0</v>
      </c>
      <c r="J2437" s="6">
        <v>0</v>
      </c>
      <c r="K2437" s="5"/>
    </row>
    <row r="2438" spans="1:11">
      <c r="A2438" s="5" t="s">
        <v>5618</v>
      </c>
      <c r="B2438" s="5" t="s">
        <v>74</v>
      </c>
      <c r="C2438" s="5" t="s">
        <v>72</v>
      </c>
      <c r="D2438" s="5" t="s">
        <v>2511</v>
      </c>
      <c r="E2438" s="2" t="s">
        <v>4</v>
      </c>
      <c r="F2438" s="6">
        <v>7.8099260250827056</v>
      </c>
      <c r="G2438" s="6">
        <v>0</v>
      </c>
      <c r="H2438" s="6">
        <v>78.123590562035474</v>
      </c>
      <c r="I2438" s="6">
        <v>0</v>
      </c>
      <c r="J2438" s="6">
        <v>0</v>
      </c>
      <c r="K2438" s="5"/>
    </row>
    <row r="2439" spans="1:11">
      <c r="A2439" s="5" t="s">
        <v>5619</v>
      </c>
      <c r="B2439" s="5" t="s">
        <v>74</v>
      </c>
      <c r="C2439" s="5" t="s">
        <v>72</v>
      </c>
      <c r="D2439" s="5" t="s">
        <v>2512</v>
      </c>
      <c r="E2439" s="2" t="s">
        <v>4</v>
      </c>
      <c r="F2439" s="6">
        <v>5.5646137121538075</v>
      </c>
      <c r="G2439" s="6">
        <v>0</v>
      </c>
      <c r="H2439" s="6">
        <v>76.943432402854754</v>
      </c>
      <c r="I2439" s="6">
        <v>0</v>
      </c>
      <c r="J2439" s="6">
        <v>0</v>
      </c>
      <c r="K2439" s="5"/>
    </row>
    <row r="2440" spans="1:11">
      <c r="A2440" s="5" t="s">
        <v>5620</v>
      </c>
      <c r="B2440" s="5" t="s">
        <v>74</v>
      </c>
      <c r="C2440" s="5" t="s">
        <v>72</v>
      </c>
      <c r="D2440" s="5" t="s">
        <v>2513</v>
      </c>
      <c r="E2440" s="2" t="s">
        <v>4</v>
      </c>
      <c r="F2440" s="6">
        <v>6.4256136064351335</v>
      </c>
      <c r="G2440" s="6">
        <v>0</v>
      </c>
      <c r="H2440" s="6">
        <v>74.749705263877317</v>
      </c>
      <c r="I2440" s="6">
        <v>0</v>
      </c>
      <c r="J2440" s="6">
        <v>0</v>
      </c>
      <c r="K2440" s="5"/>
    </row>
    <row r="2441" spans="1:11">
      <c r="A2441" s="5" t="s">
        <v>5621</v>
      </c>
      <c r="B2441" s="5" t="s">
        <v>74</v>
      </c>
      <c r="C2441" s="5" t="s">
        <v>72</v>
      </c>
      <c r="D2441" s="5" t="s">
        <v>2514</v>
      </c>
      <c r="E2441" s="2" t="s">
        <v>4</v>
      </c>
      <c r="F2441" s="6">
        <v>7.4578289213297175</v>
      </c>
      <c r="G2441" s="6">
        <v>0</v>
      </c>
      <c r="H2441" s="6">
        <v>77.134437071764793</v>
      </c>
      <c r="I2441" s="6">
        <v>0</v>
      </c>
      <c r="J2441" s="6">
        <v>0</v>
      </c>
      <c r="K2441" s="5"/>
    </row>
    <row r="2442" spans="1:11">
      <c r="A2442" s="5" t="s">
        <v>5622</v>
      </c>
      <c r="B2442" s="5" t="s">
        <v>74</v>
      </c>
      <c r="C2442" s="5" t="s">
        <v>72</v>
      </c>
      <c r="D2442" s="5" t="s">
        <v>2515</v>
      </c>
      <c r="E2442" s="2" t="s">
        <v>4</v>
      </c>
      <c r="F2442" s="6">
        <v>7.7830220082658803</v>
      </c>
      <c r="G2442" s="6">
        <v>0</v>
      </c>
      <c r="H2442" s="6">
        <v>72.18404798039623</v>
      </c>
      <c r="I2442" s="6">
        <v>0</v>
      </c>
      <c r="J2442" s="6">
        <v>0</v>
      </c>
      <c r="K2442" s="5"/>
    </row>
    <row r="2443" spans="1:11">
      <c r="A2443" s="5" t="s">
        <v>5623</v>
      </c>
      <c r="B2443" s="5" t="s">
        <v>74</v>
      </c>
      <c r="C2443" s="5" t="s">
        <v>72</v>
      </c>
      <c r="D2443" s="5" t="s">
        <v>2516</v>
      </c>
      <c r="E2443" s="2" t="s">
        <v>4</v>
      </c>
      <c r="F2443" s="6">
        <v>3.9820014484322503</v>
      </c>
      <c r="G2443" s="6">
        <v>0</v>
      </c>
      <c r="H2443" s="6">
        <v>82.604955062983052</v>
      </c>
      <c r="I2443" s="6">
        <v>0</v>
      </c>
      <c r="J2443" s="6">
        <v>0</v>
      </c>
      <c r="K2443" s="5"/>
    </row>
    <row r="2444" spans="1:11">
      <c r="A2444" s="5" t="s">
        <v>5624</v>
      </c>
      <c r="B2444" s="5" t="s">
        <v>74</v>
      </c>
      <c r="C2444" s="5" t="s">
        <v>72</v>
      </c>
      <c r="D2444" s="5" t="s">
        <v>2517</v>
      </c>
      <c r="E2444" s="2" t="s">
        <v>4</v>
      </c>
      <c r="F2444" s="6">
        <v>6.3212077794581978</v>
      </c>
      <c r="G2444" s="6">
        <v>0</v>
      </c>
      <c r="H2444" s="6">
        <v>76.698609797023011</v>
      </c>
      <c r="I2444" s="6">
        <v>0</v>
      </c>
      <c r="J2444" s="6">
        <v>0</v>
      </c>
      <c r="K2444" s="5"/>
    </row>
    <row r="2445" spans="1:11">
      <c r="A2445" s="5" t="s">
        <v>5625</v>
      </c>
      <c r="B2445" s="5" t="s">
        <v>74</v>
      </c>
      <c r="C2445" s="5" t="s">
        <v>72</v>
      </c>
      <c r="D2445" s="5" t="s">
        <v>2518</v>
      </c>
      <c r="E2445" s="2" t="s">
        <v>4</v>
      </c>
      <c r="F2445" s="6">
        <v>4.5800475706781416</v>
      </c>
      <c r="G2445" s="6">
        <v>0</v>
      </c>
      <c r="H2445" s="6">
        <v>85.230306933433368</v>
      </c>
      <c r="I2445" s="6">
        <v>0</v>
      </c>
      <c r="J2445" s="6">
        <v>0</v>
      </c>
      <c r="K2445" s="5"/>
    </row>
    <row r="2446" spans="1:11">
      <c r="A2446" s="5" t="s">
        <v>5626</v>
      </c>
      <c r="B2446" s="5" t="s">
        <v>74</v>
      </c>
      <c r="C2446" s="5" t="s">
        <v>72</v>
      </c>
      <c r="D2446" s="5" t="s">
        <v>2519</v>
      </c>
      <c r="E2446" s="2" t="s">
        <v>4</v>
      </c>
      <c r="F2446" s="6">
        <v>4.783338606631971</v>
      </c>
      <c r="G2446" s="6">
        <v>0</v>
      </c>
      <c r="H2446" s="6">
        <v>72.604240016827106</v>
      </c>
      <c r="I2446" s="6">
        <v>0</v>
      </c>
      <c r="J2446" s="6">
        <v>0</v>
      </c>
      <c r="K2446" s="5"/>
    </row>
    <row r="2447" spans="1:11">
      <c r="A2447" s="5" t="s">
        <v>5627</v>
      </c>
      <c r="B2447" s="5" t="s">
        <v>74</v>
      </c>
      <c r="C2447" s="5" t="s">
        <v>72</v>
      </c>
      <c r="D2447" s="5" t="s">
        <v>2520</v>
      </c>
      <c r="E2447" s="2" t="s">
        <v>4</v>
      </c>
      <c r="F2447" s="6">
        <v>7.3404605801853799</v>
      </c>
      <c r="G2447" s="6">
        <v>0</v>
      </c>
      <c r="H2447" s="6">
        <v>78.410500288031187</v>
      </c>
      <c r="I2447" s="6">
        <v>0</v>
      </c>
      <c r="J2447" s="6">
        <v>0</v>
      </c>
      <c r="K2447" s="5"/>
    </row>
    <row r="2448" spans="1:11">
      <c r="A2448" s="5" t="s">
        <v>5628</v>
      </c>
      <c r="B2448" s="5" t="s">
        <v>74</v>
      </c>
      <c r="C2448" s="5" t="s">
        <v>72</v>
      </c>
      <c r="D2448" s="5" t="s">
        <v>2521</v>
      </c>
      <c r="E2448" s="2" t="s">
        <v>4</v>
      </c>
      <c r="F2448" s="6">
        <v>6.1235067740815889</v>
      </c>
      <c r="G2448" s="6">
        <v>0</v>
      </c>
      <c r="H2448" s="6">
        <v>82.514901939798506</v>
      </c>
      <c r="I2448" s="6">
        <v>0</v>
      </c>
      <c r="J2448" s="6">
        <v>0</v>
      </c>
      <c r="K2448" s="5"/>
    </row>
    <row r="2449" spans="1:11">
      <c r="A2449" s="5" t="s">
        <v>5629</v>
      </c>
      <c r="B2449" s="5" t="s">
        <v>74</v>
      </c>
      <c r="C2449" s="5" t="s">
        <v>72</v>
      </c>
      <c r="D2449" s="5" t="s">
        <v>2522</v>
      </c>
      <c r="E2449" s="2" t="s">
        <v>4</v>
      </c>
      <c r="F2449" s="6">
        <v>5.5611670446083528</v>
      </c>
      <c r="G2449" s="6">
        <v>0</v>
      </c>
      <c r="H2449" s="6">
        <v>81.845365346556534</v>
      </c>
      <c r="I2449" s="6">
        <v>0</v>
      </c>
      <c r="J2449" s="6">
        <v>0</v>
      </c>
      <c r="K2449" s="5"/>
    </row>
    <row r="2450" spans="1:11">
      <c r="A2450" s="5" t="s">
        <v>5630</v>
      </c>
      <c r="B2450" s="5" t="s">
        <v>74</v>
      </c>
      <c r="C2450" s="5" t="s">
        <v>72</v>
      </c>
      <c r="D2450" s="5" t="s">
        <v>2523</v>
      </c>
      <c r="E2450" s="2" t="s">
        <v>4</v>
      </c>
      <c r="F2450" s="6">
        <v>4.3773906744110178</v>
      </c>
      <c r="G2450" s="6">
        <v>0</v>
      </c>
      <c r="H2450" s="6">
        <v>86.911219184479791</v>
      </c>
      <c r="I2450" s="6">
        <v>0</v>
      </c>
      <c r="J2450" s="6">
        <v>0</v>
      </c>
      <c r="K2450" s="5"/>
    </row>
    <row r="2451" spans="1:11">
      <c r="A2451" s="5" t="s">
        <v>5631</v>
      </c>
      <c r="B2451" s="5" t="s">
        <v>74</v>
      </c>
      <c r="C2451" s="5" t="s">
        <v>72</v>
      </c>
      <c r="D2451" s="5" t="s">
        <v>2524</v>
      </c>
      <c r="E2451" s="2" t="s">
        <v>4</v>
      </c>
      <c r="F2451" s="6">
        <v>8.6853480783522627</v>
      </c>
      <c r="G2451" s="6">
        <v>0</v>
      </c>
      <c r="H2451" s="6">
        <v>67.017325878602577</v>
      </c>
      <c r="I2451" s="6">
        <v>0</v>
      </c>
      <c r="J2451" s="6">
        <v>0</v>
      </c>
      <c r="K2451" s="5"/>
    </row>
    <row r="2452" spans="1:11">
      <c r="A2452" s="5" t="s">
        <v>5632</v>
      </c>
      <c r="B2452" s="5" t="s">
        <v>74</v>
      </c>
      <c r="C2452" s="5" t="s">
        <v>72</v>
      </c>
      <c r="D2452" s="5" t="s">
        <v>2525</v>
      </c>
      <c r="E2452" s="2" t="s">
        <v>4</v>
      </c>
      <c r="F2452" s="6">
        <v>7.3603837521454025</v>
      </c>
      <c r="G2452" s="6">
        <v>0</v>
      </c>
      <c r="H2452" s="6">
        <v>77.606730597852405</v>
      </c>
      <c r="I2452" s="6">
        <v>0</v>
      </c>
      <c r="J2452" s="6">
        <v>0</v>
      </c>
      <c r="K2452" s="5"/>
    </row>
    <row r="2453" spans="1:11">
      <c r="A2453" s="5" t="s">
        <v>5633</v>
      </c>
      <c r="B2453" s="5" t="s">
        <v>74</v>
      </c>
      <c r="C2453" s="5" t="s">
        <v>72</v>
      </c>
      <c r="D2453" s="5" t="s">
        <v>2526</v>
      </c>
      <c r="E2453" s="2" t="s">
        <v>4</v>
      </c>
      <c r="F2453" s="6">
        <v>5.8893616489677223</v>
      </c>
      <c r="G2453" s="6">
        <v>0</v>
      </c>
      <c r="H2453" s="6">
        <v>83.421109139017702</v>
      </c>
      <c r="I2453" s="6">
        <v>0</v>
      </c>
      <c r="J2453" s="6">
        <v>0</v>
      </c>
      <c r="K2453" s="5"/>
    </row>
    <row r="2454" spans="1:11">
      <c r="A2454" s="5" t="s">
        <v>5634</v>
      </c>
      <c r="B2454" s="5" t="s">
        <v>74</v>
      </c>
      <c r="C2454" s="5" t="s">
        <v>72</v>
      </c>
      <c r="D2454" s="5" t="s">
        <v>2527</v>
      </c>
      <c r="E2454" s="2" t="s">
        <v>4</v>
      </c>
      <c r="F2454" s="6">
        <v>7.509148340478216</v>
      </c>
      <c r="G2454" s="6">
        <v>0</v>
      </c>
      <c r="H2454" s="6">
        <v>65.294142152858569</v>
      </c>
      <c r="I2454" s="6">
        <v>0</v>
      </c>
      <c r="J2454" s="6">
        <v>0</v>
      </c>
      <c r="K2454" s="5"/>
    </row>
    <row r="2455" spans="1:11">
      <c r="A2455" s="5" t="s">
        <v>5635</v>
      </c>
      <c r="B2455" s="5" t="s">
        <v>74</v>
      </c>
      <c r="C2455" s="5" t="s">
        <v>72</v>
      </c>
      <c r="D2455" s="5" t="s">
        <v>2528</v>
      </c>
      <c r="E2455" s="2" t="s">
        <v>4</v>
      </c>
      <c r="F2455" s="6">
        <v>7.726109170803495</v>
      </c>
      <c r="G2455" s="6">
        <v>0</v>
      </c>
      <c r="H2455" s="6">
        <v>69.915689660175573</v>
      </c>
      <c r="I2455" s="6">
        <v>0</v>
      </c>
      <c r="J2455" s="6">
        <v>0</v>
      </c>
      <c r="K2455" s="5"/>
    </row>
    <row r="2456" spans="1:11">
      <c r="A2456" s="5" t="s">
        <v>5636</v>
      </c>
      <c r="B2456" s="5" t="s">
        <v>74</v>
      </c>
      <c r="C2456" s="5" t="s">
        <v>72</v>
      </c>
      <c r="D2456" s="5" t="s">
        <v>2529</v>
      </c>
      <c r="E2456" s="2" t="s">
        <v>4</v>
      </c>
      <c r="F2456" s="6">
        <v>6.5300396606596687</v>
      </c>
      <c r="G2456" s="6">
        <v>0</v>
      </c>
      <c r="H2456" s="6">
        <v>75.476049065838467</v>
      </c>
      <c r="I2456" s="6">
        <v>0</v>
      </c>
      <c r="J2456" s="6">
        <v>0</v>
      </c>
      <c r="K2456" s="5"/>
    </row>
    <row r="2457" spans="1:11">
      <c r="A2457" s="5" t="s">
        <v>5637</v>
      </c>
      <c r="B2457" s="5" t="s">
        <v>74</v>
      </c>
      <c r="C2457" s="5" t="s">
        <v>72</v>
      </c>
      <c r="D2457" s="5" t="s">
        <v>2530</v>
      </c>
      <c r="E2457" s="2" t="s">
        <v>4</v>
      </c>
      <c r="F2457" s="6">
        <v>4.3994233891830152</v>
      </c>
      <c r="G2457" s="6">
        <v>0</v>
      </c>
      <c r="H2457" s="6">
        <v>87.853497804084668</v>
      </c>
      <c r="I2457" s="6">
        <v>0</v>
      </c>
      <c r="J2457" s="6">
        <v>0</v>
      </c>
      <c r="K2457" s="5"/>
    </row>
    <row r="2458" spans="1:11">
      <c r="A2458" s="5" t="s">
        <v>5638</v>
      </c>
      <c r="B2458" s="5" t="s">
        <v>74</v>
      </c>
      <c r="C2458" s="5" t="s">
        <v>72</v>
      </c>
      <c r="D2458" s="5" t="s">
        <v>2531</v>
      </c>
      <c r="E2458" s="2" t="s">
        <v>4</v>
      </c>
      <c r="F2458" s="6">
        <v>7.5025273765963592</v>
      </c>
      <c r="G2458" s="6">
        <v>0</v>
      </c>
      <c r="H2458" s="6">
        <v>64.38090707612379</v>
      </c>
      <c r="I2458" s="6">
        <v>0</v>
      </c>
      <c r="J2458" s="6">
        <v>0</v>
      </c>
      <c r="K2458" s="5"/>
    </row>
    <row r="2459" spans="1:11">
      <c r="A2459" s="5" t="s">
        <v>5639</v>
      </c>
      <c r="B2459" s="5" t="s">
        <v>74</v>
      </c>
      <c r="C2459" s="5" t="s">
        <v>72</v>
      </c>
      <c r="D2459" s="5" t="s">
        <v>2532</v>
      </c>
      <c r="E2459" s="2" t="s">
        <v>4</v>
      </c>
      <c r="F2459" s="6">
        <v>4.2966064463600011</v>
      </c>
      <c r="G2459" s="6">
        <v>0</v>
      </c>
      <c r="H2459" s="6">
        <v>73.713049992315263</v>
      </c>
      <c r="I2459" s="6">
        <v>0</v>
      </c>
      <c r="J2459" s="6">
        <v>0</v>
      </c>
      <c r="K2459" s="5"/>
    </row>
    <row r="2460" spans="1:11">
      <c r="A2460" s="5" t="s">
        <v>5640</v>
      </c>
      <c r="B2460" s="5" t="s">
        <v>74</v>
      </c>
      <c r="C2460" s="5" t="s">
        <v>72</v>
      </c>
      <c r="D2460" s="5" t="s">
        <v>2533</v>
      </c>
      <c r="E2460" s="2" t="s">
        <v>4</v>
      </c>
      <c r="F2460" s="6">
        <v>4.0212863452116752</v>
      </c>
      <c r="G2460" s="6">
        <v>0</v>
      </c>
      <c r="H2460" s="6">
        <v>76.280288763656131</v>
      </c>
      <c r="I2460" s="6">
        <v>0</v>
      </c>
      <c r="J2460" s="6">
        <v>0</v>
      </c>
      <c r="K2460" s="5"/>
    </row>
    <row r="2461" spans="1:11">
      <c r="A2461" s="5" t="s">
        <v>5641</v>
      </c>
      <c r="B2461" s="5" t="s">
        <v>74</v>
      </c>
      <c r="C2461" s="5" t="s">
        <v>72</v>
      </c>
      <c r="D2461" s="5" t="s">
        <v>2534</v>
      </c>
      <c r="E2461" s="2" t="s">
        <v>4</v>
      </c>
      <c r="F2461" s="6">
        <v>5.2705966025063002</v>
      </c>
      <c r="G2461" s="6">
        <v>0</v>
      </c>
      <c r="H2461" s="6">
        <v>74.992550978835169</v>
      </c>
      <c r="I2461" s="6">
        <v>0</v>
      </c>
      <c r="J2461" s="6">
        <v>0</v>
      </c>
      <c r="K2461" s="5"/>
    </row>
    <row r="2462" spans="1:11">
      <c r="A2462" s="5" t="s">
        <v>5642</v>
      </c>
      <c r="B2462" s="5" t="s">
        <v>74</v>
      </c>
      <c r="C2462" s="5" t="s">
        <v>72</v>
      </c>
      <c r="D2462" s="5" t="s">
        <v>2535</v>
      </c>
      <c r="E2462" s="2" t="s">
        <v>4</v>
      </c>
      <c r="F2462" s="6">
        <v>6.0384574257301189</v>
      </c>
      <c r="G2462" s="6">
        <v>0</v>
      </c>
      <c r="H2462" s="6">
        <v>82.927630823809139</v>
      </c>
      <c r="I2462" s="6">
        <v>0</v>
      </c>
      <c r="J2462" s="6">
        <v>0</v>
      </c>
      <c r="K2462" s="5"/>
    </row>
    <row r="2463" spans="1:11">
      <c r="A2463" s="5" t="s">
        <v>5643</v>
      </c>
      <c r="B2463" s="5" t="s">
        <v>74</v>
      </c>
      <c r="C2463" s="5" t="s">
        <v>72</v>
      </c>
      <c r="D2463" s="5" t="s">
        <v>2536</v>
      </c>
      <c r="E2463" s="2" t="s">
        <v>4</v>
      </c>
      <c r="F2463" s="6">
        <v>8.4807722998368487</v>
      </c>
      <c r="G2463" s="6">
        <v>0</v>
      </c>
      <c r="H2463" s="6">
        <v>76.800476386390855</v>
      </c>
      <c r="I2463" s="6">
        <v>0</v>
      </c>
      <c r="J2463" s="6">
        <v>0</v>
      </c>
      <c r="K2463" s="5"/>
    </row>
    <row r="2464" spans="1:11">
      <c r="A2464" s="5" t="s">
        <v>5644</v>
      </c>
      <c r="B2464" s="5" t="s">
        <v>74</v>
      </c>
      <c r="C2464" s="5" t="s">
        <v>72</v>
      </c>
      <c r="D2464" s="5" t="s">
        <v>2537</v>
      </c>
      <c r="E2464" s="2" t="s">
        <v>4</v>
      </c>
      <c r="F2464" s="6">
        <v>3.5991574483400672</v>
      </c>
      <c r="G2464" s="6">
        <v>0</v>
      </c>
      <c r="H2464" s="6">
        <v>75.098616899286228</v>
      </c>
      <c r="I2464" s="6">
        <v>0</v>
      </c>
      <c r="J2464" s="6">
        <v>0</v>
      </c>
      <c r="K2464" s="5"/>
    </row>
    <row r="2465" spans="1:11">
      <c r="A2465" s="5" t="s">
        <v>5645</v>
      </c>
      <c r="B2465" s="5" t="s">
        <v>74</v>
      </c>
      <c r="C2465" s="5" t="s">
        <v>72</v>
      </c>
      <c r="D2465" s="5" t="s">
        <v>2538</v>
      </c>
      <c r="E2465" s="2" t="s">
        <v>4</v>
      </c>
      <c r="F2465" s="6">
        <v>4.4361512184384102</v>
      </c>
      <c r="G2465" s="6">
        <v>0</v>
      </c>
      <c r="H2465" s="6">
        <v>73.482632438425867</v>
      </c>
      <c r="I2465" s="6">
        <v>0</v>
      </c>
      <c r="J2465" s="6">
        <v>0</v>
      </c>
      <c r="K2465" s="5"/>
    </row>
    <row r="2466" spans="1:11">
      <c r="A2466" s="5" t="s">
        <v>5646</v>
      </c>
      <c r="B2466" s="5" t="s">
        <v>74</v>
      </c>
      <c r="C2466" s="5" t="s">
        <v>72</v>
      </c>
      <c r="D2466" s="5" t="s">
        <v>2539</v>
      </c>
      <c r="E2466" s="2" t="s">
        <v>4</v>
      </c>
      <c r="F2466" s="6">
        <v>9.65349793034855</v>
      </c>
      <c r="G2466" s="6">
        <v>0</v>
      </c>
      <c r="H2466" s="6">
        <v>75.255095730521134</v>
      </c>
      <c r="I2466" s="6">
        <v>0</v>
      </c>
      <c r="J2466" s="6">
        <v>0</v>
      </c>
      <c r="K2466" s="5"/>
    </row>
    <row r="2467" spans="1:11">
      <c r="A2467" s="5" t="s">
        <v>5647</v>
      </c>
      <c r="B2467" s="5" t="s">
        <v>74</v>
      </c>
      <c r="C2467" s="5" t="s">
        <v>72</v>
      </c>
      <c r="D2467" s="5" t="s">
        <v>2540</v>
      </c>
      <c r="E2467" s="2" t="s">
        <v>4</v>
      </c>
      <c r="F2467" s="6">
        <v>5.9759763256520344</v>
      </c>
      <c r="G2467" s="6">
        <v>0</v>
      </c>
      <c r="H2467" s="6">
        <v>75.380904844325187</v>
      </c>
      <c r="I2467" s="6">
        <v>0</v>
      </c>
      <c r="J2467" s="6">
        <v>0</v>
      </c>
      <c r="K2467" s="5"/>
    </row>
    <row r="2468" spans="1:11">
      <c r="A2468" s="5" t="s">
        <v>5648</v>
      </c>
      <c r="B2468" s="5" t="s">
        <v>74</v>
      </c>
      <c r="C2468" s="5" t="s">
        <v>72</v>
      </c>
      <c r="D2468" s="5" t="s">
        <v>2541</v>
      </c>
      <c r="E2468" s="2" t="s">
        <v>4</v>
      </c>
      <c r="F2468" s="6">
        <v>4.7220928843087231</v>
      </c>
      <c r="G2468" s="6">
        <v>0</v>
      </c>
      <c r="H2468" s="6">
        <v>89.137323687517764</v>
      </c>
      <c r="I2468" s="6">
        <v>0</v>
      </c>
      <c r="J2468" s="6">
        <v>0</v>
      </c>
      <c r="K2468" s="5"/>
    </row>
    <row r="2469" spans="1:11">
      <c r="A2469" s="5" t="s">
        <v>5649</v>
      </c>
      <c r="B2469" s="5" t="s">
        <v>74</v>
      </c>
      <c r="C2469" s="5" t="s">
        <v>72</v>
      </c>
      <c r="D2469" s="5" t="s">
        <v>2542</v>
      </c>
      <c r="E2469" s="2" t="s">
        <v>4</v>
      </c>
      <c r="F2469" s="6">
        <v>4.2425005569492731</v>
      </c>
      <c r="G2469" s="6">
        <v>0</v>
      </c>
      <c r="H2469" s="6">
        <v>93.377489361784541</v>
      </c>
      <c r="I2469" s="6">
        <v>0</v>
      </c>
      <c r="J2469" s="6">
        <v>0</v>
      </c>
      <c r="K2469" s="5"/>
    </row>
    <row r="2470" spans="1:11">
      <c r="A2470" s="5" t="s">
        <v>5650</v>
      </c>
      <c r="B2470" s="5" t="s">
        <v>74</v>
      </c>
      <c r="C2470" s="5" t="s">
        <v>72</v>
      </c>
      <c r="D2470" s="5" t="s">
        <v>2543</v>
      </c>
      <c r="E2470" s="2" t="s">
        <v>4</v>
      </c>
      <c r="F2470" s="6">
        <v>4.7386514189326512</v>
      </c>
      <c r="G2470" s="6">
        <v>0</v>
      </c>
      <c r="H2470" s="6">
        <v>82.848890141177748</v>
      </c>
      <c r="I2470" s="6">
        <v>0</v>
      </c>
      <c r="J2470" s="6">
        <v>0</v>
      </c>
      <c r="K2470" s="5"/>
    </row>
    <row r="2471" spans="1:11">
      <c r="A2471" s="5" t="s">
        <v>5651</v>
      </c>
      <c r="B2471" s="5" t="s">
        <v>74</v>
      </c>
      <c r="C2471" s="5" t="s">
        <v>72</v>
      </c>
      <c r="D2471" s="5" t="s">
        <v>2544</v>
      </c>
      <c r="E2471" s="2" t="s">
        <v>4</v>
      </c>
      <c r="F2471" s="6">
        <v>5.3893993653938645</v>
      </c>
      <c r="G2471" s="6">
        <v>0</v>
      </c>
      <c r="H2471" s="6">
        <v>89.10017982978043</v>
      </c>
      <c r="I2471" s="6">
        <v>0</v>
      </c>
      <c r="J2471" s="6">
        <v>0</v>
      </c>
      <c r="K2471" s="5"/>
    </row>
    <row r="2472" spans="1:11">
      <c r="A2472" s="5" t="s">
        <v>5652</v>
      </c>
      <c r="B2472" s="5" t="s">
        <v>74</v>
      </c>
      <c r="C2472" s="5" t="s">
        <v>72</v>
      </c>
      <c r="D2472" s="5" t="s">
        <v>2545</v>
      </c>
      <c r="E2472" s="2" t="s">
        <v>4</v>
      </c>
      <c r="F2472" s="6">
        <v>4.7506885176190741</v>
      </c>
      <c r="G2472" s="6">
        <v>0</v>
      </c>
      <c r="H2472" s="6">
        <v>80.08978434199642</v>
      </c>
      <c r="I2472" s="6">
        <v>0</v>
      </c>
      <c r="J2472" s="6">
        <v>0</v>
      </c>
      <c r="K2472" s="5"/>
    </row>
    <row r="2473" spans="1:11">
      <c r="A2473" s="5" t="s">
        <v>5653</v>
      </c>
      <c r="B2473" s="5" t="s">
        <v>74</v>
      </c>
      <c r="C2473" s="5" t="s">
        <v>72</v>
      </c>
      <c r="D2473" s="5" t="s">
        <v>2546</v>
      </c>
      <c r="E2473" s="2" t="s">
        <v>4</v>
      </c>
      <c r="F2473" s="6">
        <v>5.5151520491773738</v>
      </c>
      <c r="G2473" s="6">
        <v>0</v>
      </c>
      <c r="H2473" s="6">
        <v>73.836063118652277</v>
      </c>
      <c r="I2473" s="6">
        <v>0</v>
      </c>
      <c r="J2473" s="6">
        <v>0</v>
      </c>
      <c r="K2473" s="5"/>
    </row>
    <row r="2474" spans="1:11">
      <c r="A2474" s="5" t="s">
        <v>5654</v>
      </c>
      <c r="B2474" s="5" t="s">
        <v>74</v>
      </c>
      <c r="C2474" s="5" t="s">
        <v>72</v>
      </c>
      <c r="D2474" s="5" t="s">
        <v>2547</v>
      </c>
      <c r="E2474" s="2" t="s">
        <v>4</v>
      </c>
      <c r="F2474" s="6">
        <v>6.3098312738745141</v>
      </c>
      <c r="G2474" s="6">
        <v>0</v>
      </c>
      <c r="H2474" s="6">
        <v>73.124406392500191</v>
      </c>
      <c r="I2474" s="6">
        <v>0</v>
      </c>
      <c r="J2474" s="6">
        <v>0</v>
      </c>
      <c r="K2474" s="5"/>
    </row>
    <row r="2475" spans="1:11">
      <c r="A2475" s="5" t="s">
        <v>5655</v>
      </c>
      <c r="B2475" s="5" t="s">
        <v>74</v>
      </c>
      <c r="C2475" s="5" t="s">
        <v>72</v>
      </c>
      <c r="D2475" s="5" t="s">
        <v>2548</v>
      </c>
      <c r="E2475" s="2" t="s">
        <v>4</v>
      </c>
      <c r="F2475" s="6">
        <v>5.2165460551007783</v>
      </c>
      <c r="G2475" s="6">
        <v>0</v>
      </c>
      <c r="H2475" s="6">
        <v>79.120749924999501</v>
      </c>
      <c r="I2475" s="6">
        <v>0</v>
      </c>
      <c r="J2475" s="6">
        <v>0</v>
      </c>
      <c r="K2475" s="5"/>
    </row>
    <row r="2476" spans="1:11">
      <c r="A2476" s="5" t="s">
        <v>5656</v>
      </c>
      <c r="B2476" s="5" t="s">
        <v>74</v>
      </c>
      <c r="C2476" s="5" t="s">
        <v>72</v>
      </c>
      <c r="D2476" s="5" t="s">
        <v>2549</v>
      </c>
      <c r="E2476" s="2" t="s">
        <v>4</v>
      </c>
      <c r="F2476" s="6">
        <v>4.2632615786255315</v>
      </c>
      <c r="G2476" s="6">
        <v>0</v>
      </c>
      <c r="H2476" s="6">
        <v>80.973417995622398</v>
      </c>
      <c r="I2476" s="6">
        <v>0</v>
      </c>
      <c r="J2476" s="6">
        <v>0</v>
      </c>
      <c r="K2476" s="5"/>
    </row>
    <row r="2477" spans="1:11">
      <c r="A2477" s="5" t="s">
        <v>5657</v>
      </c>
      <c r="B2477" s="5" t="s">
        <v>74</v>
      </c>
      <c r="C2477" s="5" t="s">
        <v>72</v>
      </c>
      <c r="D2477" s="5" t="s">
        <v>2550</v>
      </c>
      <c r="E2477" s="2" t="s">
        <v>4</v>
      </c>
      <c r="F2477" s="6">
        <v>8.1266226225489611</v>
      </c>
      <c r="G2477" s="6">
        <v>0</v>
      </c>
      <c r="H2477" s="6">
        <v>75.858597027596957</v>
      </c>
      <c r="I2477" s="6">
        <v>0</v>
      </c>
      <c r="J2477" s="6">
        <v>0</v>
      </c>
      <c r="K2477" s="5"/>
    </row>
    <row r="2478" spans="1:11">
      <c r="A2478" s="5" t="s">
        <v>5658</v>
      </c>
      <c r="B2478" s="5" t="s">
        <v>74</v>
      </c>
      <c r="C2478" s="5" t="s">
        <v>72</v>
      </c>
      <c r="D2478" s="5" t="s">
        <v>2551</v>
      </c>
      <c r="E2478" s="2" t="s">
        <v>4</v>
      </c>
      <c r="F2478" s="6">
        <v>4.6848145730417974</v>
      </c>
      <c r="G2478" s="6">
        <v>0</v>
      </c>
      <c r="H2478" s="6">
        <v>83.760082041453344</v>
      </c>
      <c r="I2478" s="6">
        <v>0</v>
      </c>
      <c r="J2478" s="6">
        <v>0</v>
      </c>
      <c r="K2478" s="5"/>
    </row>
    <row r="2479" spans="1:11">
      <c r="A2479" s="5" t="s">
        <v>5659</v>
      </c>
      <c r="B2479" s="5" t="s">
        <v>74</v>
      </c>
      <c r="C2479" s="5" t="s">
        <v>72</v>
      </c>
      <c r="D2479" s="5" t="s">
        <v>2552</v>
      </c>
      <c r="E2479" s="2" t="s">
        <v>4</v>
      </c>
      <c r="F2479" s="6">
        <v>3.244642284427838</v>
      </c>
      <c r="G2479" s="6">
        <v>0</v>
      </c>
      <c r="H2479" s="6">
        <v>77.162333384498822</v>
      </c>
      <c r="I2479" s="6">
        <v>0</v>
      </c>
      <c r="J2479" s="6">
        <v>0</v>
      </c>
      <c r="K2479" s="5"/>
    </row>
    <row r="2480" spans="1:11">
      <c r="A2480" s="5" t="s">
        <v>5660</v>
      </c>
      <c r="B2480" s="5" t="s">
        <v>74</v>
      </c>
      <c r="C2480" s="5" t="s">
        <v>72</v>
      </c>
      <c r="D2480" s="5" t="s">
        <v>2553</v>
      </c>
      <c r="E2480" s="2" t="s">
        <v>4</v>
      </c>
      <c r="F2480" s="6">
        <v>4.6402035329150877</v>
      </c>
      <c r="G2480" s="6">
        <v>0</v>
      </c>
      <c r="H2480" s="6">
        <v>76.638493434328822</v>
      </c>
      <c r="I2480" s="6">
        <v>0</v>
      </c>
      <c r="J2480" s="6">
        <v>0</v>
      </c>
      <c r="K2480" s="5"/>
    </row>
    <row r="2481" spans="1:11">
      <c r="A2481" s="5" t="s">
        <v>5661</v>
      </c>
      <c r="B2481" s="5" t="s">
        <v>74</v>
      </c>
      <c r="C2481" s="5" t="s">
        <v>72</v>
      </c>
      <c r="D2481" s="5" t="s">
        <v>2554</v>
      </c>
      <c r="E2481" s="2" t="s">
        <v>4</v>
      </c>
      <c r="F2481" s="6">
        <v>8.6436119651923526</v>
      </c>
      <c r="G2481" s="6">
        <v>0</v>
      </c>
      <c r="H2481" s="6">
        <v>66.454380996558612</v>
      </c>
      <c r="I2481" s="6">
        <v>0</v>
      </c>
      <c r="J2481" s="6">
        <v>0</v>
      </c>
      <c r="K2481" s="5"/>
    </row>
    <row r="2482" spans="1:11">
      <c r="A2482" s="5" t="s">
        <v>5662</v>
      </c>
      <c r="B2482" s="5" t="s">
        <v>74</v>
      </c>
      <c r="C2482" s="5" t="s">
        <v>72</v>
      </c>
      <c r="D2482" s="5" t="s">
        <v>2555</v>
      </c>
      <c r="E2482" s="2" t="s">
        <v>4</v>
      </c>
      <c r="F2482" s="6">
        <v>7.0719077750334325</v>
      </c>
      <c r="G2482" s="6">
        <v>0</v>
      </c>
      <c r="H2482" s="6">
        <v>77.544996440916961</v>
      </c>
      <c r="I2482" s="6">
        <v>0</v>
      </c>
      <c r="J2482" s="6">
        <v>0</v>
      </c>
      <c r="K2482" s="5"/>
    </row>
    <row r="2483" spans="1:11">
      <c r="A2483" s="5" t="s">
        <v>5663</v>
      </c>
      <c r="B2483" s="5" t="s">
        <v>74</v>
      </c>
      <c r="C2483" s="5" t="s">
        <v>72</v>
      </c>
      <c r="D2483" s="5" t="s">
        <v>2556</v>
      </c>
      <c r="E2483" s="2" t="s">
        <v>4</v>
      </c>
      <c r="F2483" s="6">
        <v>5.7408880041633248</v>
      </c>
      <c r="G2483" s="6">
        <v>0</v>
      </c>
      <c r="H2483" s="6">
        <v>73.090834239480472</v>
      </c>
      <c r="I2483" s="6">
        <v>0</v>
      </c>
      <c r="J2483" s="6">
        <v>0</v>
      </c>
      <c r="K2483" s="5"/>
    </row>
    <row r="2484" spans="1:11">
      <c r="A2484" s="5" t="s">
        <v>5664</v>
      </c>
      <c r="B2484" s="5" t="s">
        <v>74</v>
      </c>
      <c r="C2484" s="5" t="s">
        <v>72</v>
      </c>
      <c r="D2484" s="5" t="s">
        <v>2557</v>
      </c>
      <c r="E2484" s="2" t="s">
        <v>4</v>
      </c>
      <c r="F2484" s="6">
        <v>5.9616268950259368</v>
      </c>
      <c r="G2484" s="6">
        <v>0</v>
      </c>
      <c r="H2484" s="6">
        <v>71.108392670494297</v>
      </c>
      <c r="I2484" s="6">
        <v>0</v>
      </c>
      <c r="J2484" s="6">
        <v>0</v>
      </c>
      <c r="K2484" s="5"/>
    </row>
    <row r="2485" spans="1:11">
      <c r="A2485" s="5" t="s">
        <v>5665</v>
      </c>
      <c r="B2485" s="5" t="s">
        <v>74</v>
      </c>
      <c r="C2485" s="5" t="s">
        <v>72</v>
      </c>
      <c r="D2485" s="5" t="s">
        <v>2558</v>
      </c>
      <c r="E2485" s="2" t="s">
        <v>4</v>
      </c>
      <c r="F2485" s="6">
        <v>5.8182511051699919</v>
      </c>
      <c r="G2485" s="6">
        <v>0</v>
      </c>
      <c r="H2485" s="6">
        <v>78.926854866107902</v>
      </c>
      <c r="I2485" s="6">
        <v>0</v>
      </c>
      <c r="J2485" s="6">
        <v>0</v>
      </c>
      <c r="K2485" s="5"/>
    </row>
    <row r="2486" spans="1:11">
      <c r="A2486" s="5" t="s">
        <v>5666</v>
      </c>
      <c r="B2486" s="5" t="s">
        <v>74</v>
      </c>
      <c r="C2486" s="5" t="s">
        <v>72</v>
      </c>
      <c r="D2486" s="5" t="s">
        <v>2559</v>
      </c>
      <c r="E2486" s="2" t="s">
        <v>4</v>
      </c>
      <c r="F2486" s="6">
        <v>7.1100990501110131</v>
      </c>
      <c r="G2486" s="6">
        <v>0</v>
      </c>
      <c r="H2486" s="6">
        <v>73.078817712602529</v>
      </c>
      <c r="I2486" s="6">
        <v>0</v>
      </c>
      <c r="J2486" s="6">
        <v>0</v>
      </c>
      <c r="K2486" s="5"/>
    </row>
    <row r="2487" spans="1:11">
      <c r="A2487" s="5" t="s">
        <v>5667</v>
      </c>
      <c r="B2487" s="5" t="s">
        <v>74</v>
      </c>
      <c r="C2487" s="5" t="s">
        <v>72</v>
      </c>
      <c r="D2487" s="5" t="s">
        <v>2560</v>
      </c>
      <c r="E2487" s="2" t="s">
        <v>4</v>
      </c>
      <c r="F2487" s="6">
        <v>6.7149298831618616</v>
      </c>
      <c r="G2487" s="6">
        <v>0</v>
      </c>
      <c r="H2487" s="6">
        <v>80.200019964192506</v>
      </c>
      <c r="I2487" s="6">
        <v>0</v>
      </c>
      <c r="J2487" s="6">
        <v>0</v>
      </c>
      <c r="K2487" s="5"/>
    </row>
    <row r="2488" spans="1:11">
      <c r="A2488" s="5" t="s">
        <v>5668</v>
      </c>
      <c r="B2488" s="5" t="s">
        <v>74</v>
      </c>
      <c r="C2488" s="5" t="s">
        <v>72</v>
      </c>
      <c r="D2488" s="5" t="s">
        <v>2561</v>
      </c>
      <c r="E2488" s="2" t="s">
        <v>4</v>
      </c>
      <c r="F2488" s="6">
        <v>5.1537553085770771</v>
      </c>
      <c r="G2488" s="6">
        <v>0</v>
      </c>
      <c r="H2488" s="6">
        <v>78.049386960484341</v>
      </c>
      <c r="I2488" s="6">
        <v>0</v>
      </c>
      <c r="J2488" s="6">
        <v>0</v>
      </c>
      <c r="K2488" s="5"/>
    </row>
    <row r="2489" spans="1:11">
      <c r="A2489" s="5" t="s">
        <v>5669</v>
      </c>
      <c r="B2489" s="5" t="s">
        <v>74</v>
      </c>
      <c r="C2489" s="5" t="s">
        <v>72</v>
      </c>
      <c r="D2489" s="5" t="s">
        <v>2562</v>
      </c>
      <c r="E2489" s="2" t="s">
        <v>4</v>
      </c>
      <c r="F2489" s="6">
        <v>6.6475044420889144</v>
      </c>
      <c r="G2489" s="6">
        <v>0</v>
      </c>
      <c r="H2489" s="6">
        <v>75.112789381775144</v>
      </c>
      <c r="I2489" s="6">
        <v>0</v>
      </c>
      <c r="J2489" s="6">
        <v>0</v>
      </c>
      <c r="K2489" s="5"/>
    </row>
    <row r="2490" spans="1:11">
      <c r="A2490" s="5" t="s">
        <v>5670</v>
      </c>
      <c r="B2490" s="5" t="s">
        <v>74</v>
      </c>
      <c r="C2490" s="5" t="s">
        <v>72</v>
      </c>
      <c r="D2490" s="5" t="s">
        <v>2563</v>
      </c>
      <c r="E2490" s="2" t="s">
        <v>4</v>
      </c>
      <c r="F2490" s="6">
        <v>4.4910913715263767</v>
      </c>
      <c r="G2490" s="6">
        <v>0</v>
      </c>
      <c r="H2490" s="6">
        <v>80.872911309118109</v>
      </c>
      <c r="I2490" s="6">
        <v>0</v>
      </c>
      <c r="J2490" s="6">
        <v>0</v>
      </c>
      <c r="K2490" s="5"/>
    </row>
    <row r="2491" spans="1:11">
      <c r="A2491" s="5" t="s">
        <v>5671</v>
      </c>
      <c r="B2491" s="5" t="s">
        <v>74</v>
      </c>
      <c r="C2491" s="5" t="s">
        <v>72</v>
      </c>
      <c r="D2491" s="5" t="s">
        <v>2564</v>
      </c>
      <c r="E2491" s="2" t="s">
        <v>4</v>
      </c>
      <c r="F2491" s="6">
        <v>4.3150561473163807</v>
      </c>
      <c r="G2491" s="6">
        <v>0</v>
      </c>
      <c r="H2491" s="6">
        <v>78.836416876097601</v>
      </c>
      <c r="I2491" s="6">
        <v>0</v>
      </c>
      <c r="J2491" s="6">
        <v>0</v>
      </c>
      <c r="K2491" s="5"/>
    </row>
    <row r="2492" spans="1:11">
      <c r="A2492" s="5" t="s">
        <v>5672</v>
      </c>
      <c r="B2492" s="5" t="s">
        <v>74</v>
      </c>
      <c r="C2492" s="5" t="s">
        <v>72</v>
      </c>
      <c r="D2492" s="5" t="s">
        <v>2565</v>
      </c>
      <c r="E2492" s="2" t="s">
        <v>4</v>
      </c>
      <c r="F2492" s="6">
        <v>7.1979058373849112</v>
      </c>
      <c r="G2492" s="6">
        <v>0</v>
      </c>
      <c r="H2492" s="6">
        <v>74.010394072245717</v>
      </c>
      <c r="I2492" s="6">
        <v>0</v>
      </c>
      <c r="J2492" s="6">
        <v>0</v>
      </c>
      <c r="K2492" s="5"/>
    </row>
    <row r="2493" spans="1:11">
      <c r="A2493" s="5" t="s">
        <v>5673</v>
      </c>
      <c r="B2493" s="5" t="s">
        <v>74</v>
      </c>
      <c r="C2493" s="5" t="s">
        <v>72</v>
      </c>
      <c r="D2493" s="5" t="s">
        <v>2566</v>
      </c>
      <c r="E2493" s="2" t="s">
        <v>4</v>
      </c>
      <c r="F2493" s="6">
        <v>5.1680870742629974</v>
      </c>
      <c r="G2493" s="6">
        <v>0</v>
      </c>
      <c r="H2493" s="6">
        <v>70.841436151903991</v>
      </c>
      <c r="I2493" s="6">
        <v>0</v>
      </c>
      <c r="J2493" s="6">
        <v>0</v>
      </c>
      <c r="K2493" s="5"/>
    </row>
    <row r="2494" spans="1:11">
      <c r="A2494" s="5" t="s">
        <v>5674</v>
      </c>
      <c r="B2494" s="5" t="s">
        <v>74</v>
      </c>
      <c r="C2494" s="5" t="s">
        <v>72</v>
      </c>
      <c r="D2494" s="5" t="s">
        <v>2567</v>
      </c>
      <c r="E2494" s="2" t="s">
        <v>4</v>
      </c>
      <c r="F2494" s="6">
        <v>4.8231240127492372</v>
      </c>
      <c r="G2494" s="6">
        <v>0</v>
      </c>
      <c r="H2494" s="6">
        <v>86.096584558133259</v>
      </c>
      <c r="I2494" s="6">
        <v>0</v>
      </c>
      <c r="J2494" s="6">
        <v>0</v>
      </c>
      <c r="K2494" s="5"/>
    </row>
    <row r="2495" spans="1:11">
      <c r="A2495" s="5" t="s">
        <v>5675</v>
      </c>
      <c r="B2495" s="5" t="s">
        <v>74</v>
      </c>
      <c r="C2495" s="5" t="s">
        <v>72</v>
      </c>
      <c r="D2495" s="5" t="s">
        <v>2568</v>
      </c>
      <c r="E2495" s="2" t="s">
        <v>4</v>
      </c>
      <c r="F2495" s="6">
        <v>4.4550554643996305</v>
      </c>
      <c r="G2495" s="6">
        <v>0</v>
      </c>
      <c r="H2495" s="6">
        <v>90.590787375538611</v>
      </c>
      <c r="I2495" s="6">
        <v>0</v>
      </c>
      <c r="J2495" s="6">
        <v>0</v>
      </c>
      <c r="K2495" s="5"/>
    </row>
    <row r="2496" spans="1:11">
      <c r="A2496" s="5" t="s">
        <v>5676</v>
      </c>
      <c r="B2496" s="5" t="s">
        <v>74</v>
      </c>
      <c r="C2496" s="5" t="s">
        <v>72</v>
      </c>
      <c r="D2496" s="5" t="s">
        <v>2569</v>
      </c>
      <c r="E2496" s="2" t="s">
        <v>4</v>
      </c>
      <c r="F2496" s="6">
        <v>7.8572849699697835</v>
      </c>
      <c r="G2496" s="6">
        <v>0</v>
      </c>
      <c r="H2496" s="6">
        <v>65.953634069685023</v>
      </c>
      <c r="I2496" s="6">
        <v>0</v>
      </c>
      <c r="J2496" s="6">
        <v>0</v>
      </c>
      <c r="K2496" s="5"/>
    </row>
    <row r="2497" spans="1:11">
      <c r="A2497" s="5" t="s">
        <v>5677</v>
      </c>
      <c r="B2497" s="5" t="s">
        <v>74</v>
      </c>
      <c r="C2497" s="5" t="s">
        <v>72</v>
      </c>
      <c r="D2497" s="5" t="s">
        <v>2570</v>
      </c>
      <c r="E2497" s="2" t="s">
        <v>4</v>
      </c>
      <c r="F2497" s="6">
        <v>5.5842701263758405</v>
      </c>
      <c r="G2497" s="6">
        <v>0</v>
      </c>
      <c r="H2497" s="6">
        <v>80.562636689289306</v>
      </c>
      <c r="I2497" s="6">
        <v>0</v>
      </c>
      <c r="J2497" s="6">
        <v>0</v>
      </c>
      <c r="K2497" s="5"/>
    </row>
    <row r="2498" spans="1:11">
      <c r="A2498" s="5" t="s">
        <v>5678</v>
      </c>
      <c r="B2498" s="5" t="s">
        <v>74</v>
      </c>
      <c r="C2498" s="5" t="s">
        <v>72</v>
      </c>
      <c r="D2498" s="5" t="s">
        <v>2571</v>
      </c>
      <c r="E2498" s="2" t="s">
        <v>4</v>
      </c>
      <c r="F2498" s="6">
        <v>4.2363021752275101</v>
      </c>
      <c r="G2498" s="6">
        <v>0</v>
      </c>
      <c r="H2498" s="6">
        <v>79.838919406107621</v>
      </c>
      <c r="I2498" s="6">
        <v>0</v>
      </c>
      <c r="J2498" s="6">
        <v>0</v>
      </c>
      <c r="K2498" s="5"/>
    </row>
    <row r="2499" spans="1:11">
      <c r="A2499" s="5" t="s">
        <v>5679</v>
      </c>
      <c r="B2499" s="5" t="s">
        <v>74</v>
      </c>
      <c r="C2499" s="5" t="s">
        <v>72</v>
      </c>
      <c r="D2499" s="5" t="s">
        <v>2572</v>
      </c>
      <c r="E2499" s="2" t="s">
        <v>4</v>
      </c>
      <c r="F2499" s="6">
        <v>7.2226819848934998</v>
      </c>
      <c r="G2499" s="6">
        <v>0</v>
      </c>
      <c r="H2499" s="6">
        <v>71.595281199944992</v>
      </c>
      <c r="I2499" s="6">
        <v>0</v>
      </c>
      <c r="J2499" s="6">
        <v>0</v>
      </c>
      <c r="K2499" s="5"/>
    </row>
    <row r="2500" spans="1:11">
      <c r="A2500" s="5" t="s">
        <v>5680</v>
      </c>
      <c r="B2500" s="5" t="s">
        <v>74</v>
      </c>
      <c r="C2500" s="5" t="s">
        <v>72</v>
      </c>
      <c r="D2500" s="5" t="s">
        <v>2573</v>
      </c>
      <c r="E2500" s="2" t="s">
        <v>4</v>
      </c>
      <c r="F2500" s="6">
        <v>5.8029417290830381</v>
      </c>
      <c r="G2500" s="6">
        <v>0</v>
      </c>
      <c r="H2500" s="6">
        <v>86.995844718441916</v>
      </c>
      <c r="I2500" s="6">
        <v>0</v>
      </c>
      <c r="J2500" s="6">
        <v>0</v>
      </c>
      <c r="K2500" s="5"/>
    </row>
    <row r="2501" spans="1:11">
      <c r="A2501" s="5" t="s">
        <v>5681</v>
      </c>
      <c r="B2501" s="5" t="s">
        <v>74</v>
      </c>
      <c r="C2501" s="5" t="s">
        <v>72</v>
      </c>
      <c r="D2501" s="5" t="s">
        <v>2574</v>
      </c>
      <c r="E2501" s="2" t="s">
        <v>4</v>
      </c>
      <c r="F2501" s="6">
        <v>5.1338535062306594</v>
      </c>
      <c r="G2501" s="6">
        <v>0</v>
      </c>
      <c r="H2501" s="6">
        <v>76.56447368025924</v>
      </c>
      <c r="I2501" s="6">
        <v>0</v>
      </c>
      <c r="J2501" s="6">
        <v>0</v>
      </c>
      <c r="K2501" s="5"/>
    </row>
    <row r="2502" spans="1:11">
      <c r="A2502" s="5" t="s">
        <v>5682</v>
      </c>
      <c r="B2502" s="5" t="s">
        <v>74</v>
      </c>
      <c r="C2502" s="5" t="s">
        <v>72</v>
      </c>
      <c r="D2502" s="5" t="s">
        <v>2575</v>
      </c>
      <c r="E2502" s="2" t="s">
        <v>4</v>
      </c>
      <c r="F2502" s="6">
        <v>4.5749135184859027</v>
      </c>
      <c r="G2502" s="6">
        <v>0</v>
      </c>
      <c r="H2502" s="6">
        <v>74.962225709234346</v>
      </c>
      <c r="I2502" s="6">
        <v>0</v>
      </c>
      <c r="J2502" s="6">
        <v>0</v>
      </c>
      <c r="K2502" s="5"/>
    </row>
    <row r="2503" spans="1:11">
      <c r="A2503" s="5" t="s">
        <v>5683</v>
      </c>
      <c r="B2503" s="5" t="s">
        <v>74</v>
      </c>
      <c r="C2503" s="5" t="s">
        <v>72</v>
      </c>
      <c r="D2503" s="5" t="s">
        <v>2576</v>
      </c>
      <c r="E2503" s="2" t="s">
        <v>4</v>
      </c>
      <c r="F2503" s="6">
        <v>4.8488433690248609</v>
      </c>
      <c r="G2503" s="6">
        <v>0</v>
      </c>
      <c r="H2503" s="6">
        <v>81.866591430396667</v>
      </c>
      <c r="I2503" s="6">
        <v>0</v>
      </c>
      <c r="J2503" s="6">
        <v>0</v>
      </c>
      <c r="K2503" s="5"/>
    </row>
    <row r="2504" spans="1:11">
      <c r="A2504" s="5" t="s">
        <v>5684</v>
      </c>
      <c r="B2504" s="5" t="s">
        <v>74</v>
      </c>
      <c r="C2504" s="5" t="s">
        <v>72</v>
      </c>
      <c r="D2504" s="5" t="s">
        <v>2577</v>
      </c>
      <c r="E2504" s="2" t="s">
        <v>4</v>
      </c>
      <c r="F2504" s="6">
        <v>5.0234384700914472</v>
      </c>
      <c r="G2504" s="6">
        <v>0</v>
      </c>
      <c r="H2504" s="6">
        <v>90.421704718553087</v>
      </c>
      <c r="I2504" s="6">
        <v>0</v>
      </c>
      <c r="J2504" s="6">
        <v>0</v>
      </c>
      <c r="K2504" s="5"/>
    </row>
    <row r="2505" spans="1:11">
      <c r="A2505" s="5" t="s">
        <v>5685</v>
      </c>
      <c r="B2505" s="5" t="s">
        <v>74</v>
      </c>
      <c r="C2505" s="5" t="s">
        <v>72</v>
      </c>
      <c r="D2505" s="5" t="s">
        <v>2578</v>
      </c>
      <c r="E2505" s="2" t="s">
        <v>4</v>
      </c>
      <c r="F2505" s="6">
        <v>4.8580201410889092</v>
      </c>
      <c r="G2505" s="6">
        <v>0</v>
      </c>
      <c r="H2505" s="6">
        <v>85.833834623490944</v>
      </c>
      <c r="I2505" s="6">
        <v>0</v>
      </c>
      <c r="J2505" s="6">
        <v>0</v>
      </c>
      <c r="K2505" s="5"/>
    </row>
    <row r="2506" spans="1:11">
      <c r="A2506" s="5" t="s">
        <v>5686</v>
      </c>
      <c r="B2506" s="5" t="s">
        <v>74</v>
      </c>
      <c r="C2506" s="5" t="s">
        <v>72</v>
      </c>
      <c r="D2506" s="5" t="s">
        <v>2579</v>
      </c>
      <c r="E2506" s="2" t="s">
        <v>4</v>
      </c>
      <c r="F2506" s="6">
        <v>8.2402035362336488</v>
      </c>
      <c r="G2506" s="6">
        <v>0</v>
      </c>
      <c r="H2506" s="6">
        <v>70.427901662629395</v>
      </c>
      <c r="I2506" s="6">
        <v>0</v>
      </c>
      <c r="J2506" s="6">
        <v>0</v>
      </c>
      <c r="K2506" s="5"/>
    </row>
    <row r="2507" spans="1:11">
      <c r="A2507" s="5" t="s">
        <v>5687</v>
      </c>
      <c r="B2507" s="5" t="s">
        <v>74</v>
      </c>
      <c r="C2507" s="5" t="s">
        <v>72</v>
      </c>
      <c r="D2507" s="5" t="s">
        <v>2580</v>
      </c>
      <c r="E2507" s="2" t="s">
        <v>4</v>
      </c>
      <c r="F2507" s="6">
        <v>6.9392059411306004</v>
      </c>
      <c r="G2507" s="6">
        <v>0</v>
      </c>
      <c r="H2507" s="6">
        <v>71.710406122911081</v>
      </c>
      <c r="I2507" s="6">
        <v>0</v>
      </c>
      <c r="J2507" s="6">
        <v>0</v>
      </c>
      <c r="K2507" s="5"/>
    </row>
    <row r="2508" spans="1:11">
      <c r="A2508" s="5" t="s">
        <v>5688</v>
      </c>
      <c r="B2508" s="5" t="s">
        <v>74</v>
      </c>
      <c r="C2508" s="5" t="s">
        <v>72</v>
      </c>
      <c r="D2508" s="5" t="s">
        <v>2581</v>
      </c>
      <c r="E2508" s="2" t="s">
        <v>4</v>
      </c>
      <c r="F2508" s="6">
        <v>6.730520320994045</v>
      </c>
      <c r="G2508" s="6">
        <v>0</v>
      </c>
      <c r="H2508" s="6">
        <v>78.244812529122441</v>
      </c>
      <c r="I2508" s="6">
        <v>0</v>
      </c>
      <c r="J2508" s="6">
        <v>0</v>
      </c>
      <c r="K2508" s="5"/>
    </row>
    <row r="2509" spans="1:11">
      <c r="A2509" s="5" t="s">
        <v>5689</v>
      </c>
      <c r="B2509" s="5" t="s">
        <v>74</v>
      </c>
      <c r="C2509" s="5" t="s">
        <v>72</v>
      </c>
      <c r="D2509" s="5" t="s">
        <v>2582</v>
      </c>
      <c r="E2509" s="2" t="s">
        <v>4</v>
      </c>
      <c r="F2509" s="6">
        <v>8.0549927592755601</v>
      </c>
      <c r="G2509" s="6">
        <v>0</v>
      </c>
      <c r="H2509" s="6">
        <v>74.085404236199622</v>
      </c>
      <c r="I2509" s="6">
        <v>0</v>
      </c>
      <c r="J2509" s="6">
        <v>0</v>
      </c>
      <c r="K2509" s="5"/>
    </row>
    <row r="2510" spans="1:11">
      <c r="A2510" s="5" t="s">
        <v>5690</v>
      </c>
      <c r="B2510" s="5" t="s">
        <v>74</v>
      </c>
      <c r="C2510" s="5" t="s">
        <v>72</v>
      </c>
      <c r="D2510" s="5" t="s">
        <v>2583</v>
      </c>
      <c r="E2510" s="2" t="s">
        <v>4</v>
      </c>
      <c r="F2510" s="6">
        <v>7.2208112591026277</v>
      </c>
      <c r="G2510" s="6">
        <v>0</v>
      </c>
      <c r="H2510" s="6">
        <v>65.299170397951201</v>
      </c>
      <c r="I2510" s="6">
        <v>0</v>
      </c>
      <c r="J2510" s="6">
        <v>0</v>
      </c>
      <c r="K2510" s="5"/>
    </row>
    <row r="2511" spans="1:11">
      <c r="A2511" s="5" t="s">
        <v>5691</v>
      </c>
      <c r="B2511" s="5" t="s">
        <v>74</v>
      </c>
      <c r="C2511" s="5" t="s">
        <v>72</v>
      </c>
      <c r="D2511" s="5" t="s">
        <v>2584</v>
      </c>
      <c r="E2511" s="2" t="s">
        <v>4</v>
      </c>
      <c r="F2511" s="6">
        <v>7.4883192766213273</v>
      </c>
      <c r="G2511" s="6">
        <v>0</v>
      </c>
      <c r="H2511" s="6">
        <v>81.300709337195869</v>
      </c>
      <c r="I2511" s="6">
        <v>0</v>
      </c>
      <c r="J2511" s="6">
        <v>0</v>
      </c>
      <c r="K2511" s="5"/>
    </row>
    <row r="2512" spans="1:11">
      <c r="A2512" s="5" t="s">
        <v>5692</v>
      </c>
      <c r="B2512" s="5" t="s">
        <v>74</v>
      </c>
      <c r="C2512" s="5" t="s">
        <v>72</v>
      </c>
      <c r="D2512" s="5" t="s">
        <v>2585</v>
      </c>
      <c r="E2512" s="2" t="s">
        <v>4</v>
      </c>
      <c r="F2512" s="6">
        <v>5.4252254274703473</v>
      </c>
      <c r="G2512" s="6">
        <v>0</v>
      </c>
      <c r="H2512" s="6">
        <v>73.514880275683964</v>
      </c>
      <c r="I2512" s="6">
        <v>0</v>
      </c>
      <c r="J2512" s="6">
        <v>0</v>
      </c>
      <c r="K2512" s="5"/>
    </row>
    <row r="2513" spans="1:11">
      <c r="A2513" s="5" t="s">
        <v>5693</v>
      </c>
      <c r="B2513" s="5" t="s">
        <v>74</v>
      </c>
      <c r="C2513" s="5" t="s">
        <v>72</v>
      </c>
      <c r="D2513" s="5" t="s">
        <v>2586</v>
      </c>
      <c r="E2513" s="2" t="s">
        <v>4</v>
      </c>
      <c r="F2513" s="6">
        <v>10.102281667977968</v>
      </c>
      <c r="G2513" s="6">
        <v>0</v>
      </c>
      <c r="H2513" s="6">
        <v>76.950997214791499</v>
      </c>
      <c r="I2513" s="6">
        <v>0</v>
      </c>
      <c r="J2513" s="6">
        <v>0</v>
      </c>
      <c r="K2513" s="5"/>
    </row>
    <row r="2514" spans="1:11">
      <c r="A2514" s="5" t="s">
        <v>5694</v>
      </c>
      <c r="B2514" s="5" t="s">
        <v>74</v>
      </c>
      <c r="C2514" s="5" t="s">
        <v>72</v>
      </c>
      <c r="D2514" s="5" t="s">
        <v>2587</v>
      </c>
      <c r="E2514" s="2" t="s">
        <v>4</v>
      </c>
      <c r="F2514" s="6">
        <v>8.46681786538797</v>
      </c>
      <c r="G2514" s="6">
        <v>0</v>
      </c>
      <c r="H2514" s="6">
        <v>67.069267060246304</v>
      </c>
      <c r="I2514" s="6">
        <v>0</v>
      </c>
      <c r="J2514" s="6">
        <v>0</v>
      </c>
      <c r="K2514" s="5"/>
    </row>
    <row r="2515" spans="1:11">
      <c r="A2515" s="5" t="s">
        <v>5695</v>
      </c>
      <c r="B2515" s="5" t="s">
        <v>74</v>
      </c>
      <c r="C2515" s="5" t="s">
        <v>72</v>
      </c>
      <c r="D2515" s="5" t="s">
        <v>2588</v>
      </c>
      <c r="E2515" s="2" t="s">
        <v>4</v>
      </c>
      <c r="F2515" s="6">
        <v>5.1498892970361796</v>
      </c>
      <c r="G2515" s="6">
        <v>0</v>
      </c>
      <c r="H2515" s="6">
        <v>78.6007985158884</v>
      </c>
      <c r="I2515" s="6">
        <v>0</v>
      </c>
      <c r="J2515" s="6">
        <v>0</v>
      </c>
      <c r="K2515" s="5"/>
    </row>
    <row r="2516" spans="1:11">
      <c r="A2516" s="5" t="s">
        <v>5696</v>
      </c>
      <c r="B2516" s="5" t="s">
        <v>74</v>
      </c>
      <c r="C2516" s="5" t="s">
        <v>72</v>
      </c>
      <c r="D2516" s="5" t="s">
        <v>2589</v>
      </c>
      <c r="E2516" s="2" t="s">
        <v>4</v>
      </c>
      <c r="F2516" s="6">
        <v>7.3104978100889726</v>
      </c>
      <c r="G2516" s="6">
        <v>0</v>
      </c>
      <c r="H2516" s="6">
        <v>77.930307073291175</v>
      </c>
      <c r="I2516" s="6">
        <v>0</v>
      </c>
      <c r="J2516" s="6">
        <v>0</v>
      </c>
      <c r="K2516" s="5"/>
    </row>
    <row r="2517" spans="1:11">
      <c r="A2517" s="5" t="s">
        <v>5697</v>
      </c>
      <c r="B2517" s="5" t="s">
        <v>74</v>
      </c>
      <c r="C2517" s="5" t="s">
        <v>72</v>
      </c>
      <c r="D2517" s="5" t="s">
        <v>2590</v>
      </c>
      <c r="E2517" s="2" t="s">
        <v>4</v>
      </c>
      <c r="F2517" s="6">
        <v>6.4538274989063931</v>
      </c>
      <c r="G2517" s="6">
        <v>0</v>
      </c>
      <c r="H2517" s="6">
        <v>80.877436531786458</v>
      </c>
      <c r="I2517" s="6">
        <v>0</v>
      </c>
      <c r="J2517" s="6">
        <v>0</v>
      </c>
      <c r="K2517" s="5"/>
    </row>
    <row r="2518" spans="1:11">
      <c r="A2518" s="5" t="s">
        <v>5698</v>
      </c>
      <c r="B2518" s="5" t="s">
        <v>74</v>
      </c>
      <c r="C2518" s="5" t="s">
        <v>72</v>
      </c>
      <c r="D2518" s="5" t="s">
        <v>2591</v>
      </c>
      <c r="E2518" s="2" t="s">
        <v>4</v>
      </c>
      <c r="F2518" s="6">
        <v>4.2798323893210135</v>
      </c>
      <c r="G2518" s="6">
        <v>0</v>
      </c>
      <c r="H2518" s="6">
        <v>78.426162643284556</v>
      </c>
      <c r="I2518" s="6">
        <v>0</v>
      </c>
      <c r="J2518" s="6">
        <v>0</v>
      </c>
      <c r="K2518" s="5"/>
    </row>
    <row r="2519" spans="1:11">
      <c r="A2519" s="5" t="s">
        <v>5699</v>
      </c>
      <c r="B2519" s="5" t="s">
        <v>74</v>
      </c>
      <c r="C2519" s="5" t="s">
        <v>72</v>
      </c>
      <c r="D2519" s="5" t="s">
        <v>2592</v>
      </c>
      <c r="E2519" s="2" t="s">
        <v>4</v>
      </c>
      <c r="F2519" s="6">
        <v>4.0771063154730482</v>
      </c>
      <c r="G2519" s="6">
        <v>0</v>
      </c>
      <c r="H2519" s="6">
        <v>89.035760343952163</v>
      </c>
      <c r="I2519" s="6">
        <v>0</v>
      </c>
      <c r="J2519" s="6">
        <v>0</v>
      </c>
      <c r="K2519" s="5"/>
    </row>
    <row r="2520" spans="1:11">
      <c r="A2520" s="5" t="s">
        <v>5700</v>
      </c>
      <c r="B2520" s="5" t="s">
        <v>74</v>
      </c>
      <c r="C2520" s="5" t="s">
        <v>72</v>
      </c>
      <c r="D2520" s="5" t="s">
        <v>2593</v>
      </c>
      <c r="E2520" s="2" t="s">
        <v>4</v>
      </c>
      <c r="F2520" s="6">
        <v>6.407915333082193</v>
      </c>
      <c r="G2520" s="6">
        <v>0</v>
      </c>
      <c r="H2520" s="6">
        <v>80.807719616081044</v>
      </c>
      <c r="I2520" s="6">
        <v>0</v>
      </c>
      <c r="J2520" s="6">
        <v>0</v>
      </c>
      <c r="K2520" s="5"/>
    </row>
    <row r="2521" spans="1:11">
      <c r="A2521" s="5" t="s">
        <v>5701</v>
      </c>
      <c r="B2521" s="5" t="s">
        <v>74</v>
      </c>
      <c r="C2521" s="5" t="s">
        <v>72</v>
      </c>
      <c r="D2521" s="5" t="s">
        <v>2594</v>
      </c>
      <c r="E2521" s="2" t="s">
        <v>4</v>
      </c>
      <c r="F2521" s="6">
        <v>7.2867439565155596</v>
      </c>
      <c r="G2521" s="6">
        <v>0</v>
      </c>
      <c r="H2521" s="6">
        <v>68.841589475020868</v>
      </c>
      <c r="I2521" s="6">
        <v>0</v>
      </c>
      <c r="J2521" s="6">
        <v>0</v>
      </c>
      <c r="K2521" s="5"/>
    </row>
    <row r="2522" spans="1:11">
      <c r="A2522" s="5" t="s">
        <v>5702</v>
      </c>
      <c r="B2522" s="5" t="s">
        <v>74</v>
      </c>
      <c r="C2522" s="5" t="s">
        <v>72</v>
      </c>
      <c r="D2522" s="5" t="s">
        <v>2595</v>
      </c>
      <c r="E2522" s="2" t="s">
        <v>4</v>
      </c>
      <c r="F2522" s="6">
        <v>7.8741716488658708</v>
      </c>
      <c r="G2522" s="6">
        <v>0</v>
      </c>
      <c r="H2522" s="6">
        <v>69.178398795987704</v>
      </c>
      <c r="I2522" s="6">
        <v>0</v>
      </c>
      <c r="J2522" s="6">
        <v>0</v>
      </c>
      <c r="K2522" s="5"/>
    </row>
    <row r="2523" spans="1:11">
      <c r="A2523" s="5" t="s">
        <v>5703</v>
      </c>
      <c r="B2523" s="5" t="s">
        <v>74</v>
      </c>
      <c r="C2523" s="5" t="s">
        <v>72</v>
      </c>
      <c r="D2523" s="5" t="s">
        <v>2596</v>
      </c>
      <c r="E2523" s="2" t="s">
        <v>4</v>
      </c>
      <c r="F2523" s="6">
        <v>6.1433779681518805</v>
      </c>
      <c r="G2523" s="6">
        <v>0</v>
      </c>
      <c r="H2523" s="6">
        <v>83.896669865460012</v>
      </c>
      <c r="I2523" s="6">
        <v>0</v>
      </c>
      <c r="J2523" s="6">
        <v>0</v>
      </c>
      <c r="K2523" s="5"/>
    </row>
    <row r="2524" spans="1:11">
      <c r="A2524" s="5" t="s">
        <v>5704</v>
      </c>
      <c r="B2524" s="5" t="s">
        <v>74</v>
      </c>
      <c r="C2524" s="5" t="s">
        <v>72</v>
      </c>
      <c r="D2524" s="5" t="s">
        <v>2597</v>
      </c>
      <c r="E2524" s="2" t="s">
        <v>4</v>
      </c>
      <c r="F2524" s="6">
        <v>5.5138643594468277</v>
      </c>
      <c r="G2524" s="6">
        <v>0</v>
      </c>
      <c r="H2524" s="6">
        <v>78.355345502770319</v>
      </c>
      <c r="I2524" s="6">
        <v>0</v>
      </c>
      <c r="J2524" s="6">
        <v>0</v>
      </c>
      <c r="K2524" s="5"/>
    </row>
    <row r="2525" spans="1:11">
      <c r="A2525" s="5" t="s">
        <v>5705</v>
      </c>
      <c r="B2525" s="5" t="s">
        <v>74</v>
      </c>
      <c r="C2525" s="5" t="s">
        <v>72</v>
      </c>
      <c r="D2525" s="5" t="s">
        <v>2598</v>
      </c>
      <c r="E2525" s="2" t="s">
        <v>4</v>
      </c>
      <c r="F2525" s="6">
        <v>4.1862470836696559</v>
      </c>
      <c r="G2525" s="6">
        <v>0</v>
      </c>
      <c r="H2525" s="6">
        <v>91.631593909707107</v>
      </c>
      <c r="I2525" s="6">
        <v>0</v>
      </c>
      <c r="J2525" s="6">
        <v>0</v>
      </c>
      <c r="K2525" s="5"/>
    </row>
    <row r="2526" spans="1:11">
      <c r="A2526" s="5" t="s">
        <v>5706</v>
      </c>
      <c r="B2526" s="5" t="s">
        <v>74</v>
      </c>
      <c r="C2526" s="5" t="s">
        <v>72</v>
      </c>
      <c r="D2526" s="5" t="s">
        <v>2599</v>
      </c>
      <c r="E2526" s="2" t="s">
        <v>4</v>
      </c>
      <c r="F2526" s="6">
        <v>5.7490967018396892</v>
      </c>
      <c r="G2526" s="6">
        <v>0</v>
      </c>
      <c r="H2526" s="6">
        <v>74.128953112850354</v>
      </c>
      <c r="I2526" s="6">
        <v>0</v>
      </c>
      <c r="J2526" s="6">
        <v>0</v>
      </c>
      <c r="K2526" s="5"/>
    </row>
    <row r="2527" spans="1:11">
      <c r="A2527" s="5" t="s">
        <v>5707</v>
      </c>
      <c r="B2527" s="5" t="s">
        <v>74</v>
      </c>
      <c r="C2527" s="5" t="s">
        <v>72</v>
      </c>
      <c r="D2527" s="5" t="s">
        <v>2600</v>
      </c>
      <c r="E2527" s="2" t="s">
        <v>4</v>
      </c>
      <c r="F2527" s="6">
        <v>4.8824336081733728</v>
      </c>
      <c r="G2527" s="6">
        <v>0</v>
      </c>
      <c r="H2527" s="6">
        <v>72.649123977418569</v>
      </c>
      <c r="I2527" s="6">
        <v>0</v>
      </c>
      <c r="J2527" s="6">
        <v>0</v>
      </c>
      <c r="K2527" s="5"/>
    </row>
    <row r="2528" spans="1:11">
      <c r="A2528" s="5" t="s">
        <v>5708</v>
      </c>
      <c r="B2528" s="5" t="s">
        <v>74</v>
      </c>
      <c r="C2528" s="5" t="s">
        <v>72</v>
      </c>
      <c r="D2528" s="5" t="s">
        <v>2601</v>
      </c>
      <c r="E2528" s="2" t="s">
        <v>4</v>
      </c>
      <c r="F2528" s="6">
        <v>8.1741643835487849</v>
      </c>
      <c r="G2528" s="6">
        <v>0</v>
      </c>
      <c r="H2528" s="6">
        <v>75.009864364726852</v>
      </c>
      <c r="I2528" s="6">
        <v>0</v>
      </c>
      <c r="J2528" s="6">
        <v>0</v>
      </c>
      <c r="K2528" s="5"/>
    </row>
    <row r="2529" spans="1:11">
      <c r="A2529" s="5" t="s">
        <v>5709</v>
      </c>
      <c r="B2529" s="5" t="s">
        <v>74</v>
      </c>
      <c r="C2529" s="5" t="s">
        <v>72</v>
      </c>
      <c r="D2529" s="5" t="s">
        <v>2602</v>
      </c>
      <c r="E2529" s="2" t="s">
        <v>4</v>
      </c>
      <c r="F2529" s="6">
        <v>4.9308515645899611</v>
      </c>
      <c r="G2529" s="6">
        <v>0</v>
      </c>
      <c r="H2529" s="6">
        <v>78.5587138773178</v>
      </c>
      <c r="I2529" s="6">
        <v>0</v>
      </c>
      <c r="J2529" s="6">
        <v>0</v>
      </c>
      <c r="K2529" s="5"/>
    </row>
    <row r="2530" spans="1:11">
      <c r="A2530" s="5" t="s">
        <v>5710</v>
      </c>
      <c r="B2530" s="5" t="s">
        <v>74</v>
      </c>
      <c r="C2530" s="5" t="s">
        <v>72</v>
      </c>
      <c r="D2530" s="5" t="s">
        <v>2603</v>
      </c>
      <c r="E2530" s="2" t="s">
        <v>4</v>
      </c>
      <c r="F2530" s="6">
        <v>4.4381732788424282</v>
      </c>
      <c r="G2530" s="6">
        <v>0</v>
      </c>
      <c r="H2530" s="6">
        <v>78.256542855680678</v>
      </c>
      <c r="I2530" s="6">
        <v>0</v>
      </c>
      <c r="J2530" s="6">
        <v>0</v>
      </c>
      <c r="K2530" s="5"/>
    </row>
    <row r="2531" spans="1:11">
      <c r="A2531" s="5" t="s">
        <v>5711</v>
      </c>
      <c r="B2531" s="5" t="s">
        <v>74</v>
      </c>
      <c r="C2531" s="5" t="s">
        <v>72</v>
      </c>
      <c r="D2531" s="5" t="s">
        <v>2604</v>
      </c>
      <c r="E2531" s="2" t="s">
        <v>4</v>
      </c>
      <c r="F2531" s="6">
        <v>7.3384587968398245</v>
      </c>
      <c r="G2531" s="6">
        <v>0</v>
      </c>
      <c r="H2531" s="6">
        <v>77.576131031035104</v>
      </c>
      <c r="I2531" s="6">
        <v>0</v>
      </c>
      <c r="J2531" s="6">
        <v>0</v>
      </c>
      <c r="K2531" s="5"/>
    </row>
    <row r="2532" spans="1:11">
      <c r="A2532" s="5" t="s">
        <v>5712</v>
      </c>
      <c r="B2532" s="5" t="s">
        <v>74</v>
      </c>
      <c r="C2532" s="5" t="s">
        <v>72</v>
      </c>
      <c r="D2532" s="5" t="s">
        <v>2605</v>
      </c>
      <c r="E2532" s="2" t="s">
        <v>4</v>
      </c>
      <c r="F2532" s="6">
        <v>7.9825254741720011</v>
      </c>
      <c r="G2532" s="6">
        <v>0</v>
      </c>
      <c r="H2532" s="6">
        <v>79.934666480241304</v>
      </c>
      <c r="I2532" s="6">
        <v>0</v>
      </c>
      <c r="J2532" s="6">
        <v>0</v>
      </c>
      <c r="K2532" s="5"/>
    </row>
    <row r="2533" spans="1:11">
      <c r="A2533" s="5" t="s">
        <v>5713</v>
      </c>
      <c r="B2533" s="5" t="s">
        <v>74</v>
      </c>
      <c r="C2533" s="5" t="s">
        <v>72</v>
      </c>
      <c r="D2533" s="5" t="s">
        <v>2606</v>
      </c>
      <c r="E2533" s="2" t="s">
        <v>4</v>
      </c>
      <c r="F2533" s="6">
        <v>9.5734968662635165</v>
      </c>
      <c r="G2533" s="6">
        <v>0</v>
      </c>
      <c r="H2533" s="6">
        <v>70.98720431393491</v>
      </c>
      <c r="I2533" s="6">
        <v>0</v>
      </c>
      <c r="J2533" s="6">
        <v>0</v>
      </c>
      <c r="K2533" s="5"/>
    </row>
    <row r="2534" spans="1:11">
      <c r="A2534" s="5" t="s">
        <v>5714</v>
      </c>
      <c r="B2534" s="5" t="s">
        <v>74</v>
      </c>
      <c r="C2534" s="5" t="s">
        <v>72</v>
      </c>
      <c r="D2534" s="5" t="s">
        <v>2607</v>
      </c>
      <c r="E2534" s="2" t="s">
        <v>4</v>
      </c>
      <c r="F2534" s="6">
        <v>5.0153757764413909</v>
      </c>
      <c r="G2534" s="6">
        <v>0</v>
      </c>
      <c r="H2534" s="6">
        <v>87.564192425605242</v>
      </c>
      <c r="I2534" s="6">
        <v>0</v>
      </c>
      <c r="J2534" s="6">
        <v>0</v>
      </c>
      <c r="K2534" s="5"/>
    </row>
    <row r="2535" spans="1:11">
      <c r="A2535" s="5" t="s">
        <v>5715</v>
      </c>
      <c r="B2535" s="5" t="s">
        <v>74</v>
      </c>
      <c r="C2535" s="5" t="s">
        <v>72</v>
      </c>
      <c r="D2535" s="5" t="s">
        <v>2608</v>
      </c>
      <c r="E2535" s="2" t="s">
        <v>4</v>
      </c>
      <c r="F2535" s="6">
        <v>5.4944109263312031</v>
      </c>
      <c r="G2535" s="6">
        <v>0</v>
      </c>
      <c r="H2535" s="6">
        <v>79.159142110621687</v>
      </c>
      <c r="I2535" s="6">
        <v>0</v>
      </c>
      <c r="J2535" s="6">
        <v>0</v>
      </c>
      <c r="K2535" s="5"/>
    </row>
    <row r="2536" spans="1:11">
      <c r="A2536" s="5" t="s">
        <v>5716</v>
      </c>
      <c r="B2536" s="5" t="s">
        <v>74</v>
      </c>
      <c r="C2536" s="5" t="s">
        <v>72</v>
      </c>
      <c r="D2536" s="5" t="s">
        <v>2609</v>
      </c>
      <c r="E2536" s="2" t="s">
        <v>4</v>
      </c>
      <c r="F2536" s="6">
        <v>5.3754049603715277</v>
      </c>
      <c r="G2536" s="6">
        <v>0</v>
      </c>
      <c r="H2536" s="6">
        <v>82.592259211902274</v>
      </c>
      <c r="I2536" s="6">
        <v>0</v>
      </c>
      <c r="J2536" s="6">
        <v>0</v>
      </c>
      <c r="K2536" s="5"/>
    </row>
    <row r="2537" spans="1:11">
      <c r="A2537" s="5" t="s">
        <v>5717</v>
      </c>
      <c r="B2537" s="5" t="s">
        <v>74</v>
      </c>
      <c r="C2537" s="5" t="s">
        <v>72</v>
      </c>
      <c r="D2537" s="5" t="s">
        <v>2610</v>
      </c>
      <c r="E2537" s="2" t="s">
        <v>4</v>
      </c>
      <c r="F2537" s="6">
        <v>6.2197749409390246</v>
      </c>
      <c r="G2537" s="6">
        <v>0</v>
      </c>
      <c r="H2537" s="6">
        <v>75.629128343651828</v>
      </c>
      <c r="I2537" s="6">
        <v>0</v>
      </c>
      <c r="J2537" s="6">
        <v>0</v>
      </c>
      <c r="K2537" s="5"/>
    </row>
    <row r="2538" spans="1:11">
      <c r="A2538" s="5" t="s">
        <v>5718</v>
      </c>
      <c r="B2538" s="5" t="s">
        <v>74</v>
      </c>
      <c r="C2538" s="5" t="s">
        <v>72</v>
      </c>
      <c r="D2538" s="5" t="s">
        <v>2611</v>
      </c>
      <c r="E2538" s="2" t="s">
        <v>4</v>
      </c>
      <c r="F2538" s="6">
        <v>5.5808592440177911</v>
      </c>
      <c r="G2538" s="6">
        <v>0</v>
      </c>
      <c r="H2538" s="6">
        <v>74.971089876136176</v>
      </c>
      <c r="I2538" s="6">
        <v>0</v>
      </c>
      <c r="J2538" s="6">
        <v>0</v>
      </c>
      <c r="K2538" s="5"/>
    </row>
    <row r="2539" spans="1:11">
      <c r="A2539" s="5" t="s">
        <v>5719</v>
      </c>
      <c r="B2539" s="5" t="s">
        <v>74</v>
      </c>
      <c r="C2539" s="5" t="s">
        <v>72</v>
      </c>
      <c r="D2539" s="5" t="s">
        <v>2612</v>
      </c>
      <c r="E2539" s="2" t="s">
        <v>4</v>
      </c>
      <c r="F2539" s="6">
        <v>7.487207373898376</v>
      </c>
      <c r="G2539" s="6">
        <v>0</v>
      </c>
      <c r="H2539" s="6">
        <v>75.873911107449985</v>
      </c>
      <c r="I2539" s="6">
        <v>0</v>
      </c>
      <c r="J2539" s="6">
        <v>0</v>
      </c>
      <c r="K2539" s="5"/>
    </row>
    <row r="2540" spans="1:11">
      <c r="A2540" s="5" t="s">
        <v>5720</v>
      </c>
      <c r="B2540" s="5" t="s">
        <v>74</v>
      </c>
      <c r="C2540" s="5" t="s">
        <v>72</v>
      </c>
      <c r="D2540" s="5" t="s">
        <v>2613</v>
      </c>
      <c r="E2540" s="2" t="s">
        <v>4</v>
      </c>
      <c r="F2540" s="6">
        <v>8.3523112663922507</v>
      </c>
      <c r="G2540" s="6">
        <v>0</v>
      </c>
      <c r="H2540" s="6">
        <v>77.000075786896616</v>
      </c>
      <c r="I2540" s="6">
        <v>0</v>
      </c>
      <c r="J2540" s="6">
        <v>0</v>
      </c>
      <c r="K2540" s="5"/>
    </row>
    <row r="2541" spans="1:11">
      <c r="A2541" s="5" t="s">
        <v>5721</v>
      </c>
      <c r="B2541" s="5" t="s">
        <v>74</v>
      </c>
      <c r="C2541" s="5" t="s">
        <v>72</v>
      </c>
      <c r="D2541" s="5" t="s">
        <v>2614</v>
      </c>
      <c r="E2541" s="2" t="s">
        <v>4</v>
      </c>
      <c r="F2541" s="6">
        <v>8.3922069965829742</v>
      </c>
      <c r="G2541" s="6">
        <v>0</v>
      </c>
      <c r="H2541" s="6">
        <v>73.115642967540339</v>
      </c>
      <c r="I2541" s="6">
        <v>0</v>
      </c>
      <c r="J2541" s="6">
        <v>0</v>
      </c>
      <c r="K2541" s="5"/>
    </row>
    <row r="2542" spans="1:11">
      <c r="A2542" s="5" t="s">
        <v>5722</v>
      </c>
      <c r="B2542" s="5" t="s">
        <v>74</v>
      </c>
      <c r="C2542" s="5" t="s">
        <v>72</v>
      </c>
      <c r="D2542" s="5" t="s">
        <v>2615</v>
      </c>
      <c r="E2542" s="2" t="s">
        <v>4</v>
      </c>
      <c r="F2542" s="6">
        <v>7.1944899952160934</v>
      </c>
      <c r="G2542" s="6">
        <v>0</v>
      </c>
      <c r="H2542" s="6">
        <v>78.003493648927801</v>
      </c>
      <c r="I2542" s="6">
        <v>0</v>
      </c>
      <c r="J2542" s="6">
        <v>0</v>
      </c>
      <c r="K2542" s="5"/>
    </row>
    <row r="2543" spans="1:11">
      <c r="A2543" s="5" t="s">
        <v>5723</v>
      </c>
      <c r="B2543" s="5" t="s">
        <v>74</v>
      </c>
      <c r="C2543" s="5" t="s">
        <v>72</v>
      </c>
      <c r="D2543" s="5" t="s">
        <v>2616</v>
      </c>
      <c r="E2543" s="2" t="s">
        <v>4</v>
      </c>
      <c r="F2543" s="6">
        <v>6.283443065249104</v>
      </c>
      <c r="G2543" s="6">
        <v>0</v>
      </c>
      <c r="H2543" s="6">
        <v>74.569009622884451</v>
      </c>
      <c r="I2543" s="6">
        <v>0</v>
      </c>
      <c r="J2543" s="6">
        <v>0</v>
      </c>
      <c r="K2543" s="5"/>
    </row>
    <row r="2544" spans="1:11">
      <c r="A2544" s="5" t="s">
        <v>5724</v>
      </c>
      <c r="B2544" s="5" t="s">
        <v>74</v>
      </c>
      <c r="C2544" s="5" t="s">
        <v>72</v>
      </c>
      <c r="D2544" s="5" t="s">
        <v>2617</v>
      </c>
      <c r="E2544" s="2" t="s">
        <v>4</v>
      </c>
      <c r="F2544" s="6">
        <v>6.7398853577595332</v>
      </c>
      <c r="G2544" s="6">
        <v>0</v>
      </c>
      <c r="H2544" s="6">
        <v>81.884620501661431</v>
      </c>
      <c r="I2544" s="6">
        <v>0</v>
      </c>
      <c r="J2544" s="6">
        <v>0</v>
      </c>
      <c r="K2544" s="5"/>
    </row>
    <row r="2545" spans="1:11">
      <c r="A2545" s="5" t="s">
        <v>5725</v>
      </c>
      <c r="B2545" s="5" t="s">
        <v>74</v>
      </c>
      <c r="C2545" s="5" t="s">
        <v>72</v>
      </c>
      <c r="D2545" s="5" t="s">
        <v>2618</v>
      </c>
      <c r="E2545" s="2" t="s">
        <v>4</v>
      </c>
      <c r="F2545" s="6">
        <v>4.7748440505251368</v>
      </c>
      <c r="G2545" s="6">
        <v>0</v>
      </c>
      <c r="H2545" s="6">
        <v>75.636127106732147</v>
      </c>
      <c r="I2545" s="6">
        <v>0</v>
      </c>
      <c r="J2545" s="6">
        <v>0</v>
      </c>
      <c r="K2545" s="5"/>
    </row>
    <row r="2546" spans="1:11">
      <c r="A2546" s="5" t="s">
        <v>5726</v>
      </c>
      <c r="B2546" s="5" t="s">
        <v>74</v>
      </c>
      <c r="C2546" s="5" t="s">
        <v>72</v>
      </c>
      <c r="D2546" s="5" t="s">
        <v>2619</v>
      </c>
      <c r="E2546" s="2" t="s">
        <v>4</v>
      </c>
      <c r="F2546" s="6">
        <v>5.586851591617279</v>
      </c>
      <c r="G2546" s="6">
        <v>0</v>
      </c>
      <c r="H2546" s="6">
        <v>82.108715451335001</v>
      </c>
      <c r="I2546" s="6">
        <v>0</v>
      </c>
      <c r="J2546" s="6">
        <v>0</v>
      </c>
      <c r="K2546" s="5"/>
    </row>
    <row r="2547" spans="1:11">
      <c r="A2547" s="5" t="s">
        <v>5727</v>
      </c>
      <c r="B2547" s="5" t="s">
        <v>74</v>
      </c>
      <c r="C2547" s="5" t="s">
        <v>72</v>
      </c>
      <c r="D2547" s="5" t="s">
        <v>2620</v>
      </c>
      <c r="E2547" s="2" t="s">
        <v>4</v>
      </c>
      <c r="F2547" s="6">
        <v>5.6588932336613604</v>
      </c>
      <c r="G2547" s="6">
        <v>0</v>
      </c>
      <c r="H2547" s="6">
        <v>82.756932357093405</v>
      </c>
      <c r="I2547" s="6">
        <v>0</v>
      </c>
      <c r="J2547" s="6">
        <v>0</v>
      </c>
      <c r="K2547" s="5"/>
    </row>
    <row r="2548" spans="1:11">
      <c r="A2548" s="5" t="s">
        <v>5728</v>
      </c>
      <c r="B2548" s="5" t="s">
        <v>74</v>
      </c>
      <c r="C2548" s="5" t="s">
        <v>72</v>
      </c>
      <c r="D2548" s="5" t="s">
        <v>2621</v>
      </c>
      <c r="E2548" s="2" t="s">
        <v>4</v>
      </c>
      <c r="F2548" s="6">
        <v>5.4889912001702523</v>
      </c>
      <c r="G2548" s="6">
        <v>0</v>
      </c>
      <c r="H2548" s="6">
        <v>70.20529807664353</v>
      </c>
      <c r="I2548" s="6">
        <v>0</v>
      </c>
      <c r="J2548" s="6">
        <v>0</v>
      </c>
      <c r="K2548" s="5"/>
    </row>
    <row r="2549" spans="1:11">
      <c r="A2549" s="5" t="s">
        <v>5729</v>
      </c>
      <c r="B2549" s="5" t="s">
        <v>74</v>
      </c>
      <c r="C2549" s="5" t="s">
        <v>72</v>
      </c>
      <c r="D2549" s="5" t="s">
        <v>2622</v>
      </c>
      <c r="E2549" s="2" t="s">
        <v>4</v>
      </c>
      <c r="F2549" s="6">
        <v>5.0195845570405329</v>
      </c>
      <c r="G2549" s="6">
        <v>0</v>
      </c>
      <c r="H2549" s="6">
        <v>72.623861136149628</v>
      </c>
      <c r="I2549" s="6">
        <v>0</v>
      </c>
      <c r="J2549" s="6">
        <v>0</v>
      </c>
      <c r="K2549" s="5"/>
    </row>
    <row r="2550" spans="1:11">
      <c r="A2550" s="5" t="s">
        <v>5730</v>
      </c>
      <c r="B2550" s="5" t="s">
        <v>74</v>
      </c>
      <c r="C2550" s="5" t="s">
        <v>72</v>
      </c>
      <c r="D2550" s="5" t="s">
        <v>2623</v>
      </c>
      <c r="E2550" s="2" t="s">
        <v>4</v>
      </c>
      <c r="F2550" s="6">
        <v>4.8186952872653945</v>
      </c>
      <c r="G2550" s="6">
        <v>0</v>
      </c>
      <c r="H2550" s="6">
        <v>78.299542273667939</v>
      </c>
      <c r="I2550" s="6">
        <v>0</v>
      </c>
      <c r="J2550" s="6">
        <v>0</v>
      </c>
      <c r="K2550" s="5"/>
    </row>
    <row r="2551" spans="1:11">
      <c r="A2551" s="5" t="s">
        <v>5731</v>
      </c>
      <c r="B2551" s="5" t="s">
        <v>74</v>
      </c>
      <c r="C2551" s="5" t="s">
        <v>72</v>
      </c>
      <c r="D2551" s="5" t="s">
        <v>2624</v>
      </c>
      <c r="E2551" s="2" t="s">
        <v>4</v>
      </c>
      <c r="F2551" s="6">
        <v>5.2433558897770123</v>
      </c>
      <c r="G2551" s="6">
        <v>0</v>
      </c>
      <c r="H2551" s="6">
        <v>78.368998564358236</v>
      </c>
      <c r="I2551" s="6">
        <v>0</v>
      </c>
      <c r="J2551" s="6">
        <v>0</v>
      </c>
      <c r="K2551" s="5"/>
    </row>
    <row r="2552" spans="1:11">
      <c r="A2552" s="5" t="s">
        <v>5732</v>
      </c>
      <c r="B2552" s="5" t="s">
        <v>74</v>
      </c>
      <c r="C2552" s="5" t="s">
        <v>72</v>
      </c>
      <c r="D2552" s="5" t="s">
        <v>2625</v>
      </c>
      <c r="E2552" s="2" t="s">
        <v>4</v>
      </c>
      <c r="F2552" s="6">
        <v>6.0284304404259679</v>
      </c>
      <c r="G2552" s="6">
        <v>0</v>
      </c>
      <c r="H2552" s="6">
        <v>74.825760370366922</v>
      </c>
      <c r="I2552" s="6">
        <v>0</v>
      </c>
      <c r="J2552" s="6">
        <v>0</v>
      </c>
      <c r="K2552" s="5"/>
    </row>
    <row r="2553" spans="1:11">
      <c r="A2553" s="5" t="s">
        <v>5733</v>
      </c>
      <c r="B2553" s="5" t="s">
        <v>74</v>
      </c>
      <c r="C2553" s="5" t="s">
        <v>72</v>
      </c>
      <c r="D2553" s="5" t="s">
        <v>2626</v>
      </c>
      <c r="E2553" s="2" t="s">
        <v>4</v>
      </c>
      <c r="F2553" s="6">
        <v>7.5451948960218163</v>
      </c>
      <c r="G2553" s="6">
        <v>0</v>
      </c>
      <c r="H2553" s="6">
        <v>70.080246484189502</v>
      </c>
      <c r="I2553" s="6">
        <v>0</v>
      </c>
      <c r="J2553" s="6">
        <v>0</v>
      </c>
      <c r="K2553" s="5"/>
    </row>
    <row r="2554" spans="1:11">
      <c r="A2554" s="5" t="s">
        <v>5734</v>
      </c>
      <c r="B2554" s="5" t="s">
        <v>74</v>
      </c>
      <c r="C2554" s="5" t="s">
        <v>72</v>
      </c>
      <c r="D2554" s="5" t="s">
        <v>2627</v>
      </c>
      <c r="E2554" s="2" t="s">
        <v>4</v>
      </c>
      <c r="F2554" s="6">
        <v>4.5879550885741294</v>
      </c>
      <c r="G2554" s="6">
        <v>0</v>
      </c>
      <c r="H2554" s="6">
        <v>77.616342171906908</v>
      </c>
      <c r="I2554" s="6">
        <v>0</v>
      </c>
      <c r="J2554" s="6">
        <v>0</v>
      </c>
      <c r="K2554" s="5"/>
    </row>
    <row r="2555" spans="1:11">
      <c r="A2555" s="5" t="s">
        <v>5735</v>
      </c>
      <c r="B2555" s="5" t="s">
        <v>74</v>
      </c>
      <c r="C2555" s="5" t="s">
        <v>72</v>
      </c>
      <c r="D2555" s="5" t="s">
        <v>2628</v>
      </c>
      <c r="E2555" s="2" t="s">
        <v>4</v>
      </c>
      <c r="F2555" s="6">
        <v>4.2886358410881318</v>
      </c>
      <c r="G2555" s="6">
        <v>0</v>
      </c>
      <c r="H2555" s="6">
        <v>80.158660528334764</v>
      </c>
      <c r="I2555" s="6">
        <v>0</v>
      </c>
      <c r="J2555" s="6">
        <v>0</v>
      </c>
      <c r="K2555" s="5"/>
    </row>
    <row r="2556" spans="1:11">
      <c r="A2556" s="5" t="s">
        <v>5736</v>
      </c>
      <c r="B2556" s="5" t="s">
        <v>74</v>
      </c>
      <c r="C2556" s="5" t="s">
        <v>72</v>
      </c>
      <c r="D2556" s="5" t="s">
        <v>2629</v>
      </c>
      <c r="E2556" s="2" t="s">
        <v>4</v>
      </c>
      <c r="F2556" s="6">
        <v>3.6410430707500177</v>
      </c>
      <c r="G2556" s="6">
        <v>0</v>
      </c>
      <c r="H2556" s="6">
        <v>87.683018624375748</v>
      </c>
      <c r="I2556" s="6">
        <v>0</v>
      </c>
      <c r="J2556" s="6">
        <v>0</v>
      </c>
      <c r="K2556" s="5"/>
    </row>
    <row r="2557" spans="1:11">
      <c r="A2557" s="5" t="s">
        <v>5737</v>
      </c>
      <c r="B2557" s="5" t="s">
        <v>74</v>
      </c>
      <c r="C2557" s="5" t="s">
        <v>72</v>
      </c>
      <c r="D2557" s="5" t="s">
        <v>2630</v>
      </c>
      <c r="E2557" s="2" t="s">
        <v>4</v>
      </c>
      <c r="F2557" s="6">
        <v>4.6958031837916057</v>
      </c>
      <c r="G2557" s="6">
        <v>0</v>
      </c>
      <c r="H2557" s="6">
        <v>72.321405142691759</v>
      </c>
      <c r="I2557" s="6">
        <v>0</v>
      </c>
      <c r="J2557" s="6">
        <v>0</v>
      </c>
      <c r="K2557" s="5"/>
    </row>
    <row r="2558" spans="1:11">
      <c r="A2558" s="5" t="s">
        <v>5738</v>
      </c>
      <c r="B2558" s="5" t="s">
        <v>74</v>
      </c>
      <c r="C2558" s="5" t="s">
        <v>72</v>
      </c>
      <c r="D2558" s="5" t="s">
        <v>2631</v>
      </c>
      <c r="E2558" s="2" t="s">
        <v>4</v>
      </c>
      <c r="F2558" s="6">
        <v>3.3043441732134622</v>
      </c>
      <c r="G2558" s="6">
        <v>0</v>
      </c>
      <c r="H2558" s="6">
        <v>80.78105057790296</v>
      </c>
      <c r="I2558" s="6">
        <v>0</v>
      </c>
      <c r="J2558" s="6">
        <v>0</v>
      </c>
      <c r="K2558" s="5"/>
    </row>
    <row r="2559" spans="1:11">
      <c r="A2559" s="5" t="s">
        <v>5739</v>
      </c>
      <c r="B2559" s="5" t="s">
        <v>74</v>
      </c>
      <c r="C2559" s="5" t="s">
        <v>72</v>
      </c>
      <c r="D2559" s="5" t="s">
        <v>2632</v>
      </c>
      <c r="E2559" s="2" t="s">
        <v>4</v>
      </c>
      <c r="F2559" s="6">
        <v>8.2419276892847471</v>
      </c>
      <c r="G2559" s="6">
        <v>0</v>
      </c>
      <c r="H2559" s="6">
        <v>66.886832365562015</v>
      </c>
      <c r="I2559" s="6">
        <v>0</v>
      </c>
      <c r="J2559" s="6">
        <v>0</v>
      </c>
      <c r="K2559" s="5"/>
    </row>
    <row r="2560" spans="1:11">
      <c r="A2560" s="5" t="s">
        <v>5740</v>
      </c>
      <c r="B2560" s="5" t="s">
        <v>74</v>
      </c>
      <c r="C2560" s="5" t="s">
        <v>72</v>
      </c>
      <c r="D2560" s="5" t="s">
        <v>2633</v>
      </c>
      <c r="E2560" s="2" t="s">
        <v>4</v>
      </c>
      <c r="F2560" s="6">
        <v>4.5868325195521917</v>
      </c>
      <c r="G2560" s="6">
        <v>0</v>
      </c>
      <c r="H2560" s="6">
        <v>73.905668707116561</v>
      </c>
      <c r="I2560" s="6">
        <v>0</v>
      </c>
      <c r="J2560" s="6">
        <v>0</v>
      </c>
      <c r="K2560" s="5"/>
    </row>
    <row r="2561" spans="1:11">
      <c r="A2561" s="5" t="s">
        <v>5741</v>
      </c>
      <c r="B2561" s="5" t="s">
        <v>74</v>
      </c>
      <c r="C2561" s="5" t="s">
        <v>72</v>
      </c>
      <c r="D2561" s="5" t="s">
        <v>2634</v>
      </c>
      <c r="E2561" s="2" t="s">
        <v>4</v>
      </c>
      <c r="F2561" s="6">
        <v>5.6643113934877638</v>
      </c>
      <c r="G2561" s="6">
        <v>0</v>
      </c>
      <c r="H2561" s="6">
        <v>81.62650376819154</v>
      </c>
      <c r="I2561" s="6">
        <v>0</v>
      </c>
      <c r="J2561" s="6">
        <v>0</v>
      </c>
      <c r="K2561" s="5"/>
    </row>
    <row r="2562" spans="1:11">
      <c r="A2562" s="5" t="s">
        <v>5742</v>
      </c>
      <c r="B2562" s="5" t="s">
        <v>74</v>
      </c>
      <c r="C2562" s="5" t="s">
        <v>72</v>
      </c>
      <c r="D2562" s="5" t="s">
        <v>2635</v>
      </c>
      <c r="E2562" s="2" t="s">
        <v>4</v>
      </c>
      <c r="F2562" s="6">
        <v>4.7747853137153315</v>
      </c>
      <c r="G2562" s="6">
        <v>0</v>
      </c>
      <c r="H2562" s="6">
        <v>85.499144969644306</v>
      </c>
      <c r="I2562" s="6">
        <v>0</v>
      </c>
      <c r="J2562" s="6">
        <v>0</v>
      </c>
      <c r="K2562" s="5"/>
    </row>
    <row r="2563" spans="1:11">
      <c r="A2563" s="5" t="s">
        <v>5743</v>
      </c>
      <c r="B2563" s="5" t="s">
        <v>74</v>
      </c>
      <c r="C2563" s="5" t="s">
        <v>72</v>
      </c>
      <c r="D2563" s="5" t="s">
        <v>2636</v>
      </c>
      <c r="E2563" s="2" t="s">
        <v>4</v>
      </c>
      <c r="F2563" s="6">
        <v>3.9372870930933677</v>
      </c>
      <c r="G2563" s="6">
        <v>0</v>
      </c>
      <c r="H2563" s="6">
        <v>84.625131602559136</v>
      </c>
      <c r="I2563" s="6">
        <v>0</v>
      </c>
      <c r="J2563" s="6">
        <v>0</v>
      </c>
      <c r="K2563" s="5"/>
    </row>
    <row r="2564" spans="1:11">
      <c r="A2564" s="5" t="s">
        <v>5744</v>
      </c>
      <c r="B2564" s="5" t="s">
        <v>74</v>
      </c>
      <c r="C2564" s="5" t="s">
        <v>72</v>
      </c>
      <c r="D2564" s="5" t="s">
        <v>2637</v>
      </c>
      <c r="E2564" s="2" t="s">
        <v>4</v>
      </c>
      <c r="F2564" s="6">
        <v>5.6387016255255586</v>
      </c>
      <c r="G2564" s="6">
        <v>0</v>
      </c>
      <c r="H2564" s="6">
        <v>76.383815927899917</v>
      </c>
      <c r="I2564" s="6">
        <v>0</v>
      </c>
      <c r="J2564" s="6">
        <v>0</v>
      </c>
      <c r="K2564" s="5"/>
    </row>
    <row r="2565" spans="1:11">
      <c r="A2565" s="5" t="s">
        <v>5745</v>
      </c>
      <c r="B2565" s="5" t="s">
        <v>74</v>
      </c>
      <c r="C2565" s="5" t="s">
        <v>72</v>
      </c>
      <c r="D2565" s="5" t="s">
        <v>2638</v>
      </c>
      <c r="E2565" s="2" t="s">
        <v>4</v>
      </c>
      <c r="F2565" s="6">
        <v>7.3634683752265735</v>
      </c>
      <c r="G2565" s="6">
        <v>0</v>
      </c>
      <c r="H2565" s="6">
        <v>69.5842445133339</v>
      </c>
      <c r="I2565" s="6">
        <v>0</v>
      </c>
      <c r="J2565" s="6">
        <v>0</v>
      </c>
      <c r="K2565" s="5"/>
    </row>
    <row r="2566" spans="1:11">
      <c r="A2566" s="5" t="s">
        <v>5746</v>
      </c>
      <c r="B2566" s="5" t="s">
        <v>74</v>
      </c>
      <c r="C2566" s="5" t="s">
        <v>72</v>
      </c>
      <c r="D2566" s="5" t="s">
        <v>2639</v>
      </c>
      <c r="E2566" s="2" t="s">
        <v>4</v>
      </c>
      <c r="F2566" s="6">
        <v>6.3388009339446567</v>
      </c>
      <c r="G2566" s="6">
        <v>0</v>
      </c>
      <c r="H2566" s="6">
        <v>68.143558544073969</v>
      </c>
      <c r="I2566" s="6">
        <v>0</v>
      </c>
      <c r="J2566" s="6">
        <v>0</v>
      </c>
      <c r="K2566" s="5"/>
    </row>
    <row r="2567" spans="1:11">
      <c r="A2567" s="5" t="s">
        <v>5747</v>
      </c>
      <c r="B2567" s="5" t="s">
        <v>74</v>
      </c>
      <c r="C2567" s="5" t="s">
        <v>72</v>
      </c>
      <c r="D2567" s="5" t="s">
        <v>2640</v>
      </c>
      <c r="E2567" s="2" t="s">
        <v>4</v>
      </c>
      <c r="F2567" s="6">
        <v>5.0610172366567809</v>
      </c>
      <c r="G2567" s="6">
        <v>0</v>
      </c>
      <c r="H2567" s="6">
        <v>82.977517865807968</v>
      </c>
      <c r="I2567" s="6">
        <v>0</v>
      </c>
      <c r="J2567" s="6">
        <v>0</v>
      </c>
      <c r="K2567" s="5"/>
    </row>
    <row r="2568" spans="1:11">
      <c r="A2568" s="5" t="s">
        <v>5748</v>
      </c>
      <c r="B2568" s="5" t="s">
        <v>74</v>
      </c>
      <c r="C2568" s="5" t="s">
        <v>72</v>
      </c>
      <c r="D2568" s="5" t="s">
        <v>2641</v>
      </c>
      <c r="E2568" s="2" t="s">
        <v>4</v>
      </c>
      <c r="F2568" s="6">
        <v>4.9073719010725947</v>
      </c>
      <c r="G2568" s="6">
        <v>0</v>
      </c>
      <c r="H2568" s="6">
        <v>84.165284111470172</v>
      </c>
      <c r="I2568" s="6">
        <v>0</v>
      </c>
      <c r="J2568" s="6">
        <v>0</v>
      </c>
      <c r="K2568" s="5"/>
    </row>
    <row r="2569" spans="1:11">
      <c r="A2569" s="5" t="s">
        <v>5749</v>
      </c>
      <c r="B2569" s="5" t="s">
        <v>74</v>
      </c>
      <c r="C2569" s="5" t="s">
        <v>72</v>
      </c>
      <c r="D2569" s="5" t="s">
        <v>2642</v>
      </c>
      <c r="E2569" s="2" t="s">
        <v>4</v>
      </c>
      <c r="F2569" s="6">
        <v>6.1688741121067965</v>
      </c>
      <c r="G2569" s="6">
        <v>0</v>
      </c>
      <c r="H2569" s="6">
        <v>69.876282882583908</v>
      </c>
      <c r="I2569" s="6">
        <v>0</v>
      </c>
      <c r="J2569" s="6">
        <v>0</v>
      </c>
      <c r="K2569" s="5"/>
    </row>
    <row r="2570" spans="1:11">
      <c r="A2570" s="5" t="s">
        <v>5750</v>
      </c>
      <c r="B2570" s="5" t="s">
        <v>74</v>
      </c>
      <c r="C2570" s="5" t="s">
        <v>72</v>
      </c>
      <c r="D2570" s="5" t="s">
        <v>2643</v>
      </c>
      <c r="E2570" s="2" t="s">
        <v>4</v>
      </c>
      <c r="F2570" s="6">
        <v>4.2069000171781745</v>
      </c>
      <c r="G2570" s="6">
        <v>0</v>
      </c>
      <c r="H2570" s="6">
        <v>75.496893040735642</v>
      </c>
      <c r="I2570" s="6">
        <v>0</v>
      </c>
      <c r="J2570" s="6">
        <v>0</v>
      </c>
      <c r="K2570" s="5"/>
    </row>
    <row r="2571" spans="1:11">
      <c r="A2571" s="5" t="s">
        <v>5751</v>
      </c>
      <c r="B2571" s="5" t="s">
        <v>74</v>
      </c>
      <c r="C2571" s="5" t="s">
        <v>72</v>
      </c>
      <c r="D2571" s="5" t="s">
        <v>2644</v>
      </c>
      <c r="E2571" s="2" t="s">
        <v>4</v>
      </c>
      <c r="F2571" s="6">
        <v>3.7035214274813217</v>
      </c>
      <c r="G2571" s="6">
        <v>0</v>
      </c>
      <c r="H2571" s="6">
        <v>88.403174380182151</v>
      </c>
      <c r="I2571" s="6">
        <v>0</v>
      </c>
      <c r="J2571" s="6">
        <v>0</v>
      </c>
      <c r="K2571" s="5"/>
    </row>
    <row r="2572" spans="1:11">
      <c r="A2572" s="5" t="s">
        <v>5752</v>
      </c>
      <c r="B2572" s="5" t="s">
        <v>74</v>
      </c>
      <c r="C2572" s="5" t="s">
        <v>72</v>
      </c>
      <c r="D2572" s="5" t="s">
        <v>2645</v>
      </c>
      <c r="E2572" s="2" t="s">
        <v>4</v>
      </c>
      <c r="F2572" s="6">
        <v>7.0815127316558684</v>
      </c>
      <c r="G2572" s="6">
        <v>0</v>
      </c>
      <c r="H2572" s="6">
        <v>88.464896188036747</v>
      </c>
      <c r="I2572" s="6">
        <v>0</v>
      </c>
      <c r="J2572" s="6">
        <v>0</v>
      </c>
      <c r="K2572" s="5"/>
    </row>
    <row r="2573" spans="1:11">
      <c r="A2573" s="5" t="s">
        <v>5753</v>
      </c>
      <c r="B2573" s="5" t="s">
        <v>74</v>
      </c>
      <c r="C2573" s="5" t="s">
        <v>72</v>
      </c>
      <c r="D2573" s="5" t="s">
        <v>2646</v>
      </c>
      <c r="E2573" s="2" t="s">
        <v>4</v>
      </c>
      <c r="F2573" s="6">
        <v>7.4321409841458008</v>
      </c>
      <c r="G2573" s="6">
        <v>0</v>
      </c>
      <c r="H2573" s="6">
        <v>75.133447768650953</v>
      </c>
      <c r="I2573" s="6">
        <v>0</v>
      </c>
      <c r="J2573" s="6">
        <v>0</v>
      </c>
      <c r="K2573" s="5"/>
    </row>
    <row r="2574" spans="1:11">
      <c r="A2574" s="5" t="s">
        <v>5754</v>
      </c>
      <c r="B2574" s="5" t="s">
        <v>74</v>
      </c>
      <c r="C2574" s="5" t="s">
        <v>72</v>
      </c>
      <c r="D2574" s="5" t="s">
        <v>2647</v>
      </c>
      <c r="E2574" s="2" t="s">
        <v>4</v>
      </c>
      <c r="F2574" s="6">
        <v>5.4407013426744131</v>
      </c>
      <c r="G2574" s="6">
        <v>0</v>
      </c>
      <c r="H2574" s="6">
        <v>75.959231101950579</v>
      </c>
      <c r="I2574" s="6">
        <v>0</v>
      </c>
      <c r="J2574" s="6">
        <v>0</v>
      </c>
      <c r="K2574" s="5"/>
    </row>
    <row r="2575" spans="1:11">
      <c r="A2575" s="5" t="s">
        <v>5755</v>
      </c>
      <c r="B2575" s="5" t="s">
        <v>74</v>
      </c>
      <c r="C2575" s="5" t="s">
        <v>72</v>
      </c>
      <c r="D2575" s="5" t="s">
        <v>2648</v>
      </c>
      <c r="E2575" s="2" t="s">
        <v>4</v>
      </c>
      <c r="F2575" s="6">
        <v>3.7112558097422585</v>
      </c>
      <c r="G2575" s="6">
        <v>0</v>
      </c>
      <c r="H2575" s="6">
        <v>84.13244393032835</v>
      </c>
      <c r="I2575" s="6">
        <v>0</v>
      </c>
      <c r="J2575" s="6">
        <v>0</v>
      </c>
      <c r="K2575" s="5"/>
    </row>
    <row r="2576" spans="1:11">
      <c r="A2576" s="5" t="s">
        <v>5756</v>
      </c>
      <c r="B2576" s="5" t="s">
        <v>74</v>
      </c>
      <c r="C2576" s="5" t="s">
        <v>72</v>
      </c>
      <c r="D2576" s="5" t="s">
        <v>2649</v>
      </c>
      <c r="E2576" s="2" t="s">
        <v>4</v>
      </c>
      <c r="F2576" s="6">
        <v>10.955769928831495</v>
      </c>
      <c r="G2576" s="6">
        <v>0</v>
      </c>
      <c r="H2576" s="6">
        <v>81.557499778904628</v>
      </c>
      <c r="I2576" s="6">
        <v>0</v>
      </c>
      <c r="J2576" s="6">
        <v>0</v>
      </c>
      <c r="K2576" s="5"/>
    </row>
    <row r="2577" spans="1:11">
      <c r="A2577" s="5" t="s">
        <v>5757</v>
      </c>
      <c r="B2577" s="5" t="s">
        <v>74</v>
      </c>
      <c r="C2577" s="5" t="s">
        <v>72</v>
      </c>
      <c r="D2577" s="5" t="s">
        <v>2650</v>
      </c>
      <c r="E2577" s="2" t="s">
        <v>4</v>
      </c>
      <c r="F2577" s="6">
        <v>6.077333602605961</v>
      </c>
      <c r="G2577" s="6">
        <v>0</v>
      </c>
      <c r="H2577" s="6">
        <v>81.112969478695689</v>
      </c>
      <c r="I2577" s="6">
        <v>0</v>
      </c>
      <c r="J2577" s="6">
        <v>0</v>
      </c>
      <c r="K2577" s="5"/>
    </row>
    <row r="2578" spans="1:11">
      <c r="A2578" s="5" t="s">
        <v>5758</v>
      </c>
      <c r="B2578" s="5" t="s">
        <v>74</v>
      </c>
      <c r="C2578" s="5" t="s">
        <v>72</v>
      </c>
      <c r="D2578" s="5" t="s">
        <v>2651</v>
      </c>
      <c r="E2578" s="2" t="s">
        <v>4</v>
      </c>
      <c r="F2578" s="6">
        <v>4.2427310002211742</v>
      </c>
      <c r="G2578" s="6">
        <v>0</v>
      </c>
      <c r="H2578" s="6">
        <v>82.887029806514448</v>
      </c>
      <c r="I2578" s="6">
        <v>0</v>
      </c>
      <c r="J2578" s="6">
        <v>0</v>
      </c>
      <c r="K2578" s="5"/>
    </row>
    <row r="2579" spans="1:11">
      <c r="A2579" s="5" t="s">
        <v>5759</v>
      </c>
      <c r="B2579" s="5" t="s">
        <v>74</v>
      </c>
      <c r="C2579" s="5" t="s">
        <v>72</v>
      </c>
      <c r="D2579" s="5" t="s">
        <v>2652</v>
      </c>
      <c r="E2579" s="2" t="s">
        <v>4</v>
      </c>
      <c r="F2579" s="6">
        <v>5.8026460675269611</v>
      </c>
      <c r="G2579" s="6">
        <v>0</v>
      </c>
      <c r="H2579" s="6">
        <v>80.384074846519255</v>
      </c>
      <c r="I2579" s="6">
        <v>0</v>
      </c>
      <c r="J2579" s="6">
        <v>0</v>
      </c>
      <c r="K2579" s="5"/>
    </row>
    <row r="2580" spans="1:11">
      <c r="A2580" s="5" t="s">
        <v>5760</v>
      </c>
      <c r="B2580" s="5" t="s">
        <v>74</v>
      </c>
      <c r="C2580" s="5" t="s">
        <v>72</v>
      </c>
      <c r="D2580" s="5" t="s">
        <v>2653</v>
      </c>
      <c r="E2580" s="2" t="s">
        <v>4</v>
      </c>
      <c r="F2580" s="6">
        <v>4.7000132390180083</v>
      </c>
      <c r="G2580" s="6">
        <v>0</v>
      </c>
      <c r="H2580" s="6">
        <v>84.73604176020028</v>
      </c>
      <c r="I2580" s="6">
        <v>0</v>
      </c>
      <c r="J2580" s="6">
        <v>0</v>
      </c>
      <c r="K2580" s="5"/>
    </row>
    <row r="2581" spans="1:11">
      <c r="A2581" s="5" t="s">
        <v>5761</v>
      </c>
      <c r="B2581" s="5" t="s">
        <v>74</v>
      </c>
      <c r="C2581" s="5" t="s">
        <v>72</v>
      </c>
      <c r="D2581" s="5" t="s">
        <v>2654</v>
      </c>
      <c r="E2581" s="2" t="s">
        <v>4</v>
      </c>
      <c r="F2581" s="6">
        <v>7.0654712962269848</v>
      </c>
      <c r="G2581" s="6">
        <v>0</v>
      </c>
      <c r="H2581" s="6">
        <v>75.329756732391132</v>
      </c>
      <c r="I2581" s="6">
        <v>0</v>
      </c>
      <c r="J2581" s="6">
        <v>0</v>
      </c>
      <c r="K2581" s="5"/>
    </row>
    <row r="2582" spans="1:11">
      <c r="A2582" s="5" t="s">
        <v>5762</v>
      </c>
      <c r="B2582" s="5" t="s">
        <v>74</v>
      </c>
      <c r="C2582" s="5" t="s">
        <v>72</v>
      </c>
      <c r="D2582" s="5" t="s">
        <v>2655</v>
      </c>
      <c r="E2582" s="2" t="s">
        <v>4</v>
      </c>
      <c r="F2582" s="6">
        <v>9.6353820871967191</v>
      </c>
      <c r="G2582" s="6">
        <v>0</v>
      </c>
      <c r="H2582" s="6">
        <v>75.240620966016294</v>
      </c>
      <c r="I2582" s="6">
        <v>0</v>
      </c>
      <c r="J2582" s="6">
        <v>0</v>
      </c>
      <c r="K2582" s="5"/>
    </row>
    <row r="2583" spans="1:11">
      <c r="A2583" s="5" t="s">
        <v>5763</v>
      </c>
      <c r="B2583" s="5" t="s">
        <v>74</v>
      </c>
      <c r="C2583" s="5" t="s">
        <v>72</v>
      </c>
      <c r="D2583" s="5" t="s">
        <v>2656</v>
      </c>
      <c r="E2583" s="2" t="s">
        <v>4</v>
      </c>
      <c r="F2583" s="6">
        <v>5.1849671750790574</v>
      </c>
      <c r="G2583" s="6">
        <v>0</v>
      </c>
      <c r="H2583" s="6">
        <v>71.967886456554695</v>
      </c>
      <c r="I2583" s="6">
        <v>0</v>
      </c>
      <c r="J2583" s="6">
        <v>0</v>
      </c>
      <c r="K2583" s="5"/>
    </row>
    <row r="2584" spans="1:11">
      <c r="A2584" s="5" t="s">
        <v>5764</v>
      </c>
      <c r="B2584" s="5" t="s">
        <v>74</v>
      </c>
      <c r="C2584" s="5" t="s">
        <v>72</v>
      </c>
      <c r="D2584" s="5" t="s">
        <v>2657</v>
      </c>
      <c r="E2584" s="2" t="s">
        <v>4</v>
      </c>
      <c r="F2584" s="6">
        <v>5.8350199930888085</v>
      </c>
      <c r="G2584" s="6">
        <v>0</v>
      </c>
      <c r="H2584" s="6">
        <v>76.415846729525583</v>
      </c>
      <c r="I2584" s="6">
        <v>0</v>
      </c>
      <c r="J2584" s="6">
        <v>0</v>
      </c>
      <c r="K2584" s="5"/>
    </row>
    <row r="2585" spans="1:11">
      <c r="A2585" s="5" t="s">
        <v>5765</v>
      </c>
      <c r="B2585" s="5" t="s">
        <v>74</v>
      </c>
      <c r="C2585" s="5" t="s">
        <v>72</v>
      </c>
      <c r="D2585" s="5" t="s">
        <v>2658</v>
      </c>
      <c r="E2585" s="2" t="s">
        <v>4</v>
      </c>
      <c r="F2585" s="6">
        <v>4.6132406755006024</v>
      </c>
      <c r="G2585" s="6">
        <v>0</v>
      </c>
      <c r="H2585" s="6">
        <v>69.990932654499176</v>
      </c>
      <c r="I2585" s="6">
        <v>0</v>
      </c>
      <c r="J2585" s="6">
        <v>0</v>
      </c>
      <c r="K2585" s="5"/>
    </row>
    <row r="2586" spans="1:11">
      <c r="A2586" s="5" t="s">
        <v>5766</v>
      </c>
      <c r="B2586" s="5" t="s">
        <v>74</v>
      </c>
      <c r="C2586" s="5" t="s">
        <v>72</v>
      </c>
      <c r="D2586" s="5" t="s">
        <v>2659</v>
      </c>
      <c r="E2586" s="2" t="s">
        <v>4</v>
      </c>
      <c r="F2586" s="6">
        <v>4.627910386083169</v>
      </c>
      <c r="G2586" s="6">
        <v>0</v>
      </c>
      <c r="H2586" s="6">
        <v>74.894043199959967</v>
      </c>
      <c r="I2586" s="6">
        <v>0</v>
      </c>
      <c r="J2586" s="6">
        <v>0</v>
      </c>
      <c r="K2586" s="5"/>
    </row>
    <row r="2587" spans="1:11">
      <c r="A2587" s="5" t="s">
        <v>5767</v>
      </c>
      <c r="B2587" s="5" t="s">
        <v>74</v>
      </c>
      <c r="C2587" s="5" t="s">
        <v>72</v>
      </c>
      <c r="D2587" s="5" t="s">
        <v>2660</v>
      </c>
      <c r="E2587" s="2" t="s">
        <v>4</v>
      </c>
      <c r="F2587" s="6">
        <v>3.7582188232031699</v>
      </c>
      <c r="G2587" s="6">
        <v>0</v>
      </c>
      <c r="H2587" s="6">
        <v>87.754932851940779</v>
      </c>
      <c r="I2587" s="6">
        <v>0</v>
      </c>
      <c r="J2587" s="6">
        <v>0</v>
      </c>
      <c r="K2587" s="5"/>
    </row>
    <row r="2588" spans="1:11">
      <c r="A2588" s="5" t="s">
        <v>5768</v>
      </c>
      <c r="B2588" s="5" t="s">
        <v>74</v>
      </c>
      <c r="C2588" s="5" t="s">
        <v>72</v>
      </c>
      <c r="D2588" s="5" t="s">
        <v>2661</v>
      </c>
      <c r="E2588" s="2" t="s">
        <v>4</v>
      </c>
      <c r="F2588" s="6">
        <v>8.841178195116365</v>
      </c>
      <c r="G2588" s="6">
        <v>0</v>
      </c>
      <c r="H2588" s="6">
        <v>73.123977977171037</v>
      </c>
      <c r="I2588" s="6">
        <v>0</v>
      </c>
      <c r="J2588" s="6">
        <v>0</v>
      </c>
      <c r="K2588" s="5"/>
    </row>
    <row r="2589" spans="1:11">
      <c r="A2589" s="5" t="s">
        <v>5769</v>
      </c>
      <c r="B2589" s="5" t="s">
        <v>74</v>
      </c>
      <c r="C2589" s="5" t="s">
        <v>72</v>
      </c>
      <c r="D2589" s="5" t="s">
        <v>2662</v>
      </c>
      <c r="E2589" s="2" t="s">
        <v>4</v>
      </c>
      <c r="F2589" s="6">
        <v>5.5501052053987285</v>
      </c>
      <c r="G2589" s="6">
        <v>0</v>
      </c>
      <c r="H2589" s="6">
        <v>72.331587769058416</v>
      </c>
      <c r="I2589" s="6">
        <v>0</v>
      </c>
      <c r="J2589" s="6">
        <v>0</v>
      </c>
      <c r="K2589" s="5"/>
    </row>
    <row r="2590" spans="1:11">
      <c r="A2590" s="5" t="s">
        <v>5770</v>
      </c>
      <c r="B2590" s="5" t="s">
        <v>74</v>
      </c>
      <c r="C2590" s="5" t="s">
        <v>72</v>
      </c>
      <c r="D2590" s="5" t="s">
        <v>2663</v>
      </c>
      <c r="E2590" s="2" t="s">
        <v>4</v>
      </c>
      <c r="F2590" s="6">
        <v>6.4858096218166006</v>
      </c>
      <c r="G2590" s="6">
        <v>0</v>
      </c>
      <c r="H2590" s="6">
        <v>74.438555856365738</v>
      </c>
      <c r="I2590" s="6">
        <v>0</v>
      </c>
      <c r="J2590" s="6">
        <v>0</v>
      </c>
      <c r="K2590" s="5"/>
    </row>
    <row r="2591" spans="1:11">
      <c r="A2591" s="5" t="s">
        <v>5771</v>
      </c>
      <c r="B2591" s="5" t="s">
        <v>74</v>
      </c>
      <c r="C2591" s="5" t="s">
        <v>72</v>
      </c>
      <c r="D2591" s="5" t="s">
        <v>2664</v>
      </c>
      <c r="E2591" s="2" t="s">
        <v>4</v>
      </c>
      <c r="F2591" s="6">
        <v>7.061311807460819</v>
      </c>
      <c r="G2591" s="6">
        <v>0</v>
      </c>
      <c r="H2591" s="6">
        <v>81.001550321638462</v>
      </c>
      <c r="I2591" s="6">
        <v>0</v>
      </c>
      <c r="J2591" s="6">
        <v>0</v>
      </c>
      <c r="K2591" s="5"/>
    </row>
    <row r="2592" spans="1:11">
      <c r="A2592" s="5" t="s">
        <v>5772</v>
      </c>
      <c r="B2592" s="5" t="s">
        <v>74</v>
      </c>
      <c r="C2592" s="5" t="s">
        <v>72</v>
      </c>
      <c r="D2592" s="5" t="s">
        <v>2665</v>
      </c>
      <c r="E2592" s="2" t="s">
        <v>4</v>
      </c>
      <c r="F2592" s="6">
        <v>5.9659045048193979</v>
      </c>
      <c r="G2592" s="6">
        <v>0</v>
      </c>
      <c r="H2592" s="6">
        <v>77.396280653928642</v>
      </c>
      <c r="I2592" s="6">
        <v>0</v>
      </c>
      <c r="J2592" s="6">
        <v>0</v>
      </c>
      <c r="K2592" s="5"/>
    </row>
    <row r="2593" spans="1:11">
      <c r="A2593" s="5" t="s">
        <v>5773</v>
      </c>
      <c r="B2593" s="5" t="s">
        <v>74</v>
      </c>
      <c r="C2593" s="5" t="s">
        <v>72</v>
      </c>
      <c r="D2593" s="5" t="s">
        <v>2666</v>
      </c>
      <c r="E2593" s="2" t="s">
        <v>4</v>
      </c>
      <c r="F2593" s="6">
        <v>7.421350811306124</v>
      </c>
      <c r="G2593" s="6">
        <v>0</v>
      </c>
      <c r="H2593" s="6">
        <v>66.286109406538031</v>
      </c>
      <c r="I2593" s="6">
        <v>0</v>
      </c>
      <c r="J2593" s="6">
        <v>0</v>
      </c>
      <c r="K2593" s="5"/>
    </row>
    <row r="2594" spans="1:11">
      <c r="A2594" s="5" t="s">
        <v>5774</v>
      </c>
      <c r="B2594" s="5" t="s">
        <v>74</v>
      </c>
      <c r="C2594" s="5" t="s">
        <v>72</v>
      </c>
      <c r="D2594" s="5" t="s">
        <v>2667</v>
      </c>
      <c r="E2594" s="2" t="s">
        <v>4</v>
      </c>
      <c r="F2594" s="6">
        <v>5.1752602317557228</v>
      </c>
      <c r="G2594" s="6">
        <v>0</v>
      </c>
      <c r="H2594" s="6">
        <v>72.859270259262502</v>
      </c>
      <c r="I2594" s="6">
        <v>0</v>
      </c>
      <c r="J2594" s="6">
        <v>0</v>
      </c>
      <c r="K2594" s="5"/>
    </row>
    <row r="2595" spans="1:11">
      <c r="A2595" s="5" t="s">
        <v>5775</v>
      </c>
      <c r="B2595" s="5" t="s">
        <v>74</v>
      </c>
      <c r="C2595" s="5" t="s">
        <v>72</v>
      </c>
      <c r="D2595" s="5" t="s">
        <v>2668</v>
      </c>
      <c r="E2595" s="2" t="s">
        <v>4</v>
      </c>
      <c r="F2595" s="6">
        <v>5.895841055437816</v>
      </c>
      <c r="G2595" s="6">
        <v>0</v>
      </c>
      <c r="H2595" s="6">
        <v>79.519690546041716</v>
      </c>
      <c r="I2595" s="6">
        <v>0</v>
      </c>
      <c r="J2595" s="6">
        <v>0</v>
      </c>
      <c r="K2595" s="5"/>
    </row>
    <row r="2596" spans="1:11">
      <c r="A2596" s="5" t="s">
        <v>5776</v>
      </c>
      <c r="B2596" s="5" t="s">
        <v>74</v>
      </c>
      <c r="C2596" s="5" t="s">
        <v>72</v>
      </c>
      <c r="D2596" s="5" t="s">
        <v>2669</v>
      </c>
      <c r="E2596" s="2" t="s">
        <v>4</v>
      </c>
      <c r="F2596" s="6">
        <v>4.6078108573088095</v>
      </c>
      <c r="G2596" s="6">
        <v>0</v>
      </c>
      <c r="H2596" s="6">
        <v>90.957556147764222</v>
      </c>
      <c r="I2596" s="6">
        <v>0</v>
      </c>
      <c r="J2596" s="6">
        <v>0</v>
      </c>
      <c r="K2596" s="5"/>
    </row>
    <row r="2597" spans="1:11">
      <c r="A2597" s="5" t="s">
        <v>5777</v>
      </c>
      <c r="B2597" s="5" t="s">
        <v>74</v>
      </c>
      <c r="C2597" s="5" t="s">
        <v>72</v>
      </c>
      <c r="D2597" s="5" t="s">
        <v>2670</v>
      </c>
      <c r="E2597" s="2" t="s">
        <v>4</v>
      </c>
      <c r="F2597" s="6">
        <v>4.3221672814655134</v>
      </c>
      <c r="G2597" s="6">
        <v>0</v>
      </c>
      <c r="H2597" s="6">
        <v>82.004276564339136</v>
      </c>
      <c r="I2597" s="6">
        <v>0</v>
      </c>
      <c r="J2597" s="6">
        <v>0</v>
      </c>
      <c r="K2597" s="5"/>
    </row>
    <row r="2598" spans="1:11">
      <c r="A2598" s="5" t="s">
        <v>5778</v>
      </c>
      <c r="B2598" s="5" t="s">
        <v>74</v>
      </c>
      <c r="C2598" s="5" t="s">
        <v>72</v>
      </c>
      <c r="D2598" s="5" t="s">
        <v>2671</v>
      </c>
      <c r="E2598" s="2" t="s">
        <v>4</v>
      </c>
      <c r="F2598" s="6">
        <v>6.8338404544136493</v>
      </c>
      <c r="G2598" s="6">
        <v>0</v>
      </c>
      <c r="H2598" s="6">
        <v>71.511175132282006</v>
      </c>
      <c r="I2598" s="6">
        <v>0</v>
      </c>
      <c r="J2598" s="6">
        <v>0</v>
      </c>
      <c r="K2598" s="5"/>
    </row>
    <row r="2599" spans="1:11">
      <c r="A2599" s="5" t="s">
        <v>5779</v>
      </c>
      <c r="B2599" s="5" t="s">
        <v>74</v>
      </c>
      <c r="C2599" s="5" t="s">
        <v>72</v>
      </c>
      <c r="D2599" s="5" t="s">
        <v>2672</v>
      </c>
      <c r="E2599" s="2" t="s">
        <v>4</v>
      </c>
      <c r="F2599" s="6">
        <v>3.99789710612218</v>
      </c>
      <c r="G2599" s="6">
        <v>0</v>
      </c>
      <c r="H2599" s="6">
        <v>79.771259428207429</v>
      </c>
      <c r="I2599" s="6">
        <v>0</v>
      </c>
      <c r="J2599" s="6">
        <v>0</v>
      </c>
      <c r="K2599" s="5"/>
    </row>
    <row r="2600" spans="1:11">
      <c r="A2600" s="5" t="s">
        <v>5780</v>
      </c>
      <c r="B2600" s="5" t="s">
        <v>74</v>
      </c>
      <c r="C2600" s="5" t="s">
        <v>72</v>
      </c>
      <c r="D2600" s="5" t="s">
        <v>2673</v>
      </c>
      <c r="E2600" s="2" t="s">
        <v>4</v>
      </c>
      <c r="F2600" s="6">
        <v>8.6085672055503846</v>
      </c>
      <c r="G2600" s="6">
        <v>0</v>
      </c>
      <c r="H2600" s="6">
        <v>68.214975465353177</v>
      </c>
      <c r="I2600" s="6">
        <v>0</v>
      </c>
      <c r="J2600" s="6">
        <v>0</v>
      </c>
      <c r="K2600" s="5"/>
    </row>
    <row r="2601" spans="1:11">
      <c r="A2601" s="5" t="s">
        <v>5781</v>
      </c>
      <c r="B2601" s="5" t="s">
        <v>74</v>
      </c>
      <c r="C2601" s="5" t="s">
        <v>72</v>
      </c>
      <c r="D2601" s="5" t="s">
        <v>2674</v>
      </c>
      <c r="E2601" s="2" t="s">
        <v>4</v>
      </c>
      <c r="F2601" s="6">
        <v>7.5386862493016613</v>
      </c>
      <c r="G2601" s="6">
        <v>0</v>
      </c>
      <c r="H2601" s="6">
        <v>87.529556227156746</v>
      </c>
      <c r="I2601" s="6">
        <v>0</v>
      </c>
      <c r="J2601" s="6">
        <v>0</v>
      </c>
      <c r="K2601" s="5"/>
    </row>
    <row r="2602" spans="1:11">
      <c r="A2602" s="5" t="s">
        <v>5782</v>
      </c>
      <c r="B2602" s="5" t="s">
        <v>74</v>
      </c>
      <c r="C2602" s="5" t="s">
        <v>72</v>
      </c>
      <c r="D2602" s="5" t="s">
        <v>2675</v>
      </c>
      <c r="E2602" s="2" t="s">
        <v>4</v>
      </c>
      <c r="F2602" s="6">
        <v>5.4139532193743483</v>
      </c>
      <c r="G2602" s="6">
        <v>0</v>
      </c>
      <c r="H2602" s="6">
        <v>76.943896127068868</v>
      </c>
      <c r="I2602" s="6">
        <v>0</v>
      </c>
      <c r="J2602" s="6">
        <v>0</v>
      </c>
      <c r="K2602" s="5"/>
    </row>
    <row r="2603" spans="1:11">
      <c r="A2603" s="5" t="s">
        <v>5783</v>
      </c>
      <c r="B2603" s="5" t="s">
        <v>74</v>
      </c>
      <c r="C2603" s="5" t="s">
        <v>72</v>
      </c>
      <c r="D2603" s="5" t="s">
        <v>2676</v>
      </c>
      <c r="E2603" s="2" t="s">
        <v>4</v>
      </c>
      <c r="F2603" s="6">
        <v>5.0645120344777377</v>
      </c>
      <c r="G2603" s="6">
        <v>0</v>
      </c>
      <c r="H2603" s="6">
        <v>85.152259523766077</v>
      </c>
      <c r="I2603" s="6">
        <v>0</v>
      </c>
      <c r="J2603" s="6">
        <v>0</v>
      </c>
      <c r="K2603" s="5"/>
    </row>
    <row r="2604" spans="1:11">
      <c r="A2604" s="5" t="s">
        <v>5784</v>
      </c>
      <c r="B2604" s="5" t="s">
        <v>74</v>
      </c>
      <c r="C2604" s="5" t="s">
        <v>72</v>
      </c>
      <c r="D2604" s="5" t="s">
        <v>2677</v>
      </c>
      <c r="E2604" s="2" t="s">
        <v>4</v>
      </c>
      <c r="F2604" s="6">
        <v>5.7442616069295678</v>
      </c>
      <c r="G2604" s="6">
        <v>0</v>
      </c>
      <c r="H2604" s="6">
        <v>72.708099088512725</v>
      </c>
      <c r="I2604" s="6">
        <v>0</v>
      </c>
      <c r="J2604" s="6">
        <v>0</v>
      </c>
      <c r="K2604" s="5"/>
    </row>
    <row r="2605" spans="1:11">
      <c r="A2605" s="5" t="s">
        <v>5785</v>
      </c>
      <c r="B2605" s="5" t="s">
        <v>74</v>
      </c>
      <c r="C2605" s="5" t="s">
        <v>72</v>
      </c>
      <c r="D2605" s="5" t="s">
        <v>2678</v>
      </c>
      <c r="E2605" s="2" t="s">
        <v>4</v>
      </c>
      <c r="F2605" s="6">
        <v>7.6336497778932744</v>
      </c>
      <c r="G2605" s="6">
        <v>0</v>
      </c>
      <c r="H2605" s="6">
        <v>77.998299157862249</v>
      </c>
      <c r="I2605" s="6">
        <v>0</v>
      </c>
      <c r="J2605" s="6">
        <v>0</v>
      </c>
      <c r="K2605" s="5"/>
    </row>
    <row r="2606" spans="1:11">
      <c r="A2606" s="5" t="s">
        <v>5786</v>
      </c>
      <c r="B2606" s="5" t="s">
        <v>74</v>
      </c>
      <c r="C2606" s="5" t="s">
        <v>72</v>
      </c>
      <c r="D2606" s="5" t="s">
        <v>2679</v>
      </c>
      <c r="E2606" s="2" t="s">
        <v>4</v>
      </c>
      <c r="F2606" s="6">
        <v>8.2418877648128426</v>
      </c>
      <c r="G2606" s="6">
        <v>0</v>
      </c>
      <c r="H2606" s="6">
        <v>66.210206199692323</v>
      </c>
      <c r="I2606" s="6">
        <v>0</v>
      </c>
      <c r="J2606" s="6">
        <v>0</v>
      </c>
      <c r="K2606" s="5"/>
    </row>
    <row r="2607" spans="1:11">
      <c r="A2607" s="5" t="s">
        <v>5787</v>
      </c>
      <c r="B2607" s="5" t="s">
        <v>74</v>
      </c>
      <c r="C2607" s="5" t="s">
        <v>72</v>
      </c>
      <c r="D2607" s="5" t="s">
        <v>2680</v>
      </c>
      <c r="E2607" s="2" t="s">
        <v>4</v>
      </c>
      <c r="F2607" s="6">
        <v>7.9058803687202204</v>
      </c>
      <c r="G2607" s="6">
        <v>0</v>
      </c>
      <c r="H2607" s="6">
        <v>77.125431033617318</v>
      </c>
      <c r="I2607" s="6">
        <v>0</v>
      </c>
      <c r="J2607" s="6">
        <v>0</v>
      </c>
      <c r="K2607" s="5"/>
    </row>
    <row r="2608" spans="1:11">
      <c r="A2608" s="5" t="s">
        <v>5788</v>
      </c>
      <c r="B2608" s="5" t="s">
        <v>74</v>
      </c>
      <c r="C2608" s="5" t="s">
        <v>72</v>
      </c>
      <c r="D2608" s="5" t="s">
        <v>2681</v>
      </c>
      <c r="E2608" s="2" t="s">
        <v>4</v>
      </c>
      <c r="F2608" s="6">
        <v>7.3263263284599764</v>
      </c>
      <c r="G2608" s="6">
        <v>0</v>
      </c>
      <c r="H2608" s="6">
        <v>73.558234278620247</v>
      </c>
      <c r="I2608" s="6">
        <v>0</v>
      </c>
      <c r="J2608" s="6">
        <v>0</v>
      </c>
      <c r="K2608" s="5"/>
    </row>
    <row r="2609" spans="1:11">
      <c r="A2609" s="5" t="s">
        <v>5789</v>
      </c>
      <c r="B2609" s="5" t="s">
        <v>74</v>
      </c>
      <c r="C2609" s="5" t="s">
        <v>72</v>
      </c>
      <c r="D2609" s="5" t="s">
        <v>2682</v>
      </c>
      <c r="E2609" s="2" t="s">
        <v>4</v>
      </c>
      <c r="F2609" s="6">
        <v>7.3288711604992578</v>
      </c>
      <c r="G2609" s="6">
        <v>0</v>
      </c>
      <c r="H2609" s="6">
        <v>75.096610738457784</v>
      </c>
      <c r="I2609" s="6">
        <v>0</v>
      </c>
      <c r="J2609" s="6">
        <v>0</v>
      </c>
      <c r="K2609" s="5"/>
    </row>
    <row r="2610" spans="1:11">
      <c r="A2610" s="5" t="s">
        <v>5790</v>
      </c>
      <c r="B2610" s="5" t="s">
        <v>74</v>
      </c>
      <c r="C2610" s="5" t="s">
        <v>72</v>
      </c>
      <c r="D2610" s="5" t="s">
        <v>2683</v>
      </c>
      <c r="E2610" s="2" t="s">
        <v>4</v>
      </c>
      <c r="F2610" s="6">
        <v>3.6294507311716036</v>
      </c>
      <c r="G2610" s="6">
        <v>0</v>
      </c>
      <c r="H2610" s="6">
        <v>77.331602206683982</v>
      </c>
      <c r="I2610" s="6">
        <v>0</v>
      </c>
      <c r="J2610" s="6">
        <v>0</v>
      </c>
      <c r="K2610" s="5"/>
    </row>
    <row r="2611" spans="1:11">
      <c r="A2611" s="5" t="s">
        <v>5791</v>
      </c>
      <c r="B2611" s="5" t="s">
        <v>74</v>
      </c>
      <c r="C2611" s="5" t="s">
        <v>72</v>
      </c>
      <c r="D2611" s="5" t="s">
        <v>2684</v>
      </c>
      <c r="E2611" s="2" t="s">
        <v>4</v>
      </c>
      <c r="F2611" s="6">
        <v>4.0063938069017588</v>
      </c>
      <c r="G2611" s="6">
        <v>0</v>
      </c>
      <c r="H2611" s="6">
        <v>89.329443590126459</v>
      </c>
      <c r="I2611" s="6">
        <v>0</v>
      </c>
      <c r="J2611" s="6">
        <v>0</v>
      </c>
      <c r="K2611" s="5"/>
    </row>
    <row r="2612" spans="1:11">
      <c r="A2612" s="5" t="s">
        <v>5792</v>
      </c>
      <c r="B2612" s="5" t="s">
        <v>74</v>
      </c>
      <c r="C2612" s="5" t="s">
        <v>72</v>
      </c>
      <c r="D2612" s="5" t="s">
        <v>2685</v>
      </c>
      <c r="E2612" s="2" t="s">
        <v>4</v>
      </c>
      <c r="F2612" s="6">
        <v>7.604418440930889</v>
      </c>
      <c r="G2612" s="6">
        <v>0</v>
      </c>
      <c r="H2612" s="6">
        <v>68.207910518620849</v>
      </c>
      <c r="I2612" s="6">
        <v>0</v>
      </c>
      <c r="J2612" s="6">
        <v>0</v>
      </c>
      <c r="K2612" s="5"/>
    </row>
    <row r="2613" spans="1:11">
      <c r="A2613" s="5" t="s">
        <v>5793</v>
      </c>
      <c r="B2613" s="5" t="s">
        <v>74</v>
      </c>
      <c r="C2613" s="5" t="s">
        <v>72</v>
      </c>
      <c r="D2613" s="5" t="s">
        <v>2686</v>
      </c>
      <c r="E2613" s="2" t="s">
        <v>4</v>
      </c>
      <c r="F2613" s="6">
        <v>4.0491840894059843</v>
      </c>
      <c r="G2613" s="6">
        <v>0</v>
      </c>
      <c r="H2613" s="6">
        <v>76.727087475873617</v>
      </c>
      <c r="I2613" s="6">
        <v>0</v>
      </c>
      <c r="J2613" s="6">
        <v>0</v>
      </c>
      <c r="K2613" s="5"/>
    </row>
    <row r="2614" spans="1:11">
      <c r="A2614" s="5" t="s">
        <v>5794</v>
      </c>
      <c r="B2614" s="5" t="s">
        <v>74</v>
      </c>
      <c r="C2614" s="5" t="s">
        <v>72</v>
      </c>
      <c r="D2614" s="5" t="s">
        <v>2687</v>
      </c>
      <c r="E2614" s="2" t="s">
        <v>4</v>
      </c>
      <c r="F2614" s="6">
        <v>5.2099762862115666</v>
      </c>
      <c r="G2614" s="6">
        <v>0</v>
      </c>
      <c r="H2614" s="6">
        <v>74.81254002392636</v>
      </c>
      <c r="I2614" s="6">
        <v>0</v>
      </c>
      <c r="J2614" s="6">
        <v>0</v>
      </c>
      <c r="K2614" s="5"/>
    </row>
    <row r="2615" spans="1:11">
      <c r="A2615" s="5" t="s">
        <v>5795</v>
      </c>
      <c r="B2615" s="5" t="s">
        <v>74</v>
      </c>
      <c r="C2615" s="5" t="s">
        <v>72</v>
      </c>
      <c r="D2615" s="5" t="s">
        <v>2688</v>
      </c>
      <c r="E2615" s="2" t="s">
        <v>4</v>
      </c>
      <c r="F2615" s="6">
        <v>4.7799543807862603</v>
      </c>
      <c r="G2615" s="6">
        <v>0</v>
      </c>
      <c r="H2615" s="6">
        <v>72.522571211137418</v>
      </c>
      <c r="I2615" s="6">
        <v>0</v>
      </c>
      <c r="J2615" s="6">
        <v>0</v>
      </c>
      <c r="K2615" s="5"/>
    </row>
    <row r="2616" spans="1:11">
      <c r="A2616" s="5" t="s">
        <v>5796</v>
      </c>
      <c r="B2616" s="5" t="s">
        <v>74</v>
      </c>
      <c r="C2616" s="5" t="s">
        <v>72</v>
      </c>
      <c r="D2616" s="5" t="s">
        <v>2689</v>
      </c>
      <c r="E2616" s="2" t="s">
        <v>4</v>
      </c>
      <c r="F2616" s="6">
        <v>4.523553197608928</v>
      </c>
      <c r="G2616" s="6">
        <v>0</v>
      </c>
      <c r="H2616" s="6">
        <v>87.609098796004673</v>
      </c>
      <c r="I2616" s="6">
        <v>0</v>
      </c>
      <c r="J2616" s="6">
        <v>0</v>
      </c>
      <c r="K2616" s="5"/>
    </row>
    <row r="2617" spans="1:11">
      <c r="A2617" s="5" t="s">
        <v>5797</v>
      </c>
      <c r="B2617" s="5" t="s">
        <v>74</v>
      </c>
      <c r="C2617" s="5" t="s">
        <v>72</v>
      </c>
      <c r="D2617" s="5" t="s">
        <v>2690</v>
      </c>
      <c r="E2617" s="2" t="s">
        <v>4</v>
      </c>
      <c r="F2617" s="6">
        <v>5.6962643821031858</v>
      </c>
      <c r="G2617" s="6">
        <v>0</v>
      </c>
      <c r="H2617" s="6">
        <v>73.394766294573586</v>
      </c>
      <c r="I2617" s="6">
        <v>0</v>
      </c>
      <c r="J2617" s="6">
        <v>0</v>
      </c>
      <c r="K2617" s="5"/>
    </row>
    <row r="2618" spans="1:11">
      <c r="A2618" s="5" t="s">
        <v>5798</v>
      </c>
      <c r="B2618" s="5" t="s">
        <v>74</v>
      </c>
      <c r="C2618" s="5" t="s">
        <v>72</v>
      </c>
      <c r="D2618" s="5" t="s">
        <v>2691</v>
      </c>
      <c r="E2618" s="2" t="s">
        <v>4</v>
      </c>
      <c r="F2618" s="6">
        <v>6.8185217954976887</v>
      </c>
      <c r="G2618" s="6">
        <v>0</v>
      </c>
      <c r="H2618" s="6">
        <v>78.772001182804786</v>
      </c>
      <c r="I2618" s="6">
        <v>0</v>
      </c>
      <c r="J2618" s="6">
        <v>0</v>
      </c>
      <c r="K2618" s="5"/>
    </row>
    <row r="2619" spans="1:11">
      <c r="A2619" s="5" t="s">
        <v>5799</v>
      </c>
      <c r="B2619" s="5" t="s">
        <v>74</v>
      </c>
      <c r="C2619" s="5" t="s">
        <v>72</v>
      </c>
      <c r="D2619" s="5" t="s">
        <v>2692</v>
      </c>
      <c r="E2619" s="2" t="s">
        <v>4</v>
      </c>
      <c r="F2619" s="6">
        <v>6.2222504659258639</v>
      </c>
      <c r="G2619" s="6">
        <v>0</v>
      </c>
      <c r="H2619" s="6">
        <v>73.780336549229517</v>
      </c>
      <c r="I2619" s="6">
        <v>0</v>
      </c>
      <c r="J2619" s="6">
        <v>0</v>
      </c>
      <c r="K2619" s="5"/>
    </row>
    <row r="2620" spans="1:11">
      <c r="A2620" s="5" t="s">
        <v>5800</v>
      </c>
      <c r="B2620" s="5" t="s">
        <v>74</v>
      </c>
      <c r="C2620" s="5" t="s">
        <v>72</v>
      </c>
      <c r="D2620" s="5" t="s">
        <v>2693</v>
      </c>
      <c r="E2620" s="2" t="s">
        <v>4</v>
      </c>
      <c r="F2620" s="6">
        <v>6.0425012902922095</v>
      </c>
      <c r="G2620" s="6">
        <v>0</v>
      </c>
      <c r="H2620" s="6">
        <v>75.920659486888255</v>
      </c>
      <c r="I2620" s="6">
        <v>0</v>
      </c>
      <c r="J2620" s="6">
        <v>0</v>
      </c>
      <c r="K2620" s="5"/>
    </row>
    <row r="2621" spans="1:11">
      <c r="A2621" s="5" t="s">
        <v>5801</v>
      </c>
      <c r="B2621" s="5" t="s">
        <v>74</v>
      </c>
      <c r="C2621" s="5" t="s">
        <v>72</v>
      </c>
      <c r="D2621" s="5" t="s">
        <v>2694</v>
      </c>
      <c r="E2621" s="2" t="s">
        <v>4</v>
      </c>
      <c r="F2621" s="6">
        <v>5.7999777216252948</v>
      </c>
      <c r="G2621" s="6">
        <v>0</v>
      </c>
      <c r="H2621" s="6">
        <v>80.261528280354113</v>
      </c>
      <c r="I2621" s="6">
        <v>0</v>
      </c>
      <c r="J2621" s="6">
        <v>0</v>
      </c>
      <c r="K2621" s="5"/>
    </row>
    <row r="2622" spans="1:11">
      <c r="A2622" s="5" t="s">
        <v>5802</v>
      </c>
      <c r="B2622" s="5" t="s">
        <v>74</v>
      </c>
      <c r="C2622" s="5" t="s">
        <v>72</v>
      </c>
      <c r="D2622" s="5" t="s">
        <v>2695</v>
      </c>
      <c r="E2622" s="2" t="s">
        <v>4</v>
      </c>
      <c r="F2622" s="6">
        <v>6.9013112491373363</v>
      </c>
      <c r="G2622" s="6">
        <v>0</v>
      </c>
      <c r="H2622" s="6">
        <v>87.14378306878308</v>
      </c>
      <c r="I2622" s="6">
        <v>0</v>
      </c>
      <c r="J2622" s="6">
        <v>0</v>
      </c>
      <c r="K2622" s="5"/>
    </row>
    <row r="2623" spans="1:11">
      <c r="A2623" s="5" t="s">
        <v>5803</v>
      </c>
      <c r="B2623" s="5" t="s">
        <v>74</v>
      </c>
      <c r="C2623" s="5" t="s">
        <v>72</v>
      </c>
      <c r="D2623" s="5" t="s">
        <v>2696</v>
      </c>
      <c r="E2623" s="2" t="s">
        <v>4</v>
      </c>
      <c r="F2623" s="6">
        <v>7.8168866505510843</v>
      </c>
      <c r="G2623" s="6">
        <v>0</v>
      </c>
      <c r="H2623" s="6">
        <v>68.367001248429801</v>
      </c>
      <c r="I2623" s="6">
        <v>0</v>
      </c>
      <c r="J2623" s="6">
        <v>0</v>
      </c>
      <c r="K2623" s="5"/>
    </row>
    <row r="2624" spans="1:11">
      <c r="A2624" s="5" t="s">
        <v>5804</v>
      </c>
      <c r="B2624" s="5" t="s">
        <v>74</v>
      </c>
      <c r="C2624" s="5" t="s">
        <v>72</v>
      </c>
      <c r="D2624" s="5" t="s">
        <v>2697</v>
      </c>
      <c r="E2624" s="2" t="s">
        <v>4</v>
      </c>
      <c r="F2624" s="6">
        <v>5.8337366759770743</v>
      </c>
      <c r="G2624" s="6">
        <v>0</v>
      </c>
      <c r="H2624" s="6">
        <v>71.016267539918729</v>
      </c>
      <c r="I2624" s="6">
        <v>0</v>
      </c>
      <c r="J2624" s="6">
        <v>0</v>
      </c>
      <c r="K2624" s="5"/>
    </row>
    <row r="2625" spans="1:11">
      <c r="A2625" s="5" t="s">
        <v>5805</v>
      </c>
      <c r="B2625" s="5" t="s">
        <v>74</v>
      </c>
      <c r="C2625" s="5" t="s">
        <v>72</v>
      </c>
      <c r="D2625" s="5" t="s">
        <v>2698</v>
      </c>
      <c r="E2625" s="2" t="s">
        <v>4</v>
      </c>
      <c r="F2625" s="6">
        <v>4.9641534294225966</v>
      </c>
      <c r="G2625" s="6">
        <v>0</v>
      </c>
      <c r="H2625" s="6">
        <v>73.060527504101415</v>
      </c>
      <c r="I2625" s="6">
        <v>0</v>
      </c>
      <c r="J2625" s="6">
        <v>0</v>
      </c>
      <c r="K2625" s="5"/>
    </row>
    <row r="2626" spans="1:11">
      <c r="A2626" s="5" t="s">
        <v>5806</v>
      </c>
      <c r="B2626" s="5" t="s">
        <v>74</v>
      </c>
      <c r="C2626" s="5" t="s">
        <v>72</v>
      </c>
      <c r="D2626" s="5" t="s">
        <v>2699</v>
      </c>
      <c r="E2626" s="2" t="s">
        <v>4</v>
      </c>
      <c r="F2626" s="6">
        <v>8.6657605836720411</v>
      </c>
      <c r="G2626" s="6">
        <v>0</v>
      </c>
      <c r="H2626" s="6">
        <v>73.729779752265756</v>
      </c>
      <c r="I2626" s="6">
        <v>0</v>
      </c>
      <c r="J2626" s="6">
        <v>0</v>
      </c>
      <c r="K2626" s="5"/>
    </row>
    <row r="2627" spans="1:11">
      <c r="A2627" s="5" t="s">
        <v>5807</v>
      </c>
      <c r="B2627" s="5" t="s">
        <v>74</v>
      </c>
      <c r="C2627" s="5" t="s">
        <v>72</v>
      </c>
      <c r="D2627" s="5" t="s">
        <v>2700</v>
      </c>
      <c r="E2627" s="2" t="s">
        <v>4</v>
      </c>
      <c r="F2627" s="6">
        <v>8.8934800529504123</v>
      </c>
      <c r="G2627" s="6">
        <v>0</v>
      </c>
      <c r="H2627" s="6">
        <v>66.544317488116377</v>
      </c>
      <c r="I2627" s="6">
        <v>0</v>
      </c>
      <c r="J2627" s="6">
        <v>0</v>
      </c>
      <c r="K2627" s="5"/>
    </row>
    <row r="2628" spans="1:11">
      <c r="A2628" s="5" t="s">
        <v>5808</v>
      </c>
      <c r="B2628" s="5" t="s">
        <v>74</v>
      </c>
      <c r="C2628" s="5" t="s">
        <v>72</v>
      </c>
      <c r="D2628" s="5" t="s">
        <v>2701</v>
      </c>
      <c r="E2628" s="2" t="s">
        <v>4</v>
      </c>
      <c r="F2628" s="6">
        <v>8.9737466922055855</v>
      </c>
      <c r="G2628" s="6">
        <v>0</v>
      </c>
      <c r="H2628" s="6">
        <v>81.462409879279306</v>
      </c>
      <c r="I2628" s="6">
        <v>0</v>
      </c>
      <c r="J2628" s="6">
        <v>0</v>
      </c>
      <c r="K2628" s="5"/>
    </row>
    <row r="2629" spans="1:11">
      <c r="A2629" s="5" t="s">
        <v>5809</v>
      </c>
      <c r="B2629" s="5" t="s">
        <v>74</v>
      </c>
      <c r="C2629" s="5" t="s">
        <v>72</v>
      </c>
      <c r="D2629" s="5" t="s">
        <v>2702</v>
      </c>
      <c r="E2629" s="2" t="s">
        <v>4</v>
      </c>
      <c r="F2629" s="6">
        <v>4.6400661982777613</v>
      </c>
      <c r="G2629" s="6">
        <v>0</v>
      </c>
      <c r="H2629" s="6">
        <v>78.872175104498154</v>
      </c>
      <c r="I2629" s="6">
        <v>0</v>
      </c>
      <c r="J2629" s="6">
        <v>0</v>
      </c>
      <c r="K2629" s="5"/>
    </row>
    <row r="2630" spans="1:11">
      <c r="A2630" s="5" t="s">
        <v>5810</v>
      </c>
      <c r="B2630" s="5" t="s">
        <v>74</v>
      </c>
      <c r="C2630" s="5" t="s">
        <v>72</v>
      </c>
      <c r="D2630" s="5" t="s">
        <v>2703</v>
      </c>
      <c r="E2630" s="2" t="s">
        <v>4</v>
      </c>
      <c r="F2630" s="6">
        <v>5.3340276035928484</v>
      </c>
      <c r="G2630" s="6">
        <v>0</v>
      </c>
      <c r="H2630" s="6">
        <v>70.648316880494406</v>
      </c>
      <c r="I2630" s="6">
        <v>0</v>
      </c>
      <c r="J2630" s="6">
        <v>0</v>
      </c>
      <c r="K2630" s="5"/>
    </row>
    <row r="2631" spans="1:11">
      <c r="A2631" s="5" t="s">
        <v>5811</v>
      </c>
      <c r="B2631" s="5" t="s">
        <v>74</v>
      </c>
      <c r="C2631" s="5" t="s">
        <v>72</v>
      </c>
      <c r="D2631" s="5" t="s">
        <v>2704</v>
      </c>
      <c r="E2631" s="2" t="s">
        <v>4</v>
      </c>
      <c r="F2631" s="6">
        <v>7.9000185187965775</v>
      </c>
      <c r="G2631" s="6">
        <v>0</v>
      </c>
      <c r="H2631" s="6">
        <v>78.091190085937214</v>
      </c>
      <c r="I2631" s="6">
        <v>0</v>
      </c>
      <c r="J2631" s="6">
        <v>0</v>
      </c>
      <c r="K2631" s="5"/>
    </row>
    <row r="2632" spans="1:11">
      <c r="A2632" s="5" t="s">
        <v>5812</v>
      </c>
      <c r="B2632" s="5" t="s">
        <v>74</v>
      </c>
      <c r="C2632" s="5" t="s">
        <v>72</v>
      </c>
      <c r="D2632" s="5" t="s">
        <v>2705</v>
      </c>
      <c r="E2632" s="2" t="s">
        <v>4</v>
      </c>
      <c r="F2632" s="6">
        <v>4.1549210245396022</v>
      </c>
      <c r="G2632" s="6">
        <v>0</v>
      </c>
      <c r="H2632" s="6">
        <v>82.923465697398171</v>
      </c>
      <c r="I2632" s="6">
        <v>0</v>
      </c>
      <c r="J2632" s="6">
        <v>0</v>
      </c>
      <c r="K2632" s="5"/>
    </row>
    <row r="2633" spans="1:11">
      <c r="A2633" s="5" t="s">
        <v>5813</v>
      </c>
      <c r="B2633" s="5" t="s">
        <v>74</v>
      </c>
      <c r="C2633" s="5" t="s">
        <v>72</v>
      </c>
      <c r="D2633" s="5" t="s">
        <v>2706</v>
      </c>
      <c r="E2633" s="2" t="s">
        <v>4</v>
      </c>
      <c r="F2633" s="6">
        <v>4.6377759311106406</v>
      </c>
      <c r="G2633" s="6">
        <v>0</v>
      </c>
      <c r="H2633" s="6">
        <v>73.510191325250148</v>
      </c>
      <c r="I2633" s="6">
        <v>0</v>
      </c>
      <c r="J2633" s="6">
        <v>0</v>
      </c>
      <c r="K2633" s="5"/>
    </row>
    <row r="2634" spans="1:11">
      <c r="A2634" s="5" t="s">
        <v>5814</v>
      </c>
      <c r="B2634" s="5" t="s">
        <v>74</v>
      </c>
      <c r="C2634" s="5" t="s">
        <v>72</v>
      </c>
      <c r="D2634" s="5" t="s">
        <v>2707</v>
      </c>
      <c r="E2634" s="2" t="s">
        <v>4</v>
      </c>
      <c r="F2634" s="6">
        <v>7.557156559446593</v>
      </c>
      <c r="G2634" s="6">
        <v>0</v>
      </c>
      <c r="H2634" s="6">
        <v>68.246591458760093</v>
      </c>
      <c r="I2634" s="6">
        <v>0</v>
      </c>
      <c r="J2634" s="6">
        <v>0</v>
      </c>
      <c r="K2634" s="5"/>
    </row>
    <row r="2635" spans="1:11">
      <c r="A2635" s="5" t="s">
        <v>5815</v>
      </c>
      <c r="B2635" s="5" t="s">
        <v>74</v>
      </c>
      <c r="C2635" s="5" t="s">
        <v>72</v>
      </c>
      <c r="D2635" s="5" t="s">
        <v>2708</v>
      </c>
      <c r="E2635" s="2" t="s">
        <v>4</v>
      </c>
      <c r="F2635" s="6">
        <v>6.2140717635026181</v>
      </c>
      <c r="G2635" s="6">
        <v>0</v>
      </c>
      <c r="H2635" s="6">
        <v>75.430550467670074</v>
      </c>
      <c r="I2635" s="6">
        <v>0</v>
      </c>
      <c r="J2635" s="6">
        <v>0</v>
      </c>
      <c r="K2635" s="5"/>
    </row>
    <row r="2636" spans="1:11">
      <c r="A2636" s="5" t="s">
        <v>5816</v>
      </c>
      <c r="B2636" s="5" t="s">
        <v>74</v>
      </c>
      <c r="C2636" s="5" t="s">
        <v>72</v>
      </c>
      <c r="D2636" s="5" t="s">
        <v>2709</v>
      </c>
      <c r="E2636" s="2" t="s">
        <v>4</v>
      </c>
      <c r="F2636" s="6">
        <v>7.8187014402792689</v>
      </c>
      <c r="G2636" s="6">
        <v>0</v>
      </c>
      <c r="H2636" s="6">
        <v>70.021019662917155</v>
      </c>
      <c r="I2636" s="6">
        <v>0</v>
      </c>
      <c r="J2636" s="6">
        <v>0</v>
      </c>
      <c r="K2636" s="5"/>
    </row>
    <row r="2637" spans="1:11">
      <c r="A2637" s="5" t="s">
        <v>5817</v>
      </c>
      <c r="B2637" s="5" t="s">
        <v>74</v>
      </c>
      <c r="C2637" s="5" t="s">
        <v>72</v>
      </c>
      <c r="D2637" s="5" t="s">
        <v>2710</v>
      </c>
      <c r="E2637" s="2" t="s">
        <v>4</v>
      </c>
      <c r="F2637" s="6">
        <v>4.3907181223124629</v>
      </c>
      <c r="G2637" s="6">
        <v>0</v>
      </c>
      <c r="H2637" s="6">
        <v>87.832199040681076</v>
      </c>
      <c r="I2637" s="6">
        <v>0</v>
      </c>
      <c r="J2637" s="6">
        <v>0</v>
      </c>
      <c r="K2637" s="5"/>
    </row>
    <row r="2638" spans="1:11">
      <c r="A2638" s="5" t="s">
        <v>5818</v>
      </c>
      <c r="B2638" s="5" t="s">
        <v>74</v>
      </c>
      <c r="C2638" s="5" t="s">
        <v>72</v>
      </c>
      <c r="D2638" s="5" t="s">
        <v>2711</v>
      </c>
      <c r="E2638" s="2" t="s">
        <v>4</v>
      </c>
      <c r="F2638" s="6">
        <v>5.8986947732146096</v>
      </c>
      <c r="G2638" s="6">
        <v>0</v>
      </c>
      <c r="H2638" s="6">
        <v>72.637811574016098</v>
      </c>
      <c r="I2638" s="6">
        <v>0</v>
      </c>
      <c r="J2638" s="6">
        <v>0</v>
      </c>
      <c r="K2638" s="5"/>
    </row>
    <row r="2639" spans="1:11">
      <c r="A2639" s="5" t="s">
        <v>5819</v>
      </c>
      <c r="B2639" s="5" t="s">
        <v>74</v>
      </c>
      <c r="C2639" s="5" t="s">
        <v>72</v>
      </c>
      <c r="D2639" s="5" t="s">
        <v>2712</v>
      </c>
      <c r="E2639" s="2" t="s">
        <v>4</v>
      </c>
      <c r="F2639" s="6">
        <v>7.5471862105230372</v>
      </c>
      <c r="G2639" s="6">
        <v>0</v>
      </c>
      <c r="H2639" s="6">
        <v>83.860262905724639</v>
      </c>
      <c r="I2639" s="6">
        <v>0</v>
      </c>
      <c r="J2639" s="6">
        <v>0</v>
      </c>
      <c r="K2639" s="5"/>
    </row>
    <row r="2640" spans="1:11">
      <c r="A2640" s="5" t="s">
        <v>5820</v>
      </c>
      <c r="B2640" s="5" t="s">
        <v>74</v>
      </c>
      <c r="C2640" s="5" t="s">
        <v>72</v>
      </c>
      <c r="D2640" s="5" t="s">
        <v>2713</v>
      </c>
      <c r="E2640" s="2" t="s">
        <v>4</v>
      </c>
      <c r="F2640" s="6">
        <v>4.3709025375655477</v>
      </c>
      <c r="G2640" s="6">
        <v>0</v>
      </c>
      <c r="H2640" s="6">
        <v>75.858295538409521</v>
      </c>
      <c r="I2640" s="6">
        <v>0</v>
      </c>
      <c r="J2640" s="6">
        <v>0</v>
      </c>
      <c r="K2640" s="5"/>
    </row>
    <row r="2641" spans="1:11">
      <c r="A2641" s="5" t="s">
        <v>5821</v>
      </c>
      <c r="B2641" s="5" t="s">
        <v>74</v>
      </c>
      <c r="C2641" s="5" t="s">
        <v>72</v>
      </c>
      <c r="D2641" s="5" t="s">
        <v>2714</v>
      </c>
      <c r="E2641" s="2" t="s">
        <v>4</v>
      </c>
      <c r="F2641" s="6">
        <v>5.9976510328347707</v>
      </c>
      <c r="G2641" s="6">
        <v>0</v>
      </c>
      <c r="H2641" s="6">
        <v>82.575849936875741</v>
      </c>
      <c r="I2641" s="6">
        <v>0</v>
      </c>
      <c r="J2641" s="6">
        <v>0</v>
      </c>
      <c r="K2641" s="5"/>
    </row>
    <row r="2642" spans="1:11">
      <c r="A2642" s="5" t="s">
        <v>5822</v>
      </c>
      <c r="B2642" s="5" t="s">
        <v>74</v>
      </c>
      <c r="C2642" s="5" t="s">
        <v>72</v>
      </c>
      <c r="D2642" s="5" t="s">
        <v>2715</v>
      </c>
      <c r="E2642" s="2" t="s">
        <v>4</v>
      </c>
      <c r="F2642" s="6">
        <v>4.8286441021038735</v>
      </c>
      <c r="G2642" s="6">
        <v>0</v>
      </c>
      <c r="H2642" s="6">
        <v>90.775259100652832</v>
      </c>
      <c r="I2642" s="6">
        <v>0</v>
      </c>
      <c r="J2642" s="6">
        <v>0</v>
      </c>
      <c r="K2642" s="5"/>
    </row>
    <row r="2643" spans="1:11">
      <c r="A2643" s="5" t="s">
        <v>5823</v>
      </c>
      <c r="B2643" s="5" t="s">
        <v>74</v>
      </c>
      <c r="C2643" s="5" t="s">
        <v>72</v>
      </c>
      <c r="D2643" s="5" t="s">
        <v>2716</v>
      </c>
      <c r="E2643" s="2" t="s">
        <v>4</v>
      </c>
      <c r="F2643" s="6">
        <v>8.2208986949530374</v>
      </c>
      <c r="G2643" s="6">
        <v>0</v>
      </c>
      <c r="H2643" s="6">
        <v>74.762708722627494</v>
      </c>
      <c r="I2643" s="6">
        <v>0</v>
      </c>
      <c r="J2643" s="6">
        <v>0</v>
      </c>
      <c r="K2643" s="5"/>
    </row>
    <row r="2644" spans="1:11">
      <c r="A2644" s="5" t="s">
        <v>5824</v>
      </c>
      <c r="B2644" s="5" t="s">
        <v>74</v>
      </c>
      <c r="C2644" s="5" t="s">
        <v>72</v>
      </c>
      <c r="D2644" s="5" t="s">
        <v>2717</v>
      </c>
      <c r="E2644" s="2" t="s">
        <v>4</v>
      </c>
      <c r="F2644" s="6">
        <v>4.2480150772189953</v>
      </c>
      <c r="G2644" s="6">
        <v>0</v>
      </c>
      <c r="H2644" s="6">
        <v>71.855716534482241</v>
      </c>
      <c r="I2644" s="6">
        <v>0</v>
      </c>
      <c r="J2644" s="6">
        <v>0</v>
      </c>
      <c r="K2644" s="5"/>
    </row>
    <row r="2645" spans="1:11">
      <c r="A2645" s="5" t="s">
        <v>5825</v>
      </c>
      <c r="B2645" s="5" t="s">
        <v>74</v>
      </c>
      <c r="C2645" s="5" t="s">
        <v>72</v>
      </c>
      <c r="D2645" s="5" t="s">
        <v>2718</v>
      </c>
      <c r="E2645" s="2" t="s">
        <v>4</v>
      </c>
      <c r="F2645" s="6">
        <v>8.3892789527554381</v>
      </c>
      <c r="G2645" s="6">
        <v>0</v>
      </c>
      <c r="H2645" s="6">
        <v>68.83293879381722</v>
      </c>
      <c r="I2645" s="6">
        <v>0</v>
      </c>
      <c r="J2645" s="6">
        <v>0</v>
      </c>
      <c r="K2645" s="5"/>
    </row>
    <row r="2646" spans="1:11">
      <c r="A2646" s="5" t="s">
        <v>5826</v>
      </c>
      <c r="B2646" s="5" t="s">
        <v>74</v>
      </c>
      <c r="C2646" s="5" t="s">
        <v>72</v>
      </c>
      <c r="D2646" s="5" t="s">
        <v>2719</v>
      </c>
      <c r="E2646" s="2" t="s">
        <v>4</v>
      </c>
      <c r="F2646" s="6">
        <v>5.5906294116946</v>
      </c>
      <c r="G2646" s="6">
        <v>0</v>
      </c>
      <c r="H2646" s="6">
        <v>85.996542553249128</v>
      </c>
      <c r="I2646" s="6">
        <v>0</v>
      </c>
      <c r="J2646" s="6">
        <v>0</v>
      </c>
      <c r="K2646" s="5"/>
    </row>
    <row r="2647" spans="1:11">
      <c r="A2647" s="5" t="s">
        <v>5827</v>
      </c>
      <c r="B2647" s="5" t="s">
        <v>74</v>
      </c>
      <c r="C2647" s="5" t="s">
        <v>72</v>
      </c>
      <c r="D2647" s="5" t="s">
        <v>2720</v>
      </c>
      <c r="E2647" s="2" t="s">
        <v>4</v>
      </c>
      <c r="F2647" s="6">
        <v>5.0414306613367144</v>
      </c>
      <c r="G2647" s="6">
        <v>0</v>
      </c>
      <c r="H2647" s="6">
        <v>76.158824568572072</v>
      </c>
      <c r="I2647" s="6">
        <v>0</v>
      </c>
      <c r="J2647" s="6">
        <v>0</v>
      </c>
      <c r="K2647" s="5"/>
    </row>
    <row r="2648" spans="1:11">
      <c r="A2648" s="5" t="s">
        <v>5828</v>
      </c>
      <c r="B2648" s="5" t="s">
        <v>74</v>
      </c>
      <c r="C2648" s="5" t="s">
        <v>72</v>
      </c>
      <c r="D2648" s="5" t="s">
        <v>2721</v>
      </c>
      <c r="E2648" s="2" t="s">
        <v>4</v>
      </c>
      <c r="F2648" s="6">
        <v>5.2023574227643739</v>
      </c>
      <c r="G2648" s="6">
        <v>0</v>
      </c>
      <c r="H2648" s="6">
        <v>83.996895069878875</v>
      </c>
      <c r="I2648" s="6">
        <v>0</v>
      </c>
      <c r="J2648" s="6">
        <v>0</v>
      </c>
      <c r="K2648" s="5"/>
    </row>
    <row r="2649" spans="1:11">
      <c r="A2649" s="5" t="s">
        <v>5829</v>
      </c>
      <c r="B2649" s="5" t="s">
        <v>74</v>
      </c>
      <c r="C2649" s="5" t="s">
        <v>72</v>
      </c>
      <c r="D2649" s="5" t="s">
        <v>2722</v>
      </c>
      <c r="E2649" s="2" t="s">
        <v>4</v>
      </c>
      <c r="F2649" s="6">
        <v>4.2740655490282071</v>
      </c>
      <c r="G2649" s="6">
        <v>0</v>
      </c>
      <c r="H2649" s="6">
        <v>87.596038698101836</v>
      </c>
      <c r="I2649" s="6">
        <v>0</v>
      </c>
      <c r="J2649" s="6">
        <v>0</v>
      </c>
      <c r="K2649" s="5"/>
    </row>
    <row r="2650" spans="1:11">
      <c r="A2650" s="5" t="s">
        <v>5830</v>
      </c>
      <c r="B2650" s="5" t="s">
        <v>74</v>
      </c>
      <c r="C2650" s="5" t="s">
        <v>72</v>
      </c>
      <c r="D2650" s="5" t="s">
        <v>2723</v>
      </c>
      <c r="E2650" s="2" t="s">
        <v>4</v>
      </c>
      <c r="F2650" s="6">
        <v>4.2893212149177398</v>
      </c>
      <c r="G2650" s="6">
        <v>0</v>
      </c>
      <c r="H2650" s="6">
        <v>80.720577399826482</v>
      </c>
      <c r="I2650" s="6">
        <v>0</v>
      </c>
      <c r="J2650" s="6">
        <v>0</v>
      </c>
      <c r="K2650" s="5"/>
    </row>
    <row r="2651" spans="1:11">
      <c r="A2651" s="5" t="s">
        <v>5831</v>
      </c>
      <c r="B2651" s="5" t="s">
        <v>74</v>
      </c>
      <c r="C2651" s="5" t="s">
        <v>72</v>
      </c>
      <c r="D2651" s="5" t="s">
        <v>2724</v>
      </c>
      <c r="E2651" s="2" t="s">
        <v>4</v>
      </c>
      <c r="F2651" s="6">
        <v>4.3636389024808162</v>
      </c>
      <c r="G2651" s="6">
        <v>0</v>
      </c>
      <c r="H2651" s="6">
        <v>81.95960612747993</v>
      </c>
      <c r="I2651" s="6">
        <v>0</v>
      </c>
      <c r="J2651" s="6">
        <v>0</v>
      </c>
      <c r="K2651" s="5"/>
    </row>
    <row r="2652" spans="1:11">
      <c r="A2652" s="5" t="s">
        <v>5832</v>
      </c>
      <c r="B2652" s="5" t="s">
        <v>74</v>
      </c>
      <c r="C2652" s="5" t="s">
        <v>72</v>
      </c>
      <c r="D2652" s="5" t="s">
        <v>2725</v>
      </c>
      <c r="E2652" s="2" t="s">
        <v>4</v>
      </c>
      <c r="F2652" s="6">
        <v>7.6219621394790407</v>
      </c>
      <c r="G2652" s="6">
        <v>0</v>
      </c>
      <c r="H2652" s="6">
        <v>70.647983766557829</v>
      </c>
      <c r="I2652" s="6">
        <v>0</v>
      </c>
      <c r="J2652" s="6">
        <v>0</v>
      </c>
      <c r="K2652" s="5"/>
    </row>
    <row r="2653" spans="1:11">
      <c r="A2653" s="5" t="s">
        <v>5833</v>
      </c>
      <c r="B2653" s="5" t="s">
        <v>74</v>
      </c>
      <c r="C2653" s="5" t="s">
        <v>72</v>
      </c>
      <c r="D2653" s="5" t="s">
        <v>2726</v>
      </c>
      <c r="E2653" s="2" t="s">
        <v>4</v>
      </c>
      <c r="F2653" s="6">
        <v>6.7034586109312615</v>
      </c>
      <c r="G2653" s="6">
        <v>0</v>
      </c>
      <c r="H2653" s="6">
        <v>76.90565313175307</v>
      </c>
      <c r="I2653" s="6">
        <v>0</v>
      </c>
      <c r="J2653" s="6">
        <v>0</v>
      </c>
      <c r="K2653" s="5"/>
    </row>
    <row r="2654" spans="1:11">
      <c r="A2654" s="5" t="s">
        <v>5834</v>
      </c>
      <c r="B2654" s="5" t="s">
        <v>74</v>
      </c>
      <c r="C2654" s="5" t="s">
        <v>72</v>
      </c>
      <c r="D2654" s="5" t="s">
        <v>2727</v>
      </c>
      <c r="E2654" s="2" t="s">
        <v>4</v>
      </c>
      <c r="F2654" s="6">
        <v>5.0768916392479264</v>
      </c>
      <c r="G2654" s="6">
        <v>0</v>
      </c>
      <c r="H2654" s="6">
        <v>75.46656039829908</v>
      </c>
      <c r="I2654" s="6">
        <v>0</v>
      </c>
      <c r="J2654" s="6">
        <v>0</v>
      </c>
      <c r="K2654" s="5"/>
    </row>
    <row r="2655" spans="1:11">
      <c r="A2655" s="5" t="s">
        <v>5835</v>
      </c>
      <c r="B2655" s="5" t="s">
        <v>74</v>
      </c>
      <c r="C2655" s="5" t="s">
        <v>72</v>
      </c>
      <c r="D2655" s="5" t="s">
        <v>2728</v>
      </c>
      <c r="E2655" s="2" t="s">
        <v>4</v>
      </c>
      <c r="F2655" s="6">
        <v>5.8082078829142896</v>
      </c>
      <c r="G2655" s="6">
        <v>0</v>
      </c>
      <c r="H2655" s="6">
        <v>70.033144807878472</v>
      </c>
      <c r="I2655" s="6">
        <v>0</v>
      </c>
      <c r="J2655" s="6">
        <v>0</v>
      </c>
      <c r="K2655" s="5"/>
    </row>
    <row r="2656" spans="1:11">
      <c r="A2656" s="5" t="s">
        <v>5836</v>
      </c>
      <c r="B2656" s="5" t="s">
        <v>74</v>
      </c>
      <c r="C2656" s="5" t="s">
        <v>72</v>
      </c>
      <c r="D2656" s="5" t="s">
        <v>2729</v>
      </c>
      <c r="E2656" s="2" t="s">
        <v>4</v>
      </c>
      <c r="F2656" s="6">
        <v>5.4240023897054011</v>
      </c>
      <c r="G2656" s="6">
        <v>0</v>
      </c>
      <c r="H2656" s="6">
        <v>68.308141736781295</v>
      </c>
      <c r="I2656" s="6">
        <v>0</v>
      </c>
      <c r="J2656" s="6">
        <v>0</v>
      </c>
      <c r="K2656" s="5"/>
    </row>
    <row r="2657" spans="1:11">
      <c r="A2657" s="5" t="s">
        <v>5837</v>
      </c>
      <c r="B2657" s="5" t="s">
        <v>74</v>
      </c>
      <c r="C2657" s="5" t="s">
        <v>72</v>
      </c>
      <c r="D2657" s="5" t="s">
        <v>2730</v>
      </c>
      <c r="E2657" s="2" t="s">
        <v>4</v>
      </c>
      <c r="F2657" s="6">
        <v>6.0463433683884897</v>
      </c>
      <c r="G2657" s="6">
        <v>0</v>
      </c>
      <c r="H2657" s="6">
        <v>76.84824929171711</v>
      </c>
      <c r="I2657" s="6">
        <v>0</v>
      </c>
      <c r="J2657" s="6">
        <v>0</v>
      </c>
      <c r="K2657" s="5"/>
    </row>
    <row r="2658" spans="1:11">
      <c r="A2658" s="5" t="s">
        <v>5838</v>
      </c>
      <c r="B2658" s="5" t="s">
        <v>74</v>
      </c>
      <c r="C2658" s="5" t="s">
        <v>72</v>
      </c>
      <c r="D2658" s="5" t="s">
        <v>2731</v>
      </c>
      <c r="E2658" s="2" t="s">
        <v>4</v>
      </c>
      <c r="F2658" s="6">
        <v>5.8543019164906536</v>
      </c>
      <c r="G2658" s="6">
        <v>0</v>
      </c>
      <c r="H2658" s="6">
        <v>72.597220805479779</v>
      </c>
      <c r="I2658" s="6">
        <v>0</v>
      </c>
      <c r="J2658" s="6">
        <v>0</v>
      </c>
      <c r="K2658" s="5"/>
    </row>
    <row r="2659" spans="1:11">
      <c r="A2659" s="5" t="s">
        <v>5839</v>
      </c>
      <c r="B2659" s="5" t="s">
        <v>74</v>
      </c>
      <c r="C2659" s="5" t="s">
        <v>72</v>
      </c>
      <c r="D2659" s="5" t="s">
        <v>2732</v>
      </c>
      <c r="E2659" s="2" t="s">
        <v>4</v>
      </c>
      <c r="F2659" s="6">
        <v>4.165983478216198</v>
      </c>
      <c r="G2659" s="6">
        <v>0</v>
      </c>
      <c r="H2659" s="6">
        <v>74.966875834692075</v>
      </c>
      <c r="I2659" s="6">
        <v>0</v>
      </c>
      <c r="J2659" s="6">
        <v>0</v>
      </c>
      <c r="K2659" s="5"/>
    </row>
    <row r="2660" spans="1:11">
      <c r="A2660" s="5" t="s">
        <v>5840</v>
      </c>
      <c r="B2660" s="5" t="s">
        <v>74</v>
      </c>
      <c r="C2660" s="5" t="s">
        <v>72</v>
      </c>
      <c r="D2660" s="5" t="s">
        <v>2733</v>
      </c>
      <c r="E2660" s="2" t="s">
        <v>4</v>
      </c>
      <c r="F2660" s="6">
        <v>5.423359280519171</v>
      </c>
      <c r="G2660" s="6">
        <v>0</v>
      </c>
      <c r="H2660" s="6">
        <v>80.973908455603066</v>
      </c>
      <c r="I2660" s="6">
        <v>0</v>
      </c>
      <c r="J2660" s="6">
        <v>0</v>
      </c>
      <c r="K2660" s="5"/>
    </row>
    <row r="2661" spans="1:11">
      <c r="A2661" s="5" t="s">
        <v>5841</v>
      </c>
      <c r="B2661" s="5" t="s">
        <v>74</v>
      </c>
      <c r="C2661" s="5" t="s">
        <v>72</v>
      </c>
      <c r="D2661" s="5" t="s">
        <v>2734</v>
      </c>
      <c r="E2661" s="2" t="s">
        <v>4</v>
      </c>
      <c r="F2661" s="6">
        <v>7.0245075477288763</v>
      </c>
      <c r="G2661" s="6">
        <v>0</v>
      </c>
      <c r="H2661" s="6">
        <v>74.715229722829321</v>
      </c>
      <c r="I2661" s="6">
        <v>0</v>
      </c>
      <c r="J2661" s="6">
        <v>0</v>
      </c>
      <c r="K2661" s="5"/>
    </row>
    <row r="2662" spans="1:11">
      <c r="A2662" s="5" t="s">
        <v>5842</v>
      </c>
      <c r="B2662" s="5" t="s">
        <v>74</v>
      </c>
      <c r="C2662" s="5" t="s">
        <v>72</v>
      </c>
      <c r="D2662" s="5" t="s">
        <v>2735</v>
      </c>
      <c r="E2662" s="2" t="s">
        <v>4</v>
      </c>
      <c r="F2662" s="6">
        <v>7.68529533735187</v>
      </c>
      <c r="G2662" s="6">
        <v>0</v>
      </c>
      <c r="H2662" s="6">
        <v>78.269520669006866</v>
      </c>
      <c r="I2662" s="6">
        <v>0</v>
      </c>
      <c r="J2662" s="6">
        <v>0</v>
      </c>
      <c r="K2662" s="5"/>
    </row>
    <row r="2663" spans="1:11">
      <c r="A2663" s="5" t="s">
        <v>5843</v>
      </c>
      <c r="B2663" s="5" t="s">
        <v>74</v>
      </c>
      <c r="C2663" s="5" t="s">
        <v>72</v>
      </c>
      <c r="D2663" s="5" t="s">
        <v>2736</v>
      </c>
      <c r="E2663" s="2" t="s">
        <v>4</v>
      </c>
      <c r="F2663" s="6">
        <v>6.7150833911171119</v>
      </c>
      <c r="G2663" s="6">
        <v>0</v>
      </c>
      <c r="H2663" s="6">
        <v>81.834077751072698</v>
      </c>
      <c r="I2663" s="6">
        <v>0</v>
      </c>
      <c r="J2663" s="6">
        <v>0</v>
      </c>
      <c r="K2663" s="5"/>
    </row>
    <row r="2664" spans="1:11">
      <c r="A2664" s="5" t="s">
        <v>5844</v>
      </c>
      <c r="B2664" s="5" t="s">
        <v>74</v>
      </c>
      <c r="C2664" s="5" t="s">
        <v>72</v>
      </c>
      <c r="D2664" s="5" t="s">
        <v>2737</v>
      </c>
      <c r="E2664" s="2" t="s">
        <v>4</v>
      </c>
      <c r="F2664" s="6">
        <v>8.7299913147899577</v>
      </c>
      <c r="G2664" s="6">
        <v>0</v>
      </c>
      <c r="H2664" s="6">
        <v>72.210811915118271</v>
      </c>
      <c r="I2664" s="6">
        <v>0</v>
      </c>
      <c r="J2664" s="6">
        <v>0</v>
      </c>
      <c r="K2664" s="5"/>
    </row>
    <row r="2665" spans="1:11">
      <c r="A2665" s="5" t="s">
        <v>5845</v>
      </c>
      <c r="B2665" s="5" t="s">
        <v>74</v>
      </c>
      <c r="C2665" s="5" t="s">
        <v>72</v>
      </c>
      <c r="D2665" s="5" t="s">
        <v>2738</v>
      </c>
      <c r="E2665" s="2" t="s">
        <v>4</v>
      </c>
      <c r="F2665" s="6">
        <v>4.3871693493688895</v>
      </c>
      <c r="G2665" s="6">
        <v>0</v>
      </c>
      <c r="H2665" s="6">
        <v>78.374783289053582</v>
      </c>
      <c r="I2665" s="6">
        <v>0</v>
      </c>
      <c r="J2665" s="6">
        <v>0</v>
      </c>
      <c r="K2665" s="5"/>
    </row>
    <row r="2666" spans="1:11">
      <c r="A2666" s="5" t="s">
        <v>5846</v>
      </c>
      <c r="B2666" s="5" t="s">
        <v>74</v>
      </c>
      <c r="C2666" s="5" t="s">
        <v>72</v>
      </c>
      <c r="D2666" s="5" t="s">
        <v>2739</v>
      </c>
      <c r="E2666" s="2" t="s">
        <v>4</v>
      </c>
      <c r="F2666" s="6">
        <v>3.9671771630240049</v>
      </c>
      <c r="G2666" s="6">
        <v>0</v>
      </c>
      <c r="H2666" s="6">
        <v>87.010255057754165</v>
      </c>
      <c r="I2666" s="6">
        <v>0</v>
      </c>
      <c r="J2666" s="6">
        <v>0</v>
      </c>
      <c r="K2666" s="5"/>
    </row>
    <row r="2667" spans="1:11">
      <c r="A2667" s="5" t="s">
        <v>5847</v>
      </c>
      <c r="B2667" s="5" t="s">
        <v>74</v>
      </c>
      <c r="C2667" s="5" t="s">
        <v>72</v>
      </c>
      <c r="D2667" s="5" t="s">
        <v>2740</v>
      </c>
      <c r="E2667" s="2" t="s">
        <v>4</v>
      </c>
      <c r="F2667" s="6">
        <v>6.5379210929765561</v>
      </c>
      <c r="G2667" s="6">
        <v>0</v>
      </c>
      <c r="H2667" s="6">
        <v>75.341395056586052</v>
      </c>
      <c r="I2667" s="6">
        <v>0</v>
      </c>
      <c r="J2667" s="6">
        <v>0</v>
      </c>
      <c r="K2667" s="5"/>
    </row>
    <row r="2668" spans="1:11">
      <c r="A2668" s="5" t="s">
        <v>5848</v>
      </c>
      <c r="B2668" s="5" t="s">
        <v>74</v>
      </c>
      <c r="C2668" s="5" t="s">
        <v>72</v>
      </c>
      <c r="D2668" s="5" t="s">
        <v>2741</v>
      </c>
      <c r="E2668" s="2" t="s">
        <v>4</v>
      </c>
      <c r="F2668" s="6">
        <v>8.6636343946285468</v>
      </c>
      <c r="G2668" s="6">
        <v>0</v>
      </c>
      <c r="H2668" s="6">
        <v>68.729187894014885</v>
      </c>
      <c r="I2668" s="6">
        <v>0</v>
      </c>
      <c r="J2668" s="6">
        <v>0</v>
      </c>
      <c r="K2668" s="5"/>
    </row>
    <row r="2669" spans="1:11">
      <c r="A2669" s="5" t="s">
        <v>5849</v>
      </c>
      <c r="B2669" s="5" t="s">
        <v>74</v>
      </c>
      <c r="C2669" s="5" t="s">
        <v>72</v>
      </c>
      <c r="D2669" s="5" t="s">
        <v>2742</v>
      </c>
      <c r="E2669" s="2" t="s">
        <v>4</v>
      </c>
      <c r="F2669" s="6">
        <v>3.7242421649296915</v>
      </c>
      <c r="G2669" s="6">
        <v>0</v>
      </c>
      <c r="H2669" s="6">
        <v>76.905734425978579</v>
      </c>
      <c r="I2669" s="6">
        <v>0</v>
      </c>
      <c r="J2669" s="6">
        <v>0</v>
      </c>
      <c r="K2669" s="5"/>
    </row>
    <row r="2670" spans="1:11">
      <c r="A2670" s="5" t="s">
        <v>5850</v>
      </c>
      <c r="B2670" s="5" t="s">
        <v>74</v>
      </c>
      <c r="C2670" s="5" t="s">
        <v>72</v>
      </c>
      <c r="D2670" s="5" t="s">
        <v>2743</v>
      </c>
      <c r="E2670" s="2" t="s">
        <v>4</v>
      </c>
      <c r="F2670" s="6">
        <v>8.381051796907542</v>
      </c>
      <c r="G2670" s="6">
        <v>0</v>
      </c>
      <c r="H2670" s="6">
        <v>69.761957025780518</v>
      </c>
      <c r="I2670" s="6">
        <v>0</v>
      </c>
      <c r="J2670" s="6">
        <v>0</v>
      </c>
      <c r="K2670" s="5"/>
    </row>
    <row r="2671" spans="1:11">
      <c r="A2671" s="5" t="s">
        <v>5851</v>
      </c>
      <c r="B2671" s="5" t="s">
        <v>74</v>
      </c>
      <c r="C2671" s="5" t="s">
        <v>72</v>
      </c>
      <c r="D2671" s="5" t="s">
        <v>2744</v>
      </c>
      <c r="E2671" s="2" t="s">
        <v>4</v>
      </c>
      <c r="F2671" s="6">
        <v>4.2984728446184004</v>
      </c>
      <c r="G2671" s="6">
        <v>0</v>
      </c>
      <c r="H2671" s="6">
        <v>72.878767841708637</v>
      </c>
      <c r="I2671" s="6">
        <v>0</v>
      </c>
      <c r="J2671" s="6">
        <v>0</v>
      </c>
      <c r="K2671" s="5"/>
    </row>
    <row r="2672" spans="1:11">
      <c r="A2672" s="5" t="s">
        <v>5852</v>
      </c>
      <c r="B2672" s="5" t="s">
        <v>74</v>
      </c>
      <c r="C2672" s="5" t="s">
        <v>72</v>
      </c>
      <c r="D2672" s="5" t="s">
        <v>2745</v>
      </c>
      <c r="E2672" s="2" t="s">
        <v>4</v>
      </c>
      <c r="F2672" s="6">
        <v>4.6869955539094628</v>
      </c>
      <c r="G2672" s="6">
        <v>0</v>
      </c>
      <c r="H2672" s="6">
        <v>83.166856255090551</v>
      </c>
      <c r="I2672" s="6">
        <v>0</v>
      </c>
      <c r="J2672" s="6">
        <v>0</v>
      </c>
      <c r="K2672" s="5"/>
    </row>
    <row r="2673" spans="1:11">
      <c r="A2673" s="5" t="s">
        <v>5853</v>
      </c>
      <c r="B2673" s="5" t="s">
        <v>74</v>
      </c>
      <c r="C2673" s="5" t="s">
        <v>72</v>
      </c>
      <c r="D2673" s="5" t="s">
        <v>2746</v>
      </c>
      <c r="E2673" s="2" t="s">
        <v>4</v>
      </c>
      <c r="F2673" s="6">
        <v>5.8235858603335302</v>
      </c>
      <c r="G2673" s="6">
        <v>0</v>
      </c>
      <c r="H2673" s="6">
        <v>82.184420419011232</v>
      </c>
      <c r="I2673" s="6">
        <v>0</v>
      </c>
      <c r="J2673" s="6">
        <v>0</v>
      </c>
      <c r="K2673" s="5"/>
    </row>
    <row r="2674" spans="1:11">
      <c r="A2674" s="5" t="s">
        <v>5854</v>
      </c>
      <c r="B2674" s="5" t="s">
        <v>74</v>
      </c>
      <c r="C2674" s="5" t="s">
        <v>72</v>
      </c>
      <c r="D2674" s="5" t="s">
        <v>2747</v>
      </c>
      <c r="E2674" s="2" t="s">
        <v>4</v>
      </c>
      <c r="F2674" s="6">
        <v>6.944661912858308</v>
      </c>
      <c r="G2674" s="6">
        <v>0</v>
      </c>
      <c r="H2674" s="6">
        <v>73.789531391898151</v>
      </c>
      <c r="I2674" s="6">
        <v>0</v>
      </c>
      <c r="J2674" s="6">
        <v>0</v>
      </c>
      <c r="K2674" s="5"/>
    </row>
    <row r="2675" spans="1:11">
      <c r="A2675" s="5" t="s">
        <v>5855</v>
      </c>
      <c r="B2675" s="5" t="s">
        <v>74</v>
      </c>
      <c r="C2675" s="5" t="s">
        <v>72</v>
      </c>
      <c r="D2675" s="5" t="s">
        <v>2748</v>
      </c>
      <c r="E2675" s="2" t="s">
        <v>4</v>
      </c>
      <c r="F2675" s="6">
        <v>8.3658485574094161</v>
      </c>
      <c r="G2675" s="6">
        <v>0</v>
      </c>
      <c r="H2675" s="6">
        <v>76.86163231201283</v>
      </c>
      <c r="I2675" s="6">
        <v>0</v>
      </c>
      <c r="J2675" s="6">
        <v>0</v>
      </c>
      <c r="K2675" s="5"/>
    </row>
    <row r="2676" spans="1:11">
      <c r="A2676" s="5" t="s">
        <v>5856</v>
      </c>
      <c r="B2676" s="5" t="s">
        <v>74</v>
      </c>
      <c r="C2676" s="5" t="s">
        <v>72</v>
      </c>
      <c r="D2676" s="5" t="s">
        <v>2749</v>
      </c>
      <c r="E2676" s="2" t="s">
        <v>4</v>
      </c>
      <c r="F2676" s="6">
        <v>5.419622760383235</v>
      </c>
      <c r="G2676" s="6">
        <v>0</v>
      </c>
      <c r="H2676" s="6">
        <v>82.102276681903717</v>
      </c>
      <c r="I2676" s="6">
        <v>0</v>
      </c>
      <c r="J2676" s="6">
        <v>0</v>
      </c>
      <c r="K2676" s="5"/>
    </row>
    <row r="2677" spans="1:11">
      <c r="A2677" s="5" t="s">
        <v>5857</v>
      </c>
      <c r="B2677" s="5" t="s">
        <v>74</v>
      </c>
      <c r="C2677" s="5" t="s">
        <v>72</v>
      </c>
      <c r="D2677" s="5" t="s">
        <v>2750</v>
      </c>
      <c r="E2677" s="2" t="s">
        <v>4</v>
      </c>
      <c r="F2677" s="6">
        <v>7.0103379116403657</v>
      </c>
      <c r="G2677" s="6">
        <v>0</v>
      </c>
      <c r="H2677" s="6">
        <v>65.738222771179906</v>
      </c>
      <c r="I2677" s="6">
        <v>0</v>
      </c>
      <c r="J2677" s="6">
        <v>0</v>
      </c>
      <c r="K2677" s="5"/>
    </row>
    <row r="2678" spans="1:11">
      <c r="A2678" s="5" t="s">
        <v>5858</v>
      </c>
      <c r="B2678" s="5" t="s">
        <v>74</v>
      </c>
      <c r="C2678" s="5" t="s">
        <v>72</v>
      </c>
      <c r="D2678" s="5" t="s">
        <v>2751</v>
      </c>
      <c r="E2678" s="2" t="s">
        <v>4</v>
      </c>
      <c r="F2678" s="6">
        <v>7.4346574422321732</v>
      </c>
      <c r="G2678" s="6">
        <v>0</v>
      </c>
      <c r="H2678" s="6">
        <v>68.964606272394221</v>
      </c>
      <c r="I2678" s="6">
        <v>0</v>
      </c>
      <c r="J2678" s="6">
        <v>0</v>
      </c>
      <c r="K2678" s="5"/>
    </row>
    <row r="2679" spans="1:11">
      <c r="A2679" s="5" t="s">
        <v>5859</v>
      </c>
      <c r="B2679" s="5" t="s">
        <v>74</v>
      </c>
      <c r="C2679" s="5" t="s">
        <v>72</v>
      </c>
      <c r="D2679" s="5" t="s">
        <v>2752</v>
      </c>
      <c r="E2679" s="2" t="s">
        <v>4</v>
      </c>
      <c r="F2679" s="6">
        <v>9.3024724280355091</v>
      </c>
      <c r="G2679" s="6">
        <v>0</v>
      </c>
      <c r="H2679" s="6">
        <v>68.094929261744511</v>
      </c>
      <c r="I2679" s="6">
        <v>0</v>
      </c>
      <c r="J2679" s="6">
        <v>0</v>
      </c>
      <c r="K2679" s="5"/>
    </row>
    <row r="2680" spans="1:11">
      <c r="A2680" s="5" t="s">
        <v>5860</v>
      </c>
      <c r="B2680" s="5" t="s">
        <v>74</v>
      </c>
      <c r="C2680" s="5" t="s">
        <v>72</v>
      </c>
      <c r="D2680" s="5" t="s">
        <v>2753</v>
      </c>
      <c r="E2680" s="2" t="s">
        <v>4</v>
      </c>
      <c r="F2680" s="6">
        <v>6.2792155820113029</v>
      </c>
      <c r="G2680" s="6">
        <v>0</v>
      </c>
      <c r="H2680" s="6">
        <v>70.852414652442349</v>
      </c>
      <c r="I2680" s="6">
        <v>0</v>
      </c>
      <c r="J2680" s="6">
        <v>0</v>
      </c>
      <c r="K2680" s="5"/>
    </row>
    <row r="2681" spans="1:11">
      <c r="A2681" s="5" t="s">
        <v>5861</v>
      </c>
      <c r="B2681" s="5" t="s">
        <v>74</v>
      </c>
      <c r="C2681" s="5" t="s">
        <v>72</v>
      </c>
      <c r="D2681" s="5" t="s">
        <v>2754</v>
      </c>
      <c r="E2681" s="2" t="s">
        <v>4</v>
      </c>
      <c r="F2681" s="6">
        <v>4.3445752669429014</v>
      </c>
      <c r="G2681" s="6">
        <v>0</v>
      </c>
      <c r="H2681" s="6">
        <v>81.197694415978404</v>
      </c>
      <c r="I2681" s="6">
        <v>0</v>
      </c>
      <c r="J2681" s="6">
        <v>0</v>
      </c>
      <c r="K2681" s="5"/>
    </row>
    <row r="2682" spans="1:11">
      <c r="A2682" s="5" t="s">
        <v>5862</v>
      </c>
      <c r="B2682" s="5" t="s">
        <v>74</v>
      </c>
      <c r="C2682" s="5" t="s">
        <v>72</v>
      </c>
      <c r="D2682" s="5" t="s">
        <v>2755</v>
      </c>
      <c r="E2682" s="2" t="s">
        <v>4</v>
      </c>
      <c r="F2682" s="6">
        <v>6.0181764004143616</v>
      </c>
      <c r="G2682" s="6">
        <v>0</v>
      </c>
      <c r="H2682" s="6">
        <v>81.556513436301231</v>
      </c>
      <c r="I2682" s="6">
        <v>0</v>
      </c>
      <c r="J2682" s="6">
        <v>0</v>
      </c>
      <c r="K2682" s="5"/>
    </row>
    <row r="2683" spans="1:11">
      <c r="A2683" s="5" t="s">
        <v>5863</v>
      </c>
      <c r="B2683" s="5" t="s">
        <v>74</v>
      </c>
      <c r="C2683" s="5" t="s">
        <v>72</v>
      </c>
      <c r="D2683" s="5" t="s">
        <v>2756</v>
      </c>
      <c r="E2683" s="2" t="s">
        <v>4</v>
      </c>
      <c r="F2683" s="6">
        <v>5.961838127543019</v>
      </c>
      <c r="G2683" s="6">
        <v>0</v>
      </c>
      <c r="H2683" s="6">
        <v>71.338811767381628</v>
      </c>
      <c r="I2683" s="6">
        <v>0</v>
      </c>
      <c r="J2683" s="6">
        <v>0</v>
      </c>
      <c r="K2683" s="5"/>
    </row>
    <row r="2684" spans="1:11">
      <c r="A2684" s="5" t="s">
        <v>5864</v>
      </c>
      <c r="B2684" s="5" t="s">
        <v>74</v>
      </c>
      <c r="C2684" s="5" t="s">
        <v>72</v>
      </c>
      <c r="D2684" s="5" t="s">
        <v>2757</v>
      </c>
      <c r="E2684" s="2" t="s">
        <v>4</v>
      </c>
      <c r="F2684" s="6">
        <v>4.7849910968020684</v>
      </c>
      <c r="G2684" s="6">
        <v>0</v>
      </c>
      <c r="H2684" s="6">
        <v>87.886864961605411</v>
      </c>
      <c r="I2684" s="6">
        <v>0</v>
      </c>
      <c r="J2684" s="6">
        <v>0</v>
      </c>
      <c r="K2684" s="5"/>
    </row>
    <row r="2685" spans="1:11">
      <c r="A2685" s="5" t="s">
        <v>5865</v>
      </c>
      <c r="B2685" s="5" t="s">
        <v>74</v>
      </c>
      <c r="C2685" s="5" t="s">
        <v>72</v>
      </c>
      <c r="D2685" s="5" t="s">
        <v>2758</v>
      </c>
      <c r="E2685" s="2" t="s">
        <v>4</v>
      </c>
      <c r="F2685" s="6">
        <v>3.5430420559092037</v>
      </c>
      <c r="G2685" s="6">
        <v>0</v>
      </c>
      <c r="H2685" s="6">
        <v>79.922071374045402</v>
      </c>
      <c r="I2685" s="6">
        <v>0</v>
      </c>
      <c r="J2685" s="6">
        <v>0</v>
      </c>
      <c r="K2685" s="5"/>
    </row>
    <row r="2686" spans="1:11">
      <c r="A2686" s="5" t="s">
        <v>5866</v>
      </c>
      <c r="B2686" s="5" t="s">
        <v>74</v>
      </c>
      <c r="C2686" s="5" t="s">
        <v>72</v>
      </c>
      <c r="D2686" s="5" t="s">
        <v>2759</v>
      </c>
      <c r="E2686" s="2" t="s">
        <v>4</v>
      </c>
      <c r="F2686" s="6">
        <v>9.2445891535968148</v>
      </c>
      <c r="G2686" s="6">
        <v>0</v>
      </c>
      <c r="H2686" s="6">
        <v>78.159987978711698</v>
      </c>
      <c r="I2686" s="6">
        <v>0</v>
      </c>
      <c r="J2686" s="6">
        <v>0</v>
      </c>
      <c r="K2686" s="5"/>
    </row>
    <row r="2687" spans="1:11">
      <c r="A2687" s="5" t="s">
        <v>5867</v>
      </c>
      <c r="B2687" s="5" t="s">
        <v>74</v>
      </c>
      <c r="C2687" s="5" t="s">
        <v>72</v>
      </c>
      <c r="D2687" s="5" t="s">
        <v>2760</v>
      </c>
      <c r="E2687" s="2" t="s">
        <v>4</v>
      </c>
      <c r="F2687" s="6">
        <v>5.033214262725604</v>
      </c>
      <c r="G2687" s="6">
        <v>0</v>
      </c>
      <c r="H2687" s="6">
        <v>76.411417761735223</v>
      </c>
      <c r="I2687" s="6">
        <v>0</v>
      </c>
      <c r="J2687" s="6">
        <v>0</v>
      </c>
      <c r="K2687" s="5"/>
    </row>
    <row r="2688" spans="1:11">
      <c r="A2688" s="5" t="s">
        <v>5868</v>
      </c>
      <c r="B2688" s="5" t="s">
        <v>74</v>
      </c>
      <c r="C2688" s="5" t="s">
        <v>72</v>
      </c>
      <c r="D2688" s="5" t="s">
        <v>2761</v>
      </c>
      <c r="E2688" s="2" t="s">
        <v>4</v>
      </c>
      <c r="F2688" s="6">
        <v>4.3306611216739768</v>
      </c>
      <c r="G2688" s="6">
        <v>0</v>
      </c>
      <c r="H2688" s="6">
        <v>79.052744456201168</v>
      </c>
      <c r="I2688" s="6">
        <v>0</v>
      </c>
      <c r="J2688" s="6">
        <v>0</v>
      </c>
      <c r="K2688" s="5"/>
    </row>
    <row r="2689" spans="1:11">
      <c r="A2689" s="5" t="s">
        <v>5869</v>
      </c>
      <c r="B2689" s="5" t="s">
        <v>74</v>
      </c>
      <c r="C2689" s="5" t="s">
        <v>72</v>
      </c>
      <c r="D2689" s="5" t="s">
        <v>2762</v>
      </c>
      <c r="E2689" s="2" t="s">
        <v>4</v>
      </c>
      <c r="F2689" s="6">
        <v>8.551502244527498</v>
      </c>
      <c r="G2689" s="6">
        <v>0</v>
      </c>
      <c r="H2689" s="6">
        <v>74.406005950259086</v>
      </c>
      <c r="I2689" s="6">
        <v>0</v>
      </c>
      <c r="J2689" s="6">
        <v>0</v>
      </c>
      <c r="K2689" s="5"/>
    </row>
    <row r="2690" spans="1:11">
      <c r="A2690" s="5" t="s">
        <v>5870</v>
      </c>
      <c r="B2690" s="5" t="s">
        <v>74</v>
      </c>
      <c r="C2690" s="5" t="s">
        <v>72</v>
      </c>
      <c r="D2690" s="5" t="s">
        <v>2763</v>
      </c>
      <c r="E2690" s="2" t="s">
        <v>4</v>
      </c>
      <c r="F2690" s="6">
        <v>5.8422976800141955</v>
      </c>
      <c r="G2690" s="6">
        <v>0</v>
      </c>
      <c r="H2690" s="6">
        <v>76.682738628285719</v>
      </c>
      <c r="I2690" s="6">
        <v>0</v>
      </c>
      <c r="J2690" s="6">
        <v>0</v>
      </c>
      <c r="K2690" s="5"/>
    </row>
    <row r="2691" spans="1:11">
      <c r="A2691" s="5" t="s">
        <v>5871</v>
      </c>
      <c r="B2691" s="5" t="s">
        <v>74</v>
      </c>
      <c r="C2691" s="5" t="s">
        <v>72</v>
      </c>
      <c r="D2691" s="5" t="s">
        <v>2764</v>
      </c>
      <c r="E2691" s="2" t="s">
        <v>4</v>
      </c>
      <c r="F2691" s="6">
        <v>4.6280512356125456</v>
      </c>
      <c r="G2691" s="6">
        <v>0</v>
      </c>
      <c r="H2691" s="6">
        <v>83.917007281467278</v>
      </c>
      <c r="I2691" s="6">
        <v>0</v>
      </c>
      <c r="J2691" s="6">
        <v>0</v>
      </c>
      <c r="K2691" s="5"/>
    </row>
    <row r="2692" spans="1:11">
      <c r="A2692" s="5" t="s">
        <v>5872</v>
      </c>
      <c r="B2692" s="5" t="s">
        <v>74</v>
      </c>
      <c r="C2692" s="5" t="s">
        <v>72</v>
      </c>
      <c r="D2692" s="5" t="s">
        <v>2765</v>
      </c>
      <c r="E2692" s="2" t="s">
        <v>4</v>
      </c>
      <c r="F2692" s="6">
        <v>4.4499971561383465</v>
      </c>
      <c r="G2692" s="6">
        <v>0</v>
      </c>
      <c r="H2692" s="6">
        <v>86.876009364060806</v>
      </c>
      <c r="I2692" s="6">
        <v>0</v>
      </c>
      <c r="J2692" s="6">
        <v>0</v>
      </c>
      <c r="K2692" s="5"/>
    </row>
    <row r="2693" spans="1:11">
      <c r="A2693" s="5" t="s">
        <v>5873</v>
      </c>
      <c r="B2693" s="5" t="s">
        <v>74</v>
      </c>
      <c r="C2693" s="5" t="s">
        <v>72</v>
      </c>
      <c r="D2693" s="5" t="s">
        <v>2766</v>
      </c>
      <c r="E2693" s="2" t="s">
        <v>4</v>
      </c>
      <c r="F2693" s="6">
        <v>7.4207852995116257</v>
      </c>
      <c r="G2693" s="6">
        <v>0</v>
      </c>
      <c r="H2693" s="6">
        <v>69.580461229452425</v>
      </c>
      <c r="I2693" s="6">
        <v>0</v>
      </c>
      <c r="J2693" s="6">
        <v>0</v>
      </c>
      <c r="K2693" s="5"/>
    </row>
    <row r="2694" spans="1:11">
      <c r="A2694" s="5" t="s">
        <v>5874</v>
      </c>
      <c r="B2694" s="5" t="s">
        <v>74</v>
      </c>
      <c r="C2694" s="5" t="s">
        <v>72</v>
      </c>
      <c r="D2694" s="5" t="s">
        <v>2767</v>
      </c>
      <c r="E2694" s="2" t="s">
        <v>4</v>
      </c>
      <c r="F2694" s="6">
        <v>5.3456039101384594</v>
      </c>
      <c r="G2694" s="6">
        <v>0</v>
      </c>
      <c r="H2694" s="6">
        <v>84.689837406855858</v>
      </c>
      <c r="I2694" s="6">
        <v>0</v>
      </c>
      <c r="J2694" s="6">
        <v>0</v>
      </c>
      <c r="K2694" s="5"/>
    </row>
    <row r="2695" spans="1:11">
      <c r="A2695" s="5" t="s">
        <v>5875</v>
      </c>
      <c r="B2695" s="5" t="s">
        <v>74</v>
      </c>
      <c r="C2695" s="5" t="s">
        <v>72</v>
      </c>
      <c r="D2695" s="5" t="s">
        <v>2768</v>
      </c>
      <c r="E2695" s="2" t="s">
        <v>4</v>
      </c>
      <c r="F2695" s="6">
        <v>6.6348001871607805</v>
      </c>
      <c r="G2695" s="6">
        <v>0</v>
      </c>
      <c r="H2695" s="6">
        <v>65.762199276718746</v>
      </c>
      <c r="I2695" s="6">
        <v>0</v>
      </c>
      <c r="J2695" s="6">
        <v>0</v>
      </c>
      <c r="K2695" s="5"/>
    </row>
    <row r="2696" spans="1:11">
      <c r="A2696" s="5" t="s">
        <v>5876</v>
      </c>
      <c r="B2696" s="5" t="s">
        <v>74</v>
      </c>
      <c r="C2696" s="5" t="s">
        <v>72</v>
      </c>
      <c r="D2696" s="5" t="s">
        <v>2769</v>
      </c>
      <c r="E2696" s="2" t="s">
        <v>4</v>
      </c>
      <c r="F2696" s="6">
        <v>9.1623602672490208</v>
      </c>
      <c r="G2696" s="6">
        <v>0</v>
      </c>
      <c r="H2696" s="6">
        <v>71.128385208328837</v>
      </c>
      <c r="I2696" s="6">
        <v>0</v>
      </c>
      <c r="J2696" s="6">
        <v>0</v>
      </c>
      <c r="K2696" s="5"/>
    </row>
    <row r="2697" spans="1:11">
      <c r="A2697" s="5" t="s">
        <v>5877</v>
      </c>
      <c r="B2697" s="5" t="s">
        <v>74</v>
      </c>
      <c r="C2697" s="5" t="s">
        <v>72</v>
      </c>
      <c r="D2697" s="5" t="s">
        <v>2770</v>
      </c>
      <c r="E2697" s="2" t="s">
        <v>4</v>
      </c>
      <c r="F2697" s="6">
        <v>4.1690189777218052</v>
      </c>
      <c r="G2697" s="6">
        <v>0</v>
      </c>
      <c r="H2697" s="6">
        <v>92.266602942439562</v>
      </c>
      <c r="I2697" s="6">
        <v>0</v>
      </c>
      <c r="J2697" s="6">
        <v>0</v>
      </c>
      <c r="K2697" s="5"/>
    </row>
    <row r="2698" spans="1:11">
      <c r="A2698" s="5" t="s">
        <v>5878</v>
      </c>
      <c r="B2698" s="5" t="s">
        <v>74</v>
      </c>
      <c r="C2698" s="5" t="s">
        <v>72</v>
      </c>
      <c r="D2698" s="5" t="s">
        <v>2771</v>
      </c>
      <c r="E2698" s="2" t="s">
        <v>4</v>
      </c>
      <c r="F2698" s="6">
        <v>6.8338514189233601</v>
      </c>
      <c r="G2698" s="6">
        <v>0</v>
      </c>
      <c r="H2698" s="6">
        <v>78.734885943309223</v>
      </c>
      <c r="I2698" s="6">
        <v>0</v>
      </c>
      <c r="J2698" s="6">
        <v>0</v>
      </c>
      <c r="K2698" s="5"/>
    </row>
    <row r="2699" spans="1:11">
      <c r="A2699" s="5" t="s">
        <v>5879</v>
      </c>
      <c r="B2699" s="5" t="s">
        <v>74</v>
      </c>
      <c r="C2699" s="5" t="s">
        <v>72</v>
      </c>
      <c r="D2699" s="5" t="s">
        <v>2772</v>
      </c>
      <c r="E2699" s="2" t="s">
        <v>4</v>
      </c>
      <c r="F2699" s="6">
        <v>7.120628323023416</v>
      </c>
      <c r="G2699" s="6">
        <v>0</v>
      </c>
      <c r="H2699" s="6">
        <v>68.891801315664424</v>
      </c>
      <c r="I2699" s="6">
        <v>0</v>
      </c>
      <c r="J2699" s="6">
        <v>0</v>
      </c>
      <c r="K2699" s="5"/>
    </row>
    <row r="2700" spans="1:11">
      <c r="A2700" s="5" t="s">
        <v>5880</v>
      </c>
      <c r="B2700" s="5" t="s">
        <v>74</v>
      </c>
      <c r="C2700" s="5" t="s">
        <v>72</v>
      </c>
      <c r="D2700" s="5" t="s">
        <v>2773</v>
      </c>
      <c r="E2700" s="2" t="s">
        <v>4</v>
      </c>
      <c r="F2700" s="6">
        <v>5.0292593733308895</v>
      </c>
      <c r="G2700" s="6">
        <v>0</v>
      </c>
      <c r="H2700" s="6">
        <v>89.275923629331885</v>
      </c>
      <c r="I2700" s="6">
        <v>0</v>
      </c>
      <c r="J2700" s="6">
        <v>0</v>
      </c>
      <c r="K2700" s="5"/>
    </row>
    <row r="2701" spans="1:11">
      <c r="A2701" s="5" t="s">
        <v>5881</v>
      </c>
      <c r="B2701" s="5" t="s">
        <v>74</v>
      </c>
      <c r="C2701" s="5" t="s">
        <v>72</v>
      </c>
      <c r="D2701" s="5" t="s">
        <v>2774</v>
      </c>
      <c r="E2701" s="2" t="s">
        <v>4</v>
      </c>
      <c r="F2701" s="6">
        <v>6.2956494200848381</v>
      </c>
      <c r="G2701" s="6">
        <v>0</v>
      </c>
      <c r="H2701" s="6">
        <v>75.082505630313747</v>
      </c>
      <c r="I2701" s="6">
        <v>0</v>
      </c>
      <c r="J2701" s="6">
        <v>0</v>
      </c>
      <c r="K2701" s="5"/>
    </row>
    <row r="2702" spans="1:11">
      <c r="A2702" s="5" t="s">
        <v>5882</v>
      </c>
      <c r="B2702" s="5" t="s">
        <v>74</v>
      </c>
      <c r="C2702" s="5" t="s">
        <v>72</v>
      </c>
      <c r="D2702" s="5" t="s">
        <v>2775</v>
      </c>
      <c r="E2702" s="2" t="s">
        <v>4</v>
      </c>
      <c r="F2702" s="6">
        <v>8.1797751083024703</v>
      </c>
      <c r="G2702" s="6">
        <v>0</v>
      </c>
      <c r="H2702" s="6">
        <v>73.776587311144425</v>
      </c>
      <c r="I2702" s="6">
        <v>0</v>
      </c>
      <c r="J2702" s="6">
        <v>0</v>
      </c>
      <c r="K2702" s="5"/>
    </row>
    <row r="2703" spans="1:11">
      <c r="A2703" s="5" t="s">
        <v>5883</v>
      </c>
      <c r="B2703" s="5" t="s">
        <v>74</v>
      </c>
      <c r="C2703" s="5" t="s">
        <v>72</v>
      </c>
      <c r="D2703" s="5" t="s">
        <v>2776</v>
      </c>
      <c r="E2703" s="2" t="s">
        <v>4</v>
      </c>
      <c r="F2703" s="6">
        <v>6.0043746157915052</v>
      </c>
      <c r="G2703" s="6">
        <v>0</v>
      </c>
      <c r="H2703" s="6">
        <v>95.721653776322739</v>
      </c>
      <c r="I2703" s="6">
        <v>0</v>
      </c>
      <c r="J2703" s="6">
        <v>0</v>
      </c>
      <c r="K2703" s="5"/>
    </row>
    <row r="2704" spans="1:11">
      <c r="A2704" s="5" t="s">
        <v>5884</v>
      </c>
      <c r="B2704" s="5" t="s">
        <v>74</v>
      </c>
      <c r="C2704" s="5" t="s">
        <v>72</v>
      </c>
      <c r="D2704" s="5" t="s">
        <v>2777</v>
      </c>
      <c r="E2704" s="2" t="s">
        <v>4</v>
      </c>
      <c r="F2704" s="6">
        <v>7.3295676351787371</v>
      </c>
      <c r="G2704" s="6">
        <v>0</v>
      </c>
      <c r="H2704" s="6">
        <v>78.650280526888707</v>
      </c>
      <c r="I2704" s="6">
        <v>0</v>
      </c>
      <c r="J2704" s="6">
        <v>0</v>
      </c>
      <c r="K2704" s="5"/>
    </row>
    <row r="2705" spans="1:11">
      <c r="A2705" s="5" t="s">
        <v>5885</v>
      </c>
      <c r="B2705" s="5" t="s">
        <v>74</v>
      </c>
      <c r="C2705" s="5" t="s">
        <v>72</v>
      </c>
      <c r="D2705" s="5" t="s">
        <v>2778</v>
      </c>
      <c r="E2705" s="2" t="s">
        <v>4</v>
      </c>
      <c r="F2705" s="6">
        <v>5.0498217828147993</v>
      </c>
      <c r="G2705" s="6">
        <v>0</v>
      </c>
      <c r="H2705" s="6">
        <v>82.355378549107172</v>
      </c>
      <c r="I2705" s="6">
        <v>0</v>
      </c>
      <c r="J2705" s="6">
        <v>0</v>
      </c>
      <c r="K2705" s="5"/>
    </row>
    <row r="2706" spans="1:11">
      <c r="A2706" s="5" t="s">
        <v>5886</v>
      </c>
      <c r="B2706" s="5" t="s">
        <v>74</v>
      </c>
      <c r="C2706" s="5" t="s">
        <v>72</v>
      </c>
      <c r="D2706" s="5" t="s">
        <v>2779</v>
      </c>
      <c r="E2706" s="2" t="s">
        <v>4</v>
      </c>
      <c r="F2706" s="6">
        <v>7.0322819755010482</v>
      </c>
      <c r="G2706" s="6">
        <v>0</v>
      </c>
      <c r="H2706" s="6">
        <v>79.809234564616219</v>
      </c>
      <c r="I2706" s="6">
        <v>0</v>
      </c>
      <c r="J2706" s="6">
        <v>0</v>
      </c>
      <c r="K2706" s="5"/>
    </row>
    <row r="2707" spans="1:11">
      <c r="A2707" s="5" t="s">
        <v>5887</v>
      </c>
      <c r="B2707" s="5" t="s">
        <v>74</v>
      </c>
      <c r="C2707" s="5" t="s">
        <v>72</v>
      </c>
      <c r="D2707" s="5" t="s">
        <v>2780</v>
      </c>
      <c r="E2707" s="2" t="s">
        <v>4</v>
      </c>
      <c r="F2707" s="6">
        <v>5.2710126854870625</v>
      </c>
      <c r="G2707" s="6">
        <v>0</v>
      </c>
      <c r="H2707" s="6">
        <v>85.584273727069203</v>
      </c>
      <c r="I2707" s="6">
        <v>0</v>
      </c>
      <c r="J2707" s="6">
        <v>0</v>
      </c>
      <c r="K2707" s="5"/>
    </row>
    <row r="2708" spans="1:11">
      <c r="A2708" s="5" t="s">
        <v>5888</v>
      </c>
      <c r="B2708" s="5" t="s">
        <v>74</v>
      </c>
      <c r="C2708" s="5" t="s">
        <v>72</v>
      </c>
      <c r="D2708" s="5" t="s">
        <v>2781</v>
      </c>
      <c r="E2708" s="2" t="s">
        <v>4</v>
      </c>
      <c r="F2708" s="6">
        <v>5.7750492762356727</v>
      </c>
      <c r="G2708" s="6">
        <v>0</v>
      </c>
      <c r="H2708" s="6">
        <v>80.693237564997006</v>
      </c>
      <c r="I2708" s="6">
        <v>0</v>
      </c>
      <c r="J2708" s="6">
        <v>0</v>
      </c>
      <c r="K2708" s="5"/>
    </row>
    <row r="2709" spans="1:11">
      <c r="A2709" s="5" t="s">
        <v>5889</v>
      </c>
      <c r="B2709" s="5" t="s">
        <v>74</v>
      </c>
      <c r="C2709" s="5" t="s">
        <v>72</v>
      </c>
      <c r="D2709" s="5" t="s">
        <v>2782</v>
      </c>
      <c r="E2709" s="2" t="s">
        <v>4</v>
      </c>
      <c r="F2709" s="6">
        <v>8.394106683022283</v>
      </c>
      <c r="G2709" s="6">
        <v>0</v>
      </c>
      <c r="H2709" s="6">
        <v>75.568163157139296</v>
      </c>
      <c r="I2709" s="6">
        <v>0</v>
      </c>
      <c r="J2709" s="6">
        <v>0</v>
      </c>
      <c r="K2709" s="5"/>
    </row>
    <row r="2710" spans="1:11">
      <c r="A2710" s="5" t="s">
        <v>5890</v>
      </c>
      <c r="B2710" s="5" t="s">
        <v>74</v>
      </c>
      <c r="C2710" s="5" t="s">
        <v>72</v>
      </c>
      <c r="D2710" s="5" t="s">
        <v>2783</v>
      </c>
      <c r="E2710" s="2" t="s">
        <v>4</v>
      </c>
      <c r="F2710" s="6">
        <v>5.1367339828233858</v>
      </c>
      <c r="G2710" s="6">
        <v>0</v>
      </c>
      <c r="H2710" s="6">
        <v>76.417680463931077</v>
      </c>
      <c r="I2710" s="6">
        <v>0</v>
      </c>
      <c r="J2710" s="6">
        <v>0</v>
      </c>
      <c r="K2710" s="5"/>
    </row>
    <row r="2711" spans="1:11">
      <c r="A2711" s="5" t="s">
        <v>5891</v>
      </c>
      <c r="B2711" s="5" t="s">
        <v>74</v>
      </c>
      <c r="C2711" s="5" t="s">
        <v>72</v>
      </c>
      <c r="D2711" s="5" t="s">
        <v>2784</v>
      </c>
      <c r="E2711" s="2" t="s">
        <v>4</v>
      </c>
      <c r="F2711" s="6">
        <v>4.2881589370709339</v>
      </c>
      <c r="G2711" s="6">
        <v>0</v>
      </c>
      <c r="H2711" s="6">
        <v>75.160715207468073</v>
      </c>
      <c r="I2711" s="6">
        <v>0</v>
      </c>
      <c r="J2711" s="6">
        <v>0</v>
      </c>
      <c r="K2711" s="5"/>
    </row>
    <row r="2712" spans="1:11">
      <c r="A2712" s="5" t="s">
        <v>5892</v>
      </c>
      <c r="B2712" s="5" t="s">
        <v>74</v>
      </c>
      <c r="C2712" s="5" t="s">
        <v>72</v>
      </c>
      <c r="D2712" s="5" t="s">
        <v>2785</v>
      </c>
      <c r="E2712" s="2" t="s">
        <v>4</v>
      </c>
      <c r="F2712" s="6">
        <v>4.4149511104887953</v>
      </c>
      <c r="G2712" s="6">
        <v>0</v>
      </c>
      <c r="H2712" s="6">
        <v>86.253193209833768</v>
      </c>
      <c r="I2712" s="6">
        <v>0</v>
      </c>
      <c r="J2712" s="6">
        <v>0</v>
      </c>
      <c r="K2712" s="5"/>
    </row>
    <row r="2713" spans="1:11">
      <c r="A2713" s="5" t="s">
        <v>5893</v>
      </c>
      <c r="B2713" s="5" t="s">
        <v>74</v>
      </c>
      <c r="C2713" s="5" t="s">
        <v>72</v>
      </c>
      <c r="D2713" s="5" t="s">
        <v>2786</v>
      </c>
      <c r="E2713" s="2" t="s">
        <v>4</v>
      </c>
      <c r="F2713" s="6">
        <v>6.0698730664811249</v>
      </c>
      <c r="G2713" s="6">
        <v>0</v>
      </c>
      <c r="H2713" s="6">
        <v>76.435931698173945</v>
      </c>
      <c r="I2713" s="6">
        <v>0</v>
      </c>
      <c r="J2713" s="6">
        <v>0</v>
      </c>
      <c r="K2713" s="5"/>
    </row>
    <row r="2714" spans="1:11">
      <c r="A2714" s="5" t="s">
        <v>5894</v>
      </c>
      <c r="B2714" s="5" t="s">
        <v>74</v>
      </c>
      <c r="C2714" s="5" t="s">
        <v>72</v>
      </c>
      <c r="D2714" s="5" t="s">
        <v>2787</v>
      </c>
      <c r="E2714" s="2" t="s">
        <v>4</v>
      </c>
      <c r="F2714" s="6">
        <v>5.4853538196061402</v>
      </c>
      <c r="G2714" s="6">
        <v>0</v>
      </c>
      <c r="H2714" s="6">
        <v>73.165430262934365</v>
      </c>
      <c r="I2714" s="6">
        <v>0</v>
      </c>
      <c r="J2714" s="6">
        <v>0</v>
      </c>
      <c r="K2714" s="5"/>
    </row>
    <row r="2715" spans="1:11">
      <c r="A2715" s="5" t="s">
        <v>5895</v>
      </c>
      <c r="B2715" s="5" t="s">
        <v>74</v>
      </c>
      <c r="C2715" s="5" t="s">
        <v>72</v>
      </c>
      <c r="D2715" s="5" t="s">
        <v>2788</v>
      </c>
      <c r="E2715" s="2" t="s">
        <v>4</v>
      </c>
      <c r="F2715" s="6">
        <v>5.9269210632896394</v>
      </c>
      <c r="G2715" s="6">
        <v>0</v>
      </c>
      <c r="H2715" s="6">
        <v>79.11074309032783</v>
      </c>
      <c r="I2715" s="6">
        <v>0</v>
      </c>
      <c r="J2715" s="6">
        <v>0</v>
      </c>
      <c r="K2715" s="5"/>
    </row>
    <row r="2716" spans="1:11">
      <c r="A2716" s="5" t="s">
        <v>5896</v>
      </c>
      <c r="B2716" s="5" t="s">
        <v>74</v>
      </c>
      <c r="C2716" s="5" t="s">
        <v>72</v>
      </c>
      <c r="D2716" s="5" t="s">
        <v>2789</v>
      </c>
      <c r="E2716" s="2" t="s">
        <v>4</v>
      </c>
      <c r="F2716" s="6">
        <v>5.2390521274044337</v>
      </c>
      <c r="G2716" s="6">
        <v>0</v>
      </c>
      <c r="H2716" s="6">
        <v>81.855280067618679</v>
      </c>
      <c r="I2716" s="6">
        <v>0</v>
      </c>
      <c r="J2716" s="6">
        <v>0</v>
      </c>
      <c r="K2716" s="5"/>
    </row>
    <row r="2717" spans="1:11">
      <c r="A2717" s="5" t="s">
        <v>5897</v>
      </c>
      <c r="B2717" s="5" t="s">
        <v>74</v>
      </c>
      <c r="C2717" s="5" t="s">
        <v>72</v>
      </c>
      <c r="D2717" s="5" t="s">
        <v>2790</v>
      </c>
      <c r="E2717" s="2" t="s">
        <v>4</v>
      </c>
      <c r="F2717" s="6">
        <v>6.2736256005232311</v>
      </c>
      <c r="G2717" s="6">
        <v>0</v>
      </c>
      <c r="H2717" s="6">
        <v>76.917453062910525</v>
      </c>
      <c r="I2717" s="6">
        <v>0</v>
      </c>
      <c r="J2717" s="6">
        <v>0</v>
      </c>
      <c r="K2717" s="5"/>
    </row>
    <row r="2718" spans="1:11">
      <c r="A2718" s="5" t="s">
        <v>5898</v>
      </c>
      <c r="B2718" s="5" t="s">
        <v>74</v>
      </c>
      <c r="C2718" s="5" t="s">
        <v>72</v>
      </c>
      <c r="D2718" s="5" t="s">
        <v>2791</v>
      </c>
      <c r="E2718" s="2" t="s">
        <v>4</v>
      </c>
      <c r="F2718" s="6">
        <v>4.6755793599443569</v>
      </c>
      <c r="G2718" s="6">
        <v>0</v>
      </c>
      <c r="H2718" s="6">
        <v>76.422935729486113</v>
      </c>
      <c r="I2718" s="6">
        <v>0</v>
      </c>
      <c r="J2718" s="6">
        <v>0</v>
      </c>
      <c r="K2718" s="5"/>
    </row>
    <row r="2719" spans="1:11">
      <c r="A2719" s="5" t="s">
        <v>5899</v>
      </c>
      <c r="B2719" s="5" t="s">
        <v>74</v>
      </c>
      <c r="C2719" s="5" t="s">
        <v>72</v>
      </c>
      <c r="D2719" s="5" t="s">
        <v>2792</v>
      </c>
      <c r="E2719" s="2" t="s">
        <v>4</v>
      </c>
      <c r="F2719" s="6">
        <v>8.2886191531120215</v>
      </c>
      <c r="G2719" s="6">
        <v>0</v>
      </c>
      <c r="H2719" s="6">
        <v>73.050536573532</v>
      </c>
      <c r="I2719" s="6">
        <v>0</v>
      </c>
      <c r="J2719" s="6">
        <v>0</v>
      </c>
      <c r="K2719" s="5"/>
    </row>
    <row r="2720" spans="1:11">
      <c r="A2720" s="5" t="s">
        <v>5900</v>
      </c>
      <c r="B2720" s="5" t="s">
        <v>74</v>
      </c>
      <c r="C2720" s="5" t="s">
        <v>72</v>
      </c>
      <c r="D2720" s="5" t="s">
        <v>2793</v>
      </c>
      <c r="E2720" s="2" t="s">
        <v>4</v>
      </c>
      <c r="F2720" s="6">
        <v>4.3985137212682801</v>
      </c>
      <c r="G2720" s="6">
        <v>0</v>
      </c>
      <c r="H2720" s="6">
        <v>79.386637440986604</v>
      </c>
      <c r="I2720" s="6">
        <v>0</v>
      </c>
      <c r="J2720" s="6">
        <v>0</v>
      </c>
      <c r="K2720" s="5"/>
    </row>
    <row r="2721" spans="1:11">
      <c r="A2721" s="5" t="s">
        <v>5901</v>
      </c>
      <c r="B2721" s="5" t="s">
        <v>74</v>
      </c>
      <c r="C2721" s="5" t="s">
        <v>72</v>
      </c>
      <c r="D2721" s="5" t="s">
        <v>2794</v>
      </c>
      <c r="E2721" s="2" t="s">
        <v>4</v>
      </c>
      <c r="F2721" s="6">
        <v>8.5124827546106641</v>
      </c>
      <c r="G2721" s="6">
        <v>0</v>
      </c>
      <c r="H2721" s="6">
        <v>74.476246513550521</v>
      </c>
      <c r="I2721" s="6">
        <v>0</v>
      </c>
      <c r="J2721" s="6">
        <v>0</v>
      </c>
      <c r="K2721" s="5"/>
    </row>
    <row r="2722" spans="1:11">
      <c r="A2722" s="5" t="s">
        <v>5902</v>
      </c>
      <c r="B2722" s="5" t="s">
        <v>74</v>
      </c>
      <c r="C2722" s="5" t="s">
        <v>72</v>
      </c>
      <c r="D2722" s="5" t="s">
        <v>2795</v>
      </c>
      <c r="E2722" s="2" t="s">
        <v>4</v>
      </c>
      <c r="F2722" s="6">
        <v>5.7949057510352269</v>
      </c>
      <c r="G2722" s="6">
        <v>0</v>
      </c>
      <c r="H2722" s="6">
        <v>72.671195422448335</v>
      </c>
      <c r="I2722" s="6">
        <v>0</v>
      </c>
      <c r="J2722" s="6">
        <v>0</v>
      </c>
      <c r="K2722" s="5"/>
    </row>
    <row r="2723" spans="1:11">
      <c r="A2723" s="5" t="s">
        <v>5903</v>
      </c>
      <c r="B2723" s="5" t="s">
        <v>74</v>
      </c>
      <c r="C2723" s="5" t="s">
        <v>72</v>
      </c>
      <c r="D2723" s="5" t="s">
        <v>2796</v>
      </c>
      <c r="E2723" s="2" t="s">
        <v>4</v>
      </c>
      <c r="F2723" s="6">
        <v>7.273391557419183</v>
      </c>
      <c r="G2723" s="6">
        <v>0</v>
      </c>
      <c r="H2723" s="6">
        <v>69.81826539010369</v>
      </c>
      <c r="I2723" s="6">
        <v>0</v>
      </c>
      <c r="J2723" s="6">
        <v>0</v>
      </c>
      <c r="K2723" s="5"/>
    </row>
    <row r="2724" spans="1:11">
      <c r="A2724" s="5" t="s">
        <v>5904</v>
      </c>
      <c r="B2724" s="5" t="s">
        <v>74</v>
      </c>
      <c r="C2724" s="5" t="s">
        <v>72</v>
      </c>
      <c r="D2724" s="5" t="s">
        <v>2797</v>
      </c>
      <c r="E2724" s="2" t="s">
        <v>4</v>
      </c>
      <c r="F2724" s="6">
        <v>4.4817434561433274</v>
      </c>
      <c r="G2724" s="6">
        <v>0</v>
      </c>
      <c r="H2724" s="6">
        <v>76.759094455611873</v>
      </c>
      <c r="I2724" s="6">
        <v>0</v>
      </c>
      <c r="J2724" s="6">
        <v>0</v>
      </c>
      <c r="K2724" s="5"/>
    </row>
    <row r="2725" spans="1:11">
      <c r="A2725" s="5" t="s">
        <v>5905</v>
      </c>
      <c r="B2725" s="5" t="s">
        <v>74</v>
      </c>
      <c r="C2725" s="5" t="s">
        <v>72</v>
      </c>
      <c r="D2725" s="5" t="s">
        <v>2798</v>
      </c>
      <c r="E2725" s="2" t="s">
        <v>4</v>
      </c>
      <c r="F2725" s="6">
        <v>5.7511227355299903</v>
      </c>
      <c r="G2725" s="6">
        <v>0</v>
      </c>
      <c r="H2725" s="6">
        <v>83.646742183992998</v>
      </c>
      <c r="I2725" s="6">
        <v>0</v>
      </c>
      <c r="J2725" s="6">
        <v>0</v>
      </c>
      <c r="K2725" s="5"/>
    </row>
    <row r="2726" spans="1:11">
      <c r="A2726" s="5" t="s">
        <v>5906</v>
      </c>
      <c r="B2726" s="5" t="s">
        <v>74</v>
      </c>
      <c r="C2726" s="5" t="s">
        <v>72</v>
      </c>
      <c r="D2726" s="5" t="s">
        <v>2799</v>
      </c>
      <c r="E2726" s="2" t="s">
        <v>4</v>
      </c>
      <c r="F2726" s="6">
        <v>3.7279282094783133</v>
      </c>
      <c r="G2726" s="6">
        <v>0</v>
      </c>
      <c r="H2726" s="6">
        <v>92.187200705404379</v>
      </c>
      <c r="I2726" s="6">
        <v>0</v>
      </c>
      <c r="J2726" s="6">
        <v>0</v>
      </c>
      <c r="K2726" s="5"/>
    </row>
    <row r="2727" spans="1:11">
      <c r="A2727" s="5" t="s">
        <v>5907</v>
      </c>
      <c r="B2727" s="5" t="s">
        <v>74</v>
      </c>
      <c r="C2727" s="5" t="s">
        <v>72</v>
      </c>
      <c r="D2727" s="5" t="s">
        <v>2800</v>
      </c>
      <c r="E2727" s="2" t="s">
        <v>4</v>
      </c>
      <c r="F2727" s="6">
        <v>5.9702755493711228</v>
      </c>
      <c r="G2727" s="6">
        <v>0</v>
      </c>
      <c r="H2727" s="6">
        <v>70.416947573615772</v>
      </c>
      <c r="I2727" s="6">
        <v>0</v>
      </c>
      <c r="J2727" s="6">
        <v>0</v>
      </c>
      <c r="K2727" s="5"/>
    </row>
    <row r="2728" spans="1:11">
      <c r="A2728" s="5" t="s">
        <v>5908</v>
      </c>
      <c r="B2728" s="5" t="s">
        <v>74</v>
      </c>
      <c r="C2728" s="5" t="s">
        <v>72</v>
      </c>
      <c r="D2728" s="5" t="s">
        <v>2801</v>
      </c>
      <c r="E2728" s="2" t="s">
        <v>4</v>
      </c>
      <c r="F2728" s="6">
        <v>8.5479057630880426</v>
      </c>
      <c r="G2728" s="6">
        <v>0</v>
      </c>
      <c r="H2728" s="6">
        <v>71.430084189373602</v>
      </c>
      <c r="I2728" s="6">
        <v>0</v>
      </c>
      <c r="J2728" s="6">
        <v>0</v>
      </c>
      <c r="K2728" s="5"/>
    </row>
    <row r="2729" spans="1:11">
      <c r="A2729" s="5" t="s">
        <v>5909</v>
      </c>
      <c r="B2729" s="5" t="s">
        <v>74</v>
      </c>
      <c r="C2729" s="5" t="s">
        <v>72</v>
      </c>
      <c r="D2729" s="5" t="s">
        <v>2802</v>
      </c>
      <c r="E2729" s="2" t="s">
        <v>4</v>
      </c>
      <c r="F2729" s="6">
        <v>5.1144067046976947</v>
      </c>
      <c r="G2729" s="6">
        <v>0</v>
      </c>
      <c r="H2729" s="6">
        <v>79.173764187251606</v>
      </c>
      <c r="I2729" s="6">
        <v>0</v>
      </c>
      <c r="J2729" s="6">
        <v>0</v>
      </c>
      <c r="K2729" s="5"/>
    </row>
    <row r="2730" spans="1:11">
      <c r="A2730" s="5" t="s">
        <v>5910</v>
      </c>
      <c r="B2730" s="5" t="s">
        <v>74</v>
      </c>
      <c r="C2730" s="5" t="s">
        <v>72</v>
      </c>
      <c r="D2730" s="5" t="s">
        <v>2803</v>
      </c>
      <c r="E2730" s="2" t="s">
        <v>4</v>
      </c>
      <c r="F2730" s="6">
        <v>5.5884250434893312</v>
      </c>
      <c r="G2730" s="6">
        <v>0</v>
      </c>
      <c r="H2730" s="6">
        <v>80.67386983029877</v>
      </c>
      <c r="I2730" s="6">
        <v>0</v>
      </c>
      <c r="J2730" s="6">
        <v>0</v>
      </c>
      <c r="K2730" s="5"/>
    </row>
    <row r="2731" spans="1:11">
      <c r="A2731" s="5" t="s">
        <v>5911</v>
      </c>
      <c r="B2731" s="5" t="s">
        <v>74</v>
      </c>
      <c r="C2731" s="5" t="s">
        <v>72</v>
      </c>
      <c r="D2731" s="5" t="s">
        <v>2804</v>
      </c>
      <c r="E2731" s="2" t="s">
        <v>4</v>
      </c>
      <c r="F2731" s="6">
        <v>4.1704711684586</v>
      </c>
      <c r="G2731" s="6">
        <v>0</v>
      </c>
      <c r="H2731" s="6">
        <v>91.49994398172575</v>
      </c>
      <c r="I2731" s="6">
        <v>0</v>
      </c>
      <c r="J2731" s="6">
        <v>0</v>
      </c>
      <c r="K2731" s="5"/>
    </row>
    <row r="2732" spans="1:11">
      <c r="A2732" s="5" t="s">
        <v>5912</v>
      </c>
      <c r="B2732" s="5" t="s">
        <v>74</v>
      </c>
      <c r="C2732" s="5" t="s">
        <v>72</v>
      </c>
      <c r="D2732" s="5" t="s">
        <v>2805</v>
      </c>
      <c r="E2732" s="2" t="s">
        <v>4</v>
      </c>
      <c r="F2732" s="6">
        <v>5.0031482395384854</v>
      </c>
      <c r="G2732" s="6">
        <v>0</v>
      </c>
      <c r="H2732" s="6">
        <v>78.461673680717468</v>
      </c>
      <c r="I2732" s="6">
        <v>0</v>
      </c>
      <c r="J2732" s="6">
        <v>0</v>
      </c>
      <c r="K2732" s="5"/>
    </row>
    <row r="2733" spans="1:11">
      <c r="A2733" s="5" t="s">
        <v>5913</v>
      </c>
      <c r="B2733" s="5" t="s">
        <v>74</v>
      </c>
      <c r="C2733" s="5" t="s">
        <v>72</v>
      </c>
      <c r="D2733" s="5" t="s">
        <v>2806</v>
      </c>
      <c r="E2733" s="2" t="s">
        <v>4</v>
      </c>
      <c r="F2733" s="6">
        <v>10.605908290658691</v>
      </c>
      <c r="G2733" s="6">
        <v>0</v>
      </c>
      <c r="H2733" s="6">
        <v>70.067141304108162</v>
      </c>
      <c r="I2733" s="6">
        <v>0</v>
      </c>
      <c r="J2733" s="6">
        <v>0</v>
      </c>
      <c r="K2733" s="5"/>
    </row>
    <row r="2734" spans="1:11">
      <c r="A2734" s="5" t="s">
        <v>5914</v>
      </c>
      <c r="B2734" s="5" t="s">
        <v>74</v>
      </c>
      <c r="C2734" s="5" t="s">
        <v>72</v>
      </c>
      <c r="D2734" s="5" t="s">
        <v>2807</v>
      </c>
      <c r="E2734" s="2" t="s">
        <v>4</v>
      </c>
      <c r="F2734" s="6">
        <v>4.7402517600379221</v>
      </c>
      <c r="G2734" s="6">
        <v>0</v>
      </c>
      <c r="H2734" s="6">
        <v>103.12337646377217</v>
      </c>
      <c r="I2734" s="6">
        <v>0</v>
      </c>
      <c r="J2734" s="6">
        <v>0</v>
      </c>
      <c r="K2734" s="5"/>
    </row>
    <row r="2735" spans="1:11">
      <c r="A2735" s="5" t="s">
        <v>5915</v>
      </c>
      <c r="B2735" s="5" t="s">
        <v>74</v>
      </c>
      <c r="C2735" s="5" t="s">
        <v>72</v>
      </c>
      <c r="D2735" s="5" t="s">
        <v>2808</v>
      </c>
      <c r="E2735" s="2" t="s">
        <v>4</v>
      </c>
      <c r="F2735" s="6">
        <v>6.8346615777875588</v>
      </c>
      <c r="G2735" s="6">
        <v>0</v>
      </c>
      <c r="H2735" s="6">
        <v>74.97707516836202</v>
      </c>
      <c r="I2735" s="6">
        <v>0</v>
      </c>
      <c r="J2735" s="6">
        <v>0</v>
      </c>
      <c r="K2735" s="5"/>
    </row>
    <row r="2736" spans="1:11">
      <c r="A2736" s="5" t="s">
        <v>5916</v>
      </c>
      <c r="B2736" s="5" t="s">
        <v>74</v>
      </c>
      <c r="C2736" s="5" t="s">
        <v>72</v>
      </c>
      <c r="D2736" s="5" t="s">
        <v>2809</v>
      </c>
      <c r="E2736" s="2" t="s">
        <v>4</v>
      </c>
      <c r="F2736" s="6">
        <v>5.4792322588519049</v>
      </c>
      <c r="G2736" s="6">
        <v>0</v>
      </c>
      <c r="H2736" s="6">
        <v>81.883848196248692</v>
      </c>
      <c r="I2736" s="6">
        <v>0</v>
      </c>
      <c r="J2736" s="6">
        <v>0</v>
      </c>
      <c r="K2736" s="5"/>
    </row>
    <row r="2737" spans="1:11">
      <c r="A2737" s="5" t="s">
        <v>5917</v>
      </c>
      <c r="B2737" s="5" t="s">
        <v>74</v>
      </c>
      <c r="C2737" s="5" t="s">
        <v>72</v>
      </c>
      <c r="D2737" s="5" t="s">
        <v>2810</v>
      </c>
      <c r="E2737" s="2" t="s">
        <v>4</v>
      </c>
      <c r="F2737" s="6">
        <v>4.5121326232759191</v>
      </c>
      <c r="G2737" s="6">
        <v>0</v>
      </c>
      <c r="H2737" s="6">
        <v>70.138203268789411</v>
      </c>
      <c r="I2737" s="6">
        <v>0</v>
      </c>
      <c r="J2737" s="6">
        <v>0</v>
      </c>
      <c r="K2737" s="5"/>
    </row>
    <row r="2738" spans="1:11">
      <c r="A2738" s="5" t="s">
        <v>5918</v>
      </c>
      <c r="B2738" s="5" t="s">
        <v>74</v>
      </c>
      <c r="C2738" s="5" t="s">
        <v>72</v>
      </c>
      <c r="D2738" s="5" t="s">
        <v>2811</v>
      </c>
      <c r="E2738" s="2" t="s">
        <v>4</v>
      </c>
      <c r="F2738" s="6">
        <v>4.8545470975884255</v>
      </c>
      <c r="G2738" s="6">
        <v>0</v>
      </c>
      <c r="H2738" s="6">
        <v>83.478371536932968</v>
      </c>
      <c r="I2738" s="6">
        <v>0</v>
      </c>
      <c r="J2738" s="6">
        <v>0</v>
      </c>
      <c r="K2738" s="5"/>
    </row>
    <row r="2739" spans="1:11">
      <c r="A2739" s="5" t="s">
        <v>5919</v>
      </c>
      <c r="B2739" s="5" t="s">
        <v>74</v>
      </c>
      <c r="C2739" s="5" t="s">
        <v>72</v>
      </c>
      <c r="D2739" s="5" t="s">
        <v>2812</v>
      </c>
      <c r="E2739" s="2" t="s">
        <v>4</v>
      </c>
      <c r="F2739" s="6">
        <v>4.3831745502931154</v>
      </c>
      <c r="G2739" s="6">
        <v>0</v>
      </c>
      <c r="H2739" s="6">
        <v>82.234381620369732</v>
      </c>
      <c r="I2739" s="6">
        <v>0</v>
      </c>
      <c r="J2739" s="6">
        <v>0</v>
      </c>
      <c r="K2739" s="5"/>
    </row>
    <row r="2740" spans="1:11">
      <c r="A2740" s="5" t="s">
        <v>5920</v>
      </c>
      <c r="B2740" s="5" t="s">
        <v>74</v>
      </c>
      <c r="C2740" s="5" t="s">
        <v>72</v>
      </c>
      <c r="D2740" s="5" t="s">
        <v>2813</v>
      </c>
      <c r="E2740" s="2" t="s">
        <v>4</v>
      </c>
      <c r="F2740" s="6">
        <v>5.2547372537370673</v>
      </c>
      <c r="G2740" s="6">
        <v>0</v>
      </c>
      <c r="H2740" s="6">
        <v>85.673093931013483</v>
      </c>
      <c r="I2740" s="6">
        <v>0</v>
      </c>
      <c r="J2740" s="6">
        <v>0</v>
      </c>
      <c r="K2740" s="5"/>
    </row>
    <row r="2741" spans="1:11">
      <c r="A2741" s="5" t="s">
        <v>5921</v>
      </c>
      <c r="B2741" s="5" t="s">
        <v>74</v>
      </c>
      <c r="C2741" s="5" t="s">
        <v>72</v>
      </c>
      <c r="D2741" s="5" t="s">
        <v>2814</v>
      </c>
      <c r="E2741" s="2" t="s">
        <v>4</v>
      </c>
      <c r="F2741" s="6">
        <v>5.8998019286105459</v>
      </c>
      <c r="G2741" s="6">
        <v>0</v>
      </c>
      <c r="H2741" s="6">
        <v>70.629393167196454</v>
      </c>
      <c r="I2741" s="6">
        <v>0</v>
      </c>
      <c r="J2741" s="6">
        <v>0</v>
      </c>
      <c r="K2741" s="5"/>
    </row>
    <row r="2742" spans="1:11">
      <c r="A2742" s="5" t="s">
        <v>5922</v>
      </c>
      <c r="B2742" s="5" t="s">
        <v>74</v>
      </c>
      <c r="C2742" s="5" t="s">
        <v>72</v>
      </c>
      <c r="D2742" s="5" t="s">
        <v>2815</v>
      </c>
      <c r="E2742" s="2" t="s">
        <v>4</v>
      </c>
      <c r="F2742" s="6">
        <v>4.5174337817455923</v>
      </c>
      <c r="G2742" s="6">
        <v>0</v>
      </c>
      <c r="H2742" s="6">
        <v>88.379582669718971</v>
      </c>
      <c r="I2742" s="6">
        <v>0</v>
      </c>
      <c r="J2742" s="6">
        <v>0</v>
      </c>
      <c r="K2742" s="5"/>
    </row>
    <row r="2743" spans="1:11">
      <c r="A2743" s="5" t="s">
        <v>5923</v>
      </c>
      <c r="B2743" s="5" t="s">
        <v>74</v>
      </c>
      <c r="C2743" s="5" t="s">
        <v>72</v>
      </c>
      <c r="D2743" s="5" t="s">
        <v>2816</v>
      </c>
      <c r="E2743" s="2" t="s">
        <v>4</v>
      </c>
      <c r="F2743" s="6">
        <v>5.7556224380199978</v>
      </c>
      <c r="G2743" s="6">
        <v>0</v>
      </c>
      <c r="H2743" s="6">
        <v>81.729805895059258</v>
      </c>
      <c r="I2743" s="6">
        <v>0</v>
      </c>
      <c r="J2743" s="6">
        <v>0</v>
      </c>
      <c r="K2743" s="5"/>
    </row>
    <row r="2744" spans="1:11">
      <c r="A2744" s="5" t="s">
        <v>5924</v>
      </c>
      <c r="B2744" s="5" t="s">
        <v>74</v>
      </c>
      <c r="C2744" s="5" t="s">
        <v>72</v>
      </c>
      <c r="D2744" s="5" t="s">
        <v>2817</v>
      </c>
      <c r="E2744" s="2" t="s">
        <v>4</v>
      </c>
      <c r="F2744" s="6">
        <v>7.5589403349490478</v>
      </c>
      <c r="G2744" s="6">
        <v>0</v>
      </c>
      <c r="H2744" s="6">
        <v>78.482991147517822</v>
      </c>
      <c r="I2744" s="6">
        <v>0</v>
      </c>
      <c r="J2744" s="6">
        <v>0</v>
      </c>
      <c r="K2744" s="5"/>
    </row>
    <row r="2745" spans="1:11">
      <c r="A2745" s="5" t="s">
        <v>5925</v>
      </c>
      <c r="B2745" s="5" t="s">
        <v>74</v>
      </c>
      <c r="C2745" s="5" t="s">
        <v>72</v>
      </c>
      <c r="D2745" s="5" t="s">
        <v>2818</v>
      </c>
      <c r="E2745" s="2" t="s">
        <v>4</v>
      </c>
      <c r="F2745" s="6">
        <v>4.9469686874138947</v>
      </c>
      <c r="G2745" s="6">
        <v>0</v>
      </c>
      <c r="H2745" s="6">
        <v>77.044181329411543</v>
      </c>
      <c r="I2745" s="6">
        <v>0</v>
      </c>
      <c r="J2745" s="6">
        <v>0</v>
      </c>
      <c r="K2745" s="5"/>
    </row>
    <row r="2746" spans="1:11">
      <c r="A2746" s="5" t="s">
        <v>5926</v>
      </c>
      <c r="B2746" s="5" t="s">
        <v>74</v>
      </c>
      <c r="C2746" s="5" t="s">
        <v>72</v>
      </c>
      <c r="D2746" s="5" t="s">
        <v>2819</v>
      </c>
      <c r="E2746" s="2" t="s">
        <v>4</v>
      </c>
      <c r="F2746" s="6">
        <v>5.0869053269726203</v>
      </c>
      <c r="G2746" s="6">
        <v>0</v>
      </c>
      <c r="H2746" s="6">
        <v>80.845764647055148</v>
      </c>
      <c r="I2746" s="6">
        <v>0</v>
      </c>
      <c r="J2746" s="6">
        <v>0</v>
      </c>
      <c r="K2746" s="5"/>
    </row>
    <row r="2747" spans="1:11">
      <c r="A2747" s="5" t="s">
        <v>5927</v>
      </c>
      <c r="B2747" s="5" t="s">
        <v>74</v>
      </c>
      <c r="C2747" s="5" t="s">
        <v>72</v>
      </c>
      <c r="D2747" s="5" t="s">
        <v>2820</v>
      </c>
      <c r="E2747" s="2" t="s">
        <v>4</v>
      </c>
      <c r="F2747" s="6">
        <v>4.7415440770550585</v>
      </c>
      <c r="G2747" s="6">
        <v>0</v>
      </c>
      <c r="H2747" s="6">
        <v>84.549993316680727</v>
      </c>
      <c r="I2747" s="6">
        <v>0</v>
      </c>
      <c r="J2747" s="6">
        <v>0</v>
      </c>
      <c r="K2747" s="5"/>
    </row>
    <row r="2748" spans="1:11">
      <c r="A2748" s="5" t="s">
        <v>5928</v>
      </c>
      <c r="B2748" s="5" t="s">
        <v>74</v>
      </c>
      <c r="C2748" s="5" t="s">
        <v>72</v>
      </c>
      <c r="D2748" s="5" t="s">
        <v>2821</v>
      </c>
      <c r="E2748" s="2" t="s">
        <v>4</v>
      </c>
      <c r="F2748" s="6">
        <v>5.080686731268667</v>
      </c>
      <c r="G2748" s="6">
        <v>0</v>
      </c>
      <c r="H2748" s="6">
        <v>86.309283289391146</v>
      </c>
      <c r="I2748" s="6">
        <v>0</v>
      </c>
      <c r="J2748" s="6">
        <v>0</v>
      </c>
      <c r="K2748" s="5"/>
    </row>
    <row r="2749" spans="1:11">
      <c r="A2749" s="5" t="s">
        <v>5929</v>
      </c>
      <c r="B2749" s="5" t="s">
        <v>74</v>
      </c>
      <c r="C2749" s="5" t="s">
        <v>72</v>
      </c>
      <c r="D2749" s="5" t="s">
        <v>2822</v>
      </c>
      <c r="E2749" s="2" t="s">
        <v>4</v>
      </c>
      <c r="F2749" s="6">
        <v>6.2264275894462964</v>
      </c>
      <c r="G2749" s="6">
        <v>0</v>
      </c>
      <c r="H2749" s="6">
        <v>77.791100386807713</v>
      </c>
      <c r="I2749" s="6">
        <v>0</v>
      </c>
      <c r="J2749" s="6">
        <v>0</v>
      </c>
      <c r="K2749" s="5"/>
    </row>
    <row r="2750" spans="1:11">
      <c r="A2750" s="5" t="s">
        <v>5930</v>
      </c>
      <c r="B2750" s="5" t="s">
        <v>74</v>
      </c>
      <c r="C2750" s="5" t="s">
        <v>72</v>
      </c>
      <c r="D2750" s="5" t="s">
        <v>2823</v>
      </c>
      <c r="E2750" s="2" t="s">
        <v>4</v>
      </c>
      <c r="F2750" s="6">
        <v>5.3518577535375371</v>
      </c>
      <c r="G2750" s="6">
        <v>0</v>
      </c>
      <c r="H2750" s="6">
        <v>80.945519594119389</v>
      </c>
      <c r="I2750" s="6">
        <v>0</v>
      </c>
      <c r="J2750" s="6">
        <v>0</v>
      </c>
      <c r="K2750" s="5"/>
    </row>
    <row r="2751" spans="1:11">
      <c r="A2751" s="5" t="s">
        <v>5931</v>
      </c>
      <c r="B2751" s="5" t="s">
        <v>74</v>
      </c>
      <c r="C2751" s="5" t="s">
        <v>72</v>
      </c>
      <c r="D2751" s="5" t="s">
        <v>2824</v>
      </c>
      <c r="E2751" s="2" t="s">
        <v>4</v>
      </c>
      <c r="F2751" s="6">
        <v>7.2416768217113843</v>
      </c>
      <c r="G2751" s="6">
        <v>0</v>
      </c>
      <c r="H2751" s="6">
        <v>72.129196599650555</v>
      </c>
      <c r="I2751" s="6">
        <v>0</v>
      </c>
      <c r="J2751" s="6">
        <v>0</v>
      </c>
      <c r="K2751" s="5"/>
    </row>
    <row r="2752" spans="1:11">
      <c r="A2752" s="5" t="s">
        <v>5932</v>
      </c>
      <c r="B2752" s="5" t="s">
        <v>74</v>
      </c>
      <c r="C2752" s="5" t="s">
        <v>72</v>
      </c>
      <c r="D2752" s="5" t="s">
        <v>2825</v>
      </c>
      <c r="E2752" s="2" t="s">
        <v>4</v>
      </c>
      <c r="F2752" s="6">
        <v>4.8534711221340103</v>
      </c>
      <c r="G2752" s="6">
        <v>0</v>
      </c>
      <c r="H2752" s="6">
        <v>73.509315884578143</v>
      </c>
      <c r="I2752" s="6">
        <v>0</v>
      </c>
      <c r="J2752" s="6">
        <v>0</v>
      </c>
      <c r="K2752" s="5"/>
    </row>
    <row r="2753" spans="1:11">
      <c r="A2753" s="5" t="s">
        <v>5933</v>
      </c>
      <c r="B2753" s="5" t="s">
        <v>74</v>
      </c>
      <c r="C2753" s="5" t="s">
        <v>72</v>
      </c>
      <c r="D2753" s="5" t="s">
        <v>2826</v>
      </c>
      <c r="E2753" s="2" t="s">
        <v>4</v>
      </c>
      <c r="F2753" s="6">
        <v>5.9932843462821781</v>
      </c>
      <c r="G2753" s="6">
        <v>0</v>
      </c>
      <c r="H2753" s="6">
        <v>77.680222099916293</v>
      </c>
      <c r="I2753" s="6">
        <v>0</v>
      </c>
      <c r="J2753" s="6">
        <v>0</v>
      </c>
      <c r="K2753" s="5"/>
    </row>
    <row r="2754" spans="1:11">
      <c r="A2754" s="5" t="s">
        <v>5934</v>
      </c>
      <c r="B2754" s="5" t="s">
        <v>74</v>
      </c>
      <c r="C2754" s="5" t="s">
        <v>72</v>
      </c>
      <c r="D2754" s="5" t="s">
        <v>2827</v>
      </c>
      <c r="E2754" s="2" t="s">
        <v>4</v>
      </c>
      <c r="F2754" s="6">
        <v>4.8152585983376586</v>
      </c>
      <c r="G2754" s="6">
        <v>0</v>
      </c>
      <c r="H2754" s="6">
        <v>88.34953385023428</v>
      </c>
      <c r="I2754" s="6">
        <v>0</v>
      </c>
      <c r="J2754" s="6">
        <v>0</v>
      </c>
      <c r="K2754" s="5"/>
    </row>
    <row r="2755" spans="1:11">
      <c r="A2755" s="5" t="s">
        <v>5935</v>
      </c>
      <c r="B2755" s="5" t="s">
        <v>74</v>
      </c>
      <c r="C2755" s="5" t="s">
        <v>72</v>
      </c>
      <c r="D2755" s="5" t="s">
        <v>2828</v>
      </c>
      <c r="E2755" s="2" t="s">
        <v>4</v>
      </c>
      <c r="F2755" s="6">
        <v>7.3518497362737625</v>
      </c>
      <c r="G2755" s="6">
        <v>0</v>
      </c>
      <c r="H2755" s="6">
        <v>69.700613184679867</v>
      </c>
      <c r="I2755" s="6">
        <v>0</v>
      </c>
      <c r="J2755" s="6">
        <v>0</v>
      </c>
      <c r="K2755" s="5"/>
    </row>
    <row r="2756" spans="1:11">
      <c r="A2756" s="5" t="s">
        <v>5936</v>
      </c>
      <c r="B2756" s="5" t="s">
        <v>74</v>
      </c>
      <c r="C2756" s="5" t="s">
        <v>72</v>
      </c>
      <c r="D2756" s="5" t="s">
        <v>2829</v>
      </c>
      <c r="E2756" s="2" t="s">
        <v>4</v>
      </c>
      <c r="F2756" s="6">
        <v>5.2449329756488208</v>
      </c>
      <c r="G2756" s="6">
        <v>0</v>
      </c>
      <c r="H2756" s="6">
        <v>75.628091459348653</v>
      </c>
      <c r="I2756" s="6">
        <v>0</v>
      </c>
      <c r="J2756" s="6">
        <v>0</v>
      </c>
      <c r="K2756" s="5"/>
    </row>
    <row r="2757" spans="1:11">
      <c r="A2757" s="5" t="s">
        <v>5937</v>
      </c>
      <c r="B2757" s="5" t="s">
        <v>74</v>
      </c>
      <c r="C2757" s="5" t="s">
        <v>72</v>
      </c>
      <c r="D2757" s="5" t="s">
        <v>2830</v>
      </c>
      <c r="E2757" s="2" t="s">
        <v>4</v>
      </c>
      <c r="F2757" s="6">
        <v>5.4286014872729069</v>
      </c>
      <c r="G2757" s="6">
        <v>0</v>
      </c>
      <c r="H2757" s="6">
        <v>75.373300547622065</v>
      </c>
      <c r="I2757" s="6">
        <v>0</v>
      </c>
      <c r="J2757" s="6">
        <v>0</v>
      </c>
      <c r="K2757" s="5"/>
    </row>
    <row r="2758" spans="1:11">
      <c r="A2758" s="5" t="s">
        <v>5938</v>
      </c>
      <c r="B2758" s="5" t="s">
        <v>74</v>
      </c>
      <c r="C2758" s="5" t="s">
        <v>72</v>
      </c>
      <c r="D2758" s="5" t="s">
        <v>2831</v>
      </c>
      <c r="E2758" s="2" t="s">
        <v>4</v>
      </c>
      <c r="F2758" s="6">
        <v>4.5913155924745981</v>
      </c>
      <c r="G2758" s="6">
        <v>0</v>
      </c>
      <c r="H2758" s="6">
        <v>80.169045691328321</v>
      </c>
      <c r="I2758" s="6">
        <v>0</v>
      </c>
      <c r="J2758" s="6">
        <v>0</v>
      </c>
      <c r="K2758" s="5"/>
    </row>
    <row r="2759" spans="1:11">
      <c r="A2759" s="5" t="s">
        <v>5939</v>
      </c>
      <c r="B2759" s="5" t="s">
        <v>74</v>
      </c>
      <c r="C2759" s="5" t="s">
        <v>72</v>
      </c>
      <c r="D2759" s="5" t="s">
        <v>2832</v>
      </c>
      <c r="E2759" s="2" t="s">
        <v>4</v>
      </c>
      <c r="F2759" s="6">
        <v>4.3733208543612765</v>
      </c>
      <c r="G2759" s="6">
        <v>0</v>
      </c>
      <c r="H2759" s="6">
        <v>71.29043248205187</v>
      </c>
      <c r="I2759" s="6">
        <v>0</v>
      </c>
      <c r="J2759" s="6">
        <v>0</v>
      </c>
      <c r="K2759" s="5"/>
    </row>
    <row r="2760" spans="1:11">
      <c r="A2760" s="5" t="s">
        <v>5940</v>
      </c>
      <c r="B2760" s="5" t="s">
        <v>74</v>
      </c>
      <c r="C2760" s="5" t="s">
        <v>72</v>
      </c>
      <c r="D2760" s="5" t="s">
        <v>2833</v>
      </c>
      <c r="E2760" s="2" t="s">
        <v>4</v>
      </c>
      <c r="F2760" s="6">
        <v>9.3555949159347325</v>
      </c>
      <c r="G2760" s="6">
        <v>0</v>
      </c>
      <c r="H2760" s="6">
        <v>69.074008460875831</v>
      </c>
      <c r="I2760" s="6">
        <v>0</v>
      </c>
      <c r="J2760" s="6">
        <v>0</v>
      </c>
      <c r="K2760" s="5"/>
    </row>
    <row r="2761" spans="1:11">
      <c r="A2761" s="5" t="s">
        <v>5941</v>
      </c>
      <c r="B2761" s="5" t="s">
        <v>74</v>
      </c>
      <c r="C2761" s="5" t="s">
        <v>72</v>
      </c>
      <c r="D2761" s="5" t="s">
        <v>2834</v>
      </c>
      <c r="E2761" s="2" t="s">
        <v>4</v>
      </c>
      <c r="F2761" s="6">
        <v>6.4478369498927819</v>
      </c>
      <c r="G2761" s="6">
        <v>0</v>
      </c>
      <c r="H2761" s="6">
        <v>70.344985982963166</v>
      </c>
      <c r="I2761" s="6">
        <v>0</v>
      </c>
      <c r="J2761" s="6">
        <v>0</v>
      </c>
      <c r="K2761" s="5"/>
    </row>
    <row r="2762" spans="1:11">
      <c r="A2762" s="5" t="s">
        <v>5942</v>
      </c>
      <c r="B2762" s="5" t="s">
        <v>74</v>
      </c>
      <c r="C2762" s="5" t="s">
        <v>72</v>
      </c>
      <c r="D2762" s="5" t="s">
        <v>2835</v>
      </c>
      <c r="E2762" s="2" t="s">
        <v>4</v>
      </c>
      <c r="F2762" s="6">
        <v>6.5377323255730566</v>
      </c>
      <c r="G2762" s="6">
        <v>0</v>
      </c>
      <c r="H2762" s="6">
        <v>80.452989812896803</v>
      </c>
      <c r="I2762" s="6">
        <v>0</v>
      </c>
      <c r="J2762" s="6">
        <v>0</v>
      </c>
      <c r="K2762" s="5"/>
    </row>
    <row r="2763" spans="1:11">
      <c r="A2763" s="5" t="s">
        <v>5943</v>
      </c>
      <c r="B2763" s="5" t="s">
        <v>74</v>
      </c>
      <c r="C2763" s="5" t="s">
        <v>72</v>
      </c>
      <c r="D2763" s="5" t="s">
        <v>2836</v>
      </c>
      <c r="E2763" s="2" t="s">
        <v>4</v>
      </c>
      <c r="F2763" s="6">
        <v>3.7640453461475105</v>
      </c>
      <c r="G2763" s="6">
        <v>0</v>
      </c>
      <c r="H2763" s="6">
        <v>74.132565735442611</v>
      </c>
      <c r="I2763" s="6">
        <v>0</v>
      </c>
      <c r="J2763" s="6">
        <v>0</v>
      </c>
      <c r="K2763" s="5"/>
    </row>
    <row r="2764" spans="1:11">
      <c r="A2764" s="5" t="s">
        <v>5944</v>
      </c>
      <c r="B2764" s="5" t="s">
        <v>74</v>
      </c>
      <c r="C2764" s="5" t="s">
        <v>72</v>
      </c>
      <c r="D2764" s="5" t="s">
        <v>2837</v>
      </c>
      <c r="E2764" s="2" t="s">
        <v>4</v>
      </c>
      <c r="F2764" s="6">
        <v>3.9771649806976646</v>
      </c>
      <c r="G2764" s="6">
        <v>0</v>
      </c>
      <c r="H2764" s="6">
        <v>76.812411835219223</v>
      </c>
      <c r="I2764" s="6">
        <v>0</v>
      </c>
      <c r="J2764" s="6">
        <v>0</v>
      </c>
      <c r="K2764" s="5"/>
    </row>
    <row r="2765" spans="1:11">
      <c r="A2765" s="5" t="s">
        <v>5945</v>
      </c>
      <c r="B2765" s="5" t="s">
        <v>74</v>
      </c>
      <c r="C2765" s="5" t="s">
        <v>72</v>
      </c>
      <c r="D2765" s="5" t="s">
        <v>2838</v>
      </c>
      <c r="E2765" s="2" t="s">
        <v>4</v>
      </c>
      <c r="F2765" s="6">
        <v>5.7429096305449967</v>
      </c>
      <c r="G2765" s="6">
        <v>0</v>
      </c>
      <c r="H2765" s="6">
        <v>68.467431496080366</v>
      </c>
      <c r="I2765" s="6">
        <v>0</v>
      </c>
      <c r="J2765" s="6">
        <v>0</v>
      </c>
      <c r="K2765" s="5"/>
    </row>
    <row r="2766" spans="1:11">
      <c r="A2766" s="5" t="s">
        <v>5946</v>
      </c>
      <c r="B2766" s="5" t="s">
        <v>74</v>
      </c>
      <c r="C2766" s="5" t="s">
        <v>72</v>
      </c>
      <c r="D2766" s="5" t="s">
        <v>2839</v>
      </c>
      <c r="E2766" s="2" t="s">
        <v>4</v>
      </c>
      <c r="F2766" s="6">
        <v>8.832421461035624</v>
      </c>
      <c r="G2766" s="6">
        <v>0</v>
      </c>
      <c r="H2766" s="6">
        <v>71.159104711924357</v>
      </c>
      <c r="I2766" s="6">
        <v>0</v>
      </c>
      <c r="J2766" s="6">
        <v>0</v>
      </c>
      <c r="K2766" s="5"/>
    </row>
    <row r="2767" spans="1:11">
      <c r="A2767" s="5" t="s">
        <v>5947</v>
      </c>
      <c r="B2767" s="5" t="s">
        <v>74</v>
      </c>
      <c r="C2767" s="5" t="s">
        <v>72</v>
      </c>
      <c r="D2767" s="5" t="s">
        <v>2840</v>
      </c>
      <c r="E2767" s="2" t="s">
        <v>4</v>
      </c>
      <c r="F2767" s="6">
        <v>6.219266275135281</v>
      </c>
      <c r="G2767" s="6">
        <v>0</v>
      </c>
      <c r="H2767" s="6">
        <v>72.937195896247857</v>
      </c>
      <c r="I2767" s="6">
        <v>0</v>
      </c>
      <c r="J2767" s="6">
        <v>0</v>
      </c>
      <c r="K2767" s="5"/>
    </row>
    <row r="2768" spans="1:11">
      <c r="A2768" s="5" t="s">
        <v>5948</v>
      </c>
      <c r="B2768" s="5" t="s">
        <v>74</v>
      </c>
      <c r="C2768" s="5" t="s">
        <v>72</v>
      </c>
      <c r="D2768" s="5" t="s">
        <v>2841</v>
      </c>
      <c r="E2768" s="2" t="s">
        <v>4</v>
      </c>
      <c r="F2768" s="6">
        <v>4.7901281706396377</v>
      </c>
      <c r="G2768" s="6">
        <v>0</v>
      </c>
      <c r="H2768" s="6">
        <v>76.881581632288231</v>
      </c>
      <c r="I2768" s="6">
        <v>0</v>
      </c>
      <c r="J2768" s="6">
        <v>0</v>
      </c>
      <c r="K2768" s="5"/>
    </row>
    <row r="2769" spans="1:11">
      <c r="A2769" s="5" t="s">
        <v>5949</v>
      </c>
      <c r="B2769" s="5" t="s">
        <v>74</v>
      </c>
      <c r="C2769" s="5" t="s">
        <v>72</v>
      </c>
      <c r="D2769" s="5" t="s">
        <v>2842</v>
      </c>
      <c r="E2769" s="2" t="s">
        <v>4</v>
      </c>
      <c r="F2769" s="6">
        <v>9.0480249231959249</v>
      </c>
      <c r="G2769" s="6">
        <v>0</v>
      </c>
      <c r="H2769" s="6">
        <v>77.308972158605116</v>
      </c>
      <c r="I2769" s="6">
        <v>0</v>
      </c>
      <c r="J2769" s="6">
        <v>0</v>
      </c>
      <c r="K2769" s="5"/>
    </row>
    <row r="2770" spans="1:11">
      <c r="A2770" s="5" t="s">
        <v>5950</v>
      </c>
      <c r="B2770" s="5" t="s">
        <v>74</v>
      </c>
      <c r="C2770" s="5" t="s">
        <v>72</v>
      </c>
      <c r="D2770" s="5" t="s">
        <v>2843</v>
      </c>
      <c r="E2770" s="2" t="s">
        <v>4</v>
      </c>
      <c r="F2770" s="6">
        <v>7.8467179318904874</v>
      </c>
      <c r="G2770" s="6">
        <v>0</v>
      </c>
      <c r="H2770" s="6">
        <v>68.115662086035584</v>
      </c>
      <c r="I2770" s="6">
        <v>0</v>
      </c>
      <c r="J2770" s="6">
        <v>0</v>
      </c>
      <c r="K2770" s="5"/>
    </row>
    <row r="2771" spans="1:11">
      <c r="A2771" s="5" t="s">
        <v>5951</v>
      </c>
      <c r="B2771" s="5" t="s">
        <v>74</v>
      </c>
      <c r="C2771" s="5" t="s">
        <v>72</v>
      </c>
      <c r="D2771" s="5" t="s">
        <v>2844</v>
      </c>
      <c r="E2771" s="2" t="s">
        <v>4</v>
      </c>
      <c r="F2771" s="6">
        <v>6.5091039286927286</v>
      </c>
      <c r="G2771" s="6">
        <v>0</v>
      </c>
      <c r="H2771" s="6">
        <v>78.5065612764284</v>
      </c>
      <c r="I2771" s="6">
        <v>0</v>
      </c>
      <c r="J2771" s="6">
        <v>0</v>
      </c>
      <c r="K2771" s="5"/>
    </row>
    <row r="2772" spans="1:11">
      <c r="A2772" s="5" t="s">
        <v>5952</v>
      </c>
      <c r="B2772" s="5" t="s">
        <v>74</v>
      </c>
      <c r="C2772" s="5" t="s">
        <v>72</v>
      </c>
      <c r="D2772" s="5" t="s">
        <v>2845</v>
      </c>
      <c r="E2772" s="2" t="s">
        <v>4</v>
      </c>
      <c r="F2772" s="6">
        <v>4.7997791138441253</v>
      </c>
      <c r="G2772" s="6">
        <v>0</v>
      </c>
      <c r="H2772" s="6">
        <v>83.800342887230343</v>
      </c>
      <c r="I2772" s="6">
        <v>0</v>
      </c>
      <c r="J2772" s="6">
        <v>0</v>
      </c>
      <c r="K2772" s="5"/>
    </row>
    <row r="2773" spans="1:11">
      <c r="A2773" s="5" t="s">
        <v>5953</v>
      </c>
      <c r="B2773" s="5" t="s">
        <v>74</v>
      </c>
      <c r="C2773" s="5" t="s">
        <v>72</v>
      </c>
      <c r="D2773" s="5" t="s">
        <v>2846</v>
      </c>
      <c r="E2773" s="2" t="s">
        <v>4</v>
      </c>
      <c r="F2773" s="6">
        <v>6.0755285875416893</v>
      </c>
      <c r="G2773" s="6">
        <v>0</v>
      </c>
      <c r="H2773" s="6">
        <v>71.40999614903825</v>
      </c>
      <c r="I2773" s="6">
        <v>0</v>
      </c>
      <c r="J2773" s="6">
        <v>0</v>
      </c>
      <c r="K2773" s="5"/>
    </row>
    <row r="2774" spans="1:11">
      <c r="A2774" s="5" t="s">
        <v>5954</v>
      </c>
      <c r="B2774" s="5" t="s">
        <v>74</v>
      </c>
      <c r="C2774" s="5" t="s">
        <v>72</v>
      </c>
      <c r="D2774" s="5" t="s">
        <v>2847</v>
      </c>
      <c r="E2774" s="2" t="s">
        <v>4</v>
      </c>
      <c r="F2774" s="6">
        <v>3.7994971363672025</v>
      </c>
      <c r="G2774" s="6">
        <v>0</v>
      </c>
      <c r="H2774" s="6">
        <v>81.847642391478956</v>
      </c>
      <c r="I2774" s="6">
        <v>0</v>
      </c>
      <c r="J2774" s="6">
        <v>0</v>
      </c>
      <c r="K2774" s="5"/>
    </row>
    <row r="2775" spans="1:11">
      <c r="A2775" s="5" t="s">
        <v>5955</v>
      </c>
      <c r="B2775" s="5" t="s">
        <v>74</v>
      </c>
      <c r="C2775" s="5" t="s">
        <v>72</v>
      </c>
      <c r="D2775" s="5" t="s">
        <v>2848</v>
      </c>
      <c r="E2775" s="2" t="s">
        <v>4</v>
      </c>
      <c r="F2775" s="6">
        <v>7.43766101581679</v>
      </c>
      <c r="G2775" s="6">
        <v>0</v>
      </c>
      <c r="H2775" s="6">
        <v>75.835978214675038</v>
      </c>
      <c r="I2775" s="6">
        <v>0</v>
      </c>
      <c r="J2775" s="6">
        <v>0</v>
      </c>
      <c r="K2775" s="5"/>
    </row>
    <row r="2776" spans="1:11">
      <c r="A2776" s="5" t="s">
        <v>5956</v>
      </c>
      <c r="B2776" s="5" t="s">
        <v>74</v>
      </c>
      <c r="C2776" s="5" t="s">
        <v>72</v>
      </c>
      <c r="D2776" s="5" t="s">
        <v>2849</v>
      </c>
      <c r="E2776" s="2" t="s">
        <v>4</v>
      </c>
      <c r="F2776" s="6">
        <v>4.9900975228970186</v>
      </c>
      <c r="G2776" s="6">
        <v>0</v>
      </c>
      <c r="H2776" s="6">
        <v>84.302157874008515</v>
      </c>
      <c r="I2776" s="6">
        <v>0</v>
      </c>
      <c r="J2776" s="6">
        <v>0</v>
      </c>
      <c r="K2776" s="5"/>
    </row>
    <row r="2777" spans="1:11">
      <c r="A2777" s="5" t="s">
        <v>5957</v>
      </c>
      <c r="B2777" s="5" t="s">
        <v>74</v>
      </c>
      <c r="C2777" s="5" t="s">
        <v>72</v>
      </c>
      <c r="D2777" s="5" t="s">
        <v>2850</v>
      </c>
      <c r="E2777" s="2" t="s">
        <v>4</v>
      </c>
      <c r="F2777" s="6">
        <v>5.8632937605481148</v>
      </c>
      <c r="G2777" s="6">
        <v>0</v>
      </c>
      <c r="H2777" s="6">
        <v>78.690455831060888</v>
      </c>
      <c r="I2777" s="6">
        <v>0</v>
      </c>
      <c r="J2777" s="6">
        <v>0</v>
      </c>
      <c r="K2777" s="5"/>
    </row>
    <row r="2778" spans="1:11">
      <c r="A2778" s="5" t="s">
        <v>5958</v>
      </c>
      <c r="B2778" s="5" t="s">
        <v>74</v>
      </c>
      <c r="C2778" s="5" t="s">
        <v>72</v>
      </c>
      <c r="D2778" s="5" t="s">
        <v>2851</v>
      </c>
      <c r="E2778" s="2" t="s">
        <v>4</v>
      </c>
      <c r="F2778" s="6">
        <v>5.2516681014217408</v>
      </c>
      <c r="G2778" s="6">
        <v>0</v>
      </c>
      <c r="H2778" s="6">
        <v>71.69670545647827</v>
      </c>
      <c r="I2778" s="6">
        <v>0</v>
      </c>
      <c r="J2778" s="6">
        <v>0</v>
      </c>
      <c r="K2778" s="5"/>
    </row>
    <row r="2779" spans="1:11">
      <c r="A2779" s="5" t="s">
        <v>5959</v>
      </c>
      <c r="B2779" s="5" t="s">
        <v>74</v>
      </c>
      <c r="C2779" s="5" t="s">
        <v>72</v>
      </c>
      <c r="D2779" s="5" t="s">
        <v>2852</v>
      </c>
      <c r="E2779" s="2" t="s">
        <v>4</v>
      </c>
      <c r="F2779" s="6">
        <v>5.1740160113735794</v>
      </c>
      <c r="G2779" s="6">
        <v>0</v>
      </c>
      <c r="H2779" s="6">
        <v>78.623834208113294</v>
      </c>
      <c r="I2779" s="6">
        <v>0</v>
      </c>
      <c r="J2779" s="6">
        <v>0</v>
      </c>
      <c r="K2779" s="5"/>
    </row>
    <row r="2780" spans="1:11">
      <c r="A2780" s="5" t="s">
        <v>5960</v>
      </c>
      <c r="B2780" s="5" t="s">
        <v>74</v>
      </c>
      <c r="C2780" s="5" t="s">
        <v>72</v>
      </c>
      <c r="D2780" s="5" t="s">
        <v>2853</v>
      </c>
      <c r="E2780" s="2" t="s">
        <v>4</v>
      </c>
      <c r="F2780" s="6">
        <v>5.0043543830582626</v>
      </c>
      <c r="G2780" s="6">
        <v>0</v>
      </c>
      <c r="H2780" s="6">
        <v>79.758084256108518</v>
      </c>
      <c r="I2780" s="6">
        <v>0</v>
      </c>
      <c r="J2780" s="6">
        <v>0</v>
      </c>
      <c r="K2780" s="5"/>
    </row>
    <row r="2781" spans="1:11">
      <c r="A2781" s="5" t="s">
        <v>5961</v>
      </c>
      <c r="B2781" s="5" t="s">
        <v>74</v>
      </c>
      <c r="C2781" s="5" t="s">
        <v>72</v>
      </c>
      <c r="D2781" s="5" t="s">
        <v>2854</v>
      </c>
      <c r="E2781" s="2" t="s">
        <v>4</v>
      </c>
      <c r="F2781" s="6">
        <v>7.2375672313230561</v>
      </c>
      <c r="G2781" s="6">
        <v>0</v>
      </c>
      <c r="H2781" s="6">
        <v>70.043662386410404</v>
      </c>
      <c r="I2781" s="6">
        <v>0</v>
      </c>
      <c r="J2781" s="6">
        <v>0</v>
      </c>
      <c r="K2781" s="5"/>
    </row>
    <row r="2782" spans="1:11">
      <c r="A2782" s="5" t="s">
        <v>5962</v>
      </c>
      <c r="B2782" s="5" t="s">
        <v>74</v>
      </c>
      <c r="C2782" s="5" t="s">
        <v>72</v>
      </c>
      <c r="D2782" s="5" t="s">
        <v>2855</v>
      </c>
      <c r="E2782" s="2" t="s">
        <v>4</v>
      </c>
      <c r="F2782" s="6">
        <v>6.3198708696654728</v>
      </c>
      <c r="G2782" s="6">
        <v>0</v>
      </c>
      <c r="H2782" s="6">
        <v>86.062619466910334</v>
      </c>
      <c r="I2782" s="6">
        <v>0</v>
      </c>
      <c r="J2782" s="6">
        <v>0</v>
      </c>
      <c r="K2782" s="5"/>
    </row>
    <row r="2783" spans="1:11">
      <c r="A2783" s="5" t="s">
        <v>5963</v>
      </c>
      <c r="B2783" s="5" t="s">
        <v>74</v>
      </c>
      <c r="C2783" s="5" t="s">
        <v>72</v>
      </c>
      <c r="D2783" s="5" t="s">
        <v>2856</v>
      </c>
      <c r="E2783" s="2" t="s">
        <v>4</v>
      </c>
      <c r="F2783" s="6">
        <v>5.1073360008321576</v>
      </c>
      <c r="G2783" s="6">
        <v>0</v>
      </c>
      <c r="H2783" s="6">
        <v>70.896809938534702</v>
      </c>
      <c r="I2783" s="6">
        <v>0</v>
      </c>
      <c r="J2783" s="6">
        <v>0</v>
      </c>
      <c r="K2783" s="5"/>
    </row>
    <row r="2784" spans="1:11">
      <c r="A2784" s="5" t="s">
        <v>5964</v>
      </c>
      <c r="B2784" s="5" t="s">
        <v>74</v>
      </c>
      <c r="C2784" s="5" t="s">
        <v>72</v>
      </c>
      <c r="D2784" s="5" t="s">
        <v>2857</v>
      </c>
      <c r="E2784" s="2" t="s">
        <v>4</v>
      </c>
      <c r="F2784" s="6">
        <v>8.0324377334110615</v>
      </c>
      <c r="G2784" s="6">
        <v>0</v>
      </c>
      <c r="H2784" s="6">
        <v>78.116757269862688</v>
      </c>
      <c r="I2784" s="6">
        <v>0</v>
      </c>
      <c r="J2784" s="6">
        <v>0</v>
      </c>
      <c r="K2784" s="5"/>
    </row>
    <row r="2785" spans="1:11">
      <c r="A2785" s="5" t="s">
        <v>5965</v>
      </c>
      <c r="B2785" s="5" t="s">
        <v>74</v>
      </c>
      <c r="C2785" s="5" t="s">
        <v>72</v>
      </c>
      <c r="D2785" s="5" t="s">
        <v>2858</v>
      </c>
      <c r="E2785" s="2" t="s">
        <v>4</v>
      </c>
      <c r="F2785" s="6">
        <v>6.4678729301259281</v>
      </c>
      <c r="G2785" s="6">
        <v>0</v>
      </c>
      <c r="H2785" s="6">
        <v>79.115261065220508</v>
      </c>
      <c r="I2785" s="6">
        <v>0</v>
      </c>
      <c r="J2785" s="6">
        <v>0</v>
      </c>
      <c r="K2785" s="5"/>
    </row>
    <row r="2786" spans="1:11">
      <c r="A2786" s="5" t="s">
        <v>5966</v>
      </c>
      <c r="B2786" s="5" t="s">
        <v>74</v>
      </c>
      <c r="C2786" s="5" t="s">
        <v>72</v>
      </c>
      <c r="D2786" s="5" t="s">
        <v>2859</v>
      </c>
      <c r="E2786" s="2" t="s">
        <v>4</v>
      </c>
      <c r="F2786" s="6">
        <v>8.1363480644056168</v>
      </c>
      <c r="G2786" s="6">
        <v>0</v>
      </c>
      <c r="H2786" s="6">
        <v>67.916617214639501</v>
      </c>
      <c r="I2786" s="6">
        <v>0</v>
      </c>
      <c r="J2786" s="6">
        <v>0</v>
      </c>
      <c r="K2786" s="5"/>
    </row>
    <row r="2787" spans="1:11">
      <c r="A2787" s="5" t="s">
        <v>5967</v>
      </c>
      <c r="B2787" s="5" t="s">
        <v>74</v>
      </c>
      <c r="C2787" s="5" t="s">
        <v>72</v>
      </c>
      <c r="D2787" s="5" t="s">
        <v>2860</v>
      </c>
      <c r="E2787" s="2" t="s">
        <v>4</v>
      </c>
      <c r="F2787" s="6">
        <v>6.3080259649350046</v>
      </c>
      <c r="G2787" s="6">
        <v>0</v>
      </c>
      <c r="H2787" s="6">
        <v>70.910924697163736</v>
      </c>
      <c r="I2787" s="6">
        <v>0</v>
      </c>
      <c r="J2787" s="6">
        <v>0</v>
      </c>
      <c r="K2787" s="5"/>
    </row>
    <row r="2788" spans="1:11">
      <c r="A2788" s="5" t="s">
        <v>5968</v>
      </c>
      <c r="B2788" s="5" t="s">
        <v>74</v>
      </c>
      <c r="C2788" s="5" t="s">
        <v>72</v>
      </c>
      <c r="D2788" s="5" t="s">
        <v>2861</v>
      </c>
      <c r="E2788" s="2" t="s">
        <v>4</v>
      </c>
      <c r="F2788" s="6">
        <v>6.7016177760784892</v>
      </c>
      <c r="G2788" s="6">
        <v>0</v>
      </c>
      <c r="H2788" s="6">
        <v>67.102122925720224</v>
      </c>
      <c r="I2788" s="6">
        <v>0</v>
      </c>
      <c r="J2788" s="6">
        <v>0</v>
      </c>
      <c r="K2788" s="5"/>
    </row>
    <row r="2789" spans="1:11">
      <c r="A2789" s="5" t="s">
        <v>5969</v>
      </c>
      <c r="B2789" s="5" t="s">
        <v>74</v>
      </c>
      <c r="C2789" s="5" t="s">
        <v>72</v>
      </c>
      <c r="D2789" s="5" t="s">
        <v>2862</v>
      </c>
      <c r="E2789" s="2" t="s">
        <v>4</v>
      </c>
      <c r="F2789" s="6">
        <v>6.5000355470693982</v>
      </c>
      <c r="G2789" s="6">
        <v>0</v>
      </c>
      <c r="H2789" s="6">
        <v>84.882373306133772</v>
      </c>
      <c r="I2789" s="6">
        <v>0</v>
      </c>
      <c r="J2789" s="6">
        <v>0</v>
      </c>
      <c r="K2789" s="5"/>
    </row>
    <row r="2790" spans="1:11">
      <c r="A2790" s="5" t="s">
        <v>5970</v>
      </c>
      <c r="B2790" s="5" t="s">
        <v>74</v>
      </c>
      <c r="C2790" s="5" t="s">
        <v>72</v>
      </c>
      <c r="D2790" s="5" t="s">
        <v>2863</v>
      </c>
      <c r="E2790" s="2" t="s">
        <v>4</v>
      </c>
      <c r="F2790" s="6">
        <v>4.8998875300077502</v>
      </c>
      <c r="G2790" s="6">
        <v>0</v>
      </c>
      <c r="H2790" s="6">
        <v>77.445698103132145</v>
      </c>
      <c r="I2790" s="6">
        <v>0</v>
      </c>
      <c r="J2790" s="6">
        <v>0</v>
      </c>
      <c r="K2790" s="5"/>
    </row>
    <row r="2791" spans="1:11">
      <c r="A2791" s="5" t="s">
        <v>5971</v>
      </c>
      <c r="B2791" s="5" t="s">
        <v>74</v>
      </c>
      <c r="C2791" s="5" t="s">
        <v>72</v>
      </c>
      <c r="D2791" s="5" t="s">
        <v>2864</v>
      </c>
      <c r="E2791" s="2" t="s">
        <v>4</v>
      </c>
      <c r="F2791" s="6">
        <v>3.6156551622672728</v>
      </c>
      <c r="G2791" s="6">
        <v>0</v>
      </c>
      <c r="H2791" s="6">
        <v>80.695617142369386</v>
      </c>
      <c r="I2791" s="6">
        <v>0</v>
      </c>
      <c r="J2791" s="6">
        <v>0</v>
      </c>
      <c r="K2791" s="5"/>
    </row>
    <row r="2792" spans="1:11">
      <c r="A2792" s="5" t="s">
        <v>5972</v>
      </c>
      <c r="B2792" s="5" t="s">
        <v>74</v>
      </c>
      <c r="C2792" s="5" t="s">
        <v>72</v>
      </c>
      <c r="D2792" s="5" t="s">
        <v>2865</v>
      </c>
      <c r="E2792" s="2" t="s">
        <v>4</v>
      </c>
      <c r="F2792" s="6">
        <v>4.683049772304444</v>
      </c>
      <c r="G2792" s="6">
        <v>0</v>
      </c>
      <c r="H2792" s="6">
        <v>75.157709388095697</v>
      </c>
      <c r="I2792" s="6">
        <v>0</v>
      </c>
      <c r="J2792" s="6">
        <v>0</v>
      </c>
      <c r="K2792" s="5"/>
    </row>
    <row r="2793" spans="1:11">
      <c r="A2793" s="5" t="s">
        <v>5973</v>
      </c>
      <c r="B2793" s="5" t="s">
        <v>74</v>
      </c>
      <c r="C2793" s="5" t="s">
        <v>72</v>
      </c>
      <c r="D2793" s="5" t="s">
        <v>2866</v>
      </c>
      <c r="E2793" s="2" t="s">
        <v>4</v>
      </c>
      <c r="F2793" s="6">
        <v>4.8640592714806585</v>
      </c>
      <c r="G2793" s="6">
        <v>0</v>
      </c>
      <c r="H2793" s="6">
        <v>89.862324232570344</v>
      </c>
      <c r="I2793" s="6">
        <v>0</v>
      </c>
      <c r="J2793" s="6">
        <v>0</v>
      </c>
      <c r="K2793" s="5"/>
    </row>
    <row r="2794" spans="1:11">
      <c r="A2794" s="5" t="s">
        <v>5974</v>
      </c>
      <c r="B2794" s="5" t="s">
        <v>74</v>
      </c>
      <c r="C2794" s="5" t="s">
        <v>72</v>
      </c>
      <c r="D2794" s="5" t="s">
        <v>2867</v>
      </c>
      <c r="E2794" s="2" t="s">
        <v>4</v>
      </c>
      <c r="F2794" s="6">
        <v>6.7698628921378905</v>
      </c>
      <c r="G2794" s="6">
        <v>0</v>
      </c>
      <c r="H2794" s="6">
        <v>69.746646035235102</v>
      </c>
      <c r="I2794" s="6">
        <v>0</v>
      </c>
      <c r="J2794" s="6">
        <v>0</v>
      </c>
      <c r="K2794" s="5"/>
    </row>
    <row r="2795" spans="1:11">
      <c r="A2795" s="5" t="s">
        <v>5975</v>
      </c>
      <c r="B2795" s="5" t="s">
        <v>74</v>
      </c>
      <c r="C2795" s="5" t="s">
        <v>72</v>
      </c>
      <c r="D2795" s="5" t="s">
        <v>2868</v>
      </c>
      <c r="E2795" s="2" t="s">
        <v>4</v>
      </c>
      <c r="F2795" s="6">
        <v>5.9243744372473648</v>
      </c>
      <c r="G2795" s="6">
        <v>0</v>
      </c>
      <c r="H2795" s="6">
        <v>73.641101681901375</v>
      </c>
      <c r="I2795" s="6">
        <v>0</v>
      </c>
      <c r="J2795" s="6">
        <v>0</v>
      </c>
      <c r="K2795" s="5"/>
    </row>
    <row r="2796" spans="1:11">
      <c r="A2796" s="5" t="s">
        <v>5976</v>
      </c>
      <c r="B2796" s="5" t="s">
        <v>74</v>
      </c>
      <c r="C2796" s="5" t="s">
        <v>72</v>
      </c>
      <c r="D2796" s="5" t="s">
        <v>2869</v>
      </c>
      <c r="E2796" s="2" t="s">
        <v>4</v>
      </c>
      <c r="F2796" s="6">
        <v>3.7067331084128354</v>
      </c>
      <c r="G2796" s="6">
        <v>0</v>
      </c>
      <c r="H2796" s="6">
        <v>86.201475648475281</v>
      </c>
      <c r="I2796" s="6">
        <v>0</v>
      </c>
      <c r="J2796" s="6">
        <v>0</v>
      </c>
      <c r="K2796" s="5"/>
    </row>
    <row r="2797" spans="1:11">
      <c r="A2797" s="5" t="s">
        <v>5977</v>
      </c>
      <c r="B2797" s="5" t="s">
        <v>74</v>
      </c>
      <c r="C2797" s="5" t="s">
        <v>72</v>
      </c>
      <c r="D2797" s="5" t="s">
        <v>2870</v>
      </c>
      <c r="E2797" s="2" t="s">
        <v>4</v>
      </c>
      <c r="F2797" s="6">
        <v>6.6720604553454548</v>
      </c>
      <c r="G2797" s="6">
        <v>0</v>
      </c>
      <c r="H2797" s="6">
        <v>68.817517013214356</v>
      </c>
      <c r="I2797" s="6">
        <v>0</v>
      </c>
      <c r="J2797" s="6">
        <v>0</v>
      </c>
      <c r="K2797" s="5"/>
    </row>
    <row r="2798" spans="1:11">
      <c r="A2798" s="5" t="s">
        <v>5978</v>
      </c>
      <c r="B2798" s="5" t="s">
        <v>74</v>
      </c>
      <c r="C2798" s="5" t="s">
        <v>72</v>
      </c>
      <c r="D2798" s="5" t="s">
        <v>2871</v>
      </c>
      <c r="E2798" s="2" t="s">
        <v>4</v>
      </c>
      <c r="F2798" s="6">
        <v>4.5071985160915657</v>
      </c>
      <c r="G2798" s="6">
        <v>0</v>
      </c>
      <c r="H2798" s="6">
        <v>83.793309231378188</v>
      </c>
      <c r="I2798" s="6">
        <v>0</v>
      </c>
      <c r="J2798" s="6">
        <v>0</v>
      </c>
      <c r="K2798" s="5"/>
    </row>
    <row r="2799" spans="1:11">
      <c r="A2799" s="5" t="s">
        <v>5979</v>
      </c>
      <c r="B2799" s="5" t="s">
        <v>74</v>
      </c>
      <c r="C2799" s="5" t="s">
        <v>72</v>
      </c>
      <c r="D2799" s="5" t="s">
        <v>2872</v>
      </c>
      <c r="E2799" s="2" t="s">
        <v>4</v>
      </c>
      <c r="F2799" s="6">
        <v>5.1363332989907367</v>
      </c>
      <c r="G2799" s="6">
        <v>0</v>
      </c>
      <c r="H2799" s="6">
        <v>75.994344092603711</v>
      </c>
      <c r="I2799" s="6">
        <v>0</v>
      </c>
      <c r="J2799" s="6">
        <v>0</v>
      </c>
      <c r="K2799" s="5"/>
    </row>
    <row r="2800" spans="1:11">
      <c r="A2800" s="5" t="s">
        <v>5980</v>
      </c>
      <c r="B2800" s="5" t="s">
        <v>74</v>
      </c>
      <c r="C2800" s="5" t="s">
        <v>72</v>
      </c>
      <c r="D2800" s="5" t="s">
        <v>2873</v>
      </c>
      <c r="E2800" s="2" t="s">
        <v>4</v>
      </c>
      <c r="F2800" s="6">
        <v>5.0643419378461569</v>
      </c>
      <c r="G2800" s="6">
        <v>0</v>
      </c>
      <c r="H2800" s="6">
        <v>85.683378347441703</v>
      </c>
      <c r="I2800" s="6">
        <v>0</v>
      </c>
      <c r="J2800" s="6">
        <v>0</v>
      </c>
      <c r="K2800" s="5"/>
    </row>
    <row r="2801" spans="1:11">
      <c r="A2801" s="5" t="s">
        <v>5981</v>
      </c>
      <c r="B2801" s="5" t="s">
        <v>74</v>
      </c>
      <c r="C2801" s="5" t="s">
        <v>72</v>
      </c>
      <c r="D2801" s="5" t="s">
        <v>2874</v>
      </c>
      <c r="E2801" s="2" t="s">
        <v>4</v>
      </c>
      <c r="F2801" s="6">
        <v>4.7913456940976467</v>
      </c>
      <c r="G2801" s="6">
        <v>0</v>
      </c>
      <c r="H2801" s="6">
        <v>83.802925871938584</v>
      </c>
      <c r="I2801" s="6">
        <v>0</v>
      </c>
      <c r="J2801" s="6">
        <v>0</v>
      </c>
      <c r="K2801" s="5"/>
    </row>
    <row r="2802" spans="1:11">
      <c r="A2802" s="5" t="s">
        <v>5982</v>
      </c>
      <c r="B2802" s="5" t="s">
        <v>74</v>
      </c>
      <c r="C2802" s="5" t="s">
        <v>72</v>
      </c>
      <c r="D2802" s="5" t="s">
        <v>2875</v>
      </c>
      <c r="E2802" s="2" t="s">
        <v>4</v>
      </c>
      <c r="F2802" s="6">
        <v>4.4166781707824327</v>
      </c>
      <c r="G2802" s="6">
        <v>0</v>
      </c>
      <c r="H2802" s="6">
        <v>78.68824816768759</v>
      </c>
      <c r="I2802" s="6">
        <v>0</v>
      </c>
      <c r="J2802" s="6">
        <v>0</v>
      </c>
      <c r="K2802" s="5"/>
    </row>
    <row r="2803" spans="1:11">
      <c r="A2803" s="5" t="s">
        <v>5983</v>
      </c>
      <c r="B2803" s="5" t="s">
        <v>74</v>
      </c>
      <c r="C2803" s="5" t="s">
        <v>72</v>
      </c>
      <c r="D2803" s="5" t="s">
        <v>2876</v>
      </c>
      <c r="E2803" s="2" t="s">
        <v>4</v>
      </c>
      <c r="F2803" s="6">
        <v>8.143984963622886</v>
      </c>
      <c r="G2803" s="6">
        <v>0</v>
      </c>
      <c r="H2803" s="6">
        <v>67.568118523249964</v>
      </c>
      <c r="I2803" s="6">
        <v>0</v>
      </c>
      <c r="J2803" s="6">
        <v>0</v>
      </c>
      <c r="K2803" s="5"/>
    </row>
    <row r="2804" spans="1:11">
      <c r="A2804" s="5" t="s">
        <v>5984</v>
      </c>
      <c r="B2804" s="5" t="s">
        <v>74</v>
      </c>
      <c r="C2804" s="5" t="s">
        <v>72</v>
      </c>
      <c r="D2804" s="5" t="s">
        <v>2877</v>
      </c>
      <c r="E2804" s="2" t="s">
        <v>4</v>
      </c>
      <c r="F2804" s="6">
        <v>4.7300447616684895</v>
      </c>
      <c r="G2804" s="6">
        <v>0</v>
      </c>
      <c r="H2804" s="6">
        <v>75.246378965394399</v>
      </c>
      <c r="I2804" s="6">
        <v>0</v>
      </c>
      <c r="J2804" s="6">
        <v>0</v>
      </c>
      <c r="K2804" s="5"/>
    </row>
    <row r="2805" spans="1:11">
      <c r="A2805" s="5" t="s">
        <v>5985</v>
      </c>
      <c r="B2805" s="5" t="s">
        <v>74</v>
      </c>
      <c r="C2805" s="5" t="s">
        <v>72</v>
      </c>
      <c r="D2805" s="5" t="s">
        <v>2878</v>
      </c>
      <c r="E2805" s="2" t="s">
        <v>4</v>
      </c>
      <c r="F2805" s="6">
        <v>8.1017856509339499</v>
      </c>
      <c r="G2805" s="6">
        <v>0</v>
      </c>
      <c r="H2805" s="6">
        <v>70.041739035619628</v>
      </c>
      <c r="I2805" s="6">
        <v>0</v>
      </c>
      <c r="J2805" s="6">
        <v>0</v>
      </c>
      <c r="K2805" s="5"/>
    </row>
    <row r="2806" spans="1:11">
      <c r="A2806" s="5" t="s">
        <v>5986</v>
      </c>
      <c r="B2806" s="5" t="s">
        <v>74</v>
      </c>
      <c r="C2806" s="5" t="s">
        <v>72</v>
      </c>
      <c r="D2806" s="5" t="s">
        <v>2879</v>
      </c>
      <c r="E2806" s="2" t="s">
        <v>4</v>
      </c>
      <c r="F2806" s="6">
        <v>7.4641006677273172</v>
      </c>
      <c r="G2806" s="6">
        <v>0</v>
      </c>
      <c r="H2806" s="6">
        <v>76.38422797840974</v>
      </c>
      <c r="I2806" s="6">
        <v>0</v>
      </c>
      <c r="J2806" s="6">
        <v>0</v>
      </c>
      <c r="K2806" s="5"/>
    </row>
    <row r="2807" spans="1:11">
      <c r="A2807" s="5" t="s">
        <v>5987</v>
      </c>
      <c r="B2807" s="5" t="s">
        <v>74</v>
      </c>
      <c r="C2807" s="5" t="s">
        <v>72</v>
      </c>
      <c r="D2807" s="5" t="s">
        <v>2880</v>
      </c>
      <c r="E2807" s="2" t="s">
        <v>4</v>
      </c>
      <c r="F2807" s="6">
        <v>5.725197210510327</v>
      </c>
      <c r="G2807" s="6">
        <v>0</v>
      </c>
      <c r="H2807" s="6">
        <v>78.846545906734377</v>
      </c>
      <c r="I2807" s="6">
        <v>0</v>
      </c>
      <c r="J2807" s="6">
        <v>0</v>
      </c>
      <c r="K2807" s="5"/>
    </row>
    <row r="2808" spans="1:11">
      <c r="A2808" s="5" t="s">
        <v>5988</v>
      </c>
      <c r="B2808" s="5" t="s">
        <v>74</v>
      </c>
      <c r="C2808" s="5" t="s">
        <v>72</v>
      </c>
      <c r="D2808" s="5" t="s">
        <v>2881</v>
      </c>
      <c r="E2808" s="2" t="s">
        <v>4</v>
      </c>
      <c r="F2808" s="6">
        <v>8.7152226441146006</v>
      </c>
      <c r="G2808" s="6">
        <v>0</v>
      </c>
      <c r="H2808" s="6">
        <v>68.560343121297905</v>
      </c>
      <c r="I2808" s="6">
        <v>0</v>
      </c>
      <c r="J2808" s="6">
        <v>0</v>
      </c>
      <c r="K2808" s="5"/>
    </row>
    <row r="2809" spans="1:11">
      <c r="A2809" s="5" t="s">
        <v>5989</v>
      </c>
      <c r="B2809" s="5" t="s">
        <v>74</v>
      </c>
      <c r="C2809" s="5" t="s">
        <v>72</v>
      </c>
      <c r="D2809" s="5" t="s">
        <v>2882</v>
      </c>
      <c r="E2809" s="2" t="s">
        <v>4</v>
      </c>
      <c r="F2809" s="6">
        <v>7.2422936908241677</v>
      </c>
      <c r="G2809" s="6">
        <v>0</v>
      </c>
      <c r="H2809" s="6">
        <v>69.145182283195311</v>
      </c>
      <c r="I2809" s="6">
        <v>0</v>
      </c>
      <c r="J2809" s="6">
        <v>0</v>
      </c>
      <c r="K2809" s="5"/>
    </row>
    <row r="2810" spans="1:11">
      <c r="A2810" s="5" t="s">
        <v>5990</v>
      </c>
      <c r="B2810" s="5" t="s">
        <v>74</v>
      </c>
      <c r="C2810" s="5" t="s">
        <v>72</v>
      </c>
      <c r="D2810" s="5" t="s">
        <v>2883</v>
      </c>
      <c r="E2810" s="2" t="s">
        <v>4</v>
      </c>
      <c r="F2810" s="6">
        <v>6.7691623825905465</v>
      </c>
      <c r="G2810" s="6">
        <v>0</v>
      </c>
      <c r="H2810" s="6">
        <v>72.352980157319024</v>
      </c>
      <c r="I2810" s="6">
        <v>0</v>
      </c>
      <c r="J2810" s="6">
        <v>0</v>
      </c>
      <c r="K2810" s="5"/>
    </row>
    <row r="2811" spans="1:11">
      <c r="A2811" s="5" t="s">
        <v>5991</v>
      </c>
      <c r="B2811" s="5" t="s">
        <v>74</v>
      </c>
      <c r="C2811" s="5" t="s">
        <v>72</v>
      </c>
      <c r="D2811" s="5" t="s">
        <v>2884</v>
      </c>
      <c r="E2811" s="2" t="s">
        <v>4</v>
      </c>
      <c r="F2811" s="6">
        <v>6.8905949567996831</v>
      </c>
      <c r="G2811" s="6">
        <v>0</v>
      </c>
      <c r="H2811" s="6">
        <v>73.020196457601529</v>
      </c>
      <c r="I2811" s="6">
        <v>0</v>
      </c>
      <c r="J2811" s="6">
        <v>0</v>
      </c>
      <c r="K2811" s="5"/>
    </row>
    <row r="2812" spans="1:11">
      <c r="A2812" s="5" t="s">
        <v>5992</v>
      </c>
      <c r="B2812" s="5" t="s">
        <v>74</v>
      </c>
      <c r="C2812" s="5" t="s">
        <v>72</v>
      </c>
      <c r="D2812" s="5" t="s">
        <v>2885</v>
      </c>
      <c r="E2812" s="2" t="s">
        <v>4</v>
      </c>
      <c r="F2812" s="6">
        <v>7.5815088942046982</v>
      </c>
      <c r="G2812" s="6">
        <v>0</v>
      </c>
      <c r="H2812" s="6">
        <v>78.332028478234619</v>
      </c>
      <c r="I2812" s="6">
        <v>0</v>
      </c>
      <c r="J2812" s="6">
        <v>0</v>
      </c>
      <c r="K2812" s="5"/>
    </row>
    <row r="2813" spans="1:11">
      <c r="A2813" s="5" t="s">
        <v>5993</v>
      </c>
      <c r="B2813" s="5" t="s">
        <v>74</v>
      </c>
      <c r="C2813" s="5" t="s">
        <v>72</v>
      </c>
      <c r="D2813" s="5" t="s">
        <v>2886</v>
      </c>
      <c r="E2813" s="2" t="s">
        <v>4</v>
      </c>
      <c r="F2813" s="6">
        <v>5.786628410623285</v>
      </c>
      <c r="G2813" s="6">
        <v>0</v>
      </c>
      <c r="H2813" s="6">
        <v>79.524526392019951</v>
      </c>
      <c r="I2813" s="6">
        <v>0</v>
      </c>
      <c r="J2813" s="6">
        <v>0</v>
      </c>
      <c r="K2813" s="5"/>
    </row>
    <row r="2814" spans="1:11">
      <c r="A2814" s="5" t="s">
        <v>5994</v>
      </c>
      <c r="B2814" s="5" t="s">
        <v>74</v>
      </c>
      <c r="C2814" s="5" t="s">
        <v>72</v>
      </c>
      <c r="D2814" s="5" t="s">
        <v>2887</v>
      </c>
      <c r="E2814" s="2" t="s">
        <v>4</v>
      </c>
      <c r="F2814" s="6">
        <v>5.1836539325748747</v>
      </c>
      <c r="G2814" s="6">
        <v>0</v>
      </c>
      <c r="H2814" s="6">
        <v>79.400217133787748</v>
      </c>
      <c r="I2814" s="6">
        <v>0</v>
      </c>
      <c r="J2814" s="6">
        <v>0</v>
      </c>
      <c r="K2814" s="5"/>
    </row>
    <row r="2815" spans="1:11">
      <c r="A2815" s="5" t="s">
        <v>5995</v>
      </c>
      <c r="B2815" s="5" t="s">
        <v>74</v>
      </c>
      <c r="C2815" s="5" t="s">
        <v>72</v>
      </c>
      <c r="D2815" s="5" t="s">
        <v>2888</v>
      </c>
      <c r="E2815" s="2" t="s">
        <v>4</v>
      </c>
      <c r="F2815" s="6">
        <v>10.003561175579787</v>
      </c>
      <c r="G2815" s="6">
        <v>0</v>
      </c>
      <c r="H2815" s="6">
        <v>67.066891047619492</v>
      </c>
      <c r="I2815" s="6">
        <v>0</v>
      </c>
      <c r="J2815" s="6">
        <v>0</v>
      </c>
      <c r="K2815" s="5"/>
    </row>
    <row r="2816" spans="1:11">
      <c r="A2816" s="5" t="s">
        <v>5996</v>
      </c>
      <c r="B2816" s="5" t="s">
        <v>74</v>
      </c>
      <c r="C2816" s="5" t="s">
        <v>72</v>
      </c>
      <c r="D2816" s="5" t="s">
        <v>2889</v>
      </c>
      <c r="E2816" s="2" t="s">
        <v>4</v>
      </c>
      <c r="F2816" s="6">
        <v>5.6897902223143406</v>
      </c>
      <c r="G2816" s="6">
        <v>0</v>
      </c>
      <c r="H2816" s="6">
        <v>75.090065711794765</v>
      </c>
      <c r="I2816" s="6">
        <v>0</v>
      </c>
      <c r="J2816" s="6">
        <v>0</v>
      </c>
      <c r="K2816" s="5"/>
    </row>
    <row r="2817" spans="1:11">
      <c r="A2817" s="5" t="s">
        <v>5997</v>
      </c>
      <c r="B2817" s="5" t="s">
        <v>74</v>
      </c>
      <c r="C2817" s="5" t="s">
        <v>72</v>
      </c>
      <c r="D2817" s="5" t="s">
        <v>2890</v>
      </c>
      <c r="E2817" s="2" t="s">
        <v>4</v>
      </c>
      <c r="F2817" s="6">
        <v>4.8955185607175427</v>
      </c>
      <c r="G2817" s="6">
        <v>0</v>
      </c>
      <c r="H2817" s="6">
        <v>69.675588991244254</v>
      </c>
      <c r="I2817" s="6">
        <v>0</v>
      </c>
      <c r="J2817" s="6">
        <v>0</v>
      </c>
      <c r="K2817" s="5"/>
    </row>
    <row r="2818" spans="1:11">
      <c r="A2818" s="5" t="s">
        <v>5998</v>
      </c>
      <c r="B2818" s="5" t="s">
        <v>74</v>
      </c>
      <c r="C2818" s="5" t="s">
        <v>72</v>
      </c>
      <c r="D2818" s="5" t="s">
        <v>2891</v>
      </c>
      <c r="E2818" s="2" t="s">
        <v>4</v>
      </c>
      <c r="F2818" s="6">
        <v>5.678172796840685</v>
      </c>
      <c r="G2818" s="6">
        <v>0</v>
      </c>
      <c r="H2818" s="6">
        <v>70.824835575031429</v>
      </c>
      <c r="I2818" s="6">
        <v>0</v>
      </c>
      <c r="J2818" s="6">
        <v>0</v>
      </c>
      <c r="K2818" s="5"/>
    </row>
    <row r="2819" spans="1:11">
      <c r="A2819" s="5" t="s">
        <v>5999</v>
      </c>
      <c r="B2819" s="5" t="s">
        <v>74</v>
      </c>
      <c r="C2819" s="5" t="s">
        <v>72</v>
      </c>
      <c r="D2819" s="5" t="s">
        <v>2892</v>
      </c>
      <c r="E2819" s="2" t="s">
        <v>4</v>
      </c>
      <c r="F2819" s="6">
        <v>4.7925520382663533</v>
      </c>
      <c r="G2819" s="6">
        <v>0</v>
      </c>
      <c r="H2819" s="6">
        <v>75.246692459179883</v>
      </c>
      <c r="I2819" s="6">
        <v>0</v>
      </c>
      <c r="J2819" s="6">
        <v>0</v>
      </c>
      <c r="K2819" s="5"/>
    </row>
    <row r="2820" spans="1:11">
      <c r="A2820" s="5" t="s">
        <v>6000</v>
      </c>
      <c r="B2820" s="5" t="s">
        <v>74</v>
      </c>
      <c r="C2820" s="5" t="s">
        <v>72</v>
      </c>
      <c r="D2820" s="5" t="s">
        <v>2893</v>
      </c>
      <c r="E2820" s="2" t="s">
        <v>4</v>
      </c>
      <c r="F2820" s="6">
        <v>7.7415429508067701</v>
      </c>
      <c r="G2820" s="6">
        <v>0</v>
      </c>
      <c r="H2820" s="6">
        <v>77.405797194277156</v>
      </c>
      <c r="I2820" s="6">
        <v>0</v>
      </c>
      <c r="J2820" s="6">
        <v>0</v>
      </c>
      <c r="K2820" s="5"/>
    </row>
    <row r="2821" spans="1:11">
      <c r="A2821" s="5" t="s">
        <v>6001</v>
      </c>
      <c r="B2821" s="5" t="s">
        <v>74</v>
      </c>
      <c r="C2821" s="5" t="s">
        <v>72</v>
      </c>
      <c r="D2821" s="5" t="s">
        <v>2894</v>
      </c>
      <c r="E2821" s="2" t="s">
        <v>4</v>
      </c>
      <c r="F2821" s="6">
        <v>7.163826888230254</v>
      </c>
      <c r="G2821" s="6">
        <v>0</v>
      </c>
      <c r="H2821" s="6">
        <v>69.385788782722116</v>
      </c>
      <c r="I2821" s="6">
        <v>0</v>
      </c>
      <c r="J2821" s="6">
        <v>0</v>
      </c>
      <c r="K2821" s="5"/>
    </row>
    <row r="2822" spans="1:11">
      <c r="A2822" s="5" t="s">
        <v>6002</v>
      </c>
      <c r="B2822" s="5" t="s">
        <v>74</v>
      </c>
      <c r="C2822" s="5" t="s">
        <v>72</v>
      </c>
      <c r="D2822" s="5" t="s">
        <v>2895</v>
      </c>
      <c r="E2822" s="2" t="s">
        <v>4</v>
      </c>
      <c r="F2822" s="6">
        <v>4.0807643609154818</v>
      </c>
      <c r="G2822" s="6">
        <v>0</v>
      </c>
      <c r="H2822" s="6">
        <v>75.766460540338187</v>
      </c>
      <c r="I2822" s="6">
        <v>0</v>
      </c>
      <c r="J2822" s="6">
        <v>0</v>
      </c>
      <c r="K2822" s="5"/>
    </row>
    <row r="2823" spans="1:11">
      <c r="A2823" s="5" t="s">
        <v>6003</v>
      </c>
      <c r="B2823" s="5" t="s">
        <v>74</v>
      </c>
      <c r="C2823" s="5" t="s">
        <v>72</v>
      </c>
      <c r="D2823" s="5" t="s">
        <v>2896</v>
      </c>
      <c r="E2823" s="2" t="s">
        <v>4</v>
      </c>
      <c r="F2823" s="6">
        <v>5.2224502056415858</v>
      </c>
      <c r="G2823" s="6">
        <v>0</v>
      </c>
      <c r="H2823" s="6">
        <v>84.64927723845598</v>
      </c>
      <c r="I2823" s="6">
        <v>0</v>
      </c>
      <c r="J2823" s="6">
        <v>0</v>
      </c>
      <c r="K2823" s="5"/>
    </row>
    <row r="2824" spans="1:11">
      <c r="A2824" s="5" t="s">
        <v>6004</v>
      </c>
      <c r="B2824" s="5" t="s">
        <v>74</v>
      </c>
      <c r="C2824" s="5" t="s">
        <v>72</v>
      </c>
      <c r="D2824" s="5" t="s">
        <v>2897</v>
      </c>
      <c r="E2824" s="2" t="s">
        <v>4</v>
      </c>
      <c r="F2824" s="6">
        <v>8.2990916677530233</v>
      </c>
      <c r="G2824" s="6">
        <v>0</v>
      </c>
      <c r="H2824" s="6">
        <v>75.916733381030454</v>
      </c>
      <c r="I2824" s="6">
        <v>0</v>
      </c>
      <c r="J2824" s="6">
        <v>0</v>
      </c>
      <c r="K2824" s="5"/>
    </row>
    <row r="2825" spans="1:11">
      <c r="A2825" s="5" t="s">
        <v>6005</v>
      </c>
      <c r="B2825" s="5" t="s">
        <v>74</v>
      </c>
      <c r="C2825" s="5" t="s">
        <v>72</v>
      </c>
      <c r="D2825" s="5" t="s">
        <v>2898</v>
      </c>
      <c r="E2825" s="2" t="s">
        <v>4</v>
      </c>
      <c r="F2825" s="6">
        <v>5.585771539422244</v>
      </c>
      <c r="G2825" s="6">
        <v>0</v>
      </c>
      <c r="H2825" s="6">
        <v>79.451736542399004</v>
      </c>
      <c r="I2825" s="6">
        <v>0</v>
      </c>
      <c r="J2825" s="6">
        <v>0</v>
      </c>
      <c r="K2825" s="5"/>
    </row>
    <row r="2826" spans="1:11">
      <c r="A2826" s="5" t="s">
        <v>6006</v>
      </c>
      <c r="B2826" s="5" t="s">
        <v>74</v>
      </c>
      <c r="C2826" s="5" t="s">
        <v>72</v>
      </c>
      <c r="D2826" s="5" t="s">
        <v>2899</v>
      </c>
      <c r="E2826" s="2" t="s">
        <v>4</v>
      </c>
      <c r="F2826" s="6">
        <v>6.563066024229725</v>
      </c>
      <c r="G2826" s="6">
        <v>0</v>
      </c>
      <c r="H2826" s="6">
        <v>80.446359124824454</v>
      </c>
      <c r="I2826" s="6">
        <v>0</v>
      </c>
      <c r="J2826" s="6">
        <v>0</v>
      </c>
      <c r="K2826" s="5"/>
    </row>
    <row r="2827" spans="1:11">
      <c r="A2827" s="5" t="s">
        <v>6007</v>
      </c>
      <c r="B2827" s="5" t="s">
        <v>74</v>
      </c>
      <c r="C2827" s="5" t="s">
        <v>72</v>
      </c>
      <c r="D2827" s="5" t="s">
        <v>2900</v>
      </c>
      <c r="E2827" s="2" t="s">
        <v>4</v>
      </c>
      <c r="F2827" s="6">
        <v>5.9339562459146737</v>
      </c>
      <c r="G2827" s="6">
        <v>0</v>
      </c>
      <c r="H2827" s="6">
        <v>70.964918839066655</v>
      </c>
      <c r="I2827" s="6">
        <v>0</v>
      </c>
      <c r="J2827" s="6">
        <v>0</v>
      </c>
      <c r="K2827" s="5"/>
    </row>
    <row r="2828" spans="1:11">
      <c r="A2828" s="5" t="s">
        <v>6008</v>
      </c>
      <c r="B2828" s="5" t="s">
        <v>74</v>
      </c>
      <c r="C2828" s="5" t="s">
        <v>72</v>
      </c>
      <c r="D2828" s="5" t="s">
        <v>2901</v>
      </c>
      <c r="E2828" s="2" t="s">
        <v>4</v>
      </c>
      <c r="F2828" s="6">
        <v>4.6280757693356547</v>
      </c>
      <c r="G2828" s="6">
        <v>0</v>
      </c>
      <c r="H2828" s="6">
        <v>76.90468030222776</v>
      </c>
      <c r="I2828" s="6">
        <v>0</v>
      </c>
      <c r="J2828" s="6">
        <v>0</v>
      </c>
      <c r="K2828" s="5"/>
    </row>
    <row r="2829" spans="1:11">
      <c r="A2829" s="5" t="s">
        <v>6009</v>
      </c>
      <c r="B2829" s="5" t="s">
        <v>74</v>
      </c>
      <c r="C2829" s="5" t="s">
        <v>72</v>
      </c>
      <c r="D2829" s="5" t="s">
        <v>2902</v>
      </c>
      <c r="E2829" s="2" t="s">
        <v>4</v>
      </c>
      <c r="F2829" s="6">
        <v>5.8176997082492852</v>
      </c>
      <c r="G2829" s="6">
        <v>0</v>
      </c>
      <c r="H2829" s="6">
        <v>74.761931166619462</v>
      </c>
      <c r="I2829" s="6">
        <v>0</v>
      </c>
      <c r="J2829" s="6">
        <v>0</v>
      </c>
      <c r="K2829" s="5"/>
    </row>
    <row r="2830" spans="1:11">
      <c r="A2830" s="5" t="s">
        <v>6010</v>
      </c>
      <c r="B2830" s="5" t="s">
        <v>74</v>
      </c>
      <c r="C2830" s="5" t="s">
        <v>72</v>
      </c>
      <c r="D2830" s="5" t="s">
        <v>2903</v>
      </c>
      <c r="E2830" s="2" t="s">
        <v>4</v>
      </c>
      <c r="F2830" s="6">
        <v>6.145782056112659</v>
      </c>
      <c r="G2830" s="6">
        <v>0</v>
      </c>
      <c r="H2830" s="6">
        <v>84.302393184212249</v>
      </c>
      <c r="I2830" s="6">
        <v>0</v>
      </c>
      <c r="J2830" s="6">
        <v>0</v>
      </c>
      <c r="K2830" s="5"/>
    </row>
    <row r="2831" spans="1:11">
      <c r="A2831" s="5" t="s">
        <v>6011</v>
      </c>
      <c r="B2831" s="5" t="s">
        <v>74</v>
      </c>
      <c r="C2831" s="5" t="s">
        <v>72</v>
      </c>
      <c r="D2831" s="5" t="s">
        <v>2904</v>
      </c>
      <c r="E2831" s="2" t="s">
        <v>4</v>
      </c>
      <c r="F2831" s="6">
        <v>3.6535085123591955</v>
      </c>
      <c r="G2831" s="6">
        <v>0</v>
      </c>
      <c r="H2831" s="6">
        <v>89.105479427380274</v>
      </c>
      <c r="I2831" s="6">
        <v>0</v>
      </c>
      <c r="J2831" s="6">
        <v>0</v>
      </c>
      <c r="K2831" s="5"/>
    </row>
    <row r="2832" spans="1:11">
      <c r="A2832" s="5" t="s">
        <v>6012</v>
      </c>
      <c r="B2832" s="5" t="s">
        <v>74</v>
      </c>
      <c r="C2832" s="5" t="s">
        <v>72</v>
      </c>
      <c r="D2832" s="5" t="s">
        <v>2905</v>
      </c>
      <c r="E2832" s="2" t="s">
        <v>4</v>
      </c>
      <c r="F2832" s="6">
        <v>4.6598768776409614</v>
      </c>
      <c r="G2832" s="6">
        <v>0</v>
      </c>
      <c r="H2832" s="6">
        <v>85.362893697755965</v>
      </c>
      <c r="I2832" s="6">
        <v>0</v>
      </c>
      <c r="J2832" s="6">
        <v>0</v>
      </c>
      <c r="K2832" s="5"/>
    </row>
    <row r="2833" spans="1:11">
      <c r="A2833" s="5" t="s">
        <v>6013</v>
      </c>
      <c r="B2833" s="5" t="s">
        <v>74</v>
      </c>
      <c r="C2833" s="5" t="s">
        <v>72</v>
      </c>
      <c r="D2833" s="5" t="s">
        <v>2906</v>
      </c>
      <c r="E2833" s="2" t="s">
        <v>4</v>
      </c>
      <c r="F2833" s="6">
        <v>8.149771109741593</v>
      </c>
      <c r="G2833" s="6">
        <v>0</v>
      </c>
      <c r="H2833" s="6">
        <v>69.847404379522928</v>
      </c>
      <c r="I2833" s="6">
        <v>0</v>
      </c>
      <c r="J2833" s="6">
        <v>0</v>
      </c>
      <c r="K2833" s="5"/>
    </row>
    <row r="2834" spans="1:11">
      <c r="A2834" s="5" t="s">
        <v>6014</v>
      </c>
      <c r="B2834" s="5" t="s">
        <v>74</v>
      </c>
      <c r="C2834" s="5" t="s">
        <v>72</v>
      </c>
      <c r="D2834" s="5" t="s">
        <v>2907</v>
      </c>
      <c r="E2834" s="2" t="s">
        <v>4</v>
      </c>
      <c r="F2834" s="6">
        <v>4.055283989301774</v>
      </c>
      <c r="G2834" s="6">
        <v>0</v>
      </c>
      <c r="H2834" s="6">
        <v>83.446730190979466</v>
      </c>
      <c r="I2834" s="6">
        <v>0</v>
      </c>
      <c r="J2834" s="6">
        <v>0</v>
      </c>
      <c r="K2834" s="5"/>
    </row>
    <row r="2835" spans="1:11">
      <c r="A2835" s="5" t="s">
        <v>6015</v>
      </c>
      <c r="B2835" s="5" t="s">
        <v>74</v>
      </c>
      <c r="C2835" s="5" t="s">
        <v>72</v>
      </c>
      <c r="D2835" s="5" t="s">
        <v>2908</v>
      </c>
      <c r="E2835" s="2" t="s">
        <v>4</v>
      </c>
      <c r="F2835" s="6">
        <v>6.1203412090224019</v>
      </c>
      <c r="G2835" s="6">
        <v>0</v>
      </c>
      <c r="H2835" s="6">
        <v>81.696525121140368</v>
      </c>
      <c r="I2835" s="6">
        <v>0</v>
      </c>
      <c r="J2835" s="6">
        <v>0</v>
      </c>
      <c r="K2835" s="5"/>
    </row>
    <row r="2836" spans="1:11">
      <c r="A2836" s="5" t="s">
        <v>6016</v>
      </c>
      <c r="B2836" s="5" t="s">
        <v>74</v>
      </c>
      <c r="C2836" s="5" t="s">
        <v>72</v>
      </c>
      <c r="D2836" s="5" t="s">
        <v>2909</v>
      </c>
      <c r="E2836" s="2" t="s">
        <v>4</v>
      </c>
      <c r="F2836" s="6">
        <v>6.6744696698555801</v>
      </c>
      <c r="G2836" s="6">
        <v>0</v>
      </c>
      <c r="H2836" s="6">
        <v>78.185228657012871</v>
      </c>
      <c r="I2836" s="6">
        <v>0</v>
      </c>
      <c r="J2836" s="6">
        <v>0</v>
      </c>
      <c r="K2836" s="5"/>
    </row>
    <row r="2837" spans="1:11">
      <c r="A2837" s="5" t="s">
        <v>6017</v>
      </c>
      <c r="B2837" s="5" t="s">
        <v>74</v>
      </c>
      <c r="C2837" s="5" t="s">
        <v>72</v>
      </c>
      <c r="D2837" s="5" t="s">
        <v>2910</v>
      </c>
      <c r="E2837" s="2" t="s">
        <v>4</v>
      </c>
      <c r="F2837" s="6">
        <v>4.2523033309709426</v>
      </c>
      <c r="G2837" s="6">
        <v>0</v>
      </c>
      <c r="H2837" s="6">
        <v>86.21889885530102</v>
      </c>
      <c r="I2837" s="6">
        <v>0</v>
      </c>
      <c r="J2837" s="6">
        <v>0</v>
      </c>
      <c r="K2837" s="5"/>
    </row>
    <row r="2838" spans="1:11">
      <c r="A2838" s="5" t="s">
        <v>6018</v>
      </c>
      <c r="B2838" s="5" t="s">
        <v>74</v>
      </c>
      <c r="C2838" s="5" t="s">
        <v>72</v>
      </c>
      <c r="D2838" s="5" t="s">
        <v>2911</v>
      </c>
      <c r="E2838" s="2" t="s">
        <v>4</v>
      </c>
      <c r="F2838" s="6">
        <v>6.8538440694928591</v>
      </c>
      <c r="G2838" s="6">
        <v>0</v>
      </c>
      <c r="H2838" s="6">
        <v>75.810322072710633</v>
      </c>
      <c r="I2838" s="6">
        <v>0</v>
      </c>
      <c r="J2838" s="6">
        <v>0</v>
      </c>
      <c r="K2838" s="5"/>
    </row>
    <row r="2839" spans="1:11">
      <c r="A2839" s="5" t="s">
        <v>6019</v>
      </c>
      <c r="B2839" s="5" t="s">
        <v>74</v>
      </c>
      <c r="C2839" s="5" t="s">
        <v>72</v>
      </c>
      <c r="D2839" s="5" t="s">
        <v>2912</v>
      </c>
      <c r="E2839" s="2" t="s">
        <v>4</v>
      </c>
      <c r="F2839" s="6">
        <v>4.2766074029856069</v>
      </c>
      <c r="G2839" s="6">
        <v>0</v>
      </c>
      <c r="H2839" s="6">
        <v>88.416462061973888</v>
      </c>
      <c r="I2839" s="6">
        <v>0</v>
      </c>
      <c r="J2839" s="6">
        <v>0</v>
      </c>
      <c r="K2839" s="5"/>
    </row>
    <row r="2840" spans="1:11">
      <c r="A2840" s="5" t="s">
        <v>6020</v>
      </c>
      <c r="B2840" s="5" t="s">
        <v>74</v>
      </c>
      <c r="C2840" s="5" t="s">
        <v>72</v>
      </c>
      <c r="D2840" s="5" t="s">
        <v>2913</v>
      </c>
      <c r="E2840" s="2" t="s">
        <v>4</v>
      </c>
      <c r="F2840" s="6">
        <v>8.0180490747694613</v>
      </c>
      <c r="G2840" s="6">
        <v>0</v>
      </c>
      <c r="H2840" s="6">
        <v>70.247802492828399</v>
      </c>
      <c r="I2840" s="6">
        <v>0</v>
      </c>
      <c r="J2840" s="6">
        <v>0</v>
      </c>
      <c r="K2840" s="5"/>
    </row>
    <row r="2841" spans="1:11">
      <c r="A2841" s="5" t="s">
        <v>6021</v>
      </c>
      <c r="B2841" s="5" t="s">
        <v>74</v>
      </c>
      <c r="C2841" s="5" t="s">
        <v>72</v>
      </c>
      <c r="D2841" s="5" t="s">
        <v>2914</v>
      </c>
      <c r="E2841" s="2" t="s">
        <v>4</v>
      </c>
      <c r="F2841" s="6">
        <v>7.3035857127951855</v>
      </c>
      <c r="G2841" s="6">
        <v>0</v>
      </c>
      <c r="H2841" s="6">
        <v>75.48658240238548</v>
      </c>
      <c r="I2841" s="6">
        <v>0</v>
      </c>
      <c r="J2841" s="6">
        <v>0</v>
      </c>
      <c r="K2841" s="5"/>
    </row>
    <row r="2842" spans="1:11">
      <c r="A2842" s="5" t="s">
        <v>6022</v>
      </c>
      <c r="B2842" s="5" t="s">
        <v>74</v>
      </c>
      <c r="C2842" s="5" t="s">
        <v>72</v>
      </c>
      <c r="D2842" s="5" t="s">
        <v>2915</v>
      </c>
      <c r="E2842" s="2" t="s">
        <v>4</v>
      </c>
      <c r="F2842" s="6">
        <v>7.3181093920185889</v>
      </c>
      <c r="G2842" s="6">
        <v>0</v>
      </c>
      <c r="H2842" s="6">
        <v>73.078627739564254</v>
      </c>
      <c r="I2842" s="6">
        <v>0</v>
      </c>
      <c r="J2842" s="6">
        <v>0</v>
      </c>
      <c r="K2842" s="5"/>
    </row>
    <row r="2843" spans="1:11">
      <c r="A2843" s="5" t="s">
        <v>6023</v>
      </c>
      <c r="B2843" s="5" t="s">
        <v>74</v>
      </c>
      <c r="C2843" s="5" t="s">
        <v>72</v>
      </c>
      <c r="D2843" s="5" t="s">
        <v>2916</v>
      </c>
      <c r="E2843" s="2" t="s">
        <v>4</v>
      </c>
      <c r="F2843" s="6">
        <v>7.8771587123847997</v>
      </c>
      <c r="G2843" s="6">
        <v>0</v>
      </c>
      <c r="H2843" s="6">
        <v>75.110197140909293</v>
      </c>
      <c r="I2843" s="6">
        <v>0</v>
      </c>
      <c r="J2843" s="6">
        <v>0</v>
      </c>
      <c r="K2843" s="5"/>
    </row>
    <row r="2844" spans="1:11">
      <c r="A2844" s="5" t="s">
        <v>6024</v>
      </c>
      <c r="B2844" s="5" t="s">
        <v>74</v>
      </c>
      <c r="C2844" s="5" t="s">
        <v>72</v>
      </c>
      <c r="D2844" s="5" t="s">
        <v>2917</v>
      </c>
      <c r="E2844" s="2" t="s">
        <v>4</v>
      </c>
      <c r="F2844" s="6">
        <v>4.4990756444585021</v>
      </c>
      <c r="G2844" s="6">
        <v>0</v>
      </c>
      <c r="H2844" s="6">
        <v>85.422158678803683</v>
      </c>
      <c r="I2844" s="6">
        <v>0</v>
      </c>
      <c r="J2844" s="6">
        <v>0</v>
      </c>
      <c r="K2844" s="5"/>
    </row>
    <row r="2845" spans="1:11">
      <c r="A2845" s="5" t="s">
        <v>6025</v>
      </c>
      <c r="B2845" s="5" t="s">
        <v>74</v>
      </c>
      <c r="C2845" s="5" t="s">
        <v>72</v>
      </c>
      <c r="D2845" s="5" t="s">
        <v>2918</v>
      </c>
      <c r="E2845" s="2" t="s">
        <v>4</v>
      </c>
      <c r="F2845" s="6">
        <v>6.0692628789413803</v>
      </c>
      <c r="G2845" s="6">
        <v>0</v>
      </c>
      <c r="H2845" s="6">
        <v>82.034117522600795</v>
      </c>
      <c r="I2845" s="6">
        <v>0</v>
      </c>
      <c r="J2845" s="6">
        <v>0</v>
      </c>
      <c r="K2845" s="5"/>
    </row>
    <row r="2846" spans="1:11">
      <c r="A2846" s="5" t="s">
        <v>6026</v>
      </c>
      <c r="B2846" s="5" t="s">
        <v>74</v>
      </c>
      <c r="C2846" s="5" t="s">
        <v>72</v>
      </c>
      <c r="D2846" s="5" t="s">
        <v>2919</v>
      </c>
      <c r="E2846" s="2" t="s">
        <v>4</v>
      </c>
      <c r="F2846" s="6">
        <v>6.3234867610910621</v>
      </c>
      <c r="G2846" s="6">
        <v>0</v>
      </c>
      <c r="H2846" s="6">
        <v>77.417208061732453</v>
      </c>
      <c r="I2846" s="6">
        <v>0</v>
      </c>
      <c r="J2846" s="6">
        <v>0</v>
      </c>
      <c r="K2846" s="5"/>
    </row>
    <row r="2847" spans="1:11">
      <c r="A2847" s="5" t="s">
        <v>6027</v>
      </c>
      <c r="B2847" s="5" t="s">
        <v>74</v>
      </c>
      <c r="C2847" s="5" t="s">
        <v>72</v>
      </c>
      <c r="D2847" s="5" t="s">
        <v>2920</v>
      </c>
      <c r="E2847" s="2" t="s">
        <v>4</v>
      </c>
      <c r="F2847" s="6">
        <v>3.8885272388368515</v>
      </c>
      <c r="G2847" s="6">
        <v>0</v>
      </c>
      <c r="H2847" s="6">
        <v>77.14028849709905</v>
      </c>
      <c r="I2847" s="6">
        <v>0</v>
      </c>
      <c r="J2847" s="6">
        <v>0</v>
      </c>
      <c r="K2847" s="5"/>
    </row>
    <row r="2848" spans="1:11">
      <c r="A2848" s="5" t="s">
        <v>6028</v>
      </c>
      <c r="B2848" s="5" t="s">
        <v>74</v>
      </c>
      <c r="C2848" s="5" t="s">
        <v>72</v>
      </c>
      <c r="D2848" s="5" t="s">
        <v>2921</v>
      </c>
      <c r="E2848" s="2" t="s">
        <v>4</v>
      </c>
      <c r="F2848" s="6">
        <v>8.8916988709555191</v>
      </c>
      <c r="G2848" s="6">
        <v>0</v>
      </c>
      <c r="H2848" s="6">
        <v>79.096187083238618</v>
      </c>
      <c r="I2848" s="6">
        <v>0</v>
      </c>
      <c r="J2848" s="6">
        <v>0</v>
      </c>
      <c r="K2848" s="5"/>
    </row>
    <row r="2849" spans="1:11">
      <c r="A2849" s="5" t="s">
        <v>6029</v>
      </c>
      <c r="B2849" s="5" t="s">
        <v>74</v>
      </c>
      <c r="C2849" s="5" t="s">
        <v>72</v>
      </c>
      <c r="D2849" s="5" t="s">
        <v>2922</v>
      </c>
      <c r="E2849" s="2" t="s">
        <v>4</v>
      </c>
      <c r="F2849" s="6">
        <v>4.3391692413319598</v>
      </c>
      <c r="G2849" s="6">
        <v>0</v>
      </c>
      <c r="H2849" s="6">
        <v>91.606188597627494</v>
      </c>
      <c r="I2849" s="6">
        <v>0</v>
      </c>
      <c r="J2849" s="6">
        <v>0</v>
      </c>
      <c r="K2849" s="5"/>
    </row>
    <row r="2850" spans="1:11">
      <c r="A2850" s="5" t="s">
        <v>6030</v>
      </c>
      <c r="B2850" s="5" t="s">
        <v>74</v>
      </c>
      <c r="C2850" s="5" t="s">
        <v>72</v>
      </c>
      <c r="D2850" s="5" t="s">
        <v>2923</v>
      </c>
      <c r="E2850" s="2" t="s">
        <v>4</v>
      </c>
      <c r="F2850" s="6">
        <v>4.2779195021841696</v>
      </c>
      <c r="G2850" s="6">
        <v>0</v>
      </c>
      <c r="H2850" s="6">
        <v>92.728384052224413</v>
      </c>
      <c r="I2850" s="6">
        <v>0</v>
      </c>
      <c r="J2850" s="6">
        <v>0</v>
      </c>
      <c r="K2850" s="5"/>
    </row>
    <row r="2851" spans="1:11">
      <c r="A2851" s="5" t="s">
        <v>6031</v>
      </c>
      <c r="B2851" s="5" t="s">
        <v>74</v>
      </c>
      <c r="C2851" s="5" t="s">
        <v>72</v>
      </c>
      <c r="D2851" s="5" t="s">
        <v>2924</v>
      </c>
      <c r="E2851" s="2" t="s">
        <v>4</v>
      </c>
      <c r="F2851" s="6">
        <v>3.6860168008209557</v>
      </c>
      <c r="G2851" s="6">
        <v>0</v>
      </c>
      <c r="H2851" s="6">
        <v>91.026605619103591</v>
      </c>
      <c r="I2851" s="6">
        <v>0</v>
      </c>
      <c r="J2851" s="6">
        <v>0</v>
      </c>
      <c r="K2851" s="5"/>
    </row>
    <row r="2852" spans="1:11">
      <c r="A2852" s="5" t="s">
        <v>6032</v>
      </c>
      <c r="B2852" s="5" t="s">
        <v>74</v>
      </c>
      <c r="C2852" s="5" t="s">
        <v>72</v>
      </c>
      <c r="D2852" s="5" t="s">
        <v>2925</v>
      </c>
      <c r="E2852" s="2" t="s">
        <v>4</v>
      </c>
      <c r="F2852" s="6">
        <v>7.1648342190761021</v>
      </c>
      <c r="G2852" s="6">
        <v>0</v>
      </c>
      <c r="H2852" s="6">
        <v>71.442750776513122</v>
      </c>
      <c r="I2852" s="6">
        <v>0</v>
      </c>
      <c r="J2852" s="6">
        <v>0</v>
      </c>
      <c r="K2852" s="5"/>
    </row>
    <row r="2853" spans="1:11">
      <c r="A2853" s="5" t="s">
        <v>6033</v>
      </c>
      <c r="B2853" s="5" t="s">
        <v>74</v>
      </c>
      <c r="C2853" s="5" t="s">
        <v>72</v>
      </c>
      <c r="D2853" s="5" t="s">
        <v>2926</v>
      </c>
      <c r="E2853" s="2" t="s">
        <v>4</v>
      </c>
      <c r="F2853" s="6">
        <v>5.5615455740203421</v>
      </c>
      <c r="G2853" s="6">
        <v>0</v>
      </c>
      <c r="H2853" s="6">
        <v>71.179388535474303</v>
      </c>
      <c r="I2853" s="6">
        <v>0</v>
      </c>
      <c r="J2853" s="6">
        <v>0</v>
      </c>
      <c r="K2853" s="5"/>
    </row>
    <row r="2854" spans="1:11">
      <c r="A2854" s="5" t="s">
        <v>6034</v>
      </c>
      <c r="B2854" s="5" t="s">
        <v>74</v>
      </c>
      <c r="C2854" s="5" t="s">
        <v>72</v>
      </c>
      <c r="D2854" s="5" t="s">
        <v>2927</v>
      </c>
      <c r="E2854" s="2" t="s">
        <v>4</v>
      </c>
      <c r="F2854" s="6">
        <v>4.6663446026619324</v>
      </c>
      <c r="G2854" s="6">
        <v>0</v>
      </c>
      <c r="H2854" s="6">
        <v>83.946147238793898</v>
      </c>
      <c r="I2854" s="6">
        <v>0</v>
      </c>
      <c r="J2854" s="6">
        <v>0</v>
      </c>
      <c r="K2854" s="5"/>
    </row>
    <row r="2855" spans="1:11">
      <c r="A2855" s="5" t="s">
        <v>6035</v>
      </c>
      <c r="B2855" s="5" t="s">
        <v>74</v>
      </c>
      <c r="C2855" s="5" t="s">
        <v>72</v>
      </c>
      <c r="D2855" s="5" t="s">
        <v>2928</v>
      </c>
      <c r="E2855" s="2" t="s">
        <v>4</v>
      </c>
      <c r="F2855" s="6">
        <v>7.7202738566900733</v>
      </c>
      <c r="G2855" s="6">
        <v>0</v>
      </c>
      <c r="H2855" s="6">
        <v>70.455534312399251</v>
      </c>
      <c r="I2855" s="6">
        <v>0</v>
      </c>
      <c r="J2855" s="6">
        <v>0</v>
      </c>
      <c r="K2855" s="5"/>
    </row>
    <row r="2856" spans="1:11">
      <c r="A2856" s="5" t="s">
        <v>6036</v>
      </c>
      <c r="B2856" s="5" t="s">
        <v>74</v>
      </c>
      <c r="C2856" s="5" t="s">
        <v>72</v>
      </c>
      <c r="D2856" s="5" t="s">
        <v>2929</v>
      </c>
      <c r="E2856" s="2" t="s">
        <v>4</v>
      </c>
      <c r="F2856" s="6">
        <v>5.5396602968663293</v>
      </c>
      <c r="G2856" s="6">
        <v>0</v>
      </c>
      <c r="H2856" s="6">
        <v>76.880718466029833</v>
      </c>
      <c r="I2856" s="6">
        <v>0</v>
      </c>
      <c r="J2856" s="6">
        <v>0</v>
      </c>
      <c r="K2856" s="5"/>
    </row>
    <row r="2857" spans="1:11">
      <c r="A2857" s="5" t="s">
        <v>6037</v>
      </c>
      <c r="B2857" s="5" t="s">
        <v>74</v>
      </c>
      <c r="C2857" s="5" t="s">
        <v>72</v>
      </c>
      <c r="D2857" s="5" t="s">
        <v>2930</v>
      </c>
      <c r="E2857" s="2" t="s">
        <v>4</v>
      </c>
      <c r="F2857" s="6">
        <v>8.6838160901349273</v>
      </c>
      <c r="G2857" s="6">
        <v>0</v>
      </c>
      <c r="H2857" s="6">
        <v>71.931806536909562</v>
      </c>
      <c r="I2857" s="6">
        <v>0</v>
      </c>
      <c r="J2857" s="6">
        <v>0</v>
      </c>
      <c r="K2857" s="5"/>
    </row>
    <row r="2858" spans="1:11">
      <c r="A2858" s="5" t="s">
        <v>6038</v>
      </c>
      <c r="B2858" s="5" t="s">
        <v>74</v>
      </c>
      <c r="C2858" s="5" t="s">
        <v>72</v>
      </c>
      <c r="D2858" s="5" t="s">
        <v>2931</v>
      </c>
      <c r="E2858" s="2" t="s">
        <v>4</v>
      </c>
      <c r="F2858" s="6">
        <v>5.0879426661546416</v>
      </c>
      <c r="G2858" s="6">
        <v>0</v>
      </c>
      <c r="H2858" s="6">
        <v>91.025565506656122</v>
      </c>
      <c r="I2858" s="6">
        <v>0</v>
      </c>
      <c r="J2858" s="6">
        <v>0</v>
      </c>
      <c r="K2858" s="5"/>
    </row>
    <row r="2859" spans="1:11">
      <c r="A2859" s="5" t="s">
        <v>6039</v>
      </c>
      <c r="B2859" s="5" t="s">
        <v>74</v>
      </c>
      <c r="C2859" s="5" t="s">
        <v>72</v>
      </c>
      <c r="D2859" s="5" t="s">
        <v>2932</v>
      </c>
      <c r="E2859" s="2" t="s">
        <v>4</v>
      </c>
      <c r="F2859" s="6">
        <v>4.0076974070197782</v>
      </c>
      <c r="G2859" s="6">
        <v>0</v>
      </c>
      <c r="H2859" s="6">
        <v>90.497696621686273</v>
      </c>
      <c r="I2859" s="6">
        <v>0</v>
      </c>
      <c r="J2859" s="6">
        <v>0</v>
      </c>
      <c r="K2859" s="5"/>
    </row>
    <row r="2860" spans="1:11">
      <c r="A2860" s="5" t="s">
        <v>6040</v>
      </c>
      <c r="B2860" s="5" t="s">
        <v>74</v>
      </c>
      <c r="C2860" s="5" t="s">
        <v>72</v>
      </c>
      <c r="D2860" s="5" t="s">
        <v>2933</v>
      </c>
      <c r="E2860" s="2" t="s">
        <v>4</v>
      </c>
      <c r="F2860" s="6">
        <v>7.9127082125847341</v>
      </c>
      <c r="G2860" s="6">
        <v>0</v>
      </c>
      <c r="H2860" s="6">
        <v>75.216463134787645</v>
      </c>
      <c r="I2860" s="6">
        <v>0</v>
      </c>
      <c r="J2860" s="6">
        <v>0</v>
      </c>
      <c r="K2860" s="5"/>
    </row>
    <row r="2861" spans="1:11">
      <c r="A2861" s="5" t="s">
        <v>6041</v>
      </c>
      <c r="B2861" s="5" t="s">
        <v>74</v>
      </c>
      <c r="C2861" s="5" t="s">
        <v>72</v>
      </c>
      <c r="D2861" s="5" t="s">
        <v>2934</v>
      </c>
      <c r="E2861" s="2" t="s">
        <v>4</v>
      </c>
      <c r="F2861" s="6">
        <v>7.6792835878383245</v>
      </c>
      <c r="G2861" s="6">
        <v>0</v>
      </c>
      <c r="H2861" s="6">
        <v>70.952330345607876</v>
      </c>
      <c r="I2861" s="6">
        <v>0</v>
      </c>
      <c r="J2861" s="6">
        <v>0</v>
      </c>
      <c r="K2861" s="5"/>
    </row>
    <row r="2862" spans="1:11">
      <c r="A2862" s="5" t="s">
        <v>6042</v>
      </c>
      <c r="B2862" s="5" t="s">
        <v>74</v>
      </c>
      <c r="C2862" s="5" t="s">
        <v>72</v>
      </c>
      <c r="D2862" s="5" t="s">
        <v>2935</v>
      </c>
      <c r="E2862" s="2" t="s">
        <v>4</v>
      </c>
      <c r="F2862" s="6">
        <v>5.1465620367691738</v>
      </c>
      <c r="G2862" s="6">
        <v>0</v>
      </c>
      <c r="H2862" s="6">
        <v>82.906335724177396</v>
      </c>
      <c r="I2862" s="6">
        <v>0</v>
      </c>
      <c r="J2862" s="6">
        <v>0</v>
      </c>
      <c r="K2862" s="5"/>
    </row>
    <row r="2863" spans="1:11">
      <c r="A2863" s="5" t="s">
        <v>6043</v>
      </c>
      <c r="B2863" s="5" t="s">
        <v>74</v>
      </c>
      <c r="C2863" s="5" t="s">
        <v>72</v>
      </c>
      <c r="D2863" s="5" t="s">
        <v>2936</v>
      </c>
      <c r="E2863" s="2" t="s">
        <v>4</v>
      </c>
      <c r="F2863" s="6">
        <v>5.0349838762640067</v>
      </c>
      <c r="G2863" s="6">
        <v>0</v>
      </c>
      <c r="H2863" s="6">
        <v>77.005666812046897</v>
      </c>
      <c r="I2863" s="6">
        <v>0</v>
      </c>
      <c r="J2863" s="6">
        <v>0</v>
      </c>
      <c r="K2863" s="5"/>
    </row>
    <row r="2864" spans="1:11">
      <c r="A2864" s="5" t="s">
        <v>6044</v>
      </c>
      <c r="B2864" s="5" t="s">
        <v>74</v>
      </c>
      <c r="C2864" s="5" t="s">
        <v>72</v>
      </c>
      <c r="D2864" s="5" t="s">
        <v>2937</v>
      </c>
      <c r="E2864" s="2" t="s">
        <v>4</v>
      </c>
      <c r="F2864" s="6">
        <v>4.466076196532919</v>
      </c>
      <c r="G2864" s="6">
        <v>0</v>
      </c>
      <c r="H2864" s="6">
        <v>86.496087309792287</v>
      </c>
      <c r="I2864" s="6">
        <v>0</v>
      </c>
      <c r="J2864" s="6">
        <v>0</v>
      </c>
      <c r="K2864" s="5"/>
    </row>
    <row r="2865" spans="1:11">
      <c r="A2865" s="5" t="s">
        <v>6045</v>
      </c>
      <c r="B2865" s="5" t="s">
        <v>74</v>
      </c>
      <c r="C2865" s="5" t="s">
        <v>72</v>
      </c>
      <c r="D2865" s="5" t="s">
        <v>2938</v>
      </c>
      <c r="E2865" s="2" t="s">
        <v>4</v>
      </c>
      <c r="F2865" s="6">
        <v>3.8749213807273577</v>
      </c>
      <c r="G2865" s="6">
        <v>0</v>
      </c>
      <c r="H2865" s="6">
        <v>82.050913435323821</v>
      </c>
      <c r="I2865" s="6">
        <v>0</v>
      </c>
      <c r="J2865" s="6">
        <v>0</v>
      </c>
      <c r="K2865" s="5"/>
    </row>
    <row r="2866" spans="1:11">
      <c r="A2866" s="5" t="s">
        <v>6046</v>
      </c>
      <c r="B2866" s="5" t="s">
        <v>74</v>
      </c>
      <c r="C2866" s="5" t="s">
        <v>72</v>
      </c>
      <c r="D2866" s="5" t="s">
        <v>2939</v>
      </c>
      <c r="E2866" s="2" t="s">
        <v>4</v>
      </c>
      <c r="F2866" s="6">
        <v>5.8810425484517701</v>
      </c>
      <c r="G2866" s="6">
        <v>0</v>
      </c>
      <c r="H2866" s="6">
        <v>78.29347765649365</v>
      </c>
      <c r="I2866" s="6">
        <v>0</v>
      </c>
      <c r="J2866" s="6">
        <v>0</v>
      </c>
      <c r="K2866" s="5"/>
    </row>
    <row r="2867" spans="1:11">
      <c r="A2867" s="5" t="s">
        <v>6047</v>
      </c>
      <c r="B2867" s="5" t="s">
        <v>74</v>
      </c>
      <c r="C2867" s="5" t="s">
        <v>72</v>
      </c>
      <c r="D2867" s="5" t="s">
        <v>2940</v>
      </c>
      <c r="E2867" s="2" t="s">
        <v>4</v>
      </c>
      <c r="F2867" s="6">
        <v>4.5094285848206273</v>
      </c>
      <c r="G2867" s="6">
        <v>0</v>
      </c>
      <c r="H2867" s="6">
        <v>78.808466034628324</v>
      </c>
      <c r="I2867" s="6">
        <v>0</v>
      </c>
      <c r="J2867" s="6">
        <v>0</v>
      </c>
      <c r="K2867" s="5"/>
    </row>
    <row r="2868" spans="1:11">
      <c r="A2868" s="5" t="s">
        <v>6048</v>
      </c>
      <c r="B2868" s="5" t="s">
        <v>74</v>
      </c>
      <c r="C2868" s="5" t="s">
        <v>72</v>
      </c>
      <c r="D2868" s="5" t="s">
        <v>2941</v>
      </c>
      <c r="E2868" s="2" t="s">
        <v>4</v>
      </c>
      <c r="F2868" s="6">
        <v>4.9740387641102117</v>
      </c>
      <c r="G2868" s="6">
        <v>0</v>
      </c>
      <c r="H2868" s="6">
        <v>80.258075485270226</v>
      </c>
      <c r="I2868" s="6">
        <v>0</v>
      </c>
      <c r="J2868" s="6">
        <v>0</v>
      </c>
      <c r="K2868" s="5"/>
    </row>
    <row r="2869" spans="1:11">
      <c r="A2869" s="5" t="s">
        <v>6049</v>
      </c>
      <c r="B2869" s="5" t="s">
        <v>74</v>
      </c>
      <c r="C2869" s="5" t="s">
        <v>72</v>
      </c>
      <c r="D2869" s="5" t="s">
        <v>2942</v>
      </c>
      <c r="E2869" s="2" t="s">
        <v>4</v>
      </c>
      <c r="F2869" s="6">
        <v>5.877681454393282</v>
      </c>
      <c r="G2869" s="6">
        <v>0</v>
      </c>
      <c r="H2869" s="6">
        <v>80.626457872653418</v>
      </c>
      <c r="I2869" s="6">
        <v>0</v>
      </c>
      <c r="J2869" s="6">
        <v>0</v>
      </c>
      <c r="K2869" s="5"/>
    </row>
    <row r="2870" spans="1:11">
      <c r="A2870" s="5" t="s">
        <v>6050</v>
      </c>
      <c r="B2870" s="5" t="s">
        <v>74</v>
      </c>
      <c r="C2870" s="5" t="s">
        <v>72</v>
      </c>
      <c r="D2870" s="5" t="s">
        <v>2943</v>
      </c>
      <c r="E2870" s="2" t="s">
        <v>4</v>
      </c>
      <c r="F2870" s="6">
        <v>4.5994362742207491</v>
      </c>
      <c r="G2870" s="6">
        <v>0</v>
      </c>
      <c r="H2870" s="6">
        <v>72.52971284394313</v>
      </c>
      <c r="I2870" s="6">
        <v>0</v>
      </c>
      <c r="J2870" s="6">
        <v>0</v>
      </c>
      <c r="K2870" s="5"/>
    </row>
    <row r="2871" spans="1:11">
      <c r="A2871" s="5" t="s">
        <v>6051</v>
      </c>
      <c r="B2871" s="5" t="s">
        <v>74</v>
      </c>
      <c r="C2871" s="5" t="s">
        <v>72</v>
      </c>
      <c r="D2871" s="5" t="s">
        <v>2944</v>
      </c>
      <c r="E2871" s="2" t="s">
        <v>4</v>
      </c>
      <c r="F2871" s="6">
        <v>6.6611491821263629</v>
      </c>
      <c r="G2871" s="6">
        <v>0</v>
      </c>
      <c r="H2871" s="6">
        <v>69.588094832114223</v>
      </c>
      <c r="I2871" s="6">
        <v>0</v>
      </c>
      <c r="J2871" s="6">
        <v>0</v>
      </c>
      <c r="K2871" s="5"/>
    </row>
    <row r="2872" spans="1:11">
      <c r="A2872" s="5" t="s">
        <v>6052</v>
      </c>
      <c r="B2872" s="5" t="s">
        <v>74</v>
      </c>
      <c r="C2872" s="5" t="s">
        <v>72</v>
      </c>
      <c r="D2872" s="5" t="s">
        <v>2945</v>
      </c>
      <c r="E2872" s="2" t="s">
        <v>4</v>
      </c>
      <c r="F2872" s="6">
        <v>3.4988827950436718</v>
      </c>
      <c r="G2872" s="6">
        <v>0</v>
      </c>
      <c r="H2872" s="6">
        <v>93.917024070688583</v>
      </c>
      <c r="I2872" s="6">
        <v>0</v>
      </c>
      <c r="J2872" s="6">
        <v>0</v>
      </c>
      <c r="K2872" s="5"/>
    </row>
    <row r="2873" spans="1:11">
      <c r="A2873" s="5" t="s">
        <v>6053</v>
      </c>
      <c r="B2873" s="5" t="s">
        <v>74</v>
      </c>
      <c r="C2873" s="5" t="s">
        <v>72</v>
      </c>
      <c r="D2873" s="5" t="s">
        <v>2946</v>
      </c>
      <c r="E2873" s="2" t="s">
        <v>4</v>
      </c>
      <c r="F2873" s="6">
        <v>8.5669256253973707</v>
      </c>
      <c r="G2873" s="6">
        <v>0</v>
      </c>
      <c r="H2873" s="6">
        <v>76.088385323794384</v>
      </c>
      <c r="I2873" s="6">
        <v>0</v>
      </c>
      <c r="J2873" s="6">
        <v>0</v>
      </c>
      <c r="K2873" s="5"/>
    </row>
    <row r="2874" spans="1:11">
      <c r="A2874" s="5" t="s">
        <v>6054</v>
      </c>
      <c r="B2874" s="5" t="s">
        <v>74</v>
      </c>
      <c r="C2874" s="5" t="s">
        <v>72</v>
      </c>
      <c r="D2874" s="5" t="s">
        <v>2947</v>
      </c>
      <c r="E2874" s="2" t="s">
        <v>4</v>
      </c>
      <c r="F2874" s="6">
        <v>4.9695404098255356</v>
      </c>
      <c r="G2874" s="6">
        <v>0</v>
      </c>
      <c r="H2874" s="6">
        <v>84.230542853823962</v>
      </c>
      <c r="I2874" s="6">
        <v>0</v>
      </c>
      <c r="J2874" s="6">
        <v>0</v>
      </c>
      <c r="K2874" s="5"/>
    </row>
    <row r="2875" spans="1:11">
      <c r="A2875" s="5" t="s">
        <v>6055</v>
      </c>
      <c r="B2875" s="5" t="s">
        <v>74</v>
      </c>
      <c r="C2875" s="5" t="s">
        <v>72</v>
      </c>
      <c r="D2875" s="5" t="s">
        <v>2948</v>
      </c>
      <c r="E2875" s="2" t="s">
        <v>4</v>
      </c>
      <c r="F2875" s="6">
        <v>6.8787236950561583</v>
      </c>
      <c r="G2875" s="6">
        <v>0</v>
      </c>
      <c r="H2875" s="6">
        <v>71.435951227014442</v>
      </c>
      <c r="I2875" s="6">
        <v>0</v>
      </c>
      <c r="J2875" s="6">
        <v>0</v>
      </c>
      <c r="K2875" s="5"/>
    </row>
    <row r="2876" spans="1:11">
      <c r="A2876" s="5" t="s">
        <v>6056</v>
      </c>
      <c r="B2876" s="5" t="s">
        <v>74</v>
      </c>
      <c r="C2876" s="5" t="s">
        <v>72</v>
      </c>
      <c r="D2876" s="5" t="s">
        <v>2949</v>
      </c>
      <c r="E2876" s="2" t="s">
        <v>4</v>
      </c>
      <c r="F2876" s="6">
        <v>8.1518660338677744</v>
      </c>
      <c r="G2876" s="6">
        <v>0</v>
      </c>
      <c r="H2876" s="6">
        <v>76.985714589203681</v>
      </c>
      <c r="I2876" s="6">
        <v>0</v>
      </c>
      <c r="J2876" s="6">
        <v>0</v>
      </c>
      <c r="K2876" s="5"/>
    </row>
    <row r="2877" spans="1:11">
      <c r="A2877" s="5" t="s">
        <v>6057</v>
      </c>
      <c r="B2877" s="5" t="s">
        <v>74</v>
      </c>
      <c r="C2877" s="5" t="s">
        <v>72</v>
      </c>
      <c r="D2877" s="5" t="s">
        <v>2950</v>
      </c>
      <c r="E2877" s="2" t="s">
        <v>4</v>
      </c>
      <c r="F2877" s="6">
        <v>5.3015260038480587</v>
      </c>
      <c r="G2877" s="6">
        <v>0</v>
      </c>
      <c r="H2877" s="6">
        <v>80.340021214323428</v>
      </c>
      <c r="I2877" s="6">
        <v>0</v>
      </c>
      <c r="J2877" s="6">
        <v>0</v>
      </c>
      <c r="K2877" s="5"/>
    </row>
    <row r="2878" spans="1:11">
      <c r="A2878" s="5" t="s">
        <v>6058</v>
      </c>
      <c r="B2878" s="5" t="s">
        <v>74</v>
      </c>
      <c r="C2878" s="5" t="s">
        <v>72</v>
      </c>
      <c r="D2878" s="5" t="s">
        <v>2951</v>
      </c>
      <c r="E2878" s="2" t="s">
        <v>4</v>
      </c>
      <c r="F2878" s="6">
        <v>5.2855014660680268</v>
      </c>
      <c r="G2878" s="6">
        <v>0</v>
      </c>
      <c r="H2878" s="6">
        <v>80.155815035440455</v>
      </c>
      <c r="I2878" s="6">
        <v>0</v>
      </c>
      <c r="J2878" s="6">
        <v>0</v>
      </c>
      <c r="K2878" s="5"/>
    </row>
    <row r="2879" spans="1:11">
      <c r="A2879" s="5" t="s">
        <v>6059</v>
      </c>
      <c r="B2879" s="5" t="s">
        <v>74</v>
      </c>
      <c r="C2879" s="5" t="s">
        <v>72</v>
      </c>
      <c r="D2879" s="5" t="s">
        <v>2952</v>
      </c>
      <c r="E2879" s="2" t="s">
        <v>4</v>
      </c>
      <c r="F2879" s="6">
        <v>7.7543058180415381</v>
      </c>
      <c r="G2879" s="6">
        <v>0</v>
      </c>
      <c r="H2879" s="6">
        <v>68.017654193495005</v>
      </c>
      <c r="I2879" s="6">
        <v>0</v>
      </c>
      <c r="J2879" s="6">
        <v>0</v>
      </c>
      <c r="K2879" s="5"/>
    </row>
    <row r="2880" spans="1:11">
      <c r="A2880" s="5" t="s">
        <v>6060</v>
      </c>
      <c r="B2880" s="5" t="s">
        <v>74</v>
      </c>
      <c r="C2880" s="5" t="s">
        <v>72</v>
      </c>
      <c r="D2880" s="5" t="s">
        <v>2953</v>
      </c>
      <c r="E2880" s="2" t="s">
        <v>4</v>
      </c>
      <c r="F2880" s="6">
        <v>9.9489537472305525</v>
      </c>
      <c r="G2880" s="6">
        <v>0</v>
      </c>
      <c r="H2880" s="6">
        <v>76.731884403174703</v>
      </c>
      <c r="I2880" s="6">
        <v>0</v>
      </c>
      <c r="J2880" s="6">
        <v>0</v>
      </c>
      <c r="K2880" s="5"/>
    </row>
    <row r="2881" spans="1:11">
      <c r="A2881" s="5" t="s">
        <v>6061</v>
      </c>
      <c r="B2881" s="5" t="s">
        <v>74</v>
      </c>
      <c r="C2881" s="5" t="s">
        <v>72</v>
      </c>
      <c r="D2881" s="5" t="s">
        <v>2954</v>
      </c>
      <c r="E2881" s="2" t="s">
        <v>4</v>
      </c>
      <c r="F2881" s="6">
        <v>4.2494580884687814</v>
      </c>
      <c r="G2881" s="6">
        <v>0</v>
      </c>
      <c r="H2881" s="6">
        <v>77.279720749897052</v>
      </c>
      <c r="I2881" s="6">
        <v>0</v>
      </c>
      <c r="J2881" s="6">
        <v>0</v>
      </c>
      <c r="K2881" s="5"/>
    </row>
    <row r="2882" spans="1:11">
      <c r="A2882" s="5" t="s">
        <v>6062</v>
      </c>
      <c r="B2882" s="5" t="s">
        <v>74</v>
      </c>
      <c r="C2882" s="5" t="s">
        <v>72</v>
      </c>
      <c r="D2882" s="5" t="s">
        <v>2955</v>
      </c>
      <c r="E2882" s="2" t="s">
        <v>4</v>
      </c>
      <c r="F2882" s="6">
        <v>7.1598200196092749</v>
      </c>
      <c r="G2882" s="6">
        <v>0</v>
      </c>
      <c r="H2882" s="6">
        <v>72.64004725505805</v>
      </c>
      <c r="I2882" s="6">
        <v>0</v>
      </c>
      <c r="J2882" s="6">
        <v>0</v>
      </c>
      <c r="K2882" s="5"/>
    </row>
    <row r="2883" spans="1:11">
      <c r="A2883" s="5" t="s">
        <v>6063</v>
      </c>
      <c r="B2883" s="5" t="s">
        <v>74</v>
      </c>
      <c r="C2883" s="5" t="s">
        <v>72</v>
      </c>
      <c r="D2883" s="5" t="s">
        <v>2956</v>
      </c>
      <c r="E2883" s="2" t="s">
        <v>4</v>
      </c>
      <c r="F2883" s="6">
        <v>4.7482773797544411</v>
      </c>
      <c r="G2883" s="6">
        <v>0</v>
      </c>
      <c r="H2883" s="6">
        <v>74.922322218102991</v>
      </c>
      <c r="I2883" s="6">
        <v>0</v>
      </c>
      <c r="J2883" s="6">
        <v>0</v>
      </c>
      <c r="K2883" s="5"/>
    </row>
    <row r="2884" spans="1:11">
      <c r="A2884" s="5" t="s">
        <v>6064</v>
      </c>
      <c r="B2884" s="5" t="s">
        <v>74</v>
      </c>
      <c r="C2884" s="5" t="s">
        <v>72</v>
      </c>
      <c r="D2884" s="5" t="s">
        <v>2957</v>
      </c>
      <c r="E2884" s="2" t="s">
        <v>4</v>
      </c>
      <c r="F2884" s="6">
        <v>5.6953688102498976</v>
      </c>
      <c r="G2884" s="6">
        <v>0</v>
      </c>
      <c r="H2884" s="6">
        <v>81.587499215331505</v>
      </c>
      <c r="I2884" s="6">
        <v>0</v>
      </c>
      <c r="J2884" s="6">
        <v>0</v>
      </c>
      <c r="K2884" s="5"/>
    </row>
    <row r="2885" spans="1:11">
      <c r="A2885" s="5" t="s">
        <v>6065</v>
      </c>
      <c r="B2885" s="5" t="s">
        <v>74</v>
      </c>
      <c r="C2885" s="5" t="s">
        <v>72</v>
      </c>
      <c r="D2885" s="5" t="s">
        <v>2958</v>
      </c>
      <c r="E2885" s="2" t="s">
        <v>4</v>
      </c>
      <c r="F2885" s="6">
        <v>5.3435693566436475</v>
      </c>
      <c r="G2885" s="6">
        <v>0</v>
      </c>
      <c r="H2885" s="6">
        <v>85.498903989171424</v>
      </c>
      <c r="I2885" s="6">
        <v>0</v>
      </c>
      <c r="J2885" s="6">
        <v>0</v>
      </c>
      <c r="K2885" s="5"/>
    </row>
    <row r="2886" spans="1:11">
      <c r="A2886" s="5" t="s">
        <v>6066</v>
      </c>
      <c r="B2886" s="5" t="s">
        <v>74</v>
      </c>
      <c r="C2886" s="5" t="s">
        <v>72</v>
      </c>
      <c r="D2886" s="5" t="s">
        <v>2959</v>
      </c>
      <c r="E2886" s="2" t="s">
        <v>4</v>
      </c>
      <c r="F2886" s="6">
        <v>6.0070896304143373</v>
      </c>
      <c r="G2886" s="6">
        <v>0</v>
      </c>
      <c r="H2886" s="6">
        <v>74.039304317474475</v>
      </c>
      <c r="I2886" s="6">
        <v>0</v>
      </c>
      <c r="J2886" s="6">
        <v>0</v>
      </c>
      <c r="K2886" s="5"/>
    </row>
    <row r="2887" spans="1:11">
      <c r="A2887" s="5" t="s">
        <v>6067</v>
      </c>
      <c r="B2887" s="5" t="s">
        <v>74</v>
      </c>
      <c r="C2887" s="5" t="s">
        <v>72</v>
      </c>
      <c r="D2887" s="5" t="s">
        <v>2960</v>
      </c>
      <c r="E2887" s="2" t="s">
        <v>4</v>
      </c>
      <c r="F2887" s="6">
        <v>9.2893636785880158</v>
      </c>
      <c r="G2887" s="6">
        <v>0</v>
      </c>
      <c r="H2887" s="6">
        <v>93.784498440713946</v>
      </c>
      <c r="I2887" s="6">
        <v>0</v>
      </c>
      <c r="J2887" s="6">
        <v>0</v>
      </c>
      <c r="K2887" s="5"/>
    </row>
    <row r="2888" spans="1:11">
      <c r="A2888" s="5" t="s">
        <v>6068</v>
      </c>
      <c r="B2888" s="5" t="s">
        <v>74</v>
      </c>
      <c r="C2888" s="5" t="s">
        <v>72</v>
      </c>
      <c r="D2888" s="5" t="s">
        <v>2961</v>
      </c>
      <c r="E2888" s="2" t="s">
        <v>4</v>
      </c>
      <c r="F2888" s="6">
        <v>8.175374162720912</v>
      </c>
      <c r="G2888" s="6">
        <v>0</v>
      </c>
      <c r="H2888" s="6">
        <v>70.382413810188865</v>
      </c>
      <c r="I2888" s="6">
        <v>0</v>
      </c>
      <c r="J2888" s="6">
        <v>0</v>
      </c>
      <c r="K2888" s="5"/>
    </row>
    <row r="2889" spans="1:11">
      <c r="A2889" s="5" t="s">
        <v>6069</v>
      </c>
      <c r="B2889" s="5" t="s">
        <v>74</v>
      </c>
      <c r="C2889" s="5" t="s">
        <v>72</v>
      </c>
      <c r="D2889" s="5" t="s">
        <v>2962</v>
      </c>
      <c r="E2889" s="2" t="s">
        <v>4</v>
      </c>
      <c r="F2889" s="6">
        <v>6.5047238233651541</v>
      </c>
      <c r="G2889" s="6">
        <v>0</v>
      </c>
      <c r="H2889" s="6">
        <v>72.857512370590854</v>
      </c>
      <c r="I2889" s="6">
        <v>0</v>
      </c>
      <c r="J2889" s="6">
        <v>0</v>
      </c>
      <c r="K2889" s="5"/>
    </row>
    <row r="2890" spans="1:11">
      <c r="A2890" s="5" t="s">
        <v>6070</v>
      </c>
      <c r="B2890" s="5" t="s">
        <v>74</v>
      </c>
      <c r="C2890" s="5" t="s">
        <v>72</v>
      </c>
      <c r="D2890" s="5" t="s">
        <v>2963</v>
      </c>
      <c r="E2890" s="2" t="s">
        <v>4</v>
      </c>
      <c r="F2890" s="6">
        <v>7.0056613317248262</v>
      </c>
      <c r="G2890" s="6">
        <v>0</v>
      </c>
      <c r="H2890" s="6">
        <v>68.058960065025516</v>
      </c>
      <c r="I2890" s="6">
        <v>0</v>
      </c>
      <c r="J2890" s="6">
        <v>0</v>
      </c>
      <c r="K2890" s="5"/>
    </row>
    <row r="2891" spans="1:11">
      <c r="A2891" s="5" t="s">
        <v>6071</v>
      </c>
      <c r="B2891" s="5" t="s">
        <v>74</v>
      </c>
      <c r="C2891" s="5" t="s">
        <v>72</v>
      </c>
      <c r="D2891" s="5" t="s">
        <v>2964</v>
      </c>
      <c r="E2891" s="2" t="s">
        <v>4</v>
      </c>
      <c r="F2891" s="6">
        <v>6.6173734366657495</v>
      </c>
      <c r="G2891" s="6">
        <v>0</v>
      </c>
      <c r="H2891" s="6">
        <v>77.067765487727911</v>
      </c>
      <c r="I2891" s="6">
        <v>0</v>
      </c>
      <c r="J2891" s="6">
        <v>0</v>
      </c>
      <c r="K2891" s="5"/>
    </row>
    <row r="2892" spans="1:11">
      <c r="A2892" s="5" t="s">
        <v>6072</v>
      </c>
      <c r="B2892" s="5" t="s">
        <v>74</v>
      </c>
      <c r="C2892" s="5" t="s">
        <v>72</v>
      </c>
      <c r="D2892" s="5" t="s">
        <v>2965</v>
      </c>
      <c r="E2892" s="2" t="s">
        <v>4</v>
      </c>
      <c r="F2892" s="6">
        <v>4.8036582842355866</v>
      </c>
      <c r="G2892" s="6">
        <v>0</v>
      </c>
      <c r="H2892" s="6">
        <v>84.560900180549325</v>
      </c>
      <c r="I2892" s="6">
        <v>0</v>
      </c>
      <c r="J2892" s="6">
        <v>0</v>
      </c>
      <c r="K2892" s="5"/>
    </row>
    <row r="2893" spans="1:11">
      <c r="A2893" s="5" t="s">
        <v>6073</v>
      </c>
      <c r="B2893" s="5" t="s">
        <v>74</v>
      </c>
      <c r="C2893" s="5" t="s">
        <v>72</v>
      </c>
      <c r="D2893" s="5" t="s">
        <v>2966</v>
      </c>
      <c r="E2893" s="2" t="s">
        <v>4</v>
      </c>
      <c r="F2893" s="6">
        <v>3.5613598901066092</v>
      </c>
      <c r="G2893" s="6">
        <v>0</v>
      </c>
      <c r="H2893" s="6">
        <v>86.85323151012885</v>
      </c>
      <c r="I2893" s="6">
        <v>0</v>
      </c>
      <c r="J2893" s="6">
        <v>0</v>
      </c>
      <c r="K2893" s="5"/>
    </row>
    <row r="2894" spans="1:11">
      <c r="A2894" s="5" t="s">
        <v>6074</v>
      </c>
      <c r="B2894" s="5" t="s">
        <v>74</v>
      </c>
      <c r="C2894" s="5" t="s">
        <v>72</v>
      </c>
      <c r="D2894" s="5" t="s">
        <v>2967</v>
      </c>
      <c r="E2894" s="2" t="s">
        <v>4</v>
      </c>
      <c r="F2894" s="6">
        <v>5.7574201157958935</v>
      </c>
      <c r="G2894" s="6">
        <v>0</v>
      </c>
      <c r="H2894" s="6">
        <v>78.050978589338726</v>
      </c>
      <c r="I2894" s="6">
        <v>0</v>
      </c>
      <c r="J2894" s="6">
        <v>0</v>
      </c>
      <c r="K2894" s="5"/>
    </row>
    <row r="2895" spans="1:11">
      <c r="A2895" s="5" t="s">
        <v>6075</v>
      </c>
      <c r="B2895" s="5" t="s">
        <v>74</v>
      </c>
      <c r="C2895" s="5" t="s">
        <v>72</v>
      </c>
      <c r="D2895" s="5" t="s">
        <v>2968</v>
      </c>
      <c r="E2895" s="2" t="s">
        <v>4</v>
      </c>
      <c r="F2895" s="6">
        <v>4.0602699003440472</v>
      </c>
      <c r="G2895" s="6">
        <v>0</v>
      </c>
      <c r="H2895" s="6">
        <v>77.852375088594229</v>
      </c>
      <c r="I2895" s="6">
        <v>0</v>
      </c>
      <c r="J2895" s="6">
        <v>0</v>
      </c>
      <c r="K2895" s="5"/>
    </row>
    <row r="2896" spans="1:11">
      <c r="A2896" s="5" t="s">
        <v>6076</v>
      </c>
      <c r="B2896" s="5" t="s">
        <v>74</v>
      </c>
      <c r="C2896" s="5" t="s">
        <v>72</v>
      </c>
      <c r="D2896" s="5" t="s">
        <v>2969</v>
      </c>
      <c r="E2896" s="2" t="s">
        <v>4</v>
      </c>
      <c r="F2896" s="6">
        <v>6.706912309544796</v>
      </c>
      <c r="G2896" s="6">
        <v>0</v>
      </c>
      <c r="H2896" s="6">
        <v>74.740553884646729</v>
      </c>
      <c r="I2896" s="6">
        <v>0</v>
      </c>
      <c r="J2896" s="6">
        <v>0</v>
      </c>
      <c r="K2896" s="5"/>
    </row>
    <row r="2897" spans="1:11">
      <c r="A2897" s="5" t="s">
        <v>6077</v>
      </c>
      <c r="B2897" s="5" t="s">
        <v>74</v>
      </c>
      <c r="C2897" s="5" t="s">
        <v>72</v>
      </c>
      <c r="D2897" s="5" t="s">
        <v>2970</v>
      </c>
      <c r="E2897" s="2" t="s">
        <v>4</v>
      </c>
      <c r="F2897" s="6">
        <v>9.057621454985437</v>
      </c>
      <c r="G2897" s="6">
        <v>0</v>
      </c>
      <c r="H2897" s="6">
        <v>71.988287973340178</v>
      </c>
      <c r="I2897" s="6">
        <v>0</v>
      </c>
      <c r="J2897" s="6">
        <v>0</v>
      </c>
      <c r="K2897" s="5"/>
    </row>
    <row r="2898" spans="1:11">
      <c r="A2898" s="5" t="s">
        <v>6078</v>
      </c>
      <c r="B2898" s="5" t="s">
        <v>74</v>
      </c>
      <c r="C2898" s="5" t="s">
        <v>72</v>
      </c>
      <c r="D2898" s="5" t="s">
        <v>2971</v>
      </c>
      <c r="E2898" s="2" t="s">
        <v>4</v>
      </c>
      <c r="F2898" s="6">
        <v>4.4830584603847417</v>
      </c>
      <c r="G2898" s="6">
        <v>0</v>
      </c>
      <c r="H2898" s="6">
        <v>82.166061677698949</v>
      </c>
      <c r="I2898" s="6">
        <v>0</v>
      </c>
      <c r="J2898" s="6">
        <v>0</v>
      </c>
      <c r="K2898" s="5"/>
    </row>
    <row r="2899" spans="1:11">
      <c r="A2899" s="5" t="s">
        <v>6079</v>
      </c>
      <c r="B2899" s="5" t="s">
        <v>74</v>
      </c>
      <c r="C2899" s="5" t="s">
        <v>72</v>
      </c>
      <c r="D2899" s="5" t="s">
        <v>2972</v>
      </c>
      <c r="E2899" s="2" t="s">
        <v>4</v>
      </c>
      <c r="F2899" s="6">
        <v>7.9924072131475095</v>
      </c>
      <c r="G2899" s="6">
        <v>0</v>
      </c>
      <c r="H2899" s="6">
        <v>69.14417653229431</v>
      </c>
      <c r="I2899" s="6">
        <v>0</v>
      </c>
      <c r="J2899" s="6">
        <v>0</v>
      </c>
      <c r="K2899" s="5"/>
    </row>
    <row r="2900" spans="1:11">
      <c r="A2900" s="5" t="s">
        <v>6080</v>
      </c>
      <c r="B2900" s="5" t="s">
        <v>74</v>
      </c>
      <c r="C2900" s="5" t="s">
        <v>72</v>
      </c>
      <c r="D2900" s="5" t="s">
        <v>2973</v>
      </c>
      <c r="E2900" s="2" t="s">
        <v>4</v>
      </c>
      <c r="F2900" s="6">
        <v>4.9817887193621688</v>
      </c>
      <c r="G2900" s="6">
        <v>0</v>
      </c>
      <c r="H2900" s="6">
        <v>73.360640661639309</v>
      </c>
      <c r="I2900" s="6">
        <v>0</v>
      </c>
      <c r="J2900" s="6">
        <v>0</v>
      </c>
      <c r="K2900" s="5"/>
    </row>
    <row r="2901" spans="1:11">
      <c r="A2901" s="5" t="s">
        <v>6081</v>
      </c>
      <c r="B2901" s="5" t="s">
        <v>74</v>
      </c>
      <c r="C2901" s="5" t="s">
        <v>72</v>
      </c>
      <c r="D2901" s="5" t="s">
        <v>2974</v>
      </c>
      <c r="E2901" s="2" t="s">
        <v>4</v>
      </c>
      <c r="F2901" s="6">
        <v>7.2740752852792649</v>
      </c>
      <c r="G2901" s="6">
        <v>0</v>
      </c>
      <c r="H2901" s="6">
        <v>75.51884887058641</v>
      </c>
      <c r="I2901" s="6">
        <v>0</v>
      </c>
      <c r="J2901" s="6">
        <v>0</v>
      </c>
      <c r="K2901" s="5"/>
    </row>
    <row r="2902" spans="1:11">
      <c r="A2902" s="5" t="s">
        <v>6082</v>
      </c>
      <c r="B2902" s="5" t="s">
        <v>74</v>
      </c>
      <c r="C2902" s="5" t="s">
        <v>72</v>
      </c>
      <c r="D2902" s="5" t="s">
        <v>2975</v>
      </c>
      <c r="E2902" s="2" t="s">
        <v>4</v>
      </c>
      <c r="F2902" s="6">
        <v>5.7172627704710752</v>
      </c>
      <c r="G2902" s="6">
        <v>0</v>
      </c>
      <c r="H2902" s="6">
        <v>72.239662580603664</v>
      </c>
      <c r="I2902" s="6">
        <v>0</v>
      </c>
      <c r="J2902" s="6">
        <v>0</v>
      </c>
      <c r="K2902" s="5"/>
    </row>
    <row r="2903" spans="1:11">
      <c r="A2903" s="5" t="s">
        <v>6083</v>
      </c>
      <c r="B2903" s="5" t="s">
        <v>74</v>
      </c>
      <c r="C2903" s="5" t="s">
        <v>72</v>
      </c>
      <c r="D2903" s="5" t="s">
        <v>2976</v>
      </c>
      <c r="E2903" s="2" t="s">
        <v>4</v>
      </c>
      <c r="F2903" s="6">
        <v>6.5424707822644521</v>
      </c>
      <c r="G2903" s="6">
        <v>0</v>
      </c>
      <c r="H2903" s="6">
        <v>72.803634548486215</v>
      </c>
      <c r="I2903" s="6">
        <v>0</v>
      </c>
      <c r="J2903" s="6">
        <v>0</v>
      </c>
      <c r="K2903" s="5"/>
    </row>
    <row r="2904" spans="1:11">
      <c r="A2904" s="5" t="s">
        <v>6084</v>
      </c>
      <c r="B2904" s="5" t="s">
        <v>74</v>
      </c>
      <c r="C2904" s="5" t="s">
        <v>72</v>
      </c>
      <c r="D2904" s="5" t="s">
        <v>2977</v>
      </c>
      <c r="E2904" s="2" t="s">
        <v>4</v>
      </c>
      <c r="F2904" s="6">
        <v>5.1866874134163208</v>
      </c>
      <c r="G2904" s="6">
        <v>0</v>
      </c>
      <c r="H2904" s="6">
        <v>72.415815995708414</v>
      </c>
      <c r="I2904" s="6">
        <v>0</v>
      </c>
      <c r="J2904" s="6">
        <v>0</v>
      </c>
      <c r="K2904" s="5"/>
    </row>
    <row r="2905" spans="1:11">
      <c r="A2905" s="5" t="s">
        <v>6085</v>
      </c>
      <c r="B2905" s="5" t="s">
        <v>74</v>
      </c>
      <c r="C2905" s="5" t="s">
        <v>72</v>
      </c>
      <c r="D2905" s="5" t="s">
        <v>2978</v>
      </c>
      <c r="E2905" s="2" t="s">
        <v>4</v>
      </c>
      <c r="F2905" s="6">
        <v>7.4501847258675165</v>
      </c>
      <c r="G2905" s="6">
        <v>0</v>
      </c>
      <c r="H2905" s="6">
        <v>67.815569077972015</v>
      </c>
      <c r="I2905" s="6">
        <v>0</v>
      </c>
      <c r="J2905" s="6">
        <v>0</v>
      </c>
      <c r="K2905" s="5"/>
    </row>
    <row r="2906" spans="1:11">
      <c r="A2906" s="5" t="s">
        <v>6086</v>
      </c>
      <c r="B2906" s="5" t="s">
        <v>74</v>
      </c>
      <c r="C2906" s="5" t="s">
        <v>72</v>
      </c>
      <c r="D2906" s="5" t="s">
        <v>2979</v>
      </c>
      <c r="E2906" s="2" t="s">
        <v>4</v>
      </c>
      <c r="F2906" s="6">
        <v>5.1816983428067189</v>
      </c>
      <c r="G2906" s="6">
        <v>0</v>
      </c>
      <c r="H2906" s="6">
        <v>87.039558225375998</v>
      </c>
      <c r="I2906" s="6">
        <v>0</v>
      </c>
      <c r="J2906" s="6">
        <v>0</v>
      </c>
      <c r="K2906" s="5"/>
    </row>
    <row r="2907" spans="1:11">
      <c r="A2907" s="5" t="s">
        <v>6087</v>
      </c>
      <c r="B2907" s="5" t="s">
        <v>74</v>
      </c>
      <c r="C2907" s="5" t="s">
        <v>72</v>
      </c>
      <c r="D2907" s="5" t="s">
        <v>2980</v>
      </c>
      <c r="E2907" s="2" t="s">
        <v>4</v>
      </c>
      <c r="F2907" s="6">
        <v>5.0870486878945238</v>
      </c>
      <c r="G2907" s="6">
        <v>0</v>
      </c>
      <c r="H2907" s="6">
        <v>78.244694729564728</v>
      </c>
      <c r="I2907" s="6">
        <v>0</v>
      </c>
      <c r="J2907" s="6">
        <v>0</v>
      </c>
      <c r="K2907" s="5"/>
    </row>
    <row r="2908" spans="1:11">
      <c r="A2908" s="5" t="s">
        <v>6088</v>
      </c>
      <c r="B2908" s="5" t="s">
        <v>74</v>
      </c>
      <c r="C2908" s="5" t="s">
        <v>72</v>
      </c>
      <c r="D2908" s="5" t="s">
        <v>2981</v>
      </c>
      <c r="E2908" s="2" t="s">
        <v>4</v>
      </c>
      <c r="F2908" s="6">
        <v>3.6339075922032698</v>
      </c>
      <c r="G2908" s="6">
        <v>0</v>
      </c>
      <c r="H2908" s="6">
        <v>76.38326233578448</v>
      </c>
      <c r="I2908" s="6">
        <v>0</v>
      </c>
      <c r="J2908" s="6">
        <v>0</v>
      </c>
      <c r="K2908" s="5"/>
    </row>
    <row r="2909" spans="1:11">
      <c r="A2909" s="5" t="s">
        <v>6089</v>
      </c>
      <c r="B2909" s="5" t="s">
        <v>74</v>
      </c>
      <c r="C2909" s="5" t="s">
        <v>72</v>
      </c>
      <c r="D2909" s="5" t="s">
        <v>2982</v>
      </c>
      <c r="E2909" s="2" t="s">
        <v>4</v>
      </c>
      <c r="F2909" s="6">
        <v>6.8229241418903257</v>
      </c>
      <c r="G2909" s="6">
        <v>0</v>
      </c>
      <c r="H2909" s="6">
        <v>80.607574293694881</v>
      </c>
      <c r="I2909" s="6">
        <v>0</v>
      </c>
      <c r="J2909" s="6">
        <v>0</v>
      </c>
      <c r="K2909" s="5"/>
    </row>
    <row r="2910" spans="1:11">
      <c r="A2910" s="5" t="s">
        <v>6090</v>
      </c>
      <c r="B2910" s="5" t="s">
        <v>74</v>
      </c>
      <c r="C2910" s="5" t="s">
        <v>72</v>
      </c>
      <c r="D2910" s="5" t="s">
        <v>2983</v>
      </c>
      <c r="E2910" s="2" t="s">
        <v>4</v>
      </c>
      <c r="F2910" s="6">
        <v>4.0726819798336269</v>
      </c>
      <c r="G2910" s="6">
        <v>0</v>
      </c>
      <c r="H2910" s="6">
        <v>73.473697658046603</v>
      </c>
      <c r="I2910" s="6">
        <v>0</v>
      </c>
      <c r="J2910" s="6">
        <v>0</v>
      </c>
      <c r="K2910" s="5"/>
    </row>
    <row r="2911" spans="1:11">
      <c r="A2911" s="5" t="s">
        <v>6091</v>
      </c>
      <c r="B2911" s="5" t="s">
        <v>74</v>
      </c>
      <c r="C2911" s="5" t="s">
        <v>72</v>
      </c>
      <c r="D2911" s="5" t="s">
        <v>2984</v>
      </c>
      <c r="E2911" s="2" t="s">
        <v>4</v>
      </c>
      <c r="F2911" s="6">
        <v>4.9105210776876085</v>
      </c>
      <c r="G2911" s="6">
        <v>0</v>
      </c>
      <c r="H2911" s="6">
        <v>77.945694466570217</v>
      </c>
      <c r="I2911" s="6">
        <v>0</v>
      </c>
      <c r="J2911" s="6">
        <v>0</v>
      </c>
      <c r="K2911" s="5"/>
    </row>
    <row r="2912" spans="1:11">
      <c r="A2912" s="5" t="s">
        <v>6092</v>
      </c>
      <c r="B2912" s="5" t="s">
        <v>74</v>
      </c>
      <c r="C2912" s="5" t="s">
        <v>72</v>
      </c>
      <c r="D2912" s="5" t="s">
        <v>2985</v>
      </c>
      <c r="E2912" s="2" t="s">
        <v>4</v>
      </c>
      <c r="F2912" s="6">
        <v>4.2891745836048747</v>
      </c>
      <c r="G2912" s="6">
        <v>0</v>
      </c>
      <c r="H2912" s="6">
        <v>75.276103049867515</v>
      </c>
      <c r="I2912" s="6">
        <v>0</v>
      </c>
      <c r="J2912" s="6">
        <v>0</v>
      </c>
      <c r="K2912" s="5"/>
    </row>
    <row r="2913" spans="1:11">
      <c r="A2913" s="5" t="s">
        <v>6093</v>
      </c>
      <c r="B2913" s="5" t="s">
        <v>74</v>
      </c>
      <c r="C2913" s="5" t="s">
        <v>72</v>
      </c>
      <c r="D2913" s="5" t="s">
        <v>2986</v>
      </c>
      <c r="E2913" s="2" t="s">
        <v>4</v>
      </c>
      <c r="F2913" s="6">
        <v>6.4254424532086407</v>
      </c>
      <c r="G2913" s="6">
        <v>0</v>
      </c>
      <c r="H2913" s="6">
        <v>72.96122646638598</v>
      </c>
      <c r="I2913" s="6">
        <v>0</v>
      </c>
      <c r="J2913" s="6">
        <v>0</v>
      </c>
      <c r="K2913" s="5"/>
    </row>
    <row r="2914" spans="1:11">
      <c r="A2914" s="5" t="s">
        <v>6094</v>
      </c>
      <c r="B2914" s="5" t="s">
        <v>74</v>
      </c>
      <c r="C2914" s="5" t="s">
        <v>72</v>
      </c>
      <c r="D2914" s="5" t="s">
        <v>2987</v>
      </c>
      <c r="E2914" s="2" t="s">
        <v>4</v>
      </c>
      <c r="F2914" s="6">
        <v>4.8113123689293626</v>
      </c>
      <c r="G2914" s="6">
        <v>0</v>
      </c>
      <c r="H2914" s="6">
        <v>72.389197107192572</v>
      </c>
      <c r="I2914" s="6">
        <v>0</v>
      </c>
      <c r="J2914" s="6">
        <v>0</v>
      </c>
      <c r="K2914" s="5"/>
    </row>
    <row r="2915" spans="1:11">
      <c r="A2915" s="5" t="s">
        <v>6095</v>
      </c>
      <c r="B2915" s="5" t="s">
        <v>74</v>
      </c>
      <c r="C2915" s="5" t="s">
        <v>72</v>
      </c>
      <c r="D2915" s="5" t="s">
        <v>2988</v>
      </c>
      <c r="E2915" s="2" t="s">
        <v>4</v>
      </c>
      <c r="F2915" s="6">
        <v>7.6985661420560412</v>
      </c>
      <c r="G2915" s="6">
        <v>0</v>
      </c>
      <c r="H2915" s="6">
        <v>69.956591168228258</v>
      </c>
      <c r="I2915" s="6">
        <v>0</v>
      </c>
      <c r="J2915" s="6">
        <v>0</v>
      </c>
      <c r="K2915" s="5"/>
    </row>
    <row r="2916" spans="1:11">
      <c r="A2916" s="5" t="s">
        <v>6096</v>
      </c>
      <c r="B2916" s="5" t="s">
        <v>74</v>
      </c>
      <c r="C2916" s="5" t="s">
        <v>72</v>
      </c>
      <c r="D2916" s="5" t="s">
        <v>2989</v>
      </c>
      <c r="E2916" s="2" t="s">
        <v>4</v>
      </c>
      <c r="F2916" s="6">
        <v>4.1947827389684083</v>
      </c>
      <c r="G2916" s="6">
        <v>0</v>
      </c>
      <c r="H2916" s="6">
        <v>83.097711159245691</v>
      </c>
      <c r="I2916" s="6">
        <v>0</v>
      </c>
      <c r="J2916" s="6">
        <v>0</v>
      </c>
      <c r="K2916" s="5"/>
    </row>
    <row r="2917" spans="1:11">
      <c r="A2917" s="5" t="s">
        <v>6097</v>
      </c>
      <c r="B2917" s="5" t="s">
        <v>74</v>
      </c>
      <c r="C2917" s="5" t="s">
        <v>72</v>
      </c>
      <c r="D2917" s="5" t="s">
        <v>2990</v>
      </c>
      <c r="E2917" s="2" t="s">
        <v>4</v>
      </c>
      <c r="F2917" s="6">
        <v>9.6619188289379156</v>
      </c>
      <c r="G2917" s="6">
        <v>0</v>
      </c>
      <c r="H2917" s="6">
        <v>74.413018137985645</v>
      </c>
      <c r="I2917" s="6">
        <v>0</v>
      </c>
      <c r="J2917" s="6">
        <v>0</v>
      </c>
      <c r="K2917" s="5"/>
    </row>
    <row r="2918" spans="1:11">
      <c r="A2918" s="5" t="s">
        <v>6098</v>
      </c>
      <c r="B2918" s="5" t="s">
        <v>74</v>
      </c>
      <c r="C2918" s="5" t="s">
        <v>72</v>
      </c>
      <c r="D2918" s="5" t="s">
        <v>2991</v>
      </c>
      <c r="E2918" s="2" t="s">
        <v>4</v>
      </c>
      <c r="F2918" s="6">
        <v>4.7782402505757569</v>
      </c>
      <c r="G2918" s="6">
        <v>0</v>
      </c>
      <c r="H2918" s="6">
        <v>77.531708480197778</v>
      </c>
      <c r="I2918" s="6">
        <v>0</v>
      </c>
      <c r="J2918" s="6">
        <v>0</v>
      </c>
      <c r="K2918" s="5"/>
    </row>
    <row r="2919" spans="1:11">
      <c r="A2919" s="5" t="s">
        <v>6099</v>
      </c>
      <c r="B2919" s="5" t="s">
        <v>74</v>
      </c>
      <c r="C2919" s="5" t="s">
        <v>72</v>
      </c>
      <c r="D2919" s="5" t="s">
        <v>2992</v>
      </c>
      <c r="E2919" s="2" t="s">
        <v>4</v>
      </c>
      <c r="F2919" s="6">
        <v>5.7034354811368724</v>
      </c>
      <c r="G2919" s="6">
        <v>0</v>
      </c>
      <c r="H2919" s="6">
        <v>74.563963489772647</v>
      </c>
      <c r="I2919" s="6">
        <v>0</v>
      </c>
      <c r="J2919" s="6">
        <v>0</v>
      </c>
      <c r="K2919" s="5"/>
    </row>
    <row r="2920" spans="1:11">
      <c r="A2920" s="5" t="s">
        <v>6100</v>
      </c>
      <c r="B2920" s="5" t="s">
        <v>74</v>
      </c>
      <c r="C2920" s="5" t="s">
        <v>72</v>
      </c>
      <c r="D2920" s="5" t="s">
        <v>2993</v>
      </c>
      <c r="E2920" s="2" t="s">
        <v>4</v>
      </c>
      <c r="F2920" s="6">
        <v>7.2205320828606041</v>
      </c>
      <c r="G2920" s="6">
        <v>0</v>
      </c>
      <c r="H2920" s="6">
        <v>73.640685824651399</v>
      </c>
      <c r="I2920" s="6">
        <v>0</v>
      </c>
      <c r="J2920" s="6">
        <v>0</v>
      </c>
      <c r="K2920" s="5"/>
    </row>
    <row r="2921" spans="1:11">
      <c r="A2921" s="5" t="s">
        <v>6101</v>
      </c>
      <c r="B2921" s="5" t="s">
        <v>74</v>
      </c>
      <c r="C2921" s="5" t="s">
        <v>72</v>
      </c>
      <c r="D2921" s="5" t="s">
        <v>2994</v>
      </c>
      <c r="E2921" s="2" t="s">
        <v>4</v>
      </c>
      <c r="F2921" s="6">
        <v>6.4551054015448575</v>
      </c>
      <c r="G2921" s="6">
        <v>0</v>
      </c>
      <c r="H2921" s="6">
        <v>80.290470288773847</v>
      </c>
      <c r="I2921" s="6">
        <v>0</v>
      </c>
      <c r="J2921" s="6">
        <v>0</v>
      </c>
      <c r="K2921" s="5"/>
    </row>
    <row r="2922" spans="1:11">
      <c r="A2922" s="5" t="s">
        <v>6102</v>
      </c>
      <c r="B2922" s="5" t="s">
        <v>74</v>
      </c>
      <c r="C2922" s="5" t="s">
        <v>72</v>
      </c>
      <c r="D2922" s="5" t="s">
        <v>2995</v>
      </c>
      <c r="E2922" s="2" t="s">
        <v>4</v>
      </c>
      <c r="F2922" s="6">
        <v>4.8177440005741037</v>
      </c>
      <c r="G2922" s="6">
        <v>0</v>
      </c>
      <c r="H2922" s="6">
        <v>72.745863295091851</v>
      </c>
      <c r="I2922" s="6">
        <v>0</v>
      </c>
      <c r="J2922" s="6">
        <v>0</v>
      </c>
      <c r="K2922" s="5"/>
    </row>
    <row r="2923" spans="1:11">
      <c r="A2923" s="5" t="s">
        <v>6103</v>
      </c>
      <c r="B2923" s="5" t="s">
        <v>74</v>
      </c>
      <c r="C2923" s="5" t="s">
        <v>72</v>
      </c>
      <c r="D2923" s="5" t="s">
        <v>2996</v>
      </c>
      <c r="E2923" s="2" t="s">
        <v>4</v>
      </c>
      <c r="F2923" s="6">
        <v>5.7948618891249764</v>
      </c>
      <c r="G2923" s="6">
        <v>0</v>
      </c>
      <c r="H2923" s="6">
        <v>80.337858393270395</v>
      </c>
      <c r="I2923" s="6">
        <v>0</v>
      </c>
      <c r="J2923" s="6">
        <v>0</v>
      </c>
      <c r="K2923" s="5"/>
    </row>
    <row r="2924" spans="1:11">
      <c r="A2924" s="5" t="s">
        <v>6104</v>
      </c>
      <c r="B2924" s="5" t="s">
        <v>74</v>
      </c>
      <c r="C2924" s="5" t="s">
        <v>72</v>
      </c>
      <c r="D2924" s="5" t="s">
        <v>2997</v>
      </c>
      <c r="E2924" s="2" t="s">
        <v>4</v>
      </c>
      <c r="F2924" s="6">
        <v>6.1865445681417155</v>
      </c>
      <c r="G2924" s="6">
        <v>0</v>
      </c>
      <c r="H2924" s="6">
        <v>73.796541737413534</v>
      </c>
      <c r="I2924" s="6">
        <v>0</v>
      </c>
      <c r="J2924" s="6">
        <v>0</v>
      </c>
      <c r="K2924" s="5"/>
    </row>
    <row r="2925" spans="1:11">
      <c r="A2925" s="5" t="s">
        <v>6105</v>
      </c>
      <c r="B2925" s="5" t="s">
        <v>74</v>
      </c>
      <c r="C2925" s="5" t="s">
        <v>72</v>
      </c>
      <c r="D2925" s="5" t="s">
        <v>2998</v>
      </c>
      <c r="E2925" s="2" t="s">
        <v>4</v>
      </c>
      <c r="F2925" s="6">
        <v>8.7496762871201241</v>
      </c>
      <c r="G2925" s="6">
        <v>0</v>
      </c>
      <c r="H2925" s="6">
        <v>66.742103033609681</v>
      </c>
      <c r="I2925" s="6">
        <v>0</v>
      </c>
      <c r="J2925" s="6">
        <v>0</v>
      </c>
      <c r="K2925" s="5"/>
    </row>
    <row r="2926" spans="1:11">
      <c r="A2926" s="5" t="s">
        <v>6106</v>
      </c>
      <c r="B2926" s="5" t="s">
        <v>74</v>
      </c>
      <c r="C2926" s="5" t="s">
        <v>72</v>
      </c>
      <c r="D2926" s="5" t="s">
        <v>2999</v>
      </c>
      <c r="E2926" s="2" t="s">
        <v>4</v>
      </c>
      <c r="F2926" s="6">
        <v>4.4460230752271999</v>
      </c>
      <c r="G2926" s="6">
        <v>0</v>
      </c>
      <c r="H2926" s="6">
        <v>82.730132633564409</v>
      </c>
      <c r="I2926" s="6">
        <v>0</v>
      </c>
      <c r="J2926" s="6">
        <v>0</v>
      </c>
      <c r="K2926" s="5"/>
    </row>
    <row r="2927" spans="1:11">
      <c r="A2927" s="5" t="s">
        <v>6107</v>
      </c>
      <c r="B2927" s="5" t="s">
        <v>74</v>
      </c>
      <c r="C2927" s="5" t="s">
        <v>72</v>
      </c>
      <c r="D2927" s="5" t="s">
        <v>3000</v>
      </c>
      <c r="E2927" s="2" t="s">
        <v>4</v>
      </c>
      <c r="F2927" s="6">
        <v>4.7640520809769002</v>
      </c>
      <c r="G2927" s="6">
        <v>0</v>
      </c>
      <c r="H2927" s="6">
        <v>84.339202344872419</v>
      </c>
      <c r="I2927" s="6">
        <v>0</v>
      </c>
      <c r="J2927" s="6">
        <v>0</v>
      </c>
      <c r="K2927" s="5"/>
    </row>
    <row r="2928" spans="1:11">
      <c r="A2928" s="5" t="s">
        <v>6108</v>
      </c>
      <c r="B2928" s="5" t="s">
        <v>74</v>
      </c>
      <c r="C2928" s="5" t="s">
        <v>72</v>
      </c>
      <c r="D2928" s="5" t="s">
        <v>3001</v>
      </c>
      <c r="E2928" s="2" t="s">
        <v>4</v>
      </c>
      <c r="F2928" s="6">
        <v>7.6916765054709755</v>
      </c>
      <c r="G2928" s="6">
        <v>0</v>
      </c>
      <c r="H2928" s="6">
        <v>68.206669832777251</v>
      </c>
      <c r="I2928" s="6">
        <v>0</v>
      </c>
      <c r="J2928" s="6">
        <v>0</v>
      </c>
      <c r="K2928" s="5"/>
    </row>
    <row r="2929" spans="1:11">
      <c r="A2929" s="5" t="s">
        <v>6109</v>
      </c>
      <c r="B2929" s="5" t="s">
        <v>74</v>
      </c>
      <c r="C2929" s="5" t="s">
        <v>72</v>
      </c>
      <c r="D2929" s="5" t="s">
        <v>3002</v>
      </c>
      <c r="E2929" s="2" t="s">
        <v>4</v>
      </c>
      <c r="F2929" s="6">
        <v>6.320921364640455</v>
      </c>
      <c r="G2929" s="6">
        <v>0</v>
      </c>
      <c r="H2929" s="6">
        <v>67.524959412604233</v>
      </c>
      <c r="I2929" s="6">
        <v>0</v>
      </c>
      <c r="J2929" s="6">
        <v>0</v>
      </c>
      <c r="K2929" s="5"/>
    </row>
    <row r="2930" spans="1:11">
      <c r="A2930" s="5" t="s">
        <v>6110</v>
      </c>
      <c r="B2930" s="5" t="s">
        <v>74</v>
      </c>
      <c r="C2930" s="5" t="s">
        <v>72</v>
      </c>
      <c r="D2930" s="5" t="s">
        <v>3003</v>
      </c>
      <c r="E2930" s="2" t="s">
        <v>4</v>
      </c>
      <c r="F2930" s="6">
        <v>8.9616268918187068</v>
      </c>
      <c r="G2930" s="6">
        <v>0</v>
      </c>
      <c r="H2930" s="6">
        <v>75.396920927615099</v>
      </c>
      <c r="I2930" s="6">
        <v>0</v>
      </c>
      <c r="J2930" s="6">
        <v>0</v>
      </c>
      <c r="K2930" s="5"/>
    </row>
    <row r="2931" spans="1:11">
      <c r="A2931" s="5" t="s">
        <v>6111</v>
      </c>
      <c r="B2931" s="5" t="s">
        <v>74</v>
      </c>
      <c r="C2931" s="5" t="s">
        <v>72</v>
      </c>
      <c r="D2931" s="5" t="s">
        <v>3004</v>
      </c>
      <c r="E2931" s="2" t="s">
        <v>4</v>
      </c>
      <c r="F2931" s="6">
        <v>5.201382221430797</v>
      </c>
      <c r="G2931" s="6">
        <v>0</v>
      </c>
      <c r="H2931" s="6">
        <v>91.230120164167857</v>
      </c>
      <c r="I2931" s="6">
        <v>0</v>
      </c>
      <c r="J2931" s="6">
        <v>0</v>
      </c>
      <c r="K2931" s="5"/>
    </row>
    <row r="2932" spans="1:11">
      <c r="A2932" s="5" t="s">
        <v>6112</v>
      </c>
      <c r="B2932" s="5" t="s">
        <v>74</v>
      </c>
      <c r="C2932" s="5" t="s">
        <v>72</v>
      </c>
      <c r="D2932" s="5" t="s">
        <v>3005</v>
      </c>
      <c r="E2932" s="2" t="s">
        <v>4</v>
      </c>
      <c r="F2932" s="6">
        <v>5.4624205695998809</v>
      </c>
      <c r="G2932" s="6">
        <v>0</v>
      </c>
      <c r="H2932" s="6">
        <v>77.104603611266924</v>
      </c>
      <c r="I2932" s="6">
        <v>0</v>
      </c>
      <c r="J2932" s="6">
        <v>0</v>
      </c>
      <c r="K2932" s="5"/>
    </row>
    <row r="2933" spans="1:11">
      <c r="A2933" s="5" t="s">
        <v>6113</v>
      </c>
      <c r="B2933" s="5" t="s">
        <v>74</v>
      </c>
      <c r="C2933" s="5" t="s">
        <v>72</v>
      </c>
      <c r="D2933" s="5" t="s">
        <v>3006</v>
      </c>
      <c r="E2933" s="2" t="s">
        <v>4</v>
      </c>
      <c r="F2933" s="6">
        <v>4.6388281490386429</v>
      </c>
      <c r="G2933" s="6">
        <v>0</v>
      </c>
      <c r="H2933" s="6">
        <v>90.103239896991226</v>
      </c>
      <c r="I2933" s="6">
        <v>0</v>
      </c>
      <c r="J2933" s="6">
        <v>0</v>
      </c>
      <c r="K2933" s="5"/>
    </row>
    <row r="2934" spans="1:11">
      <c r="A2934" s="5" t="s">
        <v>6114</v>
      </c>
      <c r="B2934" s="5" t="s">
        <v>74</v>
      </c>
      <c r="C2934" s="5" t="s">
        <v>72</v>
      </c>
      <c r="D2934" s="5" t="s">
        <v>3007</v>
      </c>
      <c r="E2934" s="2" t="s">
        <v>4</v>
      </c>
      <c r="F2934" s="6">
        <v>5.3958687266894385</v>
      </c>
      <c r="G2934" s="6">
        <v>0</v>
      </c>
      <c r="H2934" s="6">
        <v>89.435836907415066</v>
      </c>
      <c r="I2934" s="6">
        <v>0</v>
      </c>
      <c r="J2934" s="6">
        <v>0</v>
      </c>
      <c r="K2934" s="5"/>
    </row>
    <row r="2935" spans="1:11">
      <c r="A2935" s="5" t="s">
        <v>6115</v>
      </c>
      <c r="B2935" s="5" t="s">
        <v>74</v>
      </c>
      <c r="C2935" s="5" t="s">
        <v>72</v>
      </c>
      <c r="D2935" s="5" t="s">
        <v>3008</v>
      </c>
      <c r="E2935" s="2" t="s">
        <v>4</v>
      </c>
      <c r="F2935" s="6">
        <v>7.1172489762197388</v>
      </c>
      <c r="G2935" s="6">
        <v>0</v>
      </c>
      <c r="H2935" s="6">
        <v>75.875798877029069</v>
      </c>
      <c r="I2935" s="6">
        <v>0</v>
      </c>
      <c r="J2935" s="6">
        <v>0</v>
      </c>
      <c r="K2935" s="5"/>
    </row>
    <row r="2936" spans="1:11">
      <c r="A2936" s="5" t="s">
        <v>6116</v>
      </c>
      <c r="B2936" s="5" t="s">
        <v>74</v>
      </c>
      <c r="C2936" s="5" t="s">
        <v>72</v>
      </c>
      <c r="D2936" s="5" t="s">
        <v>3009</v>
      </c>
      <c r="E2936" s="2" t="s">
        <v>4</v>
      </c>
      <c r="F2936" s="6">
        <v>4.6628184174003682</v>
      </c>
      <c r="G2936" s="6">
        <v>0</v>
      </c>
      <c r="H2936" s="6">
        <v>87.310335541458585</v>
      </c>
      <c r="I2936" s="6">
        <v>0</v>
      </c>
      <c r="J2936" s="6">
        <v>0</v>
      </c>
      <c r="K2936" s="5"/>
    </row>
    <row r="2937" spans="1:11">
      <c r="A2937" s="5" t="s">
        <v>6117</v>
      </c>
      <c r="B2937" s="5" t="s">
        <v>74</v>
      </c>
      <c r="C2937" s="5" t="s">
        <v>72</v>
      </c>
      <c r="D2937" s="5" t="s">
        <v>3010</v>
      </c>
      <c r="E2937" s="2" t="s">
        <v>4</v>
      </c>
      <c r="F2937" s="6">
        <v>5.1304650963935448</v>
      </c>
      <c r="G2937" s="6">
        <v>0</v>
      </c>
      <c r="H2937" s="6">
        <v>83.383574566048139</v>
      </c>
      <c r="I2937" s="6">
        <v>0</v>
      </c>
      <c r="J2937" s="6">
        <v>0</v>
      </c>
      <c r="K2937" s="5"/>
    </row>
    <row r="2938" spans="1:11">
      <c r="A2938" s="5" t="s">
        <v>6118</v>
      </c>
      <c r="B2938" s="5" t="s">
        <v>74</v>
      </c>
      <c r="C2938" s="5" t="s">
        <v>72</v>
      </c>
      <c r="D2938" s="5" t="s">
        <v>3011</v>
      </c>
      <c r="E2938" s="2" t="s">
        <v>4</v>
      </c>
      <c r="F2938" s="6">
        <v>8.1013090009806845</v>
      </c>
      <c r="G2938" s="6">
        <v>0</v>
      </c>
      <c r="H2938" s="6">
        <v>71.012104409068442</v>
      </c>
      <c r="I2938" s="6">
        <v>0</v>
      </c>
      <c r="J2938" s="6">
        <v>0</v>
      </c>
      <c r="K2938" s="5"/>
    </row>
    <row r="2939" spans="1:11">
      <c r="A2939" s="5" t="s">
        <v>6119</v>
      </c>
      <c r="B2939" s="5" t="s">
        <v>74</v>
      </c>
      <c r="C2939" s="5" t="s">
        <v>72</v>
      </c>
      <c r="D2939" s="5" t="s">
        <v>3012</v>
      </c>
      <c r="E2939" s="2" t="s">
        <v>4</v>
      </c>
      <c r="F2939" s="6">
        <v>6.2095995268393045</v>
      </c>
      <c r="G2939" s="6">
        <v>0</v>
      </c>
      <c r="H2939" s="6">
        <v>79.529402508547065</v>
      </c>
      <c r="I2939" s="6">
        <v>0</v>
      </c>
      <c r="J2939" s="6">
        <v>0</v>
      </c>
      <c r="K2939" s="5"/>
    </row>
    <row r="2940" spans="1:11">
      <c r="A2940" s="5" t="s">
        <v>6120</v>
      </c>
      <c r="B2940" s="5" t="s">
        <v>74</v>
      </c>
      <c r="C2940" s="5" t="s">
        <v>72</v>
      </c>
      <c r="D2940" s="5" t="s">
        <v>3013</v>
      </c>
      <c r="E2940" s="2" t="s">
        <v>4</v>
      </c>
      <c r="F2940" s="6">
        <v>6.2781631487435252</v>
      </c>
      <c r="G2940" s="6">
        <v>0</v>
      </c>
      <c r="H2940" s="6">
        <v>75.425604605179146</v>
      </c>
      <c r="I2940" s="6">
        <v>0</v>
      </c>
      <c r="J2940" s="6">
        <v>0</v>
      </c>
      <c r="K2940" s="5"/>
    </row>
    <row r="2941" spans="1:11">
      <c r="A2941" s="5" t="s">
        <v>6121</v>
      </c>
      <c r="B2941" s="5" t="s">
        <v>74</v>
      </c>
      <c r="C2941" s="5" t="s">
        <v>72</v>
      </c>
      <c r="D2941" s="5" t="s">
        <v>3014</v>
      </c>
      <c r="E2941" s="2" t="s">
        <v>4</v>
      </c>
      <c r="F2941" s="6">
        <v>4.4650808877584778</v>
      </c>
      <c r="G2941" s="6">
        <v>0</v>
      </c>
      <c r="H2941" s="6">
        <v>74.128252141004083</v>
      </c>
      <c r="I2941" s="6">
        <v>0</v>
      </c>
      <c r="J2941" s="6">
        <v>0</v>
      </c>
      <c r="K2941" s="5"/>
    </row>
    <row r="2942" spans="1:11">
      <c r="A2942" s="5" t="s">
        <v>6122</v>
      </c>
      <c r="B2942" s="5" t="s">
        <v>74</v>
      </c>
      <c r="C2942" s="5" t="s">
        <v>72</v>
      </c>
      <c r="D2942" s="5" t="s">
        <v>3015</v>
      </c>
      <c r="E2942" s="2" t="s">
        <v>4</v>
      </c>
      <c r="F2942" s="6">
        <v>4.9027249904579646</v>
      </c>
      <c r="G2942" s="6">
        <v>0</v>
      </c>
      <c r="H2942" s="6">
        <v>91.577422568662357</v>
      </c>
      <c r="I2942" s="6">
        <v>0</v>
      </c>
      <c r="J2942" s="6">
        <v>0</v>
      </c>
      <c r="K2942" s="5"/>
    </row>
    <row r="2943" spans="1:11">
      <c r="A2943" s="5" t="s">
        <v>6123</v>
      </c>
      <c r="B2943" s="5" t="s">
        <v>74</v>
      </c>
      <c r="C2943" s="5" t="s">
        <v>72</v>
      </c>
      <c r="D2943" s="5" t="s">
        <v>3016</v>
      </c>
      <c r="E2943" s="2" t="s">
        <v>4</v>
      </c>
      <c r="F2943" s="6">
        <v>7.429985190700731</v>
      </c>
      <c r="G2943" s="6">
        <v>0</v>
      </c>
      <c r="H2943" s="6">
        <v>71.040705893397046</v>
      </c>
      <c r="I2943" s="6">
        <v>0</v>
      </c>
      <c r="J2943" s="6">
        <v>0</v>
      </c>
      <c r="K2943" s="5"/>
    </row>
    <row r="2944" spans="1:11">
      <c r="A2944" s="5" t="s">
        <v>6124</v>
      </c>
      <c r="B2944" s="5" t="s">
        <v>74</v>
      </c>
      <c r="C2944" s="5" t="s">
        <v>72</v>
      </c>
      <c r="D2944" s="5" t="s">
        <v>3017</v>
      </c>
      <c r="E2944" s="2" t="s">
        <v>4</v>
      </c>
      <c r="F2944" s="6">
        <v>5.6807776685639961</v>
      </c>
      <c r="G2944" s="6">
        <v>0</v>
      </c>
      <c r="H2944" s="6">
        <v>85.878213309048846</v>
      </c>
      <c r="I2944" s="6">
        <v>0</v>
      </c>
      <c r="J2944" s="6">
        <v>0</v>
      </c>
      <c r="K2944" s="5"/>
    </row>
    <row r="2945" spans="1:11">
      <c r="A2945" s="5" t="s">
        <v>6125</v>
      </c>
      <c r="B2945" s="5" t="s">
        <v>74</v>
      </c>
      <c r="C2945" s="5" t="s">
        <v>72</v>
      </c>
      <c r="D2945" s="5" t="s">
        <v>3018</v>
      </c>
      <c r="E2945" s="2" t="s">
        <v>4</v>
      </c>
      <c r="F2945" s="6">
        <v>6.1087660249166378</v>
      </c>
      <c r="G2945" s="6">
        <v>0</v>
      </c>
      <c r="H2945" s="6">
        <v>69.702612736831497</v>
      </c>
      <c r="I2945" s="6">
        <v>0</v>
      </c>
      <c r="J2945" s="6">
        <v>0</v>
      </c>
      <c r="K2945" s="5"/>
    </row>
    <row r="2946" spans="1:11">
      <c r="A2946" s="5" t="s">
        <v>6126</v>
      </c>
      <c r="B2946" s="5" t="s">
        <v>74</v>
      </c>
      <c r="C2946" s="5" t="s">
        <v>72</v>
      </c>
      <c r="D2946" s="5" t="s">
        <v>3019</v>
      </c>
      <c r="E2946" s="2" t="s">
        <v>4</v>
      </c>
      <c r="F2946" s="6">
        <v>7.0003451462418012</v>
      </c>
      <c r="G2946" s="6">
        <v>0</v>
      </c>
      <c r="H2946" s="6">
        <v>71.507494312509493</v>
      </c>
      <c r="I2946" s="6">
        <v>0</v>
      </c>
      <c r="J2946" s="6">
        <v>0</v>
      </c>
      <c r="K2946" s="5"/>
    </row>
    <row r="2947" spans="1:11">
      <c r="A2947" s="5" t="s">
        <v>6127</v>
      </c>
      <c r="B2947" s="5" t="s">
        <v>74</v>
      </c>
      <c r="C2947" s="5" t="s">
        <v>72</v>
      </c>
      <c r="D2947" s="5" t="s">
        <v>3020</v>
      </c>
      <c r="E2947" s="2" t="s">
        <v>4</v>
      </c>
      <c r="F2947" s="6">
        <v>4.303276412862818</v>
      </c>
      <c r="G2947" s="6">
        <v>0</v>
      </c>
      <c r="H2947" s="6">
        <v>76.742370966488124</v>
      </c>
      <c r="I2947" s="6">
        <v>0</v>
      </c>
      <c r="J2947" s="6">
        <v>0</v>
      </c>
      <c r="K2947" s="5"/>
    </row>
    <row r="2948" spans="1:11">
      <c r="A2948" s="5" t="s">
        <v>6128</v>
      </c>
      <c r="B2948" s="5" t="s">
        <v>74</v>
      </c>
      <c r="C2948" s="5" t="s">
        <v>72</v>
      </c>
      <c r="D2948" s="5" t="s">
        <v>3021</v>
      </c>
      <c r="E2948" s="2" t="s">
        <v>4</v>
      </c>
      <c r="F2948" s="6">
        <v>6.1132188422425946</v>
      </c>
      <c r="G2948" s="6">
        <v>0</v>
      </c>
      <c r="H2948" s="6">
        <v>68.058740747943446</v>
      </c>
      <c r="I2948" s="6">
        <v>0</v>
      </c>
      <c r="J2948" s="6">
        <v>0</v>
      </c>
      <c r="K2948" s="5"/>
    </row>
    <row r="2949" spans="1:11">
      <c r="A2949" s="5" t="s">
        <v>6129</v>
      </c>
      <c r="B2949" s="5" t="s">
        <v>74</v>
      </c>
      <c r="C2949" s="5" t="s">
        <v>72</v>
      </c>
      <c r="D2949" s="5" t="s">
        <v>3022</v>
      </c>
      <c r="E2949" s="2" t="s">
        <v>4</v>
      </c>
      <c r="F2949" s="6">
        <v>4.0763932479334128</v>
      </c>
      <c r="G2949" s="6">
        <v>0</v>
      </c>
      <c r="H2949" s="6">
        <v>83.594910039679149</v>
      </c>
      <c r="I2949" s="6">
        <v>0</v>
      </c>
      <c r="J2949" s="6">
        <v>0</v>
      </c>
      <c r="K2949" s="5"/>
    </row>
    <row r="2950" spans="1:11">
      <c r="A2950" s="5" t="s">
        <v>6130</v>
      </c>
      <c r="B2950" s="5" t="s">
        <v>74</v>
      </c>
      <c r="C2950" s="5" t="s">
        <v>72</v>
      </c>
      <c r="D2950" s="5" t="s">
        <v>3023</v>
      </c>
      <c r="E2950" s="2" t="s">
        <v>4</v>
      </c>
      <c r="F2950" s="6">
        <v>6.2211494195667596</v>
      </c>
      <c r="G2950" s="6">
        <v>0</v>
      </c>
      <c r="H2950" s="6">
        <v>82.073816301899939</v>
      </c>
      <c r="I2950" s="6">
        <v>0</v>
      </c>
      <c r="J2950" s="6">
        <v>0</v>
      </c>
      <c r="K2950" s="5"/>
    </row>
    <row r="2951" spans="1:11">
      <c r="A2951" s="5" t="s">
        <v>6131</v>
      </c>
      <c r="B2951" s="5" t="s">
        <v>74</v>
      </c>
      <c r="C2951" s="5" t="s">
        <v>72</v>
      </c>
      <c r="D2951" s="5" t="s">
        <v>3024</v>
      </c>
      <c r="E2951" s="2" t="s">
        <v>4</v>
      </c>
      <c r="F2951" s="6">
        <v>9.2942310858164205</v>
      </c>
      <c r="G2951" s="6">
        <v>0</v>
      </c>
      <c r="H2951" s="6">
        <v>67.737332898097407</v>
      </c>
      <c r="I2951" s="6">
        <v>0</v>
      </c>
      <c r="J2951" s="6">
        <v>0</v>
      </c>
      <c r="K2951" s="5"/>
    </row>
    <row r="2952" spans="1:11">
      <c r="A2952" s="5" t="s">
        <v>6132</v>
      </c>
      <c r="B2952" s="5" t="s">
        <v>74</v>
      </c>
      <c r="C2952" s="5" t="s">
        <v>72</v>
      </c>
      <c r="D2952" s="5" t="s">
        <v>3025</v>
      </c>
      <c r="E2952" s="2" t="s">
        <v>4</v>
      </c>
      <c r="F2952" s="6">
        <v>9.6347835957336692</v>
      </c>
      <c r="G2952" s="6">
        <v>0</v>
      </c>
      <c r="H2952" s="6">
        <v>65.257655739587875</v>
      </c>
      <c r="I2952" s="6">
        <v>0</v>
      </c>
      <c r="J2952" s="6">
        <v>0</v>
      </c>
      <c r="K2952" s="5"/>
    </row>
    <row r="2953" spans="1:11">
      <c r="A2953" s="5" t="s">
        <v>6133</v>
      </c>
      <c r="B2953" s="5" t="s">
        <v>74</v>
      </c>
      <c r="C2953" s="5" t="s">
        <v>72</v>
      </c>
      <c r="D2953" s="5" t="s">
        <v>3026</v>
      </c>
      <c r="E2953" s="2" t="s">
        <v>4</v>
      </c>
      <c r="F2953" s="6">
        <v>5.7013661657514207</v>
      </c>
      <c r="G2953" s="6">
        <v>0</v>
      </c>
      <c r="H2953" s="6">
        <v>75.984096095628615</v>
      </c>
      <c r="I2953" s="6">
        <v>0</v>
      </c>
      <c r="J2953" s="6">
        <v>0</v>
      </c>
      <c r="K2953" s="5"/>
    </row>
    <row r="2954" spans="1:11">
      <c r="A2954" s="5" t="s">
        <v>6134</v>
      </c>
      <c r="B2954" s="5" t="s">
        <v>74</v>
      </c>
      <c r="C2954" s="5" t="s">
        <v>72</v>
      </c>
      <c r="D2954" s="5" t="s">
        <v>3027</v>
      </c>
      <c r="E2954" s="2" t="s">
        <v>4</v>
      </c>
      <c r="F2954" s="6">
        <v>10.07689694664181</v>
      </c>
      <c r="G2954" s="6">
        <v>0</v>
      </c>
      <c r="H2954" s="6">
        <v>75.108921965386301</v>
      </c>
      <c r="I2954" s="6">
        <v>0</v>
      </c>
      <c r="J2954" s="6">
        <v>0</v>
      </c>
      <c r="K2954" s="5"/>
    </row>
    <row r="2955" spans="1:11">
      <c r="A2955" s="5" t="s">
        <v>6135</v>
      </c>
      <c r="B2955" s="5" t="s">
        <v>74</v>
      </c>
      <c r="C2955" s="5" t="s">
        <v>72</v>
      </c>
      <c r="D2955" s="5" t="s">
        <v>3028</v>
      </c>
      <c r="E2955" s="2" t="s">
        <v>4</v>
      </c>
      <c r="F2955" s="6">
        <v>3.8854491870668939</v>
      </c>
      <c r="G2955" s="6">
        <v>0</v>
      </c>
      <c r="H2955" s="6">
        <v>80.862474720296234</v>
      </c>
      <c r="I2955" s="6">
        <v>0</v>
      </c>
      <c r="J2955" s="6">
        <v>0</v>
      </c>
      <c r="K2955" s="5"/>
    </row>
    <row r="2956" spans="1:11">
      <c r="A2956" s="5" t="s">
        <v>6136</v>
      </c>
      <c r="B2956" s="5" t="s">
        <v>74</v>
      </c>
      <c r="C2956" s="5" t="s">
        <v>72</v>
      </c>
      <c r="D2956" s="5" t="s">
        <v>3029</v>
      </c>
      <c r="E2956" s="2" t="s">
        <v>4</v>
      </c>
      <c r="F2956" s="6">
        <v>7.675137629407895</v>
      </c>
      <c r="G2956" s="6">
        <v>0</v>
      </c>
      <c r="H2956" s="6">
        <v>76.961158210377491</v>
      </c>
      <c r="I2956" s="6">
        <v>0</v>
      </c>
      <c r="J2956" s="6">
        <v>0</v>
      </c>
      <c r="K2956" s="5"/>
    </row>
    <row r="2957" spans="1:11">
      <c r="A2957" s="5" t="s">
        <v>6137</v>
      </c>
      <c r="B2957" s="5" t="s">
        <v>74</v>
      </c>
      <c r="C2957" s="5" t="s">
        <v>72</v>
      </c>
      <c r="D2957" s="5" t="s">
        <v>3030</v>
      </c>
      <c r="E2957" s="2" t="s">
        <v>4</v>
      </c>
      <c r="F2957" s="6">
        <v>5.4181980516502266</v>
      </c>
      <c r="G2957" s="6">
        <v>0</v>
      </c>
      <c r="H2957" s="6">
        <v>81.433624858888351</v>
      </c>
      <c r="I2957" s="6">
        <v>0</v>
      </c>
      <c r="J2957" s="6">
        <v>0</v>
      </c>
      <c r="K2957" s="5"/>
    </row>
    <row r="2958" spans="1:11">
      <c r="A2958" s="5" t="s">
        <v>6138</v>
      </c>
      <c r="B2958" s="5" t="s">
        <v>74</v>
      </c>
      <c r="C2958" s="5" t="s">
        <v>72</v>
      </c>
      <c r="D2958" s="5" t="s">
        <v>3031</v>
      </c>
      <c r="E2958" s="2" t="s">
        <v>4</v>
      </c>
      <c r="F2958" s="6">
        <v>4.3813426613899633</v>
      </c>
      <c r="G2958" s="6">
        <v>0</v>
      </c>
      <c r="H2958" s="6">
        <v>84.732762693016852</v>
      </c>
      <c r="I2958" s="6">
        <v>0</v>
      </c>
      <c r="J2958" s="6">
        <v>0</v>
      </c>
      <c r="K2958" s="5"/>
    </row>
    <row r="2959" spans="1:11">
      <c r="A2959" s="5" t="s">
        <v>6139</v>
      </c>
      <c r="B2959" s="5" t="s">
        <v>74</v>
      </c>
      <c r="C2959" s="5" t="s">
        <v>72</v>
      </c>
      <c r="D2959" s="5" t="s">
        <v>3032</v>
      </c>
      <c r="E2959" s="2" t="s">
        <v>4</v>
      </c>
      <c r="F2959" s="6">
        <v>6.9819644222366257</v>
      </c>
      <c r="G2959" s="6">
        <v>0</v>
      </c>
      <c r="H2959" s="6">
        <v>83.08895697597157</v>
      </c>
      <c r="I2959" s="6">
        <v>0</v>
      </c>
      <c r="J2959" s="6">
        <v>0</v>
      </c>
      <c r="K2959" s="5"/>
    </row>
    <row r="2960" spans="1:11">
      <c r="A2960" s="5" t="s">
        <v>6140</v>
      </c>
      <c r="B2960" s="5" t="s">
        <v>74</v>
      </c>
      <c r="C2960" s="5" t="s">
        <v>72</v>
      </c>
      <c r="D2960" s="5" t="s">
        <v>3033</v>
      </c>
      <c r="E2960" s="2" t="s">
        <v>4</v>
      </c>
      <c r="F2960" s="6">
        <v>3.9769542665934265</v>
      </c>
      <c r="G2960" s="6">
        <v>0</v>
      </c>
      <c r="H2960" s="6">
        <v>75.846717910558382</v>
      </c>
      <c r="I2960" s="6">
        <v>0</v>
      </c>
      <c r="J2960" s="6">
        <v>0</v>
      </c>
      <c r="K2960" s="5"/>
    </row>
    <row r="2961" spans="1:11">
      <c r="A2961" s="5" t="s">
        <v>6141</v>
      </c>
      <c r="B2961" s="5" t="s">
        <v>74</v>
      </c>
      <c r="C2961" s="5" t="s">
        <v>72</v>
      </c>
      <c r="D2961" s="5" t="s">
        <v>3034</v>
      </c>
      <c r="E2961" s="2" t="s">
        <v>4</v>
      </c>
      <c r="F2961" s="6">
        <v>7.3146179240933717</v>
      </c>
      <c r="G2961" s="6">
        <v>0</v>
      </c>
      <c r="H2961" s="6">
        <v>66.061203669571299</v>
      </c>
      <c r="I2961" s="6">
        <v>0</v>
      </c>
      <c r="J2961" s="6">
        <v>0</v>
      </c>
      <c r="K2961" s="5"/>
    </row>
    <row r="2962" spans="1:11">
      <c r="A2962" s="5" t="s">
        <v>6142</v>
      </c>
      <c r="B2962" s="5" t="s">
        <v>74</v>
      </c>
      <c r="C2962" s="5" t="s">
        <v>72</v>
      </c>
      <c r="D2962" s="5" t="s">
        <v>3035</v>
      </c>
      <c r="E2962" s="2" t="s">
        <v>4</v>
      </c>
      <c r="F2962" s="6">
        <v>5.4661220305204896</v>
      </c>
      <c r="G2962" s="6">
        <v>0</v>
      </c>
      <c r="H2962" s="6">
        <v>81.431183136446862</v>
      </c>
      <c r="I2962" s="6">
        <v>0</v>
      </c>
      <c r="J2962" s="6">
        <v>0</v>
      </c>
      <c r="K2962" s="5"/>
    </row>
    <row r="2963" spans="1:11">
      <c r="A2963" s="5" t="s">
        <v>6143</v>
      </c>
      <c r="B2963" s="5" t="s">
        <v>74</v>
      </c>
      <c r="C2963" s="5" t="s">
        <v>72</v>
      </c>
      <c r="D2963" s="5" t="s">
        <v>3036</v>
      </c>
      <c r="E2963" s="2" t="s">
        <v>4</v>
      </c>
      <c r="F2963" s="6">
        <v>5.8881211798429476</v>
      </c>
      <c r="G2963" s="6">
        <v>0</v>
      </c>
      <c r="H2963" s="6">
        <v>79.656530739581655</v>
      </c>
      <c r="I2963" s="6">
        <v>0</v>
      </c>
      <c r="J2963" s="6">
        <v>0</v>
      </c>
      <c r="K2963" s="5"/>
    </row>
    <row r="2964" spans="1:11">
      <c r="A2964" s="5" t="s">
        <v>6144</v>
      </c>
      <c r="B2964" s="5" t="s">
        <v>74</v>
      </c>
      <c r="C2964" s="5" t="s">
        <v>72</v>
      </c>
      <c r="D2964" s="5" t="s">
        <v>3037</v>
      </c>
      <c r="E2964" s="2" t="s">
        <v>4</v>
      </c>
      <c r="F2964" s="6">
        <v>3.5876103148975513</v>
      </c>
      <c r="G2964" s="6">
        <v>0</v>
      </c>
      <c r="H2964" s="6">
        <v>80.689823092675454</v>
      </c>
      <c r="I2964" s="6">
        <v>0</v>
      </c>
      <c r="J2964" s="6">
        <v>0</v>
      </c>
      <c r="K2964" s="5"/>
    </row>
    <row r="2965" spans="1:11">
      <c r="A2965" s="5" t="s">
        <v>6145</v>
      </c>
      <c r="B2965" s="5" t="s">
        <v>74</v>
      </c>
      <c r="C2965" s="5" t="s">
        <v>72</v>
      </c>
      <c r="D2965" s="5" t="s">
        <v>3038</v>
      </c>
      <c r="E2965" s="2" t="s">
        <v>4</v>
      </c>
      <c r="F2965" s="6">
        <v>5.6785799548197549</v>
      </c>
      <c r="G2965" s="6">
        <v>0</v>
      </c>
      <c r="H2965" s="6">
        <v>73.221704015577131</v>
      </c>
      <c r="I2965" s="6">
        <v>0</v>
      </c>
      <c r="J2965" s="6">
        <v>0</v>
      </c>
      <c r="K2965" s="5"/>
    </row>
    <row r="2966" spans="1:11">
      <c r="A2966" s="5" t="s">
        <v>6146</v>
      </c>
      <c r="B2966" s="5" t="s">
        <v>74</v>
      </c>
      <c r="C2966" s="5" t="s">
        <v>72</v>
      </c>
      <c r="D2966" s="5" t="s">
        <v>3039</v>
      </c>
      <c r="E2966" s="2" t="s">
        <v>4</v>
      </c>
      <c r="F2966" s="6">
        <v>7.5240228035768046</v>
      </c>
      <c r="G2966" s="6">
        <v>0</v>
      </c>
      <c r="H2966" s="6">
        <v>71.936001540343142</v>
      </c>
      <c r="I2966" s="6">
        <v>0</v>
      </c>
      <c r="J2966" s="6">
        <v>0</v>
      </c>
      <c r="K2966" s="5"/>
    </row>
    <row r="2967" spans="1:11">
      <c r="A2967" s="5" t="s">
        <v>6147</v>
      </c>
      <c r="B2967" s="5" t="s">
        <v>74</v>
      </c>
      <c r="C2967" s="5" t="s">
        <v>72</v>
      </c>
      <c r="D2967" s="5" t="s">
        <v>3040</v>
      </c>
      <c r="E2967" s="2" t="s">
        <v>4</v>
      </c>
      <c r="F2967" s="6">
        <v>3.9305569259486313</v>
      </c>
      <c r="G2967" s="6">
        <v>0</v>
      </c>
      <c r="H2967" s="6">
        <v>87.048820428543934</v>
      </c>
      <c r="I2967" s="6">
        <v>0</v>
      </c>
      <c r="J2967" s="6">
        <v>0</v>
      </c>
      <c r="K2967" s="5"/>
    </row>
    <row r="2968" spans="1:11">
      <c r="A2968" s="5" t="s">
        <v>6148</v>
      </c>
      <c r="B2968" s="5" t="s">
        <v>74</v>
      </c>
      <c r="C2968" s="5" t="s">
        <v>72</v>
      </c>
      <c r="D2968" s="5" t="s">
        <v>3041</v>
      </c>
      <c r="E2968" s="2" t="s">
        <v>4</v>
      </c>
      <c r="F2968" s="6">
        <v>6.6205301483475774</v>
      </c>
      <c r="G2968" s="6">
        <v>0</v>
      </c>
      <c r="H2968" s="6">
        <v>85.626158677339504</v>
      </c>
      <c r="I2968" s="6">
        <v>0</v>
      </c>
      <c r="J2968" s="6">
        <v>0</v>
      </c>
      <c r="K2968" s="5"/>
    </row>
    <row r="2969" spans="1:11">
      <c r="A2969" s="5" t="s">
        <v>6149</v>
      </c>
      <c r="B2969" s="5" t="s">
        <v>74</v>
      </c>
      <c r="C2969" s="5" t="s">
        <v>72</v>
      </c>
      <c r="D2969" s="5" t="s">
        <v>3042</v>
      </c>
      <c r="E2969" s="2" t="s">
        <v>4</v>
      </c>
      <c r="F2969" s="6">
        <v>6.5515362770210839</v>
      </c>
      <c r="G2969" s="6">
        <v>0</v>
      </c>
      <c r="H2969" s="6">
        <v>75.315819532837608</v>
      </c>
      <c r="I2969" s="6">
        <v>0</v>
      </c>
      <c r="J2969" s="6">
        <v>0</v>
      </c>
      <c r="K2969" s="5"/>
    </row>
    <row r="2970" spans="1:11">
      <c r="A2970" s="5" t="s">
        <v>6150</v>
      </c>
      <c r="B2970" s="5" t="s">
        <v>74</v>
      </c>
      <c r="C2970" s="5" t="s">
        <v>72</v>
      </c>
      <c r="D2970" s="5" t="s">
        <v>3043</v>
      </c>
      <c r="E2970" s="2" t="s">
        <v>4</v>
      </c>
      <c r="F2970" s="6">
        <v>5.6401579244218842</v>
      </c>
      <c r="G2970" s="6">
        <v>0</v>
      </c>
      <c r="H2970" s="6">
        <v>82.997080532778</v>
      </c>
      <c r="I2970" s="6">
        <v>0</v>
      </c>
      <c r="J2970" s="6">
        <v>0</v>
      </c>
      <c r="K2970" s="5"/>
    </row>
    <row r="2971" spans="1:11">
      <c r="A2971" s="5" t="s">
        <v>6151</v>
      </c>
      <c r="B2971" s="5" t="s">
        <v>74</v>
      </c>
      <c r="C2971" s="5" t="s">
        <v>72</v>
      </c>
      <c r="D2971" s="5" t="s">
        <v>3044</v>
      </c>
      <c r="E2971" s="2" t="s">
        <v>4</v>
      </c>
      <c r="F2971" s="6">
        <v>6.1153671116504844</v>
      </c>
      <c r="G2971" s="6">
        <v>0</v>
      </c>
      <c r="H2971" s="6">
        <v>82.984617658565398</v>
      </c>
      <c r="I2971" s="6">
        <v>0</v>
      </c>
      <c r="J2971" s="6">
        <v>0</v>
      </c>
      <c r="K2971" s="5"/>
    </row>
    <row r="2972" spans="1:11">
      <c r="A2972" s="5" t="s">
        <v>6152</v>
      </c>
      <c r="B2972" s="5" t="s">
        <v>74</v>
      </c>
      <c r="C2972" s="5" t="s">
        <v>72</v>
      </c>
      <c r="D2972" s="5" t="s">
        <v>3045</v>
      </c>
      <c r="E2972" s="2" t="s">
        <v>4</v>
      </c>
      <c r="F2972" s="6">
        <v>5.0464893863853728</v>
      </c>
      <c r="G2972" s="6">
        <v>0</v>
      </c>
      <c r="H2972" s="6">
        <v>76.123148171832469</v>
      </c>
      <c r="I2972" s="6">
        <v>0</v>
      </c>
      <c r="J2972" s="6">
        <v>0</v>
      </c>
      <c r="K2972" s="5"/>
    </row>
    <row r="2973" spans="1:11">
      <c r="A2973" s="5" t="s">
        <v>6153</v>
      </c>
      <c r="B2973" s="5" t="s">
        <v>74</v>
      </c>
      <c r="C2973" s="5" t="s">
        <v>72</v>
      </c>
      <c r="D2973" s="5" t="s">
        <v>3046</v>
      </c>
      <c r="E2973" s="2" t="s">
        <v>4</v>
      </c>
      <c r="F2973" s="6">
        <v>5.1718362698465867</v>
      </c>
      <c r="G2973" s="6">
        <v>0</v>
      </c>
      <c r="H2973" s="6">
        <v>81.59594309193632</v>
      </c>
      <c r="I2973" s="6">
        <v>0</v>
      </c>
      <c r="J2973" s="6">
        <v>0</v>
      </c>
      <c r="K2973" s="5"/>
    </row>
    <row r="2974" spans="1:11">
      <c r="A2974" s="5" t="s">
        <v>6154</v>
      </c>
      <c r="B2974" s="5" t="s">
        <v>74</v>
      </c>
      <c r="C2974" s="5" t="s">
        <v>72</v>
      </c>
      <c r="D2974" s="5" t="s">
        <v>3047</v>
      </c>
      <c r="E2974" s="2" t="s">
        <v>4</v>
      </c>
      <c r="F2974" s="6">
        <v>5.3062818508848437</v>
      </c>
      <c r="G2974" s="6">
        <v>0</v>
      </c>
      <c r="H2974" s="6">
        <v>72.927673939055481</v>
      </c>
      <c r="I2974" s="6">
        <v>0</v>
      </c>
      <c r="J2974" s="6">
        <v>0</v>
      </c>
      <c r="K2974" s="5"/>
    </row>
    <row r="2975" spans="1:11">
      <c r="A2975" s="5" t="s">
        <v>6155</v>
      </c>
      <c r="B2975" s="5" t="s">
        <v>74</v>
      </c>
      <c r="C2975" s="5" t="s">
        <v>72</v>
      </c>
      <c r="D2975" s="5" t="s">
        <v>3048</v>
      </c>
      <c r="E2975" s="2" t="s">
        <v>4</v>
      </c>
      <c r="F2975" s="6">
        <v>4.6567301047406051</v>
      </c>
      <c r="G2975" s="6">
        <v>0</v>
      </c>
      <c r="H2975" s="6">
        <v>88.603003309860469</v>
      </c>
      <c r="I2975" s="6">
        <v>0</v>
      </c>
      <c r="J2975" s="6">
        <v>0</v>
      </c>
      <c r="K2975" s="5"/>
    </row>
    <row r="2976" spans="1:11">
      <c r="A2976" s="5" t="s">
        <v>6156</v>
      </c>
      <c r="B2976" s="5" t="s">
        <v>74</v>
      </c>
      <c r="C2976" s="5" t="s">
        <v>72</v>
      </c>
      <c r="D2976" s="5" t="s">
        <v>3049</v>
      </c>
      <c r="E2976" s="2" t="s">
        <v>4</v>
      </c>
      <c r="F2976" s="6">
        <v>3.992988014505368</v>
      </c>
      <c r="G2976" s="6">
        <v>0</v>
      </c>
      <c r="H2976" s="6">
        <v>90.293991840496915</v>
      </c>
      <c r="I2976" s="6">
        <v>0</v>
      </c>
      <c r="J2976" s="6">
        <v>0</v>
      </c>
      <c r="K2976" s="5"/>
    </row>
    <row r="2977" spans="1:11">
      <c r="A2977" s="5" t="s">
        <v>6157</v>
      </c>
      <c r="B2977" s="5" t="s">
        <v>74</v>
      </c>
      <c r="C2977" s="5" t="s">
        <v>72</v>
      </c>
      <c r="D2977" s="5" t="s">
        <v>3050</v>
      </c>
      <c r="E2977" s="2" t="s">
        <v>4</v>
      </c>
      <c r="F2977" s="6">
        <v>4.9383565996568306</v>
      </c>
      <c r="G2977" s="6">
        <v>0</v>
      </c>
      <c r="H2977" s="6">
        <v>85.981507509479528</v>
      </c>
      <c r="I2977" s="6">
        <v>0</v>
      </c>
      <c r="J2977" s="6">
        <v>0</v>
      </c>
      <c r="K2977" s="5"/>
    </row>
    <row r="2978" spans="1:11">
      <c r="A2978" s="5" t="s">
        <v>6158</v>
      </c>
      <c r="B2978" s="5" t="s">
        <v>74</v>
      </c>
      <c r="C2978" s="5" t="s">
        <v>72</v>
      </c>
      <c r="D2978" s="5" t="s">
        <v>3051</v>
      </c>
      <c r="E2978" s="2" t="s">
        <v>4</v>
      </c>
      <c r="F2978" s="6">
        <v>8.2443290676320746</v>
      </c>
      <c r="G2978" s="6">
        <v>0</v>
      </c>
      <c r="H2978" s="6">
        <v>74.238477220524629</v>
      </c>
      <c r="I2978" s="6">
        <v>0</v>
      </c>
      <c r="J2978" s="6">
        <v>0</v>
      </c>
      <c r="K2978" s="5"/>
    </row>
    <row r="2979" spans="1:11">
      <c r="A2979" s="5" t="s">
        <v>6159</v>
      </c>
      <c r="B2979" s="5" t="s">
        <v>74</v>
      </c>
      <c r="C2979" s="5" t="s">
        <v>72</v>
      </c>
      <c r="D2979" s="5" t="s">
        <v>3052</v>
      </c>
      <c r="E2979" s="2" t="s">
        <v>4</v>
      </c>
      <c r="F2979" s="6">
        <v>7.5860746665205836</v>
      </c>
      <c r="G2979" s="6">
        <v>0</v>
      </c>
      <c r="H2979" s="6">
        <v>73.517187047577309</v>
      </c>
      <c r="I2979" s="6">
        <v>0</v>
      </c>
      <c r="J2979" s="6">
        <v>0</v>
      </c>
      <c r="K2979" s="5"/>
    </row>
    <row r="2980" spans="1:11">
      <c r="A2980" s="5" t="s">
        <v>6160</v>
      </c>
      <c r="B2980" s="5" t="s">
        <v>74</v>
      </c>
      <c r="C2980" s="5" t="s">
        <v>72</v>
      </c>
      <c r="D2980" s="5" t="s">
        <v>3053</v>
      </c>
      <c r="E2980" s="2" t="s">
        <v>4</v>
      </c>
      <c r="F2980" s="6">
        <v>5.9710000469718674</v>
      </c>
      <c r="G2980" s="6">
        <v>0</v>
      </c>
      <c r="H2980" s="6">
        <v>80.562402138095692</v>
      </c>
      <c r="I2980" s="6">
        <v>0</v>
      </c>
      <c r="J2980" s="6">
        <v>0</v>
      </c>
      <c r="K2980" s="5"/>
    </row>
    <row r="2981" spans="1:11">
      <c r="A2981" s="5" t="s">
        <v>6161</v>
      </c>
      <c r="B2981" s="5" t="s">
        <v>74</v>
      </c>
      <c r="C2981" s="5" t="s">
        <v>72</v>
      </c>
      <c r="D2981" s="5" t="s">
        <v>3054</v>
      </c>
      <c r="E2981" s="2" t="s">
        <v>4</v>
      </c>
      <c r="F2981" s="6">
        <v>4.039288691713125</v>
      </c>
      <c r="G2981" s="6">
        <v>0</v>
      </c>
      <c r="H2981" s="6">
        <v>71.918631197572239</v>
      </c>
      <c r="I2981" s="6">
        <v>0</v>
      </c>
      <c r="J2981" s="6">
        <v>0</v>
      </c>
      <c r="K2981" s="5"/>
    </row>
    <row r="2982" spans="1:11">
      <c r="A2982" s="5" t="s">
        <v>6162</v>
      </c>
      <c r="B2982" s="5" t="s">
        <v>74</v>
      </c>
      <c r="C2982" s="5" t="s">
        <v>72</v>
      </c>
      <c r="D2982" s="5" t="s">
        <v>3055</v>
      </c>
      <c r="E2982" s="2" t="s">
        <v>4</v>
      </c>
      <c r="F2982" s="6">
        <v>5.7868036680673285</v>
      </c>
      <c r="G2982" s="6">
        <v>0</v>
      </c>
      <c r="H2982" s="6">
        <v>68.359773540394713</v>
      </c>
      <c r="I2982" s="6">
        <v>0</v>
      </c>
      <c r="J2982" s="6">
        <v>0</v>
      </c>
      <c r="K2982" s="5"/>
    </row>
    <row r="2983" spans="1:11">
      <c r="A2983" s="5" t="s">
        <v>6163</v>
      </c>
      <c r="B2983" s="5" t="s">
        <v>74</v>
      </c>
      <c r="C2983" s="5" t="s">
        <v>72</v>
      </c>
      <c r="D2983" s="5" t="s">
        <v>3056</v>
      </c>
      <c r="E2983" s="2" t="s">
        <v>4</v>
      </c>
      <c r="F2983" s="6">
        <v>7.4571031984327778</v>
      </c>
      <c r="G2983" s="6">
        <v>0</v>
      </c>
      <c r="H2983" s="6">
        <v>70.653495112274939</v>
      </c>
      <c r="I2983" s="6">
        <v>0</v>
      </c>
      <c r="J2983" s="6">
        <v>0</v>
      </c>
      <c r="K2983" s="5"/>
    </row>
    <row r="2984" spans="1:11">
      <c r="A2984" s="5" t="s">
        <v>6164</v>
      </c>
      <c r="B2984" s="5" t="s">
        <v>74</v>
      </c>
      <c r="C2984" s="5" t="s">
        <v>72</v>
      </c>
      <c r="D2984" s="5" t="s">
        <v>3057</v>
      </c>
      <c r="E2984" s="2" t="s">
        <v>4</v>
      </c>
      <c r="F2984" s="6">
        <v>4.130135876242309</v>
      </c>
      <c r="G2984" s="6">
        <v>0</v>
      </c>
      <c r="H2984" s="6">
        <v>82.638797388081173</v>
      </c>
      <c r="I2984" s="6">
        <v>0</v>
      </c>
      <c r="J2984" s="6">
        <v>0</v>
      </c>
      <c r="K2984" s="5"/>
    </row>
    <row r="2985" spans="1:11">
      <c r="A2985" s="5" t="s">
        <v>6165</v>
      </c>
      <c r="B2985" s="5" t="s">
        <v>74</v>
      </c>
      <c r="C2985" s="5" t="s">
        <v>72</v>
      </c>
      <c r="D2985" s="5" t="s">
        <v>3058</v>
      </c>
      <c r="E2985" s="2" t="s">
        <v>4</v>
      </c>
      <c r="F2985" s="6">
        <v>5.5783435440425828</v>
      </c>
      <c r="G2985" s="6">
        <v>0</v>
      </c>
      <c r="H2985" s="6">
        <v>76.94923844557961</v>
      </c>
      <c r="I2985" s="6">
        <v>0</v>
      </c>
      <c r="J2985" s="6">
        <v>0</v>
      </c>
      <c r="K2985" s="5"/>
    </row>
    <row r="2986" spans="1:11">
      <c r="A2986" s="5" t="s">
        <v>6166</v>
      </c>
      <c r="B2986" s="5" t="s">
        <v>74</v>
      </c>
      <c r="C2986" s="5" t="s">
        <v>72</v>
      </c>
      <c r="D2986" s="5" t="s">
        <v>3059</v>
      </c>
      <c r="E2986" s="2" t="s">
        <v>4</v>
      </c>
      <c r="F2986" s="6">
        <v>5.7871630360093045</v>
      </c>
      <c r="G2986" s="6">
        <v>0</v>
      </c>
      <c r="H2986" s="6">
        <v>69.704622893825373</v>
      </c>
      <c r="I2986" s="6">
        <v>0</v>
      </c>
      <c r="J2986" s="6">
        <v>0</v>
      </c>
      <c r="K2986" s="5"/>
    </row>
    <row r="2987" spans="1:11">
      <c r="A2987" s="5" t="s">
        <v>6167</v>
      </c>
      <c r="B2987" s="5" t="s">
        <v>74</v>
      </c>
      <c r="C2987" s="5" t="s">
        <v>72</v>
      </c>
      <c r="D2987" s="5" t="s">
        <v>3060</v>
      </c>
      <c r="E2987" s="2" t="s">
        <v>4</v>
      </c>
      <c r="F2987" s="6">
        <v>7.6222832004878258</v>
      </c>
      <c r="G2987" s="6">
        <v>0</v>
      </c>
      <c r="H2987" s="6">
        <v>66.032868019632602</v>
      </c>
      <c r="I2987" s="6">
        <v>0</v>
      </c>
      <c r="J2987" s="6">
        <v>0</v>
      </c>
      <c r="K2987" s="5"/>
    </row>
    <row r="2988" spans="1:11">
      <c r="A2988" s="5" t="s">
        <v>6168</v>
      </c>
      <c r="B2988" s="5" t="s">
        <v>74</v>
      </c>
      <c r="C2988" s="5" t="s">
        <v>72</v>
      </c>
      <c r="D2988" s="5" t="s">
        <v>3061</v>
      </c>
      <c r="E2988" s="2" t="s">
        <v>4</v>
      </c>
      <c r="F2988" s="6">
        <v>7.4148023829876415</v>
      </c>
      <c r="G2988" s="6">
        <v>0</v>
      </c>
      <c r="H2988" s="6">
        <v>78.008796119700662</v>
      </c>
      <c r="I2988" s="6">
        <v>0</v>
      </c>
      <c r="J2988" s="6">
        <v>0</v>
      </c>
      <c r="K2988" s="5"/>
    </row>
    <row r="2989" spans="1:11">
      <c r="A2989" s="5" t="s">
        <v>6169</v>
      </c>
      <c r="B2989" s="5" t="s">
        <v>74</v>
      </c>
      <c r="C2989" s="5" t="s">
        <v>72</v>
      </c>
      <c r="D2989" s="5" t="s">
        <v>3062</v>
      </c>
      <c r="E2989" s="2" t="s">
        <v>4</v>
      </c>
      <c r="F2989" s="6">
        <v>5.8321245382901408</v>
      </c>
      <c r="G2989" s="6">
        <v>0</v>
      </c>
      <c r="H2989" s="6">
        <v>81.593019427885963</v>
      </c>
      <c r="I2989" s="6">
        <v>0</v>
      </c>
      <c r="J2989" s="6">
        <v>0</v>
      </c>
      <c r="K2989" s="5"/>
    </row>
    <row r="2990" spans="1:11">
      <c r="A2990" s="5" t="s">
        <v>6170</v>
      </c>
      <c r="B2990" s="5" t="s">
        <v>74</v>
      </c>
      <c r="C2990" s="5" t="s">
        <v>72</v>
      </c>
      <c r="D2990" s="5" t="s">
        <v>3063</v>
      </c>
      <c r="E2990" s="2" t="s">
        <v>4</v>
      </c>
      <c r="F2990" s="6">
        <v>5.2127042812231617</v>
      </c>
      <c r="G2990" s="6">
        <v>0</v>
      </c>
      <c r="H2990" s="6">
        <v>73.022240522810208</v>
      </c>
      <c r="I2990" s="6">
        <v>0</v>
      </c>
      <c r="J2990" s="6">
        <v>0</v>
      </c>
      <c r="K2990" s="5"/>
    </row>
    <row r="2991" spans="1:11">
      <c r="A2991" s="5" t="s">
        <v>6171</v>
      </c>
      <c r="B2991" s="5" t="s">
        <v>74</v>
      </c>
      <c r="C2991" s="5" t="s">
        <v>72</v>
      </c>
      <c r="D2991" s="5" t="s">
        <v>3064</v>
      </c>
      <c r="E2991" s="2" t="s">
        <v>4</v>
      </c>
      <c r="F2991" s="6">
        <v>7.4632511038757627</v>
      </c>
      <c r="G2991" s="6">
        <v>0</v>
      </c>
      <c r="H2991" s="6">
        <v>65.706183775704432</v>
      </c>
      <c r="I2991" s="6">
        <v>0</v>
      </c>
      <c r="J2991" s="6">
        <v>0</v>
      </c>
      <c r="K2991" s="5"/>
    </row>
    <row r="2992" spans="1:11">
      <c r="A2992" s="5" t="s">
        <v>6172</v>
      </c>
      <c r="B2992" s="5" t="s">
        <v>74</v>
      </c>
      <c r="C2992" s="5" t="s">
        <v>72</v>
      </c>
      <c r="D2992" s="5" t="s">
        <v>3065</v>
      </c>
      <c r="E2992" s="2" t="s">
        <v>4</v>
      </c>
      <c r="F2992" s="6">
        <v>3.9044436185574907</v>
      </c>
      <c r="G2992" s="6">
        <v>0</v>
      </c>
      <c r="H2992" s="6">
        <v>78.191239970438289</v>
      </c>
      <c r="I2992" s="6">
        <v>0</v>
      </c>
      <c r="J2992" s="6">
        <v>0</v>
      </c>
      <c r="K2992" s="5"/>
    </row>
    <row r="2993" spans="1:11">
      <c r="A2993" s="5" t="s">
        <v>6173</v>
      </c>
      <c r="B2993" s="5" t="s">
        <v>74</v>
      </c>
      <c r="C2993" s="5" t="s">
        <v>72</v>
      </c>
      <c r="D2993" s="5" t="s">
        <v>3066</v>
      </c>
      <c r="E2993" s="2" t="s">
        <v>4</v>
      </c>
      <c r="F2993" s="6">
        <v>4.5765068425903337</v>
      </c>
      <c r="G2993" s="6">
        <v>0</v>
      </c>
      <c r="H2993" s="6">
        <v>79.4511560604669</v>
      </c>
      <c r="I2993" s="6">
        <v>0</v>
      </c>
      <c r="J2993" s="6">
        <v>0</v>
      </c>
      <c r="K2993" s="5"/>
    </row>
    <row r="2994" spans="1:11">
      <c r="A2994" s="5" t="s">
        <v>6174</v>
      </c>
      <c r="B2994" s="5" t="s">
        <v>74</v>
      </c>
      <c r="C2994" s="5" t="s">
        <v>72</v>
      </c>
      <c r="D2994" s="5" t="s">
        <v>3067</v>
      </c>
      <c r="E2994" s="2" t="s">
        <v>4</v>
      </c>
      <c r="F2994" s="6">
        <v>7.337840488197461</v>
      </c>
      <c r="G2994" s="6">
        <v>0</v>
      </c>
      <c r="H2994" s="6">
        <v>70.414966179431048</v>
      </c>
      <c r="I2994" s="6">
        <v>0</v>
      </c>
      <c r="J2994" s="6">
        <v>0</v>
      </c>
      <c r="K2994" s="5"/>
    </row>
    <row r="2995" spans="1:11">
      <c r="A2995" s="5" t="s">
        <v>6175</v>
      </c>
      <c r="B2995" s="5" t="s">
        <v>74</v>
      </c>
      <c r="C2995" s="5" t="s">
        <v>72</v>
      </c>
      <c r="D2995" s="5" t="s">
        <v>3068</v>
      </c>
      <c r="E2995" s="2" t="s">
        <v>4</v>
      </c>
      <c r="F2995" s="6">
        <v>5.6994471075433948</v>
      </c>
      <c r="G2995" s="6">
        <v>0</v>
      </c>
      <c r="H2995" s="6">
        <v>77.246070889241764</v>
      </c>
      <c r="I2995" s="6">
        <v>0</v>
      </c>
      <c r="J2995" s="6">
        <v>0</v>
      </c>
      <c r="K2995" s="5"/>
    </row>
    <row r="2996" spans="1:11">
      <c r="A2996" s="5" t="s">
        <v>6176</v>
      </c>
      <c r="B2996" s="5" t="s">
        <v>74</v>
      </c>
      <c r="C2996" s="5" t="s">
        <v>72</v>
      </c>
      <c r="D2996" s="5" t="s">
        <v>3069</v>
      </c>
      <c r="E2996" s="2" t="s">
        <v>4</v>
      </c>
      <c r="F2996" s="6">
        <v>6.8317281700626706</v>
      </c>
      <c r="G2996" s="6">
        <v>0</v>
      </c>
      <c r="H2996" s="6">
        <v>69.710413977825212</v>
      </c>
      <c r="I2996" s="6">
        <v>0</v>
      </c>
      <c r="J2996" s="6">
        <v>0</v>
      </c>
      <c r="K2996" s="5"/>
    </row>
    <row r="2997" spans="1:11">
      <c r="A2997" s="5" t="s">
        <v>6177</v>
      </c>
      <c r="B2997" s="5" t="s">
        <v>74</v>
      </c>
      <c r="C2997" s="5" t="s">
        <v>72</v>
      </c>
      <c r="D2997" s="5" t="s">
        <v>3070</v>
      </c>
      <c r="E2997" s="2" t="s">
        <v>4</v>
      </c>
      <c r="F2997" s="6">
        <v>5.3654991204542553</v>
      </c>
      <c r="G2997" s="6">
        <v>0</v>
      </c>
      <c r="H2997" s="6">
        <v>88.17216704347193</v>
      </c>
      <c r="I2997" s="6">
        <v>0</v>
      </c>
      <c r="J2997" s="6">
        <v>0</v>
      </c>
      <c r="K2997" s="5"/>
    </row>
    <row r="2998" spans="1:11">
      <c r="A2998" s="5" t="s">
        <v>6178</v>
      </c>
      <c r="B2998" s="5" t="s">
        <v>74</v>
      </c>
      <c r="C2998" s="5" t="s">
        <v>72</v>
      </c>
      <c r="D2998" s="5" t="s">
        <v>3071</v>
      </c>
      <c r="E2998" s="2" t="s">
        <v>4</v>
      </c>
      <c r="F2998" s="6">
        <v>4.645990897021778</v>
      </c>
      <c r="G2998" s="6">
        <v>0</v>
      </c>
      <c r="H2998" s="6">
        <v>89.660866110951758</v>
      </c>
      <c r="I2998" s="6">
        <v>0</v>
      </c>
      <c r="J2998" s="6">
        <v>0</v>
      </c>
      <c r="K2998" s="5"/>
    </row>
    <row r="2999" spans="1:11">
      <c r="A2999" s="5" t="s">
        <v>6179</v>
      </c>
      <c r="B2999" s="5" t="s">
        <v>74</v>
      </c>
      <c r="C2999" s="5" t="s">
        <v>72</v>
      </c>
      <c r="D2999" s="5" t="s">
        <v>3072</v>
      </c>
      <c r="E2999" s="2" t="s">
        <v>4</v>
      </c>
      <c r="F2999" s="6">
        <v>4.7723707948082987</v>
      </c>
      <c r="G2999" s="6">
        <v>0</v>
      </c>
      <c r="H2999" s="6">
        <v>72.564306117938074</v>
      </c>
      <c r="I2999" s="6">
        <v>0</v>
      </c>
      <c r="J2999" s="6">
        <v>0</v>
      </c>
      <c r="K2999" s="5"/>
    </row>
    <row r="3000" spans="1:11">
      <c r="A3000" s="5" t="s">
        <v>6180</v>
      </c>
      <c r="B3000" s="5" t="s">
        <v>74</v>
      </c>
      <c r="C3000" s="5" t="s">
        <v>72</v>
      </c>
      <c r="D3000" s="5" t="s">
        <v>3073</v>
      </c>
      <c r="E3000" s="2" t="s">
        <v>4</v>
      </c>
      <c r="F3000" s="6">
        <v>4.9572612667670848</v>
      </c>
      <c r="G3000" s="6">
        <v>0</v>
      </c>
      <c r="H3000" s="6">
        <v>89.663367117996103</v>
      </c>
      <c r="I3000" s="6">
        <v>0</v>
      </c>
      <c r="J3000" s="6">
        <v>0</v>
      </c>
      <c r="K3000" s="5"/>
    </row>
    <row r="3001" spans="1:11">
      <c r="A3001" s="5" t="s">
        <v>6181</v>
      </c>
      <c r="B3001" s="5" t="s">
        <v>74</v>
      </c>
      <c r="C3001" s="5" t="s">
        <v>72</v>
      </c>
      <c r="D3001" s="5" t="s">
        <v>3074</v>
      </c>
      <c r="E3001" s="2" t="s">
        <v>4</v>
      </c>
      <c r="F3001" s="6">
        <v>5.4671506501371043</v>
      </c>
      <c r="G3001" s="6">
        <v>0</v>
      </c>
      <c r="H3001" s="6">
        <v>72.417173975228351</v>
      </c>
      <c r="I3001" s="6">
        <v>0</v>
      </c>
      <c r="J3001" s="6">
        <v>0</v>
      </c>
      <c r="K3001" s="5"/>
    </row>
    <row r="3002" spans="1:11">
      <c r="A3002" s="5" t="s">
        <v>6182</v>
      </c>
      <c r="B3002" s="5" t="s">
        <v>74</v>
      </c>
      <c r="C3002" s="5" t="s">
        <v>72</v>
      </c>
      <c r="D3002" s="5" t="s">
        <v>3075</v>
      </c>
      <c r="E3002" s="2" t="s">
        <v>4</v>
      </c>
      <c r="F3002" s="6">
        <v>6.429575721529929</v>
      </c>
      <c r="G3002" s="6">
        <v>0</v>
      </c>
      <c r="H3002" s="6">
        <v>87.083447817906574</v>
      </c>
      <c r="I3002" s="6">
        <v>0</v>
      </c>
      <c r="J3002" s="6">
        <v>0</v>
      </c>
      <c r="K3002" s="5"/>
    </row>
    <row r="3003" spans="1:11">
      <c r="A3003" s="5" t="s">
        <v>6183</v>
      </c>
      <c r="B3003" s="5" t="s">
        <v>74</v>
      </c>
      <c r="C3003" s="5" t="s">
        <v>72</v>
      </c>
      <c r="D3003" s="5" t="s">
        <v>3076</v>
      </c>
      <c r="E3003" s="2" t="s">
        <v>4</v>
      </c>
      <c r="F3003" s="6">
        <v>8.7111841547954327</v>
      </c>
      <c r="G3003" s="6">
        <v>0</v>
      </c>
      <c r="H3003" s="6">
        <v>67.224746331495211</v>
      </c>
      <c r="I3003" s="6">
        <v>0</v>
      </c>
      <c r="J3003" s="6">
        <v>0</v>
      </c>
      <c r="K3003" s="5"/>
    </row>
    <row r="3004" spans="1:11">
      <c r="A3004" s="5" t="s">
        <v>6184</v>
      </c>
      <c r="B3004" s="5" t="s">
        <v>74</v>
      </c>
      <c r="C3004" s="5" t="s">
        <v>72</v>
      </c>
      <c r="D3004" s="5" t="s">
        <v>3077</v>
      </c>
      <c r="E3004" s="2" t="s">
        <v>4</v>
      </c>
      <c r="F3004" s="6">
        <v>9.7249699455667322</v>
      </c>
      <c r="G3004" s="6">
        <v>0</v>
      </c>
      <c r="H3004" s="6">
        <v>79.025629991133499</v>
      </c>
      <c r="I3004" s="6">
        <v>0</v>
      </c>
      <c r="J3004" s="6">
        <v>0</v>
      </c>
      <c r="K3004" s="5"/>
    </row>
    <row r="3005" spans="1:11">
      <c r="A3005" s="5" t="s">
        <v>6185</v>
      </c>
      <c r="B3005" s="5" t="s">
        <v>74</v>
      </c>
      <c r="C3005" s="5" t="s">
        <v>72</v>
      </c>
      <c r="D3005" s="5" t="s">
        <v>3078</v>
      </c>
      <c r="E3005" s="2" t="s">
        <v>4</v>
      </c>
      <c r="F3005" s="6">
        <v>6.1463422296527819</v>
      </c>
      <c r="G3005" s="6">
        <v>0</v>
      </c>
      <c r="H3005" s="6">
        <v>74.434623964198181</v>
      </c>
      <c r="I3005" s="6">
        <v>0</v>
      </c>
      <c r="J3005" s="6">
        <v>0</v>
      </c>
      <c r="K3005" s="5"/>
    </row>
    <row r="3006" spans="1:11">
      <c r="A3006" s="5" t="s">
        <v>6186</v>
      </c>
      <c r="B3006" s="5" t="s">
        <v>74</v>
      </c>
      <c r="C3006" s="5" t="s">
        <v>72</v>
      </c>
      <c r="D3006" s="5" t="s">
        <v>3079</v>
      </c>
      <c r="E3006" s="2" t="s">
        <v>4</v>
      </c>
      <c r="F3006" s="6">
        <v>6.1477771943081834</v>
      </c>
      <c r="G3006" s="6">
        <v>0</v>
      </c>
      <c r="H3006" s="6">
        <v>81.782094475966034</v>
      </c>
      <c r="I3006" s="6">
        <v>0</v>
      </c>
      <c r="J3006" s="6">
        <v>0</v>
      </c>
      <c r="K3006" s="5"/>
    </row>
    <row r="3007" spans="1:11">
      <c r="A3007" s="5" t="s">
        <v>6187</v>
      </c>
      <c r="B3007" s="5" t="s">
        <v>74</v>
      </c>
      <c r="C3007" s="5" t="s">
        <v>72</v>
      </c>
      <c r="D3007" s="5" t="s">
        <v>3080</v>
      </c>
      <c r="E3007" s="2" t="s">
        <v>4</v>
      </c>
      <c r="F3007" s="6">
        <v>5.5250153735199676</v>
      </c>
      <c r="G3007" s="6">
        <v>0</v>
      </c>
      <c r="H3007" s="6">
        <v>81.319854081164735</v>
      </c>
      <c r="I3007" s="6">
        <v>0</v>
      </c>
      <c r="J3007" s="6">
        <v>0</v>
      </c>
      <c r="K3007" s="5"/>
    </row>
    <row r="3008" spans="1:11">
      <c r="A3008" s="5" t="s">
        <v>6188</v>
      </c>
      <c r="B3008" s="5" t="s">
        <v>74</v>
      </c>
      <c r="C3008" s="5" t="s">
        <v>72</v>
      </c>
      <c r="D3008" s="5" t="s">
        <v>3081</v>
      </c>
      <c r="E3008" s="2" t="s">
        <v>4</v>
      </c>
      <c r="F3008" s="6">
        <v>6.9607990997366498</v>
      </c>
      <c r="G3008" s="6">
        <v>0</v>
      </c>
      <c r="H3008" s="6">
        <v>72.032356923260508</v>
      </c>
      <c r="I3008" s="6">
        <v>0</v>
      </c>
      <c r="J3008" s="6">
        <v>0</v>
      </c>
      <c r="K3008" s="5"/>
    </row>
    <row r="3009" spans="1:11">
      <c r="A3009" s="5" t="s">
        <v>6189</v>
      </c>
      <c r="B3009" s="5" t="s">
        <v>74</v>
      </c>
      <c r="C3009" s="5" t="s">
        <v>72</v>
      </c>
      <c r="D3009" s="5" t="s">
        <v>3082</v>
      </c>
      <c r="E3009" s="2" t="s">
        <v>4</v>
      </c>
      <c r="F3009" s="6">
        <v>6.2929106484823372</v>
      </c>
      <c r="G3009" s="6">
        <v>0</v>
      </c>
      <c r="H3009" s="6">
        <v>76.704524469324909</v>
      </c>
      <c r="I3009" s="6">
        <v>0</v>
      </c>
      <c r="J3009" s="6">
        <v>0</v>
      </c>
      <c r="K3009" s="5"/>
    </row>
    <row r="3010" spans="1:11">
      <c r="A3010" s="5" t="s">
        <v>6190</v>
      </c>
      <c r="B3010" s="5" t="s">
        <v>74</v>
      </c>
      <c r="C3010" s="5" t="s">
        <v>72</v>
      </c>
      <c r="D3010" s="5" t="s">
        <v>3083</v>
      </c>
      <c r="E3010" s="2" t="s">
        <v>4</v>
      </c>
      <c r="F3010" s="6">
        <v>4.7343914749187217</v>
      </c>
      <c r="G3010" s="6">
        <v>0</v>
      </c>
      <c r="H3010" s="6">
        <v>83.462339249591821</v>
      </c>
      <c r="I3010" s="6">
        <v>0</v>
      </c>
      <c r="J3010" s="6">
        <v>0</v>
      </c>
      <c r="K3010" s="5"/>
    </row>
    <row r="3011" spans="1:11">
      <c r="A3011" s="5" t="s">
        <v>6191</v>
      </c>
      <c r="B3011" s="5" t="s">
        <v>74</v>
      </c>
      <c r="C3011" s="5" t="s">
        <v>72</v>
      </c>
      <c r="D3011" s="5" t="s">
        <v>3084</v>
      </c>
      <c r="E3011" s="2" t="s">
        <v>4</v>
      </c>
      <c r="F3011" s="6">
        <v>6.8290799283278609</v>
      </c>
      <c r="G3011" s="6">
        <v>0</v>
      </c>
      <c r="H3011" s="6">
        <v>82.077049342528667</v>
      </c>
      <c r="I3011" s="6">
        <v>0</v>
      </c>
      <c r="J3011" s="6">
        <v>0</v>
      </c>
      <c r="K3011" s="5"/>
    </row>
    <row r="3012" spans="1:11">
      <c r="A3012" s="5" t="s">
        <v>6192</v>
      </c>
      <c r="B3012" s="5" t="s">
        <v>74</v>
      </c>
      <c r="C3012" s="5" t="s">
        <v>72</v>
      </c>
      <c r="D3012" s="5" t="s">
        <v>3085</v>
      </c>
      <c r="E3012" s="2" t="s">
        <v>4</v>
      </c>
      <c r="F3012" s="6">
        <v>6.1025031087585111</v>
      </c>
      <c r="G3012" s="6">
        <v>0</v>
      </c>
      <c r="H3012" s="6">
        <v>78.253113877759588</v>
      </c>
      <c r="I3012" s="6">
        <v>0</v>
      </c>
      <c r="J3012" s="6">
        <v>0</v>
      </c>
      <c r="K3012" s="5"/>
    </row>
    <row r="3013" spans="1:11">
      <c r="A3013" s="5" t="s">
        <v>6193</v>
      </c>
      <c r="B3013" s="5" t="s">
        <v>74</v>
      </c>
      <c r="C3013" s="5" t="s">
        <v>72</v>
      </c>
      <c r="D3013" s="5" t="s">
        <v>3086</v>
      </c>
      <c r="E3013" s="2" t="s">
        <v>4</v>
      </c>
      <c r="F3013" s="6">
        <v>4.2937020021649639</v>
      </c>
      <c r="G3013" s="6">
        <v>0</v>
      </c>
      <c r="H3013" s="6">
        <v>89.118056345161079</v>
      </c>
      <c r="I3013" s="6">
        <v>0</v>
      </c>
      <c r="J3013" s="6">
        <v>0</v>
      </c>
      <c r="K3013" s="5"/>
    </row>
    <row r="3014" spans="1:11">
      <c r="A3014" s="5" t="s">
        <v>6194</v>
      </c>
      <c r="B3014" s="5" t="s">
        <v>74</v>
      </c>
      <c r="C3014" s="5" t="s">
        <v>72</v>
      </c>
      <c r="D3014" s="5" t="s">
        <v>3087</v>
      </c>
      <c r="E3014" s="2" t="s">
        <v>4</v>
      </c>
      <c r="F3014" s="6">
        <v>7.4196393105980931</v>
      </c>
      <c r="G3014" s="6">
        <v>0</v>
      </c>
      <c r="H3014" s="6">
        <v>67.369895942181785</v>
      </c>
      <c r="I3014" s="6">
        <v>0</v>
      </c>
      <c r="J3014" s="6">
        <v>0</v>
      </c>
      <c r="K3014" s="5"/>
    </row>
    <row r="3015" spans="1:11">
      <c r="A3015" s="5" t="s">
        <v>6195</v>
      </c>
      <c r="B3015" s="5" t="s">
        <v>74</v>
      </c>
      <c r="C3015" s="5" t="s">
        <v>72</v>
      </c>
      <c r="D3015" s="5" t="s">
        <v>3088</v>
      </c>
      <c r="E3015" s="2" t="s">
        <v>4</v>
      </c>
      <c r="F3015" s="6">
        <v>4.0437167406156407</v>
      </c>
      <c r="G3015" s="6">
        <v>0</v>
      </c>
      <c r="H3015" s="6">
        <v>86.163100496024285</v>
      </c>
      <c r="I3015" s="6">
        <v>0</v>
      </c>
      <c r="J3015" s="6">
        <v>0</v>
      </c>
      <c r="K3015" s="5"/>
    </row>
    <row r="3016" spans="1:11">
      <c r="A3016" s="5" t="s">
        <v>6196</v>
      </c>
      <c r="B3016" s="5" t="s">
        <v>74</v>
      </c>
      <c r="C3016" s="5" t="s">
        <v>72</v>
      </c>
      <c r="D3016" s="5" t="s">
        <v>3089</v>
      </c>
      <c r="E3016" s="2" t="s">
        <v>4</v>
      </c>
      <c r="F3016" s="6">
        <v>4.4074697733139816</v>
      </c>
      <c r="G3016" s="6">
        <v>0</v>
      </c>
      <c r="H3016" s="6">
        <v>78.318771179668161</v>
      </c>
      <c r="I3016" s="6">
        <v>0</v>
      </c>
      <c r="J3016" s="6">
        <v>0</v>
      </c>
      <c r="K3016" s="5"/>
    </row>
    <row r="3017" spans="1:11">
      <c r="A3017" s="5" t="s">
        <v>6197</v>
      </c>
      <c r="B3017" s="5" t="s">
        <v>74</v>
      </c>
      <c r="C3017" s="5" t="s">
        <v>72</v>
      </c>
      <c r="D3017" s="5" t="s">
        <v>3090</v>
      </c>
      <c r="E3017" s="2" t="s">
        <v>4</v>
      </c>
      <c r="F3017" s="6">
        <v>3.7111320438073201</v>
      </c>
      <c r="G3017" s="6">
        <v>0</v>
      </c>
      <c r="H3017" s="6">
        <v>83.756416434240577</v>
      </c>
      <c r="I3017" s="6">
        <v>0</v>
      </c>
      <c r="J3017" s="6">
        <v>0</v>
      </c>
      <c r="K3017" s="5"/>
    </row>
    <row r="3018" spans="1:11">
      <c r="A3018" s="5" t="s">
        <v>6198</v>
      </c>
      <c r="B3018" s="5" t="s">
        <v>74</v>
      </c>
      <c r="C3018" s="5" t="s">
        <v>72</v>
      </c>
      <c r="D3018" s="5" t="s">
        <v>3091</v>
      </c>
      <c r="E3018" s="2" t="s">
        <v>4</v>
      </c>
      <c r="F3018" s="6">
        <v>7.6845466281455534</v>
      </c>
      <c r="G3018" s="6">
        <v>0</v>
      </c>
      <c r="H3018" s="6">
        <v>77.416398404208607</v>
      </c>
      <c r="I3018" s="6">
        <v>0</v>
      </c>
      <c r="J3018" s="6">
        <v>0</v>
      </c>
      <c r="K3018" s="5"/>
    </row>
    <row r="3019" spans="1:11">
      <c r="A3019" s="5" t="s">
        <v>6199</v>
      </c>
      <c r="B3019" s="5" t="s">
        <v>74</v>
      </c>
      <c r="C3019" s="5" t="s">
        <v>72</v>
      </c>
      <c r="D3019" s="5" t="s">
        <v>3092</v>
      </c>
      <c r="E3019" s="2" t="s">
        <v>4</v>
      </c>
      <c r="F3019" s="6">
        <v>6.1467433624078529</v>
      </c>
      <c r="G3019" s="6">
        <v>0</v>
      </c>
      <c r="H3019" s="6">
        <v>78.844556590273271</v>
      </c>
      <c r="I3019" s="6">
        <v>0</v>
      </c>
      <c r="J3019" s="6">
        <v>0</v>
      </c>
      <c r="K3019" s="5"/>
    </row>
    <row r="3020" spans="1:11">
      <c r="A3020" s="5" t="s">
        <v>6200</v>
      </c>
      <c r="B3020" s="5" t="s">
        <v>74</v>
      </c>
      <c r="C3020" s="5" t="s">
        <v>72</v>
      </c>
      <c r="D3020" s="5" t="s">
        <v>3093</v>
      </c>
      <c r="E3020" s="2" t="s">
        <v>4</v>
      </c>
      <c r="F3020" s="6">
        <v>6.1224378632473986</v>
      </c>
      <c r="G3020" s="6">
        <v>0</v>
      </c>
      <c r="H3020" s="6">
        <v>77.8794657065406</v>
      </c>
      <c r="I3020" s="6">
        <v>0</v>
      </c>
      <c r="J3020" s="6">
        <v>0</v>
      </c>
      <c r="K3020" s="5"/>
    </row>
    <row r="3021" spans="1:11">
      <c r="A3021" s="5" t="s">
        <v>6201</v>
      </c>
      <c r="B3021" s="5" t="s">
        <v>74</v>
      </c>
      <c r="C3021" s="5" t="s">
        <v>72</v>
      </c>
      <c r="D3021" s="5" t="s">
        <v>3094</v>
      </c>
      <c r="E3021" s="2" t="s">
        <v>4</v>
      </c>
      <c r="F3021" s="6">
        <v>5.7177572097344811</v>
      </c>
      <c r="G3021" s="6">
        <v>0</v>
      </c>
      <c r="H3021" s="6">
        <v>76.719219183075438</v>
      </c>
      <c r="I3021" s="6">
        <v>0</v>
      </c>
      <c r="J3021" s="6">
        <v>0</v>
      </c>
      <c r="K3021" s="5"/>
    </row>
    <row r="3022" spans="1:11">
      <c r="A3022" s="5" t="s">
        <v>6202</v>
      </c>
      <c r="B3022" s="5" t="s">
        <v>74</v>
      </c>
      <c r="C3022" s="5" t="s">
        <v>72</v>
      </c>
      <c r="D3022" s="5" t="s">
        <v>3095</v>
      </c>
      <c r="E3022" s="2" t="s">
        <v>4</v>
      </c>
      <c r="F3022" s="6">
        <v>7.0600677625303847</v>
      </c>
      <c r="G3022" s="6">
        <v>0</v>
      </c>
      <c r="H3022" s="6">
        <v>75.278407420978425</v>
      </c>
      <c r="I3022" s="6">
        <v>0</v>
      </c>
      <c r="J3022" s="6">
        <v>0</v>
      </c>
      <c r="K3022" s="5"/>
    </row>
    <row r="3023" spans="1:11">
      <c r="A3023" s="5" t="s">
        <v>6203</v>
      </c>
      <c r="B3023" s="5" t="s">
        <v>74</v>
      </c>
      <c r="C3023" s="5" t="s">
        <v>72</v>
      </c>
      <c r="D3023" s="5" t="s">
        <v>3096</v>
      </c>
      <c r="E3023" s="2" t="s">
        <v>4</v>
      </c>
      <c r="F3023" s="6">
        <v>5.0480179469393303</v>
      </c>
      <c r="G3023" s="6">
        <v>0</v>
      </c>
      <c r="H3023" s="6">
        <v>83.33689738697413</v>
      </c>
      <c r="I3023" s="6">
        <v>0</v>
      </c>
      <c r="J3023" s="6">
        <v>0</v>
      </c>
      <c r="K3023" s="5"/>
    </row>
    <row r="3024" spans="1:11">
      <c r="A3024" s="5" t="s">
        <v>6204</v>
      </c>
      <c r="B3024" s="5" t="s">
        <v>74</v>
      </c>
      <c r="C3024" s="5" t="s">
        <v>72</v>
      </c>
      <c r="D3024" s="5" t="s">
        <v>3097</v>
      </c>
      <c r="E3024" s="2" t="s">
        <v>4</v>
      </c>
      <c r="F3024" s="6">
        <v>4.8627193542308698</v>
      </c>
      <c r="G3024" s="6">
        <v>0</v>
      </c>
      <c r="H3024" s="6">
        <v>81.906755812469228</v>
      </c>
      <c r="I3024" s="6">
        <v>0</v>
      </c>
      <c r="J3024" s="6">
        <v>0</v>
      </c>
      <c r="K3024" s="5"/>
    </row>
    <row r="3025" spans="1:11">
      <c r="A3025" s="5" t="s">
        <v>6205</v>
      </c>
      <c r="B3025" s="5" t="s">
        <v>74</v>
      </c>
      <c r="C3025" s="5" t="s">
        <v>72</v>
      </c>
      <c r="D3025" s="5" t="s">
        <v>3098</v>
      </c>
      <c r="E3025" s="2" t="s">
        <v>4</v>
      </c>
      <c r="F3025" s="6">
        <v>6.3815165101286118</v>
      </c>
      <c r="G3025" s="6">
        <v>0</v>
      </c>
      <c r="H3025" s="6">
        <v>79.010847473573961</v>
      </c>
      <c r="I3025" s="6">
        <v>0</v>
      </c>
      <c r="J3025" s="6">
        <v>0</v>
      </c>
      <c r="K3025" s="5"/>
    </row>
    <row r="3026" spans="1:11">
      <c r="A3026" s="5" t="s">
        <v>6206</v>
      </c>
      <c r="B3026" s="5" t="s">
        <v>74</v>
      </c>
      <c r="C3026" s="5" t="s">
        <v>72</v>
      </c>
      <c r="D3026" s="5" t="s">
        <v>3099</v>
      </c>
      <c r="E3026" s="2" t="s">
        <v>4</v>
      </c>
      <c r="F3026" s="6">
        <v>5.5111822924217222</v>
      </c>
      <c r="G3026" s="6">
        <v>0</v>
      </c>
      <c r="H3026" s="6">
        <v>85.521559245017883</v>
      </c>
      <c r="I3026" s="6">
        <v>0</v>
      </c>
      <c r="J3026" s="6">
        <v>0</v>
      </c>
      <c r="K3026" s="5"/>
    </row>
    <row r="3027" spans="1:11">
      <c r="A3027" s="5" t="s">
        <v>6207</v>
      </c>
      <c r="B3027" s="5" t="s">
        <v>74</v>
      </c>
      <c r="C3027" s="5" t="s">
        <v>72</v>
      </c>
      <c r="D3027" s="5" t="s">
        <v>3100</v>
      </c>
      <c r="E3027" s="2" t="s">
        <v>4</v>
      </c>
      <c r="F3027" s="6">
        <v>5.6156004698284177</v>
      </c>
      <c r="G3027" s="6">
        <v>0</v>
      </c>
      <c r="H3027" s="6">
        <v>74.292583954750242</v>
      </c>
      <c r="I3027" s="6">
        <v>0</v>
      </c>
      <c r="J3027" s="6">
        <v>0</v>
      </c>
      <c r="K3027" s="5"/>
    </row>
    <row r="3028" spans="1:11">
      <c r="A3028" s="5" t="s">
        <v>6208</v>
      </c>
      <c r="B3028" s="5" t="s">
        <v>74</v>
      </c>
      <c r="C3028" s="5" t="s">
        <v>72</v>
      </c>
      <c r="D3028" s="5" t="s">
        <v>3101</v>
      </c>
      <c r="E3028" s="2" t="s">
        <v>4</v>
      </c>
      <c r="F3028" s="6">
        <v>4.8280350476720182</v>
      </c>
      <c r="G3028" s="6">
        <v>0</v>
      </c>
      <c r="H3028" s="6">
        <v>81.742366270188427</v>
      </c>
      <c r="I3028" s="6">
        <v>0</v>
      </c>
      <c r="J3028" s="6">
        <v>0</v>
      </c>
      <c r="K3028" s="5"/>
    </row>
    <row r="3029" spans="1:11">
      <c r="A3029" s="5" t="s">
        <v>6209</v>
      </c>
      <c r="B3029" s="5" t="s">
        <v>74</v>
      </c>
      <c r="C3029" s="5" t="s">
        <v>72</v>
      </c>
      <c r="D3029" s="5" t="s">
        <v>3102</v>
      </c>
      <c r="E3029" s="2" t="s">
        <v>4</v>
      </c>
      <c r="F3029" s="6">
        <v>3.8903444071645628</v>
      </c>
      <c r="G3029" s="6">
        <v>0</v>
      </c>
      <c r="H3029" s="6">
        <v>88.358699843176311</v>
      </c>
      <c r="I3029" s="6">
        <v>0</v>
      </c>
      <c r="J3029" s="6">
        <v>0</v>
      </c>
      <c r="K3029" s="5"/>
    </row>
    <row r="3030" spans="1:11">
      <c r="A3030" s="5" t="s">
        <v>6210</v>
      </c>
      <c r="B3030" s="5" t="s">
        <v>74</v>
      </c>
      <c r="C3030" s="5" t="s">
        <v>72</v>
      </c>
      <c r="D3030" s="5" t="s">
        <v>3103</v>
      </c>
      <c r="E3030" s="2" t="s">
        <v>4</v>
      </c>
      <c r="F3030" s="6">
        <v>5.3007213896456138</v>
      </c>
      <c r="G3030" s="6">
        <v>0</v>
      </c>
      <c r="H3030" s="6">
        <v>84.716512526190428</v>
      </c>
      <c r="I3030" s="6">
        <v>0</v>
      </c>
      <c r="J3030" s="6">
        <v>0</v>
      </c>
      <c r="K3030" s="5"/>
    </row>
    <row r="3031" spans="1:11">
      <c r="A3031" s="5" t="s">
        <v>6211</v>
      </c>
      <c r="B3031" s="5" t="s">
        <v>74</v>
      </c>
      <c r="C3031" s="5" t="s">
        <v>72</v>
      </c>
      <c r="D3031" s="5" t="s">
        <v>3104</v>
      </c>
      <c r="E3031" s="2" t="s">
        <v>4</v>
      </c>
      <c r="F3031" s="6">
        <v>7.0767879306611396</v>
      </c>
      <c r="G3031" s="6">
        <v>0</v>
      </c>
      <c r="H3031" s="6">
        <v>75.719921280980572</v>
      </c>
      <c r="I3031" s="6">
        <v>0</v>
      </c>
      <c r="J3031" s="6">
        <v>0</v>
      </c>
      <c r="K3031" s="5"/>
    </row>
    <row r="3032" spans="1:11">
      <c r="A3032" s="5" t="s">
        <v>6212</v>
      </c>
      <c r="B3032" s="5" t="s">
        <v>74</v>
      </c>
      <c r="C3032" s="5" t="s">
        <v>72</v>
      </c>
      <c r="D3032" s="5" t="s">
        <v>3105</v>
      </c>
      <c r="E3032" s="2" t="s">
        <v>4</v>
      </c>
      <c r="F3032" s="6">
        <v>7.0188969517787498</v>
      </c>
      <c r="G3032" s="6">
        <v>0</v>
      </c>
      <c r="H3032" s="6">
        <v>74.814349767550056</v>
      </c>
      <c r="I3032" s="6">
        <v>0</v>
      </c>
      <c r="J3032" s="6">
        <v>0</v>
      </c>
      <c r="K3032" s="5"/>
    </row>
    <row r="3033" spans="1:11">
      <c r="A3033" s="5" t="s">
        <v>6213</v>
      </c>
      <c r="B3033" s="5" t="s">
        <v>74</v>
      </c>
      <c r="C3033" s="5" t="s">
        <v>72</v>
      </c>
      <c r="D3033" s="5" t="s">
        <v>3106</v>
      </c>
      <c r="E3033" s="2" t="s">
        <v>4</v>
      </c>
      <c r="F3033" s="6">
        <v>4.3716169680200094</v>
      </c>
      <c r="G3033" s="6">
        <v>0</v>
      </c>
      <c r="H3033" s="6">
        <v>82.528743776245506</v>
      </c>
      <c r="I3033" s="6">
        <v>0</v>
      </c>
      <c r="J3033" s="6">
        <v>0</v>
      </c>
      <c r="K3033" s="5"/>
    </row>
    <row r="3034" spans="1:11">
      <c r="A3034" s="5" t="s">
        <v>6214</v>
      </c>
      <c r="B3034" s="5" t="s">
        <v>74</v>
      </c>
      <c r="C3034" s="5" t="s">
        <v>72</v>
      </c>
      <c r="D3034" s="5" t="s">
        <v>3107</v>
      </c>
      <c r="E3034" s="2" t="s">
        <v>4</v>
      </c>
      <c r="F3034" s="6">
        <v>4.9268478725247284</v>
      </c>
      <c r="G3034" s="6">
        <v>0</v>
      </c>
      <c r="H3034" s="6">
        <v>74.170610609076931</v>
      </c>
      <c r="I3034" s="6">
        <v>0</v>
      </c>
      <c r="J3034" s="6">
        <v>0</v>
      </c>
      <c r="K3034" s="5"/>
    </row>
    <row r="3035" spans="1:11">
      <c r="A3035" s="5" t="s">
        <v>6215</v>
      </c>
      <c r="B3035" s="5" t="s">
        <v>74</v>
      </c>
      <c r="C3035" s="5" t="s">
        <v>72</v>
      </c>
      <c r="D3035" s="5" t="s">
        <v>3108</v>
      </c>
      <c r="E3035" s="2" t="s">
        <v>4</v>
      </c>
      <c r="F3035" s="6">
        <v>6.96218287435918</v>
      </c>
      <c r="G3035" s="6">
        <v>0</v>
      </c>
      <c r="H3035" s="6">
        <v>69.755691829863053</v>
      </c>
      <c r="I3035" s="6">
        <v>0</v>
      </c>
      <c r="J3035" s="6">
        <v>0</v>
      </c>
      <c r="K3035" s="5"/>
    </row>
    <row r="3036" spans="1:11">
      <c r="A3036" s="5" t="s">
        <v>6216</v>
      </c>
      <c r="B3036" s="5" t="s">
        <v>74</v>
      </c>
      <c r="C3036" s="5" t="s">
        <v>72</v>
      </c>
      <c r="D3036" s="5" t="s">
        <v>3109</v>
      </c>
      <c r="E3036" s="2" t="s">
        <v>4</v>
      </c>
      <c r="F3036" s="6">
        <v>6.2683745257777028</v>
      </c>
      <c r="G3036" s="6">
        <v>0</v>
      </c>
      <c r="H3036" s="6">
        <v>77.750938186598788</v>
      </c>
      <c r="I3036" s="6">
        <v>0</v>
      </c>
      <c r="J3036" s="6">
        <v>0</v>
      </c>
      <c r="K3036" s="5"/>
    </row>
    <row r="3037" spans="1:11">
      <c r="A3037" s="5" t="s">
        <v>6217</v>
      </c>
      <c r="B3037" s="5" t="s">
        <v>74</v>
      </c>
      <c r="C3037" s="5" t="s">
        <v>72</v>
      </c>
      <c r="D3037" s="5" t="s">
        <v>3110</v>
      </c>
      <c r="E3037" s="2" t="s">
        <v>4</v>
      </c>
      <c r="F3037" s="6">
        <v>6.1371222928120153</v>
      </c>
      <c r="G3037" s="6">
        <v>0</v>
      </c>
      <c r="H3037" s="6">
        <v>80.208952867744387</v>
      </c>
      <c r="I3037" s="6">
        <v>0</v>
      </c>
      <c r="J3037" s="6">
        <v>0</v>
      </c>
      <c r="K3037" s="5"/>
    </row>
    <row r="3038" spans="1:11">
      <c r="A3038" s="5" t="s">
        <v>6218</v>
      </c>
      <c r="B3038" s="5" t="s">
        <v>74</v>
      </c>
      <c r="C3038" s="5" t="s">
        <v>72</v>
      </c>
      <c r="D3038" s="5" t="s">
        <v>3111</v>
      </c>
      <c r="E3038" s="2" t="s">
        <v>4</v>
      </c>
      <c r="F3038" s="6">
        <v>9.0864773717144445</v>
      </c>
      <c r="G3038" s="6">
        <v>0</v>
      </c>
      <c r="H3038" s="6">
        <v>68.438027163532624</v>
      </c>
      <c r="I3038" s="6">
        <v>0</v>
      </c>
      <c r="J3038" s="6">
        <v>0</v>
      </c>
      <c r="K3038" s="5"/>
    </row>
    <row r="3039" spans="1:11">
      <c r="A3039" s="5" t="s">
        <v>6219</v>
      </c>
      <c r="B3039" s="5" t="s">
        <v>74</v>
      </c>
      <c r="C3039" s="5" t="s">
        <v>72</v>
      </c>
      <c r="D3039" s="5" t="s">
        <v>3112</v>
      </c>
      <c r="E3039" s="2" t="s">
        <v>4</v>
      </c>
      <c r="F3039" s="6">
        <v>7.0408076300273494</v>
      </c>
      <c r="G3039" s="6">
        <v>0</v>
      </c>
      <c r="H3039" s="6">
        <v>80.739569077392716</v>
      </c>
      <c r="I3039" s="6">
        <v>0</v>
      </c>
      <c r="J3039" s="6">
        <v>0</v>
      </c>
      <c r="K3039" s="5"/>
    </row>
    <row r="3040" spans="1:11">
      <c r="A3040" s="5" t="s">
        <v>6220</v>
      </c>
      <c r="B3040" s="5" t="s">
        <v>74</v>
      </c>
      <c r="C3040" s="5" t="s">
        <v>72</v>
      </c>
      <c r="D3040" s="5" t="s">
        <v>3113</v>
      </c>
      <c r="E3040" s="2" t="s">
        <v>4</v>
      </c>
      <c r="F3040" s="6">
        <v>5.5986856954169371</v>
      </c>
      <c r="G3040" s="6">
        <v>0</v>
      </c>
      <c r="H3040" s="6">
        <v>76.079172313176926</v>
      </c>
      <c r="I3040" s="6">
        <v>0</v>
      </c>
      <c r="J3040" s="6">
        <v>0</v>
      </c>
      <c r="K3040" s="5"/>
    </row>
    <row r="3041" spans="1:11">
      <c r="A3041" s="5" t="s">
        <v>6221</v>
      </c>
      <c r="B3041" s="5" t="s">
        <v>74</v>
      </c>
      <c r="C3041" s="5" t="s">
        <v>72</v>
      </c>
      <c r="D3041" s="5" t="s">
        <v>3114</v>
      </c>
      <c r="E3041" s="2" t="s">
        <v>4</v>
      </c>
      <c r="F3041" s="6">
        <v>8.292249842170845</v>
      </c>
      <c r="G3041" s="6">
        <v>0</v>
      </c>
      <c r="H3041" s="6">
        <v>71.529784102983115</v>
      </c>
      <c r="I3041" s="6">
        <v>0</v>
      </c>
      <c r="J3041" s="6">
        <v>0</v>
      </c>
      <c r="K3041" s="5"/>
    </row>
    <row r="3042" spans="1:11">
      <c r="A3042" s="5" t="s">
        <v>6222</v>
      </c>
      <c r="B3042" s="5" t="s">
        <v>74</v>
      </c>
      <c r="C3042" s="5" t="s">
        <v>72</v>
      </c>
      <c r="D3042" s="5" t="s">
        <v>3115</v>
      </c>
      <c r="E3042" s="2" t="s">
        <v>4</v>
      </c>
      <c r="F3042" s="6">
        <v>5.0793192479790559</v>
      </c>
      <c r="G3042" s="6">
        <v>0</v>
      </c>
      <c r="H3042" s="6">
        <v>80.378886158987086</v>
      </c>
      <c r="I3042" s="6">
        <v>0</v>
      </c>
      <c r="J3042" s="6">
        <v>0</v>
      </c>
      <c r="K3042" s="5"/>
    </row>
    <row r="3043" spans="1:11">
      <c r="A3043" s="5" t="s">
        <v>6223</v>
      </c>
      <c r="B3043" s="5" t="s">
        <v>74</v>
      </c>
      <c r="C3043" s="5" t="s">
        <v>72</v>
      </c>
      <c r="D3043" s="5" t="s">
        <v>3116</v>
      </c>
      <c r="E3043" s="2" t="s">
        <v>4</v>
      </c>
      <c r="F3043" s="6">
        <v>5.0440461362086584</v>
      </c>
      <c r="G3043" s="6">
        <v>0</v>
      </c>
      <c r="H3043" s="6">
        <v>85.17122675708741</v>
      </c>
      <c r="I3043" s="6">
        <v>0</v>
      </c>
      <c r="J3043" s="6">
        <v>0</v>
      </c>
      <c r="K3043" s="5"/>
    </row>
    <row r="3044" spans="1:11">
      <c r="A3044" s="5" t="s">
        <v>6224</v>
      </c>
      <c r="B3044" s="5" t="s">
        <v>74</v>
      </c>
      <c r="C3044" s="5" t="s">
        <v>72</v>
      </c>
      <c r="D3044" s="5" t="s">
        <v>3117</v>
      </c>
      <c r="E3044" s="2" t="s">
        <v>4</v>
      </c>
      <c r="F3044" s="6">
        <v>4.9438236725620346</v>
      </c>
      <c r="G3044" s="6">
        <v>0</v>
      </c>
      <c r="H3044" s="6">
        <v>82.176561167174256</v>
      </c>
      <c r="I3044" s="6">
        <v>0</v>
      </c>
      <c r="J3044" s="6">
        <v>0</v>
      </c>
      <c r="K3044" s="5"/>
    </row>
    <row r="3045" spans="1:11">
      <c r="A3045" s="5" t="s">
        <v>6225</v>
      </c>
      <c r="B3045" s="5" t="s">
        <v>74</v>
      </c>
      <c r="C3045" s="5" t="s">
        <v>72</v>
      </c>
      <c r="D3045" s="5" t="s">
        <v>3118</v>
      </c>
      <c r="E3045" s="2" t="s">
        <v>4</v>
      </c>
      <c r="F3045" s="6">
        <v>5.632099124944598</v>
      </c>
      <c r="G3045" s="6">
        <v>0</v>
      </c>
      <c r="H3045" s="6">
        <v>83.457134445566254</v>
      </c>
      <c r="I3045" s="6">
        <v>0</v>
      </c>
      <c r="J3045" s="6">
        <v>0</v>
      </c>
      <c r="K3045" s="5"/>
    </row>
    <row r="3046" spans="1:11">
      <c r="A3046" s="5" t="s">
        <v>6226</v>
      </c>
      <c r="B3046" s="5" t="s">
        <v>74</v>
      </c>
      <c r="C3046" s="5" t="s">
        <v>72</v>
      </c>
      <c r="D3046" s="5" t="s">
        <v>3119</v>
      </c>
      <c r="E3046" s="2" t="s">
        <v>4</v>
      </c>
      <c r="F3046" s="6">
        <v>4.1344806630384676</v>
      </c>
      <c r="G3046" s="6">
        <v>0</v>
      </c>
      <c r="H3046" s="6">
        <v>87.381412796874272</v>
      </c>
      <c r="I3046" s="6">
        <v>0</v>
      </c>
      <c r="J3046" s="6">
        <v>0</v>
      </c>
      <c r="K3046" s="5"/>
    </row>
    <row r="3047" spans="1:11">
      <c r="A3047" s="5" t="s">
        <v>6227</v>
      </c>
      <c r="B3047" s="5" t="s">
        <v>74</v>
      </c>
      <c r="C3047" s="5" t="s">
        <v>72</v>
      </c>
      <c r="D3047" s="5" t="s">
        <v>3120</v>
      </c>
      <c r="E3047" s="2" t="s">
        <v>4</v>
      </c>
      <c r="F3047" s="6">
        <v>4.1542485341245046</v>
      </c>
      <c r="G3047" s="6">
        <v>0</v>
      </c>
      <c r="H3047" s="6">
        <v>85.402397144365381</v>
      </c>
      <c r="I3047" s="6">
        <v>0</v>
      </c>
      <c r="J3047" s="6">
        <v>0</v>
      </c>
      <c r="K3047" s="5"/>
    </row>
    <row r="3048" spans="1:11">
      <c r="A3048" s="5" t="s">
        <v>6228</v>
      </c>
      <c r="B3048" s="5" t="s">
        <v>74</v>
      </c>
      <c r="C3048" s="5" t="s">
        <v>72</v>
      </c>
      <c r="D3048" s="5" t="s">
        <v>3121</v>
      </c>
      <c r="E3048" s="2" t="s">
        <v>4</v>
      </c>
      <c r="F3048" s="6">
        <v>5.8096004196392332</v>
      </c>
      <c r="G3048" s="6">
        <v>0</v>
      </c>
      <c r="H3048" s="6">
        <v>76.038919079763204</v>
      </c>
      <c r="I3048" s="6">
        <v>0</v>
      </c>
      <c r="J3048" s="6">
        <v>0</v>
      </c>
      <c r="K3048" s="5"/>
    </row>
    <row r="3049" spans="1:11">
      <c r="A3049" s="5" t="s">
        <v>6229</v>
      </c>
      <c r="B3049" s="5" t="s">
        <v>74</v>
      </c>
      <c r="C3049" s="5" t="s">
        <v>72</v>
      </c>
      <c r="D3049" s="5" t="s">
        <v>3122</v>
      </c>
      <c r="E3049" s="2" t="s">
        <v>4</v>
      </c>
      <c r="F3049" s="6">
        <v>4.6499577098583025</v>
      </c>
      <c r="G3049" s="6">
        <v>0</v>
      </c>
      <c r="H3049" s="6">
        <v>73.299186669860191</v>
      </c>
      <c r="I3049" s="6">
        <v>0</v>
      </c>
      <c r="J3049" s="6">
        <v>0</v>
      </c>
      <c r="K3049" s="5"/>
    </row>
    <row r="3050" spans="1:11">
      <c r="A3050" s="5" t="s">
        <v>6230</v>
      </c>
      <c r="B3050" s="5" t="s">
        <v>74</v>
      </c>
      <c r="C3050" s="5" t="s">
        <v>72</v>
      </c>
      <c r="D3050" s="5" t="s">
        <v>3123</v>
      </c>
      <c r="E3050" s="2" t="s">
        <v>4</v>
      </c>
      <c r="F3050" s="6">
        <v>6.180228155458388</v>
      </c>
      <c r="G3050" s="6">
        <v>0</v>
      </c>
      <c r="H3050" s="6">
        <v>80.779951076043687</v>
      </c>
      <c r="I3050" s="6">
        <v>0</v>
      </c>
      <c r="J3050" s="6">
        <v>0</v>
      </c>
      <c r="K3050" s="5"/>
    </row>
    <row r="3051" spans="1:11">
      <c r="A3051" s="5" t="s">
        <v>6231</v>
      </c>
      <c r="B3051" s="5" t="s">
        <v>74</v>
      </c>
      <c r="C3051" s="5" t="s">
        <v>72</v>
      </c>
      <c r="D3051" s="5" t="s">
        <v>3124</v>
      </c>
      <c r="E3051" s="2" t="s">
        <v>4</v>
      </c>
      <c r="F3051" s="6">
        <v>5.2129986401360524</v>
      </c>
      <c r="G3051" s="6">
        <v>0</v>
      </c>
      <c r="H3051" s="6">
        <v>73.943177561460132</v>
      </c>
      <c r="I3051" s="6">
        <v>0</v>
      </c>
      <c r="J3051" s="6">
        <v>0</v>
      </c>
      <c r="K3051" s="5"/>
    </row>
    <row r="3052" spans="1:11">
      <c r="A3052" s="5" t="s">
        <v>6232</v>
      </c>
      <c r="B3052" s="5" t="s">
        <v>74</v>
      </c>
      <c r="C3052" s="5" t="s">
        <v>72</v>
      </c>
      <c r="D3052" s="5" t="s">
        <v>3125</v>
      </c>
      <c r="E3052" s="2" t="s">
        <v>4</v>
      </c>
      <c r="F3052" s="6">
        <v>6.2228108185731523</v>
      </c>
      <c r="G3052" s="6">
        <v>0</v>
      </c>
      <c r="H3052" s="6">
        <v>67.938942008189954</v>
      </c>
      <c r="I3052" s="6">
        <v>0</v>
      </c>
      <c r="J3052" s="6">
        <v>0</v>
      </c>
      <c r="K3052" s="5"/>
    </row>
    <row r="3053" spans="1:11">
      <c r="A3053" s="5" t="s">
        <v>6233</v>
      </c>
      <c r="B3053" s="5" t="s">
        <v>74</v>
      </c>
      <c r="C3053" s="5" t="s">
        <v>72</v>
      </c>
      <c r="D3053" s="5" t="s">
        <v>3126</v>
      </c>
      <c r="E3053" s="2" t="s">
        <v>4</v>
      </c>
      <c r="F3053" s="6">
        <v>6.4329706955682653</v>
      </c>
      <c r="G3053" s="6">
        <v>0</v>
      </c>
      <c r="H3053" s="6">
        <v>74.789385349504897</v>
      </c>
      <c r="I3053" s="6">
        <v>0</v>
      </c>
      <c r="J3053" s="6">
        <v>0</v>
      </c>
      <c r="K3053" s="5"/>
    </row>
    <row r="3054" spans="1:11">
      <c r="A3054" s="5" t="s">
        <v>6234</v>
      </c>
      <c r="B3054" s="5" t="s">
        <v>74</v>
      </c>
      <c r="C3054" s="5" t="s">
        <v>72</v>
      </c>
      <c r="D3054" s="5" t="s">
        <v>3127</v>
      </c>
      <c r="E3054" s="2" t="s">
        <v>4</v>
      </c>
      <c r="F3054" s="6">
        <v>6.045172007584446</v>
      </c>
      <c r="G3054" s="6">
        <v>0</v>
      </c>
      <c r="H3054" s="6">
        <v>84.923359404592105</v>
      </c>
      <c r="I3054" s="6">
        <v>0</v>
      </c>
      <c r="J3054" s="6">
        <v>0</v>
      </c>
      <c r="K3054" s="5"/>
    </row>
    <row r="3055" spans="1:11">
      <c r="A3055" s="5" t="s">
        <v>6235</v>
      </c>
      <c r="B3055" s="5" t="s">
        <v>74</v>
      </c>
      <c r="C3055" s="5" t="s">
        <v>72</v>
      </c>
      <c r="D3055" s="5" t="s">
        <v>3128</v>
      </c>
      <c r="E3055" s="2" t="s">
        <v>4</v>
      </c>
      <c r="F3055" s="6">
        <v>7.9939040638016383</v>
      </c>
      <c r="G3055" s="6">
        <v>0</v>
      </c>
      <c r="H3055" s="6">
        <v>74.692148946066851</v>
      </c>
      <c r="I3055" s="6">
        <v>0</v>
      </c>
      <c r="J3055" s="6">
        <v>0</v>
      </c>
      <c r="K3055" s="5"/>
    </row>
    <row r="3056" spans="1:11">
      <c r="A3056" s="5" t="s">
        <v>6236</v>
      </c>
      <c r="B3056" s="5" t="s">
        <v>74</v>
      </c>
      <c r="C3056" s="5" t="s">
        <v>72</v>
      </c>
      <c r="D3056" s="5" t="s">
        <v>3129</v>
      </c>
      <c r="E3056" s="2" t="s">
        <v>4</v>
      </c>
      <c r="F3056" s="6">
        <v>5.2287394709976232</v>
      </c>
      <c r="G3056" s="6">
        <v>0</v>
      </c>
      <c r="H3056" s="6">
        <v>72.016822170156502</v>
      </c>
      <c r="I3056" s="6">
        <v>0</v>
      </c>
      <c r="J3056" s="6">
        <v>0</v>
      </c>
      <c r="K3056" s="5"/>
    </row>
    <row r="3057" spans="1:11">
      <c r="A3057" s="5" t="s">
        <v>6237</v>
      </c>
      <c r="B3057" s="5" t="s">
        <v>74</v>
      </c>
      <c r="C3057" s="5" t="s">
        <v>72</v>
      </c>
      <c r="D3057" s="5" t="s">
        <v>3130</v>
      </c>
      <c r="E3057" s="2" t="s">
        <v>4</v>
      </c>
      <c r="F3057" s="6">
        <v>3.783458873025956</v>
      </c>
      <c r="G3057" s="6">
        <v>0</v>
      </c>
      <c r="H3057" s="6">
        <v>80.106377177089541</v>
      </c>
      <c r="I3057" s="6">
        <v>0</v>
      </c>
      <c r="J3057" s="6">
        <v>0</v>
      </c>
      <c r="K3057" s="5"/>
    </row>
    <row r="3058" spans="1:11">
      <c r="A3058" s="5" t="s">
        <v>6238</v>
      </c>
      <c r="B3058" s="5" t="s">
        <v>74</v>
      </c>
      <c r="C3058" s="5" t="s">
        <v>72</v>
      </c>
      <c r="D3058" s="5" t="s">
        <v>3131</v>
      </c>
      <c r="E3058" s="2" t="s">
        <v>4</v>
      </c>
      <c r="F3058" s="6">
        <v>7.6906892394260185</v>
      </c>
      <c r="G3058" s="6">
        <v>0</v>
      </c>
      <c r="H3058" s="6">
        <v>67.473483681161682</v>
      </c>
      <c r="I3058" s="6">
        <v>0</v>
      </c>
      <c r="J3058" s="6">
        <v>0</v>
      </c>
      <c r="K3058" s="5"/>
    </row>
    <row r="3059" spans="1:11">
      <c r="A3059" s="5" t="s">
        <v>6239</v>
      </c>
      <c r="B3059" s="5" t="s">
        <v>74</v>
      </c>
      <c r="C3059" s="5" t="s">
        <v>72</v>
      </c>
      <c r="D3059" s="5" t="s">
        <v>3132</v>
      </c>
      <c r="E3059" s="2" t="s">
        <v>4</v>
      </c>
      <c r="F3059" s="6">
        <v>4.0130858312454709</v>
      </c>
      <c r="G3059" s="6">
        <v>0</v>
      </c>
      <c r="H3059" s="6">
        <v>90.355353001113244</v>
      </c>
      <c r="I3059" s="6">
        <v>0</v>
      </c>
      <c r="J3059" s="6">
        <v>0</v>
      </c>
      <c r="K3059" s="5"/>
    </row>
    <row r="3060" spans="1:11">
      <c r="A3060" s="5" t="s">
        <v>6240</v>
      </c>
      <c r="B3060" s="5" t="s">
        <v>74</v>
      </c>
      <c r="C3060" s="5" t="s">
        <v>72</v>
      </c>
      <c r="D3060" s="5" t="s">
        <v>3133</v>
      </c>
      <c r="E3060" s="2" t="s">
        <v>4</v>
      </c>
      <c r="F3060" s="6">
        <v>5.4215012927147557</v>
      </c>
      <c r="G3060" s="6">
        <v>0</v>
      </c>
      <c r="H3060" s="6">
        <v>75.057602878208741</v>
      </c>
      <c r="I3060" s="6">
        <v>0</v>
      </c>
      <c r="J3060" s="6">
        <v>0</v>
      </c>
      <c r="K3060" s="5"/>
    </row>
    <row r="3061" spans="1:11">
      <c r="A3061" s="5" t="s">
        <v>6241</v>
      </c>
      <c r="B3061" s="5" t="s">
        <v>74</v>
      </c>
      <c r="C3061" s="5" t="s">
        <v>72</v>
      </c>
      <c r="D3061" s="5" t="s">
        <v>3134</v>
      </c>
      <c r="E3061" s="2" t="s">
        <v>4</v>
      </c>
      <c r="F3061" s="6">
        <v>4.5859032597546197</v>
      </c>
      <c r="G3061" s="6">
        <v>0</v>
      </c>
      <c r="H3061" s="6">
        <v>81.366640134812911</v>
      </c>
      <c r="I3061" s="6">
        <v>0</v>
      </c>
      <c r="J3061" s="6">
        <v>0</v>
      </c>
      <c r="K3061" s="5"/>
    </row>
    <row r="3062" spans="1:11">
      <c r="A3062" s="5" t="s">
        <v>6242</v>
      </c>
      <c r="B3062" s="5" t="s">
        <v>74</v>
      </c>
      <c r="C3062" s="5" t="s">
        <v>72</v>
      </c>
      <c r="D3062" s="5" t="s">
        <v>3135</v>
      </c>
      <c r="E3062" s="2" t="s">
        <v>4</v>
      </c>
      <c r="F3062" s="6">
        <v>4.8164987955389531</v>
      </c>
      <c r="G3062" s="6">
        <v>0</v>
      </c>
      <c r="H3062" s="6">
        <v>71.895739180760188</v>
      </c>
      <c r="I3062" s="6">
        <v>0</v>
      </c>
      <c r="J3062" s="6">
        <v>0</v>
      </c>
      <c r="K3062" s="5"/>
    </row>
    <row r="3063" spans="1:11">
      <c r="A3063" s="5" t="s">
        <v>6243</v>
      </c>
      <c r="B3063" s="5" t="s">
        <v>74</v>
      </c>
      <c r="C3063" s="5" t="s">
        <v>72</v>
      </c>
      <c r="D3063" s="5" t="s">
        <v>3136</v>
      </c>
      <c r="E3063" s="2" t="s">
        <v>4</v>
      </c>
      <c r="F3063" s="6">
        <v>7.8074112902244801</v>
      </c>
      <c r="G3063" s="6">
        <v>0</v>
      </c>
      <c r="H3063" s="6">
        <v>81.295606506470975</v>
      </c>
      <c r="I3063" s="6">
        <v>0</v>
      </c>
      <c r="J3063" s="6">
        <v>0</v>
      </c>
      <c r="K3063" s="5"/>
    </row>
    <row r="3064" spans="1:11">
      <c r="A3064" s="5" t="s">
        <v>6244</v>
      </c>
      <c r="B3064" s="5" t="s">
        <v>74</v>
      </c>
      <c r="C3064" s="5" t="s">
        <v>72</v>
      </c>
      <c r="D3064" s="5" t="s">
        <v>3137</v>
      </c>
      <c r="E3064" s="2" t="s">
        <v>4</v>
      </c>
      <c r="F3064" s="6">
        <v>5.2638712081976022</v>
      </c>
      <c r="G3064" s="6">
        <v>0</v>
      </c>
      <c r="H3064" s="6">
        <v>85.162156009041766</v>
      </c>
      <c r="I3064" s="6">
        <v>0</v>
      </c>
      <c r="J3064" s="6">
        <v>0</v>
      </c>
      <c r="K3064" s="5"/>
    </row>
    <row r="3065" spans="1:11">
      <c r="A3065" s="5" t="s">
        <v>6245</v>
      </c>
      <c r="B3065" s="5" t="s">
        <v>74</v>
      </c>
      <c r="C3065" s="5" t="s">
        <v>72</v>
      </c>
      <c r="D3065" s="5" t="s">
        <v>3138</v>
      </c>
      <c r="E3065" s="2" t="s">
        <v>4</v>
      </c>
      <c r="F3065" s="6">
        <v>6.0564137124331641</v>
      </c>
      <c r="G3065" s="6">
        <v>0</v>
      </c>
      <c r="H3065" s="6">
        <v>81.914715914942363</v>
      </c>
      <c r="I3065" s="6">
        <v>0</v>
      </c>
      <c r="J3065" s="6">
        <v>0</v>
      </c>
      <c r="K3065" s="5"/>
    </row>
    <row r="3066" spans="1:11">
      <c r="A3066" s="5" t="s">
        <v>6246</v>
      </c>
      <c r="B3066" s="5" t="s">
        <v>74</v>
      </c>
      <c r="C3066" s="5" t="s">
        <v>72</v>
      </c>
      <c r="D3066" s="5" t="s">
        <v>3139</v>
      </c>
      <c r="E3066" s="2" t="s">
        <v>4</v>
      </c>
      <c r="F3066" s="6">
        <v>3.895840216608716</v>
      </c>
      <c r="G3066" s="6">
        <v>0</v>
      </c>
      <c r="H3066" s="6">
        <v>81.187697800673334</v>
      </c>
      <c r="I3066" s="6">
        <v>0</v>
      </c>
      <c r="J3066" s="6">
        <v>0</v>
      </c>
      <c r="K3066" s="5"/>
    </row>
    <row r="3067" spans="1:11">
      <c r="A3067" s="5" t="s">
        <v>6247</v>
      </c>
      <c r="B3067" s="5" t="s">
        <v>74</v>
      </c>
      <c r="C3067" s="5" t="s">
        <v>72</v>
      </c>
      <c r="D3067" s="5" t="s">
        <v>3140</v>
      </c>
      <c r="E3067" s="2" t="s">
        <v>4</v>
      </c>
      <c r="F3067" s="6">
        <v>6.5453794440134399</v>
      </c>
      <c r="G3067" s="6">
        <v>0</v>
      </c>
      <c r="H3067" s="6">
        <v>71.360378509337494</v>
      </c>
      <c r="I3067" s="6">
        <v>0</v>
      </c>
      <c r="J3067" s="6">
        <v>0</v>
      </c>
      <c r="K3067" s="5"/>
    </row>
    <row r="3068" spans="1:11">
      <c r="A3068" s="5" t="s">
        <v>6248</v>
      </c>
      <c r="B3068" s="5" t="s">
        <v>74</v>
      </c>
      <c r="C3068" s="5" t="s">
        <v>72</v>
      </c>
      <c r="D3068" s="5" t="s">
        <v>3141</v>
      </c>
      <c r="E3068" s="2" t="s">
        <v>4</v>
      </c>
      <c r="F3068" s="6">
        <v>7.0807513919518028</v>
      </c>
      <c r="G3068" s="6">
        <v>0</v>
      </c>
      <c r="H3068" s="6">
        <v>75.830778900737755</v>
      </c>
      <c r="I3068" s="6">
        <v>0</v>
      </c>
      <c r="J3068" s="6">
        <v>0</v>
      </c>
      <c r="K3068" s="5"/>
    </row>
    <row r="3069" spans="1:11">
      <c r="A3069" s="5" t="s">
        <v>6249</v>
      </c>
      <c r="B3069" s="5" t="s">
        <v>74</v>
      </c>
      <c r="C3069" s="5" t="s">
        <v>72</v>
      </c>
      <c r="D3069" s="5" t="s">
        <v>3142</v>
      </c>
      <c r="E3069" s="2" t="s">
        <v>4</v>
      </c>
      <c r="F3069" s="6">
        <v>4.2765586260690309</v>
      </c>
      <c r="G3069" s="6">
        <v>0</v>
      </c>
      <c r="H3069" s="6">
        <v>85.272597509889408</v>
      </c>
      <c r="I3069" s="6">
        <v>0</v>
      </c>
      <c r="J3069" s="6">
        <v>0</v>
      </c>
      <c r="K3069" s="5"/>
    </row>
    <row r="3070" spans="1:11">
      <c r="A3070" s="5" t="s">
        <v>6250</v>
      </c>
      <c r="B3070" s="5" t="s">
        <v>74</v>
      </c>
      <c r="C3070" s="5" t="s">
        <v>72</v>
      </c>
      <c r="D3070" s="5" t="s">
        <v>3143</v>
      </c>
      <c r="E3070" s="2" t="s">
        <v>4</v>
      </c>
      <c r="F3070" s="6">
        <v>5.1709576038931555</v>
      </c>
      <c r="G3070" s="6">
        <v>0</v>
      </c>
      <c r="H3070" s="6">
        <v>84.854238863768245</v>
      </c>
      <c r="I3070" s="6">
        <v>0</v>
      </c>
      <c r="J3070" s="6">
        <v>0</v>
      </c>
      <c r="K3070" s="5"/>
    </row>
    <row r="3071" spans="1:11">
      <c r="A3071" s="5" t="s">
        <v>6251</v>
      </c>
      <c r="B3071" s="5" t="s">
        <v>74</v>
      </c>
      <c r="C3071" s="5" t="s">
        <v>72</v>
      </c>
      <c r="D3071" s="5" t="s">
        <v>3144</v>
      </c>
      <c r="E3071" s="2" t="s">
        <v>4</v>
      </c>
      <c r="F3071" s="6">
        <v>6.4265613335913585</v>
      </c>
      <c r="G3071" s="6">
        <v>0</v>
      </c>
      <c r="H3071" s="6">
        <v>82.076814198423051</v>
      </c>
      <c r="I3071" s="6">
        <v>0</v>
      </c>
      <c r="J3071" s="6">
        <v>0</v>
      </c>
      <c r="K3071" s="5"/>
    </row>
    <row r="3072" spans="1:11">
      <c r="A3072" s="5" t="s">
        <v>6252</v>
      </c>
      <c r="B3072" s="5" t="s">
        <v>74</v>
      </c>
      <c r="C3072" s="5" t="s">
        <v>72</v>
      </c>
      <c r="D3072" s="5" t="s">
        <v>3145</v>
      </c>
      <c r="E3072" s="2" t="s">
        <v>4</v>
      </c>
      <c r="F3072" s="6">
        <v>3.9803619346736707</v>
      </c>
      <c r="G3072" s="6">
        <v>0</v>
      </c>
      <c r="H3072" s="6">
        <v>78.455781009923086</v>
      </c>
      <c r="I3072" s="6">
        <v>0</v>
      </c>
      <c r="J3072" s="6">
        <v>0</v>
      </c>
      <c r="K3072" s="5"/>
    </row>
    <row r="3073" spans="1:11">
      <c r="A3073" s="5" t="s">
        <v>6253</v>
      </c>
      <c r="B3073" s="5" t="s">
        <v>74</v>
      </c>
      <c r="C3073" s="5" t="s">
        <v>72</v>
      </c>
      <c r="D3073" s="5" t="s">
        <v>3146</v>
      </c>
      <c r="E3073" s="2" t="s">
        <v>4</v>
      </c>
      <c r="F3073" s="6">
        <v>8.4768755087063017</v>
      </c>
      <c r="G3073" s="6">
        <v>0</v>
      </c>
      <c r="H3073" s="6">
        <v>83.439546962265396</v>
      </c>
      <c r="I3073" s="6">
        <v>0</v>
      </c>
      <c r="J3073" s="6">
        <v>0</v>
      </c>
      <c r="K3073" s="5"/>
    </row>
    <row r="3074" spans="1:11">
      <c r="A3074" s="5" t="s">
        <v>6254</v>
      </c>
      <c r="B3074" s="5" t="s">
        <v>74</v>
      </c>
      <c r="C3074" s="5" t="s">
        <v>72</v>
      </c>
      <c r="D3074" s="5" t="s">
        <v>3147</v>
      </c>
      <c r="E3074" s="2" t="s">
        <v>4</v>
      </c>
      <c r="F3074" s="6">
        <v>7.3015907401047819</v>
      </c>
      <c r="G3074" s="6">
        <v>0</v>
      </c>
      <c r="H3074" s="6">
        <v>80.14445796392657</v>
      </c>
      <c r="I3074" s="6">
        <v>0</v>
      </c>
      <c r="J3074" s="6">
        <v>0</v>
      </c>
      <c r="K3074" s="5"/>
    </row>
    <row r="3075" spans="1:11">
      <c r="A3075" s="5" t="s">
        <v>6255</v>
      </c>
      <c r="B3075" s="5" t="s">
        <v>74</v>
      </c>
      <c r="C3075" s="5" t="s">
        <v>72</v>
      </c>
      <c r="D3075" s="5" t="s">
        <v>3148</v>
      </c>
      <c r="E3075" s="2" t="s">
        <v>4</v>
      </c>
      <c r="F3075" s="6">
        <v>6.0200987474003389</v>
      </c>
      <c r="G3075" s="6">
        <v>0</v>
      </c>
      <c r="H3075" s="6">
        <v>69.490907213217113</v>
      </c>
      <c r="I3075" s="6">
        <v>0</v>
      </c>
      <c r="J3075" s="6">
        <v>0</v>
      </c>
      <c r="K3075" s="5"/>
    </row>
    <row r="3076" spans="1:11">
      <c r="A3076" s="5" t="s">
        <v>6256</v>
      </c>
      <c r="B3076" s="5" t="s">
        <v>74</v>
      </c>
      <c r="C3076" s="5" t="s">
        <v>72</v>
      </c>
      <c r="D3076" s="5" t="s">
        <v>3149</v>
      </c>
      <c r="E3076" s="2" t="s">
        <v>4</v>
      </c>
      <c r="F3076" s="6">
        <v>4.4989087850834553</v>
      </c>
      <c r="G3076" s="6">
        <v>0</v>
      </c>
      <c r="H3076" s="6">
        <v>76.526541601899211</v>
      </c>
      <c r="I3076" s="6">
        <v>0</v>
      </c>
      <c r="J3076" s="6">
        <v>0</v>
      </c>
      <c r="K3076" s="5"/>
    </row>
    <row r="3077" spans="1:11">
      <c r="A3077" s="5" t="s">
        <v>6257</v>
      </c>
      <c r="B3077" s="5" t="s">
        <v>74</v>
      </c>
      <c r="C3077" s="5" t="s">
        <v>72</v>
      </c>
      <c r="D3077" s="5" t="s">
        <v>3150</v>
      </c>
      <c r="E3077" s="2" t="s">
        <v>4</v>
      </c>
      <c r="F3077" s="6">
        <v>4.4904724220952579</v>
      </c>
      <c r="G3077" s="6">
        <v>0</v>
      </c>
      <c r="H3077" s="6">
        <v>78.424579011221851</v>
      </c>
      <c r="I3077" s="6">
        <v>0</v>
      </c>
      <c r="J3077" s="6">
        <v>0</v>
      </c>
      <c r="K3077" s="5"/>
    </row>
    <row r="3078" spans="1:11">
      <c r="A3078" s="5" t="s">
        <v>6258</v>
      </c>
      <c r="B3078" s="5" t="s">
        <v>74</v>
      </c>
      <c r="C3078" s="5" t="s">
        <v>72</v>
      </c>
      <c r="D3078" s="5" t="s">
        <v>3151</v>
      </c>
      <c r="E3078" s="2" t="s">
        <v>4</v>
      </c>
      <c r="F3078" s="6">
        <v>3.8417941178530373</v>
      </c>
      <c r="G3078" s="6">
        <v>0</v>
      </c>
      <c r="H3078" s="6">
        <v>80.939074469377204</v>
      </c>
      <c r="I3078" s="6">
        <v>0</v>
      </c>
      <c r="J3078" s="6">
        <v>0</v>
      </c>
      <c r="K3078" s="5"/>
    </row>
    <row r="3079" spans="1:11">
      <c r="A3079" s="5" t="s">
        <v>6259</v>
      </c>
      <c r="B3079" s="5" t="s">
        <v>74</v>
      </c>
      <c r="C3079" s="5" t="s">
        <v>72</v>
      </c>
      <c r="D3079" s="5" t="s">
        <v>3152</v>
      </c>
      <c r="E3079" s="2" t="s">
        <v>4</v>
      </c>
      <c r="F3079" s="6">
        <v>4.7593586914775852</v>
      </c>
      <c r="G3079" s="6">
        <v>0</v>
      </c>
      <c r="H3079" s="6">
        <v>76.063384506480119</v>
      </c>
      <c r="I3079" s="6">
        <v>0</v>
      </c>
      <c r="J3079" s="6">
        <v>0</v>
      </c>
      <c r="K3079" s="5"/>
    </row>
    <row r="3080" spans="1:11">
      <c r="A3080" s="5" t="s">
        <v>6260</v>
      </c>
      <c r="B3080" s="5" t="s">
        <v>74</v>
      </c>
      <c r="C3080" s="5" t="s">
        <v>72</v>
      </c>
      <c r="D3080" s="5" t="s">
        <v>3153</v>
      </c>
      <c r="E3080" s="2" t="s">
        <v>4</v>
      </c>
      <c r="F3080" s="6">
        <v>5.8202956961902128</v>
      </c>
      <c r="G3080" s="6">
        <v>0</v>
      </c>
      <c r="H3080" s="6">
        <v>81.204088460524446</v>
      </c>
      <c r="I3080" s="6">
        <v>0</v>
      </c>
      <c r="J3080" s="6">
        <v>0</v>
      </c>
      <c r="K3080" s="5"/>
    </row>
    <row r="3081" spans="1:11">
      <c r="A3081" s="5" t="s">
        <v>6261</v>
      </c>
      <c r="B3081" s="5" t="s">
        <v>74</v>
      </c>
      <c r="C3081" s="5" t="s">
        <v>72</v>
      </c>
      <c r="D3081" s="5" t="s">
        <v>3154</v>
      </c>
      <c r="E3081" s="2" t="s">
        <v>4</v>
      </c>
      <c r="F3081" s="6">
        <v>4.9357807163187095</v>
      </c>
      <c r="G3081" s="6">
        <v>0</v>
      </c>
      <c r="H3081" s="6">
        <v>71.503919084615404</v>
      </c>
      <c r="I3081" s="6">
        <v>0</v>
      </c>
      <c r="J3081" s="6">
        <v>0</v>
      </c>
      <c r="K3081" s="5"/>
    </row>
    <row r="3082" spans="1:11">
      <c r="A3082" s="5" t="s">
        <v>6262</v>
      </c>
      <c r="B3082" s="5" t="s">
        <v>74</v>
      </c>
      <c r="C3082" s="5" t="s">
        <v>72</v>
      </c>
      <c r="D3082" s="5" t="s">
        <v>3155</v>
      </c>
      <c r="E3082" s="2" t="s">
        <v>4</v>
      </c>
      <c r="F3082" s="6">
        <v>8.4772993890341066</v>
      </c>
      <c r="G3082" s="6">
        <v>0</v>
      </c>
      <c r="H3082" s="6">
        <v>75.299347463231825</v>
      </c>
      <c r="I3082" s="6">
        <v>0</v>
      </c>
      <c r="J3082" s="6">
        <v>0</v>
      </c>
      <c r="K3082" s="5"/>
    </row>
    <row r="3083" spans="1:11">
      <c r="A3083" s="5" t="s">
        <v>6263</v>
      </c>
      <c r="B3083" s="5" t="s">
        <v>74</v>
      </c>
      <c r="C3083" s="5" t="s">
        <v>72</v>
      </c>
      <c r="D3083" s="5" t="s">
        <v>3156</v>
      </c>
      <c r="E3083" s="2" t="s">
        <v>4</v>
      </c>
      <c r="F3083" s="6">
        <v>3.8665191661206997</v>
      </c>
      <c r="G3083" s="6">
        <v>0</v>
      </c>
      <c r="H3083" s="6">
        <v>81.748495503439145</v>
      </c>
      <c r="I3083" s="6">
        <v>0</v>
      </c>
      <c r="J3083" s="6">
        <v>0</v>
      </c>
      <c r="K3083" s="5"/>
    </row>
    <row r="3084" spans="1:11">
      <c r="A3084" s="5" t="s">
        <v>6264</v>
      </c>
      <c r="B3084" s="5" t="s">
        <v>74</v>
      </c>
      <c r="C3084" s="5" t="s">
        <v>72</v>
      </c>
      <c r="D3084" s="5" t="s">
        <v>3157</v>
      </c>
      <c r="E3084" s="2" t="s">
        <v>4</v>
      </c>
      <c r="F3084" s="6">
        <v>4.4892499246547226</v>
      </c>
      <c r="G3084" s="6">
        <v>0</v>
      </c>
      <c r="H3084" s="6">
        <v>80.686917388711009</v>
      </c>
      <c r="I3084" s="6">
        <v>0</v>
      </c>
      <c r="J3084" s="6">
        <v>0</v>
      </c>
      <c r="K3084" s="5"/>
    </row>
    <row r="3085" spans="1:11">
      <c r="A3085" s="5" t="s">
        <v>6265</v>
      </c>
      <c r="B3085" s="5" t="s">
        <v>74</v>
      </c>
      <c r="C3085" s="5" t="s">
        <v>72</v>
      </c>
      <c r="D3085" s="5" t="s">
        <v>3158</v>
      </c>
      <c r="E3085" s="2" t="s">
        <v>4</v>
      </c>
      <c r="F3085" s="6">
        <v>5.7754131729283138</v>
      </c>
      <c r="G3085" s="6">
        <v>0</v>
      </c>
      <c r="H3085" s="6">
        <v>71.581433330074177</v>
      </c>
      <c r="I3085" s="6">
        <v>0</v>
      </c>
      <c r="J3085" s="6">
        <v>0</v>
      </c>
      <c r="K3085" s="5"/>
    </row>
    <row r="3086" spans="1:11">
      <c r="A3086" s="5" t="s">
        <v>6266</v>
      </c>
      <c r="B3086" s="5" t="s">
        <v>74</v>
      </c>
      <c r="C3086" s="5" t="s">
        <v>72</v>
      </c>
      <c r="D3086" s="5" t="s">
        <v>3159</v>
      </c>
      <c r="E3086" s="2" t="s">
        <v>4</v>
      </c>
      <c r="F3086" s="6">
        <v>6.0700406282393011</v>
      </c>
      <c r="G3086" s="6">
        <v>0</v>
      </c>
      <c r="H3086" s="6">
        <v>82.838486080929925</v>
      </c>
      <c r="I3086" s="6">
        <v>0</v>
      </c>
      <c r="J3086" s="6">
        <v>0</v>
      </c>
      <c r="K3086" s="5"/>
    </row>
    <row r="3087" spans="1:11">
      <c r="A3087" s="5" t="s">
        <v>6267</v>
      </c>
      <c r="B3087" s="5" t="s">
        <v>74</v>
      </c>
      <c r="C3087" s="5" t="s">
        <v>72</v>
      </c>
      <c r="D3087" s="5" t="s">
        <v>3160</v>
      </c>
      <c r="E3087" s="2" t="s">
        <v>4</v>
      </c>
      <c r="F3087" s="6">
        <v>5.8012638624660973</v>
      </c>
      <c r="G3087" s="6">
        <v>0</v>
      </c>
      <c r="H3087" s="6">
        <v>72.858668396791074</v>
      </c>
      <c r="I3087" s="6">
        <v>0</v>
      </c>
      <c r="J3087" s="6">
        <v>0</v>
      </c>
      <c r="K3087" s="5"/>
    </row>
    <row r="3088" spans="1:11">
      <c r="A3088" s="5" t="s">
        <v>6268</v>
      </c>
      <c r="B3088" s="5" t="s">
        <v>74</v>
      </c>
      <c r="C3088" s="5" t="s">
        <v>72</v>
      </c>
      <c r="D3088" s="5" t="s">
        <v>3161</v>
      </c>
      <c r="E3088" s="2" t="s">
        <v>4</v>
      </c>
      <c r="F3088" s="6">
        <v>5.9166732836904306</v>
      </c>
      <c r="G3088" s="6">
        <v>0</v>
      </c>
      <c r="H3088" s="6">
        <v>78.831037870222474</v>
      </c>
      <c r="I3088" s="6">
        <v>0</v>
      </c>
      <c r="J3088" s="6">
        <v>0</v>
      </c>
      <c r="K3088" s="5"/>
    </row>
    <row r="3089" spans="1:11">
      <c r="A3089" s="5" t="s">
        <v>6269</v>
      </c>
      <c r="B3089" s="5" t="s">
        <v>74</v>
      </c>
      <c r="C3089" s="5" t="s">
        <v>72</v>
      </c>
      <c r="D3089" s="5" t="s">
        <v>3162</v>
      </c>
      <c r="E3089" s="2" t="s">
        <v>4</v>
      </c>
      <c r="F3089" s="6">
        <v>6.3057620316528755</v>
      </c>
      <c r="G3089" s="6">
        <v>0</v>
      </c>
      <c r="H3089" s="6">
        <v>71.554026517644274</v>
      </c>
      <c r="I3089" s="6">
        <v>0</v>
      </c>
      <c r="J3089" s="6">
        <v>0</v>
      </c>
      <c r="K3089" s="5"/>
    </row>
    <row r="3090" spans="1:11">
      <c r="A3090" s="5" t="s">
        <v>6270</v>
      </c>
      <c r="B3090" s="5" t="s">
        <v>74</v>
      </c>
      <c r="C3090" s="5" t="s">
        <v>72</v>
      </c>
      <c r="D3090" s="5" t="s">
        <v>3163</v>
      </c>
      <c r="E3090" s="2" t="s">
        <v>4</v>
      </c>
      <c r="F3090" s="6">
        <v>6.8040890425640264</v>
      </c>
      <c r="G3090" s="6">
        <v>0</v>
      </c>
      <c r="H3090" s="6">
        <v>76.190661889005568</v>
      </c>
      <c r="I3090" s="6">
        <v>0</v>
      </c>
      <c r="J3090" s="6">
        <v>0</v>
      </c>
      <c r="K3090" s="5"/>
    </row>
    <row r="3091" spans="1:11">
      <c r="A3091" s="5" t="s">
        <v>6271</v>
      </c>
      <c r="B3091" s="5" t="s">
        <v>74</v>
      </c>
      <c r="C3091" s="5" t="s">
        <v>72</v>
      </c>
      <c r="D3091" s="5" t="s">
        <v>3164</v>
      </c>
      <c r="E3091" s="2" t="s">
        <v>4</v>
      </c>
      <c r="F3091" s="6">
        <v>5.7835743749317103</v>
      </c>
      <c r="G3091" s="6">
        <v>0</v>
      </c>
      <c r="H3091" s="6">
        <v>72.599893017018545</v>
      </c>
      <c r="I3091" s="6">
        <v>0</v>
      </c>
      <c r="J3091" s="6">
        <v>0</v>
      </c>
      <c r="K3091" s="5"/>
    </row>
    <row r="3092" spans="1:11">
      <c r="A3092" s="5" t="s">
        <v>6272</v>
      </c>
      <c r="B3092" s="5" t="s">
        <v>74</v>
      </c>
      <c r="C3092" s="5" t="s">
        <v>72</v>
      </c>
      <c r="D3092" s="5" t="s">
        <v>3165</v>
      </c>
      <c r="E3092" s="2" t="s">
        <v>4</v>
      </c>
      <c r="F3092" s="6">
        <v>5.4387685309556577</v>
      </c>
      <c r="G3092" s="6">
        <v>0</v>
      </c>
      <c r="H3092" s="6">
        <v>88.04678455334799</v>
      </c>
      <c r="I3092" s="6">
        <v>0</v>
      </c>
      <c r="J3092" s="6">
        <v>0</v>
      </c>
      <c r="K3092" s="5"/>
    </row>
    <row r="3093" spans="1:11">
      <c r="A3093" s="5" t="s">
        <v>6273</v>
      </c>
      <c r="B3093" s="5" t="s">
        <v>74</v>
      </c>
      <c r="C3093" s="5" t="s">
        <v>72</v>
      </c>
      <c r="D3093" s="5" t="s">
        <v>3166</v>
      </c>
      <c r="E3093" s="2" t="s">
        <v>4</v>
      </c>
      <c r="F3093" s="6">
        <v>4.2227216087227619</v>
      </c>
      <c r="G3093" s="6">
        <v>0</v>
      </c>
      <c r="H3093" s="6">
        <v>83.201260971513818</v>
      </c>
      <c r="I3093" s="6">
        <v>0</v>
      </c>
      <c r="J3093" s="6">
        <v>0</v>
      </c>
      <c r="K3093" s="5"/>
    </row>
    <row r="3094" spans="1:11">
      <c r="A3094" s="5" t="s">
        <v>6274</v>
      </c>
      <c r="B3094" s="5" t="s">
        <v>74</v>
      </c>
      <c r="C3094" s="5" t="s">
        <v>72</v>
      </c>
      <c r="D3094" s="5" t="s">
        <v>3167</v>
      </c>
      <c r="E3094" s="2" t="s">
        <v>4</v>
      </c>
      <c r="F3094" s="6">
        <v>6.2254573316732111</v>
      </c>
      <c r="G3094" s="6">
        <v>0</v>
      </c>
      <c r="H3094" s="6">
        <v>82.947318451597084</v>
      </c>
      <c r="I3094" s="6">
        <v>0</v>
      </c>
      <c r="J3094" s="6">
        <v>0</v>
      </c>
      <c r="K3094" s="5"/>
    </row>
    <row r="3095" spans="1:11">
      <c r="A3095" s="5" t="s">
        <v>6275</v>
      </c>
      <c r="B3095" s="5" t="s">
        <v>74</v>
      </c>
      <c r="C3095" s="5" t="s">
        <v>72</v>
      </c>
      <c r="D3095" s="5" t="s">
        <v>3168</v>
      </c>
      <c r="E3095" s="2" t="s">
        <v>4</v>
      </c>
      <c r="F3095" s="6">
        <v>8.1017615001761705</v>
      </c>
      <c r="G3095" s="6">
        <v>0</v>
      </c>
      <c r="H3095" s="6">
        <v>74.388801477305563</v>
      </c>
      <c r="I3095" s="6">
        <v>0</v>
      </c>
      <c r="J3095" s="6">
        <v>0</v>
      </c>
      <c r="K3095" s="5"/>
    </row>
    <row r="3096" spans="1:11">
      <c r="A3096" s="5" t="s">
        <v>6276</v>
      </c>
      <c r="B3096" s="5" t="s">
        <v>74</v>
      </c>
      <c r="C3096" s="5" t="s">
        <v>72</v>
      </c>
      <c r="D3096" s="5" t="s">
        <v>3169</v>
      </c>
      <c r="E3096" s="2" t="s">
        <v>4</v>
      </c>
      <c r="F3096" s="6">
        <v>4.8994232088500116</v>
      </c>
      <c r="G3096" s="6">
        <v>0</v>
      </c>
      <c r="H3096" s="6">
        <v>93.53929243659104</v>
      </c>
      <c r="I3096" s="6">
        <v>0</v>
      </c>
      <c r="J3096" s="6">
        <v>0</v>
      </c>
      <c r="K3096" s="5"/>
    </row>
    <row r="3097" spans="1:11">
      <c r="A3097" s="5" t="s">
        <v>6277</v>
      </c>
      <c r="B3097" s="5" t="s">
        <v>74</v>
      </c>
      <c r="C3097" s="5" t="s">
        <v>72</v>
      </c>
      <c r="D3097" s="5" t="s">
        <v>3170</v>
      </c>
      <c r="E3097" s="2" t="s">
        <v>4</v>
      </c>
      <c r="F3097" s="6">
        <v>4.0939153594763553</v>
      </c>
      <c r="G3097" s="6">
        <v>0</v>
      </c>
      <c r="H3097" s="6">
        <v>83.872763592857751</v>
      </c>
      <c r="I3097" s="6">
        <v>0</v>
      </c>
      <c r="J3097" s="6">
        <v>0</v>
      </c>
      <c r="K3097" s="5"/>
    </row>
    <row r="3098" spans="1:11">
      <c r="A3098" s="5" t="s">
        <v>6278</v>
      </c>
      <c r="B3098" s="5" t="s">
        <v>74</v>
      </c>
      <c r="C3098" s="5" t="s">
        <v>72</v>
      </c>
      <c r="D3098" s="5" t="s">
        <v>3171</v>
      </c>
      <c r="E3098" s="2" t="s">
        <v>4</v>
      </c>
      <c r="F3098" s="6">
        <v>9.7098087380612998</v>
      </c>
      <c r="G3098" s="6">
        <v>0</v>
      </c>
      <c r="H3098" s="6">
        <v>73.532116363540354</v>
      </c>
      <c r="I3098" s="6">
        <v>0</v>
      </c>
      <c r="J3098" s="6">
        <v>0</v>
      </c>
      <c r="K3098" s="5"/>
    </row>
    <row r="3099" spans="1:11">
      <c r="A3099" s="5" t="s">
        <v>6279</v>
      </c>
      <c r="B3099" s="5" t="s">
        <v>74</v>
      </c>
      <c r="C3099" s="5" t="s">
        <v>72</v>
      </c>
      <c r="D3099" s="5" t="s">
        <v>3172</v>
      </c>
      <c r="E3099" s="2" t="s">
        <v>4</v>
      </c>
      <c r="F3099" s="6">
        <v>4.4894674068029152</v>
      </c>
      <c r="G3099" s="6">
        <v>0</v>
      </c>
      <c r="H3099" s="6">
        <v>90.4745086695483</v>
      </c>
      <c r="I3099" s="6">
        <v>0</v>
      </c>
      <c r="J3099" s="6">
        <v>0</v>
      </c>
      <c r="K3099" s="5"/>
    </row>
    <row r="3100" spans="1:11">
      <c r="A3100" s="5" t="s">
        <v>6280</v>
      </c>
      <c r="B3100" s="5" t="s">
        <v>74</v>
      </c>
      <c r="C3100" s="5" t="s">
        <v>72</v>
      </c>
      <c r="D3100" s="5" t="s">
        <v>3173</v>
      </c>
      <c r="E3100" s="2" t="s">
        <v>4</v>
      </c>
      <c r="F3100" s="6">
        <v>6.3234813693866894</v>
      </c>
      <c r="G3100" s="6">
        <v>0</v>
      </c>
      <c r="H3100" s="6">
        <v>77.654305581360987</v>
      </c>
      <c r="I3100" s="6">
        <v>0</v>
      </c>
      <c r="J3100" s="6">
        <v>0</v>
      </c>
      <c r="K3100" s="5"/>
    </row>
    <row r="3101" spans="1:11">
      <c r="A3101" s="5" t="s">
        <v>6281</v>
      </c>
      <c r="B3101" s="5" t="s">
        <v>74</v>
      </c>
      <c r="C3101" s="5" t="s">
        <v>72</v>
      </c>
      <c r="D3101" s="5" t="s">
        <v>3174</v>
      </c>
      <c r="E3101" s="2" t="s">
        <v>4</v>
      </c>
      <c r="F3101" s="6">
        <v>4.0416409355709018</v>
      </c>
      <c r="G3101" s="6">
        <v>0</v>
      </c>
      <c r="H3101" s="6">
        <v>89.51634250573521</v>
      </c>
      <c r="I3101" s="6">
        <v>0</v>
      </c>
      <c r="J3101" s="6">
        <v>0</v>
      </c>
      <c r="K3101" s="5"/>
    </row>
    <row r="3102" spans="1:11">
      <c r="A3102" s="5" t="s">
        <v>6282</v>
      </c>
      <c r="B3102" s="5" t="s">
        <v>74</v>
      </c>
      <c r="C3102" s="5" t="s">
        <v>72</v>
      </c>
      <c r="D3102" s="5" t="s">
        <v>3175</v>
      </c>
      <c r="E3102" s="2" t="s">
        <v>4</v>
      </c>
      <c r="F3102" s="6">
        <v>7.6062716470883442</v>
      </c>
      <c r="G3102" s="6">
        <v>0</v>
      </c>
      <c r="H3102" s="6">
        <v>69.468152995296961</v>
      </c>
      <c r="I3102" s="6">
        <v>0</v>
      </c>
      <c r="J3102" s="6">
        <v>0</v>
      </c>
      <c r="K3102" s="5"/>
    </row>
    <row r="3103" spans="1:11">
      <c r="A3103" s="5" t="s">
        <v>6283</v>
      </c>
      <c r="B3103" s="5" t="s">
        <v>74</v>
      </c>
      <c r="C3103" s="5" t="s">
        <v>72</v>
      </c>
      <c r="D3103" s="5" t="s">
        <v>3176</v>
      </c>
      <c r="E3103" s="2" t="s">
        <v>4</v>
      </c>
      <c r="F3103" s="6">
        <v>5.1235788094099322</v>
      </c>
      <c r="G3103" s="6">
        <v>0</v>
      </c>
      <c r="H3103" s="6">
        <v>77.476604253193713</v>
      </c>
      <c r="I3103" s="6">
        <v>0</v>
      </c>
      <c r="J3103" s="6">
        <v>0</v>
      </c>
      <c r="K3103" s="5"/>
    </row>
    <row r="3104" spans="1:11">
      <c r="A3104" s="5" t="s">
        <v>6284</v>
      </c>
      <c r="B3104" s="5" t="s">
        <v>74</v>
      </c>
      <c r="C3104" s="5" t="s">
        <v>72</v>
      </c>
      <c r="D3104" s="5" t="s">
        <v>3177</v>
      </c>
      <c r="E3104" s="2" t="s">
        <v>4</v>
      </c>
      <c r="F3104" s="6">
        <v>4.2224184007546288</v>
      </c>
      <c r="G3104" s="6">
        <v>0</v>
      </c>
      <c r="H3104" s="6">
        <v>82.236646185572653</v>
      </c>
      <c r="I3104" s="6">
        <v>0</v>
      </c>
      <c r="J3104" s="6">
        <v>0</v>
      </c>
      <c r="K3104" s="5"/>
    </row>
    <row r="3105" spans="1:11">
      <c r="A3105" s="5" t="s">
        <v>6285</v>
      </c>
      <c r="B3105" s="5" t="s">
        <v>74</v>
      </c>
      <c r="C3105" s="5" t="s">
        <v>72</v>
      </c>
      <c r="D3105" s="5" t="s">
        <v>3178</v>
      </c>
      <c r="E3105" s="2" t="s">
        <v>4</v>
      </c>
      <c r="F3105" s="6">
        <v>5.4993403531283853</v>
      </c>
      <c r="G3105" s="6">
        <v>0</v>
      </c>
      <c r="H3105" s="6">
        <v>79.622029373152415</v>
      </c>
      <c r="I3105" s="6">
        <v>0</v>
      </c>
      <c r="J3105" s="6">
        <v>0</v>
      </c>
      <c r="K3105" s="5"/>
    </row>
    <row r="3106" spans="1:11">
      <c r="A3106" s="5" t="s">
        <v>6286</v>
      </c>
      <c r="B3106" s="5" t="s">
        <v>74</v>
      </c>
      <c r="C3106" s="5" t="s">
        <v>72</v>
      </c>
      <c r="D3106" s="5" t="s">
        <v>3179</v>
      </c>
      <c r="E3106" s="2" t="s">
        <v>4</v>
      </c>
      <c r="F3106" s="6">
        <v>5.301052829353071</v>
      </c>
      <c r="G3106" s="6">
        <v>0</v>
      </c>
      <c r="H3106" s="6">
        <v>77.512222570406706</v>
      </c>
      <c r="I3106" s="6">
        <v>0</v>
      </c>
      <c r="J3106" s="6">
        <v>0</v>
      </c>
      <c r="K3106" s="5"/>
    </row>
    <row r="3107" spans="1:11">
      <c r="A3107" s="5" t="s">
        <v>6287</v>
      </c>
      <c r="B3107" s="5" t="s">
        <v>74</v>
      </c>
      <c r="C3107" s="5" t="s">
        <v>72</v>
      </c>
      <c r="D3107" s="5" t="s">
        <v>3180</v>
      </c>
      <c r="E3107" s="2" t="s">
        <v>4</v>
      </c>
      <c r="F3107" s="6">
        <v>7.5118409702380378</v>
      </c>
      <c r="G3107" s="6">
        <v>0</v>
      </c>
      <c r="H3107" s="6">
        <v>73.11334575739987</v>
      </c>
      <c r="I3107" s="6">
        <v>0</v>
      </c>
      <c r="J3107" s="6">
        <v>0</v>
      </c>
      <c r="K3107" s="5"/>
    </row>
    <row r="3108" spans="1:11">
      <c r="A3108" s="5" t="s">
        <v>6288</v>
      </c>
      <c r="B3108" s="5" t="s">
        <v>74</v>
      </c>
      <c r="C3108" s="5" t="s">
        <v>72</v>
      </c>
      <c r="D3108" s="5" t="s">
        <v>3181</v>
      </c>
      <c r="E3108" s="2" t="s">
        <v>4</v>
      </c>
      <c r="F3108" s="6">
        <v>5.6715204222974132</v>
      </c>
      <c r="G3108" s="6">
        <v>0</v>
      </c>
      <c r="H3108" s="6">
        <v>71.899505384613619</v>
      </c>
      <c r="I3108" s="6">
        <v>0</v>
      </c>
      <c r="J3108" s="6">
        <v>0</v>
      </c>
      <c r="K3108" s="5"/>
    </row>
    <row r="3109" spans="1:11">
      <c r="A3109" s="5" t="s">
        <v>6289</v>
      </c>
      <c r="B3109" s="5" t="s">
        <v>74</v>
      </c>
      <c r="C3109" s="5" t="s">
        <v>72</v>
      </c>
      <c r="D3109" s="5" t="s">
        <v>3182</v>
      </c>
      <c r="E3109" s="2" t="s">
        <v>4</v>
      </c>
      <c r="F3109" s="6">
        <v>4.6998341990198673</v>
      </c>
      <c r="G3109" s="6">
        <v>0</v>
      </c>
      <c r="H3109" s="6">
        <v>89.72935892427445</v>
      </c>
      <c r="I3109" s="6">
        <v>0</v>
      </c>
      <c r="J3109" s="6">
        <v>0</v>
      </c>
      <c r="K3109" s="5"/>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B85292-3671-3841-9BFF-F88C79D5CFF9}">
  <dimension ref="A1:K4"/>
  <sheetViews>
    <sheetView workbookViewId="0"/>
  </sheetViews>
  <sheetFormatPr baseColWidth="10" defaultRowHeight="16"/>
  <cols>
    <col min="1" max="1" width="14" bestFit="1" customWidth="1"/>
  </cols>
  <sheetData>
    <row r="1" spans="1:11" ht="34">
      <c r="A1" s="12" t="s">
        <v>27</v>
      </c>
      <c r="B1" s="10" t="s">
        <v>28</v>
      </c>
      <c r="C1" s="10" t="s">
        <v>31</v>
      </c>
      <c r="D1" s="10" t="s">
        <v>37</v>
      </c>
      <c r="E1" s="11" t="s">
        <v>1</v>
      </c>
      <c r="F1" s="11" t="s">
        <v>22</v>
      </c>
      <c r="G1" s="11" t="s">
        <v>23</v>
      </c>
      <c r="H1" s="11" t="s">
        <v>24</v>
      </c>
      <c r="I1" s="11" t="s">
        <v>25</v>
      </c>
      <c r="J1" s="11" t="s">
        <v>26</v>
      </c>
      <c r="K1" s="10" t="s">
        <v>41</v>
      </c>
    </row>
    <row r="2" spans="1:11">
      <c r="A2" s="12" t="s">
        <v>33</v>
      </c>
      <c r="B2" s="12" t="s">
        <v>30</v>
      </c>
      <c r="C2" s="12" t="s">
        <v>34</v>
      </c>
      <c r="D2" s="12" t="s">
        <v>40</v>
      </c>
      <c r="E2" s="13" t="s">
        <v>6</v>
      </c>
      <c r="F2" s="14">
        <v>5.3</v>
      </c>
      <c r="G2" s="14">
        <v>0</v>
      </c>
      <c r="H2" s="14">
        <v>9</v>
      </c>
      <c r="I2" s="14">
        <v>28.3</v>
      </c>
      <c r="J2" s="14">
        <v>158.4</v>
      </c>
      <c r="K2" s="12" t="s">
        <v>61</v>
      </c>
    </row>
    <row r="3" spans="1:11">
      <c r="F3" s="2"/>
      <c r="G3" s="2"/>
      <c r="H3" s="2"/>
      <c r="I3" s="2"/>
      <c r="J3" s="2"/>
    </row>
    <row r="4" spans="1:11">
      <c r="F4" s="2"/>
      <c r="G4" s="2"/>
      <c r="H4" s="2"/>
      <c r="I4" s="2"/>
      <c r="J4" s="2"/>
    </row>
  </sheetData>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2142B4-CD93-E84C-B205-2273815E694E}">
  <dimension ref="A1:K4"/>
  <sheetViews>
    <sheetView workbookViewId="0"/>
  </sheetViews>
  <sheetFormatPr baseColWidth="10" defaultRowHeight="16"/>
  <sheetData>
    <row r="1" spans="1:11" ht="34">
      <c r="A1" s="12" t="s">
        <v>27</v>
      </c>
      <c r="B1" s="10" t="s">
        <v>28</v>
      </c>
      <c r="C1" s="10" t="s">
        <v>31</v>
      </c>
      <c r="D1" s="10" t="s">
        <v>37</v>
      </c>
      <c r="E1" s="11" t="s">
        <v>1</v>
      </c>
      <c r="F1" s="11" t="s">
        <v>22</v>
      </c>
      <c r="G1" s="11" t="s">
        <v>23</v>
      </c>
      <c r="H1" s="11" t="s">
        <v>24</v>
      </c>
      <c r="I1" s="11" t="s">
        <v>25</v>
      </c>
      <c r="J1" s="11" t="s">
        <v>26</v>
      </c>
      <c r="K1" s="10" t="s">
        <v>41</v>
      </c>
    </row>
    <row r="2" spans="1:11">
      <c r="A2" s="12" t="s">
        <v>33</v>
      </c>
      <c r="B2" s="12" t="s">
        <v>30</v>
      </c>
      <c r="C2" s="12" t="s">
        <v>34</v>
      </c>
      <c r="D2" s="12" t="s">
        <v>40</v>
      </c>
      <c r="E2" s="13" t="s">
        <v>7</v>
      </c>
      <c r="F2" s="14">
        <v>5.3</v>
      </c>
      <c r="G2" s="14">
        <v>0</v>
      </c>
      <c r="H2" s="14">
        <v>9</v>
      </c>
      <c r="I2" s="14">
        <v>28.3</v>
      </c>
      <c r="J2" s="14">
        <v>158.4</v>
      </c>
      <c r="K2" s="12" t="s">
        <v>61</v>
      </c>
    </row>
    <row r="3" spans="1:11">
      <c r="E3" s="13"/>
      <c r="F3" s="2"/>
      <c r="G3" s="2"/>
      <c r="H3" s="2"/>
      <c r="I3" s="2"/>
      <c r="J3" s="2"/>
    </row>
    <row r="4" spans="1:11">
      <c r="E4" s="13"/>
      <c r="F4" s="2"/>
      <c r="G4" s="2"/>
      <c r="H4" s="2"/>
      <c r="I4" s="2"/>
      <c r="J4" s="2"/>
    </row>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6C836-6A2E-CA49-B552-6D07122A0A48}">
  <dimension ref="A1:K3109"/>
  <sheetViews>
    <sheetView workbookViewId="0"/>
  </sheetViews>
  <sheetFormatPr baseColWidth="10" defaultRowHeight="16"/>
  <sheetData>
    <row r="1" spans="1:11" ht="34">
      <c r="A1" s="5" t="s">
        <v>27</v>
      </c>
      <c r="B1" s="4" t="s">
        <v>28</v>
      </c>
      <c r="C1" s="4" t="s">
        <v>31</v>
      </c>
      <c r="D1" s="4" t="s">
        <v>37</v>
      </c>
      <c r="E1" s="1" t="s">
        <v>1</v>
      </c>
      <c r="F1" s="1" t="s">
        <v>22</v>
      </c>
      <c r="G1" s="1" t="s">
        <v>23</v>
      </c>
      <c r="H1" s="1" t="s">
        <v>24</v>
      </c>
      <c r="I1" s="1" t="s">
        <v>25</v>
      </c>
      <c r="J1" s="1" t="s">
        <v>26</v>
      </c>
      <c r="K1" s="4" t="s">
        <v>41</v>
      </c>
    </row>
    <row r="2" spans="1:11">
      <c r="A2" s="5" t="s">
        <v>15614</v>
      </c>
      <c r="B2" s="5" t="s">
        <v>74</v>
      </c>
      <c r="C2" s="5" t="s">
        <v>72</v>
      </c>
      <c r="D2" s="5" t="s">
        <v>12506</v>
      </c>
      <c r="E2" s="2" t="s">
        <v>5</v>
      </c>
      <c r="F2" s="6">
        <v>30.741666000231216</v>
      </c>
      <c r="G2" s="8">
        <v>578.51949396209488</v>
      </c>
      <c r="H2" s="6">
        <v>0</v>
      </c>
      <c r="I2" s="6">
        <v>0</v>
      </c>
      <c r="J2" s="6">
        <v>0</v>
      </c>
      <c r="K2" s="5"/>
    </row>
    <row r="3" spans="1:11">
      <c r="A3" s="5" t="s">
        <v>15615</v>
      </c>
      <c r="B3" s="5" t="s">
        <v>74</v>
      </c>
      <c r="C3" s="5" t="s">
        <v>72</v>
      </c>
      <c r="D3" s="5" t="s">
        <v>12507</v>
      </c>
      <c r="E3" s="2" t="s">
        <v>5</v>
      </c>
      <c r="F3" s="6">
        <v>33.006943656824575</v>
      </c>
      <c r="G3" s="8">
        <v>644.45704636245637</v>
      </c>
      <c r="H3" s="6">
        <v>0</v>
      </c>
      <c r="I3" s="6">
        <v>0</v>
      </c>
      <c r="J3" s="6">
        <v>0</v>
      </c>
      <c r="K3" s="5"/>
    </row>
    <row r="4" spans="1:11">
      <c r="A4" s="5" t="s">
        <v>15616</v>
      </c>
      <c r="B4" s="5" t="s">
        <v>74</v>
      </c>
      <c r="C4" s="5" t="s">
        <v>72</v>
      </c>
      <c r="D4" s="5" t="s">
        <v>12508</v>
      </c>
      <c r="E4" s="2" t="s">
        <v>5</v>
      </c>
      <c r="F4" s="6">
        <v>39.868807405305816</v>
      </c>
      <c r="G4" s="8">
        <v>726.5533401470534</v>
      </c>
      <c r="H4" s="6">
        <v>0</v>
      </c>
      <c r="I4" s="6">
        <v>0</v>
      </c>
      <c r="J4" s="6">
        <v>0</v>
      </c>
      <c r="K4" s="5"/>
    </row>
    <row r="5" spans="1:11">
      <c r="A5" s="5" t="s">
        <v>15617</v>
      </c>
      <c r="B5" s="5" t="s">
        <v>74</v>
      </c>
      <c r="C5" s="5" t="s">
        <v>72</v>
      </c>
      <c r="D5" s="5" t="s">
        <v>12509</v>
      </c>
      <c r="E5" s="2" t="s">
        <v>5</v>
      </c>
      <c r="F5" s="6">
        <v>33.460132437589181</v>
      </c>
      <c r="G5" s="8">
        <v>653.29931536500499</v>
      </c>
      <c r="H5" s="6">
        <v>0</v>
      </c>
      <c r="I5" s="6">
        <v>0</v>
      </c>
      <c r="J5" s="6">
        <v>0</v>
      </c>
      <c r="K5" s="5"/>
    </row>
    <row r="6" spans="1:11">
      <c r="A6" s="5" t="s">
        <v>15618</v>
      </c>
      <c r="B6" s="5" t="s">
        <v>74</v>
      </c>
      <c r="C6" s="5" t="s">
        <v>72</v>
      </c>
      <c r="D6" s="5" t="s">
        <v>12510</v>
      </c>
      <c r="E6" s="2" t="s">
        <v>5</v>
      </c>
      <c r="F6" s="6">
        <v>36.453422862004736</v>
      </c>
      <c r="G6" s="8">
        <v>683.48586934026252</v>
      </c>
      <c r="H6" s="6">
        <v>0</v>
      </c>
      <c r="I6" s="6">
        <v>0</v>
      </c>
      <c r="J6" s="6">
        <v>0</v>
      </c>
      <c r="K6" s="5"/>
    </row>
    <row r="7" spans="1:11">
      <c r="A7" s="5" t="s">
        <v>15619</v>
      </c>
      <c r="B7" s="5" t="s">
        <v>74</v>
      </c>
      <c r="C7" s="5" t="s">
        <v>72</v>
      </c>
      <c r="D7" s="5" t="s">
        <v>12511</v>
      </c>
      <c r="E7" s="2" t="s">
        <v>5</v>
      </c>
      <c r="F7" s="6">
        <v>32.412224005703024</v>
      </c>
      <c r="G7" s="8">
        <v>634.24923494845712</v>
      </c>
      <c r="H7" s="6">
        <v>0</v>
      </c>
      <c r="I7" s="6">
        <v>0</v>
      </c>
      <c r="J7" s="6">
        <v>0</v>
      </c>
      <c r="K7" s="5"/>
    </row>
    <row r="8" spans="1:11">
      <c r="A8" s="5" t="s">
        <v>15620</v>
      </c>
      <c r="B8" s="5" t="s">
        <v>74</v>
      </c>
      <c r="C8" s="5" t="s">
        <v>72</v>
      </c>
      <c r="D8" s="5" t="s">
        <v>12512</v>
      </c>
      <c r="E8" s="2" t="s">
        <v>5</v>
      </c>
      <c r="F8" s="6">
        <v>30.930697218764873</v>
      </c>
      <c r="G8" s="8">
        <v>616.97642888175096</v>
      </c>
      <c r="H8" s="6">
        <v>0</v>
      </c>
      <c r="I8" s="6">
        <v>0</v>
      </c>
      <c r="J8" s="6">
        <v>0</v>
      </c>
      <c r="K8" s="5"/>
    </row>
    <row r="9" spans="1:11">
      <c r="A9" s="5" t="s">
        <v>15621</v>
      </c>
      <c r="B9" s="5" t="s">
        <v>74</v>
      </c>
      <c r="C9" s="5" t="s">
        <v>72</v>
      </c>
      <c r="D9" s="5" t="s">
        <v>12513</v>
      </c>
      <c r="E9" s="2" t="s">
        <v>5</v>
      </c>
      <c r="F9" s="6">
        <v>36.841415752018207</v>
      </c>
      <c r="G9" s="8">
        <v>685.39134573925367</v>
      </c>
      <c r="H9" s="6">
        <v>0</v>
      </c>
      <c r="I9" s="6">
        <v>0</v>
      </c>
      <c r="J9" s="6">
        <v>0</v>
      </c>
      <c r="K9" s="5"/>
    </row>
    <row r="10" spans="1:11">
      <c r="A10" s="5" t="s">
        <v>15622</v>
      </c>
      <c r="B10" s="5" t="s">
        <v>74</v>
      </c>
      <c r="C10" s="5" t="s">
        <v>72</v>
      </c>
      <c r="D10" s="5" t="s">
        <v>12514</v>
      </c>
      <c r="E10" s="2" t="s">
        <v>5</v>
      </c>
      <c r="F10" s="6">
        <v>31.895220940825908</v>
      </c>
      <c r="G10" s="8">
        <v>634.82808267481892</v>
      </c>
      <c r="H10" s="6">
        <v>0</v>
      </c>
      <c r="I10" s="6">
        <v>0</v>
      </c>
      <c r="J10" s="6">
        <v>0</v>
      </c>
      <c r="K10" s="5"/>
    </row>
    <row r="11" spans="1:11">
      <c r="A11" s="5" t="s">
        <v>15623</v>
      </c>
      <c r="B11" s="5" t="s">
        <v>74</v>
      </c>
      <c r="C11" s="5" t="s">
        <v>72</v>
      </c>
      <c r="D11" s="5" t="s">
        <v>12515</v>
      </c>
      <c r="E11" s="2" t="s">
        <v>5</v>
      </c>
      <c r="F11" s="6">
        <v>37.1478360166291</v>
      </c>
      <c r="G11" s="8">
        <v>691.12757896740197</v>
      </c>
      <c r="H11" s="6">
        <v>0</v>
      </c>
      <c r="I11" s="6">
        <v>0</v>
      </c>
      <c r="J11" s="6">
        <v>0</v>
      </c>
      <c r="K11" s="5"/>
    </row>
    <row r="12" spans="1:11">
      <c r="A12" s="5" t="s">
        <v>15624</v>
      </c>
      <c r="B12" s="5" t="s">
        <v>74</v>
      </c>
      <c r="C12" s="5" t="s">
        <v>72</v>
      </c>
      <c r="D12" s="5" t="s">
        <v>12516</v>
      </c>
      <c r="E12" s="2" t="s">
        <v>5</v>
      </c>
      <c r="F12" s="6">
        <v>33.787098356634779</v>
      </c>
      <c r="G12" s="8">
        <v>610.50392685894565</v>
      </c>
      <c r="H12" s="6">
        <v>0</v>
      </c>
      <c r="I12" s="6">
        <v>0</v>
      </c>
      <c r="J12" s="6">
        <v>0</v>
      </c>
      <c r="K12" s="5"/>
    </row>
    <row r="13" spans="1:11">
      <c r="A13" s="5" t="s">
        <v>15625</v>
      </c>
      <c r="B13" s="5" t="s">
        <v>74</v>
      </c>
      <c r="C13" s="5" t="s">
        <v>72</v>
      </c>
      <c r="D13" s="5" t="s">
        <v>12517</v>
      </c>
      <c r="E13" s="2" t="s">
        <v>5</v>
      </c>
      <c r="F13" s="6">
        <v>38.17207569508026</v>
      </c>
      <c r="G13" s="8">
        <v>696.55556312907549</v>
      </c>
      <c r="H13" s="6">
        <v>0</v>
      </c>
      <c r="I13" s="6">
        <v>0</v>
      </c>
      <c r="J13" s="6">
        <v>0</v>
      </c>
      <c r="K13" s="5"/>
    </row>
    <row r="14" spans="1:11">
      <c r="A14" s="5" t="s">
        <v>15626</v>
      </c>
      <c r="B14" s="5" t="s">
        <v>74</v>
      </c>
      <c r="C14" s="5" t="s">
        <v>72</v>
      </c>
      <c r="D14" s="5" t="s">
        <v>12518</v>
      </c>
      <c r="E14" s="2" t="s">
        <v>5</v>
      </c>
      <c r="F14" s="6">
        <v>36.201900313386474</v>
      </c>
      <c r="G14" s="8">
        <v>679.35231610239975</v>
      </c>
      <c r="H14" s="6">
        <v>0</v>
      </c>
      <c r="I14" s="6">
        <v>0</v>
      </c>
      <c r="J14" s="6">
        <v>0</v>
      </c>
      <c r="K14" s="5"/>
    </row>
    <row r="15" spans="1:11">
      <c r="A15" s="5" t="s">
        <v>15627</v>
      </c>
      <c r="B15" s="5" t="s">
        <v>74</v>
      </c>
      <c r="C15" s="5" t="s">
        <v>72</v>
      </c>
      <c r="D15" s="5" t="s">
        <v>12519</v>
      </c>
      <c r="E15" s="2" t="s">
        <v>5</v>
      </c>
      <c r="F15" s="6">
        <v>31.317756125248319</v>
      </c>
      <c r="G15" s="8">
        <v>624.44423422571185</v>
      </c>
      <c r="H15" s="6">
        <v>0</v>
      </c>
      <c r="I15" s="6">
        <v>0</v>
      </c>
      <c r="J15" s="6">
        <v>0</v>
      </c>
      <c r="K15" s="5"/>
    </row>
    <row r="16" spans="1:11">
      <c r="A16" s="5" t="s">
        <v>15628</v>
      </c>
      <c r="B16" s="5" t="s">
        <v>74</v>
      </c>
      <c r="C16" s="5" t="s">
        <v>72</v>
      </c>
      <c r="D16" s="5" t="s">
        <v>12520</v>
      </c>
      <c r="E16" s="2" t="s">
        <v>5</v>
      </c>
      <c r="F16" s="6">
        <v>31.155908330598866</v>
      </c>
      <c r="G16" s="8">
        <v>608.84646285488111</v>
      </c>
      <c r="H16" s="6">
        <v>0</v>
      </c>
      <c r="I16" s="6">
        <v>0</v>
      </c>
      <c r="J16" s="6">
        <v>0</v>
      </c>
      <c r="K16" s="5"/>
    </row>
    <row r="17" spans="1:11">
      <c r="A17" s="5" t="s">
        <v>15629</v>
      </c>
      <c r="B17" s="5" t="s">
        <v>74</v>
      </c>
      <c r="C17" s="5" t="s">
        <v>72</v>
      </c>
      <c r="D17" s="5" t="s">
        <v>12521</v>
      </c>
      <c r="E17" s="2" t="s">
        <v>5</v>
      </c>
      <c r="F17" s="6">
        <v>34.523195195142833</v>
      </c>
      <c r="G17" s="8">
        <v>666.37313822410567</v>
      </c>
      <c r="H17" s="6">
        <v>0</v>
      </c>
      <c r="I17" s="6">
        <v>0</v>
      </c>
      <c r="J17" s="6">
        <v>0</v>
      </c>
      <c r="K17" s="5"/>
    </row>
    <row r="18" spans="1:11">
      <c r="A18" s="5" t="s">
        <v>15630</v>
      </c>
      <c r="B18" s="5" t="s">
        <v>74</v>
      </c>
      <c r="C18" s="5" t="s">
        <v>72</v>
      </c>
      <c r="D18" s="5" t="s">
        <v>12522</v>
      </c>
      <c r="E18" s="2" t="s">
        <v>5</v>
      </c>
      <c r="F18" s="6">
        <v>32.810329496514903</v>
      </c>
      <c r="G18" s="8">
        <v>641.60783044240202</v>
      </c>
      <c r="H18" s="6">
        <v>0</v>
      </c>
      <c r="I18" s="6">
        <v>0</v>
      </c>
      <c r="J18" s="6">
        <v>0</v>
      </c>
      <c r="K18" s="5"/>
    </row>
    <row r="19" spans="1:11">
      <c r="A19" s="5" t="s">
        <v>15631</v>
      </c>
      <c r="B19" s="5" t="s">
        <v>74</v>
      </c>
      <c r="C19" s="5" t="s">
        <v>72</v>
      </c>
      <c r="D19" s="5" t="s">
        <v>12523</v>
      </c>
      <c r="E19" s="2" t="s">
        <v>5</v>
      </c>
      <c r="F19" s="6">
        <v>31.311677675541482</v>
      </c>
      <c r="G19" s="8">
        <v>625.1953905994402</v>
      </c>
      <c r="H19" s="6">
        <v>0</v>
      </c>
      <c r="I19" s="6">
        <v>0</v>
      </c>
      <c r="J19" s="6">
        <v>0</v>
      </c>
      <c r="K19" s="5"/>
    </row>
    <row r="20" spans="1:11">
      <c r="A20" s="5" t="s">
        <v>15632</v>
      </c>
      <c r="B20" s="5" t="s">
        <v>74</v>
      </c>
      <c r="C20" s="5" t="s">
        <v>72</v>
      </c>
      <c r="D20" s="5" t="s">
        <v>12524</v>
      </c>
      <c r="E20" s="2" t="s">
        <v>5</v>
      </c>
      <c r="F20" s="6">
        <v>34.364498080982784</v>
      </c>
      <c r="G20" s="8">
        <v>656.04363311711541</v>
      </c>
      <c r="H20" s="6">
        <v>0</v>
      </c>
      <c r="I20" s="6">
        <v>0</v>
      </c>
      <c r="J20" s="6">
        <v>0</v>
      </c>
      <c r="K20" s="5"/>
    </row>
    <row r="21" spans="1:11">
      <c r="A21" s="5" t="s">
        <v>15633</v>
      </c>
      <c r="B21" s="5" t="s">
        <v>74</v>
      </c>
      <c r="C21" s="5" t="s">
        <v>72</v>
      </c>
      <c r="D21" s="5" t="s">
        <v>12525</v>
      </c>
      <c r="E21" s="2" t="s">
        <v>5</v>
      </c>
      <c r="F21" s="6">
        <v>33.006287660176433</v>
      </c>
      <c r="G21" s="8">
        <v>644.96264606233922</v>
      </c>
      <c r="H21" s="6">
        <v>0</v>
      </c>
      <c r="I21" s="6">
        <v>0</v>
      </c>
      <c r="J21" s="6">
        <v>0</v>
      </c>
      <c r="K21" s="5"/>
    </row>
    <row r="22" spans="1:11">
      <c r="A22" s="5" t="s">
        <v>15634</v>
      </c>
      <c r="B22" s="5" t="s">
        <v>74</v>
      </c>
      <c r="C22" s="5" t="s">
        <v>72</v>
      </c>
      <c r="D22" s="5" t="s">
        <v>12526</v>
      </c>
      <c r="E22" s="2" t="s">
        <v>5</v>
      </c>
      <c r="F22" s="6">
        <v>42.233322134849402</v>
      </c>
      <c r="G22" s="8">
        <v>745.49643265699694</v>
      </c>
      <c r="H22" s="6">
        <v>0</v>
      </c>
      <c r="I22" s="6">
        <v>0</v>
      </c>
      <c r="J22" s="6">
        <v>0</v>
      </c>
      <c r="K22" s="5"/>
    </row>
    <row r="23" spans="1:11">
      <c r="A23" s="5" t="s">
        <v>15635</v>
      </c>
      <c r="B23" s="5" t="s">
        <v>74</v>
      </c>
      <c r="C23" s="5" t="s">
        <v>72</v>
      </c>
      <c r="D23" s="5" t="s">
        <v>12527</v>
      </c>
      <c r="E23" s="2" t="s">
        <v>5</v>
      </c>
      <c r="F23" s="6">
        <v>31.631328141547865</v>
      </c>
      <c r="G23" s="8">
        <v>623.29350684876863</v>
      </c>
      <c r="H23" s="6">
        <v>0</v>
      </c>
      <c r="I23" s="6">
        <v>0</v>
      </c>
      <c r="J23" s="6">
        <v>0</v>
      </c>
      <c r="K23" s="5"/>
    </row>
    <row r="24" spans="1:11">
      <c r="A24" s="5" t="s">
        <v>15636</v>
      </c>
      <c r="B24" s="5" t="s">
        <v>74</v>
      </c>
      <c r="C24" s="5" t="s">
        <v>72</v>
      </c>
      <c r="D24" s="5" t="s">
        <v>12528</v>
      </c>
      <c r="E24" s="2" t="s">
        <v>5</v>
      </c>
      <c r="F24" s="6">
        <v>31.316400759585601</v>
      </c>
      <c r="G24" s="8">
        <v>590.46921610835739</v>
      </c>
      <c r="H24" s="6">
        <v>0</v>
      </c>
      <c r="I24" s="6">
        <v>0</v>
      </c>
      <c r="J24" s="6">
        <v>0</v>
      </c>
      <c r="K24" s="5"/>
    </row>
    <row r="25" spans="1:11">
      <c r="A25" s="5" t="s">
        <v>15637</v>
      </c>
      <c r="B25" s="5" t="s">
        <v>74</v>
      </c>
      <c r="C25" s="5" t="s">
        <v>72</v>
      </c>
      <c r="D25" s="5" t="s">
        <v>12529</v>
      </c>
      <c r="E25" s="2" t="s">
        <v>5</v>
      </c>
      <c r="F25" s="6">
        <v>32.851932309883146</v>
      </c>
      <c r="G25" s="8">
        <v>645.46633294746084</v>
      </c>
      <c r="H25" s="6">
        <v>0</v>
      </c>
      <c r="I25" s="6">
        <v>0</v>
      </c>
      <c r="J25" s="6">
        <v>0</v>
      </c>
      <c r="K25" s="5"/>
    </row>
    <row r="26" spans="1:11">
      <c r="A26" s="5" t="s">
        <v>15638</v>
      </c>
      <c r="B26" s="5" t="s">
        <v>74</v>
      </c>
      <c r="C26" s="5" t="s">
        <v>72</v>
      </c>
      <c r="D26" s="5" t="s">
        <v>12530</v>
      </c>
      <c r="E26" s="2" t="s">
        <v>5</v>
      </c>
      <c r="F26" s="6">
        <v>36.917666724853269</v>
      </c>
      <c r="G26" s="8">
        <v>695.89830676979955</v>
      </c>
      <c r="H26" s="6">
        <v>0</v>
      </c>
      <c r="I26" s="6">
        <v>0</v>
      </c>
      <c r="J26" s="6">
        <v>0</v>
      </c>
      <c r="K26" s="5"/>
    </row>
    <row r="27" spans="1:11">
      <c r="A27" s="5" t="s">
        <v>15639</v>
      </c>
      <c r="B27" s="5" t="s">
        <v>74</v>
      </c>
      <c r="C27" s="5" t="s">
        <v>72</v>
      </c>
      <c r="D27" s="5" t="s">
        <v>12531</v>
      </c>
      <c r="E27" s="2" t="s">
        <v>5</v>
      </c>
      <c r="F27" s="6">
        <v>30.770414129300448</v>
      </c>
      <c r="G27" s="8">
        <v>619.420554123849</v>
      </c>
      <c r="H27" s="6">
        <v>0</v>
      </c>
      <c r="I27" s="6">
        <v>0</v>
      </c>
      <c r="J27" s="6">
        <v>0</v>
      </c>
      <c r="K27" s="5"/>
    </row>
    <row r="28" spans="1:11">
      <c r="A28" s="5" t="s">
        <v>15640</v>
      </c>
      <c r="B28" s="5" t="s">
        <v>74</v>
      </c>
      <c r="C28" s="5" t="s">
        <v>72</v>
      </c>
      <c r="D28" s="5" t="s">
        <v>12532</v>
      </c>
      <c r="E28" s="2" t="s">
        <v>5</v>
      </c>
      <c r="F28" s="6">
        <v>36.018667505316337</v>
      </c>
      <c r="G28" s="8">
        <v>678.50475268691685</v>
      </c>
      <c r="H28" s="6">
        <v>0</v>
      </c>
      <c r="I28" s="6">
        <v>0</v>
      </c>
      <c r="J28" s="6">
        <v>0</v>
      </c>
      <c r="K28" s="5"/>
    </row>
    <row r="29" spans="1:11">
      <c r="A29" s="5" t="s">
        <v>15641</v>
      </c>
      <c r="B29" s="5" t="s">
        <v>74</v>
      </c>
      <c r="C29" s="5" t="s">
        <v>72</v>
      </c>
      <c r="D29" s="5" t="s">
        <v>12533</v>
      </c>
      <c r="E29" s="2" t="s">
        <v>5</v>
      </c>
      <c r="F29" s="6">
        <v>36.416556580614184</v>
      </c>
      <c r="G29" s="8">
        <v>668.84397438227484</v>
      </c>
      <c r="H29" s="6">
        <v>0</v>
      </c>
      <c r="I29" s="6">
        <v>0</v>
      </c>
      <c r="J29" s="6">
        <v>0</v>
      </c>
      <c r="K29" s="5"/>
    </row>
    <row r="30" spans="1:11">
      <c r="A30" s="5" t="s">
        <v>15642</v>
      </c>
      <c r="B30" s="5" t="s">
        <v>74</v>
      </c>
      <c r="C30" s="5" t="s">
        <v>72</v>
      </c>
      <c r="D30" s="5" t="s">
        <v>12534</v>
      </c>
      <c r="E30" s="2" t="s">
        <v>5</v>
      </c>
      <c r="F30" s="6">
        <v>34.019888934517802</v>
      </c>
      <c r="G30" s="8">
        <v>660.53568062869704</v>
      </c>
      <c r="H30" s="6">
        <v>0</v>
      </c>
      <c r="I30" s="6">
        <v>0</v>
      </c>
      <c r="J30" s="6">
        <v>0</v>
      </c>
      <c r="K30" s="5"/>
    </row>
    <row r="31" spans="1:11">
      <c r="A31" s="5" t="s">
        <v>15643</v>
      </c>
      <c r="B31" s="5" t="s">
        <v>74</v>
      </c>
      <c r="C31" s="5" t="s">
        <v>72</v>
      </c>
      <c r="D31" s="5" t="s">
        <v>12535</v>
      </c>
      <c r="E31" s="2" t="s">
        <v>5</v>
      </c>
      <c r="F31" s="6">
        <v>29.474660970041789</v>
      </c>
      <c r="G31" s="8">
        <v>569.24460582642951</v>
      </c>
      <c r="H31" s="6">
        <v>0</v>
      </c>
      <c r="I31" s="6">
        <v>0</v>
      </c>
      <c r="J31" s="6">
        <v>0</v>
      </c>
      <c r="K31" s="5"/>
    </row>
    <row r="32" spans="1:11">
      <c r="A32" s="5" t="s">
        <v>15644</v>
      </c>
      <c r="B32" s="5" t="s">
        <v>74</v>
      </c>
      <c r="C32" s="5" t="s">
        <v>72</v>
      </c>
      <c r="D32" s="5" t="s">
        <v>12536</v>
      </c>
      <c r="E32" s="2" t="s">
        <v>5</v>
      </c>
      <c r="F32" s="6">
        <v>34.71712569004788</v>
      </c>
      <c r="G32" s="8">
        <v>668.21215054389916</v>
      </c>
      <c r="H32" s="6">
        <v>0</v>
      </c>
      <c r="I32" s="6">
        <v>0</v>
      </c>
      <c r="J32" s="6">
        <v>0</v>
      </c>
      <c r="K32" s="5"/>
    </row>
    <row r="33" spans="1:11">
      <c r="A33" s="5" t="s">
        <v>15645</v>
      </c>
      <c r="B33" s="5" t="s">
        <v>74</v>
      </c>
      <c r="C33" s="5" t="s">
        <v>72</v>
      </c>
      <c r="D33" s="5" t="s">
        <v>12537</v>
      </c>
      <c r="E33" s="2" t="s">
        <v>5</v>
      </c>
      <c r="F33" s="6">
        <v>35.392131968513127</v>
      </c>
      <c r="G33" s="8">
        <v>667.14249601515144</v>
      </c>
      <c r="H33" s="6">
        <v>0</v>
      </c>
      <c r="I33" s="6">
        <v>0</v>
      </c>
      <c r="J33" s="6">
        <v>0</v>
      </c>
      <c r="K33" s="5"/>
    </row>
    <row r="34" spans="1:11">
      <c r="A34" s="5" t="s">
        <v>15646</v>
      </c>
      <c r="B34" s="5" t="s">
        <v>74</v>
      </c>
      <c r="C34" s="5" t="s">
        <v>72</v>
      </c>
      <c r="D34" s="5" t="s">
        <v>12538</v>
      </c>
      <c r="E34" s="2" t="s">
        <v>5</v>
      </c>
      <c r="F34" s="6">
        <v>38.702306064067677</v>
      </c>
      <c r="G34" s="8">
        <v>693.45896383989748</v>
      </c>
      <c r="H34" s="6">
        <v>0</v>
      </c>
      <c r="I34" s="6">
        <v>0</v>
      </c>
      <c r="J34" s="6">
        <v>0</v>
      </c>
      <c r="K34" s="5"/>
    </row>
    <row r="35" spans="1:11">
      <c r="A35" s="5" t="s">
        <v>15647</v>
      </c>
      <c r="B35" s="5" t="s">
        <v>74</v>
      </c>
      <c r="C35" s="5" t="s">
        <v>72</v>
      </c>
      <c r="D35" s="5" t="s">
        <v>12539</v>
      </c>
      <c r="E35" s="2" t="s">
        <v>5</v>
      </c>
      <c r="F35" s="6">
        <v>32.683898739123869</v>
      </c>
      <c r="G35" s="8">
        <v>642.96097175388786</v>
      </c>
      <c r="H35" s="6">
        <v>0</v>
      </c>
      <c r="I35" s="6">
        <v>0</v>
      </c>
      <c r="J35" s="6">
        <v>0</v>
      </c>
      <c r="K35" s="5"/>
    </row>
    <row r="36" spans="1:11">
      <c r="A36" s="5" t="s">
        <v>15648</v>
      </c>
      <c r="B36" s="5" t="s">
        <v>74</v>
      </c>
      <c r="C36" s="5" t="s">
        <v>72</v>
      </c>
      <c r="D36" s="5" t="s">
        <v>12540</v>
      </c>
      <c r="E36" s="2" t="s">
        <v>5</v>
      </c>
      <c r="F36" s="6">
        <v>32.608840482314967</v>
      </c>
      <c r="G36" s="8">
        <v>597.44951002180755</v>
      </c>
      <c r="H36" s="6">
        <v>0</v>
      </c>
      <c r="I36" s="6">
        <v>0</v>
      </c>
      <c r="J36" s="6">
        <v>0</v>
      </c>
      <c r="K36" s="5"/>
    </row>
    <row r="37" spans="1:11">
      <c r="A37" s="5" t="s">
        <v>15649</v>
      </c>
      <c r="B37" s="5" t="s">
        <v>74</v>
      </c>
      <c r="C37" s="5" t="s">
        <v>72</v>
      </c>
      <c r="D37" s="5" t="s">
        <v>12541</v>
      </c>
      <c r="E37" s="2" t="s">
        <v>5</v>
      </c>
      <c r="F37" s="6">
        <v>29.759735985010828</v>
      </c>
      <c r="G37" s="8">
        <v>607.42992968575345</v>
      </c>
      <c r="H37" s="6">
        <v>0</v>
      </c>
      <c r="I37" s="6">
        <v>0</v>
      </c>
      <c r="J37" s="6">
        <v>0</v>
      </c>
      <c r="K37" s="5"/>
    </row>
    <row r="38" spans="1:11">
      <c r="A38" s="5" t="s">
        <v>15650</v>
      </c>
      <c r="B38" s="5" t="s">
        <v>74</v>
      </c>
      <c r="C38" s="5" t="s">
        <v>72</v>
      </c>
      <c r="D38" s="5" t="s">
        <v>12542</v>
      </c>
      <c r="E38" s="2" t="s">
        <v>5</v>
      </c>
      <c r="F38" s="6">
        <v>38.993844392885769</v>
      </c>
      <c r="G38" s="8">
        <v>695.08079844044948</v>
      </c>
      <c r="H38" s="6">
        <v>0</v>
      </c>
      <c r="I38" s="6">
        <v>0</v>
      </c>
      <c r="J38" s="6">
        <v>0</v>
      </c>
      <c r="K38" s="5"/>
    </row>
    <row r="39" spans="1:11">
      <c r="A39" s="5" t="s">
        <v>15651</v>
      </c>
      <c r="B39" s="5" t="s">
        <v>74</v>
      </c>
      <c r="C39" s="5" t="s">
        <v>72</v>
      </c>
      <c r="D39" s="5" t="s">
        <v>12543</v>
      </c>
      <c r="E39" s="2" t="s">
        <v>5</v>
      </c>
      <c r="F39" s="6">
        <v>30.934341159532043</v>
      </c>
      <c r="G39" s="8">
        <v>623.20124488910324</v>
      </c>
      <c r="H39" s="6">
        <v>0</v>
      </c>
      <c r="I39" s="6">
        <v>0</v>
      </c>
      <c r="J39" s="6">
        <v>0</v>
      </c>
      <c r="K39" s="5"/>
    </row>
    <row r="40" spans="1:11">
      <c r="A40" s="5" t="s">
        <v>15652</v>
      </c>
      <c r="B40" s="5" t="s">
        <v>74</v>
      </c>
      <c r="C40" s="5" t="s">
        <v>72</v>
      </c>
      <c r="D40" s="5" t="s">
        <v>12544</v>
      </c>
      <c r="E40" s="2" t="s">
        <v>5</v>
      </c>
      <c r="F40" s="6">
        <v>29.95244269945373</v>
      </c>
      <c r="G40" s="8">
        <v>609.12039675007418</v>
      </c>
      <c r="H40" s="6">
        <v>0</v>
      </c>
      <c r="I40" s="6">
        <v>0</v>
      </c>
      <c r="J40" s="6">
        <v>0</v>
      </c>
      <c r="K40" s="5"/>
    </row>
    <row r="41" spans="1:11">
      <c r="A41" s="5" t="s">
        <v>15653</v>
      </c>
      <c r="B41" s="5" t="s">
        <v>74</v>
      </c>
      <c r="C41" s="5" t="s">
        <v>72</v>
      </c>
      <c r="D41" s="5" t="s">
        <v>12545</v>
      </c>
      <c r="E41" s="2" t="s">
        <v>5</v>
      </c>
      <c r="F41" s="6">
        <v>39.086534974911544</v>
      </c>
      <c r="G41" s="8">
        <v>716.6845386630348</v>
      </c>
      <c r="H41" s="6">
        <v>0</v>
      </c>
      <c r="I41" s="6">
        <v>0</v>
      </c>
      <c r="J41" s="6">
        <v>0</v>
      </c>
      <c r="K41" s="5"/>
    </row>
    <row r="42" spans="1:11">
      <c r="A42" s="5" t="s">
        <v>15654</v>
      </c>
      <c r="B42" s="5" t="s">
        <v>74</v>
      </c>
      <c r="C42" s="5" t="s">
        <v>72</v>
      </c>
      <c r="D42" s="5" t="s">
        <v>12546</v>
      </c>
      <c r="E42" s="2" t="s">
        <v>5</v>
      </c>
      <c r="F42" s="6">
        <v>39.087089683387298</v>
      </c>
      <c r="G42" s="8">
        <v>710.65297484841813</v>
      </c>
      <c r="H42" s="6">
        <v>0</v>
      </c>
      <c r="I42" s="6">
        <v>0</v>
      </c>
      <c r="J42" s="6">
        <v>0</v>
      </c>
      <c r="K42" s="5"/>
    </row>
    <row r="43" spans="1:11">
      <c r="A43" s="5" t="s">
        <v>15655</v>
      </c>
      <c r="B43" s="5" t="s">
        <v>74</v>
      </c>
      <c r="C43" s="5" t="s">
        <v>72</v>
      </c>
      <c r="D43" s="5" t="s">
        <v>12547</v>
      </c>
      <c r="E43" s="2" t="s">
        <v>5</v>
      </c>
      <c r="F43" s="6">
        <v>30.381697651723165</v>
      </c>
      <c r="G43" s="8">
        <v>614.57415922524092</v>
      </c>
      <c r="H43" s="6">
        <v>0</v>
      </c>
      <c r="I43" s="6">
        <v>0</v>
      </c>
      <c r="J43" s="6">
        <v>0</v>
      </c>
      <c r="K43" s="5"/>
    </row>
    <row r="44" spans="1:11">
      <c r="A44" s="5" t="s">
        <v>15656</v>
      </c>
      <c r="B44" s="5" t="s">
        <v>74</v>
      </c>
      <c r="C44" s="5" t="s">
        <v>72</v>
      </c>
      <c r="D44" s="5" t="s">
        <v>12548</v>
      </c>
      <c r="E44" s="2" t="s">
        <v>5</v>
      </c>
      <c r="F44" s="6">
        <v>35.596583993882504</v>
      </c>
      <c r="G44" s="8">
        <v>672.01714984378145</v>
      </c>
      <c r="H44" s="6">
        <v>0</v>
      </c>
      <c r="I44" s="6">
        <v>0</v>
      </c>
      <c r="J44" s="6">
        <v>0</v>
      </c>
      <c r="K44" s="5"/>
    </row>
    <row r="45" spans="1:11">
      <c r="A45" s="5" t="s">
        <v>15657</v>
      </c>
      <c r="B45" s="5" t="s">
        <v>74</v>
      </c>
      <c r="C45" s="5" t="s">
        <v>72</v>
      </c>
      <c r="D45" s="5" t="s">
        <v>12549</v>
      </c>
      <c r="E45" s="2" t="s">
        <v>5</v>
      </c>
      <c r="F45" s="6">
        <v>30.766980970123157</v>
      </c>
      <c r="G45" s="8">
        <v>614.83308854540871</v>
      </c>
      <c r="H45" s="6">
        <v>0</v>
      </c>
      <c r="I45" s="6">
        <v>0</v>
      </c>
      <c r="J45" s="6">
        <v>0</v>
      </c>
      <c r="K45" s="5"/>
    </row>
    <row r="46" spans="1:11">
      <c r="A46" s="5" t="s">
        <v>15658</v>
      </c>
      <c r="B46" s="5" t="s">
        <v>74</v>
      </c>
      <c r="C46" s="5" t="s">
        <v>72</v>
      </c>
      <c r="D46" s="5" t="s">
        <v>12550</v>
      </c>
      <c r="E46" s="2" t="s">
        <v>5</v>
      </c>
      <c r="F46" s="6">
        <v>36.012729518619039</v>
      </c>
      <c r="G46" s="8">
        <v>673.55513421901969</v>
      </c>
      <c r="H46" s="6">
        <v>0</v>
      </c>
      <c r="I46" s="6">
        <v>0</v>
      </c>
      <c r="J46" s="6">
        <v>0</v>
      </c>
      <c r="K46" s="5"/>
    </row>
    <row r="47" spans="1:11">
      <c r="A47" s="5" t="s">
        <v>15659</v>
      </c>
      <c r="B47" s="5" t="s">
        <v>74</v>
      </c>
      <c r="C47" s="5" t="s">
        <v>72</v>
      </c>
      <c r="D47" s="5" t="s">
        <v>12551</v>
      </c>
      <c r="E47" s="2" t="s">
        <v>5</v>
      </c>
      <c r="F47" s="6">
        <v>34.027660988716171</v>
      </c>
      <c r="G47" s="8">
        <v>659.066701903595</v>
      </c>
      <c r="H47" s="6">
        <v>0</v>
      </c>
      <c r="I47" s="6">
        <v>0</v>
      </c>
      <c r="J47" s="6">
        <v>0</v>
      </c>
      <c r="K47" s="5"/>
    </row>
    <row r="48" spans="1:11">
      <c r="A48" s="5" t="s">
        <v>15660</v>
      </c>
      <c r="B48" s="5" t="s">
        <v>74</v>
      </c>
      <c r="C48" s="5" t="s">
        <v>72</v>
      </c>
      <c r="D48" s="5" t="s">
        <v>12552</v>
      </c>
      <c r="E48" s="2" t="s">
        <v>5</v>
      </c>
      <c r="F48" s="6">
        <v>37.262054590721107</v>
      </c>
      <c r="G48" s="8">
        <v>688.02181633832618</v>
      </c>
      <c r="H48" s="6">
        <v>0</v>
      </c>
      <c r="I48" s="6">
        <v>0</v>
      </c>
      <c r="J48" s="6">
        <v>0</v>
      </c>
      <c r="K48" s="5"/>
    </row>
    <row r="49" spans="1:11">
      <c r="A49" s="5" t="s">
        <v>15661</v>
      </c>
      <c r="B49" s="5" t="s">
        <v>74</v>
      </c>
      <c r="C49" s="5" t="s">
        <v>72</v>
      </c>
      <c r="D49" s="5" t="s">
        <v>12553</v>
      </c>
      <c r="E49" s="2" t="s">
        <v>5</v>
      </c>
      <c r="F49" s="6">
        <v>32.451683271039229</v>
      </c>
      <c r="G49" s="8">
        <v>638.64207712054917</v>
      </c>
      <c r="H49" s="6">
        <v>0</v>
      </c>
      <c r="I49" s="6">
        <v>0</v>
      </c>
      <c r="J49" s="6">
        <v>0</v>
      </c>
      <c r="K49" s="5"/>
    </row>
    <row r="50" spans="1:11">
      <c r="A50" s="5" t="s">
        <v>15662</v>
      </c>
      <c r="B50" s="5" t="s">
        <v>74</v>
      </c>
      <c r="C50" s="5" t="s">
        <v>72</v>
      </c>
      <c r="D50" s="5" t="s">
        <v>12554</v>
      </c>
      <c r="E50" s="2" t="s">
        <v>5</v>
      </c>
      <c r="F50" s="6">
        <v>40.816639450462674</v>
      </c>
      <c r="G50" s="8">
        <v>736.67090516604071</v>
      </c>
      <c r="H50" s="6">
        <v>0</v>
      </c>
      <c r="I50" s="6">
        <v>0</v>
      </c>
      <c r="J50" s="6">
        <v>0</v>
      </c>
      <c r="K50" s="5"/>
    </row>
    <row r="51" spans="1:11">
      <c r="A51" s="5" t="s">
        <v>15663</v>
      </c>
      <c r="B51" s="5" t="s">
        <v>74</v>
      </c>
      <c r="C51" s="5" t="s">
        <v>72</v>
      </c>
      <c r="D51" s="5" t="s">
        <v>12555</v>
      </c>
      <c r="E51" s="2" t="s">
        <v>5</v>
      </c>
      <c r="F51" s="6">
        <v>40.411000336482665</v>
      </c>
      <c r="G51" s="8">
        <v>716.55801868423941</v>
      </c>
      <c r="H51" s="6">
        <v>0</v>
      </c>
      <c r="I51" s="6">
        <v>0</v>
      </c>
      <c r="J51" s="6">
        <v>0</v>
      </c>
      <c r="K51" s="5"/>
    </row>
    <row r="52" spans="1:11">
      <c r="A52" s="5" t="s">
        <v>15664</v>
      </c>
      <c r="B52" s="5" t="s">
        <v>74</v>
      </c>
      <c r="C52" s="5" t="s">
        <v>72</v>
      </c>
      <c r="D52" s="5" t="s">
        <v>12556</v>
      </c>
      <c r="E52" s="2" t="s">
        <v>5</v>
      </c>
      <c r="F52" s="6">
        <v>31.820355423591131</v>
      </c>
      <c r="G52" s="8">
        <v>630.43219460662112</v>
      </c>
      <c r="H52" s="6">
        <v>0</v>
      </c>
      <c r="I52" s="6">
        <v>0</v>
      </c>
      <c r="J52" s="6">
        <v>0</v>
      </c>
      <c r="K52" s="5"/>
    </row>
    <row r="53" spans="1:11">
      <c r="A53" s="5" t="s">
        <v>15665</v>
      </c>
      <c r="B53" s="5" t="s">
        <v>74</v>
      </c>
      <c r="C53" s="5" t="s">
        <v>72</v>
      </c>
      <c r="D53" s="5" t="s">
        <v>12557</v>
      </c>
      <c r="E53" s="2" t="s">
        <v>5</v>
      </c>
      <c r="F53" s="6">
        <v>38.183682035386795</v>
      </c>
      <c r="G53" s="8">
        <v>708.16382539067536</v>
      </c>
      <c r="H53" s="6">
        <v>0</v>
      </c>
      <c r="I53" s="6">
        <v>0</v>
      </c>
      <c r="J53" s="6">
        <v>0</v>
      </c>
      <c r="K53" s="5"/>
    </row>
    <row r="54" spans="1:11">
      <c r="A54" s="5" t="s">
        <v>15666</v>
      </c>
      <c r="B54" s="5" t="s">
        <v>74</v>
      </c>
      <c r="C54" s="5" t="s">
        <v>72</v>
      </c>
      <c r="D54" s="5" t="s">
        <v>12558</v>
      </c>
      <c r="E54" s="2" t="s">
        <v>5</v>
      </c>
      <c r="F54" s="6">
        <v>33.130499134596114</v>
      </c>
      <c r="G54" s="8">
        <v>645.4082822983986</v>
      </c>
      <c r="H54" s="6">
        <v>0</v>
      </c>
      <c r="I54" s="6">
        <v>0</v>
      </c>
      <c r="J54" s="6">
        <v>0</v>
      </c>
      <c r="K54" s="5"/>
    </row>
    <row r="55" spans="1:11">
      <c r="A55" s="5" t="s">
        <v>15667</v>
      </c>
      <c r="B55" s="5" t="s">
        <v>74</v>
      </c>
      <c r="C55" s="5" t="s">
        <v>72</v>
      </c>
      <c r="D55" s="5" t="s">
        <v>12559</v>
      </c>
      <c r="E55" s="2" t="s">
        <v>5</v>
      </c>
      <c r="F55" s="6">
        <v>35.62569148750709</v>
      </c>
      <c r="G55" s="8">
        <v>668.29370860110544</v>
      </c>
      <c r="H55" s="6">
        <v>0</v>
      </c>
      <c r="I55" s="6">
        <v>0</v>
      </c>
      <c r="J55" s="6">
        <v>0</v>
      </c>
      <c r="K55" s="5"/>
    </row>
    <row r="56" spans="1:11">
      <c r="A56" s="5" t="s">
        <v>15668</v>
      </c>
      <c r="B56" s="5" t="s">
        <v>74</v>
      </c>
      <c r="C56" s="5" t="s">
        <v>72</v>
      </c>
      <c r="D56" s="5" t="s">
        <v>12560</v>
      </c>
      <c r="E56" s="2" t="s">
        <v>5</v>
      </c>
      <c r="F56" s="6">
        <v>39.508936220406184</v>
      </c>
      <c r="G56" s="8">
        <v>718.32087778676305</v>
      </c>
      <c r="H56" s="6">
        <v>0</v>
      </c>
      <c r="I56" s="6">
        <v>0</v>
      </c>
      <c r="J56" s="6">
        <v>0</v>
      </c>
      <c r="K56" s="5"/>
    </row>
    <row r="57" spans="1:11">
      <c r="A57" s="5" t="s">
        <v>15669</v>
      </c>
      <c r="B57" s="5" t="s">
        <v>74</v>
      </c>
      <c r="C57" s="5" t="s">
        <v>72</v>
      </c>
      <c r="D57" s="5" t="s">
        <v>12561</v>
      </c>
      <c r="E57" s="2" t="s">
        <v>5</v>
      </c>
      <c r="F57" s="6">
        <v>31.173154644455316</v>
      </c>
      <c r="G57" s="8">
        <v>626.48766042109196</v>
      </c>
      <c r="H57" s="6">
        <v>0</v>
      </c>
      <c r="I57" s="6">
        <v>0</v>
      </c>
      <c r="J57" s="6">
        <v>0</v>
      </c>
      <c r="K57" s="5"/>
    </row>
    <row r="58" spans="1:11">
      <c r="A58" s="5" t="s">
        <v>15670</v>
      </c>
      <c r="B58" s="5" t="s">
        <v>74</v>
      </c>
      <c r="C58" s="5" t="s">
        <v>72</v>
      </c>
      <c r="D58" s="5" t="s">
        <v>12562</v>
      </c>
      <c r="E58" s="2" t="s">
        <v>5</v>
      </c>
      <c r="F58" s="6">
        <v>35.696438074012882</v>
      </c>
      <c r="G58" s="8">
        <v>679.96224952786588</v>
      </c>
      <c r="H58" s="6">
        <v>0</v>
      </c>
      <c r="I58" s="6">
        <v>0</v>
      </c>
      <c r="J58" s="6">
        <v>0</v>
      </c>
      <c r="K58" s="5"/>
    </row>
    <row r="59" spans="1:11">
      <c r="A59" s="5" t="s">
        <v>15671</v>
      </c>
      <c r="B59" s="5" t="s">
        <v>74</v>
      </c>
      <c r="C59" s="5" t="s">
        <v>72</v>
      </c>
      <c r="D59" s="5" t="s">
        <v>12563</v>
      </c>
      <c r="E59" s="2" t="s">
        <v>5</v>
      </c>
      <c r="F59" s="6">
        <v>39.214272740720489</v>
      </c>
      <c r="G59" s="8">
        <v>717.22633334144734</v>
      </c>
      <c r="H59" s="6">
        <v>0</v>
      </c>
      <c r="I59" s="6">
        <v>0</v>
      </c>
      <c r="J59" s="6">
        <v>0</v>
      </c>
      <c r="K59" s="5"/>
    </row>
    <row r="60" spans="1:11">
      <c r="A60" s="5" t="s">
        <v>15672</v>
      </c>
      <c r="B60" s="5" t="s">
        <v>74</v>
      </c>
      <c r="C60" s="5" t="s">
        <v>72</v>
      </c>
      <c r="D60" s="5" t="s">
        <v>12564</v>
      </c>
      <c r="E60" s="2" t="s">
        <v>5</v>
      </c>
      <c r="F60" s="6">
        <v>31.130587042180306</v>
      </c>
      <c r="G60" s="8">
        <v>618.23597735341878</v>
      </c>
      <c r="H60" s="6">
        <v>0</v>
      </c>
      <c r="I60" s="6">
        <v>0</v>
      </c>
      <c r="J60" s="6">
        <v>0</v>
      </c>
      <c r="K60" s="5"/>
    </row>
    <row r="61" spans="1:11">
      <c r="A61" s="5" t="s">
        <v>15673</v>
      </c>
      <c r="B61" s="5" t="s">
        <v>74</v>
      </c>
      <c r="C61" s="5" t="s">
        <v>72</v>
      </c>
      <c r="D61" s="5" t="s">
        <v>12565</v>
      </c>
      <c r="E61" s="2" t="s">
        <v>5</v>
      </c>
      <c r="F61" s="6">
        <v>39.590334917139877</v>
      </c>
      <c r="G61" s="8">
        <v>697.82130026654306</v>
      </c>
      <c r="H61" s="6">
        <v>0</v>
      </c>
      <c r="I61" s="6">
        <v>0</v>
      </c>
      <c r="J61" s="6">
        <v>0</v>
      </c>
      <c r="K61" s="5"/>
    </row>
    <row r="62" spans="1:11">
      <c r="A62" s="5" t="s">
        <v>15674</v>
      </c>
      <c r="B62" s="5" t="s">
        <v>74</v>
      </c>
      <c r="C62" s="5" t="s">
        <v>72</v>
      </c>
      <c r="D62" s="5" t="s">
        <v>12566</v>
      </c>
      <c r="E62" s="2" t="s">
        <v>5</v>
      </c>
      <c r="F62" s="6">
        <v>41.756911090046721</v>
      </c>
      <c r="G62" s="8">
        <v>740.58995581774241</v>
      </c>
      <c r="H62" s="6">
        <v>0</v>
      </c>
      <c r="I62" s="6">
        <v>0</v>
      </c>
      <c r="J62" s="6">
        <v>0</v>
      </c>
      <c r="K62" s="5"/>
    </row>
    <row r="63" spans="1:11">
      <c r="A63" s="5" t="s">
        <v>15675</v>
      </c>
      <c r="B63" s="5" t="s">
        <v>74</v>
      </c>
      <c r="C63" s="5" t="s">
        <v>72</v>
      </c>
      <c r="D63" s="5" t="s">
        <v>12567</v>
      </c>
      <c r="E63" s="2" t="s">
        <v>5</v>
      </c>
      <c r="F63" s="6">
        <v>35.064717122043469</v>
      </c>
      <c r="G63" s="8">
        <v>668.77876057559911</v>
      </c>
      <c r="H63" s="6">
        <v>0</v>
      </c>
      <c r="I63" s="6">
        <v>0</v>
      </c>
      <c r="J63" s="6">
        <v>0</v>
      </c>
      <c r="K63" s="5"/>
    </row>
    <row r="64" spans="1:11">
      <c r="A64" s="5" t="s">
        <v>15676</v>
      </c>
      <c r="B64" s="5" t="s">
        <v>74</v>
      </c>
      <c r="C64" s="5" t="s">
        <v>72</v>
      </c>
      <c r="D64" s="5" t="s">
        <v>12568</v>
      </c>
      <c r="E64" s="2" t="s">
        <v>5</v>
      </c>
      <c r="F64" s="6">
        <v>31.525446841143474</v>
      </c>
      <c r="G64" s="8">
        <v>631.20087650193091</v>
      </c>
      <c r="H64" s="6">
        <v>0</v>
      </c>
      <c r="I64" s="6">
        <v>0</v>
      </c>
      <c r="J64" s="6">
        <v>0</v>
      </c>
      <c r="K64" s="5"/>
    </row>
    <row r="65" spans="1:11">
      <c r="A65" s="5" t="s">
        <v>15677</v>
      </c>
      <c r="B65" s="5" t="s">
        <v>74</v>
      </c>
      <c r="C65" s="5" t="s">
        <v>72</v>
      </c>
      <c r="D65" s="5" t="s">
        <v>12569</v>
      </c>
      <c r="E65" s="2" t="s">
        <v>5</v>
      </c>
      <c r="F65" s="6">
        <v>36.634370961925299</v>
      </c>
      <c r="G65" s="8">
        <v>691.25718477162673</v>
      </c>
      <c r="H65" s="6">
        <v>0</v>
      </c>
      <c r="I65" s="6">
        <v>0</v>
      </c>
      <c r="J65" s="6">
        <v>0</v>
      </c>
      <c r="K65" s="5"/>
    </row>
    <row r="66" spans="1:11">
      <c r="A66" s="5" t="s">
        <v>15678</v>
      </c>
      <c r="B66" s="5" t="s">
        <v>74</v>
      </c>
      <c r="C66" s="5" t="s">
        <v>72</v>
      </c>
      <c r="D66" s="5" t="s">
        <v>12570</v>
      </c>
      <c r="E66" s="2" t="s">
        <v>5</v>
      </c>
      <c r="F66" s="6">
        <v>32.442756765340803</v>
      </c>
      <c r="G66" s="8">
        <v>634.11292955617546</v>
      </c>
      <c r="H66" s="6">
        <v>0</v>
      </c>
      <c r="I66" s="6">
        <v>0</v>
      </c>
      <c r="J66" s="6">
        <v>0</v>
      </c>
      <c r="K66" s="5"/>
    </row>
    <row r="67" spans="1:11">
      <c r="A67" s="5" t="s">
        <v>15679</v>
      </c>
      <c r="B67" s="5" t="s">
        <v>74</v>
      </c>
      <c r="C67" s="5" t="s">
        <v>72</v>
      </c>
      <c r="D67" s="5" t="s">
        <v>12571</v>
      </c>
      <c r="E67" s="2" t="s">
        <v>5</v>
      </c>
      <c r="F67" s="6">
        <v>35.719726508853689</v>
      </c>
      <c r="G67" s="8">
        <v>670.63223731864059</v>
      </c>
      <c r="H67" s="6">
        <v>0</v>
      </c>
      <c r="I67" s="6">
        <v>0</v>
      </c>
      <c r="J67" s="6">
        <v>0</v>
      </c>
      <c r="K67" s="5"/>
    </row>
    <row r="68" spans="1:11">
      <c r="A68" s="5" t="s">
        <v>15680</v>
      </c>
      <c r="B68" s="5" t="s">
        <v>74</v>
      </c>
      <c r="C68" s="5" t="s">
        <v>72</v>
      </c>
      <c r="D68" s="5" t="s">
        <v>12572</v>
      </c>
      <c r="E68" s="2" t="s">
        <v>5</v>
      </c>
      <c r="F68" s="6">
        <v>31.659076878351993</v>
      </c>
      <c r="G68" s="8">
        <v>629.78065816306525</v>
      </c>
      <c r="H68" s="6">
        <v>0</v>
      </c>
      <c r="I68" s="6">
        <v>0</v>
      </c>
      <c r="J68" s="6">
        <v>0</v>
      </c>
      <c r="K68" s="5"/>
    </row>
    <row r="69" spans="1:11">
      <c r="A69" s="5" t="s">
        <v>15681</v>
      </c>
      <c r="B69" s="5" t="s">
        <v>74</v>
      </c>
      <c r="C69" s="5" t="s">
        <v>72</v>
      </c>
      <c r="D69" s="5" t="s">
        <v>12573</v>
      </c>
      <c r="E69" s="2" t="s">
        <v>5</v>
      </c>
      <c r="F69" s="6">
        <v>30.880463689086806</v>
      </c>
      <c r="G69" s="8">
        <v>611.31866050362919</v>
      </c>
      <c r="H69" s="6">
        <v>0</v>
      </c>
      <c r="I69" s="6">
        <v>0</v>
      </c>
      <c r="J69" s="6">
        <v>0</v>
      </c>
      <c r="K69" s="5"/>
    </row>
    <row r="70" spans="1:11">
      <c r="A70" s="5" t="s">
        <v>15682</v>
      </c>
      <c r="B70" s="5" t="s">
        <v>74</v>
      </c>
      <c r="C70" s="5" t="s">
        <v>72</v>
      </c>
      <c r="D70" s="5" t="s">
        <v>12574</v>
      </c>
      <c r="E70" s="2" t="s">
        <v>5</v>
      </c>
      <c r="F70" s="6">
        <v>40.292953019705912</v>
      </c>
      <c r="G70" s="8">
        <v>728.87039756025638</v>
      </c>
      <c r="H70" s="6">
        <v>0</v>
      </c>
      <c r="I70" s="6">
        <v>0</v>
      </c>
      <c r="J70" s="6">
        <v>0</v>
      </c>
      <c r="K70" s="5"/>
    </row>
    <row r="71" spans="1:11">
      <c r="A71" s="5" t="s">
        <v>15683</v>
      </c>
      <c r="B71" s="5" t="s">
        <v>74</v>
      </c>
      <c r="C71" s="5" t="s">
        <v>72</v>
      </c>
      <c r="D71" s="5" t="s">
        <v>12575</v>
      </c>
      <c r="E71" s="2" t="s">
        <v>5</v>
      </c>
      <c r="F71" s="6">
        <v>40.647946155944602</v>
      </c>
      <c r="G71" s="8">
        <v>729.66308870006389</v>
      </c>
      <c r="H71" s="6">
        <v>0</v>
      </c>
      <c r="I71" s="6">
        <v>0</v>
      </c>
      <c r="J71" s="6">
        <v>0</v>
      </c>
      <c r="K71" s="5"/>
    </row>
    <row r="72" spans="1:11">
      <c r="A72" s="5" t="s">
        <v>15684</v>
      </c>
      <c r="B72" s="5" t="s">
        <v>74</v>
      </c>
      <c r="C72" s="5" t="s">
        <v>72</v>
      </c>
      <c r="D72" s="5" t="s">
        <v>12576</v>
      </c>
      <c r="E72" s="2" t="s">
        <v>5</v>
      </c>
      <c r="F72" s="6">
        <v>32.351749145995306</v>
      </c>
      <c r="G72" s="8">
        <v>641.0378292448089</v>
      </c>
      <c r="H72" s="6">
        <v>0</v>
      </c>
      <c r="I72" s="6">
        <v>0</v>
      </c>
      <c r="J72" s="6">
        <v>0</v>
      </c>
      <c r="K72" s="5"/>
    </row>
    <row r="73" spans="1:11">
      <c r="A73" s="5" t="s">
        <v>15685</v>
      </c>
      <c r="B73" s="5" t="s">
        <v>74</v>
      </c>
      <c r="C73" s="5" t="s">
        <v>72</v>
      </c>
      <c r="D73" s="5" t="s">
        <v>12577</v>
      </c>
      <c r="E73" s="2" t="s">
        <v>5</v>
      </c>
      <c r="F73" s="6">
        <v>39.035425098463449</v>
      </c>
      <c r="G73" s="8">
        <v>710.37633108002206</v>
      </c>
      <c r="H73" s="6">
        <v>0</v>
      </c>
      <c r="I73" s="6">
        <v>0</v>
      </c>
      <c r="J73" s="6">
        <v>0</v>
      </c>
      <c r="K73" s="5"/>
    </row>
    <row r="74" spans="1:11">
      <c r="A74" s="5" t="s">
        <v>15686</v>
      </c>
      <c r="B74" s="5" t="s">
        <v>74</v>
      </c>
      <c r="C74" s="5" t="s">
        <v>72</v>
      </c>
      <c r="D74" s="5" t="s">
        <v>12578</v>
      </c>
      <c r="E74" s="2" t="s">
        <v>5</v>
      </c>
      <c r="F74" s="6">
        <v>34.653508221879839</v>
      </c>
      <c r="G74" s="8">
        <v>658.10227527917687</v>
      </c>
      <c r="H74" s="6">
        <v>0</v>
      </c>
      <c r="I74" s="6">
        <v>0</v>
      </c>
      <c r="J74" s="6">
        <v>0</v>
      </c>
      <c r="K74" s="5"/>
    </row>
    <row r="75" spans="1:11">
      <c r="A75" s="5" t="s">
        <v>15687</v>
      </c>
      <c r="B75" s="5" t="s">
        <v>74</v>
      </c>
      <c r="C75" s="5" t="s">
        <v>72</v>
      </c>
      <c r="D75" s="5" t="s">
        <v>12579</v>
      </c>
      <c r="E75" s="2" t="s">
        <v>5</v>
      </c>
      <c r="F75" s="6">
        <v>32.861649746089306</v>
      </c>
      <c r="G75" s="8">
        <v>642.33079144372732</v>
      </c>
      <c r="H75" s="6">
        <v>0</v>
      </c>
      <c r="I75" s="6">
        <v>0</v>
      </c>
      <c r="J75" s="6">
        <v>0</v>
      </c>
      <c r="K75" s="5"/>
    </row>
    <row r="76" spans="1:11">
      <c r="A76" s="5" t="s">
        <v>15688</v>
      </c>
      <c r="B76" s="5" t="s">
        <v>74</v>
      </c>
      <c r="C76" s="5" t="s">
        <v>72</v>
      </c>
      <c r="D76" s="5" t="s">
        <v>12580</v>
      </c>
      <c r="E76" s="2" t="s">
        <v>5</v>
      </c>
      <c r="F76" s="6">
        <v>39.887841134659645</v>
      </c>
      <c r="G76" s="8">
        <v>724.24770750201947</v>
      </c>
      <c r="H76" s="6">
        <v>0</v>
      </c>
      <c r="I76" s="6">
        <v>0</v>
      </c>
      <c r="J76" s="6">
        <v>0</v>
      </c>
      <c r="K76" s="5"/>
    </row>
    <row r="77" spans="1:11">
      <c r="A77" s="5" t="s">
        <v>15689</v>
      </c>
      <c r="B77" s="5" t="s">
        <v>74</v>
      </c>
      <c r="C77" s="5" t="s">
        <v>72</v>
      </c>
      <c r="D77" s="5" t="s">
        <v>12581</v>
      </c>
      <c r="E77" s="2" t="s">
        <v>5</v>
      </c>
      <c r="F77" s="6">
        <v>33.270366231171685</v>
      </c>
      <c r="G77" s="8">
        <v>624.24464202707918</v>
      </c>
      <c r="H77" s="6">
        <v>0</v>
      </c>
      <c r="I77" s="6">
        <v>0</v>
      </c>
      <c r="J77" s="6">
        <v>0</v>
      </c>
      <c r="K77" s="5"/>
    </row>
    <row r="78" spans="1:11">
      <c r="A78" s="5" t="s">
        <v>15690</v>
      </c>
      <c r="B78" s="5" t="s">
        <v>74</v>
      </c>
      <c r="C78" s="5" t="s">
        <v>72</v>
      </c>
      <c r="D78" s="5" t="s">
        <v>12582</v>
      </c>
      <c r="E78" s="2" t="s">
        <v>5</v>
      </c>
      <c r="F78" s="6">
        <v>31.733209464058838</v>
      </c>
      <c r="G78" s="8">
        <v>624.34426250516572</v>
      </c>
      <c r="H78" s="6">
        <v>0</v>
      </c>
      <c r="I78" s="6">
        <v>0</v>
      </c>
      <c r="J78" s="6">
        <v>0</v>
      </c>
      <c r="K78" s="5"/>
    </row>
    <row r="79" spans="1:11">
      <c r="A79" s="5" t="s">
        <v>15691</v>
      </c>
      <c r="B79" s="5" t="s">
        <v>74</v>
      </c>
      <c r="C79" s="5" t="s">
        <v>72</v>
      </c>
      <c r="D79" s="5" t="s">
        <v>12583</v>
      </c>
      <c r="E79" s="2" t="s">
        <v>5</v>
      </c>
      <c r="F79" s="6">
        <v>31.750204451306971</v>
      </c>
      <c r="G79" s="8">
        <v>634.90890119624771</v>
      </c>
      <c r="H79" s="6">
        <v>0</v>
      </c>
      <c r="I79" s="6">
        <v>0</v>
      </c>
      <c r="J79" s="6">
        <v>0</v>
      </c>
      <c r="K79" s="5"/>
    </row>
    <row r="80" spans="1:11">
      <c r="A80" s="5" t="s">
        <v>15692</v>
      </c>
      <c r="B80" s="5" t="s">
        <v>74</v>
      </c>
      <c r="C80" s="5" t="s">
        <v>72</v>
      </c>
      <c r="D80" s="5" t="s">
        <v>12584</v>
      </c>
      <c r="E80" s="2" t="s">
        <v>5</v>
      </c>
      <c r="F80" s="6">
        <v>29.153416111446159</v>
      </c>
      <c r="G80" s="8">
        <v>577.23620252394801</v>
      </c>
      <c r="H80" s="6">
        <v>0</v>
      </c>
      <c r="I80" s="6">
        <v>0</v>
      </c>
      <c r="J80" s="6">
        <v>0</v>
      </c>
      <c r="K80" s="5"/>
    </row>
    <row r="81" spans="1:11">
      <c r="A81" s="5" t="s">
        <v>15693</v>
      </c>
      <c r="B81" s="5" t="s">
        <v>74</v>
      </c>
      <c r="C81" s="5" t="s">
        <v>72</v>
      </c>
      <c r="D81" s="5" t="s">
        <v>12585</v>
      </c>
      <c r="E81" s="2" t="s">
        <v>5</v>
      </c>
      <c r="F81" s="6">
        <v>38.982160092576841</v>
      </c>
      <c r="G81" s="8">
        <v>714.08899571983716</v>
      </c>
      <c r="H81" s="6">
        <v>0</v>
      </c>
      <c r="I81" s="6">
        <v>0</v>
      </c>
      <c r="J81" s="6">
        <v>0</v>
      </c>
      <c r="K81" s="5"/>
    </row>
    <row r="82" spans="1:11">
      <c r="A82" s="5" t="s">
        <v>15694</v>
      </c>
      <c r="B82" s="5" t="s">
        <v>74</v>
      </c>
      <c r="C82" s="5" t="s">
        <v>72</v>
      </c>
      <c r="D82" s="5" t="s">
        <v>12586</v>
      </c>
      <c r="E82" s="2" t="s">
        <v>5</v>
      </c>
      <c r="F82" s="6">
        <v>41.775764641426015</v>
      </c>
      <c r="G82" s="8">
        <v>726.74647010980948</v>
      </c>
      <c r="H82" s="6">
        <v>0</v>
      </c>
      <c r="I82" s="6">
        <v>0</v>
      </c>
      <c r="J82" s="6">
        <v>0</v>
      </c>
      <c r="K82" s="5"/>
    </row>
    <row r="83" spans="1:11">
      <c r="A83" s="5" t="s">
        <v>15695</v>
      </c>
      <c r="B83" s="5" t="s">
        <v>74</v>
      </c>
      <c r="C83" s="5" t="s">
        <v>72</v>
      </c>
      <c r="D83" s="5" t="s">
        <v>12587</v>
      </c>
      <c r="E83" s="2" t="s">
        <v>5</v>
      </c>
      <c r="F83" s="6">
        <v>41.031737677578882</v>
      </c>
      <c r="G83" s="8">
        <v>734.80969158085713</v>
      </c>
      <c r="H83" s="6">
        <v>0</v>
      </c>
      <c r="I83" s="6">
        <v>0</v>
      </c>
      <c r="J83" s="6">
        <v>0</v>
      </c>
      <c r="K83" s="5"/>
    </row>
    <row r="84" spans="1:11">
      <c r="A84" s="5" t="s">
        <v>15696</v>
      </c>
      <c r="B84" s="5" t="s">
        <v>74</v>
      </c>
      <c r="C84" s="5" t="s">
        <v>72</v>
      </c>
      <c r="D84" s="5" t="s">
        <v>12588</v>
      </c>
      <c r="E84" s="2" t="s">
        <v>5</v>
      </c>
      <c r="F84" s="6">
        <v>38.080632552766673</v>
      </c>
      <c r="G84" s="8">
        <v>704.59626463251288</v>
      </c>
      <c r="H84" s="6">
        <v>0</v>
      </c>
      <c r="I84" s="6">
        <v>0</v>
      </c>
      <c r="J84" s="6">
        <v>0</v>
      </c>
      <c r="K84" s="5"/>
    </row>
    <row r="85" spans="1:11">
      <c r="A85" s="5" t="s">
        <v>15697</v>
      </c>
      <c r="B85" s="5" t="s">
        <v>74</v>
      </c>
      <c r="C85" s="5" t="s">
        <v>72</v>
      </c>
      <c r="D85" s="5" t="s">
        <v>12589</v>
      </c>
      <c r="E85" s="2" t="s">
        <v>5</v>
      </c>
      <c r="F85" s="6">
        <v>35.409937050156969</v>
      </c>
      <c r="G85" s="8">
        <v>671.09790922167167</v>
      </c>
      <c r="H85" s="6">
        <v>0</v>
      </c>
      <c r="I85" s="6">
        <v>0</v>
      </c>
      <c r="J85" s="6">
        <v>0</v>
      </c>
      <c r="K85" s="5"/>
    </row>
    <row r="86" spans="1:11">
      <c r="A86" s="5" t="s">
        <v>15698</v>
      </c>
      <c r="B86" s="5" t="s">
        <v>74</v>
      </c>
      <c r="C86" s="5" t="s">
        <v>72</v>
      </c>
      <c r="D86" s="5" t="s">
        <v>12590</v>
      </c>
      <c r="E86" s="2" t="s">
        <v>5</v>
      </c>
      <c r="F86" s="6">
        <v>37.169836806365659</v>
      </c>
      <c r="G86" s="8">
        <v>698.79477387428324</v>
      </c>
      <c r="H86" s="6">
        <v>0</v>
      </c>
      <c r="I86" s="6">
        <v>0</v>
      </c>
      <c r="J86" s="6">
        <v>0</v>
      </c>
      <c r="K86" s="5"/>
    </row>
    <row r="87" spans="1:11">
      <c r="A87" s="5" t="s">
        <v>15699</v>
      </c>
      <c r="B87" s="5" t="s">
        <v>74</v>
      </c>
      <c r="C87" s="5" t="s">
        <v>72</v>
      </c>
      <c r="D87" s="5" t="s">
        <v>12591</v>
      </c>
      <c r="E87" s="2" t="s">
        <v>5</v>
      </c>
      <c r="F87" s="6">
        <v>41.110535305610767</v>
      </c>
      <c r="G87" s="8">
        <v>733.88647384856677</v>
      </c>
      <c r="H87" s="6">
        <v>0</v>
      </c>
      <c r="I87" s="6">
        <v>0</v>
      </c>
      <c r="J87" s="6">
        <v>0</v>
      </c>
      <c r="K87" s="5"/>
    </row>
    <row r="88" spans="1:11">
      <c r="A88" s="5" t="s">
        <v>15700</v>
      </c>
      <c r="B88" s="5" t="s">
        <v>74</v>
      </c>
      <c r="C88" s="5" t="s">
        <v>72</v>
      </c>
      <c r="D88" s="5" t="s">
        <v>12592</v>
      </c>
      <c r="E88" s="2" t="s">
        <v>5</v>
      </c>
      <c r="F88" s="6">
        <v>42.071473260176916</v>
      </c>
      <c r="G88" s="8">
        <v>751.29944408171195</v>
      </c>
      <c r="H88" s="6">
        <v>0</v>
      </c>
      <c r="I88" s="6">
        <v>0</v>
      </c>
      <c r="J88" s="6">
        <v>0</v>
      </c>
      <c r="K88" s="5"/>
    </row>
    <row r="89" spans="1:11">
      <c r="A89" s="5" t="s">
        <v>15701</v>
      </c>
      <c r="B89" s="5" t="s">
        <v>74</v>
      </c>
      <c r="C89" s="5" t="s">
        <v>72</v>
      </c>
      <c r="D89" s="5" t="s">
        <v>12593</v>
      </c>
      <c r="E89" s="2" t="s">
        <v>5</v>
      </c>
      <c r="F89" s="6">
        <v>32.4522878664663</v>
      </c>
      <c r="G89" s="8">
        <v>642.9968094972711</v>
      </c>
      <c r="H89" s="6">
        <v>0</v>
      </c>
      <c r="I89" s="6">
        <v>0</v>
      </c>
      <c r="J89" s="6">
        <v>0</v>
      </c>
      <c r="K89" s="5"/>
    </row>
    <row r="90" spans="1:11">
      <c r="A90" s="5" t="s">
        <v>15702</v>
      </c>
      <c r="B90" s="5" t="s">
        <v>74</v>
      </c>
      <c r="C90" s="5" t="s">
        <v>72</v>
      </c>
      <c r="D90" s="5" t="s">
        <v>12594</v>
      </c>
      <c r="E90" s="2" t="s">
        <v>5</v>
      </c>
      <c r="F90" s="6">
        <v>31.607444140081213</v>
      </c>
      <c r="G90" s="8">
        <v>626.36027910179337</v>
      </c>
      <c r="H90" s="6">
        <v>0</v>
      </c>
      <c r="I90" s="6">
        <v>0</v>
      </c>
      <c r="J90" s="6">
        <v>0</v>
      </c>
      <c r="K90" s="5"/>
    </row>
    <row r="91" spans="1:11">
      <c r="A91" s="5" t="s">
        <v>15703</v>
      </c>
      <c r="B91" s="5" t="s">
        <v>74</v>
      </c>
      <c r="C91" s="5" t="s">
        <v>72</v>
      </c>
      <c r="D91" s="5" t="s">
        <v>12595</v>
      </c>
      <c r="E91" s="2" t="s">
        <v>5</v>
      </c>
      <c r="F91" s="6">
        <v>32.591250981268594</v>
      </c>
      <c r="G91" s="8">
        <v>622.32344593538426</v>
      </c>
      <c r="H91" s="6">
        <v>0</v>
      </c>
      <c r="I91" s="6">
        <v>0</v>
      </c>
      <c r="J91" s="6">
        <v>0</v>
      </c>
      <c r="K91" s="5"/>
    </row>
    <row r="92" spans="1:11">
      <c r="A92" s="5" t="s">
        <v>15704</v>
      </c>
      <c r="B92" s="5" t="s">
        <v>74</v>
      </c>
      <c r="C92" s="5" t="s">
        <v>72</v>
      </c>
      <c r="D92" s="5" t="s">
        <v>12596</v>
      </c>
      <c r="E92" s="2" t="s">
        <v>5</v>
      </c>
      <c r="F92" s="6">
        <v>32.985111694003564</v>
      </c>
      <c r="G92" s="8">
        <v>639.09369907447763</v>
      </c>
      <c r="H92" s="6">
        <v>0</v>
      </c>
      <c r="I92" s="6">
        <v>0</v>
      </c>
      <c r="J92" s="6">
        <v>0</v>
      </c>
      <c r="K92" s="5"/>
    </row>
    <row r="93" spans="1:11">
      <c r="A93" s="5" t="s">
        <v>15705</v>
      </c>
      <c r="B93" s="5" t="s">
        <v>74</v>
      </c>
      <c r="C93" s="5" t="s">
        <v>72</v>
      </c>
      <c r="D93" s="5" t="s">
        <v>12597</v>
      </c>
      <c r="E93" s="2" t="s">
        <v>5</v>
      </c>
      <c r="F93" s="6">
        <v>39.932933716613455</v>
      </c>
      <c r="G93" s="8">
        <v>718.29983500916148</v>
      </c>
      <c r="H93" s="6">
        <v>0</v>
      </c>
      <c r="I93" s="6">
        <v>0</v>
      </c>
      <c r="J93" s="6">
        <v>0</v>
      </c>
      <c r="K93" s="5"/>
    </row>
    <row r="94" spans="1:11">
      <c r="A94" s="5" t="s">
        <v>15706</v>
      </c>
      <c r="B94" s="5" t="s">
        <v>74</v>
      </c>
      <c r="C94" s="5" t="s">
        <v>72</v>
      </c>
      <c r="D94" s="5" t="s">
        <v>12598</v>
      </c>
      <c r="E94" s="2" t="s">
        <v>5</v>
      </c>
      <c r="F94" s="6">
        <v>31.889375972810189</v>
      </c>
      <c r="G94" s="8">
        <v>630.98555541352425</v>
      </c>
      <c r="H94" s="6">
        <v>0</v>
      </c>
      <c r="I94" s="6">
        <v>0</v>
      </c>
      <c r="J94" s="6">
        <v>0</v>
      </c>
      <c r="K94" s="5"/>
    </row>
    <row r="95" spans="1:11">
      <c r="A95" s="5" t="s">
        <v>15707</v>
      </c>
      <c r="B95" s="5" t="s">
        <v>74</v>
      </c>
      <c r="C95" s="5" t="s">
        <v>72</v>
      </c>
      <c r="D95" s="5" t="s">
        <v>12599</v>
      </c>
      <c r="E95" s="2" t="s">
        <v>5</v>
      </c>
      <c r="F95" s="6">
        <v>31.374310608009761</v>
      </c>
      <c r="G95" s="8">
        <v>580.66055554803245</v>
      </c>
      <c r="H95" s="6">
        <v>0</v>
      </c>
      <c r="I95" s="6">
        <v>0</v>
      </c>
      <c r="J95" s="6">
        <v>0</v>
      </c>
      <c r="K95" s="5"/>
    </row>
    <row r="96" spans="1:11">
      <c r="A96" s="5" t="s">
        <v>15708</v>
      </c>
      <c r="B96" s="5" t="s">
        <v>74</v>
      </c>
      <c r="C96" s="5" t="s">
        <v>72</v>
      </c>
      <c r="D96" s="5" t="s">
        <v>12600</v>
      </c>
      <c r="E96" s="2" t="s">
        <v>5</v>
      </c>
      <c r="F96" s="6">
        <v>32.282357441378501</v>
      </c>
      <c r="G96" s="8">
        <v>636.16853552916405</v>
      </c>
      <c r="H96" s="6">
        <v>0</v>
      </c>
      <c r="I96" s="6">
        <v>0</v>
      </c>
      <c r="J96" s="6">
        <v>0</v>
      </c>
      <c r="K96" s="5"/>
    </row>
    <row r="97" spans="1:11">
      <c r="A97" s="5" t="s">
        <v>15709</v>
      </c>
      <c r="B97" s="5" t="s">
        <v>74</v>
      </c>
      <c r="C97" s="5" t="s">
        <v>72</v>
      </c>
      <c r="D97" s="5" t="s">
        <v>12601</v>
      </c>
      <c r="E97" s="2" t="s">
        <v>5</v>
      </c>
      <c r="F97" s="6">
        <v>30.885091588988988</v>
      </c>
      <c r="G97" s="8">
        <v>619.88537565633749</v>
      </c>
      <c r="H97" s="6">
        <v>0</v>
      </c>
      <c r="I97" s="6">
        <v>0</v>
      </c>
      <c r="J97" s="6">
        <v>0</v>
      </c>
      <c r="K97" s="5"/>
    </row>
    <row r="98" spans="1:11">
      <c r="A98" s="5" t="s">
        <v>15710</v>
      </c>
      <c r="B98" s="5" t="s">
        <v>74</v>
      </c>
      <c r="C98" s="5" t="s">
        <v>72</v>
      </c>
      <c r="D98" s="5" t="s">
        <v>12602</v>
      </c>
      <c r="E98" s="2" t="s">
        <v>5</v>
      </c>
      <c r="F98" s="6">
        <v>36.939880344738938</v>
      </c>
      <c r="G98" s="8">
        <v>681.07211069539881</v>
      </c>
      <c r="H98" s="6">
        <v>0</v>
      </c>
      <c r="I98" s="6">
        <v>0</v>
      </c>
      <c r="J98" s="6">
        <v>0</v>
      </c>
      <c r="K98" s="5"/>
    </row>
    <row r="99" spans="1:11">
      <c r="A99" s="5" t="s">
        <v>15711</v>
      </c>
      <c r="B99" s="5" t="s">
        <v>74</v>
      </c>
      <c r="C99" s="5" t="s">
        <v>72</v>
      </c>
      <c r="D99" s="5" t="s">
        <v>12603</v>
      </c>
      <c r="E99" s="2" t="s">
        <v>5</v>
      </c>
      <c r="F99" s="6">
        <v>33.14177310539899</v>
      </c>
      <c r="G99" s="8">
        <v>646.7559041583778</v>
      </c>
      <c r="H99" s="6">
        <v>0</v>
      </c>
      <c r="I99" s="6">
        <v>0</v>
      </c>
      <c r="J99" s="6">
        <v>0</v>
      </c>
      <c r="K99" s="5"/>
    </row>
    <row r="100" spans="1:11">
      <c r="A100" s="5" t="s">
        <v>15712</v>
      </c>
      <c r="B100" s="5" t="s">
        <v>74</v>
      </c>
      <c r="C100" s="5" t="s">
        <v>72</v>
      </c>
      <c r="D100" s="5" t="s">
        <v>12604</v>
      </c>
      <c r="E100" s="2" t="s">
        <v>5</v>
      </c>
      <c r="F100" s="6">
        <v>38.437017058308513</v>
      </c>
      <c r="G100" s="8">
        <v>694.83740840634391</v>
      </c>
      <c r="H100" s="6">
        <v>0</v>
      </c>
      <c r="I100" s="6">
        <v>0</v>
      </c>
      <c r="J100" s="6">
        <v>0</v>
      </c>
      <c r="K100" s="5"/>
    </row>
    <row r="101" spans="1:11">
      <c r="A101" s="5" t="s">
        <v>15713</v>
      </c>
      <c r="B101" s="5" t="s">
        <v>74</v>
      </c>
      <c r="C101" s="5" t="s">
        <v>72</v>
      </c>
      <c r="D101" s="5" t="s">
        <v>12605</v>
      </c>
      <c r="E101" s="2" t="s">
        <v>5</v>
      </c>
      <c r="F101" s="6">
        <v>32.50652001775611</v>
      </c>
      <c r="G101" s="8">
        <v>637.9821431073068</v>
      </c>
      <c r="H101" s="6">
        <v>0</v>
      </c>
      <c r="I101" s="6">
        <v>0</v>
      </c>
      <c r="J101" s="6">
        <v>0</v>
      </c>
      <c r="K101" s="5"/>
    </row>
    <row r="102" spans="1:11">
      <c r="A102" s="5" t="s">
        <v>15714</v>
      </c>
      <c r="B102" s="5" t="s">
        <v>74</v>
      </c>
      <c r="C102" s="5" t="s">
        <v>72</v>
      </c>
      <c r="D102" s="5" t="s">
        <v>12606</v>
      </c>
      <c r="E102" s="2" t="s">
        <v>5</v>
      </c>
      <c r="F102" s="6">
        <v>31.725107762921162</v>
      </c>
      <c r="G102" s="8">
        <v>625.89305293785355</v>
      </c>
      <c r="H102" s="6">
        <v>0</v>
      </c>
      <c r="I102" s="6">
        <v>0</v>
      </c>
      <c r="J102" s="6">
        <v>0</v>
      </c>
      <c r="K102" s="5"/>
    </row>
    <row r="103" spans="1:11">
      <c r="A103" s="5" t="s">
        <v>15715</v>
      </c>
      <c r="B103" s="5" t="s">
        <v>74</v>
      </c>
      <c r="C103" s="5" t="s">
        <v>72</v>
      </c>
      <c r="D103" s="5" t="s">
        <v>12607</v>
      </c>
      <c r="E103" s="2" t="s">
        <v>5</v>
      </c>
      <c r="F103" s="6">
        <v>34.187493614474832</v>
      </c>
      <c r="G103" s="8">
        <v>661.14632947850328</v>
      </c>
      <c r="H103" s="6">
        <v>0</v>
      </c>
      <c r="I103" s="6">
        <v>0</v>
      </c>
      <c r="J103" s="6">
        <v>0</v>
      </c>
      <c r="K103" s="5"/>
    </row>
    <row r="104" spans="1:11">
      <c r="A104" s="5" t="s">
        <v>15716</v>
      </c>
      <c r="B104" s="5" t="s">
        <v>74</v>
      </c>
      <c r="C104" s="5" t="s">
        <v>72</v>
      </c>
      <c r="D104" s="5" t="s">
        <v>12608</v>
      </c>
      <c r="E104" s="2" t="s">
        <v>5</v>
      </c>
      <c r="F104" s="6">
        <v>39.234105690501877</v>
      </c>
      <c r="G104" s="8">
        <v>709.81671877915687</v>
      </c>
      <c r="H104" s="6">
        <v>0</v>
      </c>
      <c r="I104" s="6">
        <v>0</v>
      </c>
      <c r="J104" s="6">
        <v>0</v>
      </c>
      <c r="K104" s="5"/>
    </row>
    <row r="105" spans="1:11">
      <c r="A105" s="5" t="s">
        <v>15717</v>
      </c>
      <c r="B105" s="5" t="s">
        <v>74</v>
      </c>
      <c r="C105" s="5" t="s">
        <v>72</v>
      </c>
      <c r="D105" s="5" t="s">
        <v>12609</v>
      </c>
      <c r="E105" s="2" t="s">
        <v>5</v>
      </c>
      <c r="F105" s="6">
        <v>34.988790090289854</v>
      </c>
      <c r="G105" s="8">
        <v>642.22659978212187</v>
      </c>
      <c r="H105" s="6">
        <v>0</v>
      </c>
      <c r="I105" s="6">
        <v>0</v>
      </c>
      <c r="J105" s="6">
        <v>0</v>
      </c>
      <c r="K105" s="5"/>
    </row>
    <row r="106" spans="1:11">
      <c r="A106" s="5" t="s">
        <v>15718</v>
      </c>
      <c r="B106" s="5" t="s">
        <v>74</v>
      </c>
      <c r="C106" s="5" t="s">
        <v>72</v>
      </c>
      <c r="D106" s="5" t="s">
        <v>12610</v>
      </c>
      <c r="E106" s="2" t="s">
        <v>5</v>
      </c>
      <c r="F106" s="6">
        <v>33.039812655987397</v>
      </c>
      <c r="G106" s="8">
        <v>647.78442708028547</v>
      </c>
      <c r="H106" s="6">
        <v>0</v>
      </c>
      <c r="I106" s="6">
        <v>0</v>
      </c>
      <c r="J106" s="6">
        <v>0</v>
      </c>
      <c r="K106" s="5"/>
    </row>
    <row r="107" spans="1:11">
      <c r="A107" s="5" t="s">
        <v>15719</v>
      </c>
      <c r="B107" s="5" t="s">
        <v>74</v>
      </c>
      <c r="C107" s="5" t="s">
        <v>72</v>
      </c>
      <c r="D107" s="5" t="s">
        <v>12611</v>
      </c>
      <c r="E107" s="2" t="s">
        <v>5</v>
      </c>
      <c r="F107" s="6">
        <v>41.220146220083585</v>
      </c>
      <c r="G107" s="8">
        <v>745.49032390366267</v>
      </c>
      <c r="H107" s="6">
        <v>0</v>
      </c>
      <c r="I107" s="6">
        <v>0</v>
      </c>
      <c r="J107" s="6">
        <v>0</v>
      </c>
      <c r="K107" s="5"/>
    </row>
    <row r="108" spans="1:11">
      <c r="A108" s="5" t="s">
        <v>15720</v>
      </c>
      <c r="B108" s="5" t="s">
        <v>74</v>
      </c>
      <c r="C108" s="5" t="s">
        <v>72</v>
      </c>
      <c r="D108" s="5" t="s">
        <v>12612</v>
      </c>
      <c r="E108" s="2" t="s">
        <v>5</v>
      </c>
      <c r="F108" s="6">
        <v>38.494497168214956</v>
      </c>
      <c r="G108" s="8">
        <v>702.97250427515633</v>
      </c>
      <c r="H108" s="6">
        <v>0</v>
      </c>
      <c r="I108" s="6">
        <v>0</v>
      </c>
      <c r="J108" s="6">
        <v>0</v>
      </c>
      <c r="K108" s="5"/>
    </row>
    <row r="109" spans="1:11">
      <c r="A109" s="5" t="s">
        <v>15721</v>
      </c>
      <c r="B109" s="5" t="s">
        <v>74</v>
      </c>
      <c r="C109" s="5" t="s">
        <v>72</v>
      </c>
      <c r="D109" s="5" t="s">
        <v>12613</v>
      </c>
      <c r="E109" s="2" t="s">
        <v>5</v>
      </c>
      <c r="F109" s="6">
        <v>40.978781241613355</v>
      </c>
      <c r="G109" s="8">
        <v>730.33015614674503</v>
      </c>
      <c r="H109" s="6">
        <v>0</v>
      </c>
      <c r="I109" s="6">
        <v>0</v>
      </c>
      <c r="J109" s="6">
        <v>0</v>
      </c>
      <c r="K109" s="5"/>
    </row>
    <row r="110" spans="1:11">
      <c r="A110" s="5" t="s">
        <v>15722</v>
      </c>
      <c r="B110" s="5" t="s">
        <v>74</v>
      </c>
      <c r="C110" s="5" t="s">
        <v>72</v>
      </c>
      <c r="D110" s="5" t="s">
        <v>12614</v>
      </c>
      <c r="E110" s="2" t="s">
        <v>5</v>
      </c>
      <c r="F110" s="6">
        <v>34.305695107135008</v>
      </c>
      <c r="G110" s="8">
        <v>655.87970895836247</v>
      </c>
      <c r="H110" s="6">
        <v>0</v>
      </c>
      <c r="I110" s="6">
        <v>0</v>
      </c>
      <c r="J110" s="6">
        <v>0</v>
      </c>
      <c r="K110" s="5"/>
    </row>
    <row r="111" spans="1:11">
      <c r="A111" s="5" t="s">
        <v>15723</v>
      </c>
      <c r="B111" s="5" t="s">
        <v>74</v>
      </c>
      <c r="C111" s="5" t="s">
        <v>72</v>
      </c>
      <c r="D111" s="5" t="s">
        <v>12615</v>
      </c>
      <c r="E111" s="2" t="s">
        <v>5</v>
      </c>
      <c r="F111" s="6">
        <v>32.902602597104391</v>
      </c>
      <c r="G111" s="8">
        <v>638.97415904672903</v>
      </c>
      <c r="H111" s="6">
        <v>0</v>
      </c>
      <c r="I111" s="6">
        <v>0</v>
      </c>
      <c r="J111" s="6">
        <v>0</v>
      </c>
      <c r="K111" s="5"/>
    </row>
    <row r="112" spans="1:11">
      <c r="A112" s="5" t="s">
        <v>15724</v>
      </c>
      <c r="B112" s="5" t="s">
        <v>74</v>
      </c>
      <c r="C112" s="5" t="s">
        <v>72</v>
      </c>
      <c r="D112" s="5" t="s">
        <v>12616</v>
      </c>
      <c r="E112" s="2" t="s">
        <v>5</v>
      </c>
      <c r="F112" s="6">
        <v>41.52499224060066</v>
      </c>
      <c r="G112" s="8">
        <v>738.82820864240148</v>
      </c>
      <c r="H112" s="6">
        <v>0</v>
      </c>
      <c r="I112" s="6">
        <v>0</v>
      </c>
      <c r="J112" s="6">
        <v>0</v>
      </c>
      <c r="K112" s="5"/>
    </row>
    <row r="113" spans="1:11">
      <c r="A113" s="5" t="s">
        <v>15725</v>
      </c>
      <c r="B113" s="5" t="s">
        <v>74</v>
      </c>
      <c r="C113" s="5" t="s">
        <v>72</v>
      </c>
      <c r="D113" s="5" t="s">
        <v>12617</v>
      </c>
      <c r="E113" s="2" t="s">
        <v>5</v>
      </c>
      <c r="F113" s="6">
        <v>40.424366177847425</v>
      </c>
      <c r="G113" s="8">
        <v>727.18716413517086</v>
      </c>
      <c r="H113" s="6">
        <v>0</v>
      </c>
      <c r="I113" s="6">
        <v>0</v>
      </c>
      <c r="J113" s="6">
        <v>0</v>
      </c>
      <c r="K113" s="5"/>
    </row>
    <row r="114" spans="1:11">
      <c r="A114" s="5" t="s">
        <v>15726</v>
      </c>
      <c r="B114" s="5" t="s">
        <v>74</v>
      </c>
      <c r="C114" s="5" t="s">
        <v>72</v>
      </c>
      <c r="D114" s="5" t="s">
        <v>12618</v>
      </c>
      <c r="E114" s="2" t="s">
        <v>5</v>
      </c>
      <c r="F114" s="6">
        <v>30.569059865191765</v>
      </c>
      <c r="G114" s="8">
        <v>619.50257169026986</v>
      </c>
      <c r="H114" s="6">
        <v>0</v>
      </c>
      <c r="I114" s="6">
        <v>0</v>
      </c>
      <c r="J114" s="6">
        <v>0</v>
      </c>
      <c r="K114" s="5"/>
    </row>
    <row r="115" spans="1:11">
      <c r="A115" s="5" t="s">
        <v>15727</v>
      </c>
      <c r="B115" s="5" t="s">
        <v>74</v>
      </c>
      <c r="C115" s="5" t="s">
        <v>72</v>
      </c>
      <c r="D115" s="5" t="s">
        <v>12619</v>
      </c>
      <c r="E115" s="2" t="s">
        <v>5</v>
      </c>
      <c r="F115" s="6">
        <v>44.637917383079731</v>
      </c>
      <c r="G115" s="8">
        <v>773.76089527614636</v>
      </c>
      <c r="H115" s="6">
        <v>0</v>
      </c>
      <c r="I115" s="6">
        <v>0</v>
      </c>
      <c r="J115" s="6">
        <v>0</v>
      </c>
      <c r="K115" s="5"/>
    </row>
    <row r="116" spans="1:11">
      <c r="A116" s="5" t="s">
        <v>15728</v>
      </c>
      <c r="B116" s="5" t="s">
        <v>74</v>
      </c>
      <c r="C116" s="5" t="s">
        <v>72</v>
      </c>
      <c r="D116" s="5" t="s">
        <v>12620</v>
      </c>
      <c r="E116" s="2" t="s">
        <v>5</v>
      </c>
      <c r="F116" s="6">
        <v>36.097974311193468</v>
      </c>
      <c r="G116" s="8">
        <v>685.79464880354544</v>
      </c>
      <c r="H116" s="6">
        <v>0</v>
      </c>
      <c r="I116" s="6">
        <v>0</v>
      </c>
      <c r="J116" s="6">
        <v>0</v>
      </c>
      <c r="K116" s="5"/>
    </row>
    <row r="117" spans="1:11">
      <c r="A117" s="5" t="s">
        <v>15729</v>
      </c>
      <c r="B117" s="5" t="s">
        <v>74</v>
      </c>
      <c r="C117" s="5" t="s">
        <v>72</v>
      </c>
      <c r="D117" s="5" t="s">
        <v>12621</v>
      </c>
      <c r="E117" s="2" t="s">
        <v>5</v>
      </c>
      <c r="F117" s="6">
        <v>34.009392436780885</v>
      </c>
      <c r="G117" s="8">
        <v>648.854112620244</v>
      </c>
      <c r="H117" s="6">
        <v>0</v>
      </c>
      <c r="I117" s="6">
        <v>0</v>
      </c>
      <c r="J117" s="6">
        <v>0</v>
      </c>
      <c r="K117" s="5"/>
    </row>
    <row r="118" spans="1:11">
      <c r="A118" s="5" t="s">
        <v>15730</v>
      </c>
      <c r="B118" s="5" t="s">
        <v>74</v>
      </c>
      <c r="C118" s="5" t="s">
        <v>72</v>
      </c>
      <c r="D118" s="5" t="s">
        <v>12622</v>
      </c>
      <c r="E118" s="2" t="s">
        <v>5</v>
      </c>
      <c r="F118" s="6">
        <v>42.086683287709285</v>
      </c>
      <c r="G118" s="8">
        <v>740.78597892911625</v>
      </c>
      <c r="H118" s="6">
        <v>0</v>
      </c>
      <c r="I118" s="6">
        <v>0</v>
      </c>
      <c r="J118" s="6">
        <v>0</v>
      </c>
      <c r="K118" s="5"/>
    </row>
    <row r="119" spans="1:11">
      <c r="A119" s="5" t="s">
        <v>15731</v>
      </c>
      <c r="B119" s="5" t="s">
        <v>74</v>
      </c>
      <c r="C119" s="5" t="s">
        <v>72</v>
      </c>
      <c r="D119" s="5" t="s">
        <v>12623</v>
      </c>
      <c r="E119" s="2" t="s">
        <v>5</v>
      </c>
      <c r="F119" s="6">
        <v>32.57387989830152</v>
      </c>
      <c r="G119" s="8">
        <v>591.47336274900204</v>
      </c>
      <c r="H119" s="6">
        <v>0</v>
      </c>
      <c r="I119" s="6">
        <v>0</v>
      </c>
      <c r="J119" s="6">
        <v>0</v>
      </c>
      <c r="K119" s="5"/>
    </row>
    <row r="120" spans="1:11">
      <c r="A120" s="5" t="s">
        <v>15732</v>
      </c>
      <c r="B120" s="5" t="s">
        <v>74</v>
      </c>
      <c r="C120" s="5" t="s">
        <v>72</v>
      </c>
      <c r="D120" s="5" t="s">
        <v>12624</v>
      </c>
      <c r="E120" s="2" t="s">
        <v>5</v>
      </c>
      <c r="F120" s="6">
        <v>30.640960977552865</v>
      </c>
      <c r="G120" s="8">
        <v>617.02932142366319</v>
      </c>
      <c r="H120" s="6">
        <v>0</v>
      </c>
      <c r="I120" s="6">
        <v>0</v>
      </c>
      <c r="J120" s="6">
        <v>0</v>
      </c>
      <c r="K120" s="5"/>
    </row>
    <row r="121" spans="1:11">
      <c r="A121" s="5" t="s">
        <v>15733</v>
      </c>
      <c r="B121" s="5" t="s">
        <v>74</v>
      </c>
      <c r="C121" s="5" t="s">
        <v>72</v>
      </c>
      <c r="D121" s="5" t="s">
        <v>12625</v>
      </c>
      <c r="E121" s="2" t="s">
        <v>5</v>
      </c>
      <c r="F121" s="6">
        <v>31.816410222612603</v>
      </c>
      <c r="G121" s="8">
        <v>627.62338612206054</v>
      </c>
      <c r="H121" s="6">
        <v>0</v>
      </c>
      <c r="I121" s="6">
        <v>0</v>
      </c>
      <c r="J121" s="6">
        <v>0</v>
      </c>
      <c r="K121" s="5"/>
    </row>
    <row r="122" spans="1:11">
      <c r="A122" s="5" t="s">
        <v>15734</v>
      </c>
      <c r="B122" s="5" t="s">
        <v>74</v>
      </c>
      <c r="C122" s="5" t="s">
        <v>72</v>
      </c>
      <c r="D122" s="5" t="s">
        <v>12626</v>
      </c>
      <c r="E122" s="2" t="s">
        <v>5</v>
      </c>
      <c r="F122" s="6">
        <v>32.835372718214387</v>
      </c>
      <c r="G122" s="8">
        <v>635.702404906634</v>
      </c>
      <c r="H122" s="6">
        <v>0</v>
      </c>
      <c r="I122" s="6">
        <v>0</v>
      </c>
      <c r="J122" s="6">
        <v>0</v>
      </c>
      <c r="K122" s="5"/>
    </row>
    <row r="123" spans="1:11">
      <c r="A123" s="5" t="s">
        <v>15735</v>
      </c>
      <c r="B123" s="5" t="s">
        <v>74</v>
      </c>
      <c r="C123" s="5" t="s">
        <v>72</v>
      </c>
      <c r="D123" s="5" t="s">
        <v>12627</v>
      </c>
      <c r="E123" s="2" t="s">
        <v>5</v>
      </c>
      <c r="F123" s="6">
        <v>32.459802130406324</v>
      </c>
      <c r="G123" s="8">
        <v>636.0868928842483</v>
      </c>
      <c r="H123" s="6">
        <v>0</v>
      </c>
      <c r="I123" s="6">
        <v>0</v>
      </c>
      <c r="J123" s="6">
        <v>0</v>
      </c>
      <c r="K123" s="5"/>
    </row>
    <row r="124" spans="1:11">
      <c r="A124" s="5" t="s">
        <v>15736</v>
      </c>
      <c r="B124" s="5" t="s">
        <v>74</v>
      </c>
      <c r="C124" s="5" t="s">
        <v>72</v>
      </c>
      <c r="D124" s="5" t="s">
        <v>12628</v>
      </c>
      <c r="E124" s="2" t="s">
        <v>5</v>
      </c>
      <c r="F124" s="6">
        <v>37.602129562879419</v>
      </c>
      <c r="G124" s="8">
        <v>691.31968809044656</v>
      </c>
      <c r="H124" s="6">
        <v>0</v>
      </c>
      <c r="I124" s="6">
        <v>0</v>
      </c>
      <c r="J124" s="6">
        <v>0</v>
      </c>
      <c r="K124" s="5"/>
    </row>
    <row r="125" spans="1:11">
      <c r="A125" s="5" t="s">
        <v>15737</v>
      </c>
      <c r="B125" s="5" t="s">
        <v>74</v>
      </c>
      <c r="C125" s="5" t="s">
        <v>72</v>
      </c>
      <c r="D125" s="5" t="s">
        <v>12629</v>
      </c>
      <c r="E125" s="2" t="s">
        <v>5</v>
      </c>
      <c r="F125" s="6">
        <v>33.636327348404635</v>
      </c>
      <c r="G125" s="8">
        <v>641.81116388354985</v>
      </c>
      <c r="H125" s="6">
        <v>0</v>
      </c>
      <c r="I125" s="6">
        <v>0</v>
      </c>
      <c r="J125" s="6">
        <v>0</v>
      </c>
      <c r="K125" s="5"/>
    </row>
    <row r="126" spans="1:11">
      <c r="A126" s="5" t="s">
        <v>15738</v>
      </c>
      <c r="B126" s="5" t="s">
        <v>74</v>
      </c>
      <c r="C126" s="5" t="s">
        <v>72</v>
      </c>
      <c r="D126" s="5" t="s">
        <v>12630</v>
      </c>
      <c r="E126" s="2" t="s">
        <v>5</v>
      </c>
      <c r="F126" s="6">
        <v>32.569571885777108</v>
      </c>
      <c r="G126" s="8">
        <v>591.7869879074799</v>
      </c>
      <c r="H126" s="6">
        <v>0</v>
      </c>
      <c r="I126" s="6">
        <v>0</v>
      </c>
      <c r="J126" s="6">
        <v>0</v>
      </c>
      <c r="K126" s="5"/>
    </row>
    <row r="127" spans="1:11">
      <c r="A127" s="5" t="s">
        <v>15739</v>
      </c>
      <c r="B127" s="5" t="s">
        <v>74</v>
      </c>
      <c r="C127" s="5" t="s">
        <v>72</v>
      </c>
      <c r="D127" s="5" t="s">
        <v>12631</v>
      </c>
      <c r="E127" s="2" t="s">
        <v>5</v>
      </c>
      <c r="F127" s="6">
        <v>34.190217665136281</v>
      </c>
      <c r="G127" s="8">
        <v>652.33299802306988</v>
      </c>
      <c r="H127" s="6">
        <v>0</v>
      </c>
      <c r="I127" s="6">
        <v>0</v>
      </c>
      <c r="J127" s="6">
        <v>0</v>
      </c>
      <c r="K127" s="5"/>
    </row>
    <row r="128" spans="1:11">
      <c r="A128" s="5" t="s">
        <v>15740</v>
      </c>
      <c r="B128" s="5" t="s">
        <v>74</v>
      </c>
      <c r="C128" s="5" t="s">
        <v>72</v>
      </c>
      <c r="D128" s="5" t="s">
        <v>12632</v>
      </c>
      <c r="E128" s="2" t="s">
        <v>5</v>
      </c>
      <c r="F128" s="6">
        <v>30.477979976861263</v>
      </c>
      <c r="G128" s="8">
        <v>590.28091983370143</v>
      </c>
      <c r="H128" s="6">
        <v>0</v>
      </c>
      <c r="I128" s="6">
        <v>0</v>
      </c>
      <c r="J128" s="6">
        <v>0</v>
      </c>
      <c r="K128" s="5"/>
    </row>
    <row r="129" spans="1:11">
      <c r="A129" s="5" t="s">
        <v>15741</v>
      </c>
      <c r="B129" s="5" t="s">
        <v>74</v>
      </c>
      <c r="C129" s="5" t="s">
        <v>72</v>
      </c>
      <c r="D129" s="5" t="s">
        <v>12633</v>
      </c>
      <c r="E129" s="2" t="s">
        <v>5</v>
      </c>
      <c r="F129" s="6">
        <v>32.359790711689186</v>
      </c>
      <c r="G129" s="8">
        <v>636.29391725100004</v>
      </c>
      <c r="H129" s="6">
        <v>0</v>
      </c>
      <c r="I129" s="6">
        <v>0</v>
      </c>
      <c r="J129" s="6">
        <v>0</v>
      </c>
      <c r="K129" s="5"/>
    </row>
    <row r="130" spans="1:11">
      <c r="A130" s="5" t="s">
        <v>15742</v>
      </c>
      <c r="B130" s="5" t="s">
        <v>74</v>
      </c>
      <c r="C130" s="5" t="s">
        <v>72</v>
      </c>
      <c r="D130" s="5" t="s">
        <v>12634</v>
      </c>
      <c r="E130" s="2" t="s">
        <v>5</v>
      </c>
      <c r="F130" s="6">
        <v>36.971442661503737</v>
      </c>
      <c r="G130" s="8">
        <v>683.82247638977594</v>
      </c>
      <c r="H130" s="6">
        <v>0</v>
      </c>
      <c r="I130" s="6">
        <v>0</v>
      </c>
      <c r="J130" s="6">
        <v>0</v>
      </c>
      <c r="K130" s="5"/>
    </row>
    <row r="131" spans="1:11">
      <c r="A131" s="5" t="s">
        <v>15743</v>
      </c>
      <c r="B131" s="5" t="s">
        <v>74</v>
      </c>
      <c r="C131" s="5" t="s">
        <v>72</v>
      </c>
      <c r="D131" s="5" t="s">
        <v>12635</v>
      </c>
      <c r="E131" s="2" t="s">
        <v>5</v>
      </c>
      <c r="F131" s="6">
        <v>35.755951780807763</v>
      </c>
      <c r="G131" s="8">
        <v>670.1159304248863</v>
      </c>
      <c r="H131" s="6">
        <v>0</v>
      </c>
      <c r="I131" s="6">
        <v>0</v>
      </c>
      <c r="J131" s="6">
        <v>0</v>
      </c>
      <c r="K131" s="5"/>
    </row>
    <row r="132" spans="1:11">
      <c r="A132" s="5" t="s">
        <v>15744</v>
      </c>
      <c r="B132" s="5" t="s">
        <v>74</v>
      </c>
      <c r="C132" s="5" t="s">
        <v>72</v>
      </c>
      <c r="D132" s="5" t="s">
        <v>12636</v>
      </c>
      <c r="E132" s="2" t="s">
        <v>5</v>
      </c>
      <c r="F132" s="6">
        <v>36.456145634376561</v>
      </c>
      <c r="G132" s="8">
        <v>682.66906537537943</v>
      </c>
      <c r="H132" s="6">
        <v>0</v>
      </c>
      <c r="I132" s="6">
        <v>0</v>
      </c>
      <c r="J132" s="6">
        <v>0</v>
      </c>
      <c r="K132" s="5"/>
    </row>
    <row r="133" spans="1:11">
      <c r="A133" s="5" t="s">
        <v>15745</v>
      </c>
      <c r="B133" s="5" t="s">
        <v>74</v>
      </c>
      <c r="C133" s="5" t="s">
        <v>72</v>
      </c>
      <c r="D133" s="5" t="s">
        <v>12637</v>
      </c>
      <c r="E133" s="2" t="s">
        <v>5</v>
      </c>
      <c r="F133" s="6">
        <v>31.161818670809016</v>
      </c>
      <c r="G133" s="8">
        <v>572.69732953199343</v>
      </c>
      <c r="H133" s="6">
        <v>0</v>
      </c>
      <c r="I133" s="6">
        <v>0</v>
      </c>
      <c r="J133" s="6">
        <v>0</v>
      </c>
      <c r="K133" s="5"/>
    </row>
    <row r="134" spans="1:11">
      <c r="A134" s="5" t="s">
        <v>15746</v>
      </c>
      <c r="B134" s="5" t="s">
        <v>74</v>
      </c>
      <c r="C134" s="5" t="s">
        <v>72</v>
      </c>
      <c r="D134" s="5" t="s">
        <v>12638</v>
      </c>
      <c r="E134" s="2" t="s">
        <v>5</v>
      </c>
      <c r="F134" s="6">
        <v>42.773620174053747</v>
      </c>
      <c r="G134" s="8">
        <v>763.52473091714182</v>
      </c>
      <c r="H134" s="6">
        <v>0</v>
      </c>
      <c r="I134" s="6">
        <v>0</v>
      </c>
      <c r="J134" s="6">
        <v>0</v>
      </c>
      <c r="K134" s="5"/>
    </row>
    <row r="135" spans="1:11">
      <c r="A135" s="5" t="s">
        <v>15747</v>
      </c>
      <c r="B135" s="5" t="s">
        <v>74</v>
      </c>
      <c r="C135" s="5" t="s">
        <v>72</v>
      </c>
      <c r="D135" s="5" t="s">
        <v>12639</v>
      </c>
      <c r="E135" s="2" t="s">
        <v>5</v>
      </c>
      <c r="F135" s="6">
        <v>39.096662397654612</v>
      </c>
      <c r="G135" s="8">
        <v>716.42792348986245</v>
      </c>
      <c r="H135" s="6">
        <v>0</v>
      </c>
      <c r="I135" s="6">
        <v>0</v>
      </c>
      <c r="J135" s="6">
        <v>0</v>
      </c>
      <c r="K135" s="5"/>
    </row>
    <row r="136" spans="1:11">
      <c r="A136" s="5" t="s">
        <v>15748</v>
      </c>
      <c r="B136" s="5" t="s">
        <v>74</v>
      </c>
      <c r="C136" s="5" t="s">
        <v>72</v>
      </c>
      <c r="D136" s="5" t="s">
        <v>12640</v>
      </c>
      <c r="E136" s="2" t="s">
        <v>5</v>
      </c>
      <c r="F136" s="6">
        <v>33.003740220259111</v>
      </c>
      <c r="G136" s="8">
        <v>640.29283096450877</v>
      </c>
      <c r="H136" s="6">
        <v>0</v>
      </c>
      <c r="I136" s="6">
        <v>0</v>
      </c>
      <c r="J136" s="6">
        <v>0</v>
      </c>
      <c r="K136" s="5"/>
    </row>
    <row r="137" spans="1:11">
      <c r="A137" s="5" t="s">
        <v>15749</v>
      </c>
      <c r="B137" s="5" t="s">
        <v>74</v>
      </c>
      <c r="C137" s="5" t="s">
        <v>72</v>
      </c>
      <c r="D137" s="5" t="s">
        <v>12641</v>
      </c>
      <c r="E137" s="2" t="s">
        <v>5</v>
      </c>
      <c r="F137" s="6">
        <v>37.977305828155373</v>
      </c>
      <c r="G137" s="8">
        <v>700.34749897998745</v>
      </c>
      <c r="H137" s="6">
        <v>0</v>
      </c>
      <c r="I137" s="6">
        <v>0</v>
      </c>
      <c r="J137" s="6">
        <v>0</v>
      </c>
      <c r="K137" s="5"/>
    </row>
    <row r="138" spans="1:11">
      <c r="A138" s="5" t="s">
        <v>15750</v>
      </c>
      <c r="B138" s="5" t="s">
        <v>74</v>
      </c>
      <c r="C138" s="5" t="s">
        <v>72</v>
      </c>
      <c r="D138" s="5" t="s">
        <v>12642</v>
      </c>
      <c r="E138" s="2" t="s">
        <v>5</v>
      </c>
      <c r="F138" s="6">
        <v>33.370843864589482</v>
      </c>
      <c r="G138" s="8">
        <v>643.55421633279025</v>
      </c>
      <c r="H138" s="6">
        <v>0</v>
      </c>
      <c r="I138" s="6">
        <v>0</v>
      </c>
      <c r="J138" s="6">
        <v>0</v>
      </c>
      <c r="K138" s="5"/>
    </row>
    <row r="139" spans="1:11">
      <c r="A139" s="5" t="s">
        <v>15751</v>
      </c>
      <c r="B139" s="5" t="s">
        <v>74</v>
      </c>
      <c r="C139" s="5" t="s">
        <v>72</v>
      </c>
      <c r="D139" s="5" t="s">
        <v>12643</v>
      </c>
      <c r="E139" s="2" t="s">
        <v>5</v>
      </c>
      <c r="F139" s="6">
        <v>33.404752340347549</v>
      </c>
      <c r="G139" s="8">
        <v>613.86375696780715</v>
      </c>
      <c r="H139" s="6">
        <v>0</v>
      </c>
      <c r="I139" s="6">
        <v>0</v>
      </c>
      <c r="J139" s="6">
        <v>0</v>
      </c>
      <c r="K139" s="5"/>
    </row>
    <row r="140" spans="1:11">
      <c r="A140" s="5" t="s">
        <v>15752</v>
      </c>
      <c r="B140" s="5" t="s">
        <v>74</v>
      </c>
      <c r="C140" s="5" t="s">
        <v>72</v>
      </c>
      <c r="D140" s="5" t="s">
        <v>12644</v>
      </c>
      <c r="E140" s="2" t="s">
        <v>5</v>
      </c>
      <c r="F140" s="6">
        <v>41.683743257697245</v>
      </c>
      <c r="G140" s="8">
        <v>736.8109703243133</v>
      </c>
      <c r="H140" s="6">
        <v>0</v>
      </c>
      <c r="I140" s="6">
        <v>0</v>
      </c>
      <c r="J140" s="6">
        <v>0</v>
      </c>
      <c r="K140" s="5"/>
    </row>
    <row r="141" spans="1:11">
      <c r="A141" s="5" t="s">
        <v>15753</v>
      </c>
      <c r="B141" s="5" t="s">
        <v>74</v>
      </c>
      <c r="C141" s="5" t="s">
        <v>72</v>
      </c>
      <c r="D141" s="5" t="s">
        <v>12645</v>
      </c>
      <c r="E141" s="2" t="s">
        <v>5</v>
      </c>
      <c r="F141" s="6">
        <v>38.40946507776053</v>
      </c>
      <c r="G141" s="8">
        <v>709.14559861689008</v>
      </c>
      <c r="H141" s="6">
        <v>0</v>
      </c>
      <c r="I141" s="6">
        <v>0</v>
      </c>
      <c r="J141" s="6">
        <v>0</v>
      </c>
      <c r="K141" s="5"/>
    </row>
    <row r="142" spans="1:11">
      <c r="A142" s="5" t="s">
        <v>15754</v>
      </c>
      <c r="B142" s="5" t="s">
        <v>74</v>
      </c>
      <c r="C142" s="5" t="s">
        <v>72</v>
      </c>
      <c r="D142" s="5" t="s">
        <v>12646</v>
      </c>
      <c r="E142" s="2" t="s">
        <v>5</v>
      </c>
      <c r="F142" s="6">
        <v>31.72075965340396</v>
      </c>
      <c r="G142" s="8">
        <v>625.59994448706425</v>
      </c>
      <c r="H142" s="6">
        <v>0</v>
      </c>
      <c r="I142" s="6">
        <v>0</v>
      </c>
      <c r="J142" s="6">
        <v>0</v>
      </c>
      <c r="K142" s="5"/>
    </row>
    <row r="143" spans="1:11">
      <c r="A143" s="5" t="s">
        <v>15755</v>
      </c>
      <c r="B143" s="5" t="s">
        <v>74</v>
      </c>
      <c r="C143" s="5" t="s">
        <v>72</v>
      </c>
      <c r="D143" s="5" t="s">
        <v>12647</v>
      </c>
      <c r="E143" s="2" t="s">
        <v>5</v>
      </c>
      <c r="F143" s="6">
        <v>38.445709420713769</v>
      </c>
      <c r="G143" s="8">
        <v>709.27189442948884</v>
      </c>
      <c r="H143" s="6">
        <v>0</v>
      </c>
      <c r="I143" s="6">
        <v>0</v>
      </c>
      <c r="J143" s="6">
        <v>0</v>
      </c>
      <c r="K143" s="5"/>
    </row>
    <row r="144" spans="1:11">
      <c r="A144" s="5" t="s">
        <v>15756</v>
      </c>
      <c r="B144" s="5" t="s">
        <v>74</v>
      </c>
      <c r="C144" s="5" t="s">
        <v>72</v>
      </c>
      <c r="D144" s="5" t="s">
        <v>12648</v>
      </c>
      <c r="E144" s="2" t="s">
        <v>5</v>
      </c>
      <c r="F144" s="6">
        <v>36.996482552577739</v>
      </c>
      <c r="G144" s="8">
        <v>685.74771513091082</v>
      </c>
      <c r="H144" s="6">
        <v>0</v>
      </c>
      <c r="I144" s="6">
        <v>0</v>
      </c>
      <c r="J144" s="6">
        <v>0</v>
      </c>
      <c r="K144" s="5"/>
    </row>
    <row r="145" spans="1:11">
      <c r="A145" s="5" t="s">
        <v>15757</v>
      </c>
      <c r="B145" s="5" t="s">
        <v>74</v>
      </c>
      <c r="C145" s="5" t="s">
        <v>72</v>
      </c>
      <c r="D145" s="5" t="s">
        <v>12649</v>
      </c>
      <c r="E145" s="2" t="s">
        <v>5</v>
      </c>
      <c r="F145" s="6">
        <v>41.556048395432143</v>
      </c>
      <c r="G145" s="8">
        <v>744.89925493241822</v>
      </c>
      <c r="H145" s="6">
        <v>0</v>
      </c>
      <c r="I145" s="6">
        <v>0</v>
      </c>
      <c r="J145" s="6">
        <v>0</v>
      </c>
      <c r="K145" s="5"/>
    </row>
    <row r="146" spans="1:11">
      <c r="A146" s="5" t="s">
        <v>15758</v>
      </c>
      <c r="B146" s="5" t="s">
        <v>74</v>
      </c>
      <c r="C146" s="5" t="s">
        <v>72</v>
      </c>
      <c r="D146" s="5" t="s">
        <v>12650</v>
      </c>
      <c r="E146" s="2" t="s">
        <v>5</v>
      </c>
      <c r="F146" s="6">
        <v>34.510402748616151</v>
      </c>
      <c r="G146" s="8">
        <v>666.20171201198127</v>
      </c>
      <c r="H146" s="6">
        <v>0</v>
      </c>
      <c r="I146" s="6">
        <v>0</v>
      </c>
      <c r="J146" s="6">
        <v>0</v>
      </c>
      <c r="K146" s="5"/>
    </row>
    <row r="147" spans="1:11">
      <c r="A147" s="5" t="s">
        <v>15759</v>
      </c>
      <c r="B147" s="5" t="s">
        <v>74</v>
      </c>
      <c r="C147" s="5" t="s">
        <v>72</v>
      </c>
      <c r="D147" s="5" t="s">
        <v>12651</v>
      </c>
      <c r="E147" s="2" t="s">
        <v>5</v>
      </c>
      <c r="F147" s="6">
        <v>38.156354537287903</v>
      </c>
      <c r="G147" s="8">
        <v>704.84356817689002</v>
      </c>
      <c r="H147" s="6">
        <v>0</v>
      </c>
      <c r="I147" s="6">
        <v>0</v>
      </c>
      <c r="J147" s="6">
        <v>0</v>
      </c>
      <c r="K147" s="5"/>
    </row>
    <row r="148" spans="1:11">
      <c r="A148" s="5" t="s">
        <v>15760</v>
      </c>
      <c r="B148" s="5" t="s">
        <v>74</v>
      </c>
      <c r="C148" s="5" t="s">
        <v>72</v>
      </c>
      <c r="D148" s="5" t="s">
        <v>12652</v>
      </c>
      <c r="E148" s="2" t="s">
        <v>5</v>
      </c>
      <c r="F148" s="6">
        <v>35.901405704149425</v>
      </c>
      <c r="G148" s="8">
        <v>683.43748841651859</v>
      </c>
      <c r="H148" s="6">
        <v>0</v>
      </c>
      <c r="I148" s="6">
        <v>0</v>
      </c>
      <c r="J148" s="6">
        <v>0</v>
      </c>
      <c r="K148" s="5"/>
    </row>
    <row r="149" spans="1:11">
      <c r="A149" s="5" t="s">
        <v>15761</v>
      </c>
      <c r="B149" s="5" t="s">
        <v>74</v>
      </c>
      <c r="C149" s="5" t="s">
        <v>72</v>
      </c>
      <c r="D149" s="5" t="s">
        <v>12653</v>
      </c>
      <c r="E149" s="2" t="s">
        <v>5</v>
      </c>
      <c r="F149" s="6">
        <v>30.816502155077306</v>
      </c>
      <c r="G149" s="8">
        <v>619.28499977934371</v>
      </c>
      <c r="H149" s="6">
        <v>0</v>
      </c>
      <c r="I149" s="6">
        <v>0</v>
      </c>
      <c r="J149" s="6">
        <v>0</v>
      </c>
      <c r="K149" s="5"/>
    </row>
    <row r="150" spans="1:11">
      <c r="A150" s="5" t="s">
        <v>15762</v>
      </c>
      <c r="B150" s="5" t="s">
        <v>74</v>
      </c>
      <c r="C150" s="5" t="s">
        <v>72</v>
      </c>
      <c r="D150" s="5" t="s">
        <v>12654</v>
      </c>
      <c r="E150" s="2" t="s">
        <v>5</v>
      </c>
      <c r="F150" s="6">
        <v>34.661112807338007</v>
      </c>
      <c r="G150" s="8">
        <v>667.67531136285993</v>
      </c>
      <c r="H150" s="6">
        <v>0</v>
      </c>
      <c r="I150" s="6">
        <v>0</v>
      </c>
      <c r="J150" s="6">
        <v>0</v>
      </c>
      <c r="K150" s="5"/>
    </row>
    <row r="151" spans="1:11">
      <c r="A151" s="5" t="s">
        <v>15763</v>
      </c>
      <c r="B151" s="5" t="s">
        <v>74</v>
      </c>
      <c r="C151" s="5" t="s">
        <v>72</v>
      </c>
      <c r="D151" s="5" t="s">
        <v>12655</v>
      </c>
      <c r="E151" s="2" t="s">
        <v>5</v>
      </c>
      <c r="F151" s="6">
        <v>32.243811053622146</v>
      </c>
      <c r="G151" s="8">
        <v>641.11867784055494</v>
      </c>
      <c r="H151" s="6">
        <v>0</v>
      </c>
      <c r="I151" s="6">
        <v>0</v>
      </c>
      <c r="J151" s="6">
        <v>0</v>
      </c>
      <c r="K151" s="5"/>
    </row>
    <row r="152" spans="1:11">
      <c r="A152" s="5" t="s">
        <v>15764</v>
      </c>
      <c r="B152" s="5" t="s">
        <v>74</v>
      </c>
      <c r="C152" s="5" t="s">
        <v>72</v>
      </c>
      <c r="D152" s="5" t="s">
        <v>12656</v>
      </c>
      <c r="E152" s="2" t="s">
        <v>5</v>
      </c>
      <c r="F152" s="6">
        <v>33.713429909411168</v>
      </c>
      <c r="G152" s="8">
        <v>652.59240790587319</v>
      </c>
      <c r="H152" s="6">
        <v>0</v>
      </c>
      <c r="I152" s="6">
        <v>0</v>
      </c>
      <c r="J152" s="6">
        <v>0</v>
      </c>
      <c r="K152" s="5"/>
    </row>
    <row r="153" spans="1:11">
      <c r="A153" s="5" t="s">
        <v>15765</v>
      </c>
      <c r="B153" s="5" t="s">
        <v>74</v>
      </c>
      <c r="C153" s="5" t="s">
        <v>72</v>
      </c>
      <c r="D153" s="5" t="s">
        <v>12657</v>
      </c>
      <c r="E153" s="2" t="s">
        <v>5</v>
      </c>
      <c r="F153" s="6">
        <v>30.702107737000116</v>
      </c>
      <c r="G153" s="8">
        <v>616.38854310442389</v>
      </c>
      <c r="H153" s="6">
        <v>0</v>
      </c>
      <c r="I153" s="6">
        <v>0</v>
      </c>
      <c r="J153" s="6">
        <v>0</v>
      </c>
      <c r="K153" s="5"/>
    </row>
    <row r="154" spans="1:11">
      <c r="A154" s="5" t="s">
        <v>15766</v>
      </c>
      <c r="B154" s="5" t="s">
        <v>74</v>
      </c>
      <c r="C154" s="5" t="s">
        <v>72</v>
      </c>
      <c r="D154" s="5" t="s">
        <v>12658</v>
      </c>
      <c r="E154" s="2" t="s">
        <v>5</v>
      </c>
      <c r="F154" s="6">
        <v>38.258450900391622</v>
      </c>
      <c r="G154" s="8">
        <v>702.63522259909223</v>
      </c>
      <c r="H154" s="6">
        <v>0</v>
      </c>
      <c r="I154" s="6">
        <v>0</v>
      </c>
      <c r="J154" s="6">
        <v>0</v>
      </c>
      <c r="K154" s="5"/>
    </row>
    <row r="155" spans="1:11">
      <c r="A155" s="5" t="s">
        <v>15767</v>
      </c>
      <c r="B155" s="5" t="s">
        <v>74</v>
      </c>
      <c r="C155" s="5" t="s">
        <v>72</v>
      </c>
      <c r="D155" s="5" t="s">
        <v>12659</v>
      </c>
      <c r="E155" s="2" t="s">
        <v>5</v>
      </c>
      <c r="F155" s="6">
        <v>37.741384753446297</v>
      </c>
      <c r="G155" s="8">
        <v>655.33140298949161</v>
      </c>
      <c r="H155" s="6">
        <v>0</v>
      </c>
      <c r="I155" s="6">
        <v>0</v>
      </c>
      <c r="J155" s="6">
        <v>0</v>
      </c>
      <c r="K155" s="5"/>
    </row>
    <row r="156" spans="1:11">
      <c r="A156" s="5" t="s">
        <v>15768</v>
      </c>
      <c r="B156" s="5" t="s">
        <v>74</v>
      </c>
      <c r="C156" s="5" t="s">
        <v>72</v>
      </c>
      <c r="D156" s="5" t="s">
        <v>12660</v>
      </c>
      <c r="E156" s="2" t="s">
        <v>5</v>
      </c>
      <c r="F156" s="6">
        <v>34.666157095693663</v>
      </c>
      <c r="G156" s="8">
        <v>659.42535652173274</v>
      </c>
      <c r="H156" s="6">
        <v>0</v>
      </c>
      <c r="I156" s="6">
        <v>0</v>
      </c>
      <c r="J156" s="6">
        <v>0</v>
      </c>
      <c r="K156" s="5"/>
    </row>
    <row r="157" spans="1:11">
      <c r="A157" s="5" t="s">
        <v>15769</v>
      </c>
      <c r="B157" s="5" t="s">
        <v>74</v>
      </c>
      <c r="C157" s="5" t="s">
        <v>72</v>
      </c>
      <c r="D157" s="5" t="s">
        <v>12661</v>
      </c>
      <c r="E157" s="2" t="s">
        <v>5</v>
      </c>
      <c r="F157" s="6">
        <v>40.65131943470265</v>
      </c>
      <c r="G157" s="8">
        <v>717.43085483858533</v>
      </c>
      <c r="H157" s="6">
        <v>0</v>
      </c>
      <c r="I157" s="6">
        <v>0</v>
      </c>
      <c r="J157" s="6">
        <v>0</v>
      </c>
      <c r="K157" s="5"/>
    </row>
    <row r="158" spans="1:11">
      <c r="A158" s="5" t="s">
        <v>15770</v>
      </c>
      <c r="B158" s="5" t="s">
        <v>74</v>
      </c>
      <c r="C158" s="5" t="s">
        <v>72</v>
      </c>
      <c r="D158" s="5" t="s">
        <v>12662</v>
      </c>
      <c r="E158" s="2" t="s">
        <v>5</v>
      </c>
      <c r="F158" s="6">
        <v>31.960507727053134</v>
      </c>
      <c r="G158" s="8">
        <v>630.93597246386639</v>
      </c>
      <c r="H158" s="6">
        <v>0</v>
      </c>
      <c r="I158" s="6">
        <v>0</v>
      </c>
      <c r="J158" s="6">
        <v>0</v>
      </c>
      <c r="K158" s="5"/>
    </row>
    <row r="159" spans="1:11">
      <c r="A159" s="5" t="s">
        <v>15771</v>
      </c>
      <c r="B159" s="5" t="s">
        <v>74</v>
      </c>
      <c r="C159" s="5" t="s">
        <v>72</v>
      </c>
      <c r="D159" s="5" t="s">
        <v>12663</v>
      </c>
      <c r="E159" s="2" t="s">
        <v>5</v>
      </c>
      <c r="F159" s="6">
        <v>29.545248890991726</v>
      </c>
      <c r="G159" s="8">
        <v>604.86692564091891</v>
      </c>
      <c r="H159" s="6">
        <v>0</v>
      </c>
      <c r="I159" s="6">
        <v>0</v>
      </c>
      <c r="J159" s="6">
        <v>0</v>
      </c>
      <c r="K159" s="5"/>
    </row>
    <row r="160" spans="1:11">
      <c r="A160" s="5" t="s">
        <v>15772</v>
      </c>
      <c r="B160" s="5" t="s">
        <v>74</v>
      </c>
      <c r="C160" s="5" t="s">
        <v>72</v>
      </c>
      <c r="D160" s="5" t="s">
        <v>12664</v>
      </c>
      <c r="E160" s="2" t="s">
        <v>5</v>
      </c>
      <c r="F160" s="6">
        <v>33.047136868194436</v>
      </c>
      <c r="G160" s="8">
        <v>644.19599879026396</v>
      </c>
      <c r="H160" s="6">
        <v>0</v>
      </c>
      <c r="I160" s="6">
        <v>0</v>
      </c>
      <c r="J160" s="6">
        <v>0</v>
      </c>
      <c r="K160" s="5"/>
    </row>
    <row r="161" spans="1:11">
      <c r="A161" s="5" t="s">
        <v>15773</v>
      </c>
      <c r="B161" s="5" t="s">
        <v>74</v>
      </c>
      <c r="C161" s="5" t="s">
        <v>72</v>
      </c>
      <c r="D161" s="5" t="s">
        <v>12665</v>
      </c>
      <c r="E161" s="2" t="s">
        <v>5</v>
      </c>
      <c r="F161" s="6">
        <v>33.748092593612235</v>
      </c>
      <c r="G161" s="8">
        <v>657.8543606071114</v>
      </c>
      <c r="H161" s="6">
        <v>0</v>
      </c>
      <c r="I161" s="6">
        <v>0</v>
      </c>
      <c r="J161" s="6">
        <v>0</v>
      </c>
      <c r="K161" s="5"/>
    </row>
    <row r="162" spans="1:11">
      <c r="A162" s="5" t="s">
        <v>15774</v>
      </c>
      <c r="B162" s="5" t="s">
        <v>74</v>
      </c>
      <c r="C162" s="5" t="s">
        <v>72</v>
      </c>
      <c r="D162" s="5" t="s">
        <v>12666</v>
      </c>
      <c r="E162" s="2" t="s">
        <v>5</v>
      </c>
      <c r="F162" s="6">
        <v>33.64955233276045</v>
      </c>
      <c r="G162" s="8">
        <v>649.02210041343653</v>
      </c>
      <c r="H162" s="6">
        <v>0</v>
      </c>
      <c r="I162" s="6">
        <v>0</v>
      </c>
      <c r="J162" s="6">
        <v>0</v>
      </c>
      <c r="K162" s="5"/>
    </row>
    <row r="163" spans="1:11">
      <c r="A163" s="5" t="s">
        <v>15775</v>
      </c>
      <c r="B163" s="5" t="s">
        <v>74</v>
      </c>
      <c r="C163" s="5" t="s">
        <v>72</v>
      </c>
      <c r="D163" s="5" t="s">
        <v>12667</v>
      </c>
      <c r="E163" s="2" t="s">
        <v>5</v>
      </c>
      <c r="F163" s="6">
        <v>33.988015449579585</v>
      </c>
      <c r="G163" s="8">
        <v>653.65949384164628</v>
      </c>
      <c r="H163" s="6">
        <v>0</v>
      </c>
      <c r="I163" s="6">
        <v>0</v>
      </c>
      <c r="J163" s="6">
        <v>0</v>
      </c>
      <c r="K163" s="5"/>
    </row>
    <row r="164" spans="1:11">
      <c r="A164" s="5" t="s">
        <v>15776</v>
      </c>
      <c r="B164" s="5" t="s">
        <v>74</v>
      </c>
      <c r="C164" s="5" t="s">
        <v>72</v>
      </c>
      <c r="D164" s="5" t="s">
        <v>12668</v>
      </c>
      <c r="E164" s="2" t="s">
        <v>5</v>
      </c>
      <c r="F164" s="6">
        <v>32.824607212843439</v>
      </c>
      <c r="G164" s="8">
        <v>644.28658775675331</v>
      </c>
      <c r="H164" s="6">
        <v>0</v>
      </c>
      <c r="I164" s="6">
        <v>0</v>
      </c>
      <c r="J164" s="6">
        <v>0</v>
      </c>
      <c r="K164" s="5"/>
    </row>
    <row r="165" spans="1:11">
      <c r="A165" s="5" t="s">
        <v>15777</v>
      </c>
      <c r="B165" s="5" t="s">
        <v>74</v>
      </c>
      <c r="C165" s="5" t="s">
        <v>72</v>
      </c>
      <c r="D165" s="5" t="s">
        <v>12669</v>
      </c>
      <c r="E165" s="2" t="s">
        <v>5</v>
      </c>
      <c r="F165" s="6">
        <v>38.469613048780246</v>
      </c>
      <c r="G165" s="8">
        <v>663.87894439723323</v>
      </c>
      <c r="H165" s="6">
        <v>0</v>
      </c>
      <c r="I165" s="6">
        <v>0</v>
      </c>
      <c r="J165" s="6">
        <v>0</v>
      </c>
      <c r="K165" s="5"/>
    </row>
    <row r="166" spans="1:11">
      <c r="A166" s="5" t="s">
        <v>15778</v>
      </c>
      <c r="B166" s="5" t="s">
        <v>74</v>
      </c>
      <c r="C166" s="5" t="s">
        <v>72</v>
      </c>
      <c r="D166" s="5" t="s">
        <v>12670</v>
      </c>
      <c r="E166" s="2" t="s">
        <v>5</v>
      </c>
      <c r="F166" s="6">
        <v>34.749038763732273</v>
      </c>
      <c r="G166" s="8">
        <v>652.39029454863157</v>
      </c>
      <c r="H166" s="6">
        <v>0</v>
      </c>
      <c r="I166" s="6">
        <v>0</v>
      </c>
      <c r="J166" s="6">
        <v>0</v>
      </c>
      <c r="K166" s="5"/>
    </row>
    <row r="167" spans="1:11">
      <c r="A167" s="5" t="s">
        <v>15779</v>
      </c>
      <c r="B167" s="5" t="s">
        <v>74</v>
      </c>
      <c r="C167" s="5" t="s">
        <v>72</v>
      </c>
      <c r="D167" s="5" t="s">
        <v>12671</v>
      </c>
      <c r="E167" s="2" t="s">
        <v>5</v>
      </c>
      <c r="F167" s="6">
        <v>38.388002475704219</v>
      </c>
      <c r="G167" s="8">
        <v>701.48105779716343</v>
      </c>
      <c r="H167" s="6">
        <v>0</v>
      </c>
      <c r="I167" s="6">
        <v>0</v>
      </c>
      <c r="J167" s="6">
        <v>0</v>
      </c>
      <c r="K167" s="5"/>
    </row>
    <row r="168" spans="1:11">
      <c r="A168" s="5" t="s">
        <v>15780</v>
      </c>
      <c r="B168" s="5" t="s">
        <v>74</v>
      </c>
      <c r="C168" s="5" t="s">
        <v>72</v>
      </c>
      <c r="D168" s="5" t="s">
        <v>12672</v>
      </c>
      <c r="E168" s="2" t="s">
        <v>5</v>
      </c>
      <c r="F168" s="6">
        <v>33.279635358708298</v>
      </c>
      <c r="G168" s="8">
        <v>644.99958245697849</v>
      </c>
      <c r="H168" s="6">
        <v>0</v>
      </c>
      <c r="I168" s="6">
        <v>0</v>
      </c>
      <c r="J168" s="6">
        <v>0</v>
      </c>
      <c r="K168" s="5"/>
    </row>
    <row r="169" spans="1:11">
      <c r="A169" s="5" t="s">
        <v>15781</v>
      </c>
      <c r="B169" s="5" t="s">
        <v>74</v>
      </c>
      <c r="C169" s="5" t="s">
        <v>72</v>
      </c>
      <c r="D169" s="5" t="s">
        <v>12673</v>
      </c>
      <c r="E169" s="2" t="s">
        <v>5</v>
      </c>
      <c r="F169" s="6">
        <v>32.252727625859094</v>
      </c>
      <c r="G169" s="8">
        <v>629.39882906363198</v>
      </c>
      <c r="H169" s="6">
        <v>0</v>
      </c>
      <c r="I169" s="6">
        <v>0</v>
      </c>
      <c r="J169" s="6">
        <v>0</v>
      </c>
      <c r="K169" s="5"/>
    </row>
    <row r="170" spans="1:11">
      <c r="A170" s="5" t="s">
        <v>15782</v>
      </c>
      <c r="B170" s="5" t="s">
        <v>74</v>
      </c>
      <c r="C170" s="5" t="s">
        <v>72</v>
      </c>
      <c r="D170" s="5" t="s">
        <v>12674</v>
      </c>
      <c r="E170" s="2" t="s">
        <v>5</v>
      </c>
      <c r="F170" s="6">
        <v>36.04637872680518</v>
      </c>
      <c r="G170" s="8">
        <v>684.41256531935051</v>
      </c>
      <c r="H170" s="6">
        <v>0</v>
      </c>
      <c r="I170" s="6">
        <v>0</v>
      </c>
      <c r="J170" s="6">
        <v>0</v>
      </c>
      <c r="K170" s="5"/>
    </row>
    <row r="171" spans="1:11">
      <c r="A171" s="5" t="s">
        <v>15783</v>
      </c>
      <c r="B171" s="5" t="s">
        <v>74</v>
      </c>
      <c r="C171" s="5" t="s">
        <v>72</v>
      </c>
      <c r="D171" s="5" t="s">
        <v>12675</v>
      </c>
      <c r="E171" s="2" t="s">
        <v>5</v>
      </c>
      <c r="F171" s="6">
        <v>31.585649200849996</v>
      </c>
      <c r="G171" s="8">
        <v>588.1359761075214</v>
      </c>
      <c r="H171" s="6">
        <v>0</v>
      </c>
      <c r="I171" s="6">
        <v>0</v>
      </c>
      <c r="J171" s="6">
        <v>0</v>
      </c>
      <c r="K171" s="5"/>
    </row>
    <row r="172" spans="1:11">
      <c r="A172" s="5" t="s">
        <v>15784</v>
      </c>
      <c r="B172" s="5" t="s">
        <v>74</v>
      </c>
      <c r="C172" s="5" t="s">
        <v>72</v>
      </c>
      <c r="D172" s="5" t="s">
        <v>12676</v>
      </c>
      <c r="E172" s="2" t="s">
        <v>5</v>
      </c>
      <c r="F172" s="6">
        <v>37.184978786958553</v>
      </c>
      <c r="G172" s="8">
        <v>686.85990158001198</v>
      </c>
      <c r="H172" s="6">
        <v>0</v>
      </c>
      <c r="I172" s="6">
        <v>0</v>
      </c>
      <c r="J172" s="6">
        <v>0</v>
      </c>
      <c r="K172" s="5"/>
    </row>
    <row r="173" spans="1:11">
      <c r="A173" s="5" t="s">
        <v>15785</v>
      </c>
      <c r="B173" s="5" t="s">
        <v>74</v>
      </c>
      <c r="C173" s="5" t="s">
        <v>72</v>
      </c>
      <c r="D173" s="5" t="s">
        <v>12677</v>
      </c>
      <c r="E173" s="2" t="s">
        <v>5</v>
      </c>
      <c r="F173" s="6">
        <v>31.738576685603331</v>
      </c>
      <c r="G173" s="8">
        <v>629.80825179811745</v>
      </c>
      <c r="H173" s="6">
        <v>0</v>
      </c>
      <c r="I173" s="6">
        <v>0</v>
      </c>
      <c r="J173" s="6">
        <v>0</v>
      </c>
      <c r="K173" s="5"/>
    </row>
    <row r="174" spans="1:11">
      <c r="A174" s="5" t="s">
        <v>15786</v>
      </c>
      <c r="B174" s="5" t="s">
        <v>74</v>
      </c>
      <c r="C174" s="5" t="s">
        <v>72</v>
      </c>
      <c r="D174" s="5" t="s">
        <v>12678</v>
      </c>
      <c r="E174" s="2" t="s">
        <v>5</v>
      </c>
      <c r="F174" s="6">
        <v>40.76186303325175</v>
      </c>
      <c r="G174" s="8">
        <v>735.67279165051593</v>
      </c>
      <c r="H174" s="6">
        <v>0</v>
      </c>
      <c r="I174" s="6">
        <v>0</v>
      </c>
      <c r="J174" s="6">
        <v>0</v>
      </c>
      <c r="K174" s="5"/>
    </row>
    <row r="175" spans="1:11">
      <c r="A175" s="5" t="s">
        <v>15787</v>
      </c>
      <c r="B175" s="5" t="s">
        <v>74</v>
      </c>
      <c r="C175" s="5" t="s">
        <v>72</v>
      </c>
      <c r="D175" s="5" t="s">
        <v>12679</v>
      </c>
      <c r="E175" s="2" t="s">
        <v>5</v>
      </c>
      <c r="F175" s="6">
        <v>35.073696009109106</v>
      </c>
      <c r="G175" s="8">
        <v>661.72229968160195</v>
      </c>
      <c r="H175" s="6">
        <v>0</v>
      </c>
      <c r="I175" s="6">
        <v>0</v>
      </c>
      <c r="J175" s="6">
        <v>0</v>
      </c>
      <c r="K175" s="5"/>
    </row>
    <row r="176" spans="1:11">
      <c r="A176" s="5" t="s">
        <v>15788</v>
      </c>
      <c r="B176" s="5" t="s">
        <v>74</v>
      </c>
      <c r="C176" s="5" t="s">
        <v>72</v>
      </c>
      <c r="D176" s="5" t="s">
        <v>12680</v>
      </c>
      <c r="E176" s="2" t="s">
        <v>5</v>
      </c>
      <c r="F176" s="6">
        <v>32.541894973930873</v>
      </c>
      <c r="G176" s="8">
        <v>611.17746497913924</v>
      </c>
      <c r="H176" s="6">
        <v>0</v>
      </c>
      <c r="I176" s="6">
        <v>0</v>
      </c>
      <c r="J176" s="6">
        <v>0</v>
      </c>
      <c r="K176" s="5"/>
    </row>
    <row r="177" spans="1:11">
      <c r="A177" s="5" t="s">
        <v>15789</v>
      </c>
      <c r="B177" s="5" t="s">
        <v>74</v>
      </c>
      <c r="C177" s="5" t="s">
        <v>72</v>
      </c>
      <c r="D177" s="5" t="s">
        <v>12681</v>
      </c>
      <c r="E177" s="2" t="s">
        <v>5</v>
      </c>
      <c r="F177" s="6">
        <v>41.984985507153901</v>
      </c>
      <c r="G177" s="8">
        <v>747.221074528484</v>
      </c>
      <c r="H177" s="6">
        <v>0</v>
      </c>
      <c r="I177" s="6">
        <v>0</v>
      </c>
      <c r="J177" s="6">
        <v>0</v>
      </c>
      <c r="K177" s="5"/>
    </row>
    <row r="178" spans="1:11">
      <c r="A178" s="5" t="s">
        <v>15790</v>
      </c>
      <c r="B178" s="5" t="s">
        <v>74</v>
      </c>
      <c r="C178" s="5" t="s">
        <v>72</v>
      </c>
      <c r="D178" s="5" t="s">
        <v>12682</v>
      </c>
      <c r="E178" s="2" t="s">
        <v>5</v>
      </c>
      <c r="F178" s="6">
        <v>32.667535219254205</v>
      </c>
      <c r="G178" s="8">
        <v>639.03223167830197</v>
      </c>
      <c r="H178" s="6">
        <v>0</v>
      </c>
      <c r="I178" s="6">
        <v>0</v>
      </c>
      <c r="J178" s="6">
        <v>0</v>
      </c>
      <c r="K178" s="5"/>
    </row>
    <row r="179" spans="1:11">
      <c r="A179" s="5" t="s">
        <v>15791</v>
      </c>
      <c r="B179" s="5" t="s">
        <v>74</v>
      </c>
      <c r="C179" s="5" t="s">
        <v>72</v>
      </c>
      <c r="D179" s="5" t="s">
        <v>12683</v>
      </c>
      <c r="E179" s="2" t="s">
        <v>5</v>
      </c>
      <c r="F179" s="6">
        <v>33.444258059413244</v>
      </c>
      <c r="G179" s="8">
        <v>650.00955726780774</v>
      </c>
      <c r="H179" s="6">
        <v>0</v>
      </c>
      <c r="I179" s="6">
        <v>0</v>
      </c>
      <c r="J179" s="6">
        <v>0</v>
      </c>
      <c r="K179" s="5"/>
    </row>
    <row r="180" spans="1:11">
      <c r="A180" s="5" t="s">
        <v>15792</v>
      </c>
      <c r="B180" s="5" t="s">
        <v>74</v>
      </c>
      <c r="C180" s="5" t="s">
        <v>72</v>
      </c>
      <c r="D180" s="5" t="s">
        <v>12684</v>
      </c>
      <c r="E180" s="2" t="s">
        <v>5</v>
      </c>
      <c r="F180" s="6">
        <v>32.759940296322711</v>
      </c>
      <c r="G180" s="8">
        <v>641.86319386643595</v>
      </c>
      <c r="H180" s="6">
        <v>0</v>
      </c>
      <c r="I180" s="6">
        <v>0</v>
      </c>
      <c r="J180" s="6">
        <v>0</v>
      </c>
      <c r="K180" s="5"/>
    </row>
    <row r="181" spans="1:11">
      <c r="A181" s="5" t="s">
        <v>15793</v>
      </c>
      <c r="B181" s="5" t="s">
        <v>74</v>
      </c>
      <c r="C181" s="5" t="s">
        <v>72</v>
      </c>
      <c r="D181" s="5" t="s">
        <v>12685</v>
      </c>
      <c r="E181" s="2" t="s">
        <v>5</v>
      </c>
      <c r="F181" s="6">
        <v>32.119473025032896</v>
      </c>
      <c r="G181" s="8">
        <v>637.91420463424515</v>
      </c>
      <c r="H181" s="6">
        <v>0</v>
      </c>
      <c r="I181" s="6">
        <v>0</v>
      </c>
      <c r="J181" s="6">
        <v>0</v>
      </c>
      <c r="K181" s="5"/>
    </row>
    <row r="182" spans="1:11">
      <c r="A182" s="5" t="s">
        <v>15794</v>
      </c>
      <c r="B182" s="5" t="s">
        <v>74</v>
      </c>
      <c r="C182" s="5" t="s">
        <v>72</v>
      </c>
      <c r="D182" s="5" t="s">
        <v>12686</v>
      </c>
      <c r="E182" s="2" t="s">
        <v>5</v>
      </c>
      <c r="F182" s="6">
        <v>31.627213259508178</v>
      </c>
      <c r="G182" s="8">
        <v>626.6750282595915</v>
      </c>
      <c r="H182" s="6">
        <v>0</v>
      </c>
      <c r="I182" s="6">
        <v>0</v>
      </c>
      <c r="J182" s="6">
        <v>0</v>
      </c>
      <c r="K182" s="5"/>
    </row>
    <row r="183" spans="1:11">
      <c r="A183" s="5" t="s">
        <v>15795</v>
      </c>
      <c r="B183" s="5" t="s">
        <v>74</v>
      </c>
      <c r="C183" s="5" t="s">
        <v>72</v>
      </c>
      <c r="D183" s="5" t="s">
        <v>12687</v>
      </c>
      <c r="E183" s="2" t="s">
        <v>5</v>
      </c>
      <c r="F183" s="6">
        <v>32.226869183336738</v>
      </c>
      <c r="G183" s="8">
        <v>629.3253709122389</v>
      </c>
      <c r="H183" s="6">
        <v>0</v>
      </c>
      <c r="I183" s="6">
        <v>0</v>
      </c>
      <c r="J183" s="6">
        <v>0</v>
      </c>
      <c r="K183" s="5"/>
    </row>
    <row r="184" spans="1:11">
      <c r="A184" s="5" t="s">
        <v>15796</v>
      </c>
      <c r="B184" s="5" t="s">
        <v>74</v>
      </c>
      <c r="C184" s="5" t="s">
        <v>72</v>
      </c>
      <c r="D184" s="5" t="s">
        <v>12688</v>
      </c>
      <c r="E184" s="2" t="s">
        <v>5</v>
      </c>
      <c r="F184" s="6">
        <v>37.104365639468149</v>
      </c>
      <c r="G184" s="8">
        <v>649.35568968389521</v>
      </c>
      <c r="H184" s="6">
        <v>0</v>
      </c>
      <c r="I184" s="6">
        <v>0</v>
      </c>
      <c r="J184" s="6">
        <v>0</v>
      </c>
      <c r="K184" s="5"/>
    </row>
    <row r="185" spans="1:11">
      <c r="A185" s="5" t="s">
        <v>15797</v>
      </c>
      <c r="B185" s="5" t="s">
        <v>74</v>
      </c>
      <c r="C185" s="5" t="s">
        <v>72</v>
      </c>
      <c r="D185" s="5" t="s">
        <v>12689</v>
      </c>
      <c r="E185" s="2" t="s">
        <v>5</v>
      </c>
      <c r="F185" s="6">
        <v>41.576212575949199</v>
      </c>
      <c r="G185" s="8">
        <v>739.66297535921376</v>
      </c>
      <c r="H185" s="6">
        <v>0</v>
      </c>
      <c r="I185" s="6">
        <v>0</v>
      </c>
      <c r="J185" s="6">
        <v>0</v>
      </c>
      <c r="K185" s="5"/>
    </row>
    <row r="186" spans="1:11">
      <c r="A186" s="5" t="s">
        <v>15798</v>
      </c>
      <c r="B186" s="5" t="s">
        <v>74</v>
      </c>
      <c r="C186" s="5" t="s">
        <v>72</v>
      </c>
      <c r="D186" s="5" t="s">
        <v>12690</v>
      </c>
      <c r="E186" s="2" t="s">
        <v>5</v>
      </c>
      <c r="F186" s="6">
        <v>35.21167334064107</v>
      </c>
      <c r="G186" s="8">
        <v>673.86883475120442</v>
      </c>
      <c r="H186" s="6">
        <v>0</v>
      </c>
      <c r="I186" s="6">
        <v>0</v>
      </c>
      <c r="J186" s="6">
        <v>0</v>
      </c>
      <c r="K186" s="5"/>
    </row>
    <row r="187" spans="1:11">
      <c r="A187" s="5" t="s">
        <v>15799</v>
      </c>
      <c r="B187" s="5" t="s">
        <v>74</v>
      </c>
      <c r="C187" s="5" t="s">
        <v>72</v>
      </c>
      <c r="D187" s="5" t="s">
        <v>12691</v>
      </c>
      <c r="E187" s="2" t="s">
        <v>5</v>
      </c>
      <c r="F187" s="6">
        <v>31.077741237617463</v>
      </c>
      <c r="G187" s="8">
        <v>625.60590684498914</v>
      </c>
      <c r="H187" s="6">
        <v>0</v>
      </c>
      <c r="I187" s="6">
        <v>0</v>
      </c>
      <c r="J187" s="6">
        <v>0</v>
      </c>
      <c r="K187" s="5"/>
    </row>
    <row r="188" spans="1:11">
      <c r="A188" s="5" t="s">
        <v>15800</v>
      </c>
      <c r="B188" s="5" t="s">
        <v>74</v>
      </c>
      <c r="C188" s="5" t="s">
        <v>72</v>
      </c>
      <c r="D188" s="5" t="s">
        <v>12692</v>
      </c>
      <c r="E188" s="2" t="s">
        <v>5</v>
      </c>
      <c r="F188" s="6">
        <v>38.280622510702919</v>
      </c>
      <c r="G188" s="8">
        <v>701.12851413682665</v>
      </c>
      <c r="H188" s="6">
        <v>0</v>
      </c>
      <c r="I188" s="6">
        <v>0</v>
      </c>
      <c r="J188" s="6">
        <v>0</v>
      </c>
      <c r="K188" s="5"/>
    </row>
    <row r="189" spans="1:11">
      <c r="A189" s="5" t="s">
        <v>15801</v>
      </c>
      <c r="B189" s="5" t="s">
        <v>74</v>
      </c>
      <c r="C189" s="5" t="s">
        <v>72</v>
      </c>
      <c r="D189" s="5" t="s">
        <v>12693</v>
      </c>
      <c r="E189" s="2" t="s">
        <v>5</v>
      </c>
      <c r="F189" s="6">
        <v>41.552082670803372</v>
      </c>
      <c r="G189" s="8">
        <v>744.7142236514303</v>
      </c>
      <c r="H189" s="6">
        <v>0</v>
      </c>
      <c r="I189" s="6">
        <v>0</v>
      </c>
      <c r="J189" s="6">
        <v>0</v>
      </c>
      <c r="K189" s="5"/>
    </row>
    <row r="190" spans="1:11">
      <c r="A190" s="5" t="s">
        <v>15802</v>
      </c>
      <c r="B190" s="5" t="s">
        <v>74</v>
      </c>
      <c r="C190" s="5" t="s">
        <v>72</v>
      </c>
      <c r="D190" s="5" t="s">
        <v>12694</v>
      </c>
      <c r="E190" s="2" t="s">
        <v>5</v>
      </c>
      <c r="F190" s="6">
        <v>34.437050956627999</v>
      </c>
      <c r="G190" s="8">
        <v>664.66997321562701</v>
      </c>
      <c r="H190" s="6">
        <v>0</v>
      </c>
      <c r="I190" s="6">
        <v>0</v>
      </c>
      <c r="J190" s="6">
        <v>0</v>
      </c>
      <c r="K190" s="5"/>
    </row>
    <row r="191" spans="1:11">
      <c r="A191" s="5" t="s">
        <v>15803</v>
      </c>
      <c r="B191" s="5" t="s">
        <v>74</v>
      </c>
      <c r="C191" s="5" t="s">
        <v>72</v>
      </c>
      <c r="D191" s="5" t="s">
        <v>12695</v>
      </c>
      <c r="E191" s="2" t="s">
        <v>5</v>
      </c>
      <c r="F191" s="6">
        <v>30.440180215732706</v>
      </c>
      <c r="G191" s="8">
        <v>565.18843725335444</v>
      </c>
      <c r="H191" s="6">
        <v>0</v>
      </c>
      <c r="I191" s="6">
        <v>0</v>
      </c>
      <c r="J191" s="6">
        <v>0</v>
      </c>
      <c r="K191" s="5"/>
    </row>
    <row r="192" spans="1:11">
      <c r="A192" s="5" t="s">
        <v>15804</v>
      </c>
      <c r="B192" s="5" t="s">
        <v>74</v>
      </c>
      <c r="C192" s="5" t="s">
        <v>72</v>
      </c>
      <c r="D192" s="5" t="s">
        <v>12696</v>
      </c>
      <c r="E192" s="2" t="s">
        <v>5</v>
      </c>
      <c r="F192" s="6">
        <v>40.876900791261406</v>
      </c>
      <c r="G192" s="8">
        <v>742.54904361525905</v>
      </c>
      <c r="H192" s="6">
        <v>0</v>
      </c>
      <c r="I192" s="6">
        <v>0</v>
      </c>
      <c r="J192" s="6">
        <v>0</v>
      </c>
      <c r="K192" s="5"/>
    </row>
    <row r="193" spans="1:11">
      <c r="A193" s="5" t="s">
        <v>15805</v>
      </c>
      <c r="B193" s="5" t="s">
        <v>74</v>
      </c>
      <c r="C193" s="5" t="s">
        <v>72</v>
      </c>
      <c r="D193" s="5" t="s">
        <v>12697</v>
      </c>
      <c r="E193" s="2" t="s">
        <v>5</v>
      </c>
      <c r="F193" s="6">
        <v>44.219287880573376</v>
      </c>
      <c r="G193" s="8">
        <v>769.17894320091386</v>
      </c>
      <c r="H193" s="6">
        <v>0</v>
      </c>
      <c r="I193" s="6">
        <v>0</v>
      </c>
      <c r="J193" s="6">
        <v>0</v>
      </c>
      <c r="K193" s="5"/>
    </row>
    <row r="194" spans="1:11">
      <c r="A194" s="5" t="s">
        <v>15806</v>
      </c>
      <c r="B194" s="5" t="s">
        <v>74</v>
      </c>
      <c r="C194" s="5" t="s">
        <v>72</v>
      </c>
      <c r="D194" s="5" t="s">
        <v>12698</v>
      </c>
      <c r="E194" s="2" t="s">
        <v>5</v>
      </c>
      <c r="F194" s="6">
        <v>40.313439138203535</v>
      </c>
      <c r="G194" s="8">
        <v>736.30763136697874</v>
      </c>
      <c r="H194" s="6">
        <v>0</v>
      </c>
      <c r="I194" s="6">
        <v>0</v>
      </c>
      <c r="J194" s="6">
        <v>0</v>
      </c>
      <c r="K194" s="5"/>
    </row>
    <row r="195" spans="1:11">
      <c r="A195" s="5" t="s">
        <v>15807</v>
      </c>
      <c r="B195" s="5" t="s">
        <v>74</v>
      </c>
      <c r="C195" s="5" t="s">
        <v>72</v>
      </c>
      <c r="D195" s="5" t="s">
        <v>12699</v>
      </c>
      <c r="E195" s="2" t="s">
        <v>5</v>
      </c>
      <c r="F195" s="6">
        <v>32.38073104299545</v>
      </c>
      <c r="G195" s="8">
        <v>638.01204972249434</v>
      </c>
      <c r="H195" s="6">
        <v>0</v>
      </c>
      <c r="I195" s="6">
        <v>0</v>
      </c>
      <c r="J195" s="6">
        <v>0</v>
      </c>
      <c r="K195" s="5"/>
    </row>
    <row r="196" spans="1:11">
      <c r="A196" s="5" t="s">
        <v>15808</v>
      </c>
      <c r="B196" s="5" t="s">
        <v>74</v>
      </c>
      <c r="C196" s="5" t="s">
        <v>72</v>
      </c>
      <c r="D196" s="5" t="s">
        <v>12700</v>
      </c>
      <c r="E196" s="2" t="s">
        <v>5</v>
      </c>
      <c r="F196" s="6">
        <v>36.017318242414298</v>
      </c>
      <c r="G196" s="8">
        <v>675.22031126174988</v>
      </c>
      <c r="H196" s="6">
        <v>0</v>
      </c>
      <c r="I196" s="6">
        <v>0</v>
      </c>
      <c r="J196" s="6">
        <v>0</v>
      </c>
      <c r="K196" s="5"/>
    </row>
    <row r="197" spans="1:11">
      <c r="A197" s="5" t="s">
        <v>15809</v>
      </c>
      <c r="B197" s="5" t="s">
        <v>74</v>
      </c>
      <c r="C197" s="5" t="s">
        <v>72</v>
      </c>
      <c r="D197" s="5" t="s">
        <v>12701</v>
      </c>
      <c r="E197" s="2" t="s">
        <v>5</v>
      </c>
      <c r="F197" s="6">
        <v>37.895686100777645</v>
      </c>
      <c r="G197" s="8">
        <v>695.34906259496324</v>
      </c>
      <c r="H197" s="6">
        <v>0</v>
      </c>
      <c r="I197" s="6">
        <v>0</v>
      </c>
      <c r="J197" s="6">
        <v>0</v>
      </c>
      <c r="K197" s="5"/>
    </row>
    <row r="198" spans="1:11">
      <c r="A198" s="5" t="s">
        <v>15810</v>
      </c>
      <c r="B198" s="5" t="s">
        <v>74</v>
      </c>
      <c r="C198" s="5" t="s">
        <v>72</v>
      </c>
      <c r="D198" s="5" t="s">
        <v>12702</v>
      </c>
      <c r="E198" s="2" t="s">
        <v>5</v>
      </c>
      <c r="F198" s="6">
        <v>40.792759595266098</v>
      </c>
      <c r="G198" s="8">
        <v>737.54382106745732</v>
      </c>
      <c r="H198" s="6">
        <v>0</v>
      </c>
      <c r="I198" s="6">
        <v>0</v>
      </c>
      <c r="J198" s="6">
        <v>0</v>
      </c>
      <c r="K198" s="5"/>
    </row>
    <row r="199" spans="1:11">
      <c r="A199" s="5" t="s">
        <v>15811</v>
      </c>
      <c r="B199" s="5" t="s">
        <v>74</v>
      </c>
      <c r="C199" s="5" t="s">
        <v>72</v>
      </c>
      <c r="D199" s="5" t="s">
        <v>12703</v>
      </c>
      <c r="E199" s="2" t="s">
        <v>5</v>
      </c>
      <c r="F199" s="6">
        <v>32.919401632624677</v>
      </c>
      <c r="G199" s="8">
        <v>639.72092039150994</v>
      </c>
      <c r="H199" s="6">
        <v>0</v>
      </c>
      <c r="I199" s="6">
        <v>0</v>
      </c>
      <c r="J199" s="6">
        <v>0</v>
      </c>
      <c r="K199" s="5"/>
    </row>
    <row r="200" spans="1:11">
      <c r="A200" s="5" t="s">
        <v>15812</v>
      </c>
      <c r="B200" s="5" t="s">
        <v>74</v>
      </c>
      <c r="C200" s="5" t="s">
        <v>72</v>
      </c>
      <c r="D200" s="5" t="s">
        <v>12704</v>
      </c>
      <c r="E200" s="2" t="s">
        <v>5</v>
      </c>
      <c r="F200" s="6">
        <v>34.82043006073804</v>
      </c>
      <c r="G200" s="8">
        <v>664.79452198375134</v>
      </c>
      <c r="H200" s="6">
        <v>0</v>
      </c>
      <c r="I200" s="6">
        <v>0</v>
      </c>
      <c r="J200" s="6">
        <v>0</v>
      </c>
      <c r="K200" s="5"/>
    </row>
    <row r="201" spans="1:11">
      <c r="A201" s="5" t="s">
        <v>15813</v>
      </c>
      <c r="B201" s="5" t="s">
        <v>74</v>
      </c>
      <c r="C201" s="5" t="s">
        <v>72</v>
      </c>
      <c r="D201" s="5" t="s">
        <v>12705</v>
      </c>
      <c r="E201" s="2" t="s">
        <v>5</v>
      </c>
      <c r="F201" s="6">
        <v>31.199932324743237</v>
      </c>
      <c r="G201" s="8">
        <v>620.051492265874</v>
      </c>
      <c r="H201" s="6">
        <v>0</v>
      </c>
      <c r="I201" s="6">
        <v>0</v>
      </c>
      <c r="J201" s="6">
        <v>0</v>
      </c>
      <c r="K201" s="5"/>
    </row>
    <row r="202" spans="1:11">
      <c r="A202" s="5" t="s">
        <v>15814</v>
      </c>
      <c r="B202" s="5" t="s">
        <v>74</v>
      </c>
      <c r="C202" s="5" t="s">
        <v>72</v>
      </c>
      <c r="D202" s="5" t="s">
        <v>12706</v>
      </c>
      <c r="E202" s="2" t="s">
        <v>5</v>
      </c>
      <c r="F202" s="6">
        <v>29.533740831591725</v>
      </c>
      <c r="G202" s="8">
        <v>608.12116356847787</v>
      </c>
      <c r="H202" s="6">
        <v>0</v>
      </c>
      <c r="I202" s="6">
        <v>0</v>
      </c>
      <c r="J202" s="6">
        <v>0</v>
      </c>
      <c r="K202" s="5"/>
    </row>
    <row r="203" spans="1:11">
      <c r="A203" s="5" t="s">
        <v>15815</v>
      </c>
      <c r="B203" s="5" t="s">
        <v>74</v>
      </c>
      <c r="C203" s="5" t="s">
        <v>72</v>
      </c>
      <c r="D203" s="5" t="s">
        <v>12707</v>
      </c>
      <c r="E203" s="2" t="s">
        <v>5</v>
      </c>
      <c r="F203" s="6">
        <v>35.556007833541699</v>
      </c>
      <c r="G203" s="8">
        <v>670.30750445510125</v>
      </c>
      <c r="H203" s="6">
        <v>0</v>
      </c>
      <c r="I203" s="6">
        <v>0</v>
      </c>
      <c r="J203" s="6">
        <v>0</v>
      </c>
      <c r="K203" s="5"/>
    </row>
    <row r="204" spans="1:11">
      <c r="A204" s="5" t="s">
        <v>15816</v>
      </c>
      <c r="B204" s="5" t="s">
        <v>74</v>
      </c>
      <c r="C204" s="5" t="s">
        <v>72</v>
      </c>
      <c r="D204" s="5" t="s">
        <v>12708</v>
      </c>
      <c r="E204" s="2" t="s">
        <v>5</v>
      </c>
      <c r="F204" s="6">
        <v>41.090709664346228</v>
      </c>
      <c r="G204" s="8">
        <v>743.67929106168879</v>
      </c>
      <c r="H204" s="6">
        <v>0</v>
      </c>
      <c r="I204" s="6">
        <v>0</v>
      </c>
      <c r="J204" s="6">
        <v>0</v>
      </c>
      <c r="K204" s="5"/>
    </row>
    <row r="205" spans="1:11">
      <c r="A205" s="5" t="s">
        <v>15817</v>
      </c>
      <c r="B205" s="5" t="s">
        <v>74</v>
      </c>
      <c r="C205" s="5" t="s">
        <v>72</v>
      </c>
      <c r="D205" s="5" t="s">
        <v>12709</v>
      </c>
      <c r="E205" s="2" t="s">
        <v>5</v>
      </c>
      <c r="F205" s="6">
        <v>30.768359008690052</v>
      </c>
      <c r="G205" s="8">
        <v>619.66530636249308</v>
      </c>
      <c r="H205" s="6">
        <v>0</v>
      </c>
      <c r="I205" s="6">
        <v>0</v>
      </c>
      <c r="J205" s="6">
        <v>0</v>
      </c>
      <c r="K205" s="5"/>
    </row>
    <row r="206" spans="1:11">
      <c r="A206" s="5" t="s">
        <v>15818</v>
      </c>
      <c r="B206" s="5" t="s">
        <v>74</v>
      </c>
      <c r="C206" s="5" t="s">
        <v>72</v>
      </c>
      <c r="D206" s="5" t="s">
        <v>12710</v>
      </c>
      <c r="E206" s="2" t="s">
        <v>5</v>
      </c>
      <c r="F206" s="6">
        <v>40.210681860680197</v>
      </c>
      <c r="G206" s="8">
        <v>672.40528137142223</v>
      </c>
      <c r="H206" s="6">
        <v>0</v>
      </c>
      <c r="I206" s="6">
        <v>0</v>
      </c>
      <c r="J206" s="6">
        <v>0</v>
      </c>
      <c r="K206" s="5"/>
    </row>
    <row r="207" spans="1:11">
      <c r="A207" s="5" t="s">
        <v>15819</v>
      </c>
      <c r="B207" s="5" t="s">
        <v>74</v>
      </c>
      <c r="C207" s="5" t="s">
        <v>72</v>
      </c>
      <c r="D207" s="5" t="s">
        <v>12711</v>
      </c>
      <c r="E207" s="2" t="s">
        <v>5</v>
      </c>
      <c r="F207" s="6">
        <v>40.077942984491663</v>
      </c>
      <c r="G207" s="8">
        <v>720.03481321483116</v>
      </c>
      <c r="H207" s="6">
        <v>0</v>
      </c>
      <c r="I207" s="6">
        <v>0</v>
      </c>
      <c r="J207" s="6">
        <v>0</v>
      </c>
      <c r="K207" s="5"/>
    </row>
    <row r="208" spans="1:11">
      <c r="A208" s="5" t="s">
        <v>15820</v>
      </c>
      <c r="B208" s="5" t="s">
        <v>74</v>
      </c>
      <c r="C208" s="5" t="s">
        <v>72</v>
      </c>
      <c r="D208" s="5" t="s">
        <v>12712</v>
      </c>
      <c r="E208" s="2" t="s">
        <v>5</v>
      </c>
      <c r="F208" s="6">
        <v>42.803519633981225</v>
      </c>
      <c r="G208" s="8">
        <v>758.35635231735068</v>
      </c>
      <c r="H208" s="6">
        <v>0</v>
      </c>
      <c r="I208" s="6">
        <v>0</v>
      </c>
      <c r="J208" s="6">
        <v>0</v>
      </c>
      <c r="K208" s="5"/>
    </row>
    <row r="209" spans="1:11">
      <c r="A209" s="5" t="s">
        <v>15821</v>
      </c>
      <c r="B209" s="5" t="s">
        <v>74</v>
      </c>
      <c r="C209" s="5" t="s">
        <v>72</v>
      </c>
      <c r="D209" s="5" t="s">
        <v>12713</v>
      </c>
      <c r="E209" s="2" t="s">
        <v>5</v>
      </c>
      <c r="F209" s="6">
        <v>31.218495096691413</v>
      </c>
      <c r="G209" s="8">
        <v>603.01100953166531</v>
      </c>
      <c r="H209" s="6">
        <v>0</v>
      </c>
      <c r="I209" s="6">
        <v>0</v>
      </c>
      <c r="J209" s="6">
        <v>0</v>
      </c>
      <c r="K209" s="5"/>
    </row>
    <row r="210" spans="1:11">
      <c r="A210" s="5" t="s">
        <v>15822</v>
      </c>
      <c r="B210" s="5" t="s">
        <v>74</v>
      </c>
      <c r="C210" s="5" t="s">
        <v>72</v>
      </c>
      <c r="D210" s="5" t="s">
        <v>12714</v>
      </c>
      <c r="E210" s="2" t="s">
        <v>5</v>
      </c>
      <c r="F210" s="6">
        <v>33.811262528729706</v>
      </c>
      <c r="G210" s="8">
        <v>659.58738743672211</v>
      </c>
      <c r="H210" s="6">
        <v>0</v>
      </c>
      <c r="I210" s="6">
        <v>0</v>
      </c>
      <c r="J210" s="6">
        <v>0</v>
      </c>
      <c r="K210" s="5"/>
    </row>
    <row r="211" spans="1:11">
      <c r="A211" s="5" t="s">
        <v>15823</v>
      </c>
      <c r="B211" s="5" t="s">
        <v>74</v>
      </c>
      <c r="C211" s="5" t="s">
        <v>72</v>
      </c>
      <c r="D211" s="5" t="s">
        <v>12715</v>
      </c>
      <c r="E211" s="2" t="s">
        <v>5</v>
      </c>
      <c r="F211" s="6">
        <v>31.050863119338899</v>
      </c>
      <c r="G211" s="8">
        <v>617.73210761686119</v>
      </c>
      <c r="H211" s="6">
        <v>0</v>
      </c>
      <c r="I211" s="6">
        <v>0</v>
      </c>
      <c r="J211" s="6">
        <v>0</v>
      </c>
      <c r="K211" s="5"/>
    </row>
    <row r="212" spans="1:11">
      <c r="A212" s="5" t="s">
        <v>15824</v>
      </c>
      <c r="B212" s="5" t="s">
        <v>74</v>
      </c>
      <c r="C212" s="5" t="s">
        <v>72</v>
      </c>
      <c r="D212" s="5" t="s">
        <v>12716</v>
      </c>
      <c r="E212" s="2" t="s">
        <v>5</v>
      </c>
      <c r="F212" s="6">
        <v>36.166855677727924</v>
      </c>
      <c r="G212" s="8">
        <v>676.81050931383754</v>
      </c>
      <c r="H212" s="6">
        <v>0</v>
      </c>
      <c r="I212" s="6">
        <v>0</v>
      </c>
      <c r="J212" s="6">
        <v>0</v>
      </c>
      <c r="K212" s="5"/>
    </row>
    <row r="213" spans="1:11">
      <c r="A213" s="5" t="s">
        <v>15825</v>
      </c>
      <c r="B213" s="5" t="s">
        <v>74</v>
      </c>
      <c r="C213" s="5" t="s">
        <v>72</v>
      </c>
      <c r="D213" s="5" t="s">
        <v>12717</v>
      </c>
      <c r="E213" s="2" t="s">
        <v>5</v>
      </c>
      <c r="F213" s="6">
        <v>35.763222376305308</v>
      </c>
      <c r="G213" s="8">
        <v>675.31929789055334</v>
      </c>
      <c r="H213" s="6">
        <v>0</v>
      </c>
      <c r="I213" s="6">
        <v>0</v>
      </c>
      <c r="J213" s="6">
        <v>0</v>
      </c>
      <c r="K213" s="5"/>
    </row>
    <row r="214" spans="1:11">
      <c r="A214" s="5" t="s">
        <v>15826</v>
      </c>
      <c r="B214" s="5" t="s">
        <v>74</v>
      </c>
      <c r="C214" s="5" t="s">
        <v>72</v>
      </c>
      <c r="D214" s="5" t="s">
        <v>12718</v>
      </c>
      <c r="E214" s="2" t="s">
        <v>5</v>
      </c>
      <c r="F214" s="6">
        <v>31.08127835089309</v>
      </c>
      <c r="G214" s="8">
        <v>625.55786046606841</v>
      </c>
      <c r="H214" s="6">
        <v>0</v>
      </c>
      <c r="I214" s="6">
        <v>0</v>
      </c>
      <c r="J214" s="6">
        <v>0</v>
      </c>
      <c r="K214" s="5"/>
    </row>
    <row r="215" spans="1:11">
      <c r="A215" s="5" t="s">
        <v>15827</v>
      </c>
      <c r="B215" s="5" t="s">
        <v>74</v>
      </c>
      <c r="C215" s="5" t="s">
        <v>72</v>
      </c>
      <c r="D215" s="5" t="s">
        <v>12719</v>
      </c>
      <c r="E215" s="2" t="s">
        <v>5</v>
      </c>
      <c r="F215" s="6">
        <v>39.029004829528169</v>
      </c>
      <c r="G215" s="8">
        <v>692.10328809915006</v>
      </c>
      <c r="H215" s="6">
        <v>0</v>
      </c>
      <c r="I215" s="6">
        <v>0</v>
      </c>
      <c r="J215" s="6">
        <v>0</v>
      </c>
      <c r="K215" s="5"/>
    </row>
    <row r="216" spans="1:11">
      <c r="A216" s="5" t="s">
        <v>15828</v>
      </c>
      <c r="B216" s="5" t="s">
        <v>74</v>
      </c>
      <c r="C216" s="5" t="s">
        <v>72</v>
      </c>
      <c r="D216" s="5" t="s">
        <v>12720</v>
      </c>
      <c r="E216" s="2" t="s">
        <v>5</v>
      </c>
      <c r="F216" s="6">
        <v>30.765035836709256</v>
      </c>
      <c r="G216" s="8">
        <v>618.02547522592704</v>
      </c>
      <c r="H216" s="6">
        <v>0</v>
      </c>
      <c r="I216" s="6">
        <v>0</v>
      </c>
      <c r="J216" s="6">
        <v>0</v>
      </c>
      <c r="K216" s="5"/>
    </row>
    <row r="217" spans="1:11">
      <c r="A217" s="5" t="s">
        <v>15829</v>
      </c>
      <c r="B217" s="5" t="s">
        <v>74</v>
      </c>
      <c r="C217" s="5" t="s">
        <v>72</v>
      </c>
      <c r="D217" s="5" t="s">
        <v>12721</v>
      </c>
      <c r="E217" s="2" t="s">
        <v>5</v>
      </c>
      <c r="F217" s="6">
        <v>29.855341594194588</v>
      </c>
      <c r="G217" s="8">
        <v>611.63696918619939</v>
      </c>
      <c r="H217" s="6">
        <v>0</v>
      </c>
      <c r="I217" s="6">
        <v>0</v>
      </c>
      <c r="J217" s="6">
        <v>0</v>
      </c>
      <c r="K217" s="5"/>
    </row>
    <row r="218" spans="1:11">
      <c r="A218" s="5" t="s">
        <v>15830</v>
      </c>
      <c r="B218" s="5" t="s">
        <v>74</v>
      </c>
      <c r="C218" s="5" t="s">
        <v>72</v>
      </c>
      <c r="D218" s="5" t="s">
        <v>12722</v>
      </c>
      <c r="E218" s="2" t="s">
        <v>5</v>
      </c>
      <c r="F218" s="6">
        <v>33.571612679855342</v>
      </c>
      <c r="G218" s="8">
        <v>649.04585522653247</v>
      </c>
      <c r="H218" s="6">
        <v>0</v>
      </c>
      <c r="I218" s="6">
        <v>0</v>
      </c>
      <c r="J218" s="6">
        <v>0</v>
      </c>
      <c r="K218" s="5"/>
    </row>
    <row r="219" spans="1:11">
      <c r="A219" s="5" t="s">
        <v>15831</v>
      </c>
      <c r="B219" s="5" t="s">
        <v>74</v>
      </c>
      <c r="C219" s="5" t="s">
        <v>72</v>
      </c>
      <c r="D219" s="5" t="s">
        <v>12723</v>
      </c>
      <c r="E219" s="2" t="s">
        <v>5</v>
      </c>
      <c r="F219" s="6">
        <v>39.015957436113759</v>
      </c>
      <c r="G219" s="8">
        <v>670.69747784605374</v>
      </c>
      <c r="H219" s="6">
        <v>0</v>
      </c>
      <c r="I219" s="6">
        <v>0</v>
      </c>
      <c r="J219" s="6">
        <v>0</v>
      </c>
      <c r="K219" s="5"/>
    </row>
    <row r="220" spans="1:11">
      <c r="A220" s="5" t="s">
        <v>15832</v>
      </c>
      <c r="B220" s="5" t="s">
        <v>74</v>
      </c>
      <c r="C220" s="5" t="s">
        <v>72</v>
      </c>
      <c r="D220" s="5" t="s">
        <v>12724</v>
      </c>
      <c r="E220" s="2" t="s">
        <v>5</v>
      </c>
      <c r="F220" s="6">
        <v>36.192532450278932</v>
      </c>
      <c r="G220" s="8">
        <v>677.01202476962817</v>
      </c>
      <c r="H220" s="6">
        <v>0</v>
      </c>
      <c r="I220" s="6">
        <v>0</v>
      </c>
      <c r="J220" s="6">
        <v>0</v>
      </c>
      <c r="K220" s="5"/>
    </row>
    <row r="221" spans="1:11">
      <c r="A221" s="5" t="s">
        <v>15833</v>
      </c>
      <c r="B221" s="5" t="s">
        <v>74</v>
      </c>
      <c r="C221" s="5" t="s">
        <v>72</v>
      </c>
      <c r="D221" s="5" t="s">
        <v>12725</v>
      </c>
      <c r="E221" s="2" t="s">
        <v>5</v>
      </c>
      <c r="F221" s="6">
        <v>32.312562223444061</v>
      </c>
      <c r="G221" s="8">
        <v>640.34717922139089</v>
      </c>
      <c r="H221" s="6">
        <v>0</v>
      </c>
      <c r="I221" s="6">
        <v>0</v>
      </c>
      <c r="J221" s="6">
        <v>0</v>
      </c>
      <c r="K221" s="5"/>
    </row>
    <row r="222" spans="1:11">
      <c r="A222" s="5" t="s">
        <v>15834</v>
      </c>
      <c r="B222" s="5" t="s">
        <v>74</v>
      </c>
      <c r="C222" s="5" t="s">
        <v>72</v>
      </c>
      <c r="D222" s="5" t="s">
        <v>12726</v>
      </c>
      <c r="E222" s="2" t="s">
        <v>5</v>
      </c>
      <c r="F222" s="6">
        <v>31.237340659838317</v>
      </c>
      <c r="G222" s="8">
        <v>596.74674310657804</v>
      </c>
      <c r="H222" s="6">
        <v>0</v>
      </c>
      <c r="I222" s="6">
        <v>0</v>
      </c>
      <c r="J222" s="6">
        <v>0</v>
      </c>
      <c r="K222" s="5"/>
    </row>
    <row r="223" spans="1:11">
      <c r="A223" s="5" t="s">
        <v>15835</v>
      </c>
      <c r="B223" s="5" t="s">
        <v>74</v>
      </c>
      <c r="C223" s="5" t="s">
        <v>72</v>
      </c>
      <c r="D223" s="5" t="s">
        <v>12727</v>
      </c>
      <c r="E223" s="2" t="s">
        <v>5</v>
      </c>
      <c r="F223" s="6">
        <v>39.801788457617761</v>
      </c>
      <c r="G223" s="8">
        <v>724.35162582772091</v>
      </c>
      <c r="H223" s="6">
        <v>0</v>
      </c>
      <c r="I223" s="6">
        <v>0</v>
      </c>
      <c r="J223" s="6">
        <v>0</v>
      </c>
      <c r="K223" s="5"/>
    </row>
    <row r="224" spans="1:11">
      <c r="A224" s="5" t="s">
        <v>15836</v>
      </c>
      <c r="B224" s="5" t="s">
        <v>74</v>
      </c>
      <c r="C224" s="5" t="s">
        <v>72</v>
      </c>
      <c r="D224" s="5" t="s">
        <v>12728</v>
      </c>
      <c r="E224" s="2" t="s">
        <v>5</v>
      </c>
      <c r="F224" s="6">
        <v>33.567411489462479</v>
      </c>
      <c r="G224" s="8">
        <v>652.28898314426272</v>
      </c>
      <c r="H224" s="6">
        <v>0</v>
      </c>
      <c r="I224" s="6">
        <v>0</v>
      </c>
      <c r="J224" s="6">
        <v>0</v>
      </c>
      <c r="K224" s="5"/>
    </row>
    <row r="225" spans="1:11">
      <c r="A225" s="5" t="s">
        <v>15837</v>
      </c>
      <c r="B225" s="5" t="s">
        <v>74</v>
      </c>
      <c r="C225" s="5" t="s">
        <v>72</v>
      </c>
      <c r="D225" s="5" t="s">
        <v>12729</v>
      </c>
      <c r="E225" s="2" t="s">
        <v>5</v>
      </c>
      <c r="F225" s="6">
        <v>36.167710290462125</v>
      </c>
      <c r="G225" s="8">
        <v>676.19241459507316</v>
      </c>
      <c r="H225" s="6">
        <v>0</v>
      </c>
      <c r="I225" s="6">
        <v>0</v>
      </c>
      <c r="J225" s="6">
        <v>0</v>
      </c>
      <c r="K225" s="5"/>
    </row>
    <row r="226" spans="1:11">
      <c r="A226" s="5" t="s">
        <v>15838</v>
      </c>
      <c r="B226" s="5" t="s">
        <v>74</v>
      </c>
      <c r="C226" s="5" t="s">
        <v>72</v>
      </c>
      <c r="D226" s="5" t="s">
        <v>12730</v>
      </c>
      <c r="E226" s="2" t="s">
        <v>5</v>
      </c>
      <c r="F226" s="6">
        <v>33.483163476004947</v>
      </c>
      <c r="G226" s="8">
        <v>650.3195127307082</v>
      </c>
      <c r="H226" s="6">
        <v>0</v>
      </c>
      <c r="I226" s="6">
        <v>0</v>
      </c>
      <c r="J226" s="6">
        <v>0</v>
      </c>
      <c r="K226" s="5"/>
    </row>
    <row r="227" spans="1:11">
      <c r="A227" s="5" t="s">
        <v>15839</v>
      </c>
      <c r="B227" s="5" t="s">
        <v>74</v>
      </c>
      <c r="C227" s="5" t="s">
        <v>72</v>
      </c>
      <c r="D227" s="5" t="s">
        <v>12731</v>
      </c>
      <c r="E227" s="2" t="s">
        <v>5</v>
      </c>
      <c r="F227" s="6">
        <v>34.335996952789216</v>
      </c>
      <c r="G227" s="8">
        <v>609.40342133338072</v>
      </c>
      <c r="H227" s="6">
        <v>0</v>
      </c>
      <c r="I227" s="6">
        <v>0</v>
      </c>
      <c r="J227" s="6">
        <v>0</v>
      </c>
      <c r="K227" s="5"/>
    </row>
    <row r="228" spans="1:11">
      <c r="A228" s="5" t="s">
        <v>15840</v>
      </c>
      <c r="B228" s="5" t="s">
        <v>74</v>
      </c>
      <c r="C228" s="5" t="s">
        <v>72</v>
      </c>
      <c r="D228" s="5" t="s">
        <v>12732</v>
      </c>
      <c r="E228" s="2" t="s">
        <v>5</v>
      </c>
      <c r="F228" s="6">
        <v>37.317520765161554</v>
      </c>
      <c r="G228" s="8">
        <v>700.43126380129547</v>
      </c>
      <c r="H228" s="6">
        <v>0</v>
      </c>
      <c r="I228" s="6">
        <v>0</v>
      </c>
      <c r="J228" s="6">
        <v>0</v>
      </c>
      <c r="K228" s="5"/>
    </row>
    <row r="229" spans="1:11">
      <c r="A229" s="5" t="s">
        <v>15841</v>
      </c>
      <c r="B229" s="5" t="s">
        <v>74</v>
      </c>
      <c r="C229" s="5" t="s">
        <v>72</v>
      </c>
      <c r="D229" s="5" t="s">
        <v>12733</v>
      </c>
      <c r="E229" s="2" t="s">
        <v>5</v>
      </c>
      <c r="F229" s="6">
        <v>33.228839614666434</v>
      </c>
      <c r="G229" s="8">
        <v>640.91245764297935</v>
      </c>
      <c r="H229" s="6">
        <v>0</v>
      </c>
      <c r="I229" s="6">
        <v>0</v>
      </c>
      <c r="J229" s="6">
        <v>0</v>
      </c>
      <c r="K229" s="5"/>
    </row>
    <row r="230" spans="1:11">
      <c r="A230" s="5" t="s">
        <v>15842</v>
      </c>
      <c r="B230" s="5" t="s">
        <v>74</v>
      </c>
      <c r="C230" s="5" t="s">
        <v>72</v>
      </c>
      <c r="D230" s="5" t="s">
        <v>12734</v>
      </c>
      <c r="E230" s="2" t="s">
        <v>5</v>
      </c>
      <c r="F230" s="6">
        <v>34.796224970754068</v>
      </c>
      <c r="G230" s="8">
        <v>657.45713848443654</v>
      </c>
      <c r="H230" s="6">
        <v>0</v>
      </c>
      <c r="I230" s="6">
        <v>0</v>
      </c>
      <c r="J230" s="6">
        <v>0</v>
      </c>
      <c r="K230" s="5"/>
    </row>
    <row r="231" spans="1:11">
      <c r="A231" s="5" t="s">
        <v>15843</v>
      </c>
      <c r="B231" s="5" t="s">
        <v>74</v>
      </c>
      <c r="C231" s="5" t="s">
        <v>72</v>
      </c>
      <c r="D231" s="5" t="s">
        <v>12735</v>
      </c>
      <c r="E231" s="2" t="s">
        <v>5</v>
      </c>
      <c r="F231" s="6">
        <v>38.818594200647595</v>
      </c>
      <c r="G231" s="8">
        <v>663.81525687645501</v>
      </c>
      <c r="H231" s="6">
        <v>0</v>
      </c>
      <c r="I231" s="6">
        <v>0</v>
      </c>
      <c r="J231" s="6">
        <v>0</v>
      </c>
      <c r="K231" s="5"/>
    </row>
    <row r="232" spans="1:11">
      <c r="A232" s="5" t="s">
        <v>15844</v>
      </c>
      <c r="B232" s="5" t="s">
        <v>74</v>
      </c>
      <c r="C232" s="5" t="s">
        <v>72</v>
      </c>
      <c r="D232" s="5" t="s">
        <v>12736</v>
      </c>
      <c r="E232" s="2" t="s">
        <v>5</v>
      </c>
      <c r="F232" s="6">
        <v>35.623464245096038</v>
      </c>
      <c r="G232" s="8">
        <v>678.74042249896058</v>
      </c>
      <c r="H232" s="6">
        <v>0</v>
      </c>
      <c r="I232" s="6">
        <v>0</v>
      </c>
      <c r="J232" s="6">
        <v>0</v>
      </c>
      <c r="K232" s="5"/>
    </row>
    <row r="233" spans="1:11">
      <c r="A233" s="5" t="s">
        <v>15845</v>
      </c>
      <c r="B233" s="5" t="s">
        <v>74</v>
      </c>
      <c r="C233" s="5" t="s">
        <v>72</v>
      </c>
      <c r="D233" s="5" t="s">
        <v>12737</v>
      </c>
      <c r="E233" s="2" t="s">
        <v>5</v>
      </c>
      <c r="F233" s="6">
        <v>33.409139449764695</v>
      </c>
      <c r="G233" s="8">
        <v>647.81128136067764</v>
      </c>
      <c r="H233" s="6">
        <v>0</v>
      </c>
      <c r="I233" s="6">
        <v>0</v>
      </c>
      <c r="J233" s="6">
        <v>0</v>
      </c>
      <c r="K233" s="5"/>
    </row>
    <row r="234" spans="1:11">
      <c r="A234" s="5" t="s">
        <v>15846</v>
      </c>
      <c r="B234" s="5" t="s">
        <v>74</v>
      </c>
      <c r="C234" s="5" t="s">
        <v>72</v>
      </c>
      <c r="D234" s="5" t="s">
        <v>12738</v>
      </c>
      <c r="E234" s="2" t="s">
        <v>5</v>
      </c>
      <c r="F234" s="6">
        <v>40.011438474410056</v>
      </c>
      <c r="G234" s="8">
        <v>717.98211333997699</v>
      </c>
      <c r="H234" s="6">
        <v>0</v>
      </c>
      <c r="I234" s="6">
        <v>0</v>
      </c>
      <c r="J234" s="6">
        <v>0</v>
      </c>
      <c r="K234" s="5"/>
    </row>
    <row r="235" spans="1:11">
      <c r="A235" s="5" t="s">
        <v>15847</v>
      </c>
      <c r="B235" s="5" t="s">
        <v>74</v>
      </c>
      <c r="C235" s="5" t="s">
        <v>72</v>
      </c>
      <c r="D235" s="5" t="s">
        <v>12739</v>
      </c>
      <c r="E235" s="2" t="s">
        <v>5</v>
      </c>
      <c r="F235" s="6">
        <v>31.344181435642284</v>
      </c>
      <c r="G235" s="8">
        <v>624.13612361374339</v>
      </c>
      <c r="H235" s="6">
        <v>0</v>
      </c>
      <c r="I235" s="6">
        <v>0</v>
      </c>
      <c r="J235" s="6">
        <v>0</v>
      </c>
      <c r="K235" s="5"/>
    </row>
    <row r="236" spans="1:11">
      <c r="A236" s="5" t="s">
        <v>15848</v>
      </c>
      <c r="B236" s="5" t="s">
        <v>74</v>
      </c>
      <c r="C236" s="5" t="s">
        <v>72</v>
      </c>
      <c r="D236" s="5" t="s">
        <v>12740</v>
      </c>
      <c r="E236" s="2" t="s">
        <v>5</v>
      </c>
      <c r="F236" s="6">
        <v>35.22895645157913</v>
      </c>
      <c r="G236" s="8">
        <v>668.14073605742055</v>
      </c>
      <c r="H236" s="6">
        <v>0</v>
      </c>
      <c r="I236" s="6">
        <v>0</v>
      </c>
      <c r="J236" s="6">
        <v>0</v>
      </c>
      <c r="K236" s="5"/>
    </row>
    <row r="237" spans="1:11">
      <c r="A237" s="5" t="s">
        <v>15849</v>
      </c>
      <c r="B237" s="5" t="s">
        <v>74</v>
      </c>
      <c r="C237" s="5" t="s">
        <v>72</v>
      </c>
      <c r="D237" s="5" t="s">
        <v>12741</v>
      </c>
      <c r="E237" s="2" t="s">
        <v>5</v>
      </c>
      <c r="F237" s="6">
        <v>32.563698007793747</v>
      </c>
      <c r="G237" s="8">
        <v>644.1184255303059</v>
      </c>
      <c r="H237" s="6">
        <v>0</v>
      </c>
      <c r="I237" s="6">
        <v>0</v>
      </c>
      <c r="J237" s="6">
        <v>0</v>
      </c>
      <c r="K237" s="5"/>
    </row>
    <row r="238" spans="1:11">
      <c r="A238" s="5" t="s">
        <v>15850</v>
      </c>
      <c r="B238" s="5" t="s">
        <v>74</v>
      </c>
      <c r="C238" s="5" t="s">
        <v>72</v>
      </c>
      <c r="D238" s="5" t="s">
        <v>12742</v>
      </c>
      <c r="E238" s="2" t="s">
        <v>5</v>
      </c>
      <c r="F238" s="6">
        <v>41.260441898487478</v>
      </c>
      <c r="G238" s="8">
        <v>738.79978844514415</v>
      </c>
      <c r="H238" s="6">
        <v>0</v>
      </c>
      <c r="I238" s="6">
        <v>0</v>
      </c>
      <c r="J238" s="6">
        <v>0</v>
      </c>
      <c r="K238" s="5"/>
    </row>
    <row r="239" spans="1:11">
      <c r="A239" s="5" t="s">
        <v>15851</v>
      </c>
      <c r="B239" s="5" t="s">
        <v>74</v>
      </c>
      <c r="C239" s="5" t="s">
        <v>72</v>
      </c>
      <c r="D239" s="5" t="s">
        <v>12743</v>
      </c>
      <c r="E239" s="2" t="s">
        <v>5</v>
      </c>
      <c r="F239" s="6">
        <v>37.071654512430371</v>
      </c>
      <c r="G239" s="8">
        <v>691.97237727118818</v>
      </c>
      <c r="H239" s="6">
        <v>0</v>
      </c>
      <c r="I239" s="6">
        <v>0</v>
      </c>
      <c r="J239" s="6">
        <v>0</v>
      </c>
      <c r="K239" s="5"/>
    </row>
    <row r="240" spans="1:11">
      <c r="A240" s="5" t="s">
        <v>15852</v>
      </c>
      <c r="B240" s="5" t="s">
        <v>74</v>
      </c>
      <c r="C240" s="5" t="s">
        <v>72</v>
      </c>
      <c r="D240" s="5" t="s">
        <v>12744</v>
      </c>
      <c r="E240" s="2" t="s">
        <v>5</v>
      </c>
      <c r="F240" s="6">
        <v>30.706975782274601</v>
      </c>
      <c r="G240" s="8">
        <v>566.96152405512987</v>
      </c>
      <c r="H240" s="6">
        <v>0</v>
      </c>
      <c r="I240" s="6">
        <v>0</v>
      </c>
      <c r="J240" s="6">
        <v>0</v>
      </c>
      <c r="K240" s="5"/>
    </row>
    <row r="241" spans="1:11">
      <c r="A241" s="5" t="s">
        <v>15853</v>
      </c>
      <c r="B241" s="5" t="s">
        <v>74</v>
      </c>
      <c r="C241" s="5" t="s">
        <v>72</v>
      </c>
      <c r="D241" s="5" t="s">
        <v>12745</v>
      </c>
      <c r="E241" s="2" t="s">
        <v>5</v>
      </c>
      <c r="F241" s="6">
        <v>33.045649855324029</v>
      </c>
      <c r="G241" s="8">
        <v>643.61869362368793</v>
      </c>
      <c r="H241" s="6">
        <v>0</v>
      </c>
      <c r="I241" s="6">
        <v>0</v>
      </c>
      <c r="J241" s="6">
        <v>0</v>
      </c>
      <c r="K241" s="5"/>
    </row>
    <row r="242" spans="1:11">
      <c r="A242" s="5" t="s">
        <v>15854</v>
      </c>
      <c r="B242" s="5" t="s">
        <v>74</v>
      </c>
      <c r="C242" s="5" t="s">
        <v>72</v>
      </c>
      <c r="D242" s="5" t="s">
        <v>12746</v>
      </c>
      <c r="E242" s="2" t="s">
        <v>5</v>
      </c>
      <c r="F242" s="6">
        <v>37.319266242220706</v>
      </c>
      <c r="G242" s="8">
        <v>700.37003376399639</v>
      </c>
      <c r="H242" s="6">
        <v>0</v>
      </c>
      <c r="I242" s="6">
        <v>0</v>
      </c>
      <c r="J242" s="6">
        <v>0</v>
      </c>
      <c r="K242" s="5"/>
    </row>
    <row r="243" spans="1:11">
      <c r="A243" s="5" t="s">
        <v>15855</v>
      </c>
      <c r="B243" s="5" t="s">
        <v>74</v>
      </c>
      <c r="C243" s="5" t="s">
        <v>72</v>
      </c>
      <c r="D243" s="5" t="s">
        <v>12747</v>
      </c>
      <c r="E243" s="2" t="s">
        <v>5</v>
      </c>
      <c r="F243" s="6">
        <v>34.582306671104035</v>
      </c>
      <c r="G243" s="8">
        <v>657.09333976369794</v>
      </c>
      <c r="H243" s="6">
        <v>0</v>
      </c>
      <c r="I243" s="6">
        <v>0</v>
      </c>
      <c r="J243" s="6">
        <v>0</v>
      </c>
      <c r="K243" s="5"/>
    </row>
    <row r="244" spans="1:11">
      <c r="A244" s="5" t="s">
        <v>15856</v>
      </c>
      <c r="B244" s="5" t="s">
        <v>74</v>
      </c>
      <c r="C244" s="5" t="s">
        <v>72</v>
      </c>
      <c r="D244" s="5" t="s">
        <v>12748</v>
      </c>
      <c r="E244" s="2" t="s">
        <v>5</v>
      </c>
      <c r="F244" s="6">
        <v>31.631247524544797</v>
      </c>
      <c r="G244" s="8">
        <v>621.77334681329387</v>
      </c>
      <c r="H244" s="6">
        <v>0</v>
      </c>
      <c r="I244" s="6">
        <v>0</v>
      </c>
      <c r="J244" s="6">
        <v>0</v>
      </c>
      <c r="K244" s="5"/>
    </row>
    <row r="245" spans="1:11">
      <c r="A245" s="5" t="s">
        <v>15857</v>
      </c>
      <c r="B245" s="5" t="s">
        <v>74</v>
      </c>
      <c r="C245" s="5" t="s">
        <v>72</v>
      </c>
      <c r="D245" s="5" t="s">
        <v>12749</v>
      </c>
      <c r="E245" s="2" t="s">
        <v>5</v>
      </c>
      <c r="F245" s="6">
        <v>32.854717923115324</v>
      </c>
      <c r="G245" s="8">
        <v>644.89665501747379</v>
      </c>
      <c r="H245" s="6">
        <v>0</v>
      </c>
      <c r="I245" s="6">
        <v>0</v>
      </c>
      <c r="J245" s="6">
        <v>0</v>
      </c>
      <c r="K245" s="5"/>
    </row>
    <row r="246" spans="1:11">
      <c r="A246" s="5" t="s">
        <v>15858</v>
      </c>
      <c r="B246" s="5" t="s">
        <v>74</v>
      </c>
      <c r="C246" s="5" t="s">
        <v>72</v>
      </c>
      <c r="D246" s="5" t="s">
        <v>12750</v>
      </c>
      <c r="E246" s="2" t="s">
        <v>5</v>
      </c>
      <c r="F246" s="6">
        <v>36.156023751187462</v>
      </c>
      <c r="G246" s="8">
        <v>683.9527184600945</v>
      </c>
      <c r="H246" s="6">
        <v>0</v>
      </c>
      <c r="I246" s="6">
        <v>0</v>
      </c>
      <c r="J246" s="6">
        <v>0</v>
      </c>
      <c r="K246" s="5"/>
    </row>
    <row r="247" spans="1:11">
      <c r="A247" s="5" t="s">
        <v>15859</v>
      </c>
      <c r="B247" s="5" t="s">
        <v>74</v>
      </c>
      <c r="C247" s="5" t="s">
        <v>72</v>
      </c>
      <c r="D247" s="5" t="s">
        <v>12751</v>
      </c>
      <c r="E247" s="2" t="s">
        <v>5</v>
      </c>
      <c r="F247" s="6">
        <v>30.87810483029654</v>
      </c>
      <c r="G247" s="8">
        <v>619.60447422734944</v>
      </c>
      <c r="H247" s="6">
        <v>0</v>
      </c>
      <c r="I247" s="6">
        <v>0</v>
      </c>
      <c r="J247" s="6">
        <v>0</v>
      </c>
      <c r="K247" s="5"/>
    </row>
    <row r="248" spans="1:11">
      <c r="A248" s="5" t="s">
        <v>15860</v>
      </c>
      <c r="B248" s="5" t="s">
        <v>74</v>
      </c>
      <c r="C248" s="5" t="s">
        <v>72</v>
      </c>
      <c r="D248" s="5" t="s">
        <v>12752</v>
      </c>
      <c r="E248" s="2" t="s">
        <v>5</v>
      </c>
      <c r="F248" s="6">
        <v>31.584180158782836</v>
      </c>
      <c r="G248" s="8">
        <v>586.88088347506607</v>
      </c>
      <c r="H248" s="6">
        <v>0</v>
      </c>
      <c r="I248" s="6">
        <v>0</v>
      </c>
      <c r="J248" s="6">
        <v>0</v>
      </c>
      <c r="K248" s="5"/>
    </row>
    <row r="249" spans="1:11">
      <c r="A249" s="5" t="s">
        <v>15861</v>
      </c>
      <c r="B249" s="5" t="s">
        <v>74</v>
      </c>
      <c r="C249" s="5" t="s">
        <v>72</v>
      </c>
      <c r="D249" s="5" t="s">
        <v>12753</v>
      </c>
      <c r="E249" s="2" t="s">
        <v>5</v>
      </c>
      <c r="F249" s="6">
        <v>31.494926136288122</v>
      </c>
      <c r="G249" s="8">
        <v>622.12673362547775</v>
      </c>
      <c r="H249" s="6">
        <v>0</v>
      </c>
      <c r="I249" s="6">
        <v>0</v>
      </c>
      <c r="J249" s="6">
        <v>0</v>
      </c>
      <c r="K249" s="5"/>
    </row>
    <row r="250" spans="1:11">
      <c r="A250" s="5" t="s">
        <v>15862</v>
      </c>
      <c r="B250" s="5" t="s">
        <v>74</v>
      </c>
      <c r="C250" s="5" t="s">
        <v>72</v>
      </c>
      <c r="D250" s="5" t="s">
        <v>12754</v>
      </c>
      <c r="E250" s="2" t="s">
        <v>5</v>
      </c>
      <c r="F250" s="6">
        <v>30.589058240548791</v>
      </c>
      <c r="G250" s="8">
        <v>620.75097114390496</v>
      </c>
      <c r="H250" s="6">
        <v>0</v>
      </c>
      <c r="I250" s="6">
        <v>0</v>
      </c>
      <c r="J250" s="6">
        <v>0</v>
      </c>
      <c r="K250" s="5"/>
    </row>
    <row r="251" spans="1:11">
      <c r="A251" s="5" t="s">
        <v>15863</v>
      </c>
      <c r="B251" s="5" t="s">
        <v>74</v>
      </c>
      <c r="C251" s="5" t="s">
        <v>72</v>
      </c>
      <c r="D251" s="5" t="s">
        <v>12755</v>
      </c>
      <c r="E251" s="2" t="s">
        <v>5</v>
      </c>
      <c r="F251" s="6">
        <v>30.473164183571594</v>
      </c>
      <c r="G251" s="8">
        <v>618.79582979997008</v>
      </c>
      <c r="H251" s="6">
        <v>0</v>
      </c>
      <c r="I251" s="6">
        <v>0</v>
      </c>
      <c r="J251" s="6">
        <v>0</v>
      </c>
      <c r="K251" s="5"/>
    </row>
    <row r="252" spans="1:11">
      <c r="A252" s="5" t="s">
        <v>15864</v>
      </c>
      <c r="B252" s="5" t="s">
        <v>74</v>
      </c>
      <c r="C252" s="5" t="s">
        <v>72</v>
      </c>
      <c r="D252" s="5" t="s">
        <v>12756</v>
      </c>
      <c r="E252" s="2" t="s">
        <v>5</v>
      </c>
      <c r="F252" s="6">
        <v>32.033878527041296</v>
      </c>
      <c r="G252" s="8">
        <v>636.66746507505218</v>
      </c>
      <c r="H252" s="6">
        <v>0</v>
      </c>
      <c r="I252" s="6">
        <v>0</v>
      </c>
      <c r="J252" s="6">
        <v>0</v>
      </c>
      <c r="K252" s="5"/>
    </row>
    <row r="253" spans="1:11">
      <c r="A253" s="5" t="s">
        <v>15865</v>
      </c>
      <c r="B253" s="5" t="s">
        <v>74</v>
      </c>
      <c r="C253" s="5" t="s">
        <v>72</v>
      </c>
      <c r="D253" s="5" t="s">
        <v>12757</v>
      </c>
      <c r="E253" s="2" t="s">
        <v>5</v>
      </c>
      <c r="F253" s="6">
        <v>32.27037139858146</v>
      </c>
      <c r="G253" s="8">
        <v>633.20464565930615</v>
      </c>
      <c r="H253" s="6">
        <v>0</v>
      </c>
      <c r="I253" s="6">
        <v>0</v>
      </c>
      <c r="J253" s="6">
        <v>0</v>
      </c>
      <c r="K253" s="5"/>
    </row>
    <row r="254" spans="1:11">
      <c r="A254" s="5" t="s">
        <v>15866</v>
      </c>
      <c r="B254" s="5" t="s">
        <v>74</v>
      </c>
      <c r="C254" s="5" t="s">
        <v>72</v>
      </c>
      <c r="D254" s="5" t="s">
        <v>12758</v>
      </c>
      <c r="E254" s="2" t="s">
        <v>5</v>
      </c>
      <c r="F254" s="6">
        <v>33.846604230163301</v>
      </c>
      <c r="G254" s="8">
        <v>650.13476301097307</v>
      </c>
      <c r="H254" s="6">
        <v>0</v>
      </c>
      <c r="I254" s="6">
        <v>0</v>
      </c>
      <c r="J254" s="6">
        <v>0</v>
      </c>
      <c r="K254" s="5"/>
    </row>
    <row r="255" spans="1:11">
      <c r="A255" s="5" t="s">
        <v>15867</v>
      </c>
      <c r="B255" s="5" t="s">
        <v>74</v>
      </c>
      <c r="C255" s="5" t="s">
        <v>72</v>
      </c>
      <c r="D255" s="5" t="s">
        <v>12759</v>
      </c>
      <c r="E255" s="2" t="s">
        <v>5</v>
      </c>
      <c r="F255" s="6">
        <v>31.57281254114179</v>
      </c>
      <c r="G255" s="8">
        <v>626.61422994876216</v>
      </c>
      <c r="H255" s="6">
        <v>0</v>
      </c>
      <c r="I255" s="6">
        <v>0</v>
      </c>
      <c r="J255" s="6">
        <v>0</v>
      </c>
      <c r="K255" s="5"/>
    </row>
    <row r="256" spans="1:11">
      <c r="A256" s="5" t="s">
        <v>15868</v>
      </c>
      <c r="B256" s="5" t="s">
        <v>74</v>
      </c>
      <c r="C256" s="5" t="s">
        <v>72</v>
      </c>
      <c r="D256" s="5" t="s">
        <v>12760</v>
      </c>
      <c r="E256" s="2" t="s">
        <v>5</v>
      </c>
      <c r="F256" s="6">
        <v>33.368728597907698</v>
      </c>
      <c r="G256" s="8">
        <v>640.26892023499101</v>
      </c>
      <c r="H256" s="6">
        <v>0</v>
      </c>
      <c r="I256" s="6">
        <v>0</v>
      </c>
      <c r="J256" s="6">
        <v>0</v>
      </c>
      <c r="K256" s="5"/>
    </row>
    <row r="257" spans="1:11">
      <c r="A257" s="5" t="s">
        <v>15869</v>
      </c>
      <c r="B257" s="5" t="s">
        <v>74</v>
      </c>
      <c r="C257" s="5" t="s">
        <v>72</v>
      </c>
      <c r="D257" s="5" t="s">
        <v>12761</v>
      </c>
      <c r="E257" s="2" t="s">
        <v>5</v>
      </c>
      <c r="F257" s="6">
        <v>40.140695052166862</v>
      </c>
      <c r="G257" s="8">
        <v>726.49430339298874</v>
      </c>
      <c r="H257" s="6">
        <v>0</v>
      </c>
      <c r="I257" s="6">
        <v>0</v>
      </c>
      <c r="J257" s="6">
        <v>0</v>
      </c>
      <c r="K257" s="5"/>
    </row>
    <row r="258" spans="1:11">
      <c r="A258" s="5" t="s">
        <v>15870</v>
      </c>
      <c r="B258" s="5" t="s">
        <v>74</v>
      </c>
      <c r="C258" s="5" t="s">
        <v>72</v>
      </c>
      <c r="D258" s="5" t="s">
        <v>12762</v>
      </c>
      <c r="E258" s="2" t="s">
        <v>5</v>
      </c>
      <c r="F258" s="6">
        <v>30.733514535509219</v>
      </c>
      <c r="G258" s="8">
        <v>614.19097500629107</v>
      </c>
      <c r="H258" s="6">
        <v>0</v>
      </c>
      <c r="I258" s="6">
        <v>0</v>
      </c>
      <c r="J258" s="6">
        <v>0</v>
      </c>
      <c r="K258" s="5"/>
    </row>
    <row r="259" spans="1:11">
      <c r="A259" s="5" t="s">
        <v>15871</v>
      </c>
      <c r="B259" s="5" t="s">
        <v>74</v>
      </c>
      <c r="C259" s="5" t="s">
        <v>72</v>
      </c>
      <c r="D259" s="5" t="s">
        <v>12763</v>
      </c>
      <c r="E259" s="2" t="s">
        <v>5</v>
      </c>
      <c r="F259" s="6">
        <v>35.378146019572227</v>
      </c>
      <c r="G259" s="8">
        <v>616.81972360156522</v>
      </c>
      <c r="H259" s="6">
        <v>0</v>
      </c>
      <c r="I259" s="6">
        <v>0</v>
      </c>
      <c r="J259" s="6">
        <v>0</v>
      </c>
      <c r="K259" s="5"/>
    </row>
    <row r="260" spans="1:11">
      <c r="A260" s="5" t="s">
        <v>15872</v>
      </c>
      <c r="B260" s="5" t="s">
        <v>74</v>
      </c>
      <c r="C260" s="5" t="s">
        <v>72</v>
      </c>
      <c r="D260" s="5" t="s">
        <v>12764</v>
      </c>
      <c r="E260" s="2" t="s">
        <v>5</v>
      </c>
      <c r="F260" s="6">
        <v>30.118918549481908</v>
      </c>
      <c r="G260" s="8">
        <v>573.13634254938393</v>
      </c>
      <c r="H260" s="6">
        <v>0</v>
      </c>
      <c r="I260" s="6">
        <v>0</v>
      </c>
      <c r="J260" s="6">
        <v>0</v>
      </c>
      <c r="K260" s="5"/>
    </row>
    <row r="261" spans="1:11">
      <c r="A261" s="5" t="s">
        <v>15873</v>
      </c>
      <c r="B261" s="5" t="s">
        <v>74</v>
      </c>
      <c r="C261" s="5" t="s">
        <v>72</v>
      </c>
      <c r="D261" s="5" t="s">
        <v>12765</v>
      </c>
      <c r="E261" s="2" t="s">
        <v>5</v>
      </c>
      <c r="F261" s="6">
        <v>41.065631764179059</v>
      </c>
      <c r="G261" s="8">
        <v>739.9950033911216</v>
      </c>
      <c r="H261" s="6">
        <v>0</v>
      </c>
      <c r="I261" s="6">
        <v>0</v>
      </c>
      <c r="J261" s="6">
        <v>0</v>
      </c>
      <c r="K261" s="5"/>
    </row>
    <row r="262" spans="1:11">
      <c r="A262" s="5" t="s">
        <v>15874</v>
      </c>
      <c r="B262" s="5" t="s">
        <v>74</v>
      </c>
      <c r="C262" s="5" t="s">
        <v>72</v>
      </c>
      <c r="D262" s="5" t="s">
        <v>12766</v>
      </c>
      <c r="E262" s="2" t="s">
        <v>5</v>
      </c>
      <c r="F262" s="6">
        <v>40.021210581905628</v>
      </c>
      <c r="G262" s="8">
        <v>731.57171458345806</v>
      </c>
      <c r="H262" s="6">
        <v>0</v>
      </c>
      <c r="I262" s="6">
        <v>0</v>
      </c>
      <c r="J262" s="6">
        <v>0</v>
      </c>
      <c r="K262" s="5"/>
    </row>
    <row r="263" spans="1:11">
      <c r="A263" s="5" t="s">
        <v>15875</v>
      </c>
      <c r="B263" s="5" t="s">
        <v>74</v>
      </c>
      <c r="C263" s="5" t="s">
        <v>72</v>
      </c>
      <c r="D263" s="5" t="s">
        <v>12767</v>
      </c>
      <c r="E263" s="2" t="s">
        <v>5</v>
      </c>
      <c r="F263" s="6">
        <v>37.27377559766596</v>
      </c>
      <c r="G263" s="8">
        <v>687.18031179475406</v>
      </c>
      <c r="H263" s="6">
        <v>0</v>
      </c>
      <c r="I263" s="6">
        <v>0</v>
      </c>
      <c r="J263" s="6">
        <v>0</v>
      </c>
      <c r="K263" s="5"/>
    </row>
    <row r="264" spans="1:11">
      <c r="A264" s="5" t="s">
        <v>15876</v>
      </c>
      <c r="B264" s="5" t="s">
        <v>74</v>
      </c>
      <c r="C264" s="5" t="s">
        <v>72</v>
      </c>
      <c r="D264" s="5" t="s">
        <v>12768</v>
      </c>
      <c r="E264" s="2" t="s">
        <v>5</v>
      </c>
      <c r="F264" s="6">
        <v>41.540283556962528</v>
      </c>
      <c r="G264" s="8">
        <v>705.82942414496881</v>
      </c>
      <c r="H264" s="6">
        <v>0</v>
      </c>
      <c r="I264" s="6">
        <v>0</v>
      </c>
      <c r="J264" s="6">
        <v>0</v>
      </c>
      <c r="K264" s="5"/>
    </row>
    <row r="265" spans="1:11">
      <c r="A265" s="5" t="s">
        <v>15877</v>
      </c>
      <c r="B265" s="5" t="s">
        <v>74</v>
      </c>
      <c r="C265" s="5" t="s">
        <v>72</v>
      </c>
      <c r="D265" s="5" t="s">
        <v>12769</v>
      </c>
      <c r="E265" s="2" t="s">
        <v>5</v>
      </c>
      <c r="F265" s="6">
        <v>44.592493394181268</v>
      </c>
      <c r="G265" s="8">
        <v>773.17908916205897</v>
      </c>
      <c r="H265" s="6">
        <v>0</v>
      </c>
      <c r="I265" s="6">
        <v>0</v>
      </c>
      <c r="J265" s="6">
        <v>0</v>
      </c>
      <c r="K265" s="5"/>
    </row>
    <row r="266" spans="1:11">
      <c r="A266" s="5" t="s">
        <v>15878</v>
      </c>
      <c r="B266" s="5" t="s">
        <v>74</v>
      </c>
      <c r="C266" s="5" t="s">
        <v>72</v>
      </c>
      <c r="D266" s="5" t="s">
        <v>12770</v>
      </c>
      <c r="E266" s="2" t="s">
        <v>5</v>
      </c>
      <c r="F266" s="6">
        <v>36.446176041704533</v>
      </c>
      <c r="G266" s="8">
        <v>687.21541322848407</v>
      </c>
      <c r="H266" s="6">
        <v>0</v>
      </c>
      <c r="I266" s="6">
        <v>0</v>
      </c>
      <c r="J266" s="6">
        <v>0</v>
      </c>
      <c r="K266" s="5"/>
    </row>
    <row r="267" spans="1:11">
      <c r="A267" s="5" t="s">
        <v>15879</v>
      </c>
      <c r="B267" s="5" t="s">
        <v>74</v>
      </c>
      <c r="C267" s="5" t="s">
        <v>72</v>
      </c>
      <c r="D267" s="5" t="s">
        <v>12771</v>
      </c>
      <c r="E267" s="2" t="s">
        <v>5</v>
      </c>
      <c r="F267" s="6">
        <v>36.476589438887459</v>
      </c>
      <c r="G267" s="8">
        <v>687.46655521042112</v>
      </c>
      <c r="H267" s="6">
        <v>0</v>
      </c>
      <c r="I267" s="6">
        <v>0</v>
      </c>
      <c r="J267" s="6">
        <v>0</v>
      </c>
      <c r="K267" s="5"/>
    </row>
    <row r="268" spans="1:11">
      <c r="A268" s="5" t="s">
        <v>15880</v>
      </c>
      <c r="B268" s="5" t="s">
        <v>74</v>
      </c>
      <c r="C268" s="5" t="s">
        <v>72</v>
      </c>
      <c r="D268" s="5" t="s">
        <v>12772</v>
      </c>
      <c r="E268" s="2" t="s">
        <v>5</v>
      </c>
      <c r="F268" s="6">
        <v>39.382108559217457</v>
      </c>
      <c r="G268" s="8">
        <v>696.93294308977033</v>
      </c>
      <c r="H268" s="6">
        <v>0</v>
      </c>
      <c r="I268" s="6">
        <v>0</v>
      </c>
      <c r="J268" s="6">
        <v>0</v>
      </c>
      <c r="K268" s="5"/>
    </row>
    <row r="269" spans="1:11">
      <c r="A269" s="5" t="s">
        <v>15881</v>
      </c>
      <c r="B269" s="5" t="s">
        <v>74</v>
      </c>
      <c r="C269" s="5" t="s">
        <v>72</v>
      </c>
      <c r="D269" s="5" t="s">
        <v>12773</v>
      </c>
      <c r="E269" s="2" t="s">
        <v>5</v>
      </c>
      <c r="F269" s="6">
        <v>43.23126338168727</v>
      </c>
      <c r="G269" s="8">
        <v>764.23738828069406</v>
      </c>
      <c r="H269" s="6">
        <v>0</v>
      </c>
      <c r="I269" s="6">
        <v>0</v>
      </c>
      <c r="J269" s="6">
        <v>0</v>
      </c>
      <c r="K269" s="5"/>
    </row>
    <row r="270" spans="1:11">
      <c r="A270" s="5" t="s">
        <v>15882</v>
      </c>
      <c r="B270" s="5" t="s">
        <v>74</v>
      </c>
      <c r="C270" s="5" t="s">
        <v>72</v>
      </c>
      <c r="D270" s="5" t="s">
        <v>12774</v>
      </c>
      <c r="E270" s="2" t="s">
        <v>5</v>
      </c>
      <c r="F270" s="6">
        <v>33.137933930791021</v>
      </c>
      <c r="G270" s="8">
        <v>644.98722280063885</v>
      </c>
      <c r="H270" s="6">
        <v>0</v>
      </c>
      <c r="I270" s="6">
        <v>0</v>
      </c>
      <c r="J270" s="6">
        <v>0</v>
      </c>
      <c r="K270" s="5"/>
    </row>
    <row r="271" spans="1:11">
      <c r="A271" s="5" t="s">
        <v>15883</v>
      </c>
      <c r="B271" s="5" t="s">
        <v>74</v>
      </c>
      <c r="C271" s="5" t="s">
        <v>72</v>
      </c>
      <c r="D271" s="5" t="s">
        <v>12775</v>
      </c>
      <c r="E271" s="2" t="s">
        <v>5</v>
      </c>
      <c r="F271" s="6">
        <v>34.687831129265533</v>
      </c>
      <c r="G271" s="8">
        <v>659.11576847545098</v>
      </c>
      <c r="H271" s="6">
        <v>0</v>
      </c>
      <c r="I271" s="6">
        <v>0</v>
      </c>
      <c r="J271" s="6">
        <v>0</v>
      </c>
      <c r="K271" s="5"/>
    </row>
    <row r="272" spans="1:11">
      <c r="A272" s="5" t="s">
        <v>15884</v>
      </c>
      <c r="B272" s="5" t="s">
        <v>74</v>
      </c>
      <c r="C272" s="5" t="s">
        <v>72</v>
      </c>
      <c r="D272" s="5" t="s">
        <v>12776</v>
      </c>
      <c r="E272" s="2" t="s">
        <v>5</v>
      </c>
      <c r="F272" s="6">
        <v>35.647525398527563</v>
      </c>
      <c r="G272" s="8">
        <v>645.81800363572256</v>
      </c>
      <c r="H272" s="6">
        <v>0</v>
      </c>
      <c r="I272" s="6">
        <v>0</v>
      </c>
      <c r="J272" s="6">
        <v>0</v>
      </c>
      <c r="K272" s="5"/>
    </row>
    <row r="273" spans="1:11">
      <c r="A273" s="5" t="s">
        <v>15885</v>
      </c>
      <c r="B273" s="5" t="s">
        <v>74</v>
      </c>
      <c r="C273" s="5" t="s">
        <v>72</v>
      </c>
      <c r="D273" s="5" t="s">
        <v>12777</v>
      </c>
      <c r="E273" s="2" t="s">
        <v>5</v>
      </c>
      <c r="F273" s="6">
        <v>39.661951103750681</v>
      </c>
      <c r="G273" s="8">
        <v>685.63088926617002</v>
      </c>
      <c r="H273" s="6">
        <v>0</v>
      </c>
      <c r="I273" s="6">
        <v>0</v>
      </c>
      <c r="J273" s="6">
        <v>0</v>
      </c>
      <c r="K273" s="5"/>
    </row>
    <row r="274" spans="1:11">
      <c r="A274" s="5" t="s">
        <v>15886</v>
      </c>
      <c r="B274" s="5" t="s">
        <v>74</v>
      </c>
      <c r="C274" s="5" t="s">
        <v>72</v>
      </c>
      <c r="D274" s="5" t="s">
        <v>12778</v>
      </c>
      <c r="E274" s="2" t="s">
        <v>5</v>
      </c>
      <c r="F274" s="6">
        <v>35.267046521820795</v>
      </c>
      <c r="G274" s="8">
        <v>670.2321568954842</v>
      </c>
      <c r="H274" s="6">
        <v>0</v>
      </c>
      <c r="I274" s="6">
        <v>0</v>
      </c>
      <c r="J274" s="6">
        <v>0</v>
      </c>
      <c r="K274" s="5"/>
    </row>
    <row r="275" spans="1:11">
      <c r="A275" s="5" t="s">
        <v>15887</v>
      </c>
      <c r="B275" s="5" t="s">
        <v>74</v>
      </c>
      <c r="C275" s="5" t="s">
        <v>72</v>
      </c>
      <c r="D275" s="5" t="s">
        <v>12779</v>
      </c>
      <c r="E275" s="2" t="s">
        <v>5</v>
      </c>
      <c r="F275" s="6">
        <v>37.379767381047643</v>
      </c>
      <c r="G275" s="8">
        <v>700.0937429918306</v>
      </c>
      <c r="H275" s="6">
        <v>0</v>
      </c>
      <c r="I275" s="6">
        <v>0</v>
      </c>
      <c r="J275" s="6">
        <v>0</v>
      </c>
      <c r="K275" s="5"/>
    </row>
    <row r="276" spans="1:11">
      <c r="A276" s="5" t="s">
        <v>15888</v>
      </c>
      <c r="B276" s="5" t="s">
        <v>74</v>
      </c>
      <c r="C276" s="5" t="s">
        <v>72</v>
      </c>
      <c r="D276" s="5" t="s">
        <v>12780</v>
      </c>
      <c r="E276" s="2" t="s">
        <v>5</v>
      </c>
      <c r="F276" s="6">
        <v>36.544793609742918</v>
      </c>
      <c r="G276" s="8">
        <v>688.60090776471907</v>
      </c>
      <c r="H276" s="6">
        <v>0</v>
      </c>
      <c r="I276" s="6">
        <v>0</v>
      </c>
      <c r="J276" s="6">
        <v>0</v>
      </c>
      <c r="K276" s="5"/>
    </row>
    <row r="277" spans="1:11">
      <c r="A277" s="5" t="s">
        <v>15889</v>
      </c>
      <c r="B277" s="5" t="s">
        <v>74</v>
      </c>
      <c r="C277" s="5" t="s">
        <v>72</v>
      </c>
      <c r="D277" s="5" t="s">
        <v>12781</v>
      </c>
      <c r="E277" s="2" t="s">
        <v>5</v>
      </c>
      <c r="F277" s="6">
        <v>31.179677039334372</v>
      </c>
      <c r="G277" s="8">
        <v>574.47576024172508</v>
      </c>
      <c r="H277" s="6">
        <v>0</v>
      </c>
      <c r="I277" s="6">
        <v>0</v>
      </c>
      <c r="J277" s="6">
        <v>0</v>
      </c>
      <c r="K277" s="5"/>
    </row>
    <row r="278" spans="1:11">
      <c r="A278" s="5" t="s">
        <v>15890</v>
      </c>
      <c r="B278" s="5" t="s">
        <v>74</v>
      </c>
      <c r="C278" s="5" t="s">
        <v>72</v>
      </c>
      <c r="D278" s="5" t="s">
        <v>12782</v>
      </c>
      <c r="E278" s="2" t="s">
        <v>5</v>
      </c>
      <c r="F278" s="6">
        <v>33.190619307132366</v>
      </c>
      <c r="G278" s="8">
        <v>640.58612676182645</v>
      </c>
      <c r="H278" s="6">
        <v>0</v>
      </c>
      <c r="I278" s="6">
        <v>0</v>
      </c>
      <c r="J278" s="6">
        <v>0</v>
      </c>
      <c r="K278" s="5"/>
    </row>
    <row r="279" spans="1:11">
      <c r="A279" s="5" t="s">
        <v>15891</v>
      </c>
      <c r="B279" s="5" t="s">
        <v>74</v>
      </c>
      <c r="C279" s="5" t="s">
        <v>72</v>
      </c>
      <c r="D279" s="5" t="s">
        <v>12783</v>
      </c>
      <c r="E279" s="2" t="s">
        <v>5</v>
      </c>
      <c r="F279" s="6">
        <v>31.195659026643401</v>
      </c>
      <c r="G279" s="8">
        <v>610.25006896602326</v>
      </c>
      <c r="H279" s="6">
        <v>0</v>
      </c>
      <c r="I279" s="6">
        <v>0</v>
      </c>
      <c r="J279" s="6">
        <v>0</v>
      </c>
      <c r="K279" s="5"/>
    </row>
    <row r="280" spans="1:11">
      <c r="A280" s="5" t="s">
        <v>15892</v>
      </c>
      <c r="B280" s="5" t="s">
        <v>74</v>
      </c>
      <c r="C280" s="5" t="s">
        <v>72</v>
      </c>
      <c r="D280" s="5" t="s">
        <v>12784</v>
      </c>
      <c r="E280" s="2" t="s">
        <v>5</v>
      </c>
      <c r="F280" s="6">
        <v>39.786189882165473</v>
      </c>
      <c r="G280" s="8">
        <v>725.59387085133994</v>
      </c>
      <c r="H280" s="6">
        <v>0</v>
      </c>
      <c r="I280" s="6">
        <v>0</v>
      </c>
      <c r="J280" s="6">
        <v>0</v>
      </c>
      <c r="K280" s="5"/>
    </row>
    <row r="281" spans="1:11">
      <c r="A281" s="5" t="s">
        <v>15893</v>
      </c>
      <c r="B281" s="5" t="s">
        <v>74</v>
      </c>
      <c r="C281" s="5" t="s">
        <v>72</v>
      </c>
      <c r="D281" s="5" t="s">
        <v>12785</v>
      </c>
      <c r="E281" s="2" t="s">
        <v>5</v>
      </c>
      <c r="F281" s="6">
        <v>35.934329459509314</v>
      </c>
      <c r="G281" s="8">
        <v>643.84799852425749</v>
      </c>
      <c r="H281" s="6">
        <v>0</v>
      </c>
      <c r="I281" s="6">
        <v>0</v>
      </c>
      <c r="J281" s="6">
        <v>0</v>
      </c>
      <c r="K281" s="5"/>
    </row>
    <row r="282" spans="1:11">
      <c r="A282" s="5" t="s">
        <v>15894</v>
      </c>
      <c r="B282" s="5" t="s">
        <v>74</v>
      </c>
      <c r="C282" s="5" t="s">
        <v>72</v>
      </c>
      <c r="D282" s="5" t="s">
        <v>12786</v>
      </c>
      <c r="E282" s="2" t="s">
        <v>5</v>
      </c>
      <c r="F282" s="6">
        <v>30.450822172198652</v>
      </c>
      <c r="G282" s="8">
        <v>585.78914964037358</v>
      </c>
      <c r="H282" s="6">
        <v>0</v>
      </c>
      <c r="I282" s="6">
        <v>0</v>
      </c>
      <c r="J282" s="6">
        <v>0</v>
      </c>
      <c r="K282" s="5"/>
    </row>
    <row r="283" spans="1:11">
      <c r="A283" s="5" t="s">
        <v>15895</v>
      </c>
      <c r="B283" s="5" t="s">
        <v>74</v>
      </c>
      <c r="C283" s="5" t="s">
        <v>72</v>
      </c>
      <c r="D283" s="5" t="s">
        <v>12787</v>
      </c>
      <c r="E283" s="2" t="s">
        <v>5</v>
      </c>
      <c r="F283" s="6">
        <v>32.917285329160741</v>
      </c>
      <c r="G283" s="8">
        <v>642.88015346866803</v>
      </c>
      <c r="H283" s="6">
        <v>0</v>
      </c>
      <c r="I283" s="6">
        <v>0</v>
      </c>
      <c r="J283" s="6">
        <v>0</v>
      </c>
      <c r="K283" s="5"/>
    </row>
    <row r="284" spans="1:11">
      <c r="A284" s="5" t="s">
        <v>15896</v>
      </c>
      <c r="B284" s="5" t="s">
        <v>74</v>
      </c>
      <c r="C284" s="5" t="s">
        <v>72</v>
      </c>
      <c r="D284" s="5" t="s">
        <v>12788</v>
      </c>
      <c r="E284" s="2" t="s">
        <v>5</v>
      </c>
      <c r="F284" s="6">
        <v>32.276559964770932</v>
      </c>
      <c r="G284" s="8">
        <v>639.01736922835937</v>
      </c>
      <c r="H284" s="6">
        <v>0</v>
      </c>
      <c r="I284" s="6">
        <v>0</v>
      </c>
      <c r="J284" s="6">
        <v>0</v>
      </c>
      <c r="K284" s="5"/>
    </row>
    <row r="285" spans="1:11">
      <c r="A285" s="5" t="s">
        <v>15897</v>
      </c>
      <c r="B285" s="5" t="s">
        <v>74</v>
      </c>
      <c r="C285" s="5" t="s">
        <v>72</v>
      </c>
      <c r="D285" s="5" t="s">
        <v>12789</v>
      </c>
      <c r="E285" s="2" t="s">
        <v>5</v>
      </c>
      <c r="F285" s="6">
        <v>37.970094125044966</v>
      </c>
      <c r="G285" s="8">
        <v>700.11131851541325</v>
      </c>
      <c r="H285" s="6">
        <v>0</v>
      </c>
      <c r="I285" s="6">
        <v>0</v>
      </c>
      <c r="J285" s="6">
        <v>0</v>
      </c>
      <c r="K285" s="5"/>
    </row>
    <row r="286" spans="1:11">
      <c r="A286" s="5" t="s">
        <v>15898</v>
      </c>
      <c r="B286" s="5" t="s">
        <v>74</v>
      </c>
      <c r="C286" s="5" t="s">
        <v>72</v>
      </c>
      <c r="D286" s="5" t="s">
        <v>12790</v>
      </c>
      <c r="E286" s="2" t="s">
        <v>5</v>
      </c>
      <c r="F286" s="6">
        <v>40.830827148313034</v>
      </c>
      <c r="G286" s="8">
        <v>727.06495134519525</v>
      </c>
      <c r="H286" s="6">
        <v>0</v>
      </c>
      <c r="I286" s="6">
        <v>0</v>
      </c>
      <c r="J286" s="6">
        <v>0</v>
      </c>
      <c r="K286" s="5"/>
    </row>
    <row r="287" spans="1:11">
      <c r="A287" s="5" t="s">
        <v>15899</v>
      </c>
      <c r="B287" s="5" t="s">
        <v>74</v>
      </c>
      <c r="C287" s="5" t="s">
        <v>72</v>
      </c>
      <c r="D287" s="5" t="s">
        <v>12791</v>
      </c>
      <c r="E287" s="2" t="s">
        <v>5</v>
      </c>
      <c r="F287" s="6">
        <v>42.19848926256072</v>
      </c>
      <c r="G287" s="8">
        <v>745.29648577933369</v>
      </c>
      <c r="H287" s="6">
        <v>0</v>
      </c>
      <c r="I287" s="6">
        <v>0</v>
      </c>
      <c r="J287" s="6">
        <v>0</v>
      </c>
      <c r="K287" s="5"/>
    </row>
    <row r="288" spans="1:11">
      <c r="A288" s="5" t="s">
        <v>15900</v>
      </c>
      <c r="B288" s="5" t="s">
        <v>74</v>
      </c>
      <c r="C288" s="5" t="s">
        <v>72</v>
      </c>
      <c r="D288" s="5" t="s">
        <v>12792</v>
      </c>
      <c r="E288" s="2" t="s">
        <v>5</v>
      </c>
      <c r="F288" s="6">
        <v>31.411559836155469</v>
      </c>
      <c r="G288" s="8">
        <v>627.72295615641724</v>
      </c>
      <c r="H288" s="6">
        <v>0</v>
      </c>
      <c r="I288" s="6">
        <v>0</v>
      </c>
      <c r="J288" s="6">
        <v>0</v>
      </c>
      <c r="K288" s="5"/>
    </row>
    <row r="289" spans="1:11">
      <c r="A289" s="5" t="s">
        <v>15901</v>
      </c>
      <c r="B289" s="5" t="s">
        <v>74</v>
      </c>
      <c r="C289" s="5" t="s">
        <v>72</v>
      </c>
      <c r="D289" s="5" t="s">
        <v>12793</v>
      </c>
      <c r="E289" s="2" t="s">
        <v>5</v>
      </c>
      <c r="F289" s="6">
        <v>37.454311630046803</v>
      </c>
      <c r="G289" s="8">
        <v>652.63028018332898</v>
      </c>
      <c r="H289" s="6">
        <v>0</v>
      </c>
      <c r="I289" s="6">
        <v>0</v>
      </c>
      <c r="J289" s="6">
        <v>0</v>
      </c>
      <c r="K289" s="5"/>
    </row>
    <row r="290" spans="1:11">
      <c r="A290" s="5" t="s">
        <v>15902</v>
      </c>
      <c r="B290" s="5" t="s">
        <v>74</v>
      </c>
      <c r="C290" s="5" t="s">
        <v>72</v>
      </c>
      <c r="D290" s="5" t="s">
        <v>12794</v>
      </c>
      <c r="E290" s="2" t="s">
        <v>5</v>
      </c>
      <c r="F290" s="6">
        <v>35.888900026371552</v>
      </c>
      <c r="G290" s="8">
        <v>671.34394693039599</v>
      </c>
      <c r="H290" s="6">
        <v>0</v>
      </c>
      <c r="I290" s="6">
        <v>0</v>
      </c>
      <c r="J290" s="6">
        <v>0</v>
      </c>
      <c r="K290" s="5"/>
    </row>
    <row r="291" spans="1:11">
      <c r="A291" s="5" t="s">
        <v>15903</v>
      </c>
      <c r="B291" s="5" t="s">
        <v>74</v>
      </c>
      <c r="C291" s="5" t="s">
        <v>72</v>
      </c>
      <c r="D291" s="5" t="s">
        <v>12795</v>
      </c>
      <c r="E291" s="2" t="s">
        <v>5</v>
      </c>
      <c r="F291" s="6">
        <v>39.150133743190636</v>
      </c>
      <c r="G291" s="8">
        <v>721.68114148891675</v>
      </c>
      <c r="H291" s="6">
        <v>0</v>
      </c>
      <c r="I291" s="6">
        <v>0</v>
      </c>
      <c r="J291" s="6">
        <v>0</v>
      </c>
      <c r="K291" s="5"/>
    </row>
    <row r="292" spans="1:11">
      <c r="A292" s="5" t="s">
        <v>15904</v>
      </c>
      <c r="B292" s="5" t="s">
        <v>74</v>
      </c>
      <c r="C292" s="5" t="s">
        <v>72</v>
      </c>
      <c r="D292" s="5" t="s">
        <v>12796</v>
      </c>
      <c r="E292" s="2" t="s">
        <v>5</v>
      </c>
      <c r="F292" s="6">
        <v>31.927614638230395</v>
      </c>
      <c r="G292" s="8">
        <v>616.78034138436431</v>
      </c>
      <c r="H292" s="6">
        <v>0</v>
      </c>
      <c r="I292" s="6">
        <v>0</v>
      </c>
      <c r="J292" s="6">
        <v>0</v>
      </c>
      <c r="K292" s="5"/>
    </row>
    <row r="293" spans="1:11">
      <c r="A293" s="5" t="s">
        <v>15905</v>
      </c>
      <c r="B293" s="5" t="s">
        <v>74</v>
      </c>
      <c r="C293" s="5" t="s">
        <v>72</v>
      </c>
      <c r="D293" s="5" t="s">
        <v>12797</v>
      </c>
      <c r="E293" s="2" t="s">
        <v>5</v>
      </c>
      <c r="F293" s="6">
        <v>37.8479458459922</v>
      </c>
      <c r="G293" s="8">
        <v>702.6795701599824</v>
      </c>
      <c r="H293" s="6">
        <v>0</v>
      </c>
      <c r="I293" s="6">
        <v>0</v>
      </c>
      <c r="J293" s="6">
        <v>0</v>
      </c>
      <c r="K293" s="5"/>
    </row>
    <row r="294" spans="1:11">
      <c r="A294" s="5" t="s">
        <v>15906</v>
      </c>
      <c r="B294" s="5" t="s">
        <v>74</v>
      </c>
      <c r="C294" s="5" t="s">
        <v>72</v>
      </c>
      <c r="D294" s="5" t="s">
        <v>12798</v>
      </c>
      <c r="E294" s="2" t="s">
        <v>5</v>
      </c>
      <c r="F294" s="6">
        <v>33.675264287337797</v>
      </c>
      <c r="G294" s="8">
        <v>656.8840535055208</v>
      </c>
      <c r="H294" s="6">
        <v>0</v>
      </c>
      <c r="I294" s="6">
        <v>0</v>
      </c>
      <c r="J294" s="6">
        <v>0</v>
      </c>
      <c r="K294" s="5"/>
    </row>
    <row r="295" spans="1:11">
      <c r="A295" s="5" t="s">
        <v>15907</v>
      </c>
      <c r="B295" s="5" t="s">
        <v>74</v>
      </c>
      <c r="C295" s="5" t="s">
        <v>72</v>
      </c>
      <c r="D295" s="5" t="s">
        <v>12799</v>
      </c>
      <c r="E295" s="2" t="s">
        <v>5</v>
      </c>
      <c r="F295" s="6">
        <v>33.705662799638318</v>
      </c>
      <c r="G295" s="8">
        <v>646.92002746657306</v>
      </c>
      <c r="H295" s="6">
        <v>0</v>
      </c>
      <c r="I295" s="6">
        <v>0</v>
      </c>
      <c r="J295" s="6">
        <v>0</v>
      </c>
      <c r="K295" s="5"/>
    </row>
    <row r="296" spans="1:11">
      <c r="A296" s="5" t="s">
        <v>15908</v>
      </c>
      <c r="B296" s="5" t="s">
        <v>74</v>
      </c>
      <c r="C296" s="5" t="s">
        <v>72</v>
      </c>
      <c r="D296" s="5" t="s">
        <v>12800</v>
      </c>
      <c r="E296" s="2" t="s">
        <v>5</v>
      </c>
      <c r="F296" s="6">
        <v>32.186945701888838</v>
      </c>
      <c r="G296" s="8">
        <v>585.00692856683338</v>
      </c>
      <c r="H296" s="6">
        <v>0</v>
      </c>
      <c r="I296" s="6">
        <v>0</v>
      </c>
      <c r="J296" s="6">
        <v>0</v>
      </c>
      <c r="K296" s="5"/>
    </row>
    <row r="297" spans="1:11">
      <c r="A297" s="5" t="s">
        <v>15909</v>
      </c>
      <c r="B297" s="5" t="s">
        <v>74</v>
      </c>
      <c r="C297" s="5" t="s">
        <v>72</v>
      </c>
      <c r="D297" s="5" t="s">
        <v>12801</v>
      </c>
      <c r="E297" s="2" t="s">
        <v>5</v>
      </c>
      <c r="F297" s="6">
        <v>30.904797577614879</v>
      </c>
      <c r="G297" s="8">
        <v>624.76031669233214</v>
      </c>
      <c r="H297" s="6">
        <v>0</v>
      </c>
      <c r="I297" s="6">
        <v>0</v>
      </c>
      <c r="J297" s="6">
        <v>0</v>
      </c>
      <c r="K297" s="5"/>
    </row>
    <row r="298" spans="1:11">
      <c r="A298" s="5" t="s">
        <v>15910</v>
      </c>
      <c r="B298" s="5" t="s">
        <v>74</v>
      </c>
      <c r="C298" s="5" t="s">
        <v>72</v>
      </c>
      <c r="D298" s="5" t="s">
        <v>12802</v>
      </c>
      <c r="E298" s="2" t="s">
        <v>5</v>
      </c>
      <c r="F298" s="6">
        <v>30.880744295976331</v>
      </c>
      <c r="G298" s="8">
        <v>615.62903828518984</v>
      </c>
      <c r="H298" s="6">
        <v>0</v>
      </c>
      <c r="I298" s="6">
        <v>0</v>
      </c>
      <c r="J298" s="6">
        <v>0</v>
      </c>
      <c r="K298" s="5"/>
    </row>
    <row r="299" spans="1:11">
      <c r="A299" s="5" t="s">
        <v>15911</v>
      </c>
      <c r="B299" s="5" t="s">
        <v>74</v>
      </c>
      <c r="C299" s="5" t="s">
        <v>72</v>
      </c>
      <c r="D299" s="5" t="s">
        <v>12803</v>
      </c>
      <c r="E299" s="2" t="s">
        <v>5</v>
      </c>
      <c r="F299" s="6">
        <v>30.79891172158386</v>
      </c>
      <c r="G299" s="8">
        <v>622.17566825731615</v>
      </c>
      <c r="H299" s="6">
        <v>0</v>
      </c>
      <c r="I299" s="6">
        <v>0</v>
      </c>
      <c r="J299" s="6">
        <v>0</v>
      </c>
      <c r="K299" s="5"/>
    </row>
    <row r="300" spans="1:11">
      <c r="A300" s="5" t="s">
        <v>15912</v>
      </c>
      <c r="B300" s="5" t="s">
        <v>74</v>
      </c>
      <c r="C300" s="5" t="s">
        <v>72</v>
      </c>
      <c r="D300" s="5" t="s">
        <v>12804</v>
      </c>
      <c r="E300" s="2" t="s">
        <v>5</v>
      </c>
      <c r="F300" s="6">
        <v>32.499158897107137</v>
      </c>
      <c r="G300" s="8">
        <v>638.76260113051273</v>
      </c>
      <c r="H300" s="6">
        <v>0</v>
      </c>
      <c r="I300" s="6">
        <v>0</v>
      </c>
      <c r="J300" s="6">
        <v>0</v>
      </c>
      <c r="K300" s="5"/>
    </row>
    <row r="301" spans="1:11">
      <c r="A301" s="5" t="s">
        <v>15913</v>
      </c>
      <c r="B301" s="5" t="s">
        <v>74</v>
      </c>
      <c r="C301" s="5" t="s">
        <v>72</v>
      </c>
      <c r="D301" s="5" t="s">
        <v>12805</v>
      </c>
      <c r="E301" s="2" t="s">
        <v>5</v>
      </c>
      <c r="F301" s="6">
        <v>34.880425580897239</v>
      </c>
      <c r="G301" s="8">
        <v>620.60056038897937</v>
      </c>
      <c r="H301" s="6">
        <v>0</v>
      </c>
      <c r="I301" s="6">
        <v>0</v>
      </c>
      <c r="J301" s="6">
        <v>0</v>
      </c>
      <c r="K301" s="5"/>
    </row>
    <row r="302" spans="1:11">
      <c r="A302" s="5" t="s">
        <v>15914</v>
      </c>
      <c r="B302" s="5" t="s">
        <v>74</v>
      </c>
      <c r="C302" s="5" t="s">
        <v>72</v>
      </c>
      <c r="D302" s="5" t="s">
        <v>12806</v>
      </c>
      <c r="E302" s="2" t="s">
        <v>5</v>
      </c>
      <c r="F302" s="6">
        <v>40.078661522285238</v>
      </c>
      <c r="G302" s="8">
        <v>718.150564567022</v>
      </c>
      <c r="H302" s="6">
        <v>0</v>
      </c>
      <c r="I302" s="6">
        <v>0</v>
      </c>
      <c r="J302" s="6">
        <v>0</v>
      </c>
      <c r="K302" s="5"/>
    </row>
    <row r="303" spans="1:11">
      <c r="A303" s="5" t="s">
        <v>15915</v>
      </c>
      <c r="B303" s="5" t="s">
        <v>74</v>
      </c>
      <c r="C303" s="5" t="s">
        <v>72</v>
      </c>
      <c r="D303" s="5" t="s">
        <v>12807</v>
      </c>
      <c r="E303" s="2" t="s">
        <v>5</v>
      </c>
      <c r="F303" s="6">
        <v>31.403025088819764</v>
      </c>
      <c r="G303" s="8">
        <v>620.53138003540403</v>
      </c>
      <c r="H303" s="6">
        <v>0</v>
      </c>
      <c r="I303" s="6">
        <v>0</v>
      </c>
      <c r="J303" s="6">
        <v>0</v>
      </c>
      <c r="K303" s="5"/>
    </row>
    <row r="304" spans="1:11">
      <c r="A304" s="5" t="s">
        <v>15916</v>
      </c>
      <c r="B304" s="5" t="s">
        <v>74</v>
      </c>
      <c r="C304" s="5" t="s">
        <v>72</v>
      </c>
      <c r="D304" s="5" t="s">
        <v>12808</v>
      </c>
      <c r="E304" s="2" t="s">
        <v>5</v>
      </c>
      <c r="F304" s="6">
        <v>40.646622231840496</v>
      </c>
      <c r="G304" s="8">
        <v>739.52793336952277</v>
      </c>
      <c r="H304" s="6">
        <v>0</v>
      </c>
      <c r="I304" s="6">
        <v>0</v>
      </c>
      <c r="J304" s="6">
        <v>0</v>
      </c>
      <c r="K304" s="5"/>
    </row>
    <row r="305" spans="1:11">
      <c r="A305" s="5" t="s">
        <v>15917</v>
      </c>
      <c r="B305" s="5" t="s">
        <v>74</v>
      </c>
      <c r="C305" s="5" t="s">
        <v>72</v>
      </c>
      <c r="D305" s="5" t="s">
        <v>12809</v>
      </c>
      <c r="E305" s="2" t="s">
        <v>5</v>
      </c>
      <c r="F305" s="6">
        <v>33.322856245875109</v>
      </c>
      <c r="G305" s="8">
        <v>643.16866229358948</v>
      </c>
      <c r="H305" s="6">
        <v>0</v>
      </c>
      <c r="I305" s="6">
        <v>0</v>
      </c>
      <c r="J305" s="6">
        <v>0</v>
      </c>
      <c r="K305" s="5"/>
    </row>
    <row r="306" spans="1:11">
      <c r="A306" s="5" t="s">
        <v>15918</v>
      </c>
      <c r="B306" s="5" t="s">
        <v>74</v>
      </c>
      <c r="C306" s="5" t="s">
        <v>72</v>
      </c>
      <c r="D306" s="5" t="s">
        <v>12810</v>
      </c>
      <c r="E306" s="2" t="s">
        <v>5</v>
      </c>
      <c r="F306" s="6">
        <v>43.366088666555406</v>
      </c>
      <c r="G306" s="8">
        <v>766.11561378926524</v>
      </c>
      <c r="H306" s="6">
        <v>0</v>
      </c>
      <c r="I306" s="6">
        <v>0</v>
      </c>
      <c r="J306" s="6">
        <v>0</v>
      </c>
      <c r="K306" s="5"/>
    </row>
    <row r="307" spans="1:11">
      <c r="A307" s="5" t="s">
        <v>15919</v>
      </c>
      <c r="B307" s="5" t="s">
        <v>74</v>
      </c>
      <c r="C307" s="5" t="s">
        <v>72</v>
      </c>
      <c r="D307" s="5" t="s">
        <v>12811</v>
      </c>
      <c r="E307" s="2" t="s">
        <v>5</v>
      </c>
      <c r="F307" s="6">
        <v>35.162489986512284</v>
      </c>
      <c r="G307" s="8">
        <v>674.41095510967227</v>
      </c>
      <c r="H307" s="6">
        <v>0</v>
      </c>
      <c r="I307" s="6">
        <v>0</v>
      </c>
      <c r="J307" s="6">
        <v>0</v>
      </c>
      <c r="K307" s="5"/>
    </row>
    <row r="308" spans="1:11">
      <c r="A308" s="5" t="s">
        <v>15920</v>
      </c>
      <c r="B308" s="5" t="s">
        <v>74</v>
      </c>
      <c r="C308" s="5" t="s">
        <v>72</v>
      </c>
      <c r="D308" s="5" t="s">
        <v>12812</v>
      </c>
      <c r="E308" s="2" t="s">
        <v>5</v>
      </c>
      <c r="F308" s="6">
        <v>32.942724153389165</v>
      </c>
      <c r="G308" s="8">
        <v>642.91310377188529</v>
      </c>
      <c r="H308" s="6">
        <v>0</v>
      </c>
      <c r="I308" s="6">
        <v>0</v>
      </c>
      <c r="J308" s="6">
        <v>0</v>
      </c>
      <c r="K308" s="5"/>
    </row>
    <row r="309" spans="1:11">
      <c r="A309" s="5" t="s">
        <v>15921</v>
      </c>
      <c r="B309" s="5" t="s">
        <v>74</v>
      </c>
      <c r="C309" s="5" t="s">
        <v>72</v>
      </c>
      <c r="D309" s="5" t="s">
        <v>12813</v>
      </c>
      <c r="E309" s="2" t="s">
        <v>5</v>
      </c>
      <c r="F309" s="6">
        <v>33.308706319153181</v>
      </c>
      <c r="G309" s="8">
        <v>600.01994740879843</v>
      </c>
      <c r="H309" s="6">
        <v>0</v>
      </c>
      <c r="I309" s="6">
        <v>0</v>
      </c>
      <c r="J309" s="6">
        <v>0</v>
      </c>
      <c r="K309" s="5"/>
    </row>
    <row r="310" spans="1:11">
      <c r="A310" s="5" t="s">
        <v>15922</v>
      </c>
      <c r="B310" s="5" t="s">
        <v>74</v>
      </c>
      <c r="C310" s="5" t="s">
        <v>72</v>
      </c>
      <c r="D310" s="5" t="s">
        <v>12814</v>
      </c>
      <c r="E310" s="2" t="s">
        <v>5</v>
      </c>
      <c r="F310" s="6">
        <v>42.998687609423676</v>
      </c>
      <c r="G310" s="8">
        <v>755.8848092871749</v>
      </c>
      <c r="H310" s="6">
        <v>0</v>
      </c>
      <c r="I310" s="6">
        <v>0</v>
      </c>
      <c r="J310" s="6">
        <v>0</v>
      </c>
      <c r="K310" s="5"/>
    </row>
    <row r="311" spans="1:11">
      <c r="A311" s="5" t="s">
        <v>15923</v>
      </c>
      <c r="B311" s="5" t="s">
        <v>74</v>
      </c>
      <c r="C311" s="5" t="s">
        <v>72</v>
      </c>
      <c r="D311" s="5" t="s">
        <v>12815</v>
      </c>
      <c r="E311" s="2" t="s">
        <v>5</v>
      </c>
      <c r="F311" s="6">
        <v>32.337951294666006</v>
      </c>
      <c r="G311" s="8">
        <v>631.17430590941194</v>
      </c>
      <c r="H311" s="6">
        <v>0</v>
      </c>
      <c r="I311" s="6">
        <v>0</v>
      </c>
      <c r="J311" s="6">
        <v>0</v>
      </c>
      <c r="K311" s="5"/>
    </row>
    <row r="312" spans="1:11">
      <c r="A312" s="5" t="s">
        <v>15924</v>
      </c>
      <c r="B312" s="5" t="s">
        <v>74</v>
      </c>
      <c r="C312" s="5" t="s">
        <v>72</v>
      </c>
      <c r="D312" s="5" t="s">
        <v>12816</v>
      </c>
      <c r="E312" s="2" t="s">
        <v>5</v>
      </c>
      <c r="F312" s="6">
        <v>33.430110470516794</v>
      </c>
      <c r="G312" s="8">
        <v>649.57571607859336</v>
      </c>
      <c r="H312" s="6">
        <v>0</v>
      </c>
      <c r="I312" s="6">
        <v>0</v>
      </c>
      <c r="J312" s="6">
        <v>0</v>
      </c>
      <c r="K312" s="5"/>
    </row>
    <row r="313" spans="1:11">
      <c r="A313" s="5" t="s">
        <v>15925</v>
      </c>
      <c r="B313" s="5" t="s">
        <v>74</v>
      </c>
      <c r="C313" s="5" t="s">
        <v>72</v>
      </c>
      <c r="D313" s="5" t="s">
        <v>12817</v>
      </c>
      <c r="E313" s="2" t="s">
        <v>5</v>
      </c>
      <c r="F313" s="6">
        <v>30.089112597734974</v>
      </c>
      <c r="G313" s="8">
        <v>607.22460073390369</v>
      </c>
      <c r="H313" s="6">
        <v>0</v>
      </c>
      <c r="I313" s="6">
        <v>0</v>
      </c>
      <c r="J313" s="6">
        <v>0</v>
      </c>
      <c r="K313" s="5"/>
    </row>
    <row r="314" spans="1:11">
      <c r="A314" s="5" t="s">
        <v>15926</v>
      </c>
      <c r="B314" s="5" t="s">
        <v>74</v>
      </c>
      <c r="C314" s="5" t="s">
        <v>72</v>
      </c>
      <c r="D314" s="5" t="s">
        <v>12818</v>
      </c>
      <c r="E314" s="2" t="s">
        <v>5</v>
      </c>
      <c r="F314" s="6">
        <v>31.458641078770835</v>
      </c>
      <c r="G314" s="8">
        <v>625.40905676011118</v>
      </c>
      <c r="H314" s="6">
        <v>0</v>
      </c>
      <c r="I314" s="6">
        <v>0</v>
      </c>
      <c r="J314" s="6">
        <v>0</v>
      </c>
      <c r="K314" s="5"/>
    </row>
    <row r="315" spans="1:11">
      <c r="A315" s="5" t="s">
        <v>15927</v>
      </c>
      <c r="B315" s="5" t="s">
        <v>74</v>
      </c>
      <c r="C315" s="5" t="s">
        <v>72</v>
      </c>
      <c r="D315" s="5" t="s">
        <v>12819</v>
      </c>
      <c r="E315" s="2" t="s">
        <v>5</v>
      </c>
      <c r="F315" s="6">
        <v>35.034216966970199</v>
      </c>
      <c r="G315" s="8">
        <v>663.11091229473766</v>
      </c>
      <c r="H315" s="6">
        <v>0</v>
      </c>
      <c r="I315" s="6">
        <v>0</v>
      </c>
      <c r="J315" s="6">
        <v>0</v>
      </c>
      <c r="K315" s="5"/>
    </row>
    <row r="316" spans="1:11">
      <c r="A316" s="5" t="s">
        <v>15928</v>
      </c>
      <c r="B316" s="5" t="s">
        <v>74</v>
      </c>
      <c r="C316" s="5" t="s">
        <v>72</v>
      </c>
      <c r="D316" s="5" t="s">
        <v>12820</v>
      </c>
      <c r="E316" s="2" t="s">
        <v>5</v>
      </c>
      <c r="F316" s="6">
        <v>33.680306822436243</v>
      </c>
      <c r="G316" s="8">
        <v>652.81941754441823</v>
      </c>
      <c r="H316" s="6">
        <v>0</v>
      </c>
      <c r="I316" s="6">
        <v>0</v>
      </c>
      <c r="J316" s="6">
        <v>0</v>
      </c>
      <c r="K316" s="5"/>
    </row>
    <row r="317" spans="1:11">
      <c r="A317" s="5" t="s">
        <v>15929</v>
      </c>
      <c r="B317" s="5" t="s">
        <v>74</v>
      </c>
      <c r="C317" s="5" t="s">
        <v>72</v>
      </c>
      <c r="D317" s="5" t="s">
        <v>12821</v>
      </c>
      <c r="E317" s="2" t="s">
        <v>5</v>
      </c>
      <c r="F317" s="6">
        <v>40.014991509313951</v>
      </c>
      <c r="G317" s="8">
        <v>732.35014891713763</v>
      </c>
      <c r="H317" s="6">
        <v>0</v>
      </c>
      <c r="I317" s="6">
        <v>0</v>
      </c>
      <c r="J317" s="6">
        <v>0</v>
      </c>
      <c r="K317" s="5"/>
    </row>
    <row r="318" spans="1:11">
      <c r="A318" s="5" t="s">
        <v>15930</v>
      </c>
      <c r="B318" s="5" t="s">
        <v>74</v>
      </c>
      <c r="C318" s="5" t="s">
        <v>72</v>
      </c>
      <c r="D318" s="5" t="s">
        <v>12822</v>
      </c>
      <c r="E318" s="2" t="s">
        <v>5</v>
      </c>
      <c r="F318" s="6">
        <v>31.241745764397962</v>
      </c>
      <c r="G318" s="8">
        <v>618.1957941846731</v>
      </c>
      <c r="H318" s="6">
        <v>0</v>
      </c>
      <c r="I318" s="6">
        <v>0</v>
      </c>
      <c r="J318" s="6">
        <v>0</v>
      </c>
      <c r="K318" s="5"/>
    </row>
    <row r="319" spans="1:11">
      <c r="A319" s="5" t="s">
        <v>15931</v>
      </c>
      <c r="B319" s="5" t="s">
        <v>74</v>
      </c>
      <c r="C319" s="5" t="s">
        <v>72</v>
      </c>
      <c r="D319" s="5" t="s">
        <v>12823</v>
      </c>
      <c r="E319" s="2" t="s">
        <v>5</v>
      </c>
      <c r="F319" s="6">
        <v>31.277049705798042</v>
      </c>
      <c r="G319" s="8">
        <v>627.08719589599923</v>
      </c>
      <c r="H319" s="6">
        <v>0</v>
      </c>
      <c r="I319" s="6">
        <v>0</v>
      </c>
      <c r="J319" s="6">
        <v>0</v>
      </c>
      <c r="K319" s="5"/>
    </row>
    <row r="320" spans="1:11">
      <c r="A320" s="5" t="s">
        <v>15932</v>
      </c>
      <c r="B320" s="5" t="s">
        <v>74</v>
      </c>
      <c r="C320" s="5" t="s">
        <v>72</v>
      </c>
      <c r="D320" s="5" t="s">
        <v>12824</v>
      </c>
      <c r="E320" s="2" t="s">
        <v>5</v>
      </c>
      <c r="F320" s="6">
        <v>29.889823980488163</v>
      </c>
      <c r="G320" s="8">
        <v>609.29314020138395</v>
      </c>
      <c r="H320" s="6">
        <v>0</v>
      </c>
      <c r="I320" s="6">
        <v>0</v>
      </c>
      <c r="J320" s="6">
        <v>0</v>
      </c>
      <c r="K320" s="5"/>
    </row>
    <row r="321" spans="1:11">
      <c r="A321" s="5" t="s">
        <v>15933</v>
      </c>
      <c r="B321" s="5" t="s">
        <v>74</v>
      </c>
      <c r="C321" s="5" t="s">
        <v>72</v>
      </c>
      <c r="D321" s="5" t="s">
        <v>12825</v>
      </c>
      <c r="E321" s="2" t="s">
        <v>5</v>
      </c>
      <c r="F321" s="6">
        <v>32.957476062345933</v>
      </c>
      <c r="G321" s="8">
        <v>647.05572498814809</v>
      </c>
      <c r="H321" s="6">
        <v>0</v>
      </c>
      <c r="I321" s="6">
        <v>0</v>
      </c>
      <c r="J321" s="6">
        <v>0</v>
      </c>
      <c r="K321" s="5"/>
    </row>
    <row r="322" spans="1:11">
      <c r="A322" s="5" t="s">
        <v>15934</v>
      </c>
      <c r="B322" s="5" t="s">
        <v>74</v>
      </c>
      <c r="C322" s="5" t="s">
        <v>72</v>
      </c>
      <c r="D322" s="5" t="s">
        <v>12826</v>
      </c>
      <c r="E322" s="2" t="s">
        <v>5</v>
      </c>
      <c r="F322" s="6">
        <v>34.180469286583239</v>
      </c>
      <c r="G322" s="8">
        <v>620.64529773207573</v>
      </c>
      <c r="H322" s="6">
        <v>0</v>
      </c>
      <c r="I322" s="6">
        <v>0</v>
      </c>
      <c r="J322" s="6">
        <v>0</v>
      </c>
      <c r="K322" s="5"/>
    </row>
    <row r="323" spans="1:11">
      <c r="A323" s="5" t="s">
        <v>15935</v>
      </c>
      <c r="B323" s="5" t="s">
        <v>74</v>
      </c>
      <c r="C323" s="5" t="s">
        <v>72</v>
      </c>
      <c r="D323" s="5" t="s">
        <v>12827</v>
      </c>
      <c r="E323" s="2" t="s">
        <v>5</v>
      </c>
      <c r="F323" s="6">
        <v>29.49151417227683</v>
      </c>
      <c r="G323" s="8">
        <v>561.30993626767827</v>
      </c>
      <c r="H323" s="6">
        <v>0</v>
      </c>
      <c r="I323" s="6">
        <v>0</v>
      </c>
      <c r="J323" s="6">
        <v>0</v>
      </c>
      <c r="K323" s="5"/>
    </row>
    <row r="324" spans="1:11">
      <c r="A324" s="5" t="s">
        <v>15936</v>
      </c>
      <c r="B324" s="5" t="s">
        <v>74</v>
      </c>
      <c r="C324" s="5" t="s">
        <v>72</v>
      </c>
      <c r="D324" s="5" t="s">
        <v>12828</v>
      </c>
      <c r="E324" s="2" t="s">
        <v>5</v>
      </c>
      <c r="F324" s="6">
        <v>39.30783181029787</v>
      </c>
      <c r="G324" s="8">
        <v>672.36079847253779</v>
      </c>
      <c r="H324" s="6">
        <v>0</v>
      </c>
      <c r="I324" s="6">
        <v>0</v>
      </c>
      <c r="J324" s="6">
        <v>0</v>
      </c>
      <c r="K324" s="5"/>
    </row>
    <row r="325" spans="1:11">
      <c r="A325" s="5" t="s">
        <v>15937</v>
      </c>
      <c r="B325" s="5" t="s">
        <v>74</v>
      </c>
      <c r="C325" s="5" t="s">
        <v>72</v>
      </c>
      <c r="D325" s="5" t="s">
        <v>12829</v>
      </c>
      <c r="E325" s="2" t="s">
        <v>5</v>
      </c>
      <c r="F325" s="6">
        <v>29.958718277032229</v>
      </c>
      <c r="G325" s="8">
        <v>613.2072823977951</v>
      </c>
      <c r="H325" s="6">
        <v>0</v>
      </c>
      <c r="I325" s="6">
        <v>0</v>
      </c>
      <c r="J325" s="6">
        <v>0</v>
      </c>
      <c r="K325" s="5"/>
    </row>
    <row r="326" spans="1:11">
      <c r="A326" s="5" t="s">
        <v>15938</v>
      </c>
      <c r="B326" s="5" t="s">
        <v>74</v>
      </c>
      <c r="C326" s="5" t="s">
        <v>72</v>
      </c>
      <c r="D326" s="5" t="s">
        <v>12830</v>
      </c>
      <c r="E326" s="2" t="s">
        <v>5</v>
      </c>
      <c r="F326" s="6">
        <v>37.302711932678179</v>
      </c>
      <c r="G326" s="8">
        <v>685.86161289355266</v>
      </c>
      <c r="H326" s="6">
        <v>0</v>
      </c>
      <c r="I326" s="6">
        <v>0</v>
      </c>
      <c r="J326" s="6">
        <v>0</v>
      </c>
      <c r="K326" s="5"/>
    </row>
    <row r="327" spans="1:11">
      <c r="A327" s="5" t="s">
        <v>15939</v>
      </c>
      <c r="B327" s="5" t="s">
        <v>74</v>
      </c>
      <c r="C327" s="5" t="s">
        <v>72</v>
      </c>
      <c r="D327" s="5" t="s">
        <v>12831</v>
      </c>
      <c r="E327" s="2" t="s">
        <v>5</v>
      </c>
      <c r="F327" s="6">
        <v>35.280597450375538</v>
      </c>
      <c r="G327" s="8">
        <v>668.93841550410752</v>
      </c>
      <c r="H327" s="6">
        <v>0</v>
      </c>
      <c r="I327" s="6">
        <v>0</v>
      </c>
      <c r="J327" s="6">
        <v>0</v>
      </c>
      <c r="K327" s="5"/>
    </row>
    <row r="328" spans="1:11">
      <c r="A328" s="5" t="s">
        <v>15940</v>
      </c>
      <c r="B328" s="5" t="s">
        <v>74</v>
      </c>
      <c r="C328" s="5" t="s">
        <v>72</v>
      </c>
      <c r="D328" s="5" t="s">
        <v>12832</v>
      </c>
      <c r="E328" s="2" t="s">
        <v>5</v>
      </c>
      <c r="F328" s="6">
        <v>32.792068578114304</v>
      </c>
      <c r="G328" s="8">
        <v>599.48305490370751</v>
      </c>
      <c r="H328" s="6">
        <v>0</v>
      </c>
      <c r="I328" s="6">
        <v>0</v>
      </c>
      <c r="J328" s="6">
        <v>0</v>
      </c>
      <c r="K328" s="5"/>
    </row>
    <row r="329" spans="1:11">
      <c r="A329" s="5" t="s">
        <v>15941</v>
      </c>
      <c r="B329" s="5" t="s">
        <v>74</v>
      </c>
      <c r="C329" s="5" t="s">
        <v>72</v>
      </c>
      <c r="D329" s="5" t="s">
        <v>12833</v>
      </c>
      <c r="E329" s="2" t="s">
        <v>5</v>
      </c>
      <c r="F329" s="6">
        <v>35.148503209926865</v>
      </c>
      <c r="G329" s="8">
        <v>666.70259380903474</v>
      </c>
      <c r="H329" s="6">
        <v>0</v>
      </c>
      <c r="I329" s="6">
        <v>0</v>
      </c>
      <c r="J329" s="6">
        <v>0</v>
      </c>
      <c r="K329" s="5"/>
    </row>
    <row r="330" spans="1:11">
      <c r="A330" s="5" t="s">
        <v>15942</v>
      </c>
      <c r="B330" s="5" t="s">
        <v>74</v>
      </c>
      <c r="C330" s="5" t="s">
        <v>72</v>
      </c>
      <c r="D330" s="5" t="s">
        <v>12834</v>
      </c>
      <c r="E330" s="2" t="s">
        <v>5</v>
      </c>
      <c r="F330" s="6">
        <v>33.907356419094647</v>
      </c>
      <c r="G330" s="8">
        <v>656.48082004619005</v>
      </c>
      <c r="H330" s="6">
        <v>0</v>
      </c>
      <c r="I330" s="6">
        <v>0</v>
      </c>
      <c r="J330" s="6">
        <v>0</v>
      </c>
      <c r="K330" s="5"/>
    </row>
    <row r="331" spans="1:11">
      <c r="A331" s="5" t="s">
        <v>15943</v>
      </c>
      <c r="B331" s="5" t="s">
        <v>74</v>
      </c>
      <c r="C331" s="5" t="s">
        <v>72</v>
      </c>
      <c r="D331" s="5" t="s">
        <v>12835</v>
      </c>
      <c r="E331" s="2" t="s">
        <v>5</v>
      </c>
      <c r="F331" s="6">
        <v>36.925504704337925</v>
      </c>
      <c r="G331" s="8">
        <v>695.14777459173695</v>
      </c>
      <c r="H331" s="6">
        <v>0</v>
      </c>
      <c r="I331" s="6">
        <v>0</v>
      </c>
      <c r="J331" s="6">
        <v>0</v>
      </c>
      <c r="K331" s="5"/>
    </row>
    <row r="332" spans="1:11">
      <c r="A332" s="5" t="s">
        <v>15944</v>
      </c>
      <c r="B332" s="5" t="s">
        <v>74</v>
      </c>
      <c r="C332" s="5" t="s">
        <v>72</v>
      </c>
      <c r="D332" s="5" t="s">
        <v>12836</v>
      </c>
      <c r="E332" s="2" t="s">
        <v>5</v>
      </c>
      <c r="F332" s="6">
        <v>41.737710699565056</v>
      </c>
      <c r="G332" s="8">
        <v>752.31503435756167</v>
      </c>
      <c r="H332" s="6">
        <v>0</v>
      </c>
      <c r="I332" s="6">
        <v>0</v>
      </c>
      <c r="J332" s="6">
        <v>0</v>
      </c>
      <c r="K332" s="5"/>
    </row>
    <row r="333" spans="1:11">
      <c r="A333" s="5" t="s">
        <v>15945</v>
      </c>
      <c r="B333" s="5" t="s">
        <v>74</v>
      </c>
      <c r="C333" s="5" t="s">
        <v>72</v>
      </c>
      <c r="D333" s="5" t="s">
        <v>12837</v>
      </c>
      <c r="E333" s="2" t="s">
        <v>5</v>
      </c>
      <c r="F333" s="6">
        <v>32.939920929110372</v>
      </c>
      <c r="G333" s="8">
        <v>643.70873727846993</v>
      </c>
      <c r="H333" s="6">
        <v>0</v>
      </c>
      <c r="I333" s="6">
        <v>0</v>
      </c>
      <c r="J333" s="6">
        <v>0</v>
      </c>
      <c r="K333" s="5"/>
    </row>
    <row r="334" spans="1:11">
      <c r="A334" s="5" t="s">
        <v>15946</v>
      </c>
      <c r="B334" s="5" t="s">
        <v>74</v>
      </c>
      <c r="C334" s="5" t="s">
        <v>72</v>
      </c>
      <c r="D334" s="5" t="s">
        <v>12838</v>
      </c>
      <c r="E334" s="2" t="s">
        <v>5</v>
      </c>
      <c r="F334" s="6">
        <v>41.638683380727407</v>
      </c>
      <c r="G334" s="8">
        <v>715.80706398880648</v>
      </c>
      <c r="H334" s="6">
        <v>0</v>
      </c>
      <c r="I334" s="6">
        <v>0</v>
      </c>
      <c r="J334" s="6">
        <v>0</v>
      </c>
      <c r="K334" s="5"/>
    </row>
    <row r="335" spans="1:11">
      <c r="A335" s="5" t="s">
        <v>15947</v>
      </c>
      <c r="B335" s="5" t="s">
        <v>74</v>
      </c>
      <c r="C335" s="5" t="s">
        <v>72</v>
      </c>
      <c r="D335" s="5" t="s">
        <v>12839</v>
      </c>
      <c r="E335" s="2" t="s">
        <v>5</v>
      </c>
      <c r="F335" s="6">
        <v>33.021999358147113</v>
      </c>
      <c r="G335" s="8">
        <v>596.5807882725162</v>
      </c>
      <c r="H335" s="6">
        <v>0</v>
      </c>
      <c r="I335" s="6">
        <v>0</v>
      </c>
      <c r="J335" s="6">
        <v>0</v>
      </c>
      <c r="K335" s="5"/>
    </row>
    <row r="336" spans="1:11">
      <c r="A336" s="5" t="s">
        <v>15948</v>
      </c>
      <c r="B336" s="5" t="s">
        <v>74</v>
      </c>
      <c r="C336" s="5" t="s">
        <v>72</v>
      </c>
      <c r="D336" s="5" t="s">
        <v>12840</v>
      </c>
      <c r="E336" s="2" t="s">
        <v>5</v>
      </c>
      <c r="F336" s="6">
        <v>38.629395967129327</v>
      </c>
      <c r="G336" s="8">
        <v>671.55766312390131</v>
      </c>
      <c r="H336" s="6">
        <v>0</v>
      </c>
      <c r="I336" s="6">
        <v>0</v>
      </c>
      <c r="J336" s="6">
        <v>0</v>
      </c>
      <c r="K336" s="5"/>
    </row>
    <row r="337" spans="1:11">
      <c r="A337" s="5" t="s">
        <v>15949</v>
      </c>
      <c r="B337" s="5" t="s">
        <v>74</v>
      </c>
      <c r="C337" s="5" t="s">
        <v>72</v>
      </c>
      <c r="D337" s="5" t="s">
        <v>12841</v>
      </c>
      <c r="E337" s="2" t="s">
        <v>5</v>
      </c>
      <c r="F337" s="6">
        <v>35.5803291768785</v>
      </c>
      <c r="G337" s="8">
        <v>658.45030447365639</v>
      </c>
      <c r="H337" s="6">
        <v>0</v>
      </c>
      <c r="I337" s="6">
        <v>0</v>
      </c>
      <c r="J337" s="6">
        <v>0</v>
      </c>
      <c r="K337" s="5"/>
    </row>
    <row r="338" spans="1:11">
      <c r="A338" s="5" t="s">
        <v>15950</v>
      </c>
      <c r="B338" s="5" t="s">
        <v>74</v>
      </c>
      <c r="C338" s="5" t="s">
        <v>72</v>
      </c>
      <c r="D338" s="5" t="s">
        <v>12842</v>
      </c>
      <c r="E338" s="2" t="s">
        <v>5</v>
      </c>
      <c r="F338" s="6">
        <v>42.270027572049202</v>
      </c>
      <c r="G338" s="8">
        <v>751.45637724099697</v>
      </c>
      <c r="H338" s="6">
        <v>0</v>
      </c>
      <c r="I338" s="6">
        <v>0</v>
      </c>
      <c r="J338" s="6">
        <v>0</v>
      </c>
      <c r="K338" s="5"/>
    </row>
    <row r="339" spans="1:11">
      <c r="A339" s="5" t="s">
        <v>15951</v>
      </c>
      <c r="B339" s="5" t="s">
        <v>74</v>
      </c>
      <c r="C339" s="5" t="s">
        <v>72</v>
      </c>
      <c r="D339" s="5" t="s">
        <v>12843</v>
      </c>
      <c r="E339" s="2" t="s">
        <v>5</v>
      </c>
      <c r="F339" s="6">
        <v>40.824023772663573</v>
      </c>
      <c r="G339" s="8">
        <v>741.00364697118448</v>
      </c>
      <c r="H339" s="6">
        <v>0</v>
      </c>
      <c r="I339" s="6">
        <v>0</v>
      </c>
      <c r="J339" s="6">
        <v>0</v>
      </c>
      <c r="K339" s="5"/>
    </row>
    <row r="340" spans="1:11">
      <c r="A340" s="5" t="s">
        <v>15952</v>
      </c>
      <c r="B340" s="5" t="s">
        <v>74</v>
      </c>
      <c r="C340" s="5" t="s">
        <v>72</v>
      </c>
      <c r="D340" s="5" t="s">
        <v>12844</v>
      </c>
      <c r="E340" s="2" t="s">
        <v>5</v>
      </c>
      <c r="F340" s="6">
        <v>31.615600047173242</v>
      </c>
      <c r="G340" s="8">
        <v>572.74983054562529</v>
      </c>
      <c r="H340" s="6">
        <v>0</v>
      </c>
      <c r="I340" s="6">
        <v>0</v>
      </c>
      <c r="J340" s="6">
        <v>0</v>
      </c>
      <c r="K340" s="5"/>
    </row>
    <row r="341" spans="1:11">
      <c r="A341" s="5" t="s">
        <v>15953</v>
      </c>
      <c r="B341" s="5" t="s">
        <v>74</v>
      </c>
      <c r="C341" s="5" t="s">
        <v>72</v>
      </c>
      <c r="D341" s="5" t="s">
        <v>12845</v>
      </c>
      <c r="E341" s="2" t="s">
        <v>5</v>
      </c>
      <c r="F341" s="6">
        <v>31.997929424098224</v>
      </c>
      <c r="G341" s="8">
        <v>629.2780999810401</v>
      </c>
      <c r="H341" s="6">
        <v>0</v>
      </c>
      <c r="I341" s="6">
        <v>0</v>
      </c>
      <c r="J341" s="6">
        <v>0</v>
      </c>
      <c r="K341" s="5"/>
    </row>
    <row r="342" spans="1:11">
      <c r="A342" s="5" t="s">
        <v>15954</v>
      </c>
      <c r="B342" s="5" t="s">
        <v>74</v>
      </c>
      <c r="C342" s="5" t="s">
        <v>72</v>
      </c>
      <c r="D342" s="5" t="s">
        <v>12846</v>
      </c>
      <c r="E342" s="2" t="s">
        <v>5</v>
      </c>
      <c r="F342" s="6">
        <v>31.469810736157896</v>
      </c>
      <c r="G342" s="8">
        <v>628.852353107922</v>
      </c>
      <c r="H342" s="6">
        <v>0</v>
      </c>
      <c r="I342" s="6">
        <v>0</v>
      </c>
      <c r="J342" s="6">
        <v>0</v>
      </c>
      <c r="K342" s="5"/>
    </row>
    <row r="343" spans="1:11">
      <c r="A343" s="5" t="s">
        <v>15955</v>
      </c>
      <c r="B343" s="5" t="s">
        <v>74</v>
      </c>
      <c r="C343" s="5" t="s">
        <v>72</v>
      </c>
      <c r="D343" s="5" t="s">
        <v>12847</v>
      </c>
      <c r="E343" s="2" t="s">
        <v>5</v>
      </c>
      <c r="F343" s="6">
        <v>32.495946547543603</v>
      </c>
      <c r="G343" s="8">
        <v>633.0340533930771</v>
      </c>
      <c r="H343" s="6">
        <v>0</v>
      </c>
      <c r="I343" s="6">
        <v>0</v>
      </c>
      <c r="J343" s="6">
        <v>0</v>
      </c>
      <c r="K343" s="5"/>
    </row>
    <row r="344" spans="1:11">
      <c r="A344" s="5" t="s">
        <v>15956</v>
      </c>
      <c r="B344" s="5" t="s">
        <v>74</v>
      </c>
      <c r="C344" s="5" t="s">
        <v>72</v>
      </c>
      <c r="D344" s="5" t="s">
        <v>12848</v>
      </c>
      <c r="E344" s="2" t="s">
        <v>5</v>
      </c>
      <c r="F344" s="6">
        <v>40.675393935912261</v>
      </c>
      <c r="G344" s="8">
        <v>734.16536810836556</v>
      </c>
      <c r="H344" s="6">
        <v>0</v>
      </c>
      <c r="I344" s="6">
        <v>0</v>
      </c>
      <c r="J344" s="6">
        <v>0</v>
      </c>
      <c r="K344" s="5"/>
    </row>
    <row r="345" spans="1:11">
      <c r="A345" s="5" t="s">
        <v>15957</v>
      </c>
      <c r="B345" s="5" t="s">
        <v>74</v>
      </c>
      <c r="C345" s="5" t="s">
        <v>72</v>
      </c>
      <c r="D345" s="5" t="s">
        <v>12849</v>
      </c>
      <c r="E345" s="2" t="s">
        <v>5</v>
      </c>
      <c r="F345" s="6">
        <v>30.761988101291749</v>
      </c>
      <c r="G345" s="8">
        <v>623.05603820811416</v>
      </c>
      <c r="H345" s="6">
        <v>0</v>
      </c>
      <c r="I345" s="6">
        <v>0</v>
      </c>
      <c r="J345" s="6">
        <v>0</v>
      </c>
      <c r="K345" s="5"/>
    </row>
    <row r="346" spans="1:11">
      <c r="A346" s="5" t="s">
        <v>15958</v>
      </c>
      <c r="B346" s="5" t="s">
        <v>74</v>
      </c>
      <c r="C346" s="5" t="s">
        <v>72</v>
      </c>
      <c r="D346" s="5" t="s">
        <v>12850</v>
      </c>
      <c r="E346" s="2" t="s">
        <v>5</v>
      </c>
      <c r="F346" s="6">
        <v>30.922247382607175</v>
      </c>
      <c r="G346" s="8">
        <v>618.91290167231841</v>
      </c>
      <c r="H346" s="6">
        <v>0</v>
      </c>
      <c r="I346" s="6">
        <v>0</v>
      </c>
      <c r="J346" s="6">
        <v>0</v>
      </c>
      <c r="K346" s="5"/>
    </row>
    <row r="347" spans="1:11">
      <c r="A347" s="5" t="s">
        <v>15959</v>
      </c>
      <c r="B347" s="5" t="s">
        <v>74</v>
      </c>
      <c r="C347" s="5" t="s">
        <v>72</v>
      </c>
      <c r="D347" s="5" t="s">
        <v>12851</v>
      </c>
      <c r="E347" s="2" t="s">
        <v>5</v>
      </c>
      <c r="F347" s="6">
        <v>34.681731302296463</v>
      </c>
      <c r="G347" s="8">
        <v>659.43611492290756</v>
      </c>
      <c r="H347" s="6">
        <v>0</v>
      </c>
      <c r="I347" s="6">
        <v>0</v>
      </c>
      <c r="J347" s="6">
        <v>0</v>
      </c>
      <c r="K347" s="5"/>
    </row>
    <row r="348" spans="1:11">
      <c r="A348" s="5" t="s">
        <v>15960</v>
      </c>
      <c r="B348" s="5" t="s">
        <v>74</v>
      </c>
      <c r="C348" s="5" t="s">
        <v>72</v>
      </c>
      <c r="D348" s="5" t="s">
        <v>12852</v>
      </c>
      <c r="E348" s="2" t="s">
        <v>5</v>
      </c>
      <c r="F348" s="6">
        <v>31.111156179018046</v>
      </c>
      <c r="G348" s="8">
        <v>622.20167299004061</v>
      </c>
      <c r="H348" s="6">
        <v>0</v>
      </c>
      <c r="I348" s="6">
        <v>0</v>
      </c>
      <c r="J348" s="6">
        <v>0</v>
      </c>
      <c r="K348" s="5"/>
    </row>
    <row r="349" spans="1:11">
      <c r="A349" s="5" t="s">
        <v>15961</v>
      </c>
      <c r="B349" s="5" t="s">
        <v>74</v>
      </c>
      <c r="C349" s="5" t="s">
        <v>72</v>
      </c>
      <c r="D349" s="5" t="s">
        <v>12853</v>
      </c>
      <c r="E349" s="2" t="s">
        <v>5</v>
      </c>
      <c r="F349" s="6">
        <v>33.66846382512179</v>
      </c>
      <c r="G349" s="8">
        <v>611.61571635105929</v>
      </c>
      <c r="H349" s="6">
        <v>0</v>
      </c>
      <c r="I349" s="6">
        <v>0</v>
      </c>
      <c r="J349" s="6">
        <v>0</v>
      </c>
      <c r="K349" s="5"/>
    </row>
    <row r="350" spans="1:11">
      <c r="A350" s="5" t="s">
        <v>15962</v>
      </c>
      <c r="B350" s="5" t="s">
        <v>74</v>
      </c>
      <c r="C350" s="5" t="s">
        <v>72</v>
      </c>
      <c r="D350" s="5" t="s">
        <v>12854</v>
      </c>
      <c r="E350" s="2" t="s">
        <v>5</v>
      </c>
      <c r="F350" s="6">
        <v>37.537358388401721</v>
      </c>
      <c r="G350" s="8">
        <v>691.5042710156556</v>
      </c>
      <c r="H350" s="6">
        <v>0</v>
      </c>
      <c r="I350" s="6">
        <v>0</v>
      </c>
      <c r="J350" s="6">
        <v>0</v>
      </c>
      <c r="K350" s="5"/>
    </row>
    <row r="351" spans="1:11">
      <c r="A351" s="5" t="s">
        <v>15963</v>
      </c>
      <c r="B351" s="5" t="s">
        <v>74</v>
      </c>
      <c r="C351" s="5" t="s">
        <v>72</v>
      </c>
      <c r="D351" s="5" t="s">
        <v>12855</v>
      </c>
      <c r="E351" s="2" t="s">
        <v>5</v>
      </c>
      <c r="F351" s="6">
        <v>30.471772261350303</v>
      </c>
      <c r="G351" s="8">
        <v>603.80660395132657</v>
      </c>
      <c r="H351" s="6">
        <v>0</v>
      </c>
      <c r="I351" s="6">
        <v>0</v>
      </c>
      <c r="J351" s="6">
        <v>0</v>
      </c>
      <c r="K351" s="5"/>
    </row>
    <row r="352" spans="1:11">
      <c r="A352" s="5" t="s">
        <v>15964</v>
      </c>
      <c r="B352" s="5" t="s">
        <v>74</v>
      </c>
      <c r="C352" s="5" t="s">
        <v>72</v>
      </c>
      <c r="D352" s="5" t="s">
        <v>12856</v>
      </c>
      <c r="E352" s="2" t="s">
        <v>5</v>
      </c>
      <c r="F352" s="6">
        <v>40.335470373068155</v>
      </c>
      <c r="G352" s="8">
        <v>727.42153851026092</v>
      </c>
      <c r="H352" s="6">
        <v>0</v>
      </c>
      <c r="I352" s="6">
        <v>0</v>
      </c>
      <c r="J352" s="6">
        <v>0</v>
      </c>
      <c r="K352" s="5"/>
    </row>
    <row r="353" spans="1:11">
      <c r="A353" s="5" t="s">
        <v>15965</v>
      </c>
      <c r="B353" s="5" t="s">
        <v>74</v>
      </c>
      <c r="C353" s="5" t="s">
        <v>72</v>
      </c>
      <c r="D353" s="5" t="s">
        <v>12857</v>
      </c>
      <c r="E353" s="2" t="s">
        <v>5</v>
      </c>
      <c r="F353" s="6">
        <v>35.178713048932366</v>
      </c>
      <c r="G353" s="8">
        <v>674.06265988382324</v>
      </c>
      <c r="H353" s="6">
        <v>0</v>
      </c>
      <c r="I353" s="6">
        <v>0</v>
      </c>
      <c r="J353" s="6">
        <v>0</v>
      </c>
      <c r="K353" s="5"/>
    </row>
    <row r="354" spans="1:11">
      <c r="A354" s="5" t="s">
        <v>15966</v>
      </c>
      <c r="B354" s="5" t="s">
        <v>74</v>
      </c>
      <c r="C354" s="5" t="s">
        <v>72</v>
      </c>
      <c r="D354" s="5" t="s">
        <v>12858</v>
      </c>
      <c r="E354" s="2" t="s">
        <v>5</v>
      </c>
      <c r="F354" s="6">
        <v>40.791379831844864</v>
      </c>
      <c r="G354" s="8">
        <v>734.59165410165269</v>
      </c>
      <c r="H354" s="6">
        <v>0</v>
      </c>
      <c r="I354" s="6">
        <v>0</v>
      </c>
      <c r="J354" s="6">
        <v>0</v>
      </c>
      <c r="K354" s="5"/>
    </row>
    <row r="355" spans="1:11">
      <c r="A355" s="5" t="s">
        <v>15967</v>
      </c>
      <c r="B355" s="5" t="s">
        <v>74</v>
      </c>
      <c r="C355" s="5" t="s">
        <v>72</v>
      </c>
      <c r="D355" s="5" t="s">
        <v>12859</v>
      </c>
      <c r="E355" s="2" t="s">
        <v>5</v>
      </c>
      <c r="F355" s="6">
        <v>36.942423788731865</v>
      </c>
      <c r="G355" s="8">
        <v>683.43558163924899</v>
      </c>
      <c r="H355" s="6">
        <v>0</v>
      </c>
      <c r="I355" s="6">
        <v>0</v>
      </c>
      <c r="J355" s="6">
        <v>0</v>
      </c>
      <c r="K355" s="5"/>
    </row>
    <row r="356" spans="1:11">
      <c r="A356" s="5" t="s">
        <v>15968</v>
      </c>
      <c r="B356" s="5" t="s">
        <v>74</v>
      </c>
      <c r="C356" s="5" t="s">
        <v>72</v>
      </c>
      <c r="D356" s="5" t="s">
        <v>12860</v>
      </c>
      <c r="E356" s="2" t="s">
        <v>5</v>
      </c>
      <c r="F356" s="6">
        <v>39.729893727144933</v>
      </c>
      <c r="G356" s="8">
        <v>718.997067482278</v>
      </c>
      <c r="H356" s="6">
        <v>0</v>
      </c>
      <c r="I356" s="6">
        <v>0</v>
      </c>
      <c r="J356" s="6">
        <v>0</v>
      </c>
      <c r="K356" s="5"/>
    </row>
    <row r="357" spans="1:11">
      <c r="A357" s="5" t="s">
        <v>15969</v>
      </c>
      <c r="B357" s="5" t="s">
        <v>74</v>
      </c>
      <c r="C357" s="5" t="s">
        <v>72</v>
      </c>
      <c r="D357" s="5" t="s">
        <v>12861</v>
      </c>
      <c r="E357" s="2" t="s">
        <v>5</v>
      </c>
      <c r="F357" s="6">
        <v>40.543480026066035</v>
      </c>
      <c r="G357" s="8">
        <v>731.89495909512721</v>
      </c>
      <c r="H357" s="6">
        <v>0</v>
      </c>
      <c r="I357" s="6">
        <v>0</v>
      </c>
      <c r="J357" s="6">
        <v>0</v>
      </c>
      <c r="K357" s="5"/>
    </row>
    <row r="358" spans="1:11">
      <c r="A358" s="5" t="s">
        <v>15970</v>
      </c>
      <c r="B358" s="5" t="s">
        <v>74</v>
      </c>
      <c r="C358" s="5" t="s">
        <v>72</v>
      </c>
      <c r="D358" s="5" t="s">
        <v>12862</v>
      </c>
      <c r="E358" s="2" t="s">
        <v>5</v>
      </c>
      <c r="F358" s="6">
        <v>33.130230323869242</v>
      </c>
      <c r="G358" s="8">
        <v>651.39736556013452</v>
      </c>
      <c r="H358" s="6">
        <v>0</v>
      </c>
      <c r="I358" s="6">
        <v>0</v>
      </c>
      <c r="J358" s="6">
        <v>0</v>
      </c>
      <c r="K358" s="5"/>
    </row>
    <row r="359" spans="1:11">
      <c r="A359" s="5" t="s">
        <v>15971</v>
      </c>
      <c r="B359" s="5" t="s">
        <v>74</v>
      </c>
      <c r="C359" s="5" t="s">
        <v>72</v>
      </c>
      <c r="D359" s="5" t="s">
        <v>12863</v>
      </c>
      <c r="E359" s="2" t="s">
        <v>5</v>
      </c>
      <c r="F359" s="6">
        <v>35.025020209259928</v>
      </c>
      <c r="G359" s="8">
        <v>666.58157504590031</v>
      </c>
      <c r="H359" s="6">
        <v>0</v>
      </c>
      <c r="I359" s="6">
        <v>0</v>
      </c>
      <c r="J359" s="6">
        <v>0</v>
      </c>
      <c r="K359" s="5"/>
    </row>
    <row r="360" spans="1:11">
      <c r="A360" s="5" t="s">
        <v>15972</v>
      </c>
      <c r="B360" s="5" t="s">
        <v>74</v>
      </c>
      <c r="C360" s="5" t="s">
        <v>72</v>
      </c>
      <c r="D360" s="5" t="s">
        <v>12864</v>
      </c>
      <c r="E360" s="2" t="s">
        <v>5</v>
      </c>
      <c r="F360" s="6">
        <v>40.736543429128986</v>
      </c>
      <c r="G360" s="8">
        <v>732.356596946791</v>
      </c>
      <c r="H360" s="6">
        <v>0</v>
      </c>
      <c r="I360" s="6">
        <v>0</v>
      </c>
      <c r="J360" s="6">
        <v>0</v>
      </c>
      <c r="K360" s="5"/>
    </row>
    <row r="361" spans="1:11">
      <c r="A361" s="5" t="s">
        <v>15973</v>
      </c>
      <c r="B361" s="5" t="s">
        <v>74</v>
      </c>
      <c r="C361" s="5" t="s">
        <v>72</v>
      </c>
      <c r="D361" s="5" t="s">
        <v>12865</v>
      </c>
      <c r="E361" s="2" t="s">
        <v>5</v>
      </c>
      <c r="F361" s="6">
        <v>40.817376649124007</v>
      </c>
      <c r="G361" s="8">
        <v>734.56856497830097</v>
      </c>
      <c r="H361" s="6">
        <v>0</v>
      </c>
      <c r="I361" s="6">
        <v>0</v>
      </c>
      <c r="J361" s="6">
        <v>0</v>
      </c>
      <c r="K361" s="5"/>
    </row>
    <row r="362" spans="1:11">
      <c r="A362" s="5" t="s">
        <v>15974</v>
      </c>
      <c r="B362" s="5" t="s">
        <v>74</v>
      </c>
      <c r="C362" s="5" t="s">
        <v>72</v>
      </c>
      <c r="D362" s="5" t="s">
        <v>12866</v>
      </c>
      <c r="E362" s="2" t="s">
        <v>5</v>
      </c>
      <c r="F362" s="6">
        <v>36.088528016674331</v>
      </c>
      <c r="G362" s="8">
        <v>674.70103837321358</v>
      </c>
      <c r="H362" s="6">
        <v>0</v>
      </c>
      <c r="I362" s="6">
        <v>0</v>
      </c>
      <c r="J362" s="6">
        <v>0</v>
      </c>
      <c r="K362" s="5"/>
    </row>
    <row r="363" spans="1:11">
      <c r="A363" s="5" t="s">
        <v>15975</v>
      </c>
      <c r="B363" s="5" t="s">
        <v>74</v>
      </c>
      <c r="C363" s="5" t="s">
        <v>72</v>
      </c>
      <c r="D363" s="5" t="s">
        <v>12867</v>
      </c>
      <c r="E363" s="2" t="s">
        <v>5</v>
      </c>
      <c r="F363" s="6">
        <v>36.72255913572009</v>
      </c>
      <c r="G363" s="8">
        <v>687.48078530323346</v>
      </c>
      <c r="H363" s="6">
        <v>0</v>
      </c>
      <c r="I363" s="6">
        <v>0</v>
      </c>
      <c r="J363" s="6">
        <v>0</v>
      </c>
      <c r="K363" s="5"/>
    </row>
    <row r="364" spans="1:11">
      <c r="A364" s="5" t="s">
        <v>15976</v>
      </c>
      <c r="B364" s="5" t="s">
        <v>74</v>
      </c>
      <c r="C364" s="5" t="s">
        <v>72</v>
      </c>
      <c r="D364" s="5" t="s">
        <v>12868</v>
      </c>
      <c r="E364" s="2" t="s">
        <v>5</v>
      </c>
      <c r="F364" s="6">
        <v>41.794307798210411</v>
      </c>
      <c r="G364" s="8">
        <v>742.07331870390317</v>
      </c>
      <c r="H364" s="6">
        <v>0</v>
      </c>
      <c r="I364" s="6">
        <v>0</v>
      </c>
      <c r="J364" s="6">
        <v>0</v>
      </c>
      <c r="K364" s="5"/>
    </row>
    <row r="365" spans="1:11">
      <c r="A365" s="5" t="s">
        <v>15977</v>
      </c>
      <c r="B365" s="5" t="s">
        <v>74</v>
      </c>
      <c r="C365" s="5" t="s">
        <v>72</v>
      </c>
      <c r="D365" s="5" t="s">
        <v>12869</v>
      </c>
      <c r="E365" s="2" t="s">
        <v>5</v>
      </c>
      <c r="F365" s="6">
        <v>29.981894102894383</v>
      </c>
      <c r="G365" s="8">
        <v>612.5561943920768</v>
      </c>
      <c r="H365" s="6">
        <v>0</v>
      </c>
      <c r="I365" s="6">
        <v>0</v>
      </c>
      <c r="J365" s="6">
        <v>0</v>
      </c>
      <c r="K365" s="5"/>
    </row>
    <row r="366" spans="1:11">
      <c r="A366" s="5" t="s">
        <v>15978</v>
      </c>
      <c r="B366" s="5" t="s">
        <v>74</v>
      </c>
      <c r="C366" s="5" t="s">
        <v>72</v>
      </c>
      <c r="D366" s="5" t="s">
        <v>12870</v>
      </c>
      <c r="E366" s="2" t="s">
        <v>5</v>
      </c>
      <c r="F366" s="6">
        <v>37.421375884306997</v>
      </c>
      <c r="G366" s="8">
        <v>693.60116965801762</v>
      </c>
      <c r="H366" s="6">
        <v>0</v>
      </c>
      <c r="I366" s="6">
        <v>0</v>
      </c>
      <c r="J366" s="6">
        <v>0</v>
      </c>
      <c r="K366" s="5"/>
    </row>
    <row r="367" spans="1:11">
      <c r="A367" s="5" t="s">
        <v>15979</v>
      </c>
      <c r="B367" s="5" t="s">
        <v>74</v>
      </c>
      <c r="C367" s="5" t="s">
        <v>72</v>
      </c>
      <c r="D367" s="5" t="s">
        <v>12871</v>
      </c>
      <c r="E367" s="2" t="s">
        <v>5</v>
      </c>
      <c r="F367" s="6">
        <v>31.588457302926304</v>
      </c>
      <c r="G367" s="8">
        <v>631.73707113149658</v>
      </c>
      <c r="H367" s="6">
        <v>0</v>
      </c>
      <c r="I367" s="6">
        <v>0</v>
      </c>
      <c r="J367" s="6">
        <v>0</v>
      </c>
      <c r="K367" s="5"/>
    </row>
    <row r="368" spans="1:11">
      <c r="A368" s="5" t="s">
        <v>15980</v>
      </c>
      <c r="B368" s="5" t="s">
        <v>74</v>
      </c>
      <c r="C368" s="5" t="s">
        <v>72</v>
      </c>
      <c r="D368" s="5" t="s">
        <v>12872</v>
      </c>
      <c r="E368" s="2" t="s">
        <v>5</v>
      </c>
      <c r="F368" s="6">
        <v>37.699580812473648</v>
      </c>
      <c r="G368" s="8">
        <v>703.15598770239467</v>
      </c>
      <c r="H368" s="6">
        <v>0</v>
      </c>
      <c r="I368" s="6">
        <v>0</v>
      </c>
      <c r="J368" s="6">
        <v>0</v>
      </c>
      <c r="K368" s="5"/>
    </row>
    <row r="369" spans="1:11">
      <c r="A369" s="5" t="s">
        <v>15981</v>
      </c>
      <c r="B369" s="5" t="s">
        <v>74</v>
      </c>
      <c r="C369" s="5" t="s">
        <v>72</v>
      </c>
      <c r="D369" s="5" t="s">
        <v>12873</v>
      </c>
      <c r="E369" s="2" t="s">
        <v>5</v>
      </c>
      <c r="F369" s="6">
        <v>39.145226587948535</v>
      </c>
      <c r="G369" s="8">
        <v>710.74544267693091</v>
      </c>
      <c r="H369" s="6">
        <v>0</v>
      </c>
      <c r="I369" s="6">
        <v>0</v>
      </c>
      <c r="J369" s="6">
        <v>0</v>
      </c>
      <c r="K369" s="5"/>
    </row>
    <row r="370" spans="1:11">
      <c r="A370" s="5" t="s">
        <v>15982</v>
      </c>
      <c r="B370" s="5" t="s">
        <v>74</v>
      </c>
      <c r="C370" s="5" t="s">
        <v>72</v>
      </c>
      <c r="D370" s="5" t="s">
        <v>12874</v>
      </c>
      <c r="E370" s="2" t="s">
        <v>5</v>
      </c>
      <c r="F370" s="6">
        <v>32.400802611637431</v>
      </c>
      <c r="G370" s="8">
        <v>633.54337116424426</v>
      </c>
      <c r="H370" s="6">
        <v>0</v>
      </c>
      <c r="I370" s="6">
        <v>0</v>
      </c>
      <c r="J370" s="6">
        <v>0</v>
      </c>
      <c r="K370" s="5"/>
    </row>
    <row r="371" spans="1:11">
      <c r="A371" s="5" t="s">
        <v>15983</v>
      </c>
      <c r="B371" s="5" t="s">
        <v>74</v>
      </c>
      <c r="C371" s="5" t="s">
        <v>72</v>
      </c>
      <c r="D371" s="5" t="s">
        <v>12875</v>
      </c>
      <c r="E371" s="2" t="s">
        <v>5</v>
      </c>
      <c r="F371" s="6">
        <v>41.663469326853388</v>
      </c>
      <c r="G371" s="8">
        <v>739.24542780406705</v>
      </c>
      <c r="H371" s="6">
        <v>0</v>
      </c>
      <c r="I371" s="6">
        <v>0</v>
      </c>
      <c r="J371" s="6">
        <v>0</v>
      </c>
      <c r="K371" s="5"/>
    </row>
    <row r="372" spans="1:11">
      <c r="A372" s="5" t="s">
        <v>15984</v>
      </c>
      <c r="B372" s="5" t="s">
        <v>74</v>
      </c>
      <c r="C372" s="5" t="s">
        <v>72</v>
      </c>
      <c r="D372" s="5" t="s">
        <v>12876</v>
      </c>
      <c r="E372" s="2" t="s">
        <v>5</v>
      </c>
      <c r="F372" s="6">
        <v>31.403625696143529</v>
      </c>
      <c r="G372" s="8">
        <v>625.01654522208923</v>
      </c>
      <c r="H372" s="6">
        <v>0</v>
      </c>
      <c r="I372" s="6">
        <v>0</v>
      </c>
      <c r="J372" s="6">
        <v>0</v>
      </c>
      <c r="K372" s="5"/>
    </row>
    <row r="373" spans="1:11">
      <c r="A373" s="5" t="s">
        <v>15985</v>
      </c>
      <c r="B373" s="5" t="s">
        <v>74</v>
      </c>
      <c r="C373" s="5" t="s">
        <v>72</v>
      </c>
      <c r="D373" s="5" t="s">
        <v>12877</v>
      </c>
      <c r="E373" s="2" t="s">
        <v>5</v>
      </c>
      <c r="F373" s="6">
        <v>33.241396715519258</v>
      </c>
      <c r="G373" s="8">
        <v>639.54510688597543</v>
      </c>
      <c r="H373" s="6">
        <v>0</v>
      </c>
      <c r="I373" s="6">
        <v>0</v>
      </c>
      <c r="J373" s="6">
        <v>0</v>
      </c>
      <c r="K373" s="5"/>
    </row>
    <row r="374" spans="1:11">
      <c r="A374" s="5" t="s">
        <v>15986</v>
      </c>
      <c r="B374" s="5" t="s">
        <v>74</v>
      </c>
      <c r="C374" s="5" t="s">
        <v>72</v>
      </c>
      <c r="D374" s="5" t="s">
        <v>12878</v>
      </c>
      <c r="E374" s="2" t="s">
        <v>5</v>
      </c>
      <c r="F374" s="6">
        <v>36.733160258852394</v>
      </c>
      <c r="G374" s="8">
        <v>685.08692345054487</v>
      </c>
      <c r="H374" s="6">
        <v>0</v>
      </c>
      <c r="I374" s="6">
        <v>0</v>
      </c>
      <c r="J374" s="6">
        <v>0</v>
      </c>
      <c r="K374" s="5"/>
    </row>
    <row r="375" spans="1:11">
      <c r="A375" s="5" t="s">
        <v>15987</v>
      </c>
      <c r="B375" s="5" t="s">
        <v>74</v>
      </c>
      <c r="C375" s="5" t="s">
        <v>72</v>
      </c>
      <c r="D375" s="5" t="s">
        <v>12879</v>
      </c>
      <c r="E375" s="2" t="s">
        <v>5</v>
      </c>
      <c r="F375" s="6">
        <v>33.276949868676489</v>
      </c>
      <c r="G375" s="8">
        <v>627.27199193026536</v>
      </c>
      <c r="H375" s="6">
        <v>0</v>
      </c>
      <c r="I375" s="6">
        <v>0</v>
      </c>
      <c r="J375" s="6">
        <v>0</v>
      </c>
      <c r="K375" s="5"/>
    </row>
    <row r="376" spans="1:11">
      <c r="A376" s="5" t="s">
        <v>15988</v>
      </c>
      <c r="B376" s="5" t="s">
        <v>74</v>
      </c>
      <c r="C376" s="5" t="s">
        <v>72</v>
      </c>
      <c r="D376" s="5" t="s">
        <v>12880</v>
      </c>
      <c r="E376" s="2" t="s">
        <v>5</v>
      </c>
      <c r="F376" s="6">
        <v>35.981672072595323</v>
      </c>
      <c r="G376" s="8">
        <v>675.93949042899271</v>
      </c>
      <c r="H376" s="6">
        <v>0</v>
      </c>
      <c r="I376" s="6">
        <v>0</v>
      </c>
      <c r="J376" s="6">
        <v>0</v>
      </c>
      <c r="K376" s="5"/>
    </row>
    <row r="377" spans="1:11">
      <c r="A377" s="5" t="s">
        <v>15989</v>
      </c>
      <c r="B377" s="5" t="s">
        <v>74</v>
      </c>
      <c r="C377" s="5" t="s">
        <v>72</v>
      </c>
      <c r="D377" s="5" t="s">
        <v>12881</v>
      </c>
      <c r="E377" s="2" t="s">
        <v>5</v>
      </c>
      <c r="F377" s="6">
        <v>30.663473786395564</v>
      </c>
      <c r="G377" s="8">
        <v>616.32534981379649</v>
      </c>
      <c r="H377" s="6">
        <v>0</v>
      </c>
      <c r="I377" s="6">
        <v>0</v>
      </c>
      <c r="J377" s="6">
        <v>0</v>
      </c>
      <c r="K377" s="5"/>
    </row>
    <row r="378" spans="1:11">
      <c r="A378" s="5" t="s">
        <v>15990</v>
      </c>
      <c r="B378" s="5" t="s">
        <v>74</v>
      </c>
      <c r="C378" s="5" t="s">
        <v>72</v>
      </c>
      <c r="D378" s="5" t="s">
        <v>12882</v>
      </c>
      <c r="E378" s="2" t="s">
        <v>5</v>
      </c>
      <c r="F378" s="6">
        <v>37.802449987723314</v>
      </c>
      <c r="G378" s="8">
        <v>692.669843901523</v>
      </c>
      <c r="H378" s="6">
        <v>0</v>
      </c>
      <c r="I378" s="6">
        <v>0</v>
      </c>
      <c r="J378" s="6">
        <v>0</v>
      </c>
      <c r="K378" s="5"/>
    </row>
    <row r="379" spans="1:11">
      <c r="A379" s="5" t="s">
        <v>15991</v>
      </c>
      <c r="B379" s="5" t="s">
        <v>74</v>
      </c>
      <c r="C379" s="5" t="s">
        <v>72</v>
      </c>
      <c r="D379" s="5" t="s">
        <v>12883</v>
      </c>
      <c r="E379" s="2" t="s">
        <v>5</v>
      </c>
      <c r="F379" s="6">
        <v>33.212613126672764</v>
      </c>
      <c r="G379" s="8">
        <v>646.95574498147471</v>
      </c>
      <c r="H379" s="6">
        <v>0</v>
      </c>
      <c r="I379" s="6">
        <v>0</v>
      </c>
      <c r="J379" s="6">
        <v>0</v>
      </c>
      <c r="K379" s="5"/>
    </row>
    <row r="380" spans="1:11">
      <c r="A380" s="5" t="s">
        <v>15992</v>
      </c>
      <c r="B380" s="5" t="s">
        <v>74</v>
      </c>
      <c r="C380" s="5" t="s">
        <v>72</v>
      </c>
      <c r="D380" s="5" t="s">
        <v>12884</v>
      </c>
      <c r="E380" s="2" t="s">
        <v>5</v>
      </c>
      <c r="F380" s="6">
        <v>30.996871070561749</v>
      </c>
      <c r="G380" s="8">
        <v>603.71350819354507</v>
      </c>
      <c r="H380" s="6">
        <v>0</v>
      </c>
      <c r="I380" s="6">
        <v>0</v>
      </c>
      <c r="J380" s="6">
        <v>0</v>
      </c>
      <c r="K380" s="5"/>
    </row>
    <row r="381" spans="1:11">
      <c r="A381" s="5" t="s">
        <v>15993</v>
      </c>
      <c r="B381" s="5" t="s">
        <v>74</v>
      </c>
      <c r="C381" s="5" t="s">
        <v>72</v>
      </c>
      <c r="D381" s="5" t="s">
        <v>12885</v>
      </c>
      <c r="E381" s="2" t="s">
        <v>5</v>
      </c>
      <c r="F381" s="6">
        <v>31.624018476574022</v>
      </c>
      <c r="G381" s="8">
        <v>626.86466052147648</v>
      </c>
      <c r="H381" s="6">
        <v>0</v>
      </c>
      <c r="I381" s="6">
        <v>0</v>
      </c>
      <c r="J381" s="6">
        <v>0</v>
      </c>
      <c r="K381" s="5"/>
    </row>
    <row r="382" spans="1:11">
      <c r="A382" s="5" t="s">
        <v>15994</v>
      </c>
      <c r="B382" s="5" t="s">
        <v>74</v>
      </c>
      <c r="C382" s="5" t="s">
        <v>72</v>
      </c>
      <c r="D382" s="5" t="s">
        <v>12886</v>
      </c>
      <c r="E382" s="2" t="s">
        <v>5</v>
      </c>
      <c r="F382" s="6">
        <v>34.84258883279751</v>
      </c>
      <c r="G382" s="8">
        <v>663.36306525436362</v>
      </c>
      <c r="H382" s="6">
        <v>0</v>
      </c>
      <c r="I382" s="6">
        <v>0</v>
      </c>
      <c r="J382" s="6">
        <v>0</v>
      </c>
      <c r="K382" s="5"/>
    </row>
    <row r="383" spans="1:11">
      <c r="A383" s="5" t="s">
        <v>15995</v>
      </c>
      <c r="B383" s="5" t="s">
        <v>74</v>
      </c>
      <c r="C383" s="5" t="s">
        <v>72</v>
      </c>
      <c r="D383" s="5" t="s">
        <v>12887</v>
      </c>
      <c r="E383" s="2" t="s">
        <v>5</v>
      </c>
      <c r="F383" s="6">
        <v>31.2028570071184</v>
      </c>
      <c r="G383" s="8">
        <v>575.64377080439147</v>
      </c>
      <c r="H383" s="6">
        <v>0</v>
      </c>
      <c r="I383" s="6">
        <v>0</v>
      </c>
      <c r="J383" s="6">
        <v>0</v>
      </c>
      <c r="K383" s="5"/>
    </row>
    <row r="384" spans="1:11">
      <c r="A384" s="5" t="s">
        <v>15996</v>
      </c>
      <c r="B384" s="5" t="s">
        <v>74</v>
      </c>
      <c r="C384" s="5" t="s">
        <v>72</v>
      </c>
      <c r="D384" s="5" t="s">
        <v>12888</v>
      </c>
      <c r="E384" s="2" t="s">
        <v>5</v>
      </c>
      <c r="F384" s="6">
        <v>39.703051575685102</v>
      </c>
      <c r="G384" s="8">
        <v>720.45137594668472</v>
      </c>
      <c r="H384" s="6">
        <v>0</v>
      </c>
      <c r="I384" s="6">
        <v>0</v>
      </c>
      <c r="J384" s="6">
        <v>0</v>
      </c>
      <c r="K384" s="5"/>
    </row>
    <row r="385" spans="1:11">
      <c r="A385" s="5" t="s">
        <v>15997</v>
      </c>
      <c r="B385" s="5" t="s">
        <v>74</v>
      </c>
      <c r="C385" s="5" t="s">
        <v>72</v>
      </c>
      <c r="D385" s="5" t="s">
        <v>12889</v>
      </c>
      <c r="E385" s="2" t="s">
        <v>5</v>
      </c>
      <c r="F385" s="6">
        <v>32.728774350758265</v>
      </c>
      <c r="G385" s="8">
        <v>635.94844844844852</v>
      </c>
      <c r="H385" s="6">
        <v>0</v>
      </c>
      <c r="I385" s="6">
        <v>0</v>
      </c>
      <c r="J385" s="6">
        <v>0</v>
      </c>
      <c r="K385" s="5"/>
    </row>
    <row r="386" spans="1:11">
      <c r="A386" s="5" t="s">
        <v>15998</v>
      </c>
      <c r="B386" s="5" t="s">
        <v>74</v>
      </c>
      <c r="C386" s="5" t="s">
        <v>72</v>
      </c>
      <c r="D386" s="5" t="s">
        <v>12890</v>
      </c>
      <c r="E386" s="2" t="s">
        <v>5</v>
      </c>
      <c r="F386" s="6">
        <v>34.536105008550834</v>
      </c>
      <c r="G386" s="8">
        <v>660.88389722295267</v>
      </c>
      <c r="H386" s="6">
        <v>0</v>
      </c>
      <c r="I386" s="6">
        <v>0</v>
      </c>
      <c r="J386" s="6">
        <v>0</v>
      </c>
      <c r="K386" s="5"/>
    </row>
    <row r="387" spans="1:11">
      <c r="A387" s="5" t="s">
        <v>15999</v>
      </c>
      <c r="B387" s="5" t="s">
        <v>74</v>
      </c>
      <c r="C387" s="5" t="s">
        <v>72</v>
      </c>
      <c r="D387" s="5" t="s">
        <v>12891</v>
      </c>
      <c r="E387" s="2" t="s">
        <v>5</v>
      </c>
      <c r="F387" s="6">
        <v>30.650949751218377</v>
      </c>
      <c r="G387" s="8">
        <v>619.44784370046943</v>
      </c>
      <c r="H387" s="6">
        <v>0</v>
      </c>
      <c r="I387" s="6">
        <v>0</v>
      </c>
      <c r="J387" s="6">
        <v>0</v>
      </c>
      <c r="K387" s="5"/>
    </row>
    <row r="388" spans="1:11">
      <c r="A388" s="5" t="s">
        <v>16000</v>
      </c>
      <c r="B388" s="5" t="s">
        <v>74</v>
      </c>
      <c r="C388" s="5" t="s">
        <v>72</v>
      </c>
      <c r="D388" s="5" t="s">
        <v>12892</v>
      </c>
      <c r="E388" s="2" t="s">
        <v>5</v>
      </c>
      <c r="F388" s="6">
        <v>32.954482442819092</v>
      </c>
      <c r="G388" s="8">
        <v>639.7061848570545</v>
      </c>
      <c r="H388" s="6">
        <v>0</v>
      </c>
      <c r="I388" s="6">
        <v>0</v>
      </c>
      <c r="J388" s="6">
        <v>0</v>
      </c>
      <c r="K388" s="5"/>
    </row>
    <row r="389" spans="1:11">
      <c r="A389" s="5" t="s">
        <v>16001</v>
      </c>
      <c r="B389" s="5" t="s">
        <v>74</v>
      </c>
      <c r="C389" s="5" t="s">
        <v>72</v>
      </c>
      <c r="D389" s="5" t="s">
        <v>12893</v>
      </c>
      <c r="E389" s="2" t="s">
        <v>5</v>
      </c>
      <c r="F389" s="6">
        <v>35.362014747079968</v>
      </c>
      <c r="G389" s="8">
        <v>670.56552779662127</v>
      </c>
      <c r="H389" s="6">
        <v>0</v>
      </c>
      <c r="I389" s="6">
        <v>0</v>
      </c>
      <c r="J389" s="6">
        <v>0</v>
      </c>
      <c r="K389" s="5"/>
    </row>
    <row r="390" spans="1:11">
      <c r="A390" s="5" t="s">
        <v>16002</v>
      </c>
      <c r="B390" s="5" t="s">
        <v>74</v>
      </c>
      <c r="C390" s="5" t="s">
        <v>72</v>
      </c>
      <c r="D390" s="5" t="s">
        <v>12894</v>
      </c>
      <c r="E390" s="2" t="s">
        <v>5</v>
      </c>
      <c r="F390" s="6">
        <v>38.698772387780572</v>
      </c>
      <c r="G390" s="8">
        <v>709.51276433231351</v>
      </c>
      <c r="H390" s="6">
        <v>0</v>
      </c>
      <c r="I390" s="6">
        <v>0</v>
      </c>
      <c r="J390" s="6">
        <v>0</v>
      </c>
      <c r="K390" s="5"/>
    </row>
    <row r="391" spans="1:11">
      <c r="A391" s="5" t="s">
        <v>16003</v>
      </c>
      <c r="B391" s="5" t="s">
        <v>74</v>
      </c>
      <c r="C391" s="5" t="s">
        <v>72</v>
      </c>
      <c r="D391" s="5" t="s">
        <v>12895</v>
      </c>
      <c r="E391" s="2" t="s">
        <v>5</v>
      </c>
      <c r="F391" s="6">
        <v>38.985619281692372</v>
      </c>
      <c r="G391" s="8">
        <v>718.28568570553614</v>
      </c>
      <c r="H391" s="6">
        <v>0</v>
      </c>
      <c r="I391" s="6">
        <v>0</v>
      </c>
      <c r="J391" s="6">
        <v>0</v>
      </c>
      <c r="K391" s="5"/>
    </row>
    <row r="392" spans="1:11">
      <c r="A392" s="5" t="s">
        <v>16004</v>
      </c>
      <c r="B392" s="5" t="s">
        <v>74</v>
      </c>
      <c r="C392" s="5" t="s">
        <v>72</v>
      </c>
      <c r="D392" s="5" t="s">
        <v>12896</v>
      </c>
      <c r="E392" s="2" t="s">
        <v>5</v>
      </c>
      <c r="F392" s="6">
        <v>33.083265419848225</v>
      </c>
      <c r="G392" s="8">
        <v>593.83389781899473</v>
      </c>
      <c r="H392" s="6">
        <v>0</v>
      </c>
      <c r="I392" s="6">
        <v>0</v>
      </c>
      <c r="J392" s="6">
        <v>0</v>
      </c>
      <c r="K392" s="5"/>
    </row>
    <row r="393" spans="1:11">
      <c r="A393" s="5" t="s">
        <v>16005</v>
      </c>
      <c r="B393" s="5" t="s">
        <v>74</v>
      </c>
      <c r="C393" s="5" t="s">
        <v>72</v>
      </c>
      <c r="D393" s="5" t="s">
        <v>12897</v>
      </c>
      <c r="E393" s="2" t="s">
        <v>5</v>
      </c>
      <c r="F393" s="6">
        <v>34.507133060854883</v>
      </c>
      <c r="G393" s="8">
        <v>666.6507252844699</v>
      </c>
      <c r="H393" s="6">
        <v>0</v>
      </c>
      <c r="I393" s="6">
        <v>0</v>
      </c>
      <c r="J393" s="6">
        <v>0</v>
      </c>
      <c r="K393" s="5"/>
    </row>
    <row r="394" spans="1:11">
      <c r="A394" s="5" t="s">
        <v>16006</v>
      </c>
      <c r="B394" s="5" t="s">
        <v>74</v>
      </c>
      <c r="C394" s="5" t="s">
        <v>72</v>
      </c>
      <c r="D394" s="5" t="s">
        <v>12898</v>
      </c>
      <c r="E394" s="2" t="s">
        <v>5</v>
      </c>
      <c r="F394" s="6">
        <v>32.179099625074358</v>
      </c>
      <c r="G394" s="8">
        <v>618.38519112906567</v>
      </c>
      <c r="H394" s="6">
        <v>0</v>
      </c>
      <c r="I394" s="6">
        <v>0</v>
      </c>
      <c r="J394" s="6">
        <v>0</v>
      </c>
      <c r="K394" s="5"/>
    </row>
    <row r="395" spans="1:11">
      <c r="A395" s="5" t="s">
        <v>16007</v>
      </c>
      <c r="B395" s="5" t="s">
        <v>74</v>
      </c>
      <c r="C395" s="5" t="s">
        <v>72</v>
      </c>
      <c r="D395" s="5" t="s">
        <v>12899</v>
      </c>
      <c r="E395" s="2" t="s">
        <v>5</v>
      </c>
      <c r="F395" s="6">
        <v>31.083158665654786</v>
      </c>
      <c r="G395" s="8">
        <v>613.84341140035986</v>
      </c>
      <c r="H395" s="6">
        <v>0</v>
      </c>
      <c r="I395" s="6">
        <v>0</v>
      </c>
      <c r="J395" s="6">
        <v>0</v>
      </c>
      <c r="K395" s="5"/>
    </row>
    <row r="396" spans="1:11">
      <c r="A396" s="5" t="s">
        <v>16008</v>
      </c>
      <c r="B396" s="5" t="s">
        <v>74</v>
      </c>
      <c r="C396" s="5" t="s">
        <v>72</v>
      </c>
      <c r="D396" s="5" t="s">
        <v>12900</v>
      </c>
      <c r="E396" s="2" t="s">
        <v>5</v>
      </c>
      <c r="F396" s="6">
        <v>31.194336421951515</v>
      </c>
      <c r="G396" s="8">
        <v>626.14989649037193</v>
      </c>
      <c r="H396" s="6">
        <v>0</v>
      </c>
      <c r="I396" s="6">
        <v>0</v>
      </c>
      <c r="J396" s="6">
        <v>0</v>
      </c>
      <c r="K396" s="5"/>
    </row>
    <row r="397" spans="1:11">
      <c r="A397" s="5" t="s">
        <v>16009</v>
      </c>
      <c r="B397" s="5" t="s">
        <v>74</v>
      </c>
      <c r="C397" s="5" t="s">
        <v>72</v>
      </c>
      <c r="D397" s="5" t="s">
        <v>12901</v>
      </c>
      <c r="E397" s="2" t="s">
        <v>5</v>
      </c>
      <c r="F397" s="6">
        <v>37.774164663339121</v>
      </c>
      <c r="G397" s="8">
        <v>695.17737207227037</v>
      </c>
      <c r="H397" s="6">
        <v>0</v>
      </c>
      <c r="I397" s="6">
        <v>0</v>
      </c>
      <c r="J397" s="6">
        <v>0</v>
      </c>
      <c r="K397" s="5"/>
    </row>
    <row r="398" spans="1:11">
      <c r="A398" s="5" t="s">
        <v>16010</v>
      </c>
      <c r="B398" s="5" t="s">
        <v>74</v>
      </c>
      <c r="C398" s="5" t="s">
        <v>72</v>
      </c>
      <c r="D398" s="5" t="s">
        <v>12902</v>
      </c>
      <c r="E398" s="2" t="s">
        <v>5</v>
      </c>
      <c r="F398" s="6">
        <v>35.775428889153318</v>
      </c>
      <c r="G398" s="8">
        <v>643.06084878761749</v>
      </c>
      <c r="H398" s="6">
        <v>0</v>
      </c>
      <c r="I398" s="6">
        <v>0</v>
      </c>
      <c r="J398" s="6">
        <v>0</v>
      </c>
      <c r="K398" s="5"/>
    </row>
    <row r="399" spans="1:11">
      <c r="A399" s="5" t="s">
        <v>16011</v>
      </c>
      <c r="B399" s="5" t="s">
        <v>74</v>
      </c>
      <c r="C399" s="5" t="s">
        <v>72</v>
      </c>
      <c r="D399" s="5" t="s">
        <v>12903</v>
      </c>
      <c r="E399" s="2" t="s">
        <v>5</v>
      </c>
      <c r="F399" s="6">
        <v>33.001622886572029</v>
      </c>
      <c r="G399" s="8">
        <v>649.28050761934912</v>
      </c>
      <c r="H399" s="6">
        <v>0</v>
      </c>
      <c r="I399" s="6">
        <v>0</v>
      </c>
      <c r="J399" s="6">
        <v>0</v>
      </c>
      <c r="K399" s="5"/>
    </row>
    <row r="400" spans="1:11">
      <c r="A400" s="5" t="s">
        <v>16012</v>
      </c>
      <c r="B400" s="5" t="s">
        <v>74</v>
      </c>
      <c r="C400" s="5" t="s">
        <v>72</v>
      </c>
      <c r="D400" s="5" t="s">
        <v>12904</v>
      </c>
      <c r="E400" s="2" t="s">
        <v>5</v>
      </c>
      <c r="F400" s="6">
        <v>34.669275306837918</v>
      </c>
      <c r="G400" s="8">
        <v>616.43253444096035</v>
      </c>
      <c r="H400" s="6">
        <v>0</v>
      </c>
      <c r="I400" s="6">
        <v>0</v>
      </c>
      <c r="J400" s="6">
        <v>0</v>
      </c>
      <c r="K400" s="5"/>
    </row>
    <row r="401" spans="1:11">
      <c r="A401" s="5" t="s">
        <v>16013</v>
      </c>
      <c r="B401" s="5" t="s">
        <v>74</v>
      </c>
      <c r="C401" s="5" t="s">
        <v>72</v>
      </c>
      <c r="D401" s="5" t="s">
        <v>12905</v>
      </c>
      <c r="E401" s="2" t="s">
        <v>5</v>
      </c>
      <c r="F401" s="6">
        <v>40.450723272549133</v>
      </c>
      <c r="G401" s="8">
        <v>695.54687008035944</v>
      </c>
      <c r="H401" s="6">
        <v>0</v>
      </c>
      <c r="I401" s="6">
        <v>0</v>
      </c>
      <c r="J401" s="6">
        <v>0</v>
      </c>
      <c r="K401" s="5"/>
    </row>
    <row r="402" spans="1:11">
      <c r="A402" s="5" t="s">
        <v>16014</v>
      </c>
      <c r="B402" s="5" t="s">
        <v>74</v>
      </c>
      <c r="C402" s="5" t="s">
        <v>72</v>
      </c>
      <c r="D402" s="5" t="s">
        <v>12906</v>
      </c>
      <c r="E402" s="2" t="s">
        <v>5</v>
      </c>
      <c r="F402" s="6">
        <v>40.521380667875903</v>
      </c>
      <c r="G402" s="8">
        <v>738.56134338263564</v>
      </c>
      <c r="H402" s="6">
        <v>0</v>
      </c>
      <c r="I402" s="6">
        <v>0</v>
      </c>
      <c r="J402" s="6">
        <v>0</v>
      </c>
      <c r="K402" s="5"/>
    </row>
    <row r="403" spans="1:11">
      <c r="A403" s="5" t="s">
        <v>16015</v>
      </c>
      <c r="B403" s="5" t="s">
        <v>74</v>
      </c>
      <c r="C403" s="5" t="s">
        <v>72</v>
      </c>
      <c r="D403" s="5" t="s">
        <v>12907</v>
      </c>
      <c r="E403" s="2" t="s">
        <v>5</v>
      </c>
      <c r="F403" s="6">
        <v>33.222769823775685</v>
      </c>
      <c r="G403" s="8">
        <v>646.99505009923621</v>
      </c>
      <c r="H403" s="6">
        <v>0</v>
      </c>
      <c r="I403" s="6">
        <v>0</v>
      </c>
      <c r="J403" s="6">
        <v>0</v>
      </c>
      <c r="K403" s="5"/>
    </row>
    <row r="404" spans="1:11">
      <c r="A404" s="5" t="s">
        <v>16016</v>
      </c>
      <c r="B404" s="5" t="s">
        <v>74</v>
      </c>
      <c r="C404" s="5" t="s">
        <v>72</v>
      </c>
      <c r="D404" s="5" t="s">
        <v>12908</v>
      </c>
      <c r="E404" s="2" t="s">
        <v>5</v>
      </c>
      <c r="F404" s="6">
        <v>39.357307638586171</v>
      </c>
      <c r="G404" s="8">
        <v>681.12260066080444</v>
      </c>
      <c r="H404" s="6">
        <v>0</v>
      </c>
      <c r="I404" s="6">
        <v>0</v>
      </c>
      <c r="J404" s="6">
        <v>0</v>
      </c>
      <c r="K404" s="5"/>
    </row>
    <row r="405" spans="1:11">
      <c r="A405" s="5" t="s">
        <v>16017</v>
      </c>
      <c r="B405" s="5" t="s">
        <v>74</v>
      </c>
      <c r="C405" s="5" t="s">
        <v>72</v>
      </c>
      <c r="D405" s="5" t="s">
        <v>12909</v>
      </c>
      <c r="E405" s="2" t="s">
        <v>5</v>
      </c>
      <c r="F405" s="6">
        <v>31.107497331013544</v>
      </c>
      <c r="G405" s="8">
        <v>622.11793478869788</v>
      </c>
      <c r="H405" s="6">
        <v>0</v>
      </c>
      <c r="I405" s="6">
        <v>0</v>
      </c>
      <c r="J405" s="6">
        <v>0</v>
      </c>
      <c r="K405" s="5"/>
    </row>
    <row r="406" spans="1:11">
      <c r="A406" s="5" t="s">
        <v>16018</v>
      </c>
      <c r="B406" s="5" t="s">
        <v>74</v>
      </c>
      <c r="C406" s="5" t="s">
        <v>72</v>
      </c>
      <c r="D406" s="5" t="s">
        <v>12910</v>
      </c>
      <c r="E406" s="2" t="s">
        <v>5</v>
      </c>
      <c r="F406" s="6">
        <v>36.036304219836346</v>
      </c>
      <c r="G406" s="8">
        <v>676.78599385668394</v>
      </c>
      <c r="H406" s="6">
        <v>0</v>
      </c>
      <c r="I406" s="6">
        <v>0</v>
      </c>
      <c r="J406" s="6">
        <v>0</v>
      </c>
      <c r="K406" s="5"/>
    </row>
    <row r="407" spans="1:11">
      <c r="A407" s="5" t="s">
        <v>16019</v>
      </c>
      <c r="B407" s="5" t="s">
        <v>74</v>
      </c>
      <c r="C407" s="5" t="s">
        <v>72</v>
      </c>
      <c r="D407" s="5" t="s">
        <v>12911</v>
      </c>
      <c r="E407" s="2" t="s">
        <v>5</v>
      </c>
      <c r="F407" s="6">
        <v>36.667621771436352</v>
      </c>
      <c r="G407" s="8">
        <v>682.18358174900902</v>
      </c>
      <c r="H407" s="6">
        <v>0</v>
      </c>
      <c r="I407" s="6">
        <v>0</v>
      </c>
      <c r="J407" s="6">
        <v>0</v>
      </c>
      <c r="K407" s="5"/>
    </row>
    <row r="408" spans="1:11">
      <c r="A408" s="5" t="s">
        <v>16020</v>
      </c>
      <c r="B408" s="5" t="s">
        <v>74</v>
      </c>
      <c r="C408" s="5" t="s">
        <v>72</v>
      </c>
      <c r="D408" s="5" t="s">
        <v>12912</v>
      </c>
      <c r="E408" s="2" t="s">
        <v>5</v>
      </c>
      <c r="F408" s="6">
        <v>41.300454034240012</v>
      </c>
      <c r="G408" s="8">
        <v>748.24472491819506</v>
      </c>
      <c r="H408" s="6">
        <v>0</v>
      </c>
      <c r="I408" s="6">
        <v>0</v>
      </c>
      <c r="J408" s="6">
        <v>0</v>
      </c>
      <c r="K408" s="5"/>
    </row>
    <row r="409" spans="1:11">
      <c r="A409" s="5" t="s">
        <v>16021</v>
      </c>
      <c r="B409" s="5" t="s">
        <v>74</v>
      </c>
      <c r="C409" s="5" t="s">
        <v>72</v>
      </c>
      <c r="D409" s="5" t="s">
        <v>12913</v>
      </c>
      <c r="E409" s="2" t="s">
        <v>5</v>
      </c>
      <c r="F409" s="6">
        <v>32.385500887199633</v>
      </c>
      <c r="G409" s="8">
        <v>640.88593830745742</v>
      </c>
      <c r="H409" s="6">
        <v>0</v>
      </c>
      <c r="I409" s="6">
        <v>0</v>
      </c>
      <c r="J409" s="6">
        <v>0</v>
      </c>
      <c r="K409" s="5"/>
    </row>
    <row r="410" spans="1:11">
      <c r="A410" s="5" t="s">
        <v>16022</v>
      </c>
      <c r="B410" s="5" t="s">
        <v>74</v>
      </c>
      <c r="C410" s="5" t="s">
        <v>72</v>
      </c>
      <c r="D410" s="5" t="s">
        <v>12914</v>
      </c>
      <c r="E410" s="2" t="s">
        <v>5</v>
      </c>
      <c r="F410" s="6">
        <v>32.001345723984073</v>
      </c>
      <c r="G410" s="8">
        <v>628.43822561297645</v>
      </c>
      <c r="H410" s="6">
        <v>0</v>
      </c>
      <c r="I410" s="6">
        <v>0</v>
      </c>
      <c r="J410" s="6">
        <v>0</v>
      </c>
      <c r="K410" s="5"/>
    </row>
    <row r="411" spans="1:11">
      <c r="A411" s="5" t="s">
        <v>16023</v>
      </c>
      <c r="B411" s="5" t="s">
        <v>74</v>
      </c>
      <c r="C411" s="5" t="s">
        <v>72</v>
      </c>
      <c r="D411" s="5" t="s">
        <v>12915</v>
      </c>
      <c r="E411" s="2" t="s">
        <v>5</v>
      </c>
      <c r="F411" s="6">
        <v>33.968475204831805</v>
      </c>
      <c r="G411" s="8">
        <v>653.55214024540965</v>
      </c>
      <c r="H411" s="6">
        <v>0</v>
      </c>
      <c r="I411" s="6">
        <v>0</v>
      </c>
      <c r="J411" s="6">
        <v>0</v>
      </c>
      <c r="K411" s="5"/>
    </row>
    <row r="412" spans="1:11">
      <c r="A412" s="5" t="s">
        <v>16024</v>
      </c>
      <c r="B412" s="5" t="s">
        <v>74</v>
      </c>
      <c r="C412" s="5" t="s">
        <v>72</v>
      </c>
      <c r="D412" s="5" t="s">
        <v>12916</v>
      </c>
      <c r="E412" s="2" t="s">
        <v>5</v>
      </c>
      <c r="F412" s="6">
        <v>38.376914510546705</v>
      </c>
      <c r="G412" s="8">
        <v>701.13290852677108</v>
      </c>
      <c r="H412" s="6">
        <v>0</v>
      </c>
      <c r="I412" s="6">
        <v>0</v>
      </c>
      <c r="J412" s="6">
        <v>0</v>
      </c>
      <c r="K412" s="5"/>
    </row>
    <row r="413" spans="1:11">
      <c r="A413" s="5" t="s">
        <v>16025</v>
      </c>
      <c r="B413" s="5" t="s">
        <v>74</v>
      </c>
      <c r="C413" s="5" t="s">
        <v>72</v>
      </c>
      <c r="D413" s="5" t="s">
        <v>12917</v>
      </c>
      <c r="E413" s="2" t="s">
        <v>5</v>
      </c>
      <c r="F413" s="6">
        <v>32.651090896213582</v>
      </c>
      <c r="G413" s="8">
        <v>644.41716358286612</v>
      </c>
      <c r="H413" s="6">
        <v>0</v>
      </c>
      <c r="I413" s="6">
        <v>0</v>
      </c>
      <c r="J413" s="6">
        <v>0</v>
      </c>
      <c r="K413" s="5"/>
    </row>
    <row r="414" spans="1:11">
      <c r="A414" s="5" t="s">
        <v>16026</v>
      </c>
      <c r="B414" s="5" t="s">
        <v>74</v>
      </c>
      <c r="C414" s="5" t="s">
        <v>72</v>
      </c>
      <c r="D414" s="5" t="s">
        <v>12918</v>
      </c>
      <c r="E414" s="2" t="s">
        <v>5</v>
      </c>
      <c r="F414" s="6">
        <v>40.601837971519046</v>
      </c>
      <c r="G414" s="8">
        <v>735.91950036768378</v>
      </c>
      <c r="H414" s="6">
        <v>0</v>
      </c>
      <c r="I414" s="6">
        <v>0</v>
      </c>
      <c r="J414" s="6">
        <v>0</v>
      </c>
      <c r="K414" s="5"/>
    </row>
    <row r="415" spans="1:11">
      <c r="A415" s="5" t="s">
        <v>16027</v>
      </c>
      <c r="B415" s="5" t="s">
        <v>74</v>
      </c>
      <c r="C415" s="5" t="s">
        <v>72</v>
      </c>
      <c r="D415" s="5" t="s">
        <v>12919</v>
      </c>
      <c r="E415" s="2" t="s">
        <v>5</v>
      </c>
      <c r="F415" s="6">
        <v>36.420766164315857</v>
      </c>
      <c r="G415" s="8">
        <v>678.80255163883942</v>
      </c>
      <c r="H415" s="6">
        <v>0</v>
      </c>
      <c r="I415" s="6">
        <v>0</v>
      </c>
      <c r="J415" s="6">
        <v>0</v>
      </c>
      <c r="K415" s="5"/>
    </row>
    <row r="416" spans="1:11">
      <c r="A416" s="5" t="s">
        <v>16028</v>
      </c>
      <c r="B416" s="5" t="s">
        <v>74</v>
      </c>
      <c r="C416" s="5" t="s">
        <v>72</v>
      </c>
      <c r="D416" s="5" t="s">
        <v>12920</v>
      </c>
      <c r="E416" s="2" t="s">
        <v>5</v>
      </c>
      <c r="F416" s="6">
        <v>34.70869089779994</v>
      </c>
      <c r="G416" s="8">
        <v>669.21443067936866</v>
      </c>
      <c r="H416" s="6">
        <v>0</v>
      </c>
      <c r="I416" s="6">
        <v>0</v>
      </c>
      <c r="J416" s="6">
        <v>0</v>
      </c>
      <c r="K416" s="5"/>
    </row>
    <row r="417" spans="1:11">
      <c r="A417" s="5" t="s">
        <v>16029</v>
      </c>
      <c r="B417" s="5" t="s">
        <v>74</v>
      </c>
      <c r="C417" s="5" t="s">
        <v>72</v>
      </c>
      <c r="D417" s="5" t="s">
        <v>12921</v>
      </c>
      <c r="E417" s="2" t="s">
        <v>5</v>
      </c>
      <c r="F417" s="6">
        <v>37.272674265900427</v>
      </c>
      <c r="G417" s="8">
        <v>690.17234950912029</v>
      </c>
      <c r="H417" s="6">
        <v>0</v>
      </c>
      <c r="I417" s="6">
        <v>0</v>
      </c>
      <c r="J417" s="6">
        <v>0</v>
      </c>
      <c r="K417" s="5"/>
    </row>
    <row r="418" spans="1:11">
      <c r="A418" s="5" t="s">
        <v>16030</v>
      </c>
      <c r="B418" s="5" t="s">
        <v>74</v>
      </c>
      <c r="C418" s="5" t="s">
        <v>72</v>
      </c>
      <c r="D418" s="5" t="s">
        <v>12922</v>
      </c>
      <c r="E418" s="2" t="s">
        <v>5</v>
      </c>
      <c r="F418" s="6">
        <v>37.021021808394977</v>
      </c>
      <c r="G418" s="8">
        <v>646.2397319966999</v>
      </c>
      <c r="H418" s="6">
        <v>0</v>
      </c>
      <c r="I418" s="6">
        <v>0</v>
      </c>
      <c r="J418" s="6">
        <v>0</v>
      </c>
      <c r="K418" s="5"/>
    </row>
    <row r="419" spans="1:11">
      <c r="A419" s="5" t="s">
        <v>16031</v>
      </c>
      <c r="B419" s="5" t="s">
        <v>74</v>
      </c>
      <c r="C419" s="5" t="s">
        <v>72</v>
      </c>
      <c r="D419" s="5" t="s">
        <v>12923</v>
      </c>
      <c r="E419" s="2" t="s">
        <v>5</v>
      </c>
      <c r="F419" s="6">
        <v>43.552366298811549</v>
      </c>
      <c r="G419" s="8">
        <v>766.82870861629885</v>
      </c>
      <c r="H419" s="6">
        <v>0</v>
      </c>
      <c r="I419" s="6">
        <v>0</v>
      </c>
      <c r="J419" s="6">
        <v>0</v>
      </c>
      <c r="K419" s="5"/>
    </row>
    <row r="420" spans="1:11">
      <c r="A420" s="5" t="s">
        <v>16032</v>
      </c>
      <c r="B420" s="5" t="s">
        <v>74</v>
      </c>
      <c r="C420" s="5" t="s">
        <v>72</v>
      </c>
      <c r="D420" s="5" t="s">
        <v>12924</v>
      </c>
      <c r="E420" s="2" t="s">
        <v>5</v>
      </c>
      <c r="F420" s="6">
        <v>41.704825263882668</v>
      </c>
      <c r="G420" s="8">
        <v>696.01281321988631</v>
      </c>
      <c r="H420" s="6">
        <v>0</v>
      </c>
      <c r="I420" s="6">
        <v>0</v>
      </c>
      <c r="J420" s="6">
        <v>0</v>
      </c>
      <c r="K420" s="5"/>
    </row>
    <row r="421" spans="1:11">
      <c r="A421" s="5" t="s">
        <v>16033</v>
      </c>
      <c r="B421" s="5" t="s">
        <v>74</v>
      </c>
      <c r="C421" s="5" t="s">
        <v>72</v>
      </c>
      <c r="D421" s="5" t="s">
        <v>12925</v>
      </c>
      <c r="E421" s="2" t="s">
        <v>5</v>
      </c>
      <c r="F421" s="6">
        <v>32.236547857267773</v>
      </c>
      <c r="G421" s="8">
        <v>579.78842218373859</v>
      </c>
      <c r="H421" s="6">
        <v>0</v>
      </c>
      <c r="I421" s="6">
        <v>0</v>
      </c>
      <c r="J421" s="6">
        <v>0</v>
      </c>
      <c r="K421" s="5"/>
    </row>
    <row r="422" spans="1:11">
      <c r="A422" s="5" t="s">
        <v>16034</v>
      </c>
      <c r="B422" s="5" t="s">
        <v>74</v>
      </c>
      <c r="C422" s="5" t="s">
        <v>72</v>
      </c>
      <c r="D422" s="5" t="s">
        <v>12926</v>
      </c>
      <c r="E422" s="2" t="s">
        <v>5</v>
      </c>
      <c r="F422" s="6">
        <v>42.311202017923854</v>
      </c>
      <c r="G422" s="8">
        <v>760.14665204553296</v>
      </c>
      <c r="H422" s="6">
        <v>0</v>
      </c>
      <c r="I422" s="6">
        <v>0</v>
      </c>
      <c r="J422" s="6">
        <v>0</v>
      </c>
      <c r="K422" s="5"/>
    </row>
    <row r="423" spans="1:11">
      <c r="A423" s="5" t="s">
        <v>16035</v>
      </c>
      <c r="B423" s="5" t="s">
        <v>74</v>
      </c>
      <c r="C423" s="5" t="s">
        <v>72</v>
      </c>
      <c r="D423" s="5" t="s">
        <v>12927</v>
      </c>
      <c r="E423" s="2" t="s">
        <v>5</v>
      </c>
      <c r="F423" s="6">
        <v>32.194387652352582</v>
      </c>
      <c r="G423" s="8">
        <v>637.35421343700375</v>
      </c>
      <c r="H423" s="6">
        <v>0</v>
      </c>
      <c r="I423" s="6">
        <v>0</v>
      </c>
      <c r="J423" s="6">
        <v>0</v>
      </c>
      <c r="K423" s="5"/>
    </row>
    <row r="424" spans="1:11">
      <c r="A424" s="5" t="s">
        <v>16036</v>
      </c>
      <c r="B424" s="5" t="s">
        <v>74</v>
      </c>
      <c r="C424" s="5" t="s">
        <v>72</v>
      </c>
      <c r="D424" s="5" t="s">
        <v>12928</v>
      </c>
      <c r="E424" s="2" t="s">
        <v>5</v>
      </c>
      <c r="F424" s="6">
        <v>32.665800151610817</v>
      </c>
      <c r="G424" s="8">
        <v>639.7268718747855</v>
      </c>
      <c r="H424" s="6">
        <v>0</v>
      </c>
      <c r="I424" s="6">
        <v>0</v>
      </c>
      <c r="J424" s="6">
        <v>0</v>
      </c>
      <c r="K424" s="5"/>
    </row>
    <row r="425" spans="1:11">
      <c r="A425" s="5" t="s">
        <v>16037</v>
      </c>
      <c r="B425" s="5" t="s">
        <v>74</v>
      </c>
      <c r="C425" s="5" t="s">
        <v>72</v>
      </c>
      <c r="D425" s="5" t="s">
        <v>12929</v>
      </c>
      <c r="E425" s="2" t="s">
        <v>5</v>
      </c>
      <c r="F425" s="6">
        <v>34.400825265994598</v>
      </c>
      <c r="G425" s="8">
        <v>663.2349380294969</v>
      </c>
      <c r="H425" s="6">
        <v>0</v>
      </c>
      <c r="I425" s="6">
        <v>0</v>
      </c>
      <c r="J425" s="6">
        <v>0</v>
      </c>
      <c r="K425" s="5"/>
    </row>
    <row r="426" spans="1:11">
      <c r="A426" s="5" t="s">
        <v>16038</v>
      </c>
      <c r="B426" s="5" t="s">
        <v>74</v>
      </c>
      <c r="C426" s="5" t="s">
        <v>72</v>
      </c>
      <c r="D426" s="5" t="s">
        <v>12930</v>
      </c>
      <c r="E426" s="2" t="s">
        <v>5</v>
      </c>
      <c r="F426" s="6">
        <v>32.47304039819479</v>
      </c>
      <c r="G426" s="8">
        <v>588.55731389362461</v>
      </c>
      <c r="H426" s="6">
        <v>0</v>
      </c>
      <c r="I426" s="6">
        <v>0</v>
      </c>
      <c r="J426" s="6">
        <v>0</v>
      </c>
      <c r="K426" s="5"/>
    </row>
    <row r="427" spans="1:11">
      <c r="A427" s="5" t="s">
        <v>16039</v>
      </c>
      <c r="B427" s="5" t="s">
        <v>74</v>
      </c>
      <c r="C427" s="5" t="s">
        <v>72</v>
      </c>
      <c r="D427" s="5" t="s">
        <v>12931</v>
      </c>
      <c r="E427" s="2" t="s">
        <v>5</v>
      </c>
      <c r="F427" s="6">
        <v>42.921859694314392</v>
      </c>
      <c r="G427" s="8">
        <v>754.55229385942494</v>
      </c>
      <c r="H427" s="6">
        <v>0</v>
      </c>
      <c r="I427" s="6">
        <v>0</v>
      </c>
      <c r="J427" s="6">
        <v>0</v>
      </c>
      <c r="K427" s="5"/>
    </row>
    <row r="428" spans="1:11">
      <c r="A428" s="5" t="s">
        <v>16040</v>
      </c>
      <c r="B428" s="5" t="s">
        <v>74</v>
      </c>
      <c r="C428" s="5" t="s">
        <v>72</v>
      </c>
      <c r="D428" s="5" t="s">
        <v>12932</v>
      </c>
      <c r="E428" s="2" t="s">
        <v>5</v>
      </c>
      <c r="F428" s="6">
        <v>42.629219300407101</v>
      </c>
      <c r="G428" s="8">
        <v>751.40925223909323</v>
      </c>
      <c r="H428" s="6">
        <v>0</v>
      </c>
      <c r="I428" s="6">
        <v>0</v>
      </c>
      <c r="J428" s="6">
        <v>0</v>
      </c>
      <c r="K428" s="5"/>
    </row>
    <row r="429" spans="1:11">
      <c r="A429" s="5" t="s">
        <v>16041</v>
      </c>
      <c r="B429" s="5" t="s">
        <v>74</v>
      </c>
      <c r="C429" s="5" t="s">
        <v>72</v>
      </c>
      <c r="D429" s="5" t="s">
        <v>12933</v>
      </c>
      <c r="E429" s="2" t="s">
        <v>5</v>
      </c>
      <c r="F429" s="6">
        <v>37.935751091252897</v>
      </c>
      <c r="G429" s="8">
        <v>699.55272863229129</v>
      </c>
      <c r="H429" s="6">
        <v>0</v>
      </c>
      <c r="I429" s="6">
        <v>0</v>
      </c>
      <c r="J429" s="6">
        <v>0</v>
      </c>
      <c r="K429" s="5"/>
    </row>
    <row r="430" spans="1:11">
      <c r="A430" s="5" t="s">
        <v>16042</v>
      </c>
      <c r="B430" s="5" t="s">
        <v>74</v>
      </c>
      <c r="C430" s="5" t="s">
        <v>72</v>
      </c>
      <c r="D430" s="5" t="s">
        <v>12934</v>
      </c>
      <c r="E430" s="2" t="s">
        <v>5</v>
      </c>
      <c r="F430" s="6">
        <v>31.913389289111095</v>
      </c>
      <c r="G430" s="8">
        <v>631.3879241155455</v>
      </c>
      <c r="H430" s="6">
        <v>0</v>
      </c>
      <c r="I430" s="6">
        <v>0</v>
      </c>
      <c r="J430" s="6">
        <v>0</v>
      </c>
      <c r="K430" s="5"/>
    </row>
    <row r="431" spans="1:11">
      <c r="A431" s="5" t="s">
        <v>16043</v>
      </c>
      <c r="B431" s="5" t="s">
        <v>74</v>
      </c>
      <c r="C431" s="5" t="s">
        <v>72</v>
      </c>
      <c r="D431" s="5" t="s">
        <v>12935</v>
      </c>
      <c r="E431" s="2" t="s">
        <v>5</v>
      </c>
      <c r="F431" s="6">
        <v>41.081042282968532</v>
      </c>
      <c r="G431" s="8">
        <v>704.61082601110195</v>
      </c>
      <c r="H431" s="6">
        <v>0</v>
      </c>
      <c r="I431" s="6">
        <v>0</v>
      </c>
      <c r="J431" s="6">
        <v>0</v>
      </c>
      <c r="K431" s="5"/>
    </row>
    <row r="432" spans="1:11">
      <c r="A432" s="5" t="s">
        <v>16044</v>
      </c>
      <c r="B432" s="5" t="s">
        <v>74</v>
      </c>
      <c r="C432" s="5" t="s">
        <v>72</v>
      </c>
      <c r="D432" s="5" t="s">
        <v>12936</v>
      </c>
      <c r="E432" s="2" t="s">
        <v>5</v>
      </c>
      <c r="F432" s="6">
        <v>41.568640390675263</v>
      </c>
      <c r="G432" s="8">
        <v>745.25926781383532</v>
      </c>
      <c r="H432" s="6">
        <v>0</v>
      </c>
      <c r="I432" s="6">
        <v>0</v>
      </c>
      <c r="J432" s="6">
        <v>0</v>
      </c>
      <c r="K432" s="5"/>
    </row>
    <row r="433" spans="1:11">
      <c r="A433" s="5" t="s">
        <v>16045</v>
      </c>
      <c r="B433" s="5" t="s">
        <v>74</v>
      </c>
      <c r="C433" s="5" t="s">
        <v>72</v>
      </c>
      <c r="D433" s="5" t="s">
        <v>12937</v>
      </c>
      <c r="E433" s="2" t="s">
        <v>5</v>
      </c>
      <c r="F433" s="6">
        <v>37.569536366906306</v>
      </c>
      <c r="G433" s="8">
        <v>692.705486394736</v>
      </c>
      <c r="H433" s="6">
        <v>0</v>
      </c>
      <c r="I433" s="6">
        <v>0</v>
      </c>
      <c r="J433" s="6">
        <v>0</v>
      </c>
      <c r="K433" s="5"/>
    </row>
    <row r="434" spans="1:11">
      <c r="A434" s="5" t="s">
        <v>16046</v>
      </c>
      <c r="B434" s="5" t="s">
        <v>74</v>
      </c>
      <c r="C434" s="5" t="s">
        <v>72</v>
      </c>
      <c r="D434" s="5" t="s">
        <v>12938</v>
      </c>
      <c r="E434" s="2" t="s">
        <v>5</v>
      </c>
      <c r="F434" s="6">
        <v>31.359330191356428</v>
      </c>
      <c r="G434" s="8">
        <v>624.01567249676691</v>
      </c>
      <c r="H434" s="6">
        <v>0</v>
      </c>
      <c r="I434" s="6">
        <v>0</v>
      </c>
      <c r="J434" s="6">
        <v>0</v>
      </c>
      <c r="K434" s="5"/>
    </row>
    <row r="435" spans="1:11">
      <c r="A435" s="5" t="s">
        <v>16047</v>
      </c>
      <c r="B435" s="5" t="s">
        <v>74</v>
      </c>
      <c r="C435" s="5" t="s">
        <v>72</v>
      </c>
      <c r="D435" s="5" t="s">
        <v>12939</v>
      </c>
      <c r="E435" s="2" t="s">
        <v>5</v>
      </c>
      <c r="F435" s="6">
        <v>33.407599595089017</v>
      </c>
      <c r="G435" s="8">
        <v>649.21684424794876</v>
      </c>
      <c r="H435" s="6">
        <v>0</v>
      </c>
      <c r="I435" s="6">
        <v>0</v>
      </c>
      <c r="J435" s="6">
        <v>0</v>
      </c>
      <c r="K435" s="5"/>
    </row>
    <row r="436" spans="1:11">
      <c r="A436" s="5" t="s">
        <v>16048</v>
      </c>
      <c r="B436" s="5" t="s">
        <v>74</v>
      </c>
      <c r="C436" s="5" t="s">
        <v>72</v>
      </c>
      <c r="D436" s="5" t="s">
        <v>12940</v>
      </c>
      <c r="E436" s="2" t="s">
        <v>5</v>
      </c>
      <c r="F436" s="6">
        <v>43.023561458523432</v>
      </c>
      <c r="G436" s="8">
        <v>761.62251439420447</v>
      </c>
      <c r="H436" s="6">
        <v>0</v>
      </c>
      <c r="I436" s="6">
        <v>0</v>
      </c>
      <c r="J436" s="6">
        <v>0</v>
      </c>
      <c r="K436" s="5"/>
    </row>
    <row r="437" spans="1:11">
      <c r="A437" s="5" t="s">
        <v>16049</v>
      </c>
      <c r="B437" s="5" t="s">
        <v>74</v>
      </c>
      <c r="C437" s="5" t="s">
        <v>72</v>
      </c>
      <c r="D437" s="5" t="s">
        <v>12941</v>
      </c>
      <c r="E437" s="2" t="s">
        <v>5</v>
      </c>
      <c r="F437" s="6">
        <v>34.644332015641481</v>
      </c>
      <c r="G437" s="8">
        <v>667.10357041521047</v>
      </c>
      <c r="H437" s="6">
        <v>0</v>
      </c>
      <c r="I437" s="6">
        <v>0</v>
      </c>
      <c r="J437" s="6">
        <v>0</v>
      </c>
      <c r="K437" s="5"/>
    </row>
    <row r="438" spans="1:11">
      <c r="A438" s="5" t="s">
        <v>16050</v>
      </c>
      <c r="B438" s="5" t="s">
        <v>74</v>
      </c>
      <c r="C438" s="5" t="s">
        <v>72</v>
      </c>
      <c r="D438" s="5" t="s">
        <v>12942</v>
      </c>
      <c r="E438" s="2" t="s">
        <v>5</v>
      </c>
      <c r="F438" s="6">
        <v>42.482757945026265</v>
      </c>
      <c r="G438" s="8">
        <v>755.67804287149352</v>
      </c>
      <c r="H438" s="6">
        <v>0</v>
      </c>
      <c r="I438" s="6">
        <v>0</v>
      </c>
      <c r="J438" s="6">
        <v>0</v>
      </c>
      <c r="K438" s="5"/>
    </row>
    <row r="439" spans="1:11">
      <c r="A439" s="5" t="s">
        <v>16051</v>
      </c>
      <c r="B439" s="5" t="s">
        <v>74</v>
      </c>
      <c r="C439" s="5" t="s">
        <v>72</v>
      </c>
      <c r="D439" s="5" t="s">
        <v>12943</v>
      </c>
      <c r="E439" s="2" t="s">
        <v>5</v>
      </c>
      <c r="F439" s="6">
        <v>45.348324377776329</v>
      </c>
      <c r="G439" s="8">
        <v>782.66752755322909</v>
      </c>
      <c r="H439" s="6">
        <v>0</v>
      </c>
      <c r="I439" s="6">
        <v>0</v>
      </c>
      <c r="J439" s="6">
        <v>0</v>
      </c>
      <c r="K439" s="5"/>
    </row>
    <row r="440" spans="1:11">
      <c r="A440" s="5" t="s">
        <v>16052</v>
      </c>
      <c r="B440" s="5" t="s">
        <v>74</v>
      </c>
      <c r="C440" s="5" t="s">
        <v>72</v>
      </c>
      <c r="D440" s="5" t="s">
        <v>12944</v>
      </c>
      <c r="E440" s="2" t="s">
        <v>5</v>
      </c>
      <c r="F440" s="6">
        <v>34.053419099035239</v>
      </c>
      <c r="G440" s="8">
        <v>650.30527346108022</v>
      </c>
      <c r="H440" s="6">
        <v>0</v>
      </c>
      <c r="I440" s="6">
        <v>0</v>
      </c>
      <c r="J440" s="6">
        <v>0</v>
      </c>
      <c r="K440" s="5"/>
    </row>
    <row r="441" spans="1:11">
      <c r="A441" s="5" t="s">
        <v>16053</v>
      </c>
      <c r="B441" s="5" t="s">
        <v>74</v>
      </c>
      <c r="C441" s="5" t="s">
        <v>72</v>
      </c>
      <c r="D441" s="5" t="s">
        <v>12945</v>
      </c>
      <c r="E441" s="2" t="s">
        <v>5</v>
      </c>
      <c r="F441" s="6">
        <v>37.60322809250394</v>
      </c>
      <c r="G441" s="8">
        <v>679.85756048114524</v>
      </c>
      <c r="H441" s="6">
        <v>0</v>
      </c>
      <c r="I441" s="6">
        <v>0</v>
      </c>
      <c r="J441" s="6">
        <v>0</v>
      </c>
      <c r="K441" s="5"/>
    </row>
    <row r="442" spans="1:11">
      <c r="A442" s="5" t="s">
        <v>16054</v>
      </c>
      <c r="B442" s="5" t="s">
        <v>74</v>
      </c>
      <c r="C442" s="5" t="s">
        <v>72</v>
      </c>
      <c r="D442" s="5" t="s">
        <v>12946</v>
      </c>
      <c r="E442" s="2" t="s">
        <v>5</v>
      </c>
      <c r="F442" s="6">
        <v>34.367571640525391</v>
      </c>
      <c r="G442" s="8">
        <v>664.23109538120957</v>
      </c>
      <c r="H442" s="6">
        <v>0</v>
      </c>
      <c r="I442" s="6">
        <v>0</v>
      </c>
      <c r="J442" s="6">
        <v>0</v>
      </c>
      <c r="K442" s="5"/>
    </row>
    <row r="443" spans="1:11">
      <c r="A443" s="5" t="s">
        <v>16055</v>
      </c>
      <c r="B443" s="5" t="s">
        <v>74</v>
      </c>
      <c r="C443" s="5" t="s">
        <v>72</v>
      </c>
      <c r="D443" s="5" t="s">
        <v>12947</v>
      </c>
      <c r="E443" s="2" t="s">
        <v>5</v>
      </c>
      <c r="F443" s="6">
        <v>34.57748645008008</v>
      </c>
      <c r="G443" s="8">
        <v>662.61549285700494</v>
      </c>
      <c r="H443" s="6">
        <v>0</v>
      </c>
      <c r="I443" s="6">
        <v>0</v>
      </c>
      <c r="J443" s="6">
        <v>0</v>
      </c>
      <c r="K443" s="5"/>
    </row>
    <row r="444" spans="1:11">
      <c r="A444" s="5" t="s">
        <v>16056</v>
      </c>
      <c r="B444" s="5" t="s">
        <v>74</v>
      </c>
      <c r="C444" s="5" t="s">
        <v>72</v>
      </c>
      <c r="D444" s="5" t="s">
        <v>12948</v>
      </c>
      <c r="E444" s="2" t="s">
        <v>5</v>
      </c>
      <c r="F444" s="6">
        <v>30.964787437694376</v>
      </c>
      <c r="G444" s="8">
        <v>614.47029021747562</v>
      </c>
      <c r="H444" s="6">
        <v>0</v>
      </c>
      <c r="I444" s="6">
        <v>0</v>
      </c>
      <c r="J444" s="6">
        <v>0</v>
      </c>
      <c r="K444" s="5"/>
    </row>
    <row r="445" spans="1:11">
      <c r="A445" s="5" t="s">
        <v>16057</v>
      </c>
      <c r="B445" s="5" t="s">
        <v>74</v>
      </c>
      <c r="C445" s="5" t="s">
        <v>72</v>
      </c>
      <c r="D445" s="5" t="s">
        <v>12949</v>
      </c>
      <c r="E445" s="2" t="s">
        <v>5</v>
      </c>
      <c r="F445" s="6">
        <v>32.69449356702264</v>
      </c>
      <c r="G445" s="8">
        <v>628.89263528154243</v>
      </c>
      <c r="H445" s="6">
        <v>0</v>
      </c>
      <c r="I445" s="6">
        <v>0</v>
      </c>
      <c r="J445" s="6">
        <v>0</v>
      </c>
      <c r="K445" s="5"/>
    </row>
    <row r="446" spans="1:11">
      <c r="A446" s="5" t="s">
        <v>16058</v>
      </c>
      <c r="B446" s="5" t="s">
        <v>74</v>
      </c>
      <c r="C446" s="5" t="s">
        <v>72</v>
      </c>
      <c r="D446" s="5" t="s">
        <v>12950</v>
      </c>
      <c r="E446" s="2" t="s">
        <v>5</v>
      </c>
      <c r="F446" s="6">
        <v>36.342604010152371</v>
      </c>
      <c r="G446" s="8">
        <v>651.79883620233772</v>
      </c>
      <c r="H446" s="6">
        <v>0</v>
      </c>
      <c r="I446" s="6">
        <v>0</v>
      </c>
      <c r="J446" s="6">
        <v>0</v>
      </c>
      <c r="K446" s="5"/>
    </row>
    <row r="447" spans="1:11">
      <c r="A447" s="5" t="s">
        <v>16059</v>
      </c>
      <c r="B447" s="5" t="s">
        <v>74</v>
      </c>
      <c r="C447" s="5" t="s">
        <v>72</v>
      </c>
      <c r="D447" s="5" t="s">
        <v>12951</v>
      </c>
      <c r="E447" s="2" t="s">
        <v>5</v>
      </c>
      <c r="F447" s="6">
        <v>41.157918501129934</v>
      </c>
      <c r="G447" s="8">
        <v>743.80233930403779</v>
      </c>
      <c r="H447" s="6">
        <v>0</v>
      </c>
      <c r="I447" s="6">
        <v>0</v>
      </c>
      <c r="J447" s="6">
        <v>0</v>
      </c>
      <c r="K447" s="5"/>
    </row>
    <row r="448" spans="1:11">
      <c r="A448" s="5" t="s">
        <v>16060</v>
      </c>
      <c r="B448" s="5" t="s">
        <v>74</v>
      </c>
      <c r="C448" s="5" t="s">
        <v>72</v>
      </c>
      <c r="D448" s="5" t="s">
        <v>12952</v>
      </c>
      <c r="E448" s="2" t="s">
        <v>5</v>
      </c>
      <c r="F448" s="6">
        <v>30.704859014589612</v>
      </c>
      <c r="G448" s="8">
        <v>620.85822588989527</v>
      </c>
      <c r="H448" s="6">
        <v>0</v>
      </c>
      <c r="I448" s="6">
        <v>0</v>
      </c>
      <c r="J448" s="6">
        <v>0</v>
      </c>
      <c r="K448" s="5"/>
    </row>
    <row r="449" spans="1:11">
      <c r="A449" s="5" t="s">
        <v>16061</v>
      </c>
      <c r="B449" s="5" t="s">
        <v>74</v>
      </c>
      <c r="C449" s="5" t="s">
        <v>72</v>
      </c>
      <c r="D449" s="5" t="s">
        <v>12953</v>
      </c>
      <c r="E449" s="2" t="s">
        <v>5</v>
      </c>
      <c r="F449" s="6">
        <v>35.174149948014936</v>
      </c>
      <c r="G449" s="8">
        <v>667.3912886518541</v>
      </c>
      <c r="H449" s="6">
        <v>0</v>
      </c>
      <c r="I449" s="6">
        <v>0</v>
      </c>
      <c r="J449" s="6">
        <v>0</v>
      </c>
      <c r="K449" s="5"/>
    </row>
    <row r="450" spans="1:11">
      <c r="A450" s="5" t="s">
        <v>16062</v>
      </c>
      <c r="B450" s="5" t="s">
        <v>74</v>
      </c>
      <c r="C450" s="5" t="s">
        <v>72</v>
      </c>
      <c r="D450" s="5" t="s">
        <v>12954</v>
      </c>
      <c r="E450" s="2" t="s">
        <v>5</v>
      </c>
      <c r="F450" s="6">
        <v>34.146712094310352</v>
      </c>
      <c r="G450" s="8">
        <v>651.20287281859351</v>
      </c>
      <c r="H450" s="6">
        <v>0</v>
      </c>
      <c r="I450" s="6">
        <v>0</v>
      </c>
      <c r="J450" s="6">
        <v>0</v>
      </c>
      <c r="K450" s="5"/>
    </row>
    <row r="451" spans="1:11">
      <c r="A451" s="5" t="s">
        <v>16063</v>
      </c>
      <c r="B451" s="5" t="s">
        <v>74</v>
      </c>
      <c r="C451" s="5" t="s">
        <v>72</v>
      </c>
      <c r="D451" s="5" t="s">
        <v>12955</v>
      </c>
      <c r="E451" s="2" t="s">
        <v>5</v>
      </c>
      <c r="F451" s="6">
        <v>33.319886697477003</v>
      </c>
      <c r="G451" s="8">
        <v>640.50419038097834</v>
      </c>
      <c r="H451" s="6">
        <v>0</v>
      </c>
      <c r="I451" s="6">
        <v>0</v>
      </c>
      <c r="J451" s="6">
        <v>0</v>
      </c>
      <c r="K451" s="5"/>
    </row>
    <row r="452" spans="1:11">
      <c r="A452" s="5" t="s">
        <v>16064</v>
      </c>
      <c r="B452" s="5" t="s">
        <v>74</v>
      </c>
      <c r="C452" s="5" t="s">
        <v>72</v>
      </c>
      <c r="D452" s="5" t="s">
        <v>12956</v>
      </c>
      <c r="E452" s="2" t="s">
        <v>5</v>
      </c>
      <c r="F452" s="6">
        <v>31.202673636894602</v>
      </c>
      <c r="G452" s="8">
        <v>628.71345477320642</v>
      </c>
      <c r="H452" s="6">
        <v>0</v>
      </c>
      <c r="I452" s="6">
        <v>0</v>
      </c>
      <c r="J452" s="6">
        <v>0</v>
      </c>
      <c r="K452" s="5"/>
    </row>
    <row r="453" spans="1:11">
      <c r="A453" s="5" t="s">
        <v>16065</v>
      </c>
      <c r="B453" s="5" t="s">
        <v>74</v>
      </c>
      <c r="C453" s="5" t="s">
        <v>72</v>
      </c>
      <c r="D453" s="5" t="s">
        <v>12957</v>
      </c>
      <c r="E453" s="2" t="s">
        <v>5</v>
      </c>
      <c r="F453" s="6">
        <v>39.634739696124974</v>
      </c>
      <c r="G453" s="8">
        <v>714.3978728465305</v>
      </c>
      <c r="H453" s="6">
        <v>0</v>
      </c>
      <c r="I453" s="6">
        <v>0</v>
      </c>
      <c r="J453" s="6">
        <v>0</v>
      </c>
      <c r="K453" s="5"/>
    </row>
    <row r="454" spans="1:11">
      <c r="A454" s="5" t="s">
        <v>16066</v>
      </c>
      <c r="B454" s="5" t="s">
        <v>74</v>
      </c>
      <c r="C454" s="5" t="s">
        <v>72</v>
      </c>
      <c r="D454" s="5" t="s">
        <v>12958</v>
      </c>
      <c r="E454" s="2" t="s">
        <v>5</v>
      </c>
      <c r="F454" s="6">
        <v>37.881364992661851</v>
      </c>
      <c r="G454" s="8">
        <v>662.58428687598553</v>
      </c>
      <c r="H454" s="6">
        <v>0</v>
      </c>
      <c r="I454" s="6">
        <v>0</v>
      </c>
      <c r="J454" s="6">
        <v>0</v>
      </c>
      <c r="K454" s="5"/>
    </row>
    <row r="455" spans="1:11">
      <c r="A455" s="5" t="s">
        <v>16067</v>
      </c>
      <c r="B455" s="5" t="s">
        <v>74</v>
      </c>
      <c r="C455" s="5" t="s">
        <v>72</v>
      </c>
      <c r="D455" s="5" t="s">
        <v>12959</v>
      </c>
      <c r="E455" s="2" t="s">
        <v>5</v>
      </c>
      <c r="F455" s="6">
        <v>30.781758386010971</v>
      </c>
      <c r="G455" s="8">
        <v>622.65729291340972</v>
      </c>
      <c r="H455" s="6">
        <v>0</v>
      </c>
      <c r="I455" s="6">
        <v>0</v>
      </c>
      <c r="J455" s="6">
        <v>0</v>
      </c>
      <c r="K455" s="5"/>
    </row>
    <row r="456" spans="1:11">
      <c r="A456" s="5" t="s">
        <v>16068</v>
      </c>
      <c r="B456" s="5" t="s">
        <v>74</v>
      </c>
      <c r="C456" s="5" t="s">
        <v>72</v>
      </c>
      <c r="D456" s="5" t="s">
        <v>12960</v>
      </c>
      <c r="E456" s="2" t="s">
        <v>5</v>
      </c>
      <c r="F456" s="6">
        <v>33.164170910099585</v>
      </c>
      <c r="G456" s="8">
        <v>638.19650148538119</v>
      </c>
      <c r="H456" s="6">
        <v>0</v>
      </c>
      <c r="I456" s="6">
        <v>0</v>
      </c>
      <c r="J456" s="6">
        <v>0</v>
      </c>
      <c r="K456" s="5"/>
    </row>
    <row r="457" spans="1:11">
      <c r="A457" s="5" t="s">
        <v>16069</v>
      </c>
      <c r="B457" s="5" t="s">
        <v>74</v>
      </c>
      <c r="C457" s="5" t="s">
        <v>72</v>
      </c>
      <c r="D457" s="5" t="s">
        <v>12961</v>
      </c>
      <c r="E457" s="2" t="s">
        <v>5</v>
      </c>
      <c r="F457" s="6">
        <v>42.751615966867263</v>
      </c>
      <c r="G457" s="8">
        <v>764.57087639430961</v>
      </c>
      <c r="H457" s="6">
        <v>0</v>
      </c>
      <c r="I457" s="6">
        <v>0</v>
      </c>
      <c r="J457" s="6">
        <v>0</v>
      </c>
      <c r="K457" s="5"/>
    </row>
    <row r="458" spans="1:11">
      <c r="A458" s="5" t="s">
        <v>16070</v>
      </c>
      <c r="B458" s="5" t="s">
        <v>74</v>
      </c>
      <c r="C458" s="5" t="s">
        <v>72</v>
      </c>
      <c r="D458" s="5" t="s">
        <v>12962</v>
      </c>
      <c r="E458" s="2" t="s">
        <v>5</v>
      </c>
      <c r="F458" s="6">
        <v>39.069063576094145</v>
      </c>
      <c r="G458" s="8">
        <v>714.84555290634489</v>
      </c>
      <c r="H458" s="6">
        <v>0</v>
      </c>
      <c r="I458" s="6">
        <v>0</v>
      </c>
      <c r="J458" s="6">
        <v>0</v>
      </c>
      <c r="K458" s="5"/>
    </row>
    <row r="459" spans="1:11">
      <c r="A459" s="5" t="s">
        <v>16071</v>
      </c>
      <c r="B459" s="5" t="s">
        <v>74</v>
      </c>
      <c r="C459" s="5" t="s">
        <v>72</v>
      </c>
      <c r="D459" s="5" t="s">
        <v>12963</v>
      </c>
      <c r="E459" s="2" t="s">
        <v>5</v>
      </c>
      <c r="F459" s="6">
        <v>45.316976814890218</v>
      </c>
      <c r="G459" s="8">
        <v>782.77358482756017</v>
      </c>
      <c r="H459" s="6">
        <v>0</v>
      </c>
      <c r="I459" s="6">
        <v>0</v>
      </c>
      <c r="J459" s="6">
        <v>0</v>
      </c>
      <c r="K459" s="5"/>
    </row>
    <row r="460" spans="1:11">
      <c r="A460" s="5" t="s">
        <v>16072</v>
      </c>
      <c r="B460" s="5" t="s">
        <v>74</v>
      </c>
      <c r="C460" s="5" t="s">
        <v>72</v>
      </c>
      <c r="D460" s="5" t="s">
        <v>12964</v>
      </c>
      <c r="E460" s="2" t="s">
        <v>5</v>
      </c>
      <c r="F460" s="6">
        <v>32.518419296008538</v>
      </c>
      <c r="G460" s="8">
        <v>632.81410793887153</v>
      </c>
      <c r="H460" s="6">
        <v>0</v>
      </c>
      <c r="I460" s="6">
        <v>0</v>
      </c>
      <c r="J460" s="6">
        <v>0</v>
      </c>
      <c r="K460" s="5"/>
    </row>
    <row r="461" spans="1:11">
      <c r="A461" s="5" t="s">
        <v>16073</v>
      </c>
      <c r="B461" s="5" t="s">
        <v>74</v>
      </c>
      <c r="C461" s="5" t="s">
        <v>72</v>
      </c>
      <c r="D461" s="5" t="s">
        <v>12965</v>
      </c>
      <c r="E461" s="2" t="s">
        <v>5</v>
      </c>
      <c r="F461" s="6">
        <v>40.753034090977167</v>
      </c>
      <c r="G461" s="8">
        <v>695.7160389543302</v>
      </c>
      <c r="H461" s="6">
        <v>0</v>
      </c>
      <c r="I461" s="6">
        <v>0</v>
      </c>
      <c r="J461" s="6">
        <v>0</v>
      </c>
      <c r="K461" s="5"/>
    </row>
    <row r="462" spans="1:11">
      <c r="A462" s="5" t="s">
        <v>16074</v>
      </c>
      <c r="B462" s="5" t="s">
        <v>74</v>
      </c>
      <c r="C462" s="5" t="s">
        <v>72</v>
      </c>
      <c r="D462" s="5" t="s">
        <v>12966</v>
      </c>
      <c r="E462" s="2" t="s">
        <v>5</v>
      </c>
      <c r="F462" s="6">
        <v>35.881555341082013</v>
      </c>
      <c r="G462" s="8">
        <v>675.47323982023704</v>
      </c>
      <c r="H462" s="6">
        <v>0</v>
      </c>
      <c r="I462" s="6">
        <v>0</v>
      </c>
      <c r="J462" s="6">
        <v>0</v>
      </c>
      <c r="K462" s="5"/>
    </row>
    <row r="463" spans="1:11">
      <c r="A463" s="5" t="s">
        <v>16075</v>
      </c>
      <c r="B463" s="5" t="s">
        <v>74</v>
      </c>
      <c r="C463" s="5" t="s">
        <v>72</v>
      </c>
      <c r="D463" s="5" t="s">
        <v>12967</v>
      </c>
      <c r="E463" s="2" t="s">
        <v>5</v>
      </c>
      <c r="F463" s="6">
        <v>32.127090728596357</v>
      </c>
      <c r="G463" s="8">
        <v>600.51415879509852</v>
      </c>
      <c r="H463" s="6">
        <v>0</v>
      </c>
      <c r="I463" s="6">
        <v>0</v>
      </c>
      <c r="J463" s="6">
        <v>0</v>
      </c>
      <c r="K463" s="5"/>
    </row>
    <row r="464" spans="1:11">
      <c r="A464" s="5" t="s">
        <v>16076</v>
      </c>
      <c r="B464" s="5" t="s">
        <v>74</v>
      </c>
      <c r="C464" s="5" t="s">
        <v>72</v>
      </c>
      <c r="D464" s="5" t="s">
        <v>12968</v>
      </c>
      <c r="E464" s="2" t="s">
        <v>5</v>
      </c>
      <c r="F464" s="6">
        <v>37.924091124923692</v>
      </c>
      <c r="G464" s="8">
        <v>707.15845111906856</v>
      </c>
      <c r="H464" s="6">
        <v>0</v>
      </c>
      <c r="I464" s="6">
        <v>0</v>
      </c>
      <c r="J464" s="6">
        <v>0</v>
      </c>
      <c r="K464" s="5"/>
    </row>
    <row r="465" spans="1:11">
      <c r="A465" s="5" t="s">
        <v>16077</v>
      </c>
      <c r="B465" s="5" t="s">
        <v>74</v>
      </c>
      <c r="C465" s="5" t="s">
        <v>72</v>
      </c>
      <c r="D465" s="5" t="s">
        <v>12969</v>
      </c>
      <c r="E465" s="2" t="s">
        <v>5</v>
      </c>
      <c r="F465" s="6">
        <v>37.741884720857101</v>
      </c>
      <c r="G465" s="8">
        <v>697.79490738232653</v>
      </c>
      <c r="H465" s="6">
        <v>0</v>
      </c>
      <c r="I465" s="6">
        <v>0</v>
      </c>
      <c r="J465" s="6">
        <v>0</v>
      </c>
      <c r="K465" s="5"/>
    </row>
    <row r="466" spans="1:11">
      <c r="A466" s="5" t="s">
        <v>16078</v>
      </c>
      <c r="B466" s="5" t="s">
        <v>74</v>
      </c>
      <c r="C466" s="5" t="s">
        <v>72</v>
      </c>
      <c r="D466" s="5" t="s">
        <v>12970</v>
      </c>
      <c r="E466" s="2" t="s">
        <v>5</v>
      </c>
      <c r="F466" s="6">
        <v>37.021114434644062</v>
      </c>
      <c r="G466" s="8">
        <v>691.45895649576221</v>
      </c>
      <c r="H466" s="6">
        <v>0</v>
      </c>
      <c r="I466" s="6">
        <v>0</v>
      </c>
      <c r="J466" s="6">
        <v>0</v>
      </c>
      <c r="K466" s="5"/>
    </row>
    <row r="467" spans="1:11">
      <c r="A467" s="5" t="s">
        <v>16079</v>
      </c>
      <c r="B467" s="5" t="s">
        <v>74</v>
      </c>
      <c r="C467" s="5" t="s">
        <v>72</v>
      </c>
      <c r="D467" s="5" t="s">
        <v>12971</v>
      </c>
      <c r="E467" s="2" t="s">
        <v>5</v>
      </c>
      <c r="F467" s="6">
        <v>30.543982833590032</v>
      </c>
      <c r="G467" s="8">
        <v>572.23158312686394</v>
      </c>
      <c r="H467" s="6">
        <v>0</v>
      </c>
      <c r="I467" s="6">
        <v>0</v>
      </c>
      <c r="J467" s="6">
        <v>0</v>
      </c>
      <c r="K467" s="5"/>
    </row>
    <row r="468" spans="1:11">
      <c r="A468" s="5" t="s">
        <v>16080</v>
      </c>
      <c r="B468" s="5" t="s">
        <v>74</v>
      </c>
      <c r="C468" s="5" t="s">
        <v>72</v>
      </c>
      <c r="D468" s="5" t="s">
        <v>12972</v>
      </c>
      <c r="E468" s="2" t="s">
        <v>5</v>
      </c>
      <c r="F468" s="6">
        <v>37.841612200342887</v>
      </c>
      <c r="G468" s="8">
        <v>702.53780325813523</v>
      </c>
      <c r="H468" s="6">
        <v>0</v>
      </c>
      <c r="I468" s="6">
        <v>0</v>
      </c>
      <c r="J468" s="6">
        <v>0</v>
      </c>
      <c r="K468" s="5"/>
    </row>
    <row r="469" spans="1:11">
      <c r="A469" s="5" t="s">
        <v>16081</v>
      </c>
      <c r="B469" s="5" t="s">
        <v>74</v>
      </c>
      <c r="C469" s="5" t="s">
        <v>72</v>
      </c>
      <c r="D469" s="5" t="s">
        <v>12973</v>
      </c>
      <c r="E469" s="2" t="s">
        <v>5</v>
      </c>
      <c r="F469" s="6">
        <v>39.773044044452107</v>
      </c>
      <c r="G469" s="8">
        <v>728.74794191376054</v>
      </c>
      <c r="H469" s="6">
        <v>0</v>
      </c>
      <c r="I469" s="6">
        <v>0</v>
      </c>
      <c r="J469" s="6">
        <v>0</v>
      </c>
      <c r="K469" s="5"/>
    </row>
    <row r="470" spans="1:11">
      <c r="A470" s="5" t="s">
        <v>16082</v>
      </c>
      <c r="B470" s="5" t="s">
        <v>74</v>
      </c>
      <c r="C470" s="5" t="s">
        <v>72</v>
      </c>
      <c r="D470" s="5" t="s">
        <v>12974</v>
      </c>
      <c r="E470" s="2" t="s">
        <v>5</v>
      </c>
      <c r="F470" s="6">
        <v>35.380447699826341</v>
      </c>
      <c r="G470" s="8">
        <v>676.94951362998404</v>
      </c>
      <c r="H470" s="6">
        <v>0</v>
      </c>
      <c r="I470" s="6">
        <v>0</v>
      </c>
      <c r="J470" s="6">
        <v>0</v>
      </c>
      <c r="K470" s="5"/>
    </row>
    <row r="471" spans="1:11">
      <c r="A471" s="5" t="s">
        <v>16083</v>
      </c>
      <c r="B471" s="5" t="s">
        <v>74</v>
      </c>
      <c r="C471" s="5" t="s">
        <v>72</v>
      </c>
      <c r="D471" s="5" t="s">
        <v>12975</v>
      </c>
      <c r="E471" s="2" t="s">
        <v>5</v>
      </c>
      <c r="F471" s="6">
        <v>39.373652196925654</v>
      </c>
      <c r="G471" s="8">
        <v>725.22300859936888</v>
      </c>
      <c r="H471" s="6">
        <v>0</v>
      </c>
      <c r="I471" s="6">
        <v>0</v>
      </c>
      <c r="J471" s="6">
        <v>0</v>
      </c>
      <c r="K471" s="5"/>
    </row>
    <row r="472" spans="1:11">
      <c r="A472" s="5" t="s">
        <v>16084</v>
      </c>
      <c r="B472" s="5" t="s">
        <v>74</v>
      </c>
      <c r="C472" s="5" t="s">
        <v>72</v>
      </c>
      <c r="D472" s="5" t="s">
        <v>12976</v>
      </c>
      <c r="E472" s="2" t="s">
        <v>5</v>
      </c>
      <c r="F472" s="6">
        <v>35.662732444595399</v>
      </c>
      <c r="G472" s="8">
        <v>623.97697428856873</v>
      </c>
      <c r="H472" s="6">
        <v>0</v>
      </c>
      <c r="I472" s="6">
        <v>0</v>
      </c>
      <c r="J472" s="6">
        <v>0</v>
      </c>
      <c r="K472" s="5"/>
    </row>
    <row r="473" spans="1:11">
      <c r="A473" s="5" t="s">
        <v>16085</v>
      </c>
      <c r="B473" s="5" t="s">
        <v>74</v>
      </c>
      <c r="C473" s="5" t="s">
        <v>72</v>
      </c>
      <c r="D473" s="5" t="s">
        <v>12977</v>
      </c>
      <c r="E473" s="2" t="s">
        <v>5</v>
      </c>
      <c r="F473" s="6">
        <v>30.437773265807596</v>
      </c>
      <c r="G473" s="8">
        <v>615.95482966671671</v>
      </c>
      <c r="H473" s="6">
        <v>0</v>
      </c>
      <c r="I473" s="6">
        <v>0</v>
      </c>
      <c r="J473" s="6">
        <v>0</v>
      </c>
      <c r="K473" s="5"/>
    </row>
    <row r="474" spans="1:11">
      <c r="A474" s="5" t="s">
        <v>16086</v>
      </c>
      <c r="B474" s="5" t="s">
        <v>74</v>
      </c>
      <c r="C474" s="5" t="s">
        <v>72</v>
      </c>
      <c r="D474" s="5" t="s">
        <v>12978</v>
      </c>
      <c r="E474" s="2" t="s">
        <v>5</v>
      </c>
      <c r="F474" s="6">
        <v>32.584973212847437</v>
      </c>
      <c r="G474" s="8">
        <v>639.2100518075481</v>
      </c>
      <c r="H474" s="6">
        <v>0</v>
      </c>
      <c r="I474" s="6">
        <v>0</v>
      </c>
      <c r="J474" s="6">
        <v>0</v>
      </c>
      <c r="K474" s="5"/>
    </row>
    <row r="475" spans="1:11">
      <c r="A475" s="5" t="s">
        <v>16087</v>
      </c>
      <c r="B475" s="5" t="s">
        <v>74</v>
      </c>
      <c r="C475" s="5" t="s">
        <v>72</v>
      </c>
      <c r="D475" s="5" t="s">
        <v>12979</v>
      </c>
      <c r="E475" s="2" t="s">
        <v>5</v>
      </c>
      <c r="F475" s="6">
        <v>39.188241194809784</v>
      </c>
      <c r="G475" s="8">
        <v>690.33157871057722</v>
      </c>
      <c r="H475" s="6">
        <v>0</v>
      </c>
      <c r="I475" s="6">
        <v>0</v>
      </c>
      <c r="J475" s="6">
        <v>0</v>
      </c>
      <c r="K475" s="5"/>
    </row>
    <row r="476" spans="1:11">
      <c r="A476" s="5" t="s">
        <v>16088</v>
      </c>
      <c r="B476" s="5" t="s">
        <v>74</v>
      </c>
      <c r="C476" s="5" t="s">
        <v>72</v>
      </c>
      <c r="D476" s="5" t="s">
        <v>12980</v>
      </c>
      <c r="E476" s="2" t="s">
        <v>5</v>
      </c>
      <c r="F476" s="6">
        <v>37.351339359965252</v>
      </c>
      <c r="G476" s="8">
        <v>700.54755682537871</v>
      </c>
      <c r="H476" s="6">
        <v>0</v>
      </c>
      <c r="I476" s="6">
        <v>0</v>
      </c>
      <c r="J476" s="6">
        <v>0</v>
      </c>
      <c r="K476" s="5"/>
    </row>
    <row r="477" spans="1:11">
      <c r="A477" s="5" t="s">
        <v>16089</v>
      </c>
      <c r="B477" s="5" t="s">
        <v>74</v>
      </c>
      <c r="C477" s="5" t="s">
        <v>72</v>
      </c>
      <c r="D477" s="5" t="s">
        <v>12981</v>
      </c>
      <c r="E477" s="2" t="s">
        <v>5</v>
      </c>
      <c r="F477" s="6">
        <v>31.008938630334892</v>
      </c>
      <c r="G477" s="8">
        <v>592.81034651843106</v>
      </c>
      <c r="H477" s="6">
        <v>0</v>
      </c>
      <c r="I477" s="6">
        <v>0</v>
      </c>
      <c r="J477" s="6">
        <v>0</v>
      </c>
      <c r="K477" s="5"/>
    </row>
    <row r="478" spans="1:11">
      <c r="A478" s="5" t="s">
        <v>16090</v>
      </c>
      <c r="B478" s="5" t="s">
        <v>74</v>
      </c>
      <c r="C478" s="5" t="s">
        <v>72</v>
      </c>
      <c r="D478" s="5" t="s">
        <v>12982</v>
      </c>
      <c r="E478" s="2" t="s">
        <v>5</v>
      </c>
      <c r="F478" s="6">
        <v>32.282232963263141</v>
      </c>
      <c r="G478" s="8">
        <v>630.63671230108912</v>
      </c>
      <c r="H478" s="6">
        <v>0</v>
      </c>
      <c r="I478" s="6">
        <v>0</v>
      </c>
      <c r="J478" s="6">
        <v>0</v>
      </c>
      <c r="K478" s="5"/>
    </row>
    <row r="479" spans="1:11">
      <c r="A479" s="5" t="s">
        <v>16091</v>
      </c>
      <c r="B479" s="5" t="s">
        <v>74</v>
      </c>
      <c r="C479" s="5" t="s">
        <v>72</v>
      </c>
      <c r="D479" s="5" t="s">
        <v>12983</v>
      </c>
      <c r="E479" s="2" t="s">
        <v>5</v>
      </c>
      <c r="F479" s="6">
        <v>34.632059451147846</v>
      </c>
      <c r="G479" s="8">
        <v>660.4640923001773</v>
      </c>
      <c r="H479" s="6">
        <v>0</v>
      </c>
      <c r="I479" s="6">
        <v>0</v>
      </c>
      <c r="J479" s="6">
        <v>0</v>
      </c>
      <c r="K479" s="5"/>
    </row>
    <row r="480" spans="1:11">
      <c r="A480" s="5" t="s">
        <v>16092</v>
      </c>
      <c r="B480" s="5" t="s">
        <v>74</v>
      </c>
      <c r="C480" s="5" t="s">
        <v>72</v>
      </c>
      <c r="D480" s="5" t="s">
        <v>12984</v>
      </c>
      <c r="E480" s="2" t="s">
        <v>5</v>
      </c>
      <c r="F480" s="6">
        <v>32.259608512267711</v>
      </c>
      <c r="G480" s="8">
        <v>639.30944063294169</v>
      </c>
      <c r="H480" s="6">
        <v>0</v>
      </c>
      <c r="I480" s="6">
        <v>0</v>
      </c>
      <c r="J480" s="6">
        <v>0</v>
      </c>
      <c r="K480" s="5"/>
    </row>
    <row r="481" spans="1:11">
      <c r="A481" s="5" t="s">
        <v>16093</v>
      </c>
      <c r="B481" s="5" t="s">
        <v>74</v>
      </c>
      <c r="C481" s="5" t="s">
        <v>72</v>
      </c>
      <c r="D481" s="5" t="s">
        <v>12985</v>
      </c>
      <c r="E481" s="2" t="s">
        <v>5</v>
      </c>
      <c r="F481" s="6">
        <v>35.023220715580003</v>
      </c>
      <c r="G481" s="8">
        <v>672.60013788027709</v>
      </c>
      <c r="H481" s="6">
        <v>0</v>
      </c>
      <c r="I481" s="6">
        <v>0</v>
      </c>
      <c r="J481" s="6">
        <v>0</v>
      </c>
      <c r="K481" s="5"/>
    </row>
    <row r="482" spans="1:11">
      <c r="A482" s="5" t="s">
        <v>16094</v>
      </c>
      <c r="B482" s="5" t="s">
        <v>74</v>
      </c>
      <c r="C482" s="5" t="s">
        <v>72</v>
      </c>
      <c r="D482" s="5" t="s">
        <v>12986</v>
      </c>
      <c r="E482" s="2" t="s">
        <v>5</v>
      </c>
      <c r="F482" s="6">
        <v>31.893770123654711</v>
      </c>
      <c r="G482" s="8">
        <v>592.55584115545298</v>
      </c>
      <c r="H482" s="6">
        <v>0</v>
      </c>
      <c r="I482" s="6">
        <v>0</v>
      </c>
      <c r="J482" s="6">
        <v>0</v>
      </c>
      <c r="K482" s="5"/>
    </row>
    <row r="483" spans="1:11">
      <c r="A483" s="5" t="s">
        <v>16095</v>
      </c>
      <c r="B483" s="5" t="s">
        <v>74</v>
      </c>
      <c r="C483" s="5" t="s">
        <v>72</v>
      </c>
      <c r="D483" s="5" t="s">
        <v>12987</v>
      </c>
      <c r="E483" s="2" t="s">
        <v>5</v>
      </c>
      <c r="F483" s="6">
        <v>32.958694581619064</v>
      </c>
      <c r="G483" s="8">
        <v>643.00478132829494</v>
      </c>
      <c r="H483" s="6">
        <v>0</v>
      </c>
      <c r="I483" s="6">
        <v>0</v>
      </c>
      <c r="J483" s="6">
        <v>0</v>
      </c>
      <c r="K483" s="5"/>
    </row>
    <row r="484" spans="1:11">
      <c r="A484" s="5" t="s">
        <v>16096</v>
      </c>
      <c r="B484" s="5" t="s">
        <v>74</v>
      </c>
      <c r="C484" s="5" t="s">
        <v>72</v>
      </c>
      <c r="D484" s="5" t="s">
        <v>12988</v>
      </c>
      <c r="E484" s="2" t="s">
        <v>5</v>
      </c>
      <c r="F484" s="6">
        <v>34.529262222507263</v>
      </c>
      <c r="G484" s="8">
        <v>657.4327345672084</v>
      </c>
      <c r="H484" s="6">
        <v>0</v>
      </c>
      <c r="I484" s="6">
        <v>0</v>
      </c>
      <c r="J484" s="6">
        <v>0</v>
      </c>
      <c r="K484" s="5"/>
    </row>
    <row r="485" spans="1:11">
      <c r="A485" s="5" t="s">
        <v>16097</v>
      </c>
      <c r="B485" s="5" t="s">
        <v>74</v>
      </c>
      <c r="C485" s="5" t="s">
        <v>72</v>
      </c>
      <c r="D485" s="5" t="s">
        <v>12989</v>
      </c>
      <c r="E485" s="2" t="s">
        <v>5</v>
      </c>
      <c r="F485" s="6">
        <v>32.220348995938714</v>
      </c>
      <c r="G485" s="8">
        <v>635.6489186617041</v>
      </c>
      <c r="H485" s="6">
        <v>0</v>
      </c>
      <c r="I485" s="6">
        <v>0</v>
      </c>
      <c r="J485" s="6">
        <v>0</v>
      </c>
      <c r="K485" s="5"/>
    </row>
    <row r="486" spans="1:11">
      <c r="A486" s="5" t="s">
        <v>16098</v>
      </c>
      <c r="B486" s="5" t="s">
        <v>74</v>
      </c>
      <c r="C486" s="5" t="s">
        <v>72</v>
      </c>
      <c r="D486" s="5" t="s">
        <v>12990</v>
      </c>
      <c r="E486" s="2" t="s">
        <v>5</v>
      </c>
      <c r="F486" s="6">
        <v>36.716195284263669</v>
      </c>
      <c r="G486" s="8">
        <v>690.5851850981461</v>
      </c>
      <c r="H486" s="6">
        <v>0</v>
      </c>
      <c r="I486" s="6">
        <v>0</v>
      </c>
      <c r="J486" s="6">
        <v>0</v>
      </c>
      <c r="K486" s="5"/>
    </row>
    <row r="487" spans="1:11">
      <c r="A487" s="5" t="s">
        <v>16099</v>
      </c>
      <c r="B487" s="5" t="s">
        <v>74</v>
      </c>
      <c r="C487" s="5" t="s">
        <v>72</v>
      </c>
      <c r="D487" s="5" t="s">
        <v>12991</v>
      </c>
      <c r="E487" s="2" t="s">
        <v>5</v>
      </c>
      <c r="F487" s="6">
        <v>39.416850725874482</v>
      </c>
      <c r="G487" s="8">
        <v>725.21990582026501</v>
      </c>
      <c r="H487" s="6">
        <v>0</v>
      </c>
      <c r="I487" s="6">
        <v>0</v>
      </c>
      <c r="J487" s="6">
        <v>0</v>
      </c>
      <c r="K487" s="5"/>
    </row>
    <row r="488" spans="1:11">
      <c r="A488" s="5" t="s">
        <v>16100</v>
      </c>
      <c r="B488" s="5" t="s">
        <v>74</v>
      </c>
      <c r="C488" s="5" t="s">
        <v>72</v>
      </c>
      <c r="D488" s="5" t="s">
        <v>12992</v>
      </c>
      <c r="E488" s="2" t="s">
        <v>5</v>
      </c>
      <c r="F488" s="6">
        <v>31.939412231058384</v>
      </c>
      <c r="G488" s="8">
        <v>635.65098348984748</v>
      </c>
      <c r="H488" s="6">
        <v>0</v>
      </c>
      <c r="I488" s="6">
        <v>0</v>
      </c>
      <c r="J488" s="6">
        <v>0</v>
      </c>
      <c r="K488" s="5"/>
    </row>
    <row r="489" spans="1:11">
      <c r="A489" s="5" t="s">
        <v>16101</v>
      </c>
      <c r="B489" s="5" t="s">
        <v>74</v>
      </c>
      <c r="C489" s="5" t="s">
        <v>72</v>
      </c>
      <c r="D489" s="5" t="s">
        <v>12993</v>
      </c>
      <c r="E489" s="2" t="s">
        <v>5</v>
      </c>
      <c r="F489" s="6">
        <v>33.080866801758404</v>
      </c>
      <c r="G489" s="8">
        <v>641.56119545117315</v>
      </c>
      <c r="H489" s="6">
        <v>0</v>
      </c>
      <c r="I489" s="6">
        <v>0</v>
      </c>
      <c r="J489" s="6">
        <v>0</v>
      </c>
      <c r="K489" s="5"/>
    </row>
    <row r="490" spans="1:11">
      <c r="A490" s="5" t="s">
        <v>16102</v>
      </c>
      <c r="B490" s="5" t="s">
        <v>74</v>
      </c>
      <c r="C490" s="5" t="s">
        <v>72</v>
      </c>
      <c r="D490" s="5" t="s">
        <v>12994</v>
      </c>
      <c r="E490" s="2" t="s">
        <v>5</v>
      </c>
      <c r="F490" s="6">
        <v>37.055926636771389</v>
      </c>
      <c r="G490" s="8">
        <v>692.73630267899262</v>
      </c>
      <c r="H490" s="6">
        <v>0</v>
      </c>
      <c r="I490" s="6">
        <v>0</v>
      </c>
      <c r="J490" s="6">
        <v>0</v>
      </c>
      <c r="K490" s="5"/>
    </row>
    <row r="491" spans="1:11">
      <c r="A491" s="5" t="s">
        <v>16103</v>
      </c>
      <c r="B491" s="5" t="s">
        <v>74</v>
      </c>
      <c r="C491" s="5" t="s">
        <v>72</v>
      </c>
      <c r="D491" s="5" t="s">
        <v>12995</v>
      </c>
      <c r="E491" s="2" t="s">
        <v>5</v>
      </c>
      <c r="F491" s="6">
        <v>31.072718737057563</v>
      </c>
      <c r="G491" s="8">
        <v>624.49298277283231</v>
      </c>
      <c r="H491" s="6">
        <v>0</v>
      </c>
      <c r="I491" s="6">
        <v>0</v>
      </c>
      <c r="J491" s="6">
        <v>0</v>
      </c>
      <c r="K491" s="5"/>
    </row>
    <row r="492" spans="1:11">
      <c r="A492" s="5" t="s">
        <v>16104</v>
      </c>
      <c r="B492" s="5" t="s">
        <v>74</v>
      </c>
      <c r="C492" s="5" t="s">
        <v>72</v>
      </c>
      <c r="D492" s="5" t="s">
        <v>12996</v>
      </c>
      <c r="E492" s="2" t="s">
        <v>5</v>
      </c>
      <c r="F492" s="6">
        <v>37.772394710757226</v>
      </c>
      <c r="G492" s="8">
        <v>704.62118597156586</v>
      </c>
      <c r="H492" s="6">
        <v>0</v>
      </c>
      <c r="I492" s="6">
        <v>0</v>
      </c>
      <c r="J492" s="6">
        <v>0</v>
      </c>
      <c r="K492" s="5"/>
    </row>
    <row r="493" spans="1:11">
      <c r="A493" s="5" t="s">
        <v>16105</v>
      </c>
      <c r="B493" s="5" t="s">
        <v>74</v>
      </c>
      <c r="C493" s="5" t="s">
        <v>72</v>
      </c>
      <c r="D493" s="5" t="s">
        <v>12997</v>
      </c>
      <c r="E493" s="2" t="s">
        <v>5</v>
      </c>
      <c r="F493" s="6">
        <v>33.657858564622579</v>
      </c>
      <c r="G493" s="8">
        <v>612.44470769631914</v>
      </c>
      <c r="H493" s="6">
        <v>0</v>
      </c>
      <c r="I493" s="6">
        <v>0</v>
      </c>
      <c r="J493" s="6">
        <v>0</v>
      </c>
      <c r="K493" s="5"/>
    </row>
    <row r="494" spans="1:11">
      <c r="A494" s="5" t="s">
        <v>16106</v>
      </c>
      <c r="B494" s="5" t="s">
        <v>74</v>
      </c>
      <c r="C494" s="5" t="s">
        <v>72</v>
      </c>
      <c r="D494" s="5" t="s">
        <v>12998</v>
      </c>
      <c r="E494" s="2" t="s">
        <v>5</v>
      </c>
      <c r="F494" s="6">
        <v>29.718011989095121</v>
      </c>
      <c r="G494" s="8">
        <v>609.00697426224224</v>
      </c>
      <c r="H494" s="6">
        <v>0</v>
      </c>
      <c r="I494" s="6">
        <v>0</v>
      </c>
      <c r="J494" s="6">
        <v>0</v>
      </c>
      <c r="K494" s="5"/>
    </row>
    <row r="495" spans="1:11">
      <c r="A495" s="5" t="s">
        <v>16107</v>
      </c>
      <c r="B495" s="5" t="s">
        <v>74</v>
      </c>
      <c r="C495" s="5" t="s">
        <v>72</v>
      </c>
      <c r="D495" s="5" t="s">
        <v>12999</v>
      </c>
      <c r="E495" s="2" t="s">
        <v>5</v>
      </c>
      <c r="F495" s="6">
        <v>37.663846080546669</v>
      </c>
      <c r="G495" s="8">
        <v>694.91138583109819</v>
      </c>
      <c r="H495" s="6">
        <v>0</v>
      </c>
      <c r="I495" s="6">
        <v>0</v>
      </c>
      <c r="J495" s="6">
        <v>0</v>
      </c>
      <c r="K495" s="5"/>
    </row>
    <row r="496" spans="1:11">
      <c r="A496" s="5" t="s">
        <v>16108</v>
      </c>
      <c r="B496" s="5" t="s">
        <v>74</v>
      </c>
      <c r="C496" s="5" t="s">
        <v>72</v>
      </c>
      <c r="D496" s="5" t="s">
        <v>13000</v>
      </c>
      <c r="E496" s="2" t="s">
        <v>5</v>
      </c>
      <c r="F496" s="6">
        <v>41.686034071877046</v>
      </c>
      <c r="G496" s="8">
        <v>725.34699699863052</v>
      </c>
      <c r="H496" s="6">
        <v>0</v>
      </c>
      <c r="I496" s="6">
        <v>0</v>
      </c>
      <c r="J496" s="6">
        <v>0</v>
      </c>
      <c r="K496" s="5"/>
    </row>
    <row r="497" spans="1:11">
      <c r="A497" s="5" t="s">
        <v>16109</v>
      </c>
      <c r="B497" s="5" t="s">
        <v>74</v>
      </c>
      <c r="C497" s="5" t="s">
        <v>72</v>
      </c>
      <c r="D497" s="5" t="s">
        <v>13001</v>
      </c>
      <c r="E497" s="2" t="s">
        <v>5</v>
      </c>
      <c r="F497" s="6">
        <v>30.331259401066596</v>
      </c>
      <c r="G497" s="8">
        <v>616.54331327772468</v>
      </c>
      <c r="H497" s="6">
        <v>0</v>
      </c>
      <c r="I497" s="6">
        <v>0</v>
      </c>
      <c r="J497" s="6">
        <v>0</v>
      </c>
      <c r="K497" s="5"/>
    </row>
    <row r="498" spans="1:11">
      <c r="A498" s="5" t="s">
        <v>16110</v>
      </c>
      <c r="B498" s="5" t="s">
        <v>74</v>
      </c>
      <c r="C498" s="5" t="s">
        <v>72</v>
      </c>
      <c r="D498" s="5" t="s">
        <v>13002</v>
      </c>
      <c r="E498" s="2" t="s">
        <v>5</v>
      </c>
      <c r="F498" s="6">
        <v>37.948349733210833</v>
      </c>
      <c r="G498" s="8">
        <v>705.50752015484261</v>
      </c>
      <c r="H498" s="6">
        <v>0</v>
      </c>
      <c r="I498" s="6">
        <v>0</v>
      </c>
      <c r="J498" s="6">
        <v>0</v>
      </c>
      <c r="K498" s="5"/>
    </row>
    <row r="499" spans="1:11">
      <c r="A499" s="5" t="s">
        <v>16111</v>
      </c>
      <c r="B499" s="5" t="s">
        <v>74</v>
      </c>
      <c r="C499" s="5" t="s">
        <v>72</v>
      </c>
      <c r="D499" s="5" t="s">
        <v>13003</v>
      </c>
      <c r="E499" s="2" t="s">
        <v>5</v>
      </c>
      <c r="F499" s="6">
        <v>41.30912701226864</v>
      </c>
      <c r="G499" s="8">
        <v>739.34072394774114</v>
      </c>
      <c r="H499" s="6">
        <v>0</v>
      </c>
      <c r="I499" s="6">
        <v>0</v>
      </c>
      <c r="J499" s="6">
        <v>0</v>
      </c>
      <c r="K499" s="5"/>
    </row>
    <row r="500" spans="1:11">
      <c r="A500" s="5" t="s">
        <v>16112</v>
      </c>
      <c r="B500" s="5" t="s">
        <v>74</v>
      </c>
      <c r="C500" s="5" t="s">
        <v>72</v>
      </c>
      <c r="D500" s="5" t="s">
        <v>13004</v>
      </c>
      <c r="E500" s="2" t="s">
        <v>5</v>
      </c>
      <c r="F500" s="6">
        <v>43.143786784237584</v>
      </c>
      <c r="G500" s="8">
        <v>757.98453100510665</v>
      </c>
      <c r="H500" s="6">
        <v>0</v>
      </c>
      <c r="I500" s="6">
        <v>0</v>
      </c>
      <c r="J500" s="6">
        <v>0</v>
      </c>
      <c r="K500" s="5"/>
    </row>
    <row r="501" spans="1:11">
      <c r="A501" s="5" t="s">
        <v>16113</v>
      </c>
      <c r="B501" s="5" t="s">
        <v>74</v>
      </c>
      <c r="C501" s="5" t="s">
        <v>72</v>
      </c>
      <c r="D501" s="5" t="s">
        <v>13005</v>
      </c>
      <c r="E501" s="2" t="s">
        <v>5</v>
      </c>
      <c r="F501" s="6">
        <v>37.610909777556351</v>
      </c>
      <c r="G501" s="8">
        <v>679.7181128722018</v>
      </c>
      <c r="H501" s="6">
        <v>0</v>
      </c>
      <c r="I501" s="6">
        <v>0</v>
      </c>
      <c r="J501" s="6">
        <v>0</v>
      </c>
      <c r="K501" s="5"/>
    </row>
    <row r="502" spans="1:11">
      <c r="A502" s="5" t="s">
        <v>16114</v>
      </c>
      <c r="B502" s="5" t="s">
        <v>74</v>
      </c>
      <c r="C502" s="5" t="s">
        <v>72</v>
      </c>
      <c r="D502" s="5" t="s">
        <v>13006</v>
      </c>
      <c r="E502" s="2" t="s">
        <v>5</v>
      </c>
      <c r="F502" s="6">
        <v>38.272265749971901</v>
      </c>
      <c r="G502" s="8">
        <v>699.64484799642833</v>
      </c>
      <c r="H502" s="6">
        <v>0</v>
      </c>
      <c r="I502" s="6">
        <v>0</v>
      </c>
      <c r="J502" s="6">
        <v>0</v>
      </c>
      <c r="K502" s="5"/>
    </row>
    <row r="503" spans="1:11">
      <c r="A503" s="5" t="s">
        <v>16115</v>
      </c>
      <c r="B503" s="5" t="s">
        <v>74</v>
      </c>
      <c r="C503" s="5" t="s">
        <v>72</v>
      </c>
      <c r="D503" s="5" t="s">
        <v>13007</v>
      </c>
      <c r="E503" s="2" t="s">
        <v>5</v>
      </c>
      <c r="F503" s="6">
        <v>40.9291267941</v>
      </c>
      <c r="G503" s="8">
        <v>731.72349583175105</v>
      </c>
      <c r="H503" s="6">
        <v>0</v>
      </c>
      <c r="I503" s="6">
        <v>0</v>
      </c>
      <c r="J503" s="6">
        <v>0</v>
      </c>
      <c r="K503" s="5"/>
    </row>
    <row r="504" spans="1:11">
      <c r="A504" s="5" t="s">
        <v>16116</v>
      </c>
      <c r="B504" s="5" t="s">
        <v>74</v>
      </c>
      <c r="C504" s="5" t="s">
        <v>72</v>
      </c>
      <c r="D504" s="5" t="s">
        <v>13008</v>
      </c>
      <c r="E504" s="2" t="s">
        <v>5</v>
      </c>
      <c r="F504" s="6">
        <v>31.115465796858583</v>
      </c>
      <c r="G504" s="8">
        <v>623.91786813507372</v>
      </c>
      <c r="H504" s="6">
        <v>0</v>
      </c>
      <c r="I504" s="6">
        <v>0</v>
      </c>
      <c r="J504" s="6">
        <v>0</v>
      </c>
      <c r="K504" s="5"/>
    </row>
    <row r="505" spans="1:11">
      <c r="A505" s="5" t="s">
        <v>16117</v>
      </c>
      <c r="B505" s="5" t="s">
        <v>74</v>
      </c>
      <c r="C505" s="5" t="s">
        <v>72</v>
      </c>
      <c r="D505" s="5" t="s">
        <v>13009</v>
      </c>
      <c r="E505" s="2" t="s">
        <v>5</v>
      </c>
      <c r="F505" s="6">
        <v>34.658322996315697</v>
      </c>
      <c r="G505" s="8">
        <v>668.44754305180504</v>
      </c>
      <c r="H505" s="6">
        <v>0</v>
      </c>
      <c r="I505" s="6">
        <v>0</v>
      </c>
      <c r="J505" s="6">
        <v>0</v>
      </c>
      <c r="K505" s="5"/>
    </row>
    <row r="506" spans="1:11">
      <c r="A506" s="5" t="s">
        <v>16118</v>
      </c>
      <c r="B506" s="5" t="s">
        <v>74</v>
      </c>
      <c r="C506" s="5" t="s">
        <v>72</v>
      </c>
      <c r="D506" s="5" t="s">
        <v>13010</v>
      </c>
      <c r="E506" s="2" t="s">
        <v>5</v>
      </c>
      <c r="F506" s="6">
        <v>31.435344848628393</v>
      </c>
      <c r="G506" s="8">
        <v>620.55936194700507</v>
      </c>
      <c r="H506" s="6">
        <v>0</v>
      </c>
      <c r="I506" s="6">
        <v>0</v>
      </c>
      <c r="J506" s="6">
        <v>0</v>
      </c>
      <c r="K506" s="5"/>
    </row>
    <row r="507" spans="1:11">
      <c r="A507" s="5" t="s">
        <v>16119</v>
      </c>
      <c r="B507" s="5" t="s">
        <v>74</v>
      </c>
      <c r="C507" s="5" t="s">
        <v>72</v>
      </c>
      <c r="D507" s="5" t="s">
        <v>13011</v>
      </c>
      <c r="E507" s="2" t="s">
        <v>5</v>
      </c>
      <c r="F507" s="6">
        <v>37.971891601102818</v>
      </c>
      <c r="G507" s="8">
        <v>695.09784143635261</v>
      </c>
      <c r="H507" s="6">
        <v>0</v>
      </c>
      <c r="I507" s="6">
        <v>0</v>
      </c>
      <c r="J507" s="6">
        <v>0</v>
      </c>
      <c r="K507" s="5"/>
    </row>
    <row r="508" spans="1:11">
      <c r="A508" s="5" t="s">
        <v>16120</v>
      </c>
      <c r="B508" s="5" t="s">
        <v>74</v>
      </c>
      <c r="C508" s="5" t="s">
        <v>72</v>
      </c>
      <c r="D508" s="5" t="s">
        <v>13012</v>
      </c>
      <c r="E508" s="2" t="s">
        <v>5</v>
      </c>
      <c r="F508" s="6">
        <v>32.919300464865124</v>
      </c>
      <c r="G508" s="8">
        <v>623.85049317701998</v>
      </c>
      <c r="H508" s="6">
        <v>0</v>
      </c>
      <c r="I508" s="6">
        <v>0</v>
      </c>
      <c r="J508" s="6">
        <v>0</v>
      </c>
      <c r="K508" s="5"/>
    </row>
    <row r="509" spans="1:11">
      <c r="A509" s="5" t="s">
        <v>16121</v>
      </c>
      <c r="B509" s="5" t="s">
        <v>74</v>
      </c>
      <c r="C509" s="5" t="s">
        <v>72</v>
      </c>
      <c r="D509" s="5" t="s">
        <v>13013</v>
      </c>
      <c r="E509" s="2" t="s">
        <v>5</v>
      </c>
      <c r="F509" s="6">
        <v>33.5304857714005</v>
      </c>
      <c r="G509" s="8">
        <v>649.88547783004196</v>
      </c>
      <c r="H509" s="6">
        <v>0</v>
      </c>
      <c r="I509" s="6">
        <v>0</v>
      </c>
      <c r="J509" s="6">
        <v>0</v>
      </c>
      <c r="K509" s="5"/>
    </row>
    <row r="510" spans="1:11">
      <c r="A510" s="5" t="s">
        <v>16122</v>
      </c>
      <c r="B510" s="5" t="s">
        <v>74</v>
      </c>
      <c r="C510" s="5" t="s">
        <v>72</v>
      </c>
      <c r="D510" s="5" t="s">
        <v>13014</v>
      </c>
      <c r="E510" s="2" t="s">
        <v>5</v>
      </c>
      <c r="F510" s="6">
        <v>30.879850334156046</v>
      </c>
      <c r="G510" s="8">
        <v>620.81329654105798</v>
      </c>
      <c r="H510" s="6">
        <v>0</v>
      </c>
      <c r="I510" s="6">
        <v>0</v>
      </c>
      <c r="J510" s="6">
        <v>0</v>
      </c>
      <c r="K510" s="5"/>
    </row>
    <row r="511" spans="1:11">
      <c r="A511" s="5" t="s">
        <v>16123</v>
      </c>
      <c r="B511" s="5" t="s">
        <v>74</v>
      </c>
      <c r="C511" s="5" t="s">
        <v>72</v>
      </c>
      <c r="D511" s="5" t="s">
        <v>13015</v>
      </c>
      <c r="E511" s="2" t="s">
        <v>5</v>
      </c>
      <c r="F511" s="6">
        <v>29.764306842261327</v>
      </c>
      <c r="G511" s="8">
        <v>579.44935019852039</v>
      </c>
      <c r="H511" s="6">
        <v>0</v>
      </c>
      <c r="I511" s="6">
        <v>0</v>
      </c>
      <c r="J511" s="6">
        <v>0</v>
      </c>
      <c r="K511" s="5"/>
    </row>
    <row r="512" spans="1:11">
      <c r="A512" s="5" t="s">
        <v>16124</v>
      </c>
      <c r="B512" s="5" t="s">
        <v>74</v>
      </c>
      <c r="C512" s="5" t="s">
        <v>72</v>
      </c>
      <c r="D512" s="5" t="s">
        <v>13016</v>
      </c>
      <c r="E512" s="2" t="s">
        <v>5</v>
      </c>
      <c r="F512" s="6">
        <v>41.412834912096194</v>
      </c>
      <c r="G512" s="8">
        <v>741.84115438803474</v>
      </c>
      <c r="H512" s="6">
        <v>0</v>
      </c>
      <c r="I512" s="6">
        <v>0</v>
      </c>
      <c r="J512" s="6">
        <v>0</v>
      </c>
      <c r="K512" s="5"/>
    </row>
    <row r="513" spans="1:11">
      <c r="A513" s="5" t="s">
        <v>16125</v>
      </c>
      <c r="B513" s="5" t="s">
        <v>74</v>
      </c>
      <c r="C513" s="5" t="s">
        <v>72</v>
      </c>
      <c r="D513" s="5" t="s">
        <v>13017</v>
      </c>
      <c r="E513" s="2" t="s">
        <v>5</v>
      </c>
      <c r="F513" s="6">
        <v>37.067373533492521</v>
      </c>
      <c r="G513" s="8">
        <v>686.45466512986945</v>
      </c>
      <c r="H513" s="6">
        <v>0</v>
      </c>
      <c r="I513" s="6">
        <v>0</v>
      </c>
      <c r="J513" s="6">
        <v>0</v>
      </c>
      <c r="K513" s="5"/>
    </row>
    <row r="514" spans="1:11">
      <c r="A514" s="5" t="s">
        <v>16126</v>
      </c>
      <c r="B514" s="5" t="s">
        <v>74</v>
      </c>
      <c r="C514" s="5" t="s">
        <v>72</v>
      </c>
      <c r="D514" s="5" t="s">
        <v>13018</v>
      </c>
      <c r="E514" s="2" t="s">
        <v>5</v>
      </c>
      <c r="F514" s="6">
        <v>37.950366203947425</v>
      </c>
      <c r="G514" s="8">
        <v>662.77526868810014</v>
      </c>
      <c r="H514" s="6">
        <v>0</v>
      </c>
      <c r="I514" s="6">
        <v>0</v>
      </c>
      <c r="J514" s="6">
        <v>0</v>
      </c>
      <c r="K514" s="5"/>
    </row>
    <row r="515" spans="1:11">
      <c r="A515" s="5" t="s">
        <v>16127</v>
      </c>
      <c r="B515" s="5" t="s">
        <v>74</v>
      </c>
      <c r="C515" s="5" t="s">
        <v>72</v>
      </c>
      <c r="D515" s="5" t="s">
        <v>13019</v>
      </c>
      <c r="E515" s="2" t="s">
        <v>5</v>
      </c>
      <c r="F515" s="6">
        <v>36.885243925315216</v>
      </c>
      <c r="G515" s="8">
        <v>683.72964837739153</v>
      </c>
      <c r="H515" s="6">
        <v>0</v>
      </c>
      <c r="I515" s="6">
        <v>0</v>
      </c>
      <c r="J515" s="6">
        <v>0</v>
      </c>
      <c r="K515" s="5"/>
    </row>
    <row r="516" spans="1:11">
      <c r="A516" s="5" t="s">
        <v>16128</v>
      </c>
      <c r="B516" s="5" t="s">
        <v>74</v>
      </c>
      <c r="C516" s="5" t="s">
        <v>72</v>
      </c>
      <c r="D516" s="5" t="s">
        <v>13020</v>
      </c>
      <c r="E516" s="2" t="s">
        <v>5</v>
      </c>
      <c r="F516" s="6">
        <v>30.526454496309853</v>
      </c>
      <c r="G516" s="8">
        <v>613.2484739510387</v>
      </c>
      <c r="H516" s="6">
        <v>0</v>
      </c>
      <c r="I516" s="6">
        <v>0</v>
      </c>
      <c r="J516" s="6">
        <v>0</v>
      </c>
      <c r="K516" s="5"/>
    </row>
    <row r="517" spans="1:11">
      <c r="A517" s="5" t="s">
        <v>16129</v>
      </c>
      <c r="B517" s="5" t="s">
        <v>74</v>
      </c>
      <c r="C517" s="5" t="s">
        <v>72</v>
      </c>
      <c r="D517" s="5" t="s">
        <v>13021</v>
      </c>
      <c r="E517" s="2" t="s">
        <v>5</v>
      </c>
      <c r="F517" s="6">
        <v>40.934586764618629</v>
      </c>
      <c r="G517" s="8">
        <v>736.82584590081603</v>
      </c>
      <c r="H517" s="6">
        <v>0</v>
      </c>
      <c r="I517" s="6">
        <v>0</v>
      </c>
      <c r="J517" s="6">
        <v>0</v>
      </c>
      <c r="K517" s="5"/>
    </row>
    <row r="518" spans="1:11">
      <c r="A518" s="5" t="s">
        <v>16130</v>
      </c>
      <c r="B518" s="5" t="s">
        <v>74</v>
      </c>
      <c r="C518" s="5" t="s">
        <v>72</v>
      </c>
      <c r="D518" s="5" t="s">
        <v>13022</v>
      </c>
      <c r="E518" s="2" t="s">
        <v>5</v>
      </c>
      <c r="F518" s="6">
        <v>29.1109403525479</v>
      </c>
      <c r="G518" s="8">
        <v>598.43446550872375</v>
      </c>
      <c r="H518" s="6">
        <v>0</v>
      </c>
      <c r="I518" s="6">
        <v>0</v>
      </c>
      <c r="J518" s="6">
        <v>0</v>
      </c>
      <c r="K518" s="5"/>
    </row>
    <row r="519" spans="1:11">
      <c r="A519" s="5" t="s">
        <v>16131</v>
      </c>
      <c r="B519" s="5" t="s">
        <v>74</v>
      </c>
      <c r="C519" s="5" t="s">
        <v>72</v>
      </c>
      <c r="D519" s="5" t="s">
        <v>13023</v>
      </c>
      <c r="E519" s="2" t="s">
        <v>5</v>
      </c>
      <c r="F519" s="6">
        <v>41.800017307933359</v>
      </c>
      <c r="G519" s="8">
        <v>702.01326967428872</v>
      </c>
      <c r="H519" s="6">
        <v>0</v>
      </c>
      <c r="I519" s="6">
        <v>0</v>
      </c>
      <c r="J519" s="6">
        <v>0</v>
      </c>
      <c r="K519" s="5"/>
    </row>
    <row r="520" spans="1:11">
      <c r="A520" s="5" t="s">
        <v>16132</v>
      </c>
      <c r="B520" s="5" t="s">
        <v>74</v>
      </c>
      <c r="C520" s="5" t="s">
        <v>72</v>
      </c>
      <c r="D520" s="5" t="s">
        <v>13024</v>
      </c>
      <c r="E520" s="2" t="s">
        <v>5</v>
      </c>
      <c r="F520" s="6">
        <v>37.399183004778997</v>
      </c>
      <c r="G520" s="8">
        <v>690.33065921680668</v>
      </c>
      <c r="H520" s="6">
        <v>0</v>
      </c>
      <c r="I520" s="6">
        <v>0</v>
      </c>
      <c r="J520" s="6">
        <v>0</v>
      </c>
      <c r="K520" s="5"/>
    </row>
    <row r="521" spans="1:11">
      <c r="A521" s="5" t="s">
        <v>16133</v>
      </c>
      <c r="B521" s="5" t="s">
        <v>74</v>
      </c>
      <c r="C521" s="5" t="s">
        <v>72</v>
      </c>
      <c r="D521" s="5" t="s">
        <v>13025</v>
      </c>
      <c r="E521" s="2" t="s">
        <v>5</v>
      </c>
      <c r="F521" s="6">
        <v>35.520755195026098</v>
      </c>
      <c r="G521" s="8">
        <v>678.40063843889925</v>
      </c>
      <c r="H521" s="6">
        <v>0</v>
      </c>
      <c r="I521" s="6">
        <v>0</v>
      </c>
      <c r="J521" s="6">
        <v>0</v>
      </c>
      <c r="K521" s="5"/>
    </row>
    <row r="522" spans="1:11">
      <c r="A522" s="5" t="s">
        <v>16134</v>
      </c>
      <c r="B522" s="5" t="s">
        <v>74</v>
      </c>
      <c r="C522" s="5" t="s">
        <v>72</v>
      </c>
      <c r="D522" s="5" t="s">
        <v>13026</v>
      </c>
      <c r="E522" s="2" t="s">
        <v>5</v>
      </c>
      <c r="F522" s="6">
        <v>33.213924436020072</v>
      </c>
      <c r="G522" s="8">
        <v>644.58093124208165</v>
      </c>
      <c r="H522" s="6">
        <v>0</v>
      </c>
      <c r="I522" s="6">
        <v>0</v>
      </c>
      <c r="J522" s="6">
        <v>0</v>
      </c>
      <c r="K522" s="5"/>
    </row>
    <row r="523" spans="1:11">
      <c r="A523" s="5" t="s">
        <v>16135</v>
      </c>
      <c r="B523" s="5" t="s">
        <v>74</v>
      </c>
      <c r="C523" s="5" t="s">
        <v>72</v>
      </c>
      <c r="D523" s="5" t="s">
        <v>13027</v>
      </c>
      <c r="E523" s="2" t="s">
        <v>5</v>
      </c>
      <c r="F523" s="6">
        <v>31.389923769362593</v>
      </c>
      <c r="G523" s="8">
        <v>629.90225949261367</v>
      </c>
      <c r="H523" s="6">
        <v>0</v>
      </c>
      <c r="I523" s="6">
        <v>0</v>
      </c>
      <c r="J523" s="6">
        <v>0</v>
      </c>
      <c r="K523" s="5"/>
    </row>
    <row r="524" spans="1:11">
      <c r="A524" s="5" t="s">
        <v>16136</v>
      </c>
      <c r="B524" s="5" t="s">
        <v>74</v>
      </c>
      <c r="C524" s="5" t="s">
        <v>72</v>
      </c>
      <c r="D524" s="5" t="s">
        <v>13028</v>
      </c>
      <c r="E524" s="2" t="s">
        <v>5</v>
      </c>
      <c r="F524" s="6">
        <v>37.461108751315393</v>
      </c>
      <c r="G524" s="8">
        <v>689.95110814451073</v>
      </c>
      <c r="H524" s="6">
        <v>0</v>
      </c>
      <c r="I524" s="6">
        <v>0</v>
      </c>
      <c r="J524" s="6">
        <v>0</v>
      </c>
      <c r="K524" s="5"/>
    </row>
    <row r="525" spans="1:11">
      <c r="A525" s="5" t="s">
        <v>16137</v>
      </c>
      <c r="B525" s="5" t="s">
        <v>74</v>
      </c>
      <c r="C525" s="5" t="s">
        <v>72</v>
      </c>
      <c r="D525" s="5" t="s">
        <v>13029</v>
      </c>
      <c r="E525" s="2" t="s">
        <v>5</v>
      </c>
      <c r="F525" s="6">
        <v>39.751647919766988</v>
      </c>
      <c r="G525" s="8">
        <v>717.38492714356255</v>
      </c>
      <c r="H525" s="6">
        <v>0</v>
      </c>
      <c r="I525" s="6">
        <v>0</v>
      </c>
      <c r="J525" s="6">
        <v>0</v>
      </c>
      <c r="K525" s="5"/>
    </row>
    <row r="526" spans="1:11">
      <c r="A526" s="5" t="s">
        <v>16138</v>
      </c>
      <c r="B526" s="5" t="s">
        <v>74</v>
      </c>
      <c r="C526" s="5" t="s">
        <v>72</v>
      </c>
      <c r="D526" s="5" t="s">
        <v>13030</v>
      </c>
      <c r="E526" s="2" t="s">
        <v>5</v>
      </c>
      <c r="F526" s="6">
        <v>31.569313724817821</v>
      </c>
      <c r="G526" s="8">
        <v>623.25847928082817</v>
      </c>
      <c r="H526" s="6">
        <v>0</v>
      </c>
      <c r="I526" s="6">
        <v>0</v>
      </c>
      <c r="J526" s="6">
        <v>0</v>
      </c>
      <c r="K526" s="5"/>
    </row>
    <row r="527" spans="1:11">
      <c r="A527" s="5" t="s">
        <v>16139</v>
      </c>
      <c r="B527" s="5" t="s">
        <v>74</v>
      </c>
      <c r="C527" s="5" t="s">
        <v>72</v>
      </c>
      <c r="D527" s="5" t="s">
        <v>13031</v>
      </c>
      <c r="E527" s="2" t="s">
        <v>5</v>
      </c>
      <c r="F527" s="6">
        <v>38.790998196578187</v>
      </c>
      <c r="G527" s="8">
        <v>713.73293089901438</v>
      </c>
      <c r="H527" s="6">
        <v>0</v>
      </c>
      <c r="I527" s="6">
        <v>0</v>
      </c>
      <c r="J527" s="6">
        <v>0</v>
      </c>
      <c r="K527" s="5"/>
    </row>
    <row r="528" spans="1:11">
      <c r="A528" s="5" t="s">
        <v>16140</v>
      </c>
      <c r="B528" s="5" t="s">
        <v>74</v>
      </c>
      <c r="C528" s="5" t="s">
        <v>72</v>
      </c>
      <c r="D528" s="5" t="s">
        <v>13032</v>
      </c>
      <c r="E528" s="2" t="s">
        <v>5</v>
      </c>
      <c r="F528" s="6">
        <v>36.389026338249408</v>
      </c>
      <c r="G528" s="8">
        <v>674.2825143380901</v>
      </c>
      <c r="H528" s="6">
        <v>0</v>
      </c>
      <c r="I528" s="6">
        <v>0</v>
      </c>
      <c r="J528" s="6">
        <v>0</v>
      </c>
      <c r="K528" s="5"/>
    </row>
    <row r="529" spans="1:11">
      <c r="A529" s="5" t="s">
        <v>16141</v>
      </c>
      <c r="B529" s="5" t="s">
        <v>74</v>
      </c>
      <c r="C529" s="5" t="s">
        <v>72</v>
      </c>
      <c r="D529" s="5" t="s">
        <v>13033</v>
      </c>
      <c r="E529" s="2" t="s">
        <v>5</v>
      </c>
      <c r="F529" s="6">
        <v>32.312247623127881</v>
      </c>
      <c r="G529" s="8">
        <v>638.23696048656564</v>
      </c>
      <c r="H529" s="6">
        <v>0</v>
      </c>
      <c r="I529" s="6">
        <v>0</v>
      </c>
      <c r="J529" s="6">
        <v>0</v>
      </c>
      <c r="K529" s="5"/>
    </row>
    <row r="530" spans="1:11">
      <c r="A530" s="5" t="s">
        <v>16142</v>
      </c>
      <c r="B530" s="5" t="s">
        <v>74</v>
      </c>
      <c r="C530" s="5" t="s">
        <v>72</v>
      </c>
      <c r="D530" s="5" t="s">
        <v>13034</v>
      </c>
      <c r="E530" s="2" t="s">
        <v>5</v>
      </c>
      <c r="F530" s="6">
        <v>37.078673243701466</v>
      </c>
      <c r="G530" s="8">
        <v>696.5562141117864</v>
      </c>
      <c r="H530" s="6">
        <v>0</v>
      </c>
      <c r="I530" s="6">
        <v>0</v>
      </c>
      <c r="J530" s="6">
        <v>0</v>
      </c>
      <c r="K530" s="5"/>
    </row>
    <row r="531" spans="1:11">
      <c r="A531" s="5" t="s">
        <v>16143</v>
      </c>
      <c r="B531" s="5" t="s">
        <v>74</v>
      </c>
      <c r="C531" s="5" t="s">
        <v>72</v>
      </c>
      <c r="D531" s="5" t="s">
        <v>13035</v>
      </c>
      <c r="E531" s="2" t="s">
        <v>5</v>
      </c>
      <c r="F531" s="6">
        <v>42.753416178641146</v>
      </c>
      <c r="G531" s="8">
        <v>765.70966052468691</v>
      </c>
      <c r="H531" s="6">
        <v>0</v>
      </c>
      <c r="I531" s="6">
        <v>0</v>
      </c>
      <c r="J531" s="6">
        <v>0</v>
      </c>
      <c r="K531" s="5"/>
    </row>
    <row r="532" spans="1:11">
      <c r="A532" s="5" t="s">
        <v>16144</v>
      </c>
      <c r="B532" s="5" t="s">
        <v>74</v>
      </c>
      <c r="C532" s="5" t="s">
        <v>72</v>
      </c>
      <c r="D532" s="5" t="s">
        <v>13036</v>
      </c>
      <c r="E532" s="2" t="s">
        <v>5</v>
      </c>
      <c r="F532" s="6">
        <v>46.77784158991485</v>
      </c>
      <c r="G532" s="8">
        <v>793.67231758591606</v>
      </c>
      <c r="H532" s="6">
        <v>0</v>
      </c>
      <c r="I532" s="6">
        <v>0</v>
      </c>
      <c r="J532" s="6">
        <v>0</v>
      </c>
      <c r="K532" s="5"/>
    </row>
    <row r="533" spans="1:11">
      <c r="A533" s="5" t="s">
        <v>16145</v>
      </c>
      <c r="B533" s="5" t="s">
        <v>74</v>
      </c>
      <c r="C533" s="5" t="s">
        <v>72</v>
      </c>
      <c r="D533" s="5" t="s">
        <v>13037</v>
      </c>
      <c r="E533" s="2" t="s">
        <v>5</v>
      </c>
      <c r="F533" s="6">
        <v>29.840119556093583</v>
      </c>
      <c r="G533" s="8">
        <v>608.61329527360692</v>
      </c>
      <c r="H533" s="6">
        <v>0</v>
      </c>
      <c r="I533" s="6">
        <v>0</v>
      </c>
      <c r="J533" s="6">
        <v>0</v>
      </c>
      <c r="K533" s="5"/>
    </row>
    <row r="534" spans="1:11">
      <c r="A534" s="5" t="s">
        <v>16146</v>
      </c>
      <c r="B534" s="5" t="s">
        <v>74</v>
      </c>
      <c r="C534" s="5" t="s">
        <v>72</v>
      </c>
      <c r="D534" s="5" t="s">
        <v>13038</v>
      </c>
      <c r="E534" s="2" t="s">
        <v>5</v>
      </c>
      <c r="F534" s="6">
        <v>37.749327189315402</v>
      </c>
      <c r="G534" s="8">
        <v>693.9269404568015</v>
      </c>
      <c r="H534" s="6">
        <v>0</v>
      </c>
      <c r="I534" s="6">
        <v>0</v>
      </c>
      <c r="J534" s="6">
        <v>0</v>
      </c>
      <c r="K534" s="5"/>
    </row>
    <row r="535" spans="1:11">
      <c r="A535" s="5" t="s">
        <v>16147</v>
      </c>
      <c r="B535" s="5" t="s">
        <v>74</v>
      </c>
      <c r="C535" s="5" t="s">
        <v>72</v>
      </c>
      <c r="D535" s="5" t="s">
        <v>13039</v>
      </c>
      <c r="E535" s="2" t="s">
        <v>5</v>
      </c>
      <c r="F535" s="6">
        <v>30.811718110483625</v>
      </c>
      <c r="G535" s="8">
        <v>612.92365698977187</v>
      </c>
      <c r="H535" s="6">
        <v>0</v>
      </c>
      <c r="I535" s="6">
        <v>0</v>
      </c>
      <c r="J535" s="6">
        <v>0</v>
      </c>
      <c r="K535" s="5"/>
    </row>
    <row r="536" spans="1:11">
      <c r="A536" s="5" t="s">
        <v>16148</v>
      </c>
      <c r="B536" s="5" t="s">
        <v>74</v>
      </c>
      <c r="C536" s="5" t="s">
        <v>72</v>
      </c>
      <c r="D536" s="5" t="s">
        <v>13040</v>
      </c>
      <c r="E536" s="2" t="s">
        <v>5</v>
      </c>
      <c r="F536" s="6">
        <v>29.580263553970944</v>
      </c>
      <c r="G536" s="8">
        <v>605.14474809813123</v>
      </c>
      <c r="H536" s="6">
        <v>0</v>
      </c>
      <c r="I536" s="6">
        <v>0</v>
      </c>
      <c r="J536" s="6">
        <v>0</v>
      </c>
      <c r="K536" s="5"/>
    </row>
    <row r="537" spans="1:11">
      <c r="A537" s="5" t="s">
        <v>16149</v>
      </c>
      <c r="B537" s="5" t="s">
        <v>74</v>
      </c>
      <c r="C537" s="5" t="s">
        <v>72</v>
      </c>
      <c r="D537" s="5" t="s">
        <v>13041</v>
      </c>
      <c r="E537" s="2" t="s">
        <v>5</v>
      </c>
      <c r="F537" s="6">
        <v>33.838879214947404</v>
      </c>
      <c r="G537" s="8">
        <v>657.61906636898482</v>
      </c>
      <c r="H537" s="6">
        <v>0</v>
      </c>
      <c r="I537" s="6">
        <v>0</v>
      </c>
      <c r="J537" s="6">
        <v>0</v>
      </c>
      <c r="K537" s="5"/>
    </row>
    <row r="538" spans="1:11">
      <c r="A538" s="5" t="s">
        <v>16150</v>
      </c>
      <c r="B538" s="5" t="s">
        <v>74</v>
      </c>
      <c r="C538" s="5" t="s">
        <v>72</v>
      </c>
      <c r="D538" s="5" t="s">
        <v>13042</v>
      </c>
      <c r="E538" s="2" t="s">
        <v>5</v>
      </c>
      <c r="F538" s="6">
        <v>40.938195842788801</v>
      </c>
      <c r="G538" s="8">
        <v>731.97372406309023</v>
      </c>
      <c r="H538" s="6">
        <v>0</v>
      </c>
      <c r="I538" s="6">
        <v>0</v>
      </c>
      <c r="J538" s="6">
        <v>0</v>
      </c>
      <c r="K538" s="5"/>
    </row>
    <row r="539" spans="1:11">
      <c r="A539" s="5" t="s">
        <v>16151</v>
      </c>
      <c r="B539" s="5" t="s">
        <v>74</v>
      </c>
      <c r="C539" s="5" t="s">
        <v>72</v>
      </c>
      <c r="D539" s="5" t="s">
        <v>13043</v>
      </c>
      <c r="E539" s="2" t="s">
        <v>5</v>
      </c>
      <c r="F539" s="6">
        <v>36.229078152441637</v>
      </c>
      <c r="G539" s="8">
        <v>644.37614031839462</v>
      </c>
      <c r="H539" s="6">
        <v>0</v>
      </c>
      <c r="I539" s="6">
        <v>0</v>
      </c>
      <c r="J539" s="6">
        <v>0</v>
      </c>
      <c r="K539" s="5"/>
    </row>
    <row r="540" spans="1:11">
      <c r="A540" s="5" t="s">
        <v>16152</v>
      </c>
      <c r="B540" s="5" t="s">
        <v>74</v>
      </c>
      <c r="C540" s="5" t="s">
        <v>72</v>
      </c>
      <c r="D540" s="5" t="s">
        <v>13044</v>
      </c>
      <c r="E540" s="2" t="s">
        <v>5</v>
      </c>
      <c r="F540" s="6">
        <v>35.597483080751111</v>
      </c>
      <c r="G540" s="8">
        <v>668.4864457288927</v>
      </c>
      <c r="H540" s="6">
        <v>0</v>
      </c>
      <c r="I540" s="6">
        <v>0</v>
      </c>
      <c r="J540" s="6">
        <v>0</v>
      </c>
      <c r="K540" s="5"/>
    </row>
    <row r="541" spans="1:11">
      <c r="A541" s="5" t="s">
        <v>16153</v>
      </c>
      <c r="B541" s="5" t="s">
        <v>74</v>
      </c>
      <c r="C541" s="5" t="s">
        <v>72</v>
      </c>
      <c r="D541" s="5" t="s">
        <v>13045</v>
      </c>
      <c r="E541" s="2" t="s">
        <v>5</v>
      </c>
      <c r="F541" s="6">
        <v>31.998833914403583</v>
      </c>
      <c r="G541" s="8">
        <v>627.64515699693925</v>
      </c>
      <c r="H541" s="6">
        <v>0</v>
      </c>
      <c r="I541" s="6">
        <v>0</v>
      </c>
      <c r="J541" s="6">
        <v>0</v>
      </c>
      <c r="K541" s="5"/>
    </row>
    <row r="542" spans="1:11">
      <c r="A542" s="5" t="s">
        <v>16154</v>
      </c>
      <c r="B542" s="5" t="s">
        <v>74</v>
      </c>
      <c r="C542" s="5" t="s">
        <v>72</v>
      </c>
      <c r="D542" s="5" t="s">
        <v>13046</v>
      </c>
      <c r="E542" s="2" t="s">
        <v>5</v>
      </c>
      <c r="F542" s="6">
        <v>40.089686985000199</v>
      </c>
      <c r="G542" s="8">
        <v>721.12627878275953</v>
      </c>
      <c r="H542" s="6">
        <v>0</v>
      </c>
      <c r="I542" s="6">
        <v>0</v>
      </c>
      <c r="J542" s="6">
        <v>0</v>
      </c>
      <c r="K542" s="5"/>
    </row>
    <row r="543" spans="1:11">
      <c r="A543" s="5" t="s">
        <v>16155</v>
      </c>
      <c r="B543" s="5" t="s">
        <v>74</v>
      </c>
      <c r="C543" s="5" t="s">
        <v>72</v>
      </c>
      <c r="D543" s="5" t="s">
        <v>13047</v>
      </c>
      <c r="E543" s="2" t="s">
        <v>5</v>
      </c>
      <c r="F543" s="6">
        <v>35.892252149955418</v>
      </c>
      <c r="G543" s="8">
        <v>643.60230243115063</v>
      </c>
      <c r="H543" s="6">
        <v>0</v>
      </c>
      <c r="I543" s="6">
        <v>0</v>
      </c>
      <c r="J543" s="6">
        <v>0</v>
      </c>
      <c r="K543" s="5"/>
    </row>
    <row r="544" spans="1:11">
      <c r="A544" s="5" t="s">
        <v>16156</v>
      </c>
      <c r="B544" s="5" t="s">
        <v>74</v>
      </c>
      <c r="C544" s="5" t="s">
        <v>72</v>
      </c>
      <c r="D544" s="5" t="s">
        <v>13048</v>
      </c>
      <c r="E544" s="2" t="s">
        <v>5</v>
      </c>
      <c r="F544" s="6">
        <v>43.883997290335181</v>
      </c>
      <c r="G544" s="8">
        <v>765.21773962244663</v>
      </c>
      <c r="H544" s="6">
        <v>0</v>
      </c>
      <c r="I544" s="6">
        <v>0</v>
      </c>
      <c r="J544" s="6">
        <v>0</v>
      </c>
      <c r="K544" s="5"/>
    </row>
    <row r="545" spans="1:11">
      <c r="A545" s="5" t="s">
        <v>16157</v>
      </c>
      <c r="B545" s="5" t="s">
        <v>74</v>
      </c>
      <c r="C545" s="5" t="s">
        <v>72</v>
      </c>
      <c r="D545" s="5" t="s">
        <v>13049</v>
      </c>
      <c r="E545" s="2" t="s">
        <v>5</v>
      </c>
      <c r="F545" s="6">
        <v>30.569531393155742</v>
      </c>
      <c r="G545" s="8">
        <v>612.13533543756898</v>
      </c>
      <c r="H545" s="6">
        <v>0</v>
      </c>
      <c r="I545" s="6">
        <v>0</v>
      </c>
      <c r="J545" s="6">
        <v>0</v>
      </c>
      <c r="K545" s="5"/>
    </row>
    <row r="546" spans="1:11">
      <c r="A546" s="5" t="s">
        <v>16158</v>
      </c>
      <c r="B546" s="5" t="s">
        <v>74</v>
      </c>
      <c r="C546" s="5" t="s">
        <v>72</v>
      </c>
      <c r="D546" s="5" t="s">
        <v>13050</v>
      </c>
      <c r="E546" s="2" t="s">
        <v>5</v>
      </c>
      <c r="F546" s="6">
        <v>34.445674729472771</v>
      </c>
      <c r="G546" s="8">
        <v>657.54641501053811</v>
      </c>
      <c r="H546" s="6">
        <v>0</v>
      </c>
      <c r="I546" s="6">
        <v>0</v>
      </c>
      <c r="J546" s="6">
        <v>0</v>
      </c>
      <c r="K546" s="5"/>
    </row>
    <row r="547" spans="1:11">
      <c r="A547" s="5" t="s">
        <v>16159</v>
      </c>
      <c r="B547" s="5" t="s">
        <v>74</v>
      </c>
      <c r="C547" s="5" t="s">
        <v>72</v>
      </c>
      <c r="D547" s="5" t="s">
        <v>13051</v>
      </c>
      <c r="E547" s="2" t="s">
        <v>5</v>
      </c>
      <c r="F547" s="6">
        <v>43.419632311318502</v>
      </c>
      <c r="G547" s="8">
        <v>766.81619048000562</v>
      </c>
      <c r="H547" s="6">
        <v>0</v>
      </c>
      <c r="I547" s="6">
        <v>0</v>
      </c>
      <c r="J547" s="6">
        <v>0</v>
      </c>
      <c r="K547" s="5"/>
    </row>
    <row r="548" spans="1:11">
      <c r="A548" s="5" t="s">
        <v>16160</v>
      </c>
      <c r="B548" s="5" t="s">
        <v>74</v>
      </c>
      <c r="C548" s="5" t="s">
        <v>72</v>
      </c>
      <c r="D548" s="5" t="s">
        <v>13052</v>
      </c>
      <c r="E548" s="2" t="s">
        <v>5</v>
      </c>
      <c r="F548" s="6">
        <v>39.993233746490887</v>
      </c>
      <c r="G548" s="8">
        <v>680.58850526446724</v>
      </c>
      <c r="H548" s="6">
        <v>0</v>
      </c>
      <c r="I548" s="6">
        <v>0</v>
      </c>
      <c r="J548" s="6">
        <v>0</v>
      </c>
      <c r="K548" s="5"/>
    </row>
    <row r="549" spans="1:11">
      <c r="A549" s="5" t="s">
        <v>16161</v>
      </c>
      <c r="B549" s="5" t="s">
        <v>74</v>
      </c>
      <c r="C549" s="5" t="s">
        <v>72</v>
      </c>
      <c r="D549" s="5" t="s">
        <v>13053</v>
      </c>
      <c r="E549" s="2" t="s">
        <v>5</v>
      </c>
      <c r="F549" s="6">
        <v>29.098206832617887</v>
      </c>
      <c r="G549" s="8">
        <v>601.90986785568521</v>
      </c>
      <c r="H549" s="6">
        <v>0</v>
      </c>
      <c r="I549" s="6">
        <v>0</v>
      </c>
      <c r="J549" s="6">
        <v>0</v>
      </c>
      <c r="K549" s="5"/>
    </row>
    <row r="550" spans="1:11">
      <c r="A550" s="5" t="s">
        <v>16162</v>
      </c>
      <c r="B550" s="5" t="s">
        <v>74</v>
      </c>
      <c r="C550" s="5" t="s">
        <v>72</v>
      </c>
      <c r="D550" s="5" t="s">
        <v>13054</v>
      </c>
      <c r="E550" s="2" t="s">
        <v>5</v>
      </c>
      <c r="F550" s="6">
        <v>37.040298344397321</v>
      </c>
      <c r="G550" s="8">
        <v>666.16007692336962</v>
      </c>
      <c r="H550" s="6">
        <v>0</v>
      </c>
      <c r="I550" s="6">
        <v>0</v>
      </c>
      <c r="J550" s="6">
        <v>0</v>
      </c>
      <c r="K550" s="5"/>
    </row>
    <row r="551" spans="1:11">
      <c r="A551" s="5" t="s">
        <v>16163</v>
      </c>
      <c r="B551" s="5" t="s">
        <v>74</v>
      </c>
      <c r="C551" s="5" t="s">
        <v>72</v>
      </c>
      <c r="D551" s="5" t="s">
        <v>13055</v>
      </c>
      <c r="E551" s="2" t="s">
        <v>5</v>
      </c>
      <c r="F551" s="6">
        <v>33.8200132966711</v>
      </c>
      <c r="G551" s="8">
        <v>632.05414189689816</v>
      </c>
      <c r="H551" s="6">
        <v>0</v>
      </c>
      <c r="I551" s="6">
        <v>0</v>
      </c>
      <c r="J551" s="6">
        <v>0</v>
      </c>
      <c r="K551" s="5"/>
    </row>
    <row r="552" spans="1:11">
      <c r="A552" s="5" t="s">
        <v>16164</v>
      </c>
      <c r="B552" s="5" t="s">
        <v>74</v>
      </c>
      <c r="C552" s="5" t="s">
        <v>72</v>
      </c>
      <c r="D552" s="5" t="s">
        <v>13056</v>
      </c>
      <c r="E552" s="2" t="s">
        <v>5</v>
      </c>
      <c r="F552" s="6">
        <v>34.574124201507885</v>
      </c>
      <c r="G552" s="8">
        <v>660.33671128437254</v>
      </c>
      <c r="H552" s="6">
        <v>0</v>
      </c>
      <c r="I552" s="6">
        <v>0</v>
      </c>
      <c r="J552" s="6">
        <v>0</v>
      </c>
      <c r="K552" s="5"/>
    </row>
    <row r="553" spans="1:11">
      <c r="A553" s="5" t="s">
        <v>16165</v>
      </c>
      <c r="B553" s="5" t="s">
        <v>74</v>
      </c>
      <c r="C553" s="5" t="s">
        <v>72</v>
      </c>
      <c r="D553" s="5" t="s">
        <v>13057</v>
      </c>
      <c r="E553" s="2" t="s">
        <v>5</v>
      </c>
      <c r="F553" s="6">
        <v>34.285579565493606</v>
      </c>
      <c r="G553" s="8">
        <v>661.82956580711937</v>
      </c>
      <c r="H553" s="6">
        <v>0</v>
      </c>
      <c r="I553" s="6">
        <v>0</v>
      </c>
      <c r="J553" s="6">
        <v>0</v>
      </c>
      <c r="K553" s="5"/>
    </row>
    <row r="554" spans="1:11">
      <c r="A554" s="5" t="s">
        <v>16166</v>
      </c>
      <c r="B554" s="5" t="s">
        <v>74</v>
      </c>
      <c r="C554" s="5" t="s">
        <v>72</v>
      </c>
      <c r="D554" s="5" t="s">
        <v>13058</v>
      </c>
      <c r="E554" s="2" t="s">
        <v>5</v>
      </c>
      <c r="F554" s="6">
        <v>40.431959903748691</v>
      </c>
      <c r="G554" s="8">
        <v>737.33006143600915</v>
      </c>
      <c r="H554" s="6">
        <v>0</v>
      </c>
      <c r="I554" s="6">
        <v>0</v>
      </c>
      <c r="J554" s="6">
        <v>0</v>
      </c>
      <c r="K554" s="5"/>
    </row>
    <row r="555" spans="1:11">
      <c r="A555" s="5" t="s">
        <v>16167</v>
      </c>
      <c r="B555" s="5" t="s">
        <v>74</v>
      </c>
      <c r="C555" s="5" t="s">
        <v>72</v>
      </c>
      <c r="D555" s="5" t="s">
        <v>13059</v>
      </c>
      <c r="E555" s="2" t="s">
        <v>5</v>
      </c>
      <c r="F555" s="6">
        <v>32.232249665344156</v>
      </c>
      <c r="G555" s="8">
        <v>616.11440313058415</v>
      </c>
      <c r="H555" s="6">
        <v>0</v>
      </c>
      <c r="I555" s="6">
        <v>0</v>
      </c>
      <c r="J555" s="6">
        <v>0</v>
      </c>
      <c r="K555" s="5"/>
    </row>
    <row r="556" spans="1:11">
      <c r="A556" s="5" t="s">
        <v>16168</v>
      </c>
      <c r="B556" s="5" t="s">
        <v>74</v>
      </c>
      <c r="C556" s="5" t="s">
        <v>72</v>
      </c>
      <c r="D556" s="5" t="s">
        <v>13060</v>
      </c>
      <c r="E556" s="2" t="s">
        <v>5</v>
      </c>
      <c r="F556" s="6">
        <v>41.846842497023317</v>
      </c>
      <c r="G556" s="8">
        <v>739.12172300997258</v>
      </c>
      <c r="H556" s="6">
        <v>0</v>
      </c>
      <c r="I556" s="6">
        <v>0</v>
      </c>
      <c r="J556" s="6">
        <v>0</v>
      </c>
      <c r="K556" s="5"/>
    </row>
    <row r="557" spans="1:11">
      <c r="A557" s="5" t="s">
        <v>16169</v>
      </c>
      <c r="B557" s="5" t="s">
        <v>74</v>
      </c>
      <c r="C557" s="5" t="s">
        <v>72</v>
      </c>
      <c r="D557" s="5" t="s">
        <v>13061</v>
      </c>
      <c r="E557" s="2" t="s">
        <v>5</v>
      </c>
      <c r="F557" s="6">
        <v>34.892887484023056</v>
      </c>
      <c r="G557" s="8">
        <v>662.11202942491741</v>
      </c>
      <c r="H557" s="6">
        <v>0</v>
      </c>
      <c r="I557" s="6">
        <v>0</v>
      </c>
      <c r="J557" s="6">
        <v>0</v>
      </c>
      <c r="K557" s="5"/>
    </row>
    <row r="558" spans="1:11">
      <c r="A558" s="5" t="s">
        <v>16170</v>
      </c>
      <c r="B558" s="5" t="s">
        <v>74</v>
      </c>
      <c r="C558" s="5" t="s">
        <v>72</v>
      </c>
      <c r="D558" s="5" t="s">
        <v>13062</v>
      </c>
      <c r="E558" s="2" t="s">
        <v>5</v>
      </c>
      <c r="F558" s="6">
        <v>44.492805172446452</v>
      </c>
      <c r="G558" s="8">
        <v>779.72202870915453</v>
      </c>
      <c r="H558" s="6">
        <v>0</v>
      </c>
      <c r="I558" s="6">
        <v>0</v>
      </c>
      <c r="J558" s="6">
        <v>0</v>
      </c>
      <c r="K558" s="5"/>
    </row>
    <row r="559" spans="1:11">
      <c r="A559" s="5" t="s">
        <v>16171</v>
      </c>
      <c r="B559" s="5" t="s">
        <v>74</v>
      </c>
      <c r="C559" s="5" t="s">
        <v>72</v>
      </c>
      <c r="D559" s="5" t="s">
        <v>13063</v>
      </c>
      <c r="E559" s="2" t="s">
        <v>5</v>
      </c>
      <c r="F559" s="6">
        <v>36.893783397497522</v>
      </c>
      <c r="G559" s="8">
        <v>632.65339790245343</v>
      </c>
      <c r="H559" s="6">
        <v>0</v>
      </c>
      <c r="I559" s="6">
        <v>0</v>
      </c>
      <c r="J559" s="6">
        <v>0</v>
      </c>
      <c r="K559" s="5"/>
    </row>
    <row r="560" spans="1:11">
      <c r="A560" s="5" t="s">
        <v>16172</v>
      </c>
      <c r="B560" s="5" t="s">
        <v>74</v>
      </c>
      <c r="C560" s="5" t="s">
        <v>72</v>
      </c>
      <c r="D560" s="5" t="s">
        <v>13064</v>
      </c>
      <c r="E560" s="2" t="s">
        <v>5</v>
      </c>
      <c r="F560" s="6">
        <v>41.009769682264711</v>
      </c>
      <c r="G560" s="8">
        <v>698.10020264399122</v>
      </c>
      <c r="H560" s="6">
        <v>0</v>
      </c>
      <c r="I560" s="6">
        <v>0</v>
      </c>
      <c r="J560" s="6">
        <v>0</v>
      </c>
      <c r="K560" s="5"/>
    </row>
    <row r="561" spans="1:11">
      <c r="A561" s="5" t="s">
        <v>16173</v>
      </c>
      <c r="B561" s="5" t="s">
        <v>74</v>
      </c>
      <c r="C561" s="5" t="s">
        <v>72</v>
      </c>
      <c r="D561" s="5" t="s">
        <v>13065</v>
      </c>
      <c r="E561" s="2" t="s">
        <v>5</v>
      </c>
      <c r="F561" s="6">
        <v>37.888619447719762</v>
      </c>
      <c r="G561" s="8">
        <v>707.21818060468536</v>
      </c>
      <c r="H561" s="6">
        <v>0</v>
      </c>
      <c r="I561" s="6">
        <v>0</v>
      </c>
      <c r="J561" s="6">
        <v>0</v>
      </c>
      <c r="K561" s="5"/>
    </row>
    <row r="562" spans="1:11">
      <c r="A562" s="5" t="s">
        <v>16174</v>
      </c>
      <c r="B562" s="5" t="s">
        <v>74</v>
      </c>
      <c r="C562" s="5" t="s">
        <v>72</v>
      </c>
      <c r="D562" s="5" t="s">
        <v>13066</v>
      </c>
      <c r="E562" s="2" t="s">
        <v>5</v>
      </c>
      <c r="F562" s="6">
        <v>33.652545036753892</v>
      </c>
      <c r="G562" s="8">
        <v>646.14315274927162</v>
      </c>
      <c r="H562" s="6">
        <v>0</v>
      </c>
      <c r="I562" s="6">
        <v>0</v>
      </c>
      <c r="J562" s="6">
        <v>0</v>
      </c>
      <c r="K562" s="5"/>
    </row>
    <row r="563" spans="1:11">
      <c r="A563" s="5" t="s">
        <v>16175</v>
      </c>
      <c r="B563" s="5" t="s">
        <v>74</v>
      </c>
      <c r="C563" s="5" t="s">
        <v>72</v>
      </c>
      <c r="D563" s="5" t="s">
        <v>13067</v>
      </c>
      <c r="E563" s="2" t="s">
        <v>5</v>
      </c>
      <c r="F563" s="6">
        <v>30.940562787788213</v>
      </c>
      <c r="G563" s="8">
        <v>621.33800246830197</v>
      </c>
      <c r="H563" s="6">
        <v>0</v>
      </c>
      <c r="I563" s="6">
        <v>0</v>
      </c>
      <c r="J563" s="6">
        <v>0</v>
      </c>
      <c r="K563" s="5"/>
    </row>
    <row r="564" spans="1:11">
      <c r="A564" s="5" t="s">
        <v>16176</v>
      </c>
      <c r="B564" s="5" t="s">
        <v>74</v>
      </c>
      <c r="C564" s="5" t="s">
        <v>72</v>
      </c>
      <c r="D564" s="5" t="s">
        <v>13068</v>
      </c>
      <c r="E564" s="2" t="s">
        <v>5</v>
      </c>
      <c r="F564" s="6">
        <v>41.839329344201978</v>
      </c>
      <c r="G564" s="8">
        <v>703.23442088533841</v>
      </c>
      <c r="H564" s="6">
        <v>0</v>
      </c>
      <c r="I564" s="6">
        <v>0</v>
      </c>
      <c r="J564" s="6">
        <v>0</v>
      </c>
      <c r="K564" s="5"/>
    </row>
    <row r="565" spans="1:11">
      <c r="A565" s="5" t="s">
        <v>16177</v>
      </c>
      <c r="B565" s="5" t="s">
        <v>74</v>
      </c>
      <c r="C565" s="5" t="s">
        <v>72</v>
      </c>
      <c r="D565" s="5" t="s">
        <v>13069</v>
      </c>
      <c r="E565" s="2" t="s">
        <v>5</v>
      </c>
      <c r="F565" s="6">
        <v>34.679846752744119</v>
      </c>
      <c r="G565" s="8">
        <v>664.68238291244916</v>
      </c>
      <c r="H565" s="6">
        <v>0</v>
      </c>
      <c r="I565" s="6">
        <v>0</v>
      </c>
      <c r="J565" s="6">
        <v>0</v>
      </c>
      <c r="K565" s="5"/>
    </row>
    <row r="566" spans="1:11">
      <c r="A566" s="5" t="s">
        <v>16178</v>
      </c>
      <c r="B566" s="5" t="s">
        <v>74</v>
      </c>
      <c r="C566" s="5" t="s">
        <v>72</v>
      </c>
      <c r="D566" s="5" t="s">
        <v>13070</v>
      </c>
      <c r="E566" s="2" t="s">
        <v>5</v>
      </c>
      <c r="F566" s="6">
        <v>31.789528788497009</v>
      </c>
      <c r="G566" s="8">
        <v>585.21866010207657</v>
      </c>
      <c r="H566" s="6">
        <v>0</v>
      </c>
      <c r="I566" s="6">
        <v>0</v>
      </c>
      <c r="J566" s="6">
        <v>0</v>
      </c>
      <c r="K566" s="5"/>
    </row>
    <row r="567" spans="1:11">
      <c r="A567" s="5" t="s">
        <v>16179</v>
      </c>
      <c r="B567" s="5" t="s">
        <v>74</v>
      </c>
      <c r="C567" s="5" t="s">
        <v>72</v>
      </c>
      <c r="D567" s="5" t="s">
        <v>13071</v>
      </c>
      <c r="E567" s="2" t="s">
        <v>5</v>
      </c>
      <c r="F567" s="6">
        <v>39.092491462133793</v>
      </c>
      <c r="G567" s="8">
        <v>710.25762826164714</v>
      </c>
      <c r="H567" s="6">
        <v>0</v>
      </c>
      <c r="I567" s="6">
        <v>0</v>
      </c>
      <c r="J567" s="6">
        <v>0</v>
      </c>
      <c r="K567" s="5"/>
    </row>
    <row r="568" spans="1:11">
      <c r="A568" s="5" t="s">
        <v>16180</v>
      </c>
      <c r="B568" s="5" t="s">
        <v>74</v>
      </c>
      <c r="C568" s="5" t="s">
        <v>72</v>
      </c>
      <c r="D568" s="5" t="s">
        <v>13072</v>
      </c>
      <c r="E568" s="2" t="s">
        <v>5</v>
      </c>
      <c r="F568" s="6">
        <v>37.668696139184476</v>
      </c>
      <c r="G568" s="8">
        <v>691.90043454284387</v>
      </c>
      <c r="H568" s="6">
        <v>0</v>
      </c>
      <c r="I568" s="6">
        <v>0</v>
      </c>
      <c r="J568" s="6">
        <v>0</v>
      </c>
      <c r="K568" s="5"/>
    </row>
    <row r="569" spans="1:11">
      <c r="A569" s="5" t="s">
        <v>16181</v>
      </c>
      <c r="B569" s="5" t="s">
        <v>74</v>
      </c>
      <c r="C569" s="5" t="s">
        <v>72</v>
      </c>
      <c r="D569" s="5" t="s">
        <v>13073</v>
      </c>
      <c r="E569" s="2" t="s">
        <v>5</v>
      </c>
      <c r="F569" s="6">
        <v>29.99757230150982</v>
      </c>
      <c r="G569" s="8">
        <v>612.20615808965954</v>
      </c>
      <c r="H569" s="6">
        <v>0</v>
      </c>
      <c r="I569" s="6">
        <v>0</v>
      </c>
      <c r="J569" s="6">
        <v>0</v>
      </c>
      <c r="K569" s="5"/>
    </row>
    <row r="570" spans="1:11">
      <c r="A570" s="5" t="s">
        <v>16182</v>
      </c>
      <c r="B570" s="5" t="s">
        <v>74</v>
      </c>
      <c r="C570" s="5" t="s">
        <v>72</v>
      </c>
      <c r="D570" s="5" t="s">
        <v>13074</v>
      </c>
      <c r="E570" s="2" t="s">
        <v>5</v>
      </c>
      <c r="F570" s="6">
        <v>31.236210852825106</v>
      </c>
      <c r="G570" s="8">
        <v>622.14920565176885</v>
      </c>
      <c r="H570" s="6">
        <v>0</v>
      </c>
      <c r="I570" s="6">
        <v>0</v>
      </c>
      <c r="J570" s="6">
        <v>0</v>
      </c>
      <c r="K570" s="5"/>
    </row>
    <row r="571" spans="1:11">
      <c r="A571" s="5" t="s">
        <v>16183</v>
      </c>
      <c r="B571" s="5" t="s">
        <v>74</v>
      </c>
      <c r="C571" s="5" t="s">
        <v>72</v>
      </c>
      <c r="D571" s="5" t="s">
        <v>13075</v>
      </c>
      <c r="E571" s="2" t="s">
        <v>5</v>
      </c>
      <c r="F571" s="6">
        <v>33.63940104687078</v>
      </c>
      <c r="G571" s="8">
        <v>653.59305264855504</v>
      </c>
      <c r="H571" s="6">
        <v>0</v>
      </c>
      <c r="I571" s="6">
        <v>0</v>
      </c>
      <c r="J571" s="6">
        <v>0</v>
      </c>
      <c r="K571" s="5"/>
    </row>
    <row r="572" spans="1:11">
      <c r="A572" s="5" t="s">
        <v>16184</v>
      </c>
      <c r="B572" s="5" t="s">
        <v>74</v>
      </c>
      <c r="C572" s="5" t="s">
        <v>72</v>
      </c>
      <c r="D572" s="5" t="s">
        <v>13076</v>
      </c>
      <c r="E572" s="2" t="s">
        <v>5</v>
      </c>
      <c r="F572" s="6">
        <v>32.068376448423678</v>
      </c>
      <c r="G572" s="8">
        <v>612.96353444579415</v>
      </c>
      <c r="H572" s="6">
        <v>0</v>
      </c>
      <c r="I572" s="6">
        <v>0</v>
      </c>
      <c r="J572" s="6">
        <v>0</v>
      </c>
      <c r="K572" s="5"/>
    </row>
    <row r="573" spans="1:11">
      <c r="A573" s="5" t="s">
        <v>16185</v>
      </c>
      <c r="B573" s="5" t="s">
        <v>74</v>
      </c>
      <c r="C573" s="5" t="s">
        <v>72</v>
      </c>
      <c r="D573" s="5" t="s">
        <v>13077</v>
      </c>
      <c r="E573" s="2" t="s">
        <v>5</v>
      </c>
      <c r="F573" s="6">
        <v>40.827547693143828</v>
      </c>
      <c r="G573" s="8">
        <v>731.55060143234107</v>
      </c>
      <c r="H573" s="6">
        <v>0</v>
      </c>
      <c r="I573" s="6">
        <v>0</v>
      </c>
      <c r="J573" s="6">
        <v>0</v>
      </c>
      <c r="K573" s="5"/>
    </row>
    <row r="574" spans="1:11">
      <c r="A574" s="5" t="s">
        <v>16186</v>
      </c>
      <c r="B574" s="5" t="s">
        <v>74</v>
      </c>
      <c r="C574" s="5" t="s">
        <v>72</v>
      </c>
      <c r="D574" s="5" t="s">
        <v>13078</v>
      </c>
      <c r="E574" s="2" t="s">
        <v>5</v>
      </c>
      <c r="F574" s="6">
        <v>30.817520593736777</v>
      </c>
      <c r="G574" s="8">
        <v>618.89283430495539</v>
      </c>
      <c r="H574" s="6">
        <v>0</v>
      </c>
      <c r="I574" s="6">
        <v>0</v>
      </c>
      <c r="J574" s="6">
        <v>0</v>
      </c>
      <c r="K574" s="5"/>
    </row>
    <row r="575" spans="1:11">
      <c r="A575" s="5" t="s">
        <v>16187</v>
      </c>
      <c r="B575" s="5" t="s">
        <v>74</v>
      </c>
      <c r="C575" s="5" t="s">
        <v>72</v>
      </c>
      <c r="D575" s="5" t="s">
        <v>13079</v>
      </c>
      <c r="E575" s="2" t="s">
        <v>5</v>
      </c>
      <c r="F575" s="6">
        <v>36.151754077290761</v>
      </c>
      <c r="G575" s="8">
        <v>675.29105720579355</v>
      </c>
      <c r="H575" s="6">
        <v>0</v>
      </c>
      <c r="I575" s="6">
        <v>0</v>
      </c>
      <c r="J575" s="6">
        <v>0</v>
      </c>
      <c r="K575" s="5"/>
    </row>
    <row r="576" spans="1:11">
      <c r="A576" s="5" t="s">
        <v>16188</v>
      </c>
      <c r="B576" s="5" t="s">
        <v>74</v>
      </c>
      <c r="C576" s="5" t="s">
        <v>72</v>
      </c>
      <c r="D576" s="5" t="s">
        <v>13080</v>
      </c>
      <c r="E576" s="2" t="s">
        <v>5</v>
      </c>
      <c r="F576" s="6">
        <v>36.487666301423204</v>
      </c>
      <c r="G576" s="8">
        <v>682.32906916772129</v>
      </c>
      <c r="H576" s="6">
        <v>0</v>
      </c>
      <c r="I576" s="6">
        <v>0</v>
      </c>
      <c r="J576" s="6">
        <v>0</v>
      </c>
      <c r="K576" s="5"/>
    </row>
    <row r="577" spans="1:11">
      <c r="A577" s="5" t="s">
        <v>16189</v>
      </c>
      <c r="B577" s="5" t="s">
        <v>74</v>
      </c>
      <c r="C577" s="5" t="s">
        <v>72</v>
      </c>
      <c r="D577" s="5" t="s">
        <v>13081</v>
      </c>
      <c r="E577" s="2" t="s">
        <v>5</v>
      </c>
      <c r="F577" s="6">
        <v>34.561563743657587</v>
      </c>
      <c r="G577" s="8">
        <v>657.51938135548608</v>
      </c>
      <c r="H577" s="6">
        <v>0</v>
      </c>
      <c r="I577" s="6">
        <v>0</v>
      </c>
      <c r="J577" s="6">
        <v>0</v>
      </c>
      <c r="K577" s="5"/>
    </row>
    <row r="578" spans="1:11">
      <c r="A578" s="5" t="s">
        <v>16190</v>
      </c>
      <c r="B578" s="5" t="s">
        <v>74</v>
      </c>
      <c r="C578" s="5" t="s">
        <v>72</v>
      </c>
      <c r="D578" s="5" t="s">
        <v>13082</v>
      </c>
      <c r="E578" s="2" t="s">
        <v>5</v>
      </c>
      <c r="F578" s="6">
        <v>33.770936025153524</v>
      </c>
      <c r="G578" s="8">
        <v>640.49616075292136</v>
      </c>
      <c r="H578" s="6">
        <v>0</v>
      </c>
      <c r="I578" s="6">
        <v>0</v>
      </c>
      <c r="J578" s="6">
        <v>0</v>
      </c>
      <c r="K578" s="5"/>
    </row>
    <row r="579" spans="1:11">
      <c r="A579" s="5" t="s">
        <v>16191</v>
      </c>
      <c r="B579" s="5" t="s">
        <v>74</v>
      </c>
      <c r="C579" s="5" t="s">
        <v>72</v>
      </c>
      <c r="D579" s="5" t="s">
        <v>13083</v>
      </c>
      <c r="E579" s="2" t="s">
        <v>5</v>
      </c>
      <c r="F579" s="6">
        <v>40.312504979487905</v>
      </c>
      <c r="G579" s="8">
        <v>724.66831340787905</v>
      </c>
      <c r="H579" s="6">
        <v>0</v>
      </c>
      <c r="I579" s="6">
        <v>0</v>
      </c>
      <c r="J579" s="6">
        <v>0</v>
      </c>
      <c r="K579" s="5"/>
    </row>
    <row r="580" spans="1:11">
      <c r="A580" s="5" t="s">
        <v>16192</v>
      </c>
      <c r="B580" s="5" t="s">
        <v>74</v>
      </c>
      <c r="C580" s="5" t="s">
        <v>72</v>
      </c>
      <c r="D580" s="5" t="s">
        <v>13084</v>
      </c>
      <c r="E580" s="2" t="s">
        <v>5</v>
      </c>
      <c r="F580" s="6">
        <v>40.223857401439091</v>
      </c>
      <c r="G580" s="8">
        <v>727.51518426872008</v>
      </c>
      <c r="H580" s="6">
        <v>0</v>
      </c>
      <c r="I580" s="6">
        <v>0</v>
      </c>
      <c r="J580" s="6">
        <v>0</v>
      </c>
      <c r="K580" s="5"/>
    </row>
    <row r="581" spans="1:11">
      <c r="A581" s="5" t="s">
        <v>16193</v>
      </c>
      <c r="B581" s="5" t="s">
        <v>74</v>
      </c>
      <c r="C581" s="5" t="s">
        <v>72</v>
      </c>
      <c r="D581" s="5" t="s">
        <v>13085</v>
      </c>
      <c r="E581" s="2" t="s">
        <v>5</v>
      </c>
      <c r="F581" s="6">
        <v>33.639138648757232</v>
      </c>
      <c r="G581" s="8">
        <v>648.43182879144024</v>
      </c>
      <c r="H581" s="6">
        <v>0</v>
      </c>
      <c r="I581" s="6">
        <v>0</v>
      </c>
      <c r="J581" s="6">
        <v>0</v>
      </c>
      <c r="K581" s="5"/>
    </row>
    <row r="582" spans="1:11">
      <c r="A582" s="5" t="s">
        <v>16194</v>
      </c>
      <c r="B582" s="5" t="s">
        <v>74</v>
      </c>
      <c r="C582" s="5" t="s">
        <v>72</v>
      </c>
      <c r="D582" s="5" t="s">
        <v>13086</v>
      </c>
      <c r="E582" s="2" t="s">
        <v>5</v>
      </c>
      <c r="F582" s="6">
        <v>29.62924244580152</v>
      </c>
      <c r="G582" s="8">
        <v>562.34579194096216</v>
      </c>
      <c r="H582" s="6">
        <v>0</v>
      </c>
      <c r="I582" s="6">
        <v>0</v>
      </c>
      <c r="J582" s="6">
        <v>0</v>
      </c>
      <c r="K582" s="5"/>
    </row>
    <row r="583" spans="1:11">
      <c r="A583" s="5" t="s">
        <v>16195</v>
      </c>
      <c r="B583" s="5" t="s">
        <v>74</v>
      </c>
      <c r="C583" s="5" t="s">
        <v>72</v>
      </c>
      <c r="D583" s="5" t="s">
        <v>13087</v>
      </c>
      <c r="E583" s="2" t="s">
        <v>5</v>
      </c>
      <c r="F583" s="6">
        <v>36.674659505416614</v>
      </c>
      <c r="G583" s="8">
        <v>687.39629022515066</v>
      </c>
      <c r="H583" s="6">
        <v>0</v>
      </c>
      <c r="I583" s="6">
        <v>0</v>
      </c>
      <c r="J583" s="6">
        <v>0</v>
      </c>
      <c r="K583" s="5"/>
    </row>
    <row r="584" spans="1:11">
      <c r="A584" s="5" t="s">
        <v>16196</v>
      </c>
      <c r="B584" s="5" t="s">
        <v>74</v>
      </c>
      <c r="C584" s="5" t="s">
        <v>72</v>
      </c>
      <c r="D584" s="5" t="s">
        <v>13088</v>
      </c>
      <c r="E584" s="2" t="s">
        <v>5</v>
      </c>
      <c r="F584" s="6">
        <v>29.254935350525823</v>
      </c>
      <c r="G584" s="8">
        <v>596.14899251458746</v>
      </c>
      <c r="H584" s="6">
        <v>0</v>
      </c>
      <c r="I584" s="6">
        <v>0</v>
      </c>
      <c r="J584" s="6">
        <v>0</v>
      </c>
      <c r="K584" s="5"/>
    </row>
    <row r="585" spans="1:11">
      <c r="A585" s="5" t="s">
        <v>16197</v>
      </c>
      <c r="B585" s="5" t="s">
        <v>74</v>
      </c>
      <c r="C585" s="5" t="s">
        <v>72</v>
      </c>
      <c r="D585" s="5" t="s">
        <v>13089</v>
      </c>
      <c r="E585" s="2" t="s">
        <v>5</v>
      </c>
      <c r="F585" s="6">
        <v>31.600328569042233</v>
      </c>
      <c r="G585" s="8">
        <v>623.27452019453028</v>
      </c>
      <c r="H585" s="6">
        <v>0</v>
      </c>
      <c r="I585" s="6">
        <v>0</v>
      </c>
      <c r="J585" s="6">
        <v>0</v>
      </c>
      <c r="K585" s="5"/>
    </row>
    <row r="586" spans="1:11">
      <c r="A586" s="5" t="s">
        <v>16198</v>
      </c>
      <c r="B586" s="5" t="s">
        <v>74</v>
      </c>
      <c r="C586" s="5" t="s">
        <v>72</v>
      </c>
      <c r="D586" s="5" t="s">
        <v>13090</v>
      </c>
      <c r="E586" s="2" t="s">
        <v>5</v>
      </c>
      <c r="F586" s="6">
        <v>39.975151003501473</v>
      </c>
      <c r="G586" s="8">
        <v>727.47645622392713</v>
      </c>
      <c r="H586" s="6">
        <v>0</v>
      </c>
      <c r="I586" s="6">
        <v>0</v>
      </c>
      <c r="J586" s="6">
        <v>0</v>
      </c>
      <c r="K586" s="5"/>
    </row>
    <row r="587" spans="1:11">
      <c r="A587" s="5" t="s">
        <v>16199</v>
      </c>
      <c r="B587" s="5" t="s">
        <v>74</v>
      </c>
      <c r="C587" s="5" t="s">
        <v>72</v>
      </c>
      <c r="D587" s="5" t="s">
        <v>13091</v>
      </c>
      <c r="E587" s="2" t="s">
        <v>5</v>
      </c>
      <c r="F587" s="6">
        <v>36.761225863696403</v>
      </c>
      <c r="G587" s="8">
        <v>683.69717112687545</v>
      </c>
      <c r="H587" s="6">
        <v>0</v>
      </c>
      <c r="I587" s="6">
        <v>0</v>
      </c>
      <c r="J587" s="6">
        <v>0</v>
      </c>
      <c r="K587" s="5"/>
    </row>
    <row r="588" spans="1:11">
      <c r="A588" s="5" t="s">
        <v>16200</v>
      </c>
      <c r="B588" s="5" t="s">
        <v>74</v>
      </c>
      <c r="C588" s="5" t="s">
        <v>72</v>
      </c>
      <c r="D588" s="5" t="s">
        <v>13092</v>
      </c>
      <c r="E588" s="2" t="s">
        <v>5</v>
      </c>
      <c r="F588" s="6">
        <v>34.513651944305799</v>
      </c>
      <c r="G588" s="8">
        <v>633.25938300549035</v>
      </c>
      <c r="H588" s="6">
        <v>0</v>
      </c>
      <c r="I588" s="6">
        <v>0</v>
      </c>
      <c r="J588" s="6">
        <v>0</v>
      </c>
      <c r="K588" s="5"/>
    </row>
    <row r="589" spans="1:11">
      <c r="A589" s="5" t="s">
        <v>16201</v>
      </c>
      <c r="B589" s="5" t="s">
        <v>74</v>
      </c>
      <c r="C589" s="5" t="s">
        <v>72</v>
      </c>
      <c r="D589" s="5" t="s">
        <v>13093</v>
      </c>
      <c r="E589" s="2" t="s">
        <v>5</v>
      </c>
      <c r="F589" s="6">
        <v>31.228826074115258</v>
      </c>
      <c r="G589" s="8">
        <v>617.56921883053337</v>
      </c>
      <c r="H589" s="6">
        <v>0</v>
      </c>
      <c r="I589" s="6">
        <v>0</v>
      </c>
      <c r="J589" s="6">
        <v>0</v>
      </c>
      <c r="K589" s="5"/>
    </row>
    <row r="590" spans="1:11">
      <c r="A590" s="5" t="s">
        <v>16202</v>
      </c>
      <c r="B590" s="5" t="s">
        <v>74</v>
      </c>
      <c r="C590" s="5" t="s">
        <v>72</v>
      </c>
      <c r="D590" s="5" t="s">
        <v>13094</v>
      </c>
      <c r="E590" s="2" t="s">
        <v>5</v>
      </c>
      <c r="F590" s="6">
        <v>40.685896322334735</v>
      </c>
      <c r="G590" s="8">
        <v>694.38412646508823</v>
      </c>
      <c r="H590" s="6">
        <v>0</v>
      </c>
      <c r="I590" s="6">
        <v>0</v>
      </c>
      <c r="J590" s="6">
        <v>0</v>
      </c>
      <c r="K590" s="5"/>
    </row>
    <row r="591" spans="1:11">
      <c r="A591" s="5" t="s">
        <v>16203</v>
      </c>
      <c r="B591" s="5" t="s">
        <v>74</v>
      </c>
      <c r="C591" s="5" t="s">
        <v>72</v>
      </c>
      <c r="D591" s="5" t="s">
        <v>13095</v>
      </c>
      <c r="E591" s="2" t="s">
        <v>5</v>
      </c>
      <c r="F591" s="6">
        <v>38.794301138965061</v>
      </c>
      <c r="G591" s="8">
        <v>717.37217433174578</v>
      </c>
      <c r="H591" s="6">
        <v>0</v>
      </c>
      <c r="I591" s="6">
        <v>0</v>
      </c>
      <c r="J591" s="6">
        <v>0</v>
      </c>
      <c r="K591" s="5"/>
    </row>
    <row r="592" spans="1:11">
      <c r="A592" s="5" t="s">
        <v>16204</v>
      </c>
      <c r="B592" s="5" t="s">
        <v>74</v>
      </c>
      <c r="C592" s="5" t="s">
        <v>72</v>
      </c>
      <c r="D592" s="5" t="s">
        <v>13096</v>
      </c>
      <c r="E592" s="2" t="s">
        <v>5</v>
      </c>
      <c r="F592" s="6">
        <v>40.964072040058589</v>
      </c>
      <c r="G592" s="8">
        <v>742.53253728197683</v>
      </c>
      <c r="H592" s="6">
        <v>0</v>
      </c>
      <c r="I592" s="6">
        <v>0</v>
      </c>
      <c r="J592" s="6">
        <v>0</v>
      </c>
      <c r="K592" s="5"/>
    </row>
    <row r="593" spans="1:11">
      <c r="A593" s="5" t="s">
        <v>16205</v>
      </c>
      <c r="B593" s="5" t="s">
        <v>74</v>
      </c>
      <c r="C593" s="5" t="s">
        <v>72</v>
      </c>
      <c r="D593" s="5" t="s">
        <v>13097</v>
      </c>
      <c r="E593" s="2" t="s">
        <v>5</v>
      </c>
      <c r="F593" s="6">
        <v>38.217254036026169</v>
      </c>
      <c r="G593" s="8">
        <v>705.67520255428781</v>
      </c>
      <c r="H593" s="6">
        <v>0</v>
      </c>
      <c r="I593" s="6">
        <v>0</v>
      </c>
      <c r="J593" s="6">
        <v>0</v>
      </c>
      <c r="K593" s="5"/>
    </row>
    <row r="594" spans="1:11">
      <c r="A594" s="5" t="s">
        <v>16206</v>
      </c>
      <c r="B594" s="5" t="s">
        <v>74</v>
      </c>
      <c r="C594" s="5" t="s">
        <v>72</v>
      </c>
      <c r="D594" s="5" t="s">
        <v>13098</v>
      </c>
      <c r="E594" s="2" t="s">
        <v>5</v>
      </c>
      <c r="F594" s="6">
        <v>30.423241495138193</v>
      </c>
      <c r="G594" s="8">
        <v>615.26383955645201</v>
      </c>
      <c r="H594" s="6">
        <v>0</v>
      </c>
      <c r="I594" s="6">
        <v>0</v>
      </c>
      <c r="J594" s="6">
        <v>0</v>
      </c>
      <c r="K594" s="5"/>
    </row>
    <row r="595" spans="1:11">
      <c r="A595" s="5" t="s">
        <v>16207</v>
      </c>
      <c r="B595" s="5" t="s">
        <v>74</v>
      </c>
      <c r="C595" s="5" t="s">
        <v>72</v>
      </c>
      <c r="D595" s="5" t="s">
        <v>13099</v>
      </c>
      <c r="E595" s="2" t="s">
        <v>5</v>
      </c>
      <c r="F595" s="6">
        <v>33.161559322001665</v>
      </c>
      <c r="G595" s="8">
        <v>643.46016276594378</v>
      </c>
      <c r="H595" s="6">
        <v>0</v>
      </c>
      <c r="I595" s="6">
        <v>0</v>
      </c>
      <c r="J595" s="6">
        <v>0</v>
      </c>
      <c r="K595" s="5"/>
    </row>
    <row r="596" spans="1:11">
      <c r="A596" s="5" t="s">
        <v>16208</v>
      </c>
      <c r="B596" s="5" t="s">
        <v>74</v>
      </c>
      <c r="C596" s="5" t="s">
        <v>72</v>
      </c>
      <c r="D596" s="5" t="s">
        <v>13100</v>
      </c>
      <c r="E596" s="2" t="s">
        <v>5</v>
      </c>
      <c r="F596" s="6">
        <v>33.367815929069771</v>
      </c>
      <c r="G596" s="8">
        <v>644.88809474425989</v>
      </c>
      <c r="H596" s="6">
        <v>0</v>
      </c>
      <c r="I596" s="6">
        <v>0</v>
      </c>
      <c r="J596" s="6">
        <v>0</v>
      </c>
      <c r="K596" s="5"/>
    </row>
    <row r="597" spans="1:11">
      <c r="A597" s="5" t="s">
        <v>16209</v>
      </c>
      <c r="B597" s="5" t="s">
        <v>74</v>
      </c>
      <c r="C597" s="5" t="s">
        <v>72</v>
      </c>
      <c r="D597" s="5" t="s">
        <v>13101</v>
      </c>
      <c r="E597" s="2" t="s">
        <v>5</v>
      </c>
      <c r="F597" s="6">
        <v>29.964643877894211</v>
      </c>
      <c r="G597" s="8">
        <v>569.97823180551404</v>
      </c>
      <c r="H597" s="6">
        <v>0</v>
      </c>
      <c r="I597" s="6">
        <v>0</v>
      </c>
      <c r="J597" s="6">
        <v>0</v>
      </c>
      <c r="K597" s="5"/>
    </row>
    <row r="598" spans="1:11">
      <c r="A598" s="5" t="s">
        <v>16210</v>
      </c>
      <c r="B598" s="5" t="s">
        <v>74</v>
      </c>
      <c r="C598" s="5" t="s">
        <v>72</v>
      </c>
      <c r="D598" s="5" t="s">
        <v>13102</v>
      </c>
      <c r="E598" s="2" t="s">
        <v>5</v>
      </c>
      <c r="F598" s="6">
        <v>29.85009154515479</v>
      </c>
      <c r="G598" s="8">
        <v>611.1832354867247</v>
      </c>
      <c r="H598" s="6">
        <v>0</v>
      </c>
      <c r="I598" s="6">
        <v>0</v>
      </c>
      <c r="J598" s="6">
        <v>0</v>
      </c>
      <c r="K598" s="5"/>
    </row>
    <row r="599" spans="1:11">
      <c r="A599" s="5" t="s">
        <v>16211</v>
      </c>
      <c r="B599" s="5" t="s">
        <v>74</v>
      </c>
      <c r="C599" s="5" t="s">
        <v>72</v>
      </c>
      <c r="D599" s="5" t="s">
        <v>13103</v>
      </c>
      <c r="E599" s="2" t="s">
        <v>5</v>
      </c>
      <c r="F599" s="6">
        <v>37.439824416020578</v>
      </c>
      <c r="G599" s="8">
        <v>696.89364929525527</v>
      </c>
      <c r="H599" s="6">
        <v>0</v>
      </c>
      <c r="I599" s="6">
        <v>0</v>
      </c>
      <c r="J599" s="6">
        <v>0</v>
      </c>
      <c r="K599" s="5"/>
    </row>
    <row r="600" spans="1:11">
      <c r="A600" s="5" t="s">
        <v>16212</v>
      </c>
      <c r="B600" s="5" t="s">
        <v>74</v>
      </c>
      <c r="C600" s="5" t="s">
        <v>72</v>
      </c>
      <c r="D600" s="5" t="s">
        <v>13104</v>
      </c>
      <c r="E600" s="2" t="s">
        <v>5</v>
      </c>
      <c r="F600" s="6">
        <v>39.77125094354767</v>
      </c>
      <c r="G600" s="8">
        <v>696.681632899433</v>
      </c>
      <c r="H600" s="6">
        <v>0</v>
      </c>
      <c r="I600" s="6">
        <v>0</v>
      </c>
      <c r="J600" s="6">
        <v>0</v>
      </c>
      <c r="K600" s="5"/>
    </row>
    <row r="601" spans="1:11">
      <c r="A601" s="5" t="s">
        <v>16213</v>
      </c>
      <c r="B601" s="5" t="s">
        <v>74</v>
      </c>
      <c r="C601" s="5" t="s">
        <v>72</v>
      </c>
      <c r="D601" s="5" t="s">
        <v>13105</v>
      </c>
      <c r="E601" s="2" t="s">
        <v>5</v>
      </c>
      <c r="F601" s="6">
        <v>36.621747740496879</v>
      </c>
      <c r="G601" s="8">
        <v>688.40078919010159</v>
      </c>
      <c r="H601" s="6">
        <v>0</v>
      </c>
      <c r="I601" s="6">
        <v>0</v>
      </c>
      <c r="J601" s="6">
        <v>0</v>
      </c>
      <c r="K601" s="5"/>
    </row>
    <row r="602" spans="1:11">
      <c r="A602" s="5" t="s">
        <v>16214</v>
      </c>
      <c r="B602" s="5" t="s">
        <v>74</v>
      </c>
      <c r="C602" s="5" t="s">
        <v>72</v>
      </c>
      <c r="D602" s="5" t="s">
        <v>13106</v>
      </c>
      <c r="E602" s="2" t="s">
        <v>5</v>
      </c>
      <c r="F602" s="6">
        <v>39.955815117656336</v>
      </c>
      <c r="G602" s="8">
        <v>720.66252715952464</v>
      </c>
      <c r="H602" s="6">
        <v>0</v>
      </c>
      <c r="I602" s="6">
        <v>0</v>
      </c>
      <c r="J602" s="6">
        <v>0</v>
      </c>
      <c r="K602" s="5"/>
    </row>
    <row r="603" spans="1:11">
      <c r="A603" s="5" t="s">
        <v>16215</v>
      </c>
      <c r="B603" s="5" t="s">
        <v>74</v>
      </c>
      <c r="C603" s="5" t="s">
        <v>72</v>
      </c>
      <c r="D603" s="5" t="s">
        <v>13107</v>
      </c>
      <c r="E603" s="2" t="s">
        <v>5</v>
      </c>
      <c r="F603" s="6">
        <v>37.754170732659674</v>
      </c>
      <c r="G603" s="8">
        <v>657.68223259079195</v>
      </c>
      <c r="H603" s="6">
        <v>0</v>
      </c>
      <c r="I603" s="6">
        <v>0</v>
      </c>
      <c r="J603" s="6">
        <v>0</v>
      </c>
      <c r="K603" s="5"/>
    </row>
    <row r="604" spans="1:11">
      <c r="A604" s="5" t="s">
        <v>16216</v>
      </c>
      <c r="B604" s="5" t="s">
        <v>74</v>
      </c>
      <c r="C604" s="5" t="s">
        <v>72</v>
      </c>
      <c r="D604" s="5" t="s">
        <v>13108</v>
      </c>
      <c r="E604" s="2" t="s">
        <v>5</v>
      </c>
      <c r="F604" s="6">
        <v>39.152663109198848</v>
      </c>
      <c r="G604" s="8">
        <v>715.82717882393388</v>
      </c>
      <c r="H604" s="6">
        <v>0</v>
      </c>
      <c r="I604" s="6">
        <v>0</v>
      </c>
      <c r="J604" s="6">
        <v>0</v>
      </c>
      <c r="K604" s="5"/>
    </row>
    <row r="605" spans="1:11">
      <c r="A605" s="5" t="s">
        <v>16217</v>
      </c>
      <c r="B605" s="5" t="s">
        <v>74</v>
      </c>
      <c r="C605" s="5" t="s">
        <v>72</v>
      </c>
      <c r="D605" s="5" t="s">
        <v>13109</v>
      </c>
      <c r="E605" s="2" t="s">
        <v>5</v>
      </c>
      <c r="F605" s="6">
        <v>33.049291278505507</v>
      </c>
      <c r="G605" s="8">
        <v>639.32687765239348</v>
      </c>
      <c r="H605" s="6">
        <v>0</v>
      </c>
      <c r="I605" s="6">
        <v>0</v>
      </c>
      <c r="J605" s="6">
        <v>0</v>
      </c>
      <c r="K605" s="5"/>
    </row>
    <row r="606" spans="1:11">
      <c r="A606" s="5" t="s">
        <v>16218</v>
      </c>
      <c r="B606" s="5" t="s">
        <v>74</v>
      </c>
      <c r="C606" s="5" t="s">
        <v>72</v>
      </c>
      <c r="D606" s="5" t="s">
        <v>13110</v>
      </c>
      <c r="E606" s="2" t="s">
        <v>5</v>
      </c>
      <c r="F606" s="6">
        <v>30.662743076914552</v>
      </c>
      <c r="G606" s="8">
        <v>581.91601966228313</v>
      </c>
      <c r="H606" s="6">
        <v>0</v>
      </c>
      <c r="I606" s="6">
        <v>0</v>
      </c>
      <c r="J606" s="6">
        <v>0</v>
      </c>
      <c r="K606" s="5"/>
    </row>
    <row r="607" spans="1:11">
      <c r="A607" s="5" t="s">
        <v>16219</v>
      </c>
      <c r="B607" s="5" t="s">
        <v>74</v>
      </c>
      <c r="C607" s="5" t="s">
        <v>72</v>
      </c>
      <c r="D607" s="5" t="s">
        <v>13111</v>
      </c>
      <c r="E607" s="2" t="s">
        <v>5</v>
      </c>
      <c r="F607" s="6">
        <v>30.93741888359683</v>
      </c>
      <c r="G607" s="8">
        <v>618.9385296123919</v>
      </c>
      <c r="H607" s="6">
        <v>0</v>
      </c>
      <c r="I607" s="6">
        <v>0</v>
      </c>
      <c r="J607" s="6">
        <v>0</v>
      </c>
      <c r="K607" s="5"/>
    </row>
    <row r="608" spans="1:11">
      <c r="A608" s="5" t="s">
        <v>16220</v>
      </c>
      <c r="B608" s="5" t="s">
        <v>74</v>
      </c>
      <c r="C608" s="5" t="s">
        <v>72</v>
      </c>
      <c r="D608" s="5" t="s">
        <v>13112</v>
      </c>
      <c r="E608" s="2" t="s">
        <v>5</v>
      </c>
      <c r="F608" s="6">
        <v>36.488706922964546</v>
      </c>
      <c r="G608" s="8">
        <v>649.98054366557335</v>
      </c>
      <c r="H608" s="6">
        <v>0</v>
      </c>
      <c r="I608" s="6">
        <v>0</v>
      </c>
      <c r="J608" s="6">
        <v>0</v>
      </c>
      <c r="K608" s="5"/>
    </row>
    <row r="609" spans="1:11">
      <c r="A609" s="5" t="s">
        <v>16221</v>
      </c>
      <c r="B609" s="5" t="s">
        <v>74</v>
      </c>
      <c r="C609" s="5" t="s">
        <v>72</v>
      </c>
      <c r="D609" s="5" t="s">
        <v>13113</v>
      </c>
      <c r="E609" s="2" t="s">
        <v>5</v>
      </c>
      <c r="F609" s="6">
        <v>31.918519295302016</v>
      </c>
      <c r="G609" s="8">
        <v>616.54632716674382</v>
      </c>
      <c r="H609" s="6">
        <v>0</v>
      </c>
      <c r="I609" s="6">
        <v>0</v>
      </c>
      <c r="J609" s="6">
        <v>0</v>
      </c>
      <c r="K609" s="5"/>
    </row>
    <row r="610" spans="1:11">
      <c r="A610" s="5" t="s">
        <v>16222</v>
      </c>
      <c r="B610" s="5" t="s">
        <v>74</v>
      </c>
      <c r="C610" s="5" t="s">
        <v>72</v>
      </c>
      <c r="D610" s="5" t="s">
        <v>13114</v>
      </c>
      <c r="E610" s="2" t="s">
        <v>5</v>
      </c>
      <c r="F610" s="6">
        <v>38.021972821355106</v>
      </c>
      <c r="G610" s="8">
        <v>704.53656339129543</v>
      </c>
      <c r="H610" s="6">
        <v>0</v>
      </c>
      <c r="I610" s="6">
        <v>0</v>
      </c>
      <c r="J610" s="6">
        <v>0</v>
      </c>
      <c r="K610" s="5"/>
    </row>
    <row r="611" spans="1:11">
      <c r="A611" s="5" t="s">
        <v>16223</v>
      </c>
      <c r="B611" s="5" t="s">
        <v>74</v>
      </c>
      <c r="C611" s="5" t="s">
        <v>72</v>
      </c>
      <c r="D611" s="5" t="s">
        <v>13115</v>
      </c>
      <c r="E611" s="2" t="s">
        <v>5</v>
      </c>
      <c r="F611" s="6">
        <v>30.232200782978047</v>
      </c>
      <c r="G611" s="8">
        <v>613.10254700476355</v>
      </c>
      <c r="H611" s="6">
        <v>0</v>
      </c>
      <c r="I611" s="6">
        <v>0</v>
      </c>
      <c r="J611" s="6">
        <v>0</v>
      </c>
      <c r="K611" s="5"/>
    </row>
    <row r="612" spans="1:11">
      <c r="A612" s="5" t="s">
        <v>16224</v>
      </c>
      <c r="B612" s="5" t="s">
        <v>74</v>
      </c>
      <c r="C612" s="5" t="s">
        <v>72</v>
      </c>
      <c r="D612" s="5" t="s">
        <v>13116</v>
      </c>
      <c r="E612" s="2" t="s">
        <v>5</v>
      </c>
      <c r="F612" s="6">
        <v>43.791575115897238</v>
      </c>
      <c r="G612" s="8">
        <v>768.63787545875994</v>
      </c>
      <c r="H612" s="6">
        <v>0</v>
      </c>
      <c r="I612" s="6">
        <v>0</v>
      </c>
      <c r="J612" s="6">
        <v>0</v>
      </c>
      <c r="K612" s="5"/>
    </row>
    <row r="613" spans="1:11">
      <c r="A613" s="5" t="s">
        <v>16225</v>
      </c>
      <c r="B613" s="5" t="s">
        <v>74</v>
      </c>
      <c r="C613" s="5" t="s">
        <v>72</v>
      </c>
      <c r="D613" s="5" t="s">
        <v>13117</v>
      </c>
      <c r="E613" s="2" t="s">
        <v>5</v>
      </c>
      <c r="F613" s="6">
        <v>40.10246685281129</v>
      </c>
      <c r="G613" s="8">
        <v>726.82839945309115</v>
      </c>
      <c r="H613" s="6">
        <v>0</v>
      </c>
      <c r="I613" s="6">
        <v>0</v>
      </c>
      <c r="J613" s="6">
        <v>0</v>
      </c>
      <c r="K613" s="5"/>
    </row>
    <row r="614" spans="1:11">
      <c r="A614" s="5" t="s">
        <v>16226</v>
      </c>
      <c r="B614" s="5" t="s">
        <v>74</v>
      </c>
      <c r="C614" s="5" t="s">
        <v>72</v>
      </c>
      <c r="D614" s="5" t="s">
        <v>13118</v>
      </c>
      <c r="E614" s="2" t="s">
        <v>5</v>
      </c>
      <c r="F614" s="6">
        <v>32.228747454076114</v>
      </c>
      <c r="G614" s="8">
        <v>618.19434043487627</v>
      </c>
      <c r="H614" s="6">
        <v>0</v>
      </c>
      <c r="I614" s="6">
        <v>0</v>
      </c>
      <c r="J614" s="6">
        <v>0</v>
      </c>
      <c r="K614" s="5"/>
    </row>
    <row r="615" spans="1:11">
      <c r="A615" s="5" t="s">
        <v>16227</v>
      </c>
      <c r="B615" s="5" t="s">
        <v>74</v>
      </c>
      <c r="C615" s="5" t="s">
        <v>72</v>
      </c>
      <c r="D615" s="5" t="s">
        <v>13119</v>
      </c>
      <c r="E615" s="2" t="s">
        <v>5</v>
      </c>
      <c r="F615" s="6">
        <v>39.979506139593717</v>
      </c>
      <c r="G615" s="8">
        <v>725.03102157297531</v>
      </c>
      <c r="H615" s="6">
        <v>0</v>
      </c>
      <c r="I615" s="6">
        <v>0</v>
      </c>
      <c r="J615" s="6">
        <v>0</v>
      </c>
      <c r="K615" s="5"/>
    </row>
    <row r="616" spans="1:11">
      <c r="A616" s="5" t="s">
        <v>16228</v>
      </c>
      <c r="B616" s="5" t="s">
        <v>74</v>
      </c>
      <c r="C616" s="5" t="s">
        <v>72</v>
      </c>
      <c r="D616" s="5" t="s">
        <v>13120</v>
      </c>
      <c r="E616" s="2" t="s">
        <v>5</v>
      </c>
      <c r="F616" s="6">
        <v>33.729490832458055</v>
      </c>
      <c r="G616" s="8">
        <v>606.67301483357721</v>
      </c>
      <c r="H616" s="6">
        <v>0</v>
      </c>
      <c r="I616" s="6">
        <v>0</v>
      </c>
      <c r="J616" s="6">
        <v>0</v>
      </c>
      <c r="K616" s="5"/>
    </row>
    <row r="617" spans="1:11">
      <c r="A617" s="5" t="s">
        <v>16229</v>
      </c>
      <c r="B617" s="5" t="s">
        <v>74</v>
      </c>
      <c r="C617" s="5" t="s">
        <v>72</v>
      </c>
      <c r="D617" s="5" t="s">
        <v>13121</v>
      </c>
      <c r="E617" s="2" t="s">
        <v>5</v>
      </c>
      <c r="F617" s="6">
        <v>30.623779251825741</v>
      </c>
      <c r="G617" s="8">
        <v>620.63554764010325</v>
      </c>
      <c r="H617" s="6">
        <v>0</v>
      </c>
      <c r="I617" s="6">
        <v>0</v>
      </c>
      <c r="J617" s="6">
        <v>0</v>
      </c>
      <c r="K617" s="5"/>
    </row>
    <row r="618" spans="1:11">
      <c r="A618" s="5" t="s">
        <v>16230</v>
      </c>
      <c r="B618" s="5" t="s">
        <v>74</v>
      </c>
      <c r="C618" s="5" t="s">
        <v>72</v>
      </c>
      <c r="D618" s="5" t="s">
        <v>13122</v>
      </c>
      <c r="E618" s="2" t="s">
        <v>5</v>
      </c>
      <c r="F618" s="6">
        <v>32.283035862811502</v>
      </c>
      <c r="G618" s="8">
        <v>614.07407633798425</v>
      </c>
      <c r="H618" s="6">
        <v>0</v>
      </c>
      <c r="I618" s="6">
        <v>0</v>
      </c>
      <c r="J618" s="6">
        <v>0</v>
      </c>
      <c r="K618" s="5"/>
    </row>
    <row r="619" spans="1:11">
      <c r="A619" s="5" t="s">
        <v>16231</v>
      </c>
      <c r="B619" s="5" t="s">
        <v>74</v>
      </c>
      <c r="C619" s="5" t="s">
        <v>72</v>
      </c>
      <c r="D619" s="5" t="s">
        <v>13123</v>
      </c>
      <c r="E619" s="2" t="s">
        <v>5</v>
      </c>
      <c r="F619" s="6">
        <v>37.260297414792134</v>
      </c>
      <c r="G619" s="8">
        <v>686.86964137874611</v>
      </c>
      <c r="H619" s="6">
        <v>0</v>
      </c>
      <c r="I619" s="6">
        <v>0</v>
      </c>
      <c r="J619" s="6">
        <v>0</v>
      </c>
      <c r="K619" s="5"/>
    </row>
    <row r="620" spans="1:11">
      <c r="A620" s="5" t="s">
        <v>16232</v>
      </c>
      <c r="B620" s="5" t="s">
        <v>74</v>
      </c>
      <c r="C620" s="5" t="s">
        <v>72</v>
      </c>
      <c r="D620" s="5" t="s">
        <v>13124</v>
      </c>
      <c r="E620" s="2" t="s">
        <v>5</v>
      </c>
      <c r="F620" s="6">
        <v>34.023945622184776</v>
      </c>
      <c r="G620" s="8">
        <v>651.44452036914527</v>
      </c>
      <c r="H620" s="6">
        <v>0</v>
      </c>
      <c r="I620" s="6">
        <v>0</v>
      </c>
      <c r="J620" s="6">
        <v>0</v>
      </c>
      <c r="K620" s="5"/>
    </row>
    <row r="621" spans="1:11">
      <c r="A621" s="5" t="s">
        <v>16233</v>
      </c>
      <c r="B621" s="5" t="s">
        <v>74</v>
      </c>
      <c r="C621" s="5" t="s">
        <v>72</v>
      </c>
      <c r="D621" s="5" t="s">
        <v>13125</v>
      </c>
      <c r="E621" s="2" t="s">
        <v>5</v>
      </c>
      <c r="F621" s="6">
        <v>31.705130728645418</v>
      </c>
      <c r="G621" s="8">
        <v>628.02230304490786</v>
      </c>
      <c r="H621" s="6">
        <v>0</v>
      </c>
      <c r="I621" s="6">
        <v>0</v>
      </c>
      <c r="J621" s="6">
        <v>0</v>
      </c>
      <c r="K621" s="5"/>
    </row>
    <row r="622" spans="1:11">
      <c r="A622" s="5" t="s">
        <v>16234</v>
      </c>
      <c r="B622" s="5" t="s">
        <v>74</v>
      </c>
      <c r="C622" s="5" t="s">
        <v>72</v>
      </c>
      <c r="D622" s="5" t="s">
        <v>13126</v>
      </c>
      <c r="E622" s="2" t="s">
        <v>5</v>
      </c>
      <c r="F622" s="6">
        <v>30.409302543416043</v>
      </c>
      <c r="G622" s="8">
        <v>617.16859281824259</v>
      </c>
      <c r="H622" s="6">
        <v>0</v>
      </c>
      <c r="I622" s="6">
        <v>0</v>
      </c>
      <c r="J622" s="6">
        <v>0</v>
      </c>
      <c r="K622" s="5"/>
    </row>
    <row r="623" spans="1:11">
      <c r="A623" s="5" t="s">
        <v>16235</v>
      </c>
      <c r="B623" s="5" t="s">
        <v>74</v>
      </c>
      <c r="C623" s="5" t="s">
        <v>72</v>
      </c>
      <c r="D623" s="5" t="s">
        <v>13127</v>
      </c>
      <c r="E623" s="2" t="s">
        <v>5</v>
      </c>
      <c r="F623" s="6">
        <v>31.057698693175627</v>
      </c>
      <c r="G623" s="8">
        <v>616.958894380419</v>
      </c>
      <c r="H623" s="6">
        <v>0</v>
      </c>
      <c r="I623" s="6">
        <v>0</v>
      </c>
      <c r="J623" s="6">
        <v>0</v>
      </c>
      <c r="K623" s="5"/>
    </row>
    <row r="624" spans="1:11">
      <c r="A624" s="5" t="s">
        <v>16236</v>
      </c>
      <c r="B624" s="5" t="s">
        <v>74</v>
      </c>
      <c r="C624" s="5" t="s">
        <v>72</v>
      </c>
      <c r="D624" s="5" t="s">
        <v>13128</v>
      </c>
      <c r="E624" s="2" t="s">
        <v>5</v>
      </c>
      <c r="F624" s="6">
        <v>31.336134283682306</v>
      </c>
      <c r="G624" s="8">
        <v>629.60884871661256</v>
      </c>
      <c r="H624" s="6">
        <v>0</v>
      </c>
      <c r="I624" s="6">
        <v>0</v>
      </c>
      <c r="J624" s="6">
        <v>0</v>
      </c>
      <c r="K624" s="5"/>
    </row>
    <row r="625" spans="1:11">
      <c r="A625" s="5" t="s">
        <v>16237</v>
      </c>
      <c r="B625" s="5" t="s">
        <v>74</v>
      </c>
      <c r="C625" s="5" t="s">
        <v>72</v>
      </c>
      <c r="D625" s="5" t="s">
        <v>13129</v>
      </c>
      <c r="E625" s="2" t="s">
        <v>5</v>
      </c>
      <c r="F625" s="6">
        <v>30.013994444207121</v>
      </c>
      <c r="G625" s="8">
        <v>587.43048469397127</v>
      </c>
      <c r="H625" s="6">
        <v>0</v>
      </c>
      <c r="I625" s="6">
        <v>0</v>
      </c>
      <c r="J625" s="6">
        <v>0</v>
      </c>
      <c r="K625" s="5"/>
    </row>
    <row r="626" spans="1:11">
      <c r="A626" s="5" t="s">
        <v>16238</v>
      </c>
      <c r="B626" s="5" t="s">
        <v>74</v>
      </c>
      <c r="C626" s="5" t="s">
        <v>72</v>
      </c>
      <c r="D626" s="5" t="s">
        <v>13130</v>
      </c>
      <c r="E626" s="2" t="s">
        <v>5</v>
      </c>
      <c r="F626" s="6">
        <v>34.49641155402238</v>
      </c>
      <c r="G626" s="8">
        <v>662.12175685946124</v>
      </c>
      <c r="H626" s="6">
        <v>0</v>
      </c>
      <c r="I626" s="6">
        <v>0</v>
      </c>
      <c r="J626" s="6">
        <v>0</v>
      </c>
      <c r="K626" s="5"/>
    </row>
    <row r="627" spans="1:11">
      <c r="A627" s="5" t="s">
        <v>16239</v>
      </c>
      <c r="B627" s="5" t="s">
        <v>74</v>
      </c>
      <c r="C627" s="5" t="s">
        <v>72</v>
      </c>
      <c r="D627" s="5" t="s">
        <v>13131</v>
      </c>
      <c r="E627" s="2" t="s">
        <v>5</v>
      </c>
      <c r="F627" s="6">
        <v>30.83765789020185</v>
      </c>
      <c r="G627" s="8">
        <v>616.11111081713352</v>
      </c>
      <c r="H627" s="6">
        <v>0</v>
      </c>
      <c r="I627" s="6">
        <v>0</v>
      </c>
      <c r="J627" s="6">
        <v>0</v>
      </c>
      <c r="K627" s="5"/>
    </row>
    <row r="628" spans="1:11">
      <c r="A628" s="5" t="s">
        <v>16240</v>
      </c>
      <c r="B628" s="5" t="s">
        <v>74</v>
      </c>
      <c r="C628" s="5" t="s">
        <v>72</v>
      </c>
      <c r="D628" s="5" t="s">
        <v>13132</v>
      </c>
      <c r="E628" s="2" t="s">
        <v>5</v>
      </c>
      <c r="F628" s="6">
        <v>31.517446773391555</v>
      </c>
      <c r="G628" s="8">
        <v>622.75546345773193</v>
      </c>
      <c r="H628" s="6">
        <v>0</v>
      </c>
      <c r="I628" s="6">
        <v>0</v>
      </c>
      <c r="J628" s="6">
        <v>0</v>
      </c>
      <c r="K628" s="5"/>
    </row>
    <row r="629" spans="1:11">
      <c r="A629" s="5" t="s">
        <v>16241</v>
      </c>
      <c r="B629" s="5" t="s">
        <v>74</v>
      </c>
      <c r="C629" s="5" t="s">
        <v>72</v>
      </c>
      <c r="D629" s="5" t="s">
        <v>13133</v>
      </c>
      <c r="E629" s="2" t="s">
        <v>5</v>
      </c>
      <c r="F629" s="6">
        <v>30.784154547203954</v>
      </c>
      <c r="G629" s="8">
        <v>609.39163703467875</v>
      </c>
      <c r="H629" s="6">
        <v>0</v>
      </c>
      <c r="I629" s="6">
        <v>0</v>
      </c>
      <c r="J629" s="6">
        <v>0</v>
      </c>
      <c r="K629" s="5"/>
    </row>
    <row r="630" spans="1:11">
      <c r="A630" s="5" t="s">
        <v>16242</v>
      </c>
      <c r="B630" s="5" t="s">
        <v>74</v>
      </c>
      <c r="C630" s="5" t="s">
        <v>72</v>
      </c>
      <c r="D630" s="5" t="s">
        <v>13134</v>
      </c>
      <c r="E630" s="2" t="s">
        <v>5</v>
      </c>
      <c r="F630" s="6">
        <v>34.876734734306623</v>
      </c>
      <c r="G630" s="8">
        <v>665.50463347792993</v>
      </c>
      <c r="H630" s="6">
        <v>0</v>
      </c>
      <c r="I630" s="6">
        <v>0</v>
      </c>
      <c r="J630" s="6">
        <v>0</v>
      </c>
      <c r="K630" s="5"/>
    </row>
    <row r="631" spans="1:11">
      <c r="A631" s="5" t="s">
        <v>16243</v>
      </c>
      <c r="B631" s="5" t="s">
        <v>74</v>
      </c>
      <c r="C631" s="5" t="s">
        <v>72</v>
      </c>
      <c r="D631" s="5" t="s">
        <v>13135</v>
      </c>
      <c r="E631" s="2" t="s">
        <v>5</v>
      </c>
      <c r="F631" s="6">
        <v>34.4775050823595</v>
      </c>
      <c r="G631" s="8">
        <v>648.14582508393039</v>
      </c>
      <c r="H631" s="6">
        <v>0</v>
      </c>
      <c r="I631" s="6">
        <v>0</v>
      </c>
      <c r="J631" s="6">
        <v>0</v>
      </c>
      <c r="K631" s="5"/>
    </row>
    <row r="632" spans="1:11">
      <c r="A632" s="5" t="s">
        <v>16244</v>
      </c>
      <c r="B632" s="5" t="s">
        <v>74</v>
      </c>
      <c r="C632" s="5" t="s">
        <v>72</v>
      </c>
      <c r="D632" s="5" t="s">
        <v>13136</v>
      </c>
      <c r="E632" s="2" t="s">
        <v>5</v>
      </c>
      <c r="F632" s="6">
        <v>30.169729914181222</v>
      </c>
      <c r="G632" s="8">
        <v>568.48409069302863</v>
      </c>
      <c r="H632" s="6">
        <v>0</v>
      </c>
      <c r="I632" s="6">
        <v>0</v>
      </c>
      <c r="J632" s="6">
        <v>0</v>
      </c>
      <c r="K632" s="5"/>
    </row>
    <row r="633" spans="1:11">
      <c r="A633" s="5" t="s">
        <v>16245</v>
      </c>
      <c r="B633" s="5" t="s">
        <v>74</v>
      </c>
      <c r="C633" s="5" t="s">
        <v>72</v>
      </c>
      <c r="D633" s="5" t="s">
        <v>13137</v>
      </c>
      <c r="E633" s="2" t="s">
        <v>5</v>
      </c>
      <c r="F633" s="6">
        <v>40.573522833397426</v>
      </c>
      <c r="G633" s="8">
        <v>705.36934287983945</v>
      </c>
      <c r="H633" s="6">
        <v>0</v>
      </c>
      <c r="I633" s="6">
        <v>0</v>
      </c>
      <c r="J633" s="6">
        <v>0</v>
      </c>
      <c r="K633" s="5"/>
    </row>
    <row r="634" spans="1:11">
      <c r="A634" s="5" t="s">
        <v>16246</v>
      </c>
      <c r="B634" s="5" t="s">
        <v>74</v>
      </c>
      <c r="C634" s="5" t="s">
        <v>72</v>
      </c>
      <c r="D634" s="5" t="s">
        <v>13138</v>
      </c>
      <c r="E634" s="2" t="s">
        <v>5</v>
      </c>
      <c r="F634" s="6">
        <v>34.940606713148362</v>
      </c>
      <c r="G634" s="8">
        <v>613.40692936269284</v>
      </c>
      <c r="H634" s="6">
        <v>0</v>
      </c>
      <c r="I634" s="6">
        <v>0</v>
      </c>
      <c r="J634" s="6">
        <v>0</v>
      </c>
      <c r="K634" s="5"/>
    </row>
    <row r="635" spans="1:11">
      <c r="A635" s="5" t="s">
        <v>16247</v>
      </c>
      <c r="B635" s="5" t="s">
        <v>74</v>
      </c>
      <c r="C635" s="5" t="s">
        <v>72</v>
      </c>
      <c r="D635" s="5" t="s">
        <v>13139</v>
      </c>
      <c r="E635" s="2" t="s">
        <v>5</v>
      </c>
      <c r="F635" s="6">
        <v>43.122813910277443</v>
      </c>
      <c r="G635" s="8">
        <v>752.8267528744442</v>
      </c>
      <c r="H635" s="6">
        <v>0</v>
      </c>
      <c r="I635" s="6">
        <v>0</v>
      </c>
      <c r="J635" s="6">
        <v>0</v>
      </c>
      <c r="K635" s="5"/>
    </row>
    <row r="636" spans="1:11">
      <c r="A636" s="5" t="s">
        <v>16248</v>
      </c>
      <c r="B636" s="5" t="s">
        <v>74</v>
      </c>
      <c r="C636" s="5" t="s">
        <v>72</v>
      </c>
      <c r="D636" s="5" t="s">
        <v>13140</v>
      </c>
      <c r="E636" s="2" t="s">
        <v>5</v>
      </c>
      <c r="F636" s="6">
        <v>33.595676195830578</v>
      </c>
      <c r="G636" s="8">
        <v>652.4486928393128</v>
      </c>
      <c r="H636" s="6">
        <v>0</v>
      </c>
      <c r="I636" s="6">
        <v>0</v>
      </c>
      <c r="J636" s="6">
        <v>0</v>
      </c>
      <c r="K636" s="5"/>
    </row>
    <row r="637" spans="1:11">
      <c r="A637" s="5" t="s">
        <v>16249</v>
      </c>
      <c r="B637" s="5" t="s">
        <v>74</v>
      </c>
      <c r="C637" s="5" t="s">
        <v>72</v>
      </c>
      <c r="D637" s="5" t="s">
        <v>13141</v>
      </c>
      <c r="E637" s="2" t="s">
        <v>5</v>
      </c>
      <c r="F637" s="6">
        <v>35.299679921156716</v>
      </c>
      <c r="G637" s="8">
        <v>668.18789205218923</v>
      </c>
      <c r="H637" s="6">
        <v>0</v>
      </c>
      <c r="I637" s="6">
        <v>0</v>
      </c>
      <c r="J637" s="6">
        <v>0</v>
      </c>
      <c r="K637" s="5"/>
    </row>
    <row r="638" spans="1:11">
      <c r="A638" s="5" t="s">
        <v>16250</v>
      </c>
      <c r="B638" s="5" t="s">
        <v>74</v>
      </c>
      <c r="C638" s="5" t="s">
        <v>72</v>
      </c>
      <c r="D638" s="5" t="s">
        <v>13142</v>
      </c>
      <c r="E638" s="2" t="s">
        <v>5</v>
      </c>
      <c r="F638" s="6">
        <v>32.084917739184682</v>
      </c>
      <c r="G638" s="8">
        <v>633.7011795274102</v>
      </c>
      <c r="H638" s="6">
        <v>0</v>
      </c>
      <c r="I638" s="6">
        <v>0</v>
      </c>
      <c r="J638" s="6">
        <v>0</v>
      </c>
      <c r="K638" s="5"/>
    </row>
    <row r="639" spans="1:11">
      <c r="A639" s="5" t="s">
        <v>16251</v>
      </c>
      <c r="B639" s="5" t="s">
        <v>74</v>
      </c>
      <c r="C639" s="5" t="s">
        <v>72</v>
      </c>
      <c r="D639" s="5" t="s">
        <v>13143</v>
      </c>
      <c r="E639" s="2" t="s">
        <v>5</v>
      </c>
      <c r="F639" s="6">
        <v>33.413378304657471</v>
      </c>
      <c r="G639" s="8">
        <v>650.06688405020918</v>
      </c>
      <c r="H639" s="6">
        <v>0</v>
      </c>
      <c r="I639" s="6">
        <v>0</v>
      </c>
      <c r="J639" s="6">
        <v>0</v>
      </c>
      <c r="K639" s="5"/>
    </row>
    <row r="640" spans="1:11">
      <c r="A640" s="5" t="s">
        <v>16252</v>
      </c>
      <c r="B640" s="5" t="s">
        <v>74</v>
      </c>
      <c r="C640" s="5" t="s">
        <v>72</v>
      </c>
      <c r="D640" s="5" t="s">
        <v>13144</v>
      </c>
      <c r="E640" s="2" t="s">
        <v>5</v>
      </c>
      <c r="F640" s="6">
        <v>34.001372134721741</v>
      </c>
      <c r="G640" s="8">
        <v>655.85619523035871</v>
      </c>
      <c r="H640" s="6">
        <v>0</v>
      </c>
      <c r="I640" s="6">
        <v>0</v>
      </c>
      <c r="J640" s="6">
        <v>0</v>
      </c>
      <c r="K640" s="5"/>
    </row>
    <row r="641" spans="1:11">
      <c r="A641" s="5" t="s">
        <v>16253</v>
      </c>
      <c r="B641" s="5" t="s">
        <v>74</v>
      </c>
      <c r="C641" s="5" t="s">
        <v>72</v>
      </c>
      <c r="D641" s="5" t="s">
        <v>13145</v>
      </c>
      <c r="E641" s="2" t="s">
        <v>5</v>
      </c>
      <c r="F641" s="6">
        <v>44.464569307705389</v>
      </c>
      <c r="G641" s="8">
        <v>772.36394279795502</v>
      </c>
      <c r="H641" s="6">
        <v>0</v>
      </c>
      <c r="I641" s="6">
        <v>0</v>
      </c>
      <c r="J641" s="6">
        <v>0</v>
      </c>
      <c r="K641" s="5"/>
    </row>
    <row r="642" spans="1:11">
      <c r="A642" s="5" t="s">
        <v>16254</v>
      </c>
      <c r="B642" s="5" t="s">
        <v>74</v>
      </c>
      <c r="C642" s="5" t="s">
        <v>72</v>
      </c>
      <c r="D642" s="5" t="s">
        <v>13146</v>
      </c>
      <c r="E642" s="2" t="s">
        <v>5</v>
      </c>
      <c r="F642" s="6">
        <v>32.197807700548282</v>
      </c>
      <c r="G642" s="8">
        <v>635.0339812161327</v>
      </c>
      <c r="H642" s="6">
        <v>0</v>
      </c>
      <c r="I642" s="6">
        <v>0</v>
      </c>
      <c r="J642" s="6">
        <v>0</v>
      </c>
      <c r="K642" s="5"/>
    </row>
    <row r="643" spans="1:11">
      <c r="A643" s="5" t="s">
        <v>16255</v>
      </c>
      <c r="B643" s="5" t="s">
        <v>74</v>
      </c>
      <c r="C643" s="5" t="s">
        <v>72</v>
      </c>
      <c r="D643" s="5" t="s">
        <v>13147</v>
      </c>
      <c r="E643" s="2" t="s">
        <v>5</v>
      </c>
      <c r="F643" s="6">
        <v>36.075215924303961</v>
      </c>
      <c r="G643" s="8">
        <v>666.13226919868282</v>
      </c>
      <c r="H643" s="6">
        <v>0</v>
      </c>
      <c r="I643" s="6">
        <v>0</v>
      </c>
      <c r="J643" s="6">
        <v>0</v>
      </c>
      <c r="K643" s="5"/>
    </row>
    <row r="644" spans="1:11">
      <c r="A644" s="5" t="s">
        <v>16256</v>
      </c>
      <c r="B644" s="5" t="s">
        <v>74</v>
      </c>
      <c r="C644" s="5" t="s">
        <v>72</v>
      </c>
      <c r="D644" s="5" t="s">
        <v>13148</v>
      </c>
      <c r="E644" s="2" t="s">
        <v>5</v>
      </c>
      <c r="F644" s="6">
        <v>32.791667631171123</v>
      </c>
      <c r="G644" s="8">
        <v>636.09068834753975</v>
      </c>
      <c r="H644" s="6">
        <v>0</v>
      </c>
      <c r="I644" s="6">
        <v>0</v>
      </c>
      <c r="J644" s="6">
        <v>0</v>
      </c>
      <c r="K644" s="5"/>
    </row>
    <row r="645" spans="1:11">
      <c r="A645" s="5" t="s">
        <v>16257</v>
      </c>
      <c r="B645" s="5" t="s">
        <v>74</v>
      </c>
      <c r="C645" s="5" t="s">
        <v>72</v>
      </c>
      <c r="D645" s="5" t="s">
        <v>13149</v>
      </c>
      <c r="E645" s="2" t="s">
        <v>5</v>
      </c>
      <c r="F645" s="6">
        <v>31.45458357258077</v>
      </c>
      <c r="G645" s="8">
        <v>626.60974198740234</v>
      </c>
      <c r="H645" s="6">
        <v>0</v>
      </c>
      <c r="I645" s="6">
        <v>0</v>
      </c>
      <c r="J645" s="6">
        <v>0</v>
      </c>
      <c r="K645" s="5"/>
    </row>
    <row r="646" spans="1:11">
      <c r="A646" s="5" t="s">
        <v>16258</v>
      </c>
      <c r="B646" s="5" t="s">
        <v>74</v>
      </c>
      <c r="C646" s="5" t="s">
        <v>72</v>
      </c>
      <c r="D646" s="5" t="s">
        <v>13150</v>
      </c>
      <c r="E646" s="2" t="s">
        <v>5</v>
      </c>
      <c r="F646" s="6">
        <v>32.850922730121319</v>
      </c>
      <c r="G646" s="8">
        <v>641.29275752728904</v>
      </c>
      <c r="H646" s="6">
        <v>0</v>
      </c>
      <c r="I646" s="6">
        <v>0</v>
      </c>
      <c r="J646" s="6">
        <v>0</v>
      </c>
      <c r="K646" s="5"/>
    </row>
    <row r="647" spans="1:11">
      <c r="A647" s="5" t="s">
        <v>16259</v>
      </c>
      <c r="B647" s="5" t="s">
        <v>74</v>
      </c>
      <c r="C647" s="5" t="s">
        <v>72</v>
      </c>
      <c r="D647" s="5" t="s">
        <v>13151</v>
      </c>
      <c r="E647" s="2" t="s">
        <v>5</v>
      </c>
      <c r="F647" s="6">
        <v>31.389550566549254</v>
      </c>
      <c r="G647" s="8">
        <v>594.00003267041404</v>
      </c>
      <c r="H647" s="6">
        <v>0</v>
      </c>
      <c r="I647" s="6">
        <v>0</v>
      </c>
      <c r="J647" s="6">
        <v>0</v>
      </c>
      <c r="K647" s="5"/>
    </row>
    <row r="648" spans="1:11">
      <c r="A648" s="5" t="s">
        <v>16260</v>
      </c>
      <c r="B648" s="5" t="s">
        <v>74</v>
      </c>
      <c r="C648" s="5" t="s">
        <v>72</v>
      </c>
      <c r="D648" s="5" t="s">
        <v>13152</v>
      </c>
      <c r="E648" s="2" t="s">
        <v>5</v>
      </c>
      <c r="F648" s="6">
        <v>33.625350206644313</v>
      </c>
      <c r="G648" s="8">
        <v>647.69157442827554</v>
      </c>
      <c r="H648" s="6">
        <v>0</v>
      </c>
      <c r="I648" s="6">
        <v>0</v>
      </c>
      <c r="J648" s="6">
        <v>0</v>
      </c>
      <c r="K648" s="5"/>
    </row>
    <row r="649" spans="1:11">
      <c r="A649" s="5" t="s">
        <v>16261</v>
      </c>
      <c r="B649" s="5" t="s">
        <v>74</v>
      </c>
      <c r="C649" s="5" t="s">
        <v>72</v>
      </c>
      <c r="D649" s="5" t="s">
        <v>13153</v>
      </c>
      <c r="E649" s="2" t="s">
        <v>5</v>
      </c>
      <c r="F649" s="6">
        <v>35.833943804871879</v>
      </c>
      <c r="G649" s="8">
        <v>677.44893847740013</v>
      </c>
      <c r="H649" s="6">
        <v>0</v>
      </c>
      <c r="I649" s="6">
        <v>0</v>
      </c>
      <c r="J649" s="6">
        <v>0</v>
      </c>
      <c r="K649" s="5"/>
    </row>
    <row r="650" spans="1:11">
      <c r="A650" s="5" t="s">
        <v>16262</v>
      </c>
      <c r="B650" s="5" t="s">
        <v>74</v>
      </c>
      <c r="C650" s="5" t="s">
        <v>72</v>
      </c>
      <c r="D650" s="5" t="s">
        <v>13154</v>
      </c>
      <c r="E650" s="2" t="s">
        <v>5</v>
      </c>
      <c r="F650" s="6">
        <v>35.634882706173251</v>
      </c>
      <c r="G650" s="8">
        <v>678.47829700583873</v>
      </c>
      <c r="H650" s="6">
        <v>0</v>
      </c>
      <c r="I650" s="6">
        <v>0</v>
      </c>
      <c r="J650" s="6">
        <v>0</v>
      </c>
      <c r="K650" s="5"/>
    </row>
    <row r="651" spans="1:11">
      <c r="A651" s="5" t="s">
        <v>16263</v>
      </c>
      <c r="B651" s="5" t="s">
        <v>74</v>
      </c>
      <c r="C651" s="5" t="s">
        <v>72</v>
      </c>
      <c r="D651" s="5" t="s">
        <v>13155</v>
      </c>
      <c r="E651" s="2" t="s">
        <v>5</v>
      </c>
      <c r="F651" s="6">
        <v>38.376642154657183</v>
      </c>
      <c r="G651" s="8">
        <v>708.13592239795435</v>
      </c>
      <c r="H651" s="6">
        <v>0</v>
      </c>
      <c r="I651" s="6">
        <v>0</v>
      </c>
      <c r="J651" s="6">
        <v>0</v>
      </c>
      <c r="K651" s="5"/>
    </row>
    <row r="652" spans="1:11">
      <c r="A652" s="5" t="s">
        <v>16264</v>
      </c>
      <c r="B652" s="5" t="s">
        <v>74</v>
      </c>
      <c r="C652" s="5" t="s">
        <v>72</v>
      </c>
      <c r="D652" s="5" t="s">
        <v>13156</v>
      </c>
      <c r="E652" s="2" t="s">
        <v>5</v>
      </c>
      <c r="F652" s="6">
        <v>37.320783136167044</v>
      </c>
      <c r="G652" s="8">
        <v>693.77569512459763</v>
      </c>
      <c r="H652" s="6">
        <v>0</v>
      </c>
      <c r="I652" s="6">
        <v>0</v>
      </c>
      <c r="J652" s="6">
        <v>0</v>
      </c>
      <c r="K652" s="5"/>
    </row>
    <row r="653" spans="1:11">
      <c r="A653" s="5" t="s">
        <v>16265</v>
      </c>
      <c r="B653" s="5" t="s">
        <v>74</v>
      </c>
      <c r="C653" s="5" t="s">
        <v>72</v>
      </c>
      <c r="D653" s="5" t="s">
        <v>13157</v>
      </c>
      <c r="E653" s="2" t="s">
        <v>5</v>
      </c>
      <c r="F653" s="6">
        <v>35.61838223249633</v>
      </c>
      <c r="G653" s="8">
        <v>673.63113938945526</v>
      </c>
      <c r="H653" s="6">
        <v>0</v>
      </c>
      <c r="I653" s="6">
        <v>0</v>
      </c>
      <c r="J653" s="6">
        <v>0</v>
      </c>
      <c r="K653" s="5"/>
    </row>
    <row r="654" spans="1:11">
      <c r="A654" s="5" t="s">
        <v>16266</v>
      </c>
      <c r="B654" s="5" t="s">
        <v>74</v>
      </c>
      <c r="C654" s="5" t="s">
        <v>72</v>
      </c>
      <c r="D654" s="5" t="s">
        <v>13158</v>
      </c>
      <c r="E654" s="2" t="s">
        <v>5</v>
      </c>
      <c r="F654" s="6">
        <v>37.205075694220376</v>
      </c>
      <c r="G654" s="8">
        <v>649.62493535333169</v>
      </c>
      <c r="H654" s="6">
        <v>0</v>
      </c>
      <c r="I654" s="6">
        <v>0</v>
      </c>
      <c r="J654" s="6">
        <v>0</v>
      </c>
      <c r="K654" s="5"/>
    </row>
    <row r="655" spans="1:11">
      <c r="A655" s="5" t="s">
        <v>16267</v>
      </c>
      <c r="B655" s="5" t="s">
        <v>74</v>
      </c>
      <c r="C655" s="5" t="s">
        <v>72</v>
      </c>
      <c r="D655" s="5" t="s">
        <v>13159</v>
      </c>
      <c r="E655" s="2" t="s">
        <v>5</v>
      </c>
      <c r="F655" s="6">
        <v>35.814917248594277</v>
      </c>
      <c r="G655" s="8">
        <v>676.52627221833347</v>
      </c>
      <c r="H655" s="6">
        <v>0</v>
      </c>
      <c r="I655" s="6">
        <v>0</v>
      </c>
      <c r="J655" s="6">
        <v>0</v>
      </c>
      <c r="K655" s="5"/>
    </row>
    <row r="656" spans="1:11">
      <c r="A656" s="5" t="s">
        <v>16268</v>
      </c>
      <c r="B656" s="5" t="s">
        <v>74</v>
      </c>
      <c r="C656" s="5" t="s">
        <v>72</v>
      </c>
      <c r="D656" s="5" t="s">
        <v>13160</v>
      </c>
      <c r="E656" s="2" t="s">
        <v>5</v>
      </c>
      <c r="F656" s="6">
        <v>37.405760100122279</v>
      </c>
      <c r="G656" s="8">
        <v>700.91603083990503</v>
      </c>
      <c r="H656" s="6">
        <v>0</v>
      </c>
      <c r="I656" s="6">
        <v>0</v>
      </c>
      <c r="J656" s="6">
        <v>0</v>
      </c>
      <c r="K656" s="5"/>
    </row>
    <row r="657" spans="1:11">
      <c r="A657" s="5" t="s">
        <v>16269</v>
      </c>
      <c r="B657" s="5" t="s">
        <v>74</v>
      </c>
      <c r="C657" s="5" t="s">
        <v>72</v>
      </c>
      <c r="D657" s="5" t="s">
        <v>13161</v>
      </c>
      <c r="E657" s="2" t="s">
        <v>5</v>
      </c>
      <c r="F657" s="6">
        <v>37.185290486700836</v>
      </c>
      <c r="G657" s="8">
        <v>697.21796166747708</v>
      </c>
      <c r="H657" s="6">
        <v>0</v>
      </c>
      <c r="I657" s="6">
        <v>0</v>
      </c>
      <c r="J657" s="6">
        <v>0</v>
      </c>
      <c r="K657" s="5"/>
    </row>
    <row r="658" spans="1:11">
      <c r="A658" s="5" t="s">
        <v>16270</v>
      </c>
      <c r="B658" s="5" t="s">
        <v>74</v>
      </c>
      <c r="C658" s="5" t="s">
        <v>72</v>
      </c>
      <c r="D658" s="5" t="s">
        <v>13162</v>
      </c>
      <c r="E658" s="2" t="s">
        <v>5</v>
      </c>
      <c r="F658" s="6">
        <v>37.11530353920142</v>
      </c>
      <c r="G658" s="8">
        <v>650.39129016846596</v>
      </c>
      <c r="H658" s="6">
        <v>0</v>
      </c>
      <c r="I658" s="6">
        <v>0</v>
      </c>
      <c r="J658" s="6">
        <v>0</v>
      </c>
      <c r="K658" s="5"/>
    </row>
    <row r="659" spans="1:11">
      <c r="A659" s="5" t="s">
        <v>16271</v>
      </c>
      <c r="B659" s="5" t="s">
        <v>74</v>
      </c>
      <c r="C659" s="5" t="s">
        <v>72</v>
      </c>
      <c r="D659" s="5" t="s">
        <v>13163</v>
      </c>
      <c r="E659" s="2" t="s">
        <v>5</v>
      </c>
      <c r="F659" s="6">
        <v>40.709385094285381</v>
      </c>
      <c r="G659" s="8">
        <v>730.33095126147168</v>
      </c>
      <c r="H659" s="6">
        <v>0</v>
      </c>
      <c r="I659" s="6">
        <v>0</v>
      </c>
      <c r="J659" s="6">
        <v>0</v>
      </c>
      <c r="K659" s="5"/>
    </row>
    <row r="660" spans="1:11">
      <c r="A660" s="5" t="s">
        <v>16272</v>
      </c>
      <c r="B660" s="5" t="s">
        <v>74</v>
      </c>
      <c r="C660" s="5" t="s">
        <v>72</v>
      </c>
      <c r="D660" s="5" t="s">
        <v>13164</v>
      </c>
      <c r="E660" s="2" t="s">
        <v>5</v>
      </c>
      <c r="F660" s="6">
        <v>33.039820863642575</v>
      </c>
      <c r="G660" s="8">
        <v>603.496089505241</v>
      </c>
      <c r="H660" s="6">
        <v>0</v>
      </c>
      <c r="I660" s="6">
        <v>0</v>
      </c>
      <c r="J660" s="6">
        <v>0</v>
      </c>
      <c r="K660" s="5"/>
    </row>
    <row r="661" spans="1:11">
      <c r="A661" s="5" t="s">
        <v>16273</v>
      </c>
      <c r="B661" s="5" t="s">
        <v>74</v>
      </c>
      <c r="C661" s="5" t="s">
        <v>72</v>
      </c>
      <c r="D661" s="5" t="s">
        <v>13165</v>
      </c>
      <c r="E661" s="2" t="s">
        <v>5</v>
      </c>
      <c r="F661" s="6">
        <v>42.590578446493417</v>
      </c>
      <c r="G661" s="8">
        <v>762.40644626262997</v>
      </c>
      <c r="H661" s="6">
        <v>0</v>
      </c>
      <c r="I661" s="6">
        <v>0</v>
      </c>
      <c r="J661" s="6">
        <v>0</v>
      </c>
      <c r="K661" s="5"/>
    </row>
    <row r="662" spans="1:11">
      <c r="A662" s="5" t="s">
        <v>16274</v>
      </c>
      <c r="B662" s="5" t="s">
        <v>74</v>
      </c>
      <c r="C662" s="5" t="s">
        <v>72</v>
      </c>
      <c r="D662" s="5" t="s">
        <v>13166</v>
      </c>
      <c r="E662" s="2" t="s">
        <v>5</v>
      </c>
      <c r="F662" s="6">
        <v>30.69952403085459</v>
      </c>
      <c r="G662" s="8">
        <v>621.4381264403371</v>
      </c>
      <c r="H662" s="6">
        <v>0</v>
      </c>
      <c r="I662" s="6">
        <v>0</v>
      </c>
      <c r="J662" s="6">
        <v>0</v>
      </c>
      <c r="K662" s="5"/>
    </row>
    <row r="663" spans="1:11">
      <c r="A663" s="5" t="s">
        <v>16275</v>
      </c>
      <c r="B663" s="5" t="s">
        <v>74</v>
      </c>
      <c r="C663" s="5" t="s">
        <v>72</v>
      </c>
      <c r="D663" s="5" t="s">
        <v>13167</v>
      </c>
      <c r="E663" s="2" t="s">
        <v>5</v>
      </c>
      <c r="F663" s="6">
        <v>35.775601082216241</v>
      </c>
      <c r="G663" s="8">
        <v>671.96661378216186</v>
      </c>
      <c r="H663" s="6">
        <v>0</v>
      </c>
      <c r="I663" s="6">
        <v>0</v>
      </c>
      <c r="J663" s="6">
        <v>0</v>
      </c>
      <c r="K663" s="5"/>
    </row>
    <row r="664" spans="1:11">
      <c r="A664" s="5" t="s">
        <v>16276</v>
      </c>
      <c r="B664" s="5" t="s">
        <v>74</v>
      </c>
      <c r="C664" s="5" t="s">
        <v>72</v>
      </c>
      <c r="D664" s="5" t="s">
        <v>13168</v>
      </c>
      <c r="E664" s="2" t="s">
        <v>5</v>
      </c>
      <c r="F664" s="6">
        <v>40.443846757600454</v>
      </c>
      <c r="G664" s="8">
        <v>727.28577723532067</v>
      </c>
      <c r="H664" s="6">
        <v>0</v>
      </c>
      <c r="I664" s="6">
        <v>0</v>
      </c>
      <c r="J664" s="6">
        <v>0</v>
      </c>
      <c r="K664" s="5"/>
    </row>
    <row r="665" spans="1:11">
      <c r="A665" s="5" t="s">
        <v>16277</v>
      </c>
      <c r="B665" s="5" t="s">
        <v>74</v>
      </c>
      <c r="C665" s="5" t="s">
        <v>72</v>
      </c>
      <c r="D665" s="5" t="s">
        <v>13169</v>
      </c>
      <c r="E665" s="2" t="s">
        <v>5</v>
      </c>
      <c r="F665" s="6">
        <v>39.680950732306776</v>
      </c>
      <c r="G665" s="8">
        <v>717.96187794112711</v>
      </c>
      <c r="H665" s="6">
        <v>0</v>
      </c>
      <c r="I665" s="6">
        <v>0</v>
      </c>
      <c r="J665" s="6">
        <v>0</v>
      </c>
      <c r="K665" s="5"/>
    </row>
    <row r="666" spans="1:11">
      <c r="A666" s="5" t="s">
        <v>16278</v>
      </c>
      <c r="B666" s="5" t="s">
        <v>74</v>
      </c>
      <c r="C666" s="5" t="s">
        <v>72</v>
      </c>
      <c r="D666" s="5" t="s">
        <v>13170</v>
      </c>
      <c r="E666" s="2" t="s">
        <v>5</v>
      </c>
      <c r="F666" s="6">
        <v>36.926600128567841</v>
      </c>
      <c r="G666" s="8">
        <v>683.16703795743683</v>
      </c>
      <c r="H666" s="6">
        <v>0</v>
      </c>
      <c r="I666" s="6">
        <v>0</v>
      </c>
      <c r="J666" s="6">
        <v>0</v>
      </c>
      <c r="K666" s="5"/>
    </row>
    <row r="667" spans="1:11">
      <c r="A667" s="5" t="s">
        <v>16279</v>
      </c>
      <c r="B667" s="5" t="s">
        <v>74</v>
      </c>
      <c r="C667" s="5" t="s">
        <v>72</v>
      </c>
      <c r="D667" s="5" t="s">
        <v>13171</v>
      </c>
      <c r="E667" s="2" t="s">
        <v>5</v>
      </c>
      <c r="F667" s="6">
        <v>32.432454491012464</v>
      </c>
      <c r="G667" s="8">
        <v>639.87528961192254</v>
      </c>
      <c r="H667" s="6">
        <v>0</v>
      </c>
      <c r="I667" s="6">
        <v>0</v>
      </c>
      <c r="J667" s="6">
        <v>0</v>
      </c>
      <c r="K667" s="5"/>
    </row>
    <row r="668" spans="1:11">
      <c r="A668" s="5" t="s">
        <v>16280</v>
      </c>
      <c r="B668" s="5" t="s">
        <v>74</v>
      </c>
      <c r="C668" s="5" t="s">
        <v>72</v>
      </c>
      <c r="D668" s="5" t="s">
        <v>13172</v>
      </c>
      <c r="E668" s="2" t="s">
        <v>5</v>
      </c>
      <c r="F668" s="6">
        <v>34.56761083817544</v>
      </c>
      <c r="G668" s="8">
        <v>668.20739942022169</v>
      </c>
      <c r="H668" s="6">
        <v>0</v>
      </c>
      <c r="I668" s="6">
        <v>0</v>
      </c>
      <c r="J668" s="6">
        <v>0</v>
      </c>
      <c r="K668" s="5"/>
    </row>
    <row r="669" spans="1:11">
      <c r="A669" s="5" t="s">
        <v>16281</v>
      </c>
      <c r="B669" s="5" t="s">
        <v>74</v>
      </c>
      <c r="C669" s="5" t="s">
        <v>72</v>
      </c>
      <c r="D669" s="5" t="s">
        <v>13173</v>
      </c>
      <c r="E669" s="2" t="s">
        <v>5</v>
      </c>
      <c r="F669" s="6">
        <v>41.590842181197132</v>
      </c>
      <c r="G669" s="8">
        <v>751.26068070732413</v>
      </c>
      <c r="H669" s="6">
        <v>0</v>
      </c>
      <c r="I669" s="6">
        <v>0</v>
      </c>
      <c r="J669" s="6">
        <v>0</v>
      </c>
      <c r="K669" s="5"/>
    </row>
    <row r="670" spans="1:11">
      <c r="A670" s="5" t="s">
        <v>16282</v>
      </c>
      <c r="B670" s="5" t="s">
        <v>74</v>
      </c>
      <c r="C670" s="5" t="s">
        <v>72</v>
      </c>
      <c r="D670" s="5" t="s">
        <v>13174</v>
      </c>
      <c r="E670" s="2" t="s">
        <v>5</v>
      </c>
      <c r="F670" s="6">
        <v>39.535807697597861</v>
      </c>
      <c r="G670" s="8">
        <v>719.20218407381719</v>
      </c>
      <c r="H670" s="6">
        <v>0</v>
      </c>
      <c r="I670" s="6">
        <v>0</v>
      </c>
      <c r="J670" s="6">
        <v>0</v>
      </c>
      <c r="K670" s="5"/>
    </row>
    <row r="671" spans="1:11">
      <c r="A671" s="5" t="s">
        <v>16283</v>
      </c>
      <c r="B671" s="5" t="s">
        <v>74</v>
      </c>
      <c r="C671" s="5" t="s">
        <v>72</v>
      </c>
      <c r="D671" s="5" t="s">
        <v>13175</v>
      </c>
      <c r="E671" s="2" t="s">
        <v>5</v>
      </c>
      <c r="F671" s="6">
        <v>29.229110149391804</v>
      </c>
      <c r="G671" s="8">
        <v>603.61027407972983</v>
      </c>
      <c r="H671" s="6">
        <v>0</v>
      </c>
      <c r="I671" s="6">
        <v>0</v>
      </c>
      <c r="J671" s="6">
        <v>0</v>
      </c>
      <c r="K671" s="5"/>
    </row>
    <row r="672" spans="1:11">
      <c r="A672" s="5" t="s">
        <v>16284</v>
      </c>
      <c r="B672" s="5" t="s">
        <v>74</v>
      </c>
      <c r="C672" s="5" t="s">
        <v>72</v>
      </c>
      <c r="D672" s="5" t="s">
        <v>13176</v>
      </c>
      <c r="E672" s="2" t="s">
        <v>5</v>
      </c>
      <c r="F672" s="6">
        <v>33.296682779080136</v>
      </c>
      <c r="G672" s="8">
        <v>624.85990397318653</v>
      </c>
      <c r="H672" s="6">
        <v>0</v>
      </c>
      <c r="I672" s="6">
        <v>0</v>
      </c>
      <c r="J672" s="6">
        <v>0</v>
      </c>
      <c r="K672" s="5"/>
    </row>
    <row r="673" spans="1:11">
      <c r="A673" s="5" t="s">
        <v>16285</v>
      </c>
      <c r="B673" s="5" t="s">
        <v>74</v>
      </c>
      <c r="C673" s="5" t="s">
        <v>72</v>
      </c>
      <c r="D673" s="5" t="s">
        <v>13177</v>
      </c>
      <c r="E673" s="2" t="s">
        <v>5</v>
      </c>
      <c r="F673" s="6">
        <v>33.55076376430425</v>
      </c>
      <c r="G673" s="8">
        <v>653.8733968497263</v>
      </c>
      <c r="H673" s="6">
        <v>0</v>
      </c>
      <c r="I673" s="6">
        <v>0</v>
      </c>
      <c r="J673" s="6">
        <v>0</v>
      </c>
      <c r="K673" s="5"/>
    </row>
    <row r="674" spans="1:11">
      <c r="A674" s="5" t="s">
        <v>16286</v>
      </c>
      <c r="B674" s="5" t="s">
        <v>74</v>
      </c>
      <c r="C674" s="5" t="s">
        <v>72</v>
      </c>
      <c r="D674" s="5" t="s">
        <v>13178</v>
      </c>
      <c r="E674" s="2" t="s">
        <v>5</v>
      </c>
      <c r="F674" s="6">
        <v>31.766311144189231</v>
      </c>
      <c r="G674" s="8">
        <v>630.75643174869469</v>
      </c>
      <c r="H674" s="6">
        <v>0</v>
      </c>
      <c r="I674" s="6">
        <v>0</v>
      </c>
      <c r="J674" s="6">
        <v>0</v>
      </c>
      <c r="K674" s="5"/>
    </row>
    <row r="675" spans="1:11">
      <c r="A675" s="5" t="s">
        <v>16287</v>
      </c>
      <c r="B675" s="5" t="s">
        <v>74</v>
      </c>
      <c r="C675" s="5" t="s">
        <v>72</v>
      </c>
      <c r="D675" s="5" t="s">
        <v>13179</v>
      </c>
      <c r="E675" s="2" t="s">
        <v>5</v>
      </c>
      <c r="F675" s="6">
        <v>40.18460034983535</v>
      </c>
      <c r="G675" s="8">
        <v>734.06717817970707</v>
      </c>
      <c r="H675" s="6">
        <v>0</v>
      </c>
      <c r="I675" s="6">
        <v>0</v>
      </c>
      <c r="J675" s="6">
        <v>0</v>
      </c>
      <c r="K675" s="5"/>
    </row>
    <row r="676" spans="1:11">
      <c r="A676" s="5" t="s">
        <v>16288</v>
      </c>
      <c r="B676" s="5" t="s">
        <v>74</v>
      </c>
      <c r="C676" s="5" t="s">
        <v>72</v>
      </c>
      <c r="D676" s="5" t="s">
        <v>13180</v>
      </c>
      <c r="E676" s="2" t="s">
        <v>5</v>
      </c>
      <c r="F676" s="6">
        <v>34.614372345670127</v>
      </c>
      <c r="G676" s="8">
        <v>657.63560681809781</v>
      </c>
      <c r="H676" s="6">
        <v>0</v>
      </c>
      <c r="I676" s="6">
        <v>0</v>
      </c>
      <c r="J676" s="6">
        <v>0</v>
      </c>
      <c r="K676" s="5"/>
    </row>
    <row r="677" spans="1:11">
      <c r="A677" s="5" t="s">
        <v>16289</v>
      </c>
      <c r="B677" s="5" t="s">
        <v>74</v>
      </c>
      <c r="C677" s="5" t="s">
        <v>72</v>
      </c>
      <c r="D677" s="5" t="s">
        <v>13181</v>
      </c>
      <c r="E677" s="2" t="s">
        <v>5</v>
      </c>
      <c r="F677" s="6">
        <v>30.814357063395914</v>
      </c>
      <c r="G677" s="8">
        <v>619.89732252468161</v>
      </c>
      <c r="H677" s="6">
        <v>0</v>
      </c>
      <c r="I677" s="6">
        <v>0</v>
      </c>
      <c r="J677" s="6">
        <v>0</v>
      </c>
      <c r="K677" s="5"/>
    </row>
    <row r="678" spans="1:11">
      <c r="A678" s="5" t="s">
        <v>16290</v>
      </c>
      <c r="B678" s="5" t="s">
        <v>74</v>
      </c>
      <c r="C678" s="5" t="s">
        <v>72</v>
      </c>
      <c r="D678" s="5" t="s">
        <v>13182</v>
      </c>
      <c r="E678" s="2" t="s">
        <v>5</v>
      </c>
      <c r="F678" s="6">
        <v>31.398138477756778</v>
      </c>
      <c r="G678" s="8">
        <v>626.39665556357113</v>
      </c>
      <c r="H678" s="6">
        <v>0</v>
      </c>
      <c r="I678" s="6">
        <v>0</v>
      </c>
      <c r="J678" s="6">
        <v>0</v>
      </c>
      <c r="K678" s="5"/>
    </row>
    <row r="679" spans="1:11">
      <c r="A679" s="5" t="s">
        <v>16291</v>
      </c>
      <c r="B679" s="5" t="s">
        <v>74</v>
      </c>
      <c r="C679" s="5" t="s">
        <v>72</v>
      </c>
      <c r="D679" s="5" t="s">
        <v>13183</v>
      </c>
      <c r="E679" s="2" t="s">
        <v>5</v>
      </c>
      <c r="F679" s="6">
        <v>35.098354536601242</v>
      </c>
      <c r="G679" s="8">
        <v>665.62544728932153</v>
      </c>
      <c r="H679" s="6">
        <v>0</v>
      </c>
      <c r="I679" s="6">
        <v>0</v>
      </c>
      <c r="J679" s="6">
        <v>0</v>
      </c>
      <c r="K679" s="5"/>
    </row>
    <row r="680" spans="1:11">
      <c r="A680" s="5" t="s">
        <v>16292</v>
      </c>
      <c r="B680" s="5" t="s">
        <v>74</v>
      </c>
      <c r="C680" s="5" t="s">
        <v>72</v>
      </c>
      <c r="D680" s="5" t="s">
        <v>13184</v>
      </c>
      <c r="E680" s="2" t="s">
        <v>5</v>
      </c>
      <c r="F680" s="6">
        <v>31.485720787532436</v>
      </c>
      <c r="G680" s="8">
        <v>627.06559126285447</v>
      </c>
      <c r="H680" s="6">
        <v>0</v>
      </c>
      <c r="I680" s="6">
        <v>0</v>
      </c>
      <c r="J680" s="6">
        <v>0</v>
      </c>
      <c r="K680" s="5"/>
    </row>
    <row r="681" spans="1:11">
      <c r="A681" s="5" t="s">
        <v>16293</v>
      </c>
      <c r="B681" s="5" t="s">
        <v>74</v>
      </c>
      <c r="C681" s="5" t="s">
        <v>72</v>
      </c>
      <c r="D681" s="5" t="s">
        <v>13185</v>
      </c>
      <c r="E681" s="2" t="s">
        <v>5</v>
      </c>
      <c r="F681" s="6">
        <v>30.887904102338158</v>
      </c>
      <c r="G681" s="8">
        <v>619.57719225069923</v>
      </c>
      <c r="H681" s="6">
        <v>0</v>
      </c>
      <c r="I681" s="6">
        <v>0</v>
      </c>
      <c r="J681" s="6">
        <v>0</v>
      </c>
      <c r="K681" s="5"/>
    </row>
    <row r="682" spans="1:11">
      <c r="A682" s="5" t="s">
        <v>16294</v>
      </c>
      <c r="B682" s="5" t="s">
        <v>74</v>
      </c>
      <c r="C682" s="5" t="s">
        <v>72</v>
      </c>
      <c r="D682" s="5" t="s">
        <v>13186</v>
      </c>
      <c r="E682" s="2" t="s">
        <v>5</v>
      </c>
      <c r="F682" s="6">
        <v>31.096850406270455</v>
      </c>
      <c r="G682" s="8">
        <v>571.48178301379778</v>
      </c>
      <c r="H682" s="6">
        <v>0</v>
      </c>
      <c r="I682" s="6">
        <v>0</v>
      </c>
      <c r="J682" s="6">
        <v>0</v>
      </c>
      <c r="K682" s="5"/>
    </row>
    <row r="683" spans="1:11">
      <c r="A683" s="5" t="s">
        <v>16295</v>
      </c>
      <c r="B683" s="5" t="s">
        <v>74</v>
      </c>
      <c r="C683" s="5" t="s">
        <v>72</v>
      </c>
      <c r="D683" s="5" t="s">
        <v>13187</v>
      </c>
      <c r="E683" s="2" t="s">
        <v>5</v>
      </c>
      <c r="F683" s="6">
        <v>35.56053836495105</v>
      </c>
      <c r="G683" s="8">
        <v>670.46390500521795</v>
      </c>
      <c r="H683" s="6">
        <v>0</v>
      </c>
      <c r="I683" s="6">
        <v>0</v>
      </c>
      <c r="J683" s="6">
        <v>0</v>
      </c>
      <c r="K683" s="5"/>
    </row>
    <row r="684" spans="1:11">
      <c r="A684" s="5" t="s">
        <v>16296</v>
      </c>
      <c r="B684" s="5" t="s">
        <v>74</v>
      </c>
      <c r="C684" s="5" t="s">
        <v>72</v>
      </c>
      <c r="D684" s="5" t="s">
        <v>13188</v>
      </c>
      <c r="E684" s="2" t="s">
        <v>5</v>
      </c>
      <c r="F684" s="6">
        <v>41.340859453207557</v>
      </c>
      <c r="G684" s="8">
        <v>735.35214292492651</v>
      </c>
      <c r="H684" s="6">
        <v>0</v>
      </c>
      <c r="I684" s="6">
        <v>0</v>
      </c>
      <c r="J684" s="6">
        <v>0</v>
      </c>
      <c r="K684" s="5"/>
    </row>
    <row r="685" spans="1:11">
      <c r="A685" s="5" t="s">
        <v>16297</v>
      </c>
      <c r="B685" s="5" t="s">
        <v>74</v>
      </c>
      <c r="C685" s="5" t="s">
        <v>72</v>
      </c>
      <c r="D685" s="5" t="s">
        <v>13189</v>
      </c>
      <c r="E685" s="2" t="s">
        <v>5</v>
      </c>
      <c r="F685" s="6">
        <v>29.708296269271209</v>
      </c>
      <c r="G685" s="8">
        <v>608.62723011560877</v>
      </c>
      <c r="H685" s="6">
        <v>0</v>
      </c>
      <c r="I685" s="6">
        <v>0</v>
      </c>
      <c r="J685" s="6">
        <v>0</v>
      </c>
      <c r="K685" s="5"/>
    </row>
    <row r="686" spans="1:11">
      <c r="A686" s="5" t="s">
        <v>16298</v>
      </c>
      <c r="B686" s="5" t="s">
        <v>74</v>
      </c>
      <c r="C686" s="5" t="s">
        <v>72</v>
      </c>
      <c r="D686" s="5" t="s">
        <v>13190</v>
      </c>
      <c r="E686" s="2" t="s">
        <v>5</v>
      </c>
      <c r="F686" s="6">
        <v>32.983388760060876</v>
      </c>
      <c r="G686" s="8">
        <v>646.76244759395342</v>
      </c>
      <c r="H686" s="6">
        <v>0</v>
      </c>
      <c r="I686" s="6">
        <v>0</v>
      </c>
      <c r="J686" s="6">
        <v>0</v>
      </c>
      <c r="K686" s="5"/>
    </row>
    <row r="687" spans="1:11">
      <c r="A687" s="5" t="s">
        <v>16299</v>
      </c>
      <c r="B687" s="5" t="s">
        <v>74</v>
      </c>
      <c r="C687" s="5" t="s">
        <v>72</v>
      </c>
      <c r="D687" s="5" t="s">
        <v>13191</v>
      </c>
      <c r="E687" s="2" t="s">
        <v>5</v>
      </c>
      <c r="F687" s="6">
        <v>39.383192254620838</v>
      </c>
      <c r="G687" s="8">
        <v>714.03871945945207</v>
      </c>
      <c r="H687" s="6">
        <v>0</v>
      </c>
      <c r="I687" s="6">
        <v>0</v>
      </c>
      <c r="J687" s="6">
        <v>0</v>
      </c>
      <c r="K687" s="5"/>
    </row>
    <row r="688" spans="1:11">
      <c r="A688" s="5" t="s">
        <v>16300</v>
      </c>
      <c r="B688" s="5" t="s">
        <v>74</v>
      </c>
      <c r="C688" s="5" t="s">
        <v>72</v>
      </c>
      <c r="D688" s="5" t="s">
        <v>13192</v>
      </c>
      <c r="E688" s="2" t="s">
        <v>5</v>
      </c>
      <c r="F688" s="6">
        <v>32.956498365311866</v>
      </c>
      <c r="G688" s="8">
        <v>626.58609885197939</v>
      </c>
      <c r="H688" s="6">
        <v>0</v>
      </c>
      <c r="I688" s="6">
        <v>0</v>
      </c>
      <c r="J688" s="6">
        <v>0</v>
      </c>
      <c r="K688" s="5"/>
    </row>
    <row r="689" spans="1:11">
      <c r="A689" s="5" t="s">
        <v>16301</v>
      </c>
      <c r="B689" s="5" t="s">
        <v>74</v>
      </c>
      <c r="C689" s="5" t="s">
        <v>72</v>
      </c>
      <c r="D689" s="5" t="s">
        <v>13193</v>
      </c>
      <c r="E689" s="2" t="s">
        <v>5</v>
      </c>
      <c r="F689" s="6">
        <v>29.72283580414598</v>
      </c>
      <c r="G689" s="8">
        <v>554.20858182236429</v>
      </c>
      <c r="H689" s="6">
        <v>0</v>
      </c>
      <c r="I689" s="6">
        <v>0</v>
      </c>
      <c r="J689" s="6">
        <v>0</v>
      </c>
      <c r="K689" s="5"/>
    </row>
    <row r="690" spans="1:11">
      <c r="A690" s="5" t="s">
        <v>16302</v>
      </c>
      <c r="B690" s="5" t="s">
        <v>74</v>
      </c>
      <c r="C690" s="5" t="s">
        <v>72</v>
      </c>
      <c r="D690" s="5" t="s">
        <v>13194</v>
      </c>
      <c r="E690" s="2" t="s">
        <v>5</v>
      </c>
      <c r="F690" s="6">
        <v>32.374199442952175</v>
      </c>
      <c r="G690" s="8">
        <v>640.16233358063471</v>
      </c>
      <c r="H690" s="6">
        <v>0</v>
      </c>
      <c r="I690" s="6">
        <v>0</v>
      </c>
      <c r="J690" s="6">
        <v>0</v>
      </c>
      <c r="K690" s="5"/>
    </row>
    <row r="691" spans="1:11">
      <c r="A691" s="5" t="s">
        <v>16303</v>
      </c>
      <c r="B691" s="5" t="s">
        <v>74</v>
      </c>
      <c r="C691" s="5" t="s">
        <v>72</v>
      </c>
      <c r="D691" s="5" t="s">
        <v>13195</v>
      </c>
      <c r="E691" s="2" t="s">
        <v>5</v>
      </c>
      <c r="F691" s="6">
        <v>32.537270538874118</v>
      </c>
      <c r="G691" s="8">
        <v>643.46471965711714</v>
      </c>
      <c r="H691" s="6">
        <v>0</v>
      </c>
      <c r="I691" s="6">
        <v>0</v>
      </c>
      <c r="J691" s="6">
        <v>0</v>
      </c>
      <c r="K691" s="5"/>
    </row>
    <row r="692" spans="1:11">
      <c r="A692" s="5" t="s">
        <v>16304</v>
      </c>
      <c r="B692" s="5" t="s">
        <v>74</v>
      </c>
      <c r="C692" s="5" t="s">
        <v>72</v>
      </c>
      <c r="D692" s="5" t="s">
        <v>13196</v>
      </c>
      <c r="E692" s="2" t="s">
        <v>5</v>
      </c>
      <c r="F692" s="6">
        <v>38.918069557433668</v>
      </c>
      <c r="G692" s="8">
        <v>660.60258362102923</v>
      </c>
      <c r="H692" s="6">
        <v>0</v>
      </c>
      <c r="I692" s="6">
        <v>0</v>
      </c>
      <c r="J692" s="6">
        <v>0</v>
      </c>
      <c r="K692" s="5"/>
    </row>
    <row r="693" spans="1:11">
      <c r="A693" s="5" t="s">
        <v>16305</v>
      </c>
      <c r="B693" s="5" t="s">
        <v>74</v>
      </c>
      <c r="C693" s="5" t="s">
        <v>72</v>
      </c>
      <c r="D693" s="5" t="s">
        <v>13197</v>
      </c>
      <c r="E693" s="2" t="s">
        <v>5</v>
      </c>
      <c r="F693" s="6">
        <v>34.55417807399305</v>
      </c>
      <c r="G693" s="8">
        <v>666.51182353593617</v>
      </c>
      <c r="H693" s="6">
        <v>0</v>
      </c>
      <c r="I693" s="6">
        <v>0</v>
      </c>
      <c r="J693" s="6">
        <v>0</v>
      </c>
      <c r="K693" s="5"/>
    </row>
    <row r="694" spans="1:11">
      <c r="A694" s="5" t="s">
        <v>16306</v>
      </c>
      <c r="B694" s="5" t="s">
        <v>74</v>
      </c>
      <c r="C694" s="5" t="s">
        <v>72</v>
      </c>
      <c r="D694" s="5" t="s">
        <v>13198</v>
      </c>
      <c r="E694" s="2" t="s">
        <v>5</v>
      </c>
      <c r="F694" s="6">
        <v>29.57038935646716</v>
      </c>
      <c r="G694" s="8">
        <v>608.03317272738468</v>
      </c>
      <c r="H694" s="6">
        <v>0</v>
      </c>
      <c r="I694" s="6">
        <v>0</v>
      </c>
      <c r="J694" s="6">
        <v>0</v>
      </c>
      <c r="K694" s="5"/>
    </row>
    <row r="695" spans="1:11">
      <c r="A695" s="5" t="s">
        <v>16307</v>
      </c>
      <c r="B695" s="5" t="s">
        <v>74</v>
      </c>
      <c r="C695" s="5" t="s">
        <v>72</v>
      </c>
      <c r="D695" s="5" t="s">
        <v>13199</v>
      </c>
      <c r="E695" s="2" t="s">
        <v>5</v>
      </c>
      <c r="F695" s="6">
        <v>34.189516505849937</v>
      </c>
      <c r="G695" s="8">
        <v>655.77754560075527</v>
      </c>
      <c r="H695" s="6">
        <v>0</v>
      </c>
      <c r="I695" s="6">
        <v>0</v>
      </c>
      <c r="J695" s="6">
        <v>0</v>
      </c>
      <c r="K695" s="5"/>
    </row>
    <row r="696" spans="1:11">
      <c r="A696" s="5" t="s">
        <v>16308</v>
      </c>
      <c r="B696" s="5" t="s">
        <v>74</v>
      </c>
      <c r="C696" s="5" t="s">
        <v>72</v>
      </c>
      <c r="D696" s="5" t="s">
        <v>13200</v>
      </c>
      <c r="E696" s="2" t="s">
        <v>5</v>
      </c>
      <c r="F696" s="6">
        <v>32.776278229961967</v>
      </c>
      <c r="G696" s="8">
        <v>615.81132589164179</v>
      </c>
      <c r="H696" s="6">
        <v>0</v>
      </c>
      <c r="I696" s="6">
        <v>0</v>
      </c>
      <c r="J696" s="6">
        <v>0</v>
      </c>
      <c r="K696" s="5"/>
    </row>
    <row r="697" spans="1:11">
      <c r="A697" s="5" t="s">
        <v>16309</v>
      </c>
      <c r="B697" s="5" t="s">
        <v>74</v>
      </c>
      <c r="C697" s="5" t="s">
        <v>72</v>
      </c>
      <c r="D697" s="5" t="s">
        <v>13201</v>
      </c>
      <c r="E697" s="2" t="s">
        <v>5</v>
      </c>
      <c r="F697" s="6">
        <v>36.907556686937255</v>
      </c>
      <c r="G697" s="8">
        <v>682.04402960448783</v>
      </c>
      <c r="H697" s="6">
        <v>0</v>
      </c>
      <c r="I697" s="6">
        <v>0</v>
      </c>
      <c r="J697" s="6">
        <v>0</v>
      </c>
      <c r="K697" s="5"/>
    </row>
    <row r="698" spans="1:11">
      <c r="A698" s="5" t="s">
        <v>16310</v>
      </c>
      <c r="B698" s="5" t="s">
        <v>74</v>
      </c>
      <c r="C698" s="5" t="s">
        <v>72</v>
      </c>
      <c r="D698" s="5" t="s">
        <v>13202</v>
      </c>
      <c r="E698" s="2" t="s">
        <v>5</v>
      </c>
      <c r="F698" s="6">
        <v>32.667987452881228</v>
      </c>
      <c r="G698" s="8">
        <v>636.29685002925771</v>
      </c>
      <c r="H698" s="6">
        <v>0</v>
      </c>
      <c r="I698" s="6">
        <v>0</v>
      </c>
      <c r="J698" s="6">
        <v>0</v>
      </c>
      <c r="K698" s="5"/>
    </row>
    <row r="699" spans="1:11">
      <c r="A699" s="5" t="s">
        <v>16311</v>
      </c>
      <c r="B699" s="5" t="s">
        <v>74</v>
      </c>
      <c r="C699" s="5" t="s">
        <v>72</v>
      </c>
      <c r="D699" s="5" t="s">
        <v>13203</v>
      </c>
      <c r="E699" s="2" t="s">
        <v>5</v>
      </c>
      <c r="F699" s="6">
        <v>33.10303243682484</v>
      </c>
      <c r="G699" s="8">
        <v>651.18527102706071</v>
      </c>
      <c r="H699" s="6">
        <v>0</v>
      </c>
      <c r="I699" s="6">
        <v>0</v>
      </c>
      <c r="J699" s="6">
        <v>0</v>
      </c>
      <c r="K699" s="5"/>
    </row>
    <row r="700" spans="1:11">
      <c r="A700" s="5" t="s">
        <v>16312</v>
      </c>
      <c r="B700" s="5" t="s">
        <v>74</v>
      </c>
      <c r="C700" s="5" t="s">
        <v>72</v>
      </c>
      <c r="D700" s="5" t="s">
        <v>13204</v>
      </c>
      <c r="E700" s="2" t="s">
        <v>5</v>
      </c>
      <c r="F700" s="6">
        <v>36.5841396539589</v>
      </c>
      <c r="G700" s="8">
        <v>669.80820330721485</v>
      </c>
      <c r="H700" s="6">
        <v>0</v>
      </c>
      <c r="I700" s="6">
        <v>0</v>
      </c>
      <c r="J700" s="6">
        <v>0</v>
      </c>
      <c r="K700" s="5"/>
    </row>
    <row r="701" spans="1:11">
      <c r="A701" s="5" t="s">
        <v>16313</v>
      </c>
      <c r="B701" s="5" t="s">
        <v>74</v>
      </c>
      <c r="C701" s="5" t="s">
        <v>72</v>
      </c>
      <c r="D701" s="5" t="s">
        <v>13205</v>
      </c>
      <c r="E701" s="2" t="s">
        <v>5</v>
      </c>
      <c r="F701" s="6">
        <v>42.723076493865264</v>
      </c>
      <c r="G701" s="8">
        <v>754.21735001825095</v>
      </c>
      <c r="H701" s="6">
        <v>0</v>
      </c>
      <c r="I701" s="6">
        <v>0</v>
      </c>
      <c r="J701" s="6">
        <v>0</v>
      </c>
      <c r="K701" s="5"/>
    </row>
    <row r="702" spans="1:11">
      <c r="A702" s="5" t="s">
        <v>16314</v>
      </c>
      <c r="B702" s="5" t="s">
        <v>74</v>
      </c>
      <c r="C702" s="5" t="s">
        <v>72</v>
      </c>
      <c r="D702" s="5" t="s">
        <v>13206</v>
      </c>
      <c r="E702" s="2" t="s">
        <v>5</v>
      </c>
      <c r="F702" s="6">
        <v>39.855267842473545</v>
      </c>
      <c r="G702" s="8">
        <v>716.47242801312734</v>
      </c>
      <c r="H702" s="6">
        <v>0</v>
      </c>
      <c r="I702" s="6">
        <v>0</v>
      </c>
      <c r="J702" s="6">
        <v>0</v>
      </c>
      <c r="K702" s="5"/>
    </row>
    <row r="703" spans="1:11">
      <c r="A703" s="5" t="s">
        <v>16315</v>
      </c>
      <c r="B703" s="5" t="s">
        <v>74</v>
      </c>
      <c r="C703" s="5" t="s">
        <v>72</v>
      </c>
      <c r="D703" s="5" t="s">
        <v>13207</v>
      </c>
      <c r="E703" s="2" t="s">
        <v>5</v>
      </c>
      <c r="F703" s="6">
        <v>31.258321929817622</v>
      </c>
      <c r="G703" s="8">
        <v>618.75196100920448</v>
      </c>
      <c r="H703" s="6">
        <v>0</v>
      </c>
      <c r="I703" s="6">
        <v>0</v>
      </c>
      <c r="J703" s="6">
        <v>0</v>
      </c>
      <c r="K703" s="5"/>
    </row>
    <row r="704" spans="1:11">
      <c r="A704" s="5" t="s">
        <v>16316</v>
      </c>
      <c r="B704" s="5" t="s">
        <v>74</v>
      </c>
      <c r="C704" s="5" t="s">
        <v>72</v>
      </c>
      <c r="D704" s="5" t="s">
        <v>13208</v>
      </c>
      <c r="E704" s="2" t="s">
        <v>5</v>
      </c>
      <c r="F704" s="6">
        <v>33.35055158175237</v>
      </c>
      <c r="G704" s="8">
        <v>653.00416550628165</v>
      </c>
      <c r="H704" s="6">
        <v>0</v>
      </c>
      <c r="I704" s="6">
        <v>0</v>
      </c>
      <c r="J704" s="6">
        <v>0</v>
      </c>
      <c r="K704" s="5"/>
    </row>
    <row r="705" spans="1:11">
      <c r="A705" s="5" t="s">
        <v>16317</v>
      </c>
      <c r="B705" s="5" t="s">
        <v>74</v>
      </c>
      <c r="C705" s="5" t="s">
        <v>72</v>
      </c>
      <c r="D705" s="5" t="s">
        <v>13209</v>
      </c>
      <c r="E705" s="2" t="s">
        <v>5</v>
      </c>
      <c r="F705" s="6">
        <v>30.228971480269347</v>
      </c>
      <c r="G705" s="8">
        <v>615.20222474543539</v>
      </c>
      <c r="H705" s="6">
        <v>0</v>
      </c>
      <c r="I705" s="6">
        <v>0</v>
      </c>
      <c r="J705" s="6">
        <v>0</v>
      </c>
      <c r="K705" s="5"/>
    </row>
    <row r="706" spans="1:11">
      <c r="A706" s="5" t="s">
        <v>16318</v>
      </c>
      <c r="B706" s="5" t="s">
        <v>74</v>
      </c>
      <c r="C706" s="5" t="s">
        <v>72</v>
      </c>
      <c r="D706" s="5" t="s">
        <v>13210</v>
      </c>
      <c r="E706" s="2" t="s">
        <v>5</v>
      </c>
      <c r="F706" s="6">
        <v>34.718067179157039</v>
      </c>
      <c r="G706" s="8">
        <v>631.3010439151235</v>
      </c>
      <c r="H706" s="6">
        <v>0</v>
      </c>
      <c r="I706" s="6">
        <v>0</v>
      </c>
      <c r="J706" s="6">
        <v>0</v>
      </c>
      <c r="K706" s="5"/>
    </row>
    <row r="707" spans="1:11">
      <c r="A707" s="5" t="s">
        <v>16319</v>
      </c>
      <c r="B707" s="5" t="s">
        <v>74</v>
      </c>
      <c r="C707" s="5" t="s">
        <v>72</v>
      </c>
      <c r="D707" s="5" t="s">
        <v>13211</v>
      </c>
      <c r="E707" s="2" t="s">
        <v>5</v>
      </c>
      <c r="F707" s="6">
        <v>33.434868510756999</v>
      </c>
      <c r="G707" s="8">
        <v>645.93810275371834</v>
      </c>
      <c r="H707" s="6">
        <v>0</v>
      </c>
      <c r="I707" s="6">
        <v>0</v>
      </c>
      <c r="J707" s="6">
        <v>0</v>
      </c>
      <c r="K707" s="5"/>
    </row>
    <row r="708" spans="1:11">
      <c r="A708" s="5" t="s">
        <v>16320</v>
      </c>
      <c r="B708" s="5" t="s">
        <v>74</v>
      </c>
      <c r="C708" s="5" t="s">
        <v>72</v>
      </c>
      <c r="D708" s="5" t="s">
        <v>13212</v>
      </c>
      <c r="E708" s="2" t="s">
        <v>5</v>
      </c>
      <c r="F708" s="6">
        <v>33.991963102782499</v>
      </c>
      <c r="G708" s="8">
        <v>656.28780348735972</v>
      </c>
      <c r="H708" s="6">
        <v>0</v>
      </c>
      <c r="I708" s="6">
        <v>0</v>
      </c>
      <c r="J708" s="6">
        <v>0</v>
      </c>
      <c r="K708" s="5"/>
    </row>
    <row r="709" spans="1:11">
      <c r="A709" s="5" t="s">
        <v>16321</v>
      </c>
      <c r="B709" s="5" t="s">
        <v>74</v>
      </c>
      <c r="C709" s="5" t="s">
        <v>72</v>
      </c>
      <c r="D709" s="5" t="s">
        <v>13213</v>
      </c>
      <c r="E709" s="2" t="s">
        <v>5</v>
      </c>
      <c r="F709" s="6">
        <v>34.908984963681206</v>
      </c>
      <c r="G709" s="8">
        <v>659.70152689141185</v>
      </c>
      <c r="H709" s="6">
        <v>0</v>
      </c>
      <c r="I709" s="6">
        <v>0</v>
      </c>
      <c r="J709" s="6">
        <v>0</v>
      </c>
      <c r="K709" s="5"/>
    </row>
    <row r="710" spans="1:11">
      <c r="A710" s="5" t="s">
        <v>16322</v>
      </c>
      <c r="B710" s="5" t="s">
        <v>74</v>
      </c>
      <c r="C710" s="5" t="s">
        <v>72</v>
      </c>
      <c r="D710" s="5" t="s">
        <v>13214</v>
      </c>
      <c r="E710" s="2" t="s">
        <v>5</v>
      </c>
      <c r="F710" s="6">
        <v>36.251627176935067</v>
      </c>
      <c r="G710" s="8">
        <v>684.90461930755919</v>
      </c>
      <c r="H710" s="6">
        <v>0</v>
      </c>
      <c r="I710" s="6">
        <v>0</v>
      </c>
      <c r="J710" s="6">
        <v>0</v>
      </c>
      <c r="K710" s="5"/>
    </row>
    <row r="711" spans="1:11">
      <c r="A711" s="5" t="s">
        <v>16323</v>
      </c>
      <c r="B711" s="5" t="s">
        <v>74</v>
      </c>
      <c r="C711" s="5" t="s">
        <v>72</v>
      </c>
      <c r="D711" s="5" t="s">
        <v>13215</v>
      </c>
      <c r="E711" s="2" t="s">
        <v>5</v>
      </c>
      <c r="F711" s="6">
        <v>32.984112303246107</v>
      </c>
      <c r="G711" s="8">
        <v>612.53900901612906</v>
      </c>
      <c r="H711" s="6">
        <v>0</v>
      </c>
      <c r="I711" s="6">
        <v>0</v>
      </c>
      <c r="J711" s="6">
        <v>0</v>
      </c>
      <c r="K711" s="5"/>
    </row>
    <row r="712" spans="1:11">
      <c r="A712" s="5" t="s">
        <v>16324</v>
      </c>
      <c r="B712" s="5" t="s">
        <v>74</v>
      </c>
      <c r="C712" s="5" t="s">
        <v>72</v>
      </c>
      <c r="D712" s="5" t="s">
        <v>13216</v>
      </c>
      <c r="E712" s="2" t="s">
        <v>5</v>
      </c>
      <c r="F712" s="6">
        <v>29.978074672802698</v>
      </c>
      <c r="G712" s="8">
        <v>609.95801010829643</v>
      </c>
      <c r="H712" s="6">
        <v>0</v>
      </c>
      <c r="I712" s="6">
        <v>0</v>
      </c>
      <c r="J712" s="6">
        <v>0</v>
      </c>
      <c r="K712" s="5"/>
    </row>
    <row r="713" spans="1:11">
      <c r="A713" s="5" t="s">
        <v>16325</v>
      </c>
      <c r="B713" s="5" t="s">
        <v>74</v>
      </c>
      <c r="C713" s="5" t="s">
        <v>72</v>
      </c>
      <c r="D713" s="5" t="s">
        <v>13217</v>
      </c>
      <c r="E713" s="2" t="s">
        <v>5</v>
      </c>
      <c r="F713" s="6">
        <v>40.053116399053451</v>
      </c>
      <c r="G713" s="8">
        <v>731.88236528780681</v>
      </c>
      <c r="H713" s="6">
        <v>0</v>
      </c>
      <c r="I713" s="6">
        <v>0</v>
      </c>
      <c r="J713" s="6">
        <v>0</v>
      </c>
      <c r="K713" s="5"/>
    </row>
    <row r="714" spans="1:11">
      <c r="A714" s="5" t="s">
        <v>16326</v>
      </c>
      <c r="B714" s="5" t="s">
        <v>74</v>
      </c>
      <c r="C714" s="5" t="s">
        <v>72</v>
      </c>
      <c r="D714" s="5" t="s">
        <v>13218</v>
      </c>
      <c r="E714" s="2" t="s">
        <v>5</v>
      </c>
      <c r="F714" s="6">
        <v>34.294606487817383</v>
      </c>
      <c r="G714" s="8">
        <v>659.83162433119924</v>
      </c>
      <c r="H714" s="6">
        <v>0</v>
      </c>
      <c r="I714" s="6">
        <v>0</v>
      </c>
      <c r="J714" s="6">
        <v>0</v>
      </c>
      <c r="K714" s="5"/>
    </row>
    <row r="715" spans="1:11">
      <c r="A715" s="5" t="s">
        <v>16327</v>
      </c>
      <c r="B715" s="5" t="s">
        <v>74</v>
      </c>
      <c r="C715" s="5" t="s">
        <v>72</v>
      </c>
      <c r="D715" s="5" t="s">
        <v>13219</v>
      </c>
      <c r="E715" s="2" t="s">
        <v>5</v>
      </c>
      <c r="F715" s="6">
        <v>36.193453621383533</v>
      </c>
      <c r="G715" s="8">
        <v>681.01205237568752</v>
      </c>
      <c r="H715" s="6">
        <v>0</v>
      </c>
      <c r="I715" s="6">
        <v>0</v>
      </c>
      <c r="J715" s="6">
        <v>0</v>
      </c>
      <c r="K715" s="5"/>
    </row>
    <row r="716" spans="1:11">
      <c r="A716" s="5" t="s">
        <v>16328</v>
      </c>
      <c r="B716" s="5" t="s">
        <v>74</v>
      </c>
      <c r="C716" s="5" t="s">
        <v>72</v>
      </c>
      <c r="D716" s="5" t="s">
        <v>13220</v>
      </c>
      <c r="E716" s="2" t="s">
        <v>5</v>
      </c>
      <c r="F716" s="6">
        <v>40.11164179551205</v>
      </c>
      <c r="G716" s="8">
        <v>720.79911651390955</v>
      </c>
      <c r="H716" s="6">
        <v>0</v>
      </c>
      <c r="I716" s="6">
        <v>0</v>
      </c>
      <c r="J716" s="6">
        <v>0</v>
      </c>
      <c r="K716" s="5"/>
    </row>
    <row r="717" spans="1:11">
      <c r="A717" s="5" t="s">
        <v>16329</v>
      </c>
      <c r="B717" s="5" t="s">
        <v>74</v>
      </c>
      <c r="C717" s="5" t="s">
        <v>72</v>
      </c>
      <c r="D717" s="5" t="s">
        <v>13221</v>
      </c>
      <c r="E717" s="2" t="s">
        <v>5</v>
      </c>
      <c r="F717" s="6">
        <v>31.080985598848937</v>
      </c>
      <c r="G717" s="8">
        <v>592.5879535063641</v>
      </c>
      <c r="H717" s="6">
        <v>0</v>
      </c>
      <c r="I717" s="6">
        <v>0</v>
      </c>
      <c r="J717" s="6">
        <v>0</v>
      </c>
      <c r="K717" s="5"/>
    </row>
    <row r="718" spans="1:11">
      <c r="A718" s="5" t="s">
        <v>16330</v>
      </c>
      <c r="B718" s="5" t="s">
        <v>74</v>
      </c>
      <c r="C718" s="5" t="s">
        <v>72</v>
      </c>
      <c r="D718" s="5" t="s">
        <v>13222</v>
      </c>
      <c r="E718" s="2" t="s">
        <v>5</v>
      </c>
      <c r="F718" s="6">
        <v>30.741522393524868</v>
      </c>
      <c r="G718" s="8">
        <v>618.33033886802275</v>
      </c>
      <c r="H718" s="6">
        <v>0</v>
      </c>
      <c r="I718" s="6">
        <v>0</v>
      </c>
      <c r="J718" s="6">
        <v>0</v>
      </c>
      <c r="K718" s="5"/>
    </row>
    <row r="719" spans="1:11">
      <c r="A719" s="5" t="s">
        <v>16331</v>
      </c>
      <c r="B719" s="5" t="s">
        <v>74</v>
      </c>
      <c r="C719" s="5" t="s">
        <v>72</v>
      </c>
      <c r="D719" s="5" t="s">
        <v>13223</v>
      </c>
      <c r="E719" s="2" t="s">
        <v>5</v>
      </c>
      <c r="F719" s="6">
        <v>36.388675633100505</v>
      </c>
      <c r="G719" s="8">
        <v>683.82607085212703</v>
      </c>
      <c r="H719" s="6">
        <v>0</v>
      </c>
      <c r="I719" s="6">
        <v>0</v>
      </c>
      <c r="J719" s="6">
        <v>0</v>
      </c>
      <c r="K719" s="5"/>
    </row>
    <row r="720" spans="1:11">
      <c r="A720" s="5" t="s">
        <v>16332</v>
      </c>
      <c r="B720" s="5" t="s">
        <v>74</v>
      </c>
      <c r="C720" s="5" t="s">
        <v>72</v>
      </c>
      <c r="D720" s="5" t="s">
        <v>13224</v>
      </c>
      <c r="E720" s="2" t="s">
        <v>5</v>
      </c>
      <c r="F720" s="6">
        <v>33.965194081346198</v>
      </c>
      <c r="G720" s="8">
        <v>649.36142485906157</v>
      </c>
      <c r="H720" s="6">
        <v>0</v>
      </c>
      <c r="I720" s="6">
        <v>0</v>
      </c>
      <c r="J720" s="6">
        <v>0</v>
      </c>
      <c r="K720" s="5"/>
    </row>
    <row r="721" spans="1:11">
      <c r="A721" s="5" t="s">
        <v>16333</v>
      </c>
      <c r="B721" s="5" t="s">
        <v>74</v>
      </c>
      <c r="C721" s="5" t="s">
        <v>72</v>
      </c>
      <c r="D721" s="5" t="s">
        <v>13225</v>
      </c>
      <c r="E721" s="2" t="s">
        <v>5</v>
      </c>
      <c r="F721" s="6">
        <v>36.1085268986375</v>
      </c>
      <c r="G721" s="8">
        <v>674.74295722508555</v>
      </c>
      <c r="H721" s="6">
        <v>0</v>
      </c>
      <c r="I721" s="6">
        <v>0</v>
      </c>
      <c r="J721" s="6">
        <v>0</v>
      </c>
      <c r="K721" s="5"/>
    </row>
    <row r="722" spans="1:11">
      <c r="A722" s="5" t="s">
        <v>16334</v>
      </c>
      <c r="B722" s="5" t="s">
        <v>74</v>
      </c>
      <c r="C722" s="5" t="s">
        <v>72</v>
      </c>
      <c r="D722" s="5" t="s">
        <v>13226</v>
      </c>
      <c r="E722" s="2" t="s">
        <v>5</v>
      </c>
      <c r="F722" s="6">
        <v>31.578079662358213</v>
      </c>
      <c r="G722" s="8">
        <v>626.12437351622259</v>
      </c>
      <c r="H722" s="6">
        <v>0</v>
      </c>
      <c r="I722" s="6">
        <v>0</v>
      </c>
      <c r="J722" s="6">
        <v>0</v>
      </c>
      <c r="K722" s="5"/>
    </row>
    <row r="723" spans="1:11">
      <c r="A723" s="5" t="s">
        <v>16335</v>
      </c>
      <c r="B723" s="5" t="s">
        <v>74</v>
      </c>
      <c r="C723" s="5" t="s">
        <v>72</v>
      </c>
      <c r="D723" s="5" t="s">
        <v>13227</v>
      </c>
      <c r="E723" s="2" t="s">
        <v>5</v>
      </c>
      <c r="F723" s="6">
        <v>38.671949335360139</v>
      </c>
      <c r="G723" s="8">
        <v>716.11412702666212</v>
      </c>
      <c r="H723" s="6">
        <v>0</v>
      </c>
      <c r="I723" s="6">
        <v>0</v>
      </c>
      <c r="J723" s="6">
        <v>0</v>
      </c>
      <c r="K723" s="5"/>
    </row>
    <row r="724" spans="1:11">
      <c r="A724" s="5" t="s">
        <v>16336</v>
      </c>
      <c r="B724" s="5" t="s">
        <v>74</v>
      </c>
      <c r="C724" s="5" t="s">
        <v>72</v>
      </c>
      <c r="D724" s="5" t="s">
        <v>13228</v>
      </c>
      <c r="E724" s="2" t="s">
        <v>5</v>
      </c>
      <c r="F724" s="6">
        <v>35.756235611583932</v>
      </c>
      <c r="G724" s="8">
        <v>669.7223735101901</v>
      </c>
      <c r="H724" s="6">
        <v>0</v>
      </c>
      <c r="I724" s="6">
        <v>0</v>
      </c>
      <c r="J724" s="6">
        <v>0</v>
      </c>
      <c r="K724" s="5"/>
    </row>
    <row r="725" spans="1:11">
      <c r="A725" s="5" t="s">
        <v>16337</v>
      </c>
      <c r="B725" s="5" t="s">
        <v>74</v>
      </c>
      <c r="C725" s="5" t="s">
        <v>72</v>
      </c>
      <c r="D725" s="5" t="s">
        <v>13229</v>
      </c>
      <c r="E725" s="2" t="s">
        <v>5</v>
      </c>
      <c r="F725" s="6">
        <v>37.157062156978476</v>
      </c>
      <c r="G725" s="8">
        <v>693.88672744495761</v>
      </c>
      <c r="H725" s="6">
        <v>0</v>
      </c>
      <c r="I725" s="6">
        <v>0</v>
      </c>
      <c r="J725" s="6">
        <v>0</v>
      </c>
      <c r="K725" s="5"/>
    </row>
    <row r="726" spans="1:11">
      <c r="A726" s="5" t="s">
        <v>16338</v>
      </c>
      <c r="B726" s="5" t="s">
        <v>74</v>
      </c>
      <c r="C726" s="5" t="s">
        <v>72</v>
      </c>
      <c r="D726" s="5" t="s">
        <v>13230</v>
      </c>
      <c r="E726" s="2" t="s">
        <v>5</v>
      </c>
      <c r="F726" s="6">
        <v>37.78082689164696</v>
      </c>
      <c r="G726" s="8">
        <v>699.87450100528054</v>
      </c>
      <c r="H726" s="6">
        <v>0</v>
      </c>
      <c r="I726" s="6">
        <v>0</v>
      </c>
      <c r="J726" s="6">
        <v>0</v>
      </c>
      <c r="K726" s="5"/>
    </row>
    <row r="727" spans="1:11">
      <c r="A727" s="5" t="s">
        <v>16339</v>
      </c>
      <c r="B727" s="5" t="s">
        <v>74</v>
      </c>
      <c r="C727" s="5" t="s">
        <v>72</v>
      </c>
      <c r="D727" s="5" t="s">
        <v>13231</v>
      </c>
      <c r="E727" s="2" t="s">
        <v>5</v>
      </c>
      <c r="F727" s="6">
        <v>29.755499830997245</v>
      </c>
      <c r="G727" s="8">
        <v>604.23226955092582</v>
      </c>
      <c r="H727" s="6">
        <v>0</v>
      </c>
      <c r="I727" s="6">
        <v>0</v>
      </c>
      <c r="J727" s="6">
        <v>0</v>
      </c>
      <c r="K727" s="5"/>
    </row>
    <row r="728" spans="1:11">
      <c r="A728" s="5" t="s">
        <v>16340</v>
      </c>
      <c r="B728" s="5" t="s">
        <v>74</v>
      </c>
      <c r="C728" s="5" t="s">
        <v>72</v>
      </c>
      <c r="D728" s="5" t="s">
        <v>13232</v>
      </c>
      <c r="E728" s="2" t="s">
        <v>5</v>
      </c>
      <c r="F728" s="6">
        <v>31.92311236170077</v>
      </c>
      <c r="G728" s="8">
        <v>625.32160551141476</v>
      </c>
      <c r="H728" s="6">
        <v>0</v>
      </c>
      <c r="I728" s="6">
        <v>0</v>
      </c>
      <c r="J728" s="6">
        <v>0</v>
      </c>
      <c r="K728" s="5"/>
    </row>
    <row r="729" spans="1:11">
      <c r="A729" s="5" t="s">
        <v>16341</v>
      </c>
      <c r="B729" s="5" t="s">
        <v>74</v>
      </c>
      <c r="C729" s="5" t="s">
        <v>72</v>
      </c>
      <c r="D729" s="5" t="s">
        <v>13233</v>
      </c>
      <c r="E729" s="2" t="s">
        <v>5</v>
      </c>
      <c r="F729" s="6">
        <v>42.683897079923675</v>
      </c>
      <c r="G729" s="8">
        <v>763.80624942482928</v>
      </c>
      <c r="H729" s="6">
        <v>0</v>
      </c>
      <c r="I729" s="6">
        <v>0</v>
      </c>
      <c r="J729" s="6">
        <v>0</v>
      </c>
      <c r="K729" s="5"/>
    </row>
    <row r="730" spans="1:11">
      <c r="A730" s="5" t="s">
        <v>16342</v>
      </c>
      <c r="B730" s="5" t="s">
        <v>74</v>
      </c>
      <c r="C730" s="5" t="s">
        <v>72</v>
      </c>
      <c r="D730" s="5" t="s">
        <v>13234</v>
      </c>
      <c r="E730" s="2" t="s">
        <v>5</v>
      </c>
      <c r="F730" s="6">
        <v>32.092438421720438</v>
      </c>
      <c r="G730" s="8">
        <v>637.75911631322197</v>
      </c>
      <c r="H730" s="6">
        <v>0</v>
      </c>
      <c r="I730" s="6">
        <v>0</v>
      </c>
      <c r="J730" s="6">
        <v>0</v>
      </c>
      <c r="K730" s="5"/>
    </row>
    <row r="731" spans="1:11">
      <c r="A731" s="5" t="s">
        <v>16343</v>
      </c>
      <c r="B731" s="5" t="s">
        <v>74</v>
      </c>
      <c r="C731" s="5" t="s">
        <v>72</v>
      </c>
      <c r="D731" s="5" t="s">
        <v>13235</v>
      </c>
      <c r="E731" s="2" t="s">
        <v>5</v>
      </c>
      <c r="F731" s="6">
        <v>30.896314358100749</v>
      </c>
      <c r="G731" s="8">
        <v>590.01633097700551</v>
      </c>
      <c r="H731" s="6">
        <v>0</v>
      </c>
      <c r="I731" s="6">
        <v>0</v>
      </c>
      <c r="J731" s="6">
        <v>0</v>
      </c>
      <c r="K731" s="5"/>
    </row>
    <row r="732" spans="1:11">
      <c r="A732" s="5" t="s">
        <v>16344</v>
      </c>
      <c r="B732" s="5" t="s">
        <v>74</v>
      </c>
      <c r="C732" s="5" t="s">
        <v>72</v>
      </c>
      <c r="D732" s="5" t="s">
        <v>13236</v>
      </c>
      <c r="E732" s="2" t="s">
        <v>5</v>
      </c>
      <c r="F732" s="6">
        <v>33.041313562805627</v>
      </c>
      <c r="G732" s="8">
        <v>644.32890809379273</v>
      </c>
      <c r="H732" s="6">
        <v>0</v>
      </c>
      <c r="I732" s="6">
        <v>0</v>
      </c>
      <c r="J732" s="6">
        <v>0</v>
      </c>
      <c r="K732" s="5"/>
    </row>
    <row r="733" spans="1:11">
      <c r="A733" s="5" t="s">
        <v>16345</v>
      </c>
      <c r="B733" s="5" t="s">
        <v>74</v>
      </c>
      <c r="C733" s="5" t="s">
        <v>72</v>
      </c>
      <c r="D733" s="5" t="s">
        <v>13237</v>
      </c>
      <c r="E733" s="2" t="s">
        <v>5</v>
      </c>
      <c r="F733" s="6">
        <v>37.446506902041648</v>
      </c>
      <c r="G733" s="8">
        <v>694.55641815462332</v>
      </c>
      <c r="H733" s="6">
        <v>0</v>
      </c>
      <c r="I733" s="6">
        <v>0</v>
      </c>
      <c r="J733" s="6">
        <v>0</v>
      </c>
      <c r="K733" s="5"/>
    </row>
    <row r="734" spans="1:11">
      <c r="A734" s="5" t="s">
        <v>16346</v>
      </c>
      <c r="B734" s="5" t="s">
        <v>74</v>
      </c>
      <c r="C734" s="5" t="s">
        <v>72</v>
      </c>
      <c r="D734" s="5" t="s">
        <v>13238</v>
      </c>
      <c r="E734" s="2" t="s">
        <v>5</v>
      </c>
      <c r="F734" s="6">
        <v>32.886860030874416</v>
      </c>
      <c r="G734" s="8">
        <v>642.16413031110483</v>
      </c>
      <c r="H734" s="6">
        <v>0</v>
      </c>
      <c r="I734" s="6">
        <v>0</v>
      </c>
      <c r="J734" s="6">
        <v>0</v>
      </c>
      <c r="K734" s="5"/>
    </row>
    <row r="735" spans="1:11">
      <c r="A735" s="5" t="s">
        <v>16347</v>
      </c>
      <c r="B735" s="5" t="s">
        <v>74</v>
      </c>
      <c r="C735" s="5" t="s">
        <v>72</v>
      </c>
      <c r="D735" s="5" t="s">
        <v>13239</v>
      </c>
      <c r="E735" s="2" t="s">
        <v>5</v>
      </c>
      <c r="F735" s="6">
        <v>30.243027470016788</v>
      </c>
      <c r="G735" s="8">
        <v>605.8576528514684</v>
      </c>
      <c r="H735" s="6">
        <v>0</v>
      </c>
      <c r="I735" s="6">
        <v>0</v>
      </c>
      <c r="J735" s="6">
        <v>0</v>
      </c>
      <c r="K735" s="5"/>
    </row>
    <row r="736" spans="1:11">
      <c r="A736" s="5" t="s">
        <v>16348</v>
      </c>
      <c r="B736" s="5" t="s">
        <v>74</v>
      </c>
      <c r="C736" s="5" t="s">
        <v>72</v>
      </c>
      <c r="D736" s="5" t="s">
        <v>13240</v>
      </c>
      <c r="E736" s="2" t="s">
        <v>5</v>
      </c>
      <c r="F736" s="6">
        <v>39.67113200525548</v>
      </c>
      <c r="G736" s="8">
        <v>721.37356970591395</v>
      </c>
      <c r="H736" s="6">
        <v>0</v>
      </c>
      <c r="I736" s="6">
        <v>0</v>
      </c>
      <c r="J736" s="6">
        <v>0</v>
      </c>
      <c r="K736" s="5"/>
    </row>
    <row r="737" spans="1:11">
      <c r="A737" s="5" t="s">
        <v>16349</v>
      </c>
      <c r="B737" s="5" t="s">
        <v>74</v>
      </c>
      <c r="C737" s="5" t="s">
        <v>72</v>
      </c>
      <c r="D737" s="5" t="s">
        <v>13241</v>
      </c>
      <c r="E737" s="2" t="s">
        <v>5</v>
      </c>
      <c r="F737" s="6">
        <v>32.203268969240725</v>
      </c>
      <c r="G737" s="8">
        <v>638.20792437261571</v>
      </c>
      <c r="H737" s="6">
        <v>0</v>
      </c>
      <c r="I737" s="6">
        <v>0</v>
      </c>
      <c r="J737" s="6">
        <v>0</v>
      </c>
      <c r="K737" s="5"/>
    </row>
    <row r="738" spans="1:11">
      <c r="A738" s="5" t="s">
        <v>16350</v>
      </c>
      <c r="B738" s="5" t="s">
        <v>74</v>
      </c>
      <c r="C738" s="5" t="s">
        <v>72</v>
      </c>
      <c r="D738" s="5" t="s">
        <v>13242</v>
      </c>
      <c r="E738" s="2" t="s">
        <v>5</v>
      </c>
      <c r="F738" s="6">
        <v>29.883681458256195</v>
      </c>
      <c r="G738" s="8">
        <v>554.86458122739486</v>
      </c>
      <c r="H738" s="6">
        <v>0</v>
      </c>
      <c r="I738" s="6">
        <v>0</v>
      </c>
      <c r="J738" s="6">
        <v>0</v>
      </c>
      <c r="K738" s="5"/>
    </row>
    <row r="739" spans="1:11">
      <c r="A739" s="5" t="s">
        <v>16351</v>
      </c>
      <c r="B739" s="5" t="s">
        <v>74</v>
      </c>
      <c r="C739" s="5" t="s">
        <v>72</v>
      </c>
      <c r="D739" s="5" t="s">
        <v>13243</v>
      </c>
      <c r="E739" s="2" t="s">
        <v>5</v>
      </c>
      <c r="F739" s="6">
        <v>32.598544454199761</v>
      </c>
      <c r="G739" s="8">
        <v>637.63106204504993</v>
      </c>
      <c r="H739" s="6">
        <v>0</v>
      </c>
      <c r="I739" s="6">
        <v>0</v>
      </c>
      <c r="J739" s="6">
        <v>0</v>
      </c>
      <c r="K739" s="5"/>
    </row>
    <row r="740" spans="1:11">
      <c r="A740" s="5" t="s">
        <v>16352</v>
      </c>
      <c r="B740" s="5" t="s">
        <v>74</v>
      </c>
      <c r="C740" s="5" t="s">
        <v>72</v>
      </c>
      <c r="D740" s="5" t="s">
        <v>13244</v>
      </c>
      <c r="E740" s="2" t="s">
        <v>5</v>
      </c>
      <c r="F740" s="6">
        <v>45.904295330491642</v>
      </c>
      <c r="G740" s="8">
        <v>782.23748079284564</v>
      </c>
      <c r="H740" s="6">
        <v>0</v>
      </c>
      <c r="I740" s="6">
        <v>0</v>
      </c>
      <c r="J740" s="6">
        <v>0</v>
      </c>
      <c r="K740" s="5"/>
    </row>
    <row r="741" spans="1:11">
      <c r="A741" s="5" t="s">
        <v>16353</v>
      </c>
      <c r="B741" s="5" t="s">
        <v>74</v>
      </c>
      <c r="C741" s="5" t="s">
        <v>72</v>
      </c>
      <c r="D741" s="5" t="s">
        <v>13245</v>
      </c>
      <c r="E741" s="2" t="s">
        <v>5</v>
      </c>
      <c r="F741" s="6">
        <v>35.163656351516458</v>
      </c>
      <c r="G741" s="8">
        <v>623.65163618819952</v>
      </c>
      <c r="H741" s="6">
        <v>0</v>
      </c>
      <c r="I741" s="6">
        <v>0</v>
      </c>
      <c r="J741" s="6">
        <v>0</v>
      </c>
      <c r="K741" s="5"/>
    </row>
    <row r="742" spans="1:11">
      <c r="A742" s="5" t="s">
        <v>16354</v>
      </c>
      <c r="B742" s="5" t="s">
        <v>74</v>
      </c>
      <c r="C742" s="5" t="s">
        <v>72</v>
      </c>
      <c r="D742" s="5" t="s">
        <v>13246</v>
      </c>
      <c r="E742" s="2" t="s">
        <v>5</v>
      </c>
      <c r="F742" s="6">
        <v>41.916393709201564</v>
      </c>
      <c r="G742" s="8">
        <v>744.13819004034349</v>
      </c>
      <c r="H742" s="6">
        <v>0</v>
      </c>
      <c r="I742" s="6">
        <v>0</v>
      </c>
      <c r="J742" s="6">
        <v>0</v>
      </c>
      <c r="K742" s="5"/>
    </row>
    <row r="743" spans="1:11">
      <c r="A743" s="5" t="s">
        <v>16355</v>
      </c>
      <c r="B743" s="5" t="s">
        <v>74</v>
      </c>
      <c r="C743" s="5" t="s">
        <v>72</v>
      </c>
      <c r="D743" s="5" t="s">
        <v>13247</v>
      </c>
      <c r="E743" s="2" t="s">
        <v>5</v>
      </c>
      <c r="F743" s="6">
        <v>39.246021393164625</v>
      </c>
      <c r="G743" s="8">
        <v>714.97782415862252</v>
      </c>
      <c r="H743" s="6">
        <v>0</v>
      </c>
      <c r="I743" s="6">
        <v>0</v>
      </c>
      <c r="J743" s="6">
        <v>0</v>
      </c>
      <c r="K743" s="5"/>
    </row>
    <row r="744" spans="1:11">
      <c r="A744" s="5" t="s">
        <v>16356</v>
      </c>
      <c r="B744" s="5" t="s">
        <v>74</v>
      </c>
      <c r="C744" s="5" t="s">
        <v>72</v>
      </c>
      <c r="D744" s="5" t="s">
        <v>13248</v>
      </c>
      <c r="E744" s="2" t="s">
        <v>5</v>
      </c>
      <c r="F744" s="6">
        <v>30.950864256563577</v>
      </c>
      <c r="G744" s="8">
        <v>620.22777071918836</v>
      </c>
      <c r="H744" s="6">
        <v>0</v>
      </c>
      <c r="I744" s="6">
        <v>0</v>
      </c>
      <c r="J744" s="6">
        <v>0</v>
      </c>
      <c r="K744" s="5"/>
    </row>
    <row r="745" spans="1:11">
      <c r="A745" s="5" t="s">
        <v>16357</v>
      </c>
      <c r="B745" s="5" t="s">
        <v>74</v>
      </c>
      <c r="C745" s="5" t="s">
        <v>72</v>
      </c>
      <c r="D745" s="5" t="s">
        <v>13249</v>
      </c>
      <c r="E745" s="2" t="s">
        <v>5</v>
      </c>
      <c r="F745" s="6">
        <v>34.117343599982803</v>
      </c>
      <c r="G745" s="8">
        <v>635.53553601368037</v>
      </c>
      <c r="H745" s="6">
        <v>0</v>
      </c>
      <c r="I745" s="6">
        <v>0</v>
      </c>
      <c r="J745" s="6">
        <v>0</v>
      </c>
      <c r="K745" s="5"/>
    </row>
    <row r="746" spans="1:11">
      <c r="A746" s="5" t="s">
        <v>16358</v>
      </c>
      <c r="B746" s="5" t="s">
        <v>74</v>
      </c>
      <c r="C746" s="5" t="s">
        <v>72</v>
      </c>
      <c r="D746" s="5" t="s">
        <v>13250</v>
      </c>
      <c r="E746" s="2" t="s">
        <v>5</v>
      </c>
      <c r="F746" s="6">
        <v>43.015365345525694</v>
      </c>
      <c r="G746" s="8">
        <v>760.55353133855942</v>
      </c>
      <c r="H746" s="6">
        <v>0</v>
      </c>
      <c r="I746" s="6">
        <v>0</v>
      </c>
      <c r="J746" s="6">
        <v>0</v>
      </c>
      <c r="K746" s="5"/>
    </row>
    <row r="747" spans="1:11">
      <c r="A747" s="5" t="s">
        <v>16359</v>
      </c>
      <c r="B747" s="5" t="s">
        <v>74</v>
      </c>
      <c r="C747" s="5" t="s">
        <v>72</v>
      </c>
      <c r="D747" s="5" t="s">
        <v>13251</v>
      </c>
      <c r="E747" s="2" t="s">
        <v>5</v>
      </c>
      <c r="F747" s="6">
        <v>31.929707393252063</v>
      </c>
      <c r="G747" s="8">
        <v>628.87216738196935</v>
      </c>
      <c r="H747" s="6">
        <v>0</v>
      </c>
      <c r="I747" s="6">
        <v>0</v>
      </c>
      <c r="J747" s="6">
        <v>0</v>
      </c>
      <c r="K747" s="5"/>
    </row>
    <row r="748" spans="1:11">
      <c r="A748" s="5" t="s">
        <v>16360</v>
      </c>
      <c r="B748" s="5" t="s">
        <v>74</v>
      </c>
      <c r="C748" s="5" t="s">
        <v>72</v>
      </c>
      <c r="D748" s="5" t="s">
        <v>13252</v>
      </c>
      <c r="E748" s="2" t="s">
        <v>5</v>
      </c>
      <c r="F748" s="6">
        <v>40.755747342124231</v>
      </c>
      <c r="G748" s="8">
        <v>740.40976676405489</v>
      </c>
      <c r="H748" s="6">
        <v>0</v>
      </c>
      <c r="I748" s="6">
        <v>0</v>
      </c>
      <c r="J748" s="6">
        <v>0</v>
      </c>
      <c r="K748" s="5"/>
    </row>
    <row r="749" spans="1:11">
      <c r="A749" s="5" t="s">
        <v>16361</v>
      </c>
      <c r="B749" s="5" t="s">
        <v>74</v>
      </c>
      <c r="C749" s="5" t="s">
        <v>72</v>
      </c>
      <c r="D749" s="5" t="s">
        <v>13253</v>
      </c>
      <c r="E749" s="2" t="s">
        <v>5</v>
      </c>
      <c r="F749" s="6">
        <v>32.209732325326755</v>
      </c>
      <c r="G749" s="8">
        <v>629.17605189706865</v>
      </c>
      <c r="H749" s="6">
        <v>0</v>
      </c>
      <c r="I749" s="6">
        <v>0</v>
      </c>
      <c r="J749" s="6">
        <v>0</v>
      </c>
      <c r="K749" s="5"/>
    </row>
    <row r="750" spans="1:11">
      <c r="A750" s="5" t="s">
        <v>16362</v>
      </c>
      <c r="B750" s="5" t="s">
        <v>74</v>
      </c>
      <c r="C750" s="5" t="s">
        <v>72</v>
      </c>
      <c r="D750" s="5" t="s">
        <v>13254</v>
      </c>
      <c r="E750" s="2" t="s">
        <v>5</v>
      </c>
      <c r="F750" s="6">
        <v>35.145165760365209</v>
      </c>
      <c r="G750" s="8">
        <v>662.36557761737117</v>
      </c>
      <c r="H750" s="6">
        <v>0</v>
      </c>
      <c r="I750" s="6">
        <v>0</v>
      </c>
      <c r="J750" s="6">
        <v>0</v>
      </c>
      <c r="K750" s="5"/>
    </row>
    <row r="751" spans="1:11">
      <c r="A751" s="5" t="s">
        <v>16363</v>
      </c>
      <c r="B751" s="5" t="s">
        <v>74</v>
      </c>
      <c r="C751" s="5" t="s">
        <v>72</v>
      </c>
      <c r="D751" s="5" t="s">
        <v>13255</v>
      </c>
      <c r="E751" s="2" t="s">
        <v>5</v>
      </c>
      <c r="F751" s="6">
        <v>33.934302526935817</v>
      </c>
      <c r="G751" s="8">
        <v>648.81843031003291</v>
      </c>
      <c r="H751" s="6">
        <v>0</v>
      </c>
      <c r="I751" s="6">
        <v>0</v>
      </c>
      <c r="J751" s="6">
        <v>0</v>
      </c>
      <c r="K751" s="5"/>
    </row>
    <row r="752" spans="1:11">
      <c r="A752" s="5" t="s">
        <v>16364</v>
      </c>
      <c r="B752" s="5" t="s">
        <v>74</v>
      </c>
      <c r="C752" s="5" t="s">
        <v>72</v>
      </c>
      <c r="D752" s="5" t="s">
        <v>13256</v>
      </c>
      <c r="E752" s="2" t="s">
        <v>5</v>
      </c>
      <c r="F752" s="6">
        <v>32.793113766610347</v>
      </c>
      <c r="G752" s="8">
        <v>638.10067413085142</v>
      </c>
      <c r="H752" s="6">
        <v>0</v>
      </c>
      <c r="I752" s="6">
        <v>0</v>
      </c>
      <c r="J752" s="6">
        <v>0</v>
      </c>
      <c r="K752" s="5"/>
    </row>
    <row r="753" spans="1:11">
      <c r="A753" s="5" t="s">
        <v>16365</v>
      </c>
      <c r="B753" s="5" t="s">
        <v>74</v>
      </c>
      <c r="C753" s="5" t="s">
        <v>72</v>
      </c>
      <c r="D753" s="5" t="s">
        <v>13257</v>
      </c>
      <c r="E753" s="2" t="s">
        <v>5</v>
      </c>
      <c r="F753" s="6">
        <v>33.832267634640836</v>
      </c>
      <c r="G753" s="8">
        <v>625.85083245589385</v>
      </c>
      <c r="H753" s="6">
        <v>0</v>
      </c>
      <c r="I753" s="6">
        <v>0</v>
      </c>
      <c r="J753" s="6">
        <v>0</v>
      </c>
      <c r="K753" s="5"/>
    </row>
    <row r="754" spans="1:11">
      <c r="A754" s="5" t="s">
        <v>16366</v>
      </c>
      <c r="B754" s="5" t="s">
        <v>74</v>
      </c>
      <c r="C754" s="5" t="s">
        <v>72</v>
      </c>
      <c r="D754" s="5" t="s">
        <v>13258</v>
      </c>
      <c r="E754" s="2" t="s">
        <v>5</v>
      </c>
      <c r="F754" s="6">
        <v>34.418803639808466</v>
      </c>
      <c r="G754" s="8">
        <v>663.90774011711142</v>
      </c>
      <c r="H754" s="6">
        <v>0</v>
      </c>
      <c r="I754" s="6">
        <v>0</v>
      </c>
      <c r="J754" s="6">
        <v>0</v>
      </c>
      <c r="K754" s="5"/>
    </row>
    <row r="755" spans="1:11">
      <c r="A755" s="5" t="s">
        <v>16367</v>
      </c>
      <c r="B755" s="5" t="s">
        <v>74</v>
      </c>
      <c r="C755" s="5" t="s">
        <v>72</v>
      </c>
      <c r="D755" s="5" t="s">
        <v>13259</v>
      </c>
      <c r="E755" s="2" t="s">
        <v>5</v>
      </c>
      <c r="F755" s="6">
        <v>38.919995528773356</v>
      </c>
      <c r="G755" s="8">
        <v>705.52042180076774</v>
      </c>
      <c r="H755" s="6">
        <v>0</v>
      </c>
      <c r="I755" s="6">
        <v>0</v>
      </c>
      <c r="J755" s="6">
        <v>0</v>
      </c>
      <c r="K755" s="5"/>
    </row>
    <row r="756" spans="1:11">
      <c r="A756" s="5" t="s">
        <v>16368</v>
      </c>
      <c r="B756" s="5" t="s">
        <v>74</v>
      </c>
      <c r="C756" s="5" t="s">
        <v>72</v>
      </c>
      <c r="D756" s="5" t="s">
        <v>13260</v>
      </c>
      <c r="E756" s="2" t="s">
        <v>5</v>
      </c>
      <c r="F756" s="6">
        <v>39.009745089804454</v>
      </c>
      <c r="G756" s="8">
        <v>715.58761336518432</v>
      </c>
      <c r="H756" s="6">
        <v>0</v>
      </c>
      <c r="I756" s="6">
        <v>0</v>
      </c>
      <c r="J756" s="6">
        <v>0</v>
      </c>
      <c r="K756" s="5"/>
    </row>
    <row r="757" spans="1:11">
      <c r="A757" s="5" t="s">
        <v>16369</v>
      </c>
      <c r="B757" s="5" t="s">
        <v>74</v>
      </c>
      <c r="C757" s="5" t="s">
        <v>72</v>
      </c>
      <c r="D757" s="5" t="s">
        <v>13261</v>
      </c>
      <c r="E757" s="2" t="s">
        <v>5</v>
      </c>
      <c r="F757" s="6">
        <v>37.58129663322444</v>
      </c>
      <c r="G757" s="8">
        <v>692.91758435253371</v>
      </c>
      <c r="H757" s="6">
        <v>0</v>
      </c>
      <c r="I757" s="6">
        <v>0</v>
      </c>
      <c r="J757" s="6">
        <v>0</v>
      </c>
      <c r="K757" s="5"/>
    </row>
    <row r="758" spans="1:11">
      <c r="A758" s="5" t="s">
        <v>16370</v>
      </c>
      <c r="B758" s="5" t="s">
        <v>74</v>
      </c>
      <c r="C758" s="5" t="s">
        <v>72</v>
      </c>
      <c r="D758" s="5" t="s">
        <v>13262</v>
      </c>
      <c r="E758" s="2" t="s">
        <v>5</v>
      </c>
      <c r="F758" s="6">
        <v>33.352930146127733</v>
      </c>
      <c r="G758" s="8">
        <v>644.26635136459254</v>
      </c>
      <c r="H758" s="6">
        <v>0</v>
      </c>
      <c r="I758" s="6">
        <v>0</v>
      </c>
      <c r="J758" s="6">
        <v>0</v>
      </c>
      <c r="K758" s="5"/>
    </row>
    <row r="759" spans="1:11">
      <c r="A759" s="5" t="s">
        <v>16371</v>
      </c>
      <c r="B759" s="5" t="s">
        <v>74</v>
      </c>
      <c r="C759" s="5" t="s">
        <v>72</v>
      </c>
      <c r="D759" s="5" t="s">
        <v>13263</v>
      </c>
      <c r="E759" s="2" t="s">
        <v>5</v>
      </c>
      <c r="F759" s="6">
        <v>40.671615157658259</v>
      </c>
      <c r="G759" s="8">
        <v>729.58200412322151</v>
      </c>
      <c r="H759" s="6">
        <v>0</v>
      </c>
      <c r="I759" s="6">
        <v>0</v>
      </c>
      <c r="J759" s="6">
        <v>0</v>
      </c>
      <c r="K759" s="5"/>
    </row>
    <row r="760" spans="1:11">
      <c r="A760" s="5" t="s">
        <v>16372</v>
      </c>
      <c r="B760" s="5" t="s">
        <v>74</v>
      </c>
      <c r="C760" s="5" t="s">
        <v>72</v>
      </c>
      <c r="D760" s="5" t="s">
        <v>13264</v>
      </c>
      <c r="E760" s="2" t="s">
        <v>5</v>
      </c>
      <c r="F760" s="6">
        <v>38.350231846855685</v>
      </c>
      <c r="G760" s="8">
        <v>673.96595802470063</v>
      </c>
      <c r="H760" s="6">
        <v>0</v>
      </c>
      <c r="I760" s="6">
        <v>0</v>
      </c>
      <c r="J760" s="6">
        <v>0</v>
      </c>
      <c r="K760" s="5"/>
    </row>
    <row r="761" spans="1:11">
      <c r="A761" s="5" t="s">
        <v>16373</v>
      </c>
      <c r="B761" s="5" t="s">
        <v>74</v>
      </c>
      <c r="C761" s="5" t="s">
        <v>72</v>
      </c>
      <c r="D761" s="5" t="s">
        <v>13265</v>
      </c>
      <c r="E761" s="2" t="s">
        <v>5</v>
      </c>
      <c r="F761" s="6">
        <v>41.150809653392777</v>
      </c>
      <c r="G761" s="8">
        <v>731.89644861751913</v>
      </c>
      <c r="H761" s="6">
        <v>0</v>
      </c>
      <c r="I761" s="6">
        <v>0</v>
      </c>
      <c r="J761" s="6">
        <v>0</v>
      </c>
      <c r="K761" s="5"/>
    </row>
    <row r="762" spans="1:11">
      <c r="A762" s="5" t="s">
        <v>16374</v>
      </c>
      <c r="B762" s="5" t="s">
        <v>74</v>
      </c>
      <c r="C762" s="5" t="s">
        <v>72</v>
      </c>
      <c r="D762" s="5" t="s">
        <v>13266</v>
      </c>
      <c r="E762" s="2" t="s">
        <v>5</v>
      </c>
      <c r="F762" s="6">
        <v>31.996306811471264</v>
      </c>
      <c r="G762" s="8">
        <v>627.80613467678313</v>
      </c>
      <c r="H762" s="6">
        <v>0</v>
      </c>
      <c r="I762" s="6">
        <v>0</v>
      </c>
      <c r="J762" s="6">
        <v>0</v>
      </c>
      <c r="K762" s="5"/>
    </row>
    <row r="763" spans="1:11">
      <c r="A763" s="5" t="s">
        <v>16375</v>
      </c>
      <c r="B763" s="5" t="s">
        <v>74</v>
      </c>
      <c r="C763" s="5" t="s">
        <v>72</v>
      </c>
      <c r="D763" s="5" t="s">
        <v>13267</v>
      </c>
      <c r="E763" s="2" t="s">
        <v>5</v>
      </c>
      <c r="F763" s="6">
        <v>42.652772173032339</v>
      </c>
      <c r="G763" s="8">
        <v>738.39026435935784</v>
      </c>
      <c r="H763" s="6">
        <v>0</v>
      </c>
      <c r="I763" s="6">
        <v>0</v>
      </c>
      <c r="J763" s="6">
        <v>0</v>
      </c>
      <c r="K763" s="5"/>
    </row>
    <row r="764" spans="1:11">
      <c r="A764" s="5" t="s">
        <v>16376</v>
      </c>
      <c r="B764" s="5" t="s">
        <v>74</v>
      </c>
      <c r="C764" s="5" t="s">
        <v>72</v>
      </c>
      <c r="D764" s="5" t="s">
        <v>13268</v>
      </c>
      <c r="E764" s="2" t="s">
        <v>5</v>
      </c>
      <c r="F764" s="6">
        <v>42.341754899089345</v>
      </c>
      <c r="G764" s="8">
        <v>754.53179715460169</v>
      </c>
      <c r="H764" s="6">
        <v>0</v>
      </c>
      <c r="I764" s="6">
        <v>0</v>
      </c>
      <c r="J764" s="6">
        <v>0</v>
      </c>
      <c r="K764" s="5"/>
    </row>
    <row r="765" spans="1:11">
      <c r="A765" s="5" t="s">
        <v>16377</v>
      </c>
      <c r="B765" s="5" t="s">
        <v>74</v>
      </c>
      <c r="C765" s="5" t="s">
        <v>72</v>
      </c>
      <c r="D765" s="5" t="s">
        <v>13269</v>
      </c>
      <c r="E765" s="2" t="s">
        <v>5</v>
      </c>
      <c r="F765" s="6">
        <v>37.199073637553056</v>
      </c>
      <c r="G765" s="8">
        <v>688.03020466000896</v>
      </c>
      <c r="H765" s="6">
        <v>0</v>
      </c>
      <c r="I765" s="6">
        <v>0</v>
      </c>
      <c r="J765" s="6">
        <v>0</v>
      </c>
      <c r="K765" s="5"/>
    </row>
    <row r="766" spans="1:11">
      <c r="A766" s="5" t="s">
        <v>16378</v>
      </c>
      <c r="B766" s="5" t="s">
        <v>74</v>
      </c>
      <c r="C766" s="5" t="s">
        <v>72</v>
      </c>
      <c r="D766" s="5" t="s">
        <v>13270</v>
      </c>
      <c r="E766" s="2" t="s">
        <v>5</v>
      </c>
      <c r="F766" s="6">
        <v>32.360639876601418</v>
      </c>
      <c r="G766" s="8">
        <v>638.26644131922308</v>
      </c>
      <c r="H766" s="6">
        <v>0</v>
      </c>
      <c r="I766" s="6">
        <v>0</v>
      </c>
      <c r="J766" s="6">
        <v>0</v>
      </c>
      <c r="K766" s="5"/>
    </row>
    <row r="767" spans="1:11">
      <c r="A767" s="5" t="s">
        <v>16379</v>
      </c>
      <c r="B767" s="5" t="s">
        <v>74</v>
      </c>
      <c r="C767" s="5" t="s">
        <v>72</v>
      </c>
      <c r="D767" s="5" t="s">
        <v>13271</v>
      </c>
      <c r="E767" s="2" t="s">
        <v>5</v>
      </c>
      <c r="F767" s="6">
        <v>36.820262648945324</v>
      </c>
      <c r="G767" s="8">
        <v>684.30466982671351</v>
      </c>
      <c r="H767" s="6">
        <v>0</v>
      </c>
      <c r="I767" s="6">
        <v>0</v>
      </c>
      <c r="J767" s="6">
        <v>0</v>
      </c>
      <c r="K767" s="5"/>
    </row>
    <row r="768" spans="1:11">
      <c r="A768" s="5" t="s">
        <v>16380</v>
      </c>
      <c r="B768" s="5" t="s">
        <v>74</v>
      </c>
      <c r="C768" s="5" t="s">
        <v>72</v>
      </c>
      <c r="D768" s="5" t="s">
        <v>13272</v>
      </c>
      <c r="E768" s="2" t="s">
        <v>5</v>
      </c>
      <c r="F768" s="6">
        <v>36.311104169920348</v>
      </c>
      <c r="G768" s="8">
        <v>683.18172236545536</v>
      </c>
      <c r="H768" s="6">
        <v>0</v>
      </c>
      <c r="I768" s="6">
        <v>0</v>
      </c>
      <c r="J768" s="6">
        <v>0</v>
      </c>
      <c r="K768" s="5"/>
    </row>
    <row r="769" spans="1:11">
      <c r="A769" s="5" t="s">
        <v>16381</v>
      </c>
      <c r="B769" s="5" t="s">
        <v>74</v>
      </c>
      <c r="C769" s="5" t="s">
        <v>72</v>
      </c>
      <c r="D769" s="5" t="s">
        <v>13273</v>
      </c>
      <c r="E769" s="2" t="s">
        <v>5</v>
      </c>
      <c r="F769" s="6">
        <v>37.167807854105071</v>
      </c>
      <c r="G769" s="8">
        <v>664.06137538526264</v>
      </c>
      <c r="H769" s="6">
        <v>0</v>
      </c>
      <c r="I769" s="6">
        <v>0</v>
      </c>
      <c r="J769" s="6">
        <v>0</v>
      </c>
      <c r="K769" s="5"/>
    </row>
    <row r="770" spans="1:11">
      <c r="A770" s="5" t="s">
        <v>16382</v>
      </c>
      <c r="B770" s="5" t="s">
        <v>74</v>
      </c>
      <c r="C770" s="5" t="s">
        <v>72</v>
      </c>
      <c r="D770" s="5" t="s">
        <v>13274</v>
      </c>
      <c r="E770" s="2" t="s">
        <v>5</v>
      </c>
      <c r="F770" s="6">
        <v>37.281909050823309</v>
      </c>
      <c r="G770" s="8">
        <v>646.92161380127277</v>
      </c>
      <c r="H770" s="6">
        <v>0</v>
      </c>
      <c r="I770" s="6">
        <v>0</v>
      </c>
      <c r="J770" s="6">
        <v>0</v>
      </c>
      <c r="K770" s="5"/>
    </row>
    <row r="771" spans="1:11">
      <c r="A771" s="5" t="s">
        <v>16383</v>
      </c>
      <c r="B771" s="5" t="s">
        <v>74</v>
      </c>
      <c r="C771" s="5" t="s">
        <v>72</v>
      </c>
      <c r="D771" s="5" t="s">
        <v>13275</v>
      </c>
      <c r="E771" s="2" t="s">
        <v>5</v>
      </c>
      <c r="F771" s="6">
        <v>32.83263040797403</v>
      </c>
      <c r="G771" s="8">
        <v>646.25298066742789</v>
      </c>
      <c r="H771" s="6">
        <v>0</v>
      </c>
      <c r="I771" s="6">
        <v>0</v>
      </c>
      <c r="J771" s="6">
        <v>0</v>
      </c>
      <c r="K771" s="5"/>
    </row>
    <row r="772" spans="1:11">
      <c r="A772" s="5" t="s">
        <v>16384</v>
      </c>
      <c r="B772" s="5" t="s">
        <v>74</v>
      </c>
      <c r="C772" s="5" t="s">
        <v>72</v>
      </c>
      <c r="D772" s="5" t="s">
        <v>13276</v>
      </c>
      <c r="E772" s="2" t="s">
        <v>5</v>
      </c>
      <c r="F772" s="6">
        <v>33.955944284017242</v>
      </c>
      <c r="G772" s="8">
        <v>648.7802903877789</v>
      </c>
      <c r="H772" s="6">
        <v>0</v>
      </c>
      <c r="I772" s="6">
        <v>0</v>
      </c>
      <c r="J772" s="6">
        <v>0</v>
      </c>
      <c r="K772" s="5"/>
    </row>
    <row r="773" spans="1:11">
      <c r="A773" s="5" t="s">
        <v>16385</v>
      </c>
      <c r="B773" s="5" t="s">
        <v>74</v>
      </c>
      <c r="C773" s="5" t="s">
        <v>72</v>
      </c>
      <c r="D773" s="5" t="s">
        <v>13277</v>
      </c>
      <c r="E773" s="2" t="s">
        <v>5</v>
      </c>
      <c r="F773" s="6">
        <v>36.8319586287435</v>
      </c>
      <c r="G773" s="8">
        <v>675.94545448614497</v>
      </c>
      <c r="H773" s="6">
        <v>0</v>
      </c>
      <c r="I773" s="6">
        <v>0</v>
      </c>
      <c r="J773" s="6">
        <v>0</v>
      </c>
      <c r="K773" s="5"/>
    </row>
    <row r="774" spans="1:11">
      <c r="A774" s="5" t="s">
        <v>16386</v>
      </c>
      <c r="B774" s="5" t="s">
        <v>74</v>
      </c>
      <c r="C774" s="5" t="s">
        <v>72</v>
      </c>
      <c r="D774" s="5" t="s">
        <v>13278</v>
      </c>
      <c r="E774" s="2" t="s">
        <v>5</v>
      </c>
      <c r="F774" s="6">
        <v>33.317569380716847</v>
      </c>
      <c r="G774" s="8">
        <v>639.85428144535842</v>
      </c>
      <c r="H774" s="6">
        <v>0</v>
      </c>
      <c r="I774" s="6">
        <v>0</v>
      </c>
      <c r="J774" s="6">
        <v>0</v>
      </c>
      <c r="K774" s="5"/>
    </row>
    <row r="775" spans="1:11">
      <c r="A775" s="5" t="s">
        <v>16387</v>
      </c>
      <c r="B775" s="5" t="s">
        <v>74</v>
      </c>
      <c r="C775" s="5" t="s">
        <v>72</v>
      </c>
      <c r="D775" s="5" t="s">
        <v>13279</v>
      </c>
      <c r="E775" s="2" t="s">
        <v>5</v>
      </c>
      <c r="F775" s="6">
        <v>39.091933106829416</v>
      </c>
      <c r="G775" s="8">
        <v>709.30624580263088</v>
      </c>
      <c r="H775" s="6">
        <v>0</v>
      </c>
      <c r="I775" s="6">
        <v>0</v>
      </c>
      <c r="J775" s="6">
        <v>0</v>
      </c>
      <c r="K775" s="5"/>
    </row>
    <row r="776" spans="1:11">
      <c r="A776" s="5" t="s">
        <v>16388</v>
      </c>
      <c r="B776" s="5" t="s">
        <v>74</v>
      </c>
      <c r="C776" s="5" t="s">
        <v>72</v>
      </c>
      <c r="D776" s="5" t="s">
        <v>13280</v>
      </c>
      <c r="E776" s="2" t="s">
        <v>5</v>
      </c>
      <c r="F776" s="6">
        <v>33.562025624153925</v>
      </c>
      <c r="G776" s="8">
        <v>650.90338344446627</v>
      </c>
      <c r="H776" s="6">
        <v>0</v>
      </c>
      <c r="I776" s="6">
        <v>0</v>
      </c>
      <c r="J776" s="6">
        <v>0</v>
      </c>
      <c r="K776" s="5"/>
    </row>
    <row r="777" spans="1:11">
      <c r="A777" s="5" t="s">
        <v>16389</v>
      </c>
      <c r="B777" s="5" t="s">
        <v>74</v>
      </c>
      <c r="C777" s="5" t="s">
        <v>72</v>
      </c>
      <c r="D777" s="5" t="s">
        <v>13281</v>
      </c>
      <c r="E777" s="2" t="s">
        <v>5</v>
      </c>
      <c r="F777" s="6">
        <v>41.702770008824402</v>
      </c>
      <c r="G777" s="8">
        <v>741.76275835315505</v>
      </c>
      <c r="H777" s="6">
        <v>0</v>
      </c>
      <c r="I777" s="6">
        <v>0</v>
      </c>
      <c r="J777" s="6">
        <v>0</v>
      </c>
      <c r="K777" s="5"/>
    </row>
    <row r="778" spans="1:11">
      <c r="A778" s="5" t="s">
        <v>16390</v>
      </c>
      <c r="B778" s="5" t="s">
        <v>74</v>
      </c>
      <c r="C778" s="5" t="s">
        <v>72</v>
      </c>
      <c r="D778" s="5" t="s">
        <v>13282</v>
      </c>
      <c r="E778" s="2" t="s">
        <v>5</v>
      </c>
      <c r="F778" s="6">
        <v>33.620053511770493</v>
      </c>
      <c r="G778" s="8">
        <v>651.80049184324957</v>
      </c>
      <c r="H778" s="6">
        <v>0</v>
      </c>
      <c r="I778" s="6">
        <v>0</v>
      </c>
      <c r="J778" s="6">
        <v>0</v>
      </c>
      <c r="K778" s="5"/>
    </row>
    <row r="779" spans="1:11">
      <c r="A779" s="5" t="s">
        <v>16391</v>
      </c>
      <c r="B779" s="5" t="s">
        <v>74</v>
      </c>
      <c r="C779" s="5" t="s">
        <v>72</v>
      </c>
      <c r="D779" s="5" t="s">
        <v>13283</v>
      </c>
      <c r="E779" s="2" t="s">
        <v>5</v>
      </c>
      <c r="F779" s="6">
        <v>34.193422040641423</v>
      </c>
      <c r="G779" s="8">
        <v>653.20025007006279</v>
      </c>
      <c r="H779" s="6">
        <v>0</v>
      </c>
      <c r="I779" s="6">
        <v>0</v>
      </c>
      <c r="J779" s="6">
        <v>0</v>
      </c>
      <c r="K779" s="5"/>
    </row>
    <row r="780" spans="1:11">
      <c r="A780" s="5" t="s">
        <v>16392</v>
      </c>
      <c r="B780" s="5" t="s">
        <v>74</v>
      </c>
      <c r="C780" s="5" t="s">
        <v>72</v>
      </c>
      <c r="D780" s="5" t="s">
        <v>13284</v>
      </c>
      <c r="E780" s="2" t="s">
        <v>5</v>
      </c>
      <c r="F780" s="6">
        <v>31.840728156152185</v>
      </c>
      <c r="G780" s="8">
        <v>633.93487806965118</v>
      </c>
      <c r="H780" s="6">
        <v>0</v>
      </c>
      <c r="I780" s="6">
        <v>0</v>
      </c>
      <c r="J780" s="6">
        <v>0</v>
      </c>
      <c r="K780" s="5"/>
    </row>
    <row r="781" spans="1:11">
      <c r="A781" s="5" t="s">
        <v>16393</v>
      </c>
      <c r="B781" s="5" t="s">
        <v>74</v>
      </c>
      <c r="C781" s="5" t="s">
        <v>72</v>
      </c>
      <c r="D781" s="5" t="s">
        <v>13285</v>
      </c>
      <c r="E781" s="2" t="s">
        <v>5</v>
      </c>
      <c r="F781" s="6">
        <v>31.775446519287637</v>
      </c>
      <c r="G781" s="8">
        <v>625.913214410617</v>
      </c>
      <c r="H781" s="6">
        <v>0</v>
      </c>
      <c r="I781" s="6">
        <v>0</v>
      </c>
      <c r="J781" s="6">
        <v>0</v>
      </c>
      <c r="K781" s="5"/>
    </row>
    <row r="782" spans="1:11">
      <c r="A782" s="5" t="s">
        <v>16394</v>
      </c>
      <c r="B782" s="5" t="s">
        <v>74</v>
      </c>
      <c r="C782" s="5" t="s">
        <v>72</v>
      </c>
      <c r="D782" s="5" t="s">
        <v>13286</v>
      </c>
      <c r="E782" s="2" t="s">
        <v>5</v>
      </c>
      <c r="F782" s="6">
        <v>34.965324867475665</v>
      </c>
      <c r="G782" s="8">
        <v>660.56753102909204</v>
      </c>
      <c r="H782" s="6">
        <v>0</v>
      </c>
      <c r="I782" s="6">
        <v>0</v>
      </c>
      <c r="J782" s="6">
        <v>0</v>
      </c>
      <c r="K782" s="5"/>
    </row>
    <row r="783" spans="1:11">
      <c r="A783" s="5" t="s">
        <v>16395</v>
      </c>
      <c r="B783" s="5" t="s">
        <v>74</v>
      </c>
      <c r="C783" s="5" t="s">
        <v>72</v>
      </c>
      <c r="D783" s="5" t="s">
        <v>13287</v>
      </c>
      <c r="E783" s="2" t="s">
        <v>5</v>
      </c>
      <c r="F783" s="6">
        <v>37.3039854459713</v>
      </c>
      <c r="G783" s="8">
        <v>700.72056519057196</v>
      </c>
      <c r="H783" s="6">
        <v>0</v>
      </c>
      <c r="I783" s="6">
        <v>0</v>
      </c>
      <c r="J783" s="6">
        <v>0</v>
      </c>
      <c r="K783" s="5"/>
    </row>
    <row r="784" spans="1:11">
      <c r="A784" s="5" t="s">
        <v>16396</v>
      </c>
      <c r="B784" s="5" t="s">
        <v>74</v>
      </c>
      <c r="C784" s="5" t="s">
        <v>72</v>
      </c>
      <c r="D784" s="5" t="s">
        <v>13288</v>
      </c>
      <c r="E784" s="2" t="s">
        <v>5</v>
      </c>
      <c r="F784" s="6">
        <v>29.850955318109641</v>
      </c>
      <c r="G784" s="8">
        <v>609.72108177761129</v>
      </c>
      <c r="H784" s="6">
        <v>0</v>
      </c>
      <c r="I784" s="6">
        <v>0</v>
      </c>
      <c r="J784" s="6">
        <v>0</v>
      </c>
      <c r="K784" s="5"/>
    </row>
    <row r="785" spans="1:11">
      <c r="A785" s="5" t="s">
        <v>16397</v>
      </c>
      <c r="B785" s="5" t="s">
        <v>74</v>
      </c>
      <c r="C785" s="5" t="s">
        <v>72</v>
      </c>
      <c r="D785" s="5" t="s">
        <v>13289</v>
      </c>
      <c r="E785" s="2" t="s">
        <v>5</v>
      </c>
      <c r="F785" s="6">
        <v>30.869377382740218</v>
      </c>
      <c r="G785" s="8">
        <v>619.17950905671364</v>
      </c>
      <c r="H785" s="6">
        <v>0</v>
      </c>
      <c r="I785" s="6">
        <v>0</v>
      </c>
      <c r="J785" s="6">
        <v>0</v>
      </c>
      <c r="K785" s="5"/>
    </row>
    <row r="786" spans="1:11">
      <c r="A786" s="5" t="s">
        <v>16398</v>
      </c>
      <c r="B786" s="5" t="s">
        <v>74</v>
      </c>
      <c r="C786" s="5" t="s">
        <v>72</v>
      </c>
      <c r="D786" s="5" t="s">
        <v>13290</v>
      </c>
      <c r="E786" s="2" t="s">
        <v>5</v>
      </c>
      <c r="F786" s="6">
        <v>32.078231777096796</v>
      </c>
      <c r="G786" s="8">
        <v>625.55811001948905</v>
      </c>
      <c r="H786" s="6">
        <v>0</v>
      </c>
      <c r="I786" s="6">
        <v>0</v>
      </c>
      <c r="J786" s="6">
        <v>0</v>
      </c>
      <c r="K786" s="5"/>
    </row>
    <row r="787" spans="1:11">
      <c r="A787" s="5" t="s">
        <v>16399</v>
      </c>
      <c r="B787" s="5" t="s">
        <v>74</v>
      </c>
      <c r="C787" s="5" t="s">
        <v>72</v>
      </c>
      <c r="D787" s="5" t="s">
        <v>13291</v>
      </c>
      <c r="E787" s="2" t="s">
        <v>5</v>
      </c>
      <c r="F787" s="6">
        <v>36.732481013817306</v>
      </c>
      <c r="G787" s="8">
        <v>638.77351507531603</v>
      </c>
      <c r="H787" s="6">
        <v>0</v>
      </c>
      <c r="I787" s="6">
        <v>0</v>
      </c>
      <c r="J787" s="6">
        <v>0</v>
      </c>
      <c r="K787" s="5"/>
    </row>
    <row r="788" spans="1:11">
      <c r="A788" s="5" t="s">
        <v>16400</v>
      </c>
      <c r="B788" s="5" t="s">
        <v>74</v>
      </c>
      <c r="C788" s="5" t="s">
        <v>72</v>
      </c>
      <c r="D788" s="5" t="s">
        <v>13292</v>
      </c>
      <c r="E788" s="2" t="s">
        <v>5</v>
      </c>
      <c r="F788" s="6">
        <v>41.452294707344059</v>
      </c>
      <c r="G788" s="8">
        <v>749.56515444557556</v>
      </c>
      <c r="H788" s="6">
        <v>0</v>
      </c>
      <c r="I788" s="6">
        <v>0</v>
      </c>
      <c r="J788" s="6">
        <v>0</v>
      </c>
      <c r="K788" s="5"/>
    </row>
    <row r="789" spans="1:11">
      <c r="A789" s="5" t="s">
        <v>16401</v>
      </c>
      <c r="B789" s="5" t="s">
        <v>74</v>
      </c>
      <c r="C789" s="5" t="s">
        <v>72</v>
      </c>
      <c r="D789" s="5" t="s">
        <v>13293</v>
      </c>
      <c r="E789" s="2" t="s">
        <v>5</v>
      </c>
      <c r="F789" s="6">
        <v>31.363259103059121</v>
      </c>
      <c r="G789" s="8">
        <v>625.22625813929142</v>
      </c>
      <c r="H789" s="6">
        <v>0</v>
      </c>
      <c r="I789" s="6">
        <v>0</v>
      </c>
      <c r="J789" s="6">
        <v>0</v>
      </c>
      <c r="K789" s="5"/>
    </row>
    <row r="790" spans="1:11">
      <c r="A790" s="5" t="s">
        <v>16402</v>
      </c>
      <c r="B790" s="5" t="s">
        <v>74</v>
      </c>
      <c r="C790" s="5" t="s">
        <v>72</v>
      </c>
      <c r="D790" s="5" t="s">
        <v>13294</v>
      </c>
      <c r="E790" s="2" t="s">
        <v>5</v>
      </c>
      <c r="F790" s="6">
        <v>31.555275604473326</v>
      </c>
      <c r="G790" s="8">
        <v>600.88184590903063</v>
      </c>
      <c r="H790" s="6">
        <v>0</v>
      </c>
      <c r="I790" s="6">
        <v>0</v>
      </c>
      <c r="J790" s="6">
        <v>0</v>
      </c>
      <c r="K790" s="5"/>
    </row>
    <row r="791" spans="1:11">
      <c r="A791" s="5" t="s">
        <v>16403</v>
      </c>
      <c r="B791" s="5" t="s">
        <v>74</v>
      </c>
      <c r="C791" s="5" t="s">
        <v>72</v>
      </c>
      <c r="D791" s="5" t="s">
        <v>13295</v>
      </c>
      <c r="E791" s="2" t="s">
        <v>5</v>
      </c>
      <c r="F791" s="6">
        <v>42.707468746392699</v>
      </c>
      <c r="G791" s="8">
        <v>749.10583137503318</v>
      </c>
      <c r="H791" s="6">
        <v>0</v>
      </c>
      <c r="I791" s="6">
        <v>0</v>
      </c>
      <c r="J791" s="6">
        <v>0</v>
      </c>
      <c r="K791" s="5"/>
    </row>
    <row r="792" spans="1:11">
      <c r="A792" s="5" t="s">
        <v>16404</v>
      </c>
      <c r="B792" s="5" t="s">
        <v>74</v>
      </c>
      <c r="C792" s="5" t="s">
        <v>72</v>
      </c>
      <c r="D792" s="5" t="s">
        <v>13296</v>
      </c>
      <c r="E792" s="2" t="s">
        <v>5</v>
      </c>
      <c r="F792" s="6">
        <v>38.453540376833359</v>
      </c>
      <c r="G792" s="8">
        <v>712.25654550364357</v>
      </c>
      <c r="H792" s="6">
        <v>0</v>
      </c>
      <c r="I792" s="6">
        <v>0</v>
      </c>
      <c r="J792" s="6">
        <v>0</v>
      </c>
      <c r="K792" s="5"/>
    </row>
    <row r="793" spans="1:11">
      <c r="A793" s="5" t="s">
        <v>16405</v>
      </c>
      <c r="B793" s="5" t="s">
        <v>74</v>
      </c>
      <c r="C793" s="5" t="s">
        <v>72</v>
      </c>
      <c r="D793" s="5" t="s">
        <v>13297</v>
      </c>
      <c r="E793" s="2" t="s">
        <v>5</v>
      </c>
      <c r="F793" s="6">
        <v>35.555657179441745</v>
      </c>
      <c r="G793" s="8">
        <v>624.33523687575143</v>
      </c>
      <c r="H793" s="6">
        <v>0</v>
      </c>
      <c r="I793" s="6">
        <v>0</v>
      </c>
      <c r="J793" s="6">
        <v>0</v>
      </c>
      <c r="K793" s="5"/>
    </row>
    <row r="794" spans="1:11">
      <c r="A794" s="5" t="s">
        <v>16406</v>
      </c>
      <c r="B794" s="5" t="s">
        <v>74</v>
      </c>
      <c r="C794" s="5" t="s">
        <v>72</v>
      </c>
      <c r="D794" s="5" t="s">
        <v>13298</v>
      </c>
      <c r="E794" s="2" t="s">
        <v>5</v>
      </c>
      <c r="F794" s="6">
        <v>43.319814062501749</v>
      </c>
      <c r="G794" s="8">
        <v>768.74778452809471</v>
      </c>
      <c r="H794" s="6">
        <v>0</v>
      </c>
      <c r="I794" s="6">
        <v>0</v>
      </c>
      <c r="J794" s="6">
        <v>0</v>
      </c>
      <c r="K794" s="5"/>
    </row>
    <row r="795" spans="1:11">
      <c r="A795" s="5" t="s">
        <v>16407</v>
      </c>
      <c r="B795" s="5" t="s">
        <v>74</v>
      </c>
      <c r="C795" s="5" t="s">
        <v>72</v>
      </c>
      <c r="D795" s="5" t="s">
        <v>13299</v>
      </c>
      <c r="E795" s="2" t="s">
        <v>5</v>
      </c>
      <c r="F795" s="6">
        <v>31.174411271902386</v>
      </c>
      <c r="G795" s="8">
        <v>609.24218698013033</v>
      </c>
      <c r="H795" s="6">
        <v>0</v>
      </c>
      <c r="I795" s="6">
        <v>0</v>
      </c>
      <c r="J795" s="6">
        <v>0</v>
      </c>
      <c r="K795" s="5"/>
    </row>
    <row r="796" spans="1:11">
      <c r="A796" s="5" t="s">
        <v>16408</v>
      </c>
      <c r="B796" s="5" t="s">
        <v>74</v>
      </c>
      <c r="C796" s="5" t="s">
        <v>72</v>
      </c>
      <c r="D796" s="5" t="s">
        <v>13300</v>
      </c>
      <c r="E796" s="2" t="s">
        <v>5</v>
      </c>
      <c r="F796" s="6">
        <v>38.606791737382082</v>
      </c>
      <c r="G796" s="8">
        <v>707.98024950024489</v>
      </c>
      <c r="H796" s="6">
        <v>0</v>
      </c>
      <c r="I796" s="6">
        <v>0</v>
      </c>
      <c r="J796" s="6">
        <v>0</v>
      </c>
      <c r="K796" s="5"/>
    </row>
    <row r="797" spans="1:11">
      <c r="A797" s="5" t="s">
        <v>16409</v>
      </c>
      <c r="B797" s="5" t="s">
        <v>74</v>
      </c>
      <c r="C797" s="5" t="s">
        <v>72</v>
      </c>
      <c r="D797" s="5" t="s">
        <v>13301</v>
      </c>
      <c r="E797" s="2" t="s">
        <v>5</v>
      </c>
      <c r="F797" s="6">
        <v>30.10710520979449</v>
      </c>
      <c r="G797" s="8">
        <v>613.78943963747463</v>
      </c>
      <c r="H797" s="6">
        <v>0</v>
      </c>
      <c r="I797" s="6">
        <v>0</v>
      </c>
      <c r="J797" s="6">
        <v>0</v>
      </c>
      <c r="K797" s="5"/>
    </row>
    <row r="798" spans="1:11">
      <c r="A798" s="5" t="s">
        <v>16410</v>
      </c>
      <c r="B798" s="5" t="s">
        <v>74</v>
      </c>
      <c r="C798" s="5" t="s">
        <v>72</v>
      </c>
      <c r="D798" s="5" t="s">
        <v>13302</v>
      </c>
      <c r="E798" s="2" t="s">
        <v>5</v>
      </c>
      <c r="F798" s="6">
        <v>32.80095984046055</v>
      </c>
      <c r="G798" s="8">
        <v>645.4044383251711</v>
      </c>
      <c r="H798" s="6">
        <v>0</v>
      </c>
      <c r="I798" s="6">
        <v>0</v>
      </c>
      <c r="J798" s="6">
        <v>0</v>
      </c>
      <c r="K798" s="5"/>
    </row>
    <row r="799" spans="1:11">
      <c r="A799" s="5" t="s">
        <v>16411</v>
      </c>
      <c r="B799" s="5" t="s">
        <v>74</v>
      </c>
      <c r="C799" s="5" t="s">
        <v>72</v>
      </c>
      <c r="D799" s="5" t="s">
        <v>13303</v>
      </c>
      <c r="E799" s="2" t="s">
        <v>5</v>
      </c>
      <c r="F799" s="6">
        <v>31.208687062010398</v>
      </c>
      <c r="G799" s="8">
        <v>619.69072541914556</v>
      </c>
      <c r="H799" s="6">
        <v>0</v>
      </c>
      <c r="I799" s="6">
        <v>0</v>
      </c>
      <c r="J799" s="6">
        <v>0</v>
      </c>
      <c r="K799" s="5"/>
    </row>
    <row r="800" spans="1:11">
      <c r="A800" s="5" t="s">
        <v>16412</v>
      </c>
      <c r="B800" s="5" t="s">
        <v>74</v>
      </c>
      <c r="C800" s="5" t="s">
        <v>72</v>
      </c>
      <c r="D800" s="5" t="s">
        <v>13304</v>
      </c>
      <c r="E800" s="2" t="s">
        <v>5</v>
      </c>
      <c r="F800" s="6">
        <v>41.57071014559385</v>
      </c>
      <c r="G800" s="8">
        <v>739.9426188130974</v>
      </c>
      <c r="H800" s="6">
        <v>0</v>
      </c>
      <c r="I800" s="6">
        <v>0</v>
      </c>
      <c r="J800" s="6">
        <v>0</v>
      </c>
      <c r="K800" s="5"/>
    </row>
    <row r="801" spans="1:11">
      <c r="A801" s="5" t="s">
        <v>16413</v>
      </c>
      <c r="B801" s="5" t="s">
        <v>74</v>
      </c>
      <c r="C801" s="5" t="s">
        <v>72</v>
      </c>
      <c r="D801" s="5" t="s">
        <v>13305</v>
      </c>
      <c r="E801" s="2" t="s">
        <v>5</v>
      </c>
      <c r="F801" s="6">
        <v>39.756982164207656</v>
      </c>
      <c r="G801" s="8">
        <v>725.43329872186382</v>
      </c>
      <c r="H801" s="6">
        <v>0</v>
      </c>
      <c r="I801" s="6">
        <v>0</v>
      </c>
      <c r="J801" s="6">
        <v>0</v>
      </c>
      <c r="K801" s="5"/>
    </row>
    <row r="802" spans="1:11">
      <c r="A802" s="5" t="s">
        <v>16414</v>
      </c>
      <c r="B802" s="5" t="s">
        <v>74</v>
      </c>
      <c r="C802" s="5" t="s">
        <v>72</v>
      </c>
      <c r="D802" s="5" t="s">
        <v>13306</v>
      </c>
      <c r="E802" s="2" t="s">
        <v>5</v>
      </c>
      <c r="F802" s="6">
        <v>39.50672586763951</v>
      </c>
      <c r="G802" s="8">
        <v>726.03821228578272</v>
      </c>
      <c r="H802" s="6">
        <v>0</v>
      </c>
      <c r="I802" s="6">
        <v>0</v>
      </c>
      <c r="J802" s="6">
        <v>0</v>
      </c>
      <c r="K802" s="5"/>
    </row>
    <row r="803" spans="1:11">
      <c r="A803" s="5" t="s">
        <v>16415</v>
      </c>
      <c r="B803" s="5" t="s">
        <v>74</v>
      </c>
      <c r="C803" s="5" t="s">
        <v>72</v>
      </c>
      <c r="D803" s="5" t="s">
        <v>13307</v>
      </c>
      <c r="E803" s="2" t="s">
        <v>5</v>
      </c>
      <c r="F803" s="6">
        <v>32.380453304593246</v>
      </c>
      <c r="G803" s="8">
        <v>631.43678567850975</v>
      </c>
      <c r="H803" s="6">
        <v>0</v>
      </c>
      <c r="I803" s="6">
        <v>0</v>
      </c>
      <c r="J803" s="6">
        <v>0</v>
      </c>
      <c r="K803" s="5"/>
    </row>
    <row r="804" spans="1:11">
      <c r="A804" s="5" t="s">
        <v>16416</v>
      </c>
      <c r="B804" s="5" t="s">
        <v>74</v>
      </c>
      <c r="C804" s="5" t="s">
        <v>72</v>
      </c>
      <c r="D804" s="5" t="s">
        <v>13308</v>
      </c>
      <c r="E804" s="2" t="s">
        <v>5</v>
      </c>
      <c r="F804" s="6">
        <v>32.560184552814668</v>
      </c>
      <c r="G804" s="8">
        <v>634.75446550740014</v>
      </c>
      <c r="H804" s="6">
        <v>0</v>
      </c>
      <c r="I804" s="6">
        <v>0</v>
      </c>
      <c r="J804" s="6">
        <v>0</v>
      </c>
      <c r="K804" s="5"/>
    </row>
    <row r="805" spans="1:11">
      <c r="A805" s="5" t="s">
        <v>16417</v>
      </c>
      <c r="B805" s="5" t="s">
        <v>74</v>
      </c>
      <c r="C805" s="5" t="s">
        <v>72</v>
      </c>
      <c r="D805" s="5" t="s">
        <v>13309</v>
      </c>
      <c r="E805" s="2" t="s">
        <v>5</v>
      </c>
      <c r="F805" s="6">
        <v>30.812636718399951</v>
      </c>
      <c r="G805" s="8">
        <v>618.86250920102839</v>
      </c>
      <c r="H805" s="6">
        <v>0</v>
      </c>
      <c r="I805" s="6">
        <v>0</v>
      </c>
      <c r="J805" s="6">
        <v>0</v>
      </c>
      <c r="K805" s="5"/>
    </row>
    <row r="806" spans="1:11">
      <c r="A806" s="5" t="s">
        <v>16418</v>
      </c>
      <c r="B806" s="5" t="s">
        <v>74</v>
      </c>
      <c r="C806" s="5" t="s">
        <v>72</v>
      </c>
      <c r="D806" s="5" t="s">
        <v>13310</v>
      </c>
      <c r="E806" s="2" t="s">
        <v>5</v>
      </c>
      <c r="F806" s="6">
        <v>37.90945970902257</v>
      </c>
      <c r="G806" s="8">
        <v>698.07117697237095</v>
      </c>
      <c r="H806" s="6">
        <v>0</v>
      </c>
      <c r="I806" s="6">
        <v>0</v>
      </c>
      <c r="J806" s="6">
        <v>0</v>
      </c>
      <c r="K806" s="5"/>
    </row>
    <row r="807" spans="1:11">
      <c r="A807" s="5" t="s">
        <v>16419</v>
      </c>
      <c r="B807" s="5" t="s">
        <v>74</v>
      </c>
      <c r="C807" s="5" t="s">
        <v>72</v>
      </c>
      <c r="D807" s="5" t="s">
        <v>13311</v>
      </c>
      <c r="E807" s="2" t="s">
        <v>5</v>
      </c>
      <c r="F807" s="6">
        <v>31.476871612392046</v>
      </c>
      <c r="G807" s="8">
        <v>631.19944053394204</v>
      </c>
      <c r="H807" s="6">
        <v>0</v>
      </c>
      <c r="I807" s="6">
        <v>0</v>
      </c>
      <c r="J807" s="6">
        <v>0</v>
      </c>
      <c r="K807" s="5"/>
    </row>
    <row r="808" spans="1:11">
      <c r="A808" s="5" t="s">
        <v>16420</v>
      </c>
      <c r="B808" s="5" t="s">
        <v>74</v>
      </c>
      <c r="C808" s="5" t="s">
        <v>72</v>
      </c>
      <c r="D808" s="5" t="s">
        <v>13312</v>
      </c>
      <c r="E808" s="2" t="s">
        <v>5</v>
      </c>
      <c r="F808" s="6">
        <v>31.002821934178534</v>
      </c>
      <c r="G808" s="8">
        <v>624.01720374128126</v>
      </c>
      <c r="H808" s="6">
        <v>0</v>
      </c>
      <c r="I808" s="6">
        <v>0</v>
      </c>
      <c r="J808" s="6">
        <v>0</v>
      </c>
      <c r="K808" s="5"/>
    </row>
    <row r="809" spans="1:11">
      <c r="A809" s="5" t="s">
        <v>16421</v>
      </c>
      <c r="B809" s="5" t="s">
        <v>74</v>
      </c>
      <c r="C809" s="5" t="s">
        <v>72</v>
      </c>
      <c r="D809" s="5" t="s">
        <v>13313</v>
      </c>
      <c r="E809" s="2" t="s">
        <v>5</v>
      </c>
      <c r="F809" s="6">
        <v>39.402018335050911</v>
      </c>
      <c r="G809" s="8">
        <v>718.36332260225186</v>
      </c>
      <c r="H809" s="6">
        <v>0</v>
      </c>
      <c r="I809" s="6">
        <v>0</v>
      </c>
      <c r="J809" s="6">
        <v>0</v>
      </c>
      <c r="K809" s="5"/>
    </row>
    <row r="810" spans="1:11">
      <c r="A810" s="5" t="s">
        <v>16422</v>
      </c>
      <c r="B810" s="5" t="s">
        <v>74</v>
      </c>
      <c r="C810" s="5" t="s">
        <v>72</v>
      </c>
      <c r="D810" s="5" t="s">
        <v>13314</v>
      </c>
      <c r="E810" s="2" t="s">
        <v>5</v>
      </c>
      <c r="F810" s="6">
        <v>30.165985134681101</v>
      </c>
      <c r="G810" s="8">
        <v>612.04816068311629</v>
      </c>
      <c r="H810" s="6">
        <v>0</v>
      </c>
      <c r="I810" s="6">
        <v>0</v>
      </c>
      <c r="J810" s="6">
        <v>0</v>
      </c>
      <c r="K810" s="5"/>
    </row>
    <row r="811" spans="1:11">
      <c r="A811" s="5" t="s">
        <v>16423</v>
      </c>
      <c r="B811" s="5" t="s">
        <v>74</v>
      </c>
      <c r="C811" s="5" t="s">
        <v>72</v>
      </c>
      <c r="D811" s="5" t="s">
        <v>13315</v>
      </c>
      <c r="E811" s="2" t="s">
        <v>5</v>
      </c>
      <c r="F811" s="6">
        <v>34.607361468723163</v>
      </c>
      <c r="G811" s="8">
        <v>667.59513395321665</v>
      </c>
      <c r="H811" s="6">
        <v>0</v>
      </c>
      <c r="I811" s="6">
        <v>0</v>
      </c>
      <c r="J811" s="6">
        <v>0</v>
      </c>
      <c r="K811" s="5"/>
    </row>
    <row r="812" spans="1:11">
      <c r="A812" s="5" t="s">
        <v>16424</v>
      </c>
      <c r="B812" s="5" t="s">
        <v>74</v>
      </c>
      <c r="C812" s="5" t="s">
        <v>72</v>
      </c>
      <c r="D812" s="5" t="s">
        <v>13316</v>
      </c>
      <c r="E812" s="2" t="s">
        <v>5</v>
      </c>
      <c r="F812" s="6">
        <v>35.715245595106914</v>
      </c>
      <c r="G812" s="8">
        <v>680.64381126439343</v>
      </c>
      <c r="H812" s="6">
        <v>0</v>
      </c>
      <c r="I812" s="6">
        <v>0</v>
      </c>
      <c r="J812" s="6">
        <v>0</v>
      </c>
      <c r="K812" s="5"/>
    </row>
    <row r="813" spans="1:11">
      <c r="A813" s="5" t="s">
        <v>16425</v>
      </c>
      <c r="B813" s="5" t="s">
        <v>74</v>
      </c>
      <c r="C813" s="5" t="s">
        <v>72</v>
      </c>
      <c r="D813" s="5" t="s">
        <v>13317</v>
      </c>
      <c r="E813" s="2" t="s">
        <v>5</v>
      </c>
      <c r="F813" s="6">
        <v>33.206255389944197</v>
      </c>
      <c r="G813" s="8">
        <v>642.04578856911098</v>
      </c>
      <c r="H813" s="6">
        <v>0</v>
      </c>
      <c r="I813" s="6">
        <v>0</v>
      </c>
      <c r="J813" s="6">
        <v>0</v>
      </c>
      <c r="K813" s="5"/>
    </row>
    <row r="814" spans="1:11">
      <c r="A814" s="5" t="s">
        <v>16426</v>
      </c>
      <c r="B814" s="5" t="s">
        <v>74</v>
      </c>
      <c r="C814" s="5" t="s">
        <v>72</v>
      </c>
      <c r="D814" s="5" t="s">
        <v>13318</v>
      </c>
      <c r="E814" s="2" t="s">
        <v>5</v>
      </c>
      <c r="F814" s="6">
        <v>30.495335922703173</v>
      </c>
      <c r="G814" s="8">
        <v>612.95737645379745</v>
      </c>
      <c r="H814" s="6">
        <v>0</v>
      </c>
      <c r="I814" s="6">
        <v>0</v>
      </c>
      <c r="J814" s="6">
        <v>0</v>
      </c>
      <c r="K814" s="5"/>
    </row>
    <row r="815" spans="1:11">
      <c r="A815" s="5" t="s">
        <v>16427</v>
      </c>
      <c r="B815" s="5" t="s">
        <v>74</v>
      </c>
      <c r="C815" s="5" t="s">
        <v>72</v>
      </c>
      <c r="D815" s="5" t="s">
        <v>13319</v>
      </c>
      <c r="E815" s="2" t="s">
        <v>5</v>
      </c>
      <c r="F815" s="6">
        <v>35.825699597369955</v>
      </c>
      <c r="G815" s="8">
        <v>672.04469260837459</v>
      </c>
      <c r="H815" s="6">
        <v>0</v>
      </c>
      <c r="I815" s="6">
        <v>0</v>
      </c>
      <c r="J815" s="6">
        <v>0</v>
      </c>
      <c r="K815" s="5"/>
    </row>
    <row r="816" spans="1:11">
      <c r="A816" s="5" t="s">
        <v>16428</v>
      </c>
      <c r="B816" s="5" t="s">
        <v>74</v>
      </c>
      <c r="C816" s="5" t="s">
        <v>72</v>
      </c>
      <c r="D816" s="5" t="s">
        <v>13320</v>
      </c>
      <c r="E816" s="2" t="s">
        <v>5</v>
      </c>
      <c r="F816" s="6">
        <v>35.324585409108877</v>
      </c>
      <c r="G816" s="8">
        <v>670.78764079054554</v>
      </c>
      <c r="H816" s="6">
        <v>0</v>
      </c>
      <c r="I816" s="6">
        <v>0</v>
      </c>
      <c r="J816" s="6">
        <v>0</v>
      </c>
      <c r="K816" s="5"/>
    </row>
    <row r="817" spans="1:11">
      <c r="A817" s="5" t="s">
        <v>16429</v>
      </c>
      <c r="B817" s="5" t="s">
        <v>74</v>
      </c>
      <c r="C817" s="5" t="s">
        <v>72</v>
      </c>
      <c r="D817" s="5" t="s">
        <v>13321</v>
      </c>
      <c r="E817" s="2" t="s">
        <v>5</v>
      </c>
      <c r="F817" s="6">
        <v>33.540181252349186</v>
      </c>
      <c r="G817" s="8">
        <v>616.02180903842361</v>
      </c>
      <c r="H817" s="6">
        <v>0</v>
      </c>
      <c r="I817" s="6">
        <v>0</v>
      </c>
      <c r="J817" s="6">
        <v>0</v>
      </c>
      <c r="K817" s="5"/>
    </row>
    <row r="818" spans="1:11">
      <c r="A818" s="5" t="s">
        <v>16430</v>
      </c>
      <c r="B818" s="5" t="s">
        <v>74</v>
      </c>
      <c r="C818" s="5" t="s">
        <v>72</v>
      </c>
      <c r="D818" s="5" t="s">
        <v>13322</v>
      </c>
      <c r="E818" s="2" t="s">
        <v>5</v>
      </c>
      <c r="F818" s="6">
        <v>31.644764484299198</v>
      </c>
      <c r="G818" s="8">
        <v>570.56893335717655</v>
      </c>
      <c r="H818" s="6">
        <v>0</v>
      </c>
      <c r="I818" s="6">
        <v>0</v>
      </c>
      <c r="J818" s="6">
        <v>0</v>
      </c>
      <c r="K818" s="5"/>
    </row>
    <row r="819" spans="1:11">
      <c r="A819" s="5" t="s">
        <v>16431</v>
      </c>
      <c r="B819" s="5" t="s">
        <v>74</v>
      </c>
      <c r="C819" s="5" t="s">
        <v>72</v>
      </c>
      <c r="D819" s="5" t="s">
        <v>13323</v>
      </c>
      <c r="E819" s="2" t="s">
        <v>5</v>
      </c>
      <c r="F819" s="6">
        <v>41.996568242776327</v>
      </c>
      <c r="G819" s="8">
        <v>740.86328800602803</v>
      </c>
      <c r="H819" s="6">
        <v>0</v>
      </c>
      <c r="I819" s="6">
        <v>0</v>
      </c>
      <c r="J819" s="6">
        <v>0</v>
      </c>
      <c r="K819" s="5"/>
    </row>
    <row r="820" spans="1:11">
      <c r="A820" s="5" t="s">
        <v>16432</v>
      </c>
      <c r="B820" s="5" t="s">
        <v>74</v>
      </c>
      <c r="C820" s="5" t="s">
        <v>72</v>
      </c>
      <c r="D820" s="5" t="s">
        <v>13324</v>
      </c>
      <c r="E820" s="2" t="s">
        <v>5</v>
      </c>
      <c r="F820" s="6">
        <v>33.730324946710972</v>
      </c>
      <c r="G820" s="8">
        <v>647.0874095172494</v>
      </c>
      <c r="H820" s="6">
        <v>0</v>
      </c>
      <c r="I820" s="6">
        <v>0</v>
      </c>
      <c r="J820" s="6">
        <v>0</v>
      </c>
      <c r="K820" s="5"/>
    </row>
    <row r="821" spans="1:11">
      <c r="A821" s="5" t="s">
        <v>16433</v>
      </c>
      <c r="B821" s="5" t="s">
        <v>74</v>
      </c>
      <c r="C821" s="5" t="s">
        <v>72</v>
      </c>
      <c r="D821" s="5" t="s">
        <v>13325</v>
      </c>
      <c r="E821" s="2" t="s">
        <v>5</v>
      </c>
      <c r="F821" s="6">
        <v>41.592582023590012</v>
      </c>
      <c r="G821" s="8">
        <v>722.18807621389055</v>
      </c>
      <c r="H821" s="6">
        <v>0</v>
      </c>
      <c r="I821" s="6">
        <v>0</v>
      </c>
      <c r="J821" s="6">
        <v>0</v>
      </c>
      <c r="K821" s="5"/>
    </row>
    <row r="822" spans="1:11">
      <c r="A822" s="5" t="s">
        <v>16434</v>
      </c>
      <c r="B822" s="5" t="s">
        <v>74</v>
      </c>
      <c r="C822" s="5" t="s">
        <v>72</v>
      </c>
      <c r="D822" s="5" t="s">
        <v>13326</v>
      </c>
      <c r="E822" s="2" t="s">
        <v>5</v>
      </c>
      <c r="F822" s="6">
        <v>33.474609568693978</v>
      </c>
      <c r="G822" s="8">
        <v>637.31126994535964</v>
      </c>
      <c r="H822" s="6">
        <v>0</v>
      </c>
      <c r="I822" s="6">
        <v>0</v>
      </c>
      <c r="J822" s="6">
        <v>0</v>
      </c>
      <c r="K822" s="5"/>
    </row>
    <row r="823" spans="1:11">
      <c r="A823" s="5" t="s">
        <v>16435</v>
      </c>
      <c r="B823" s="5" t="s">
        <v>74</v>
      </c>
      <c r="C823" s="5" t="s">
        <v>72</v>
      </c>
      <c r="D823" s="5" t="s">
        <v>13327</v>
      </c>
      <c r="E823" s="2" t="s">
        <v>5</v>
      </c>
      <c r="F823" s="6">
        <v>30.94733048993379</v>
      </c>
      <c r="G823" s="8">
        <v>615.42426371935949</v>
      </c>
      <c r="H823" s="6">
        <v>0</v>
      </c>
      <c r="I823" s="6">
        <v>0</v>
      </c>
      <c r="J823" s="6">
        <v>0</v>
      </c>
      <c r="K823" s="5"/>
    </row>
    <row r="824" spans="1:11">
      <c r="A824" s="5" t="s">
        <v>16436</v>
      </c>
      <c r="B824" s="5" t="s">
        <v>74</v>
      </c>
      <c r="C824" s="5" t="s">
        <v>72</v>
      </c>
      <c r="D824" s="5" t="s">
        <v>13328</v>
      </c>
      <c r="E824" s="2" t="s">
        <v>5</v>
      </c>
      <c r="F824" s="6">
        <v>43.277840318009453</v>
      </c>
      <c r="G824" s="8">
        <v>759.16519468316505</v>
      </c>
      <c r="H824" s="6">
        <v>0</v>
      </c>
      <c r="I824" s="6">
        <v>0</v>
      </c>
      <c r="J824" s="6">
        <v>0</v>
      </c>
      <c r="K824" s="5"/>
    </row>
    <row r="825" spans="1:11">
      <c r="A825" s="5" t="s">
        <v>16437</v>
      </c>
      <c r="B825" s="5" t="s">
        <v>74</v>
      </c>
      <c r="C825" s="5" t="s">
        <v>72</v>
      </c>
      <c r="D825" s="5" t="s">
        <v>13329</v>
      </c>
      <c r="E825" s="2" t="s">
        <v>5</v>
      </c>
      <c r="F825" s="6">
        <v>33.950910791182075</v>
      </c>
      <c r="G825" s="8">
        <v>659.89930185420542</v>
      </c>
      <c r="H825" s="6">
        <v>0</v>
      </c>
      <c r="I825" s="6">
        <v>0</v>
      </c>
      <c r="J825" s="6">
        <v>0</v>
      </c>
      <c r="K825" s="5"/>
    </row>
    <row r="826" spans="1:11">
      <c r="A826" s="5" t="s">
        <v>16438</v>
      </c>
      <c r="B826" s="5" t="s">
        <v>74</v>
      </c>
      <c r="C826" s="5" t="s">
        <v>72</v>
      </c>
      <c r="D826" s="5" t="s">
        <v>13330</v>
      </c>
      <c r="E826" s="2" t="s">
        <v>5</v>
      </c>
      <c r="F826" s="6">
        <v>44.862288500934625</v>
      </c>
      <c r="G826" s="8">
        <v>779.21785294678921</v>
      </c>
      <c r="H826" s="6">
        <v>0</v>
      </c>
      <c r="I826" s="6">
        <v>0</v>
      </c>
      <c r="J826" s="6">
        <v>0</v>
      </c>
      <c r="K826" s="5"/>
    </row>
    <row r="827" spans="1:11">
      <c r="A827" s="5" t="s">
        <v>16439</v>
      </c>
      <c r="B827" s="5" t="s">
        <v>74</v>
      </c>
      <c r="C827" s="5" t="s">
        <v>72</v>
      </c>
      <c r="D827" s="5" t="s">
        <v>13331</v>
      </c>
      <c r="E827" s="2" t="s">
        <v>5</v>
      </c>
      <c r="F827" s="6">
        <v>42.619657681664449</v>
      </c>
      <c r="G827" s="8">
        <v>750.09668272351473</v>
      </c>
      <c r="H827" s="6">
        <v>0</v>
      </c>
      <c r="I827" s="6">
        <v>0</v>
      </c>
      <c r="J827" s="6">
        <v>0</v>
      </c>
      <c r="K827" s="5"/>
    </row>
    <row r="828" spans="1:11">
      <c r="A828" s="5" t="s">
        <v>16440</v>
      </c>
      <c r="B828" s="5" t="s">
        <v>74</v>
      </c>
      <c r="C828" s="5" t="s">
        <v>72</v>
      </c>
      <c r="D828" s="5" t="s">
        <v>13332</v>
      </c>
      <c r="E828" s="2" t="s">
        <v>5</v>
      </c>
      <c r="F828" s="6">
        <v>39.114775224280073</v>
      </c>
      <c r="G828" s="8">
        <v>720.85962608811428</v>
      </c>
      <c r="H828" s="6">
        <v>0</v>
      </c>
      <c r="I828" s="6">
        <v>0</v>
      </c>
      <c r="J828" s="6">
        <v>0</v>
      </c>
      <c r="K828" s="5"/>
    </row>
    <row r="829" spans="1:11">
      <c r="A829" s="5" t="s">
        <v>16441</v>
      </c>
      <c r="B829" s="5" t="s">
        <v>74</v>
      </c>
      <c r="C829" s="5" t="s">
        <v>72</v>
      </c>
      <c r="D829" s="5" t="s">
        <v>13333</v>
      </c>
      <c r="E829" s="2" t="s">
        <v>5</v>
      </c>
      <c r="F829" s="6">
        <v>33.064186372259819</v>
      </c>
      <c r="G829" s="8">
        <v>640.32940037436856</v>
      </c>
      <c r="H829" s="6">
        <v>0</v>
      </c>
      <c r="I829" s="6">
        <v>0</v>
      </c>
      <c r="J829" s="6">
        <v>0</v>
      </c>
      <c r="K829" s="5"/>
    </row>
    <row r="830" spans="1:11">
      <c r="A830" s="5" t="s">
        <v>16442</v>
      </c>
      <c r="B830" s="5" t="s">
        <v>74</v>
      </c>
      <c r="C830" s="5" t="s">
        <v>72</v>
      </c>
      <c r="D830" s="5" t="s">
        <v>13334</v>
      </c>
      <c r="E830" s="2" t="s">
        <v>5</v>
      </c>
      <c r="F830" s="6">
        <v>30.201139832604682</v>
      </c>
      <c r="G830" s="8">
        <v>614.11397521648382</v>
      </c>
      <c r="H830" s="6">
        <v>0</v>
      </c>
      <c r="I830" s="6">
        <v>0</v>
      </c>
      <c r="J830" s="6">
        <v>0</v>
      </c>
      <c r="K830" s="5"/>
    </row>
    <row r="831" spans="1:11">
      <c r="A831" s="5" t="s">
        <v>16443</v>
      </c>
      <c r="B831" s="5" t="s">
        <v>74</v>
      </c>
      <c r="C831" s="5" t="s">
        <v>72</v>
      </c>
      <c r="D831" s="5" t="s">
        <v>13335</v>
      </c>
      <c r="E831" s="2" t="s">
        <v>5</v>
      </c>
      <c r="F831" s="6">
        <v>40.068473456206632</v>
      </c>
      <c r="G831" s="8">
        <v>725.03334619350903</v>
      </c>
      <c r="H831" s="6">
        <v>0</v>
      </c>
      <c r="I831" s="6">
        <v>0</v>
      </c>
      <c r="J831" s="6">
        <v>0</v>
      </c>
      <c r="K831" s="5"/>
    </row>
    <row r="832" spans="1:11">
      <c r="A832" s="5" t="s">
        <v>16444</v>
      </c>
      <c r="B832" s="5" t="s">
        <v>74</v>
      </c>
      <c r="C832" s="5" t="s">
        <v>72</v>
      </c>
      <c r="D832" s="5" t="s">
        <v>13336</v>
      </c>
      <c r="E832" s="2" t="s">
        <v>5</v>
      </c>
      <c r="F832" s="6">
        <v>30.376218067038149</v>
      </c>
      <c r="G832" s="8">
        <v>574.60840755851461</v>
      </c>
      <c r="H832" s="6">
        <v>0</v>
      </c>
      <c r="I832" s="6">
        <v>0</v>
      </c>
      <c r="J832" s="6">
        <v>0</v>
      </c>
      <c r="K832" s="5"/>
    </row>
    <row r="833" spans="1:11">
      <c r="A833" s="5" t="s">
        <v>16445</v>
      </c>
      <c r="B833" s="5" t="s">
        <v>74</v>
      </c>
      <c r="C833" s="5" t="s">
        <v>72</v>
      </c>
      <c r="D833" s="5" t="s">
        <v>13337</v>
      </c>
      <c r="E833" s="2" t="s">
        <v>5</v>
      </c>
      <c r="F833" s="6">
        <v>33.717199943998558</v>
      </c>
      <c r="G833" s="8">
        <v>647.1061442593375</v>
      </c>
      <c r="H833" s="6">
        <v>0</v>
      </c>
      <c r="I833" s="6">
        <v>0</v>
      </c>
      <c r="J833" s="6">
        <v>0</v>
      </c>
      <c r="K833" s="5"/>
    </row>
    <row r="834" spans="1:11">
      <c r="A834" s="5" t="s">
        <v>16446</v>
      </c>
      <c r="B834" s="5" t="s">
        <v>74</v>
      </c>
      <c r="C834" s="5" t="s">
        <v>72</v>
      </c>
      <c r="D834" s="5" t="s">
        <v>13338</v>
      </c>
      <c r="E834" s="2" t="s">
        <v>5</v>
      </c>
      <c r="F834" s="6">
        <v>35.227941625450327</v>
      </c>
      <c r="G834" s="8">
        <v>664.33461561946626</v>
      </c>
      <c r="H834" s="6">
        <v>0</v>
      </c>
      <c r="I834" s="6">
        <v>0</v>
      </c>
      <c r="J834" s="6">
        <v>0</v>
      </c>
      <c r="K834" s="5"/>
    </row>
    <row r="835" spans="1:11">
      <c r="A835" s="5" t="s">
        <v>16447</v>
      </c>
      <c r="B835" s="5" t="s">
        <v>74</v>
      </c>
      <c r="C835" s="5" t="s">
        <v>72</v>
      </c>
      <c r="D835" s="5" t="s">
        <v>13339</v>
      </c>
      <c r="E835" s="2" t="s">
        <v>5</v>
      </c>
      <c r="F835" s="6">
        <v>32.32665773845298</v>
      </c>
      <c r="G835" s="8">
        <v>637.41701601227965</v>
      </c>
      <c r="H835" s="6">
        <v>0</v>
      </c>
      <c r="I835" s="6">
        <v>0</v>
      </c>
      <c r="J835" s="6">
        <v>0</v>
      </c>
      <c r="K835" s="5"/>
    </row>
    <row r="836" spans="1:11">
      <c r="A836" s="5" t="s">
        <v>16448</v>
      </c>
      <c r="B836" s="5" t="s">
        <v>74</v>
      </c>
      <c r="C836" s="5" t="s">
        <v>72</v>
      </c>
      <c r="D836" s="5" t="s">
        <v>13340</v>
      </c>
      <c r="E836" s="2" t="s">
        <v>5</v>
      </c>
      <c r="F836" s="6">
        <v>31.955209319106906</v>
      </c>
      <c r="G836" s="8">
        <v>583.83269626707011</v>
      </c>
      <c r="H836" s="6">
        <v>0</v>
      </c>
      <c r="I836" s="6">
        <v>0</v>
      </c>
      <c r="J836" s="6">
        <v>0</v>
      </c>
      <c r="K836" s="5"/>
    </row>
    <row r="837" spans="1:11">
      <c r="A837" s="5" t="s">
        <v>16449</v>
      </c>
      <c r="B837" s="5" t="s">
        <v>74</v>
      </c>
      <c r="C837" s="5" t="s">
        <v>72</v>
      </c>
      <c r="D837" s="5" t="s">
        <v>13341</v>
      </c>
      <c r="E837" s="2" t="s">
        <v>5</v>
      </c>
      <c r="F837" s="6">
        <v>31.513679787843234</v>
      </c>
      <c r="G837" s="8">
        <v>630.62633773786365</v>
      </c>
      <c r="H837" s="6">
        <v>0</v>
      </c>
      <c r="I837" s="6">
        <v>0</v>
      </c>
      <c r="J837" s="6">
        <v>0</v>
      </c>
      <c r="K837" s="5"/>
    </row>
    <row r="838" spans="1:11">
      <c r="A838" s="5" t="s">
        <v>16450</v>
      </c>
      <c r="B838" s="5" t="s">
        <v>74</v>
      </c>
      <c r="C838" s="5" t="s">
        <v>72</v>
      </c>
      <c r="D838" s="5" t="s">
        <v>13342</v>
      </c>
      <c r="E838" s="2" t="s">
        <v>5</v>
      </c>
      <c r="F838" s="6">
        <v>35.173710849295709</v>
      </c>
      <c r="G838" s="8">
        <v>673.06473786884999</v>
      </c>
      <c r="H838" s="6">
        <v>0</v>
      </c>
      <c r="I838" s="6">
        <v>0</v>
      </c>
      <c r="J838" s="6">
        <v>0</v>
      </c>
      <c r="K838" s="5"/>
    </row>
    <row r="839" spans="1:11">
      <c r="A839" s="5" t="s">
        <v>16451</v>
      </c>
      <c r="B839" s="5" t="s">
        <v>74</v>
      </c>
      <c r="C839" s="5" t="s">
        <v>72</v>
      </c>
      <c r="D839" s="5" t="s">
        <v>13343</v>
      </c>
      <c r="E839" s="2" t="s">
        <v>5</v>
      </c>
      <c r="F839" s="6">
        <v>32.399935265738513</v>
      </c>
      <c r="G839" s="8">
        <v>630.88203347227864</v>
      </c>
      <c r="H839" s="6">
        <v>0</v>
      </c>
      <c r="I839" s="6">
        <v>0</v>
      </c>
      <c r="J839" s="6">
        <v>0</v>
      </c>
      <c r="K839" s="5"/>
    </row>
    <row r="840" spans="1:11">
      <c r="A840" s="5" t="s">
        <v>16452</v>
      </c>
      <c r="B840" s="5" t="s">
        <v>74</v>
      </c>
      <c r="C840" s="5" t="s">
        <v>72</v>
      </c>
      <c r="D840" s="5" t="s">
        <v>13344</v>
      </c>
      <c r="E840" s="2" t="s">
        <v>5</v>
      </c>
      <c r="F840" s="6">
        <v>34.206677425862416</v>
      </c>
      <c r="G840" s="8">
        <v>657.30595622352234</v>
      </c>
      <c r="H840" s="6">
        <v>0</v>
      </c>
      <c r="I840" s="6">
        <v>0</v>
      </c>
      <c r="J840" s="6">
        <v>0</v>
      </c>
      <c r="K840" s="5"/>
    </row>
    <row r="841" spans="1:11">
      <c r="A841" s="5" t="s">
        <v>16453</v>
      </c>
      <c r="B841" s="5" t="s">
        <v>74</v>
      </c>
      <c r="C841" s="5" t="s">
        <v>72</v>
      </c>
      <c r="D841" s="5" t="s">
        <v>13345</v>
      </c>
      <c r="E841" s="2" t="s">
        <v>5</v>
      </c>
      <c r="F841" s="6">
        <v>38.096339786848773</v>
      </c>
      <c r="G841" s="8">
        <v>707.40376570458329</v>
      </c>
      <c r="H841" s="6">
        <v>0</v>
      </c>
      <c r="I841" s="6">
        <v>0</v>
      </c>
      <c r="J841" s="6">
        <v>0</v>
      </c>
      <c r="K841" s="5"/>
    </row>
    <row r="842" spans="1:11">
      <c r="A842" s="5" t="s">
        <v>16454</v>
      </c>
      <c r="B842" s="5" t="s">
        <v>74</v>
      </c>
      <c r="C842" s="5" t="s">
        <v>72</v>
      </c>
      <c r="D842" s="5" t="s">
        <v>13346</v>
      </c>
      <c r="E842" s="2" t="s">
        <v>5</v>
      </c>
      <c r="F842" s="6">
        <v>30.662975752918626</v>
      </c>
      <c r="G842" s="8">
        <v>584.4373671070457</v>
      </c>
      <c r="H842" s="6">
        <v>0</v>
      </c>
      <c r="I842" s="6">
        <v>0</v>
      </c>
      <c r="J842" s="6">
        <v>0</v>
      </c>
      <c r="K842" s="5"/>
    </row>
    <row r="843" spans="1:11">
      <c r="A843" s="5" t="s">
        <v>16455</v>
      </c>
      <c r="B843" s="5" t="s">
        <v>74</v>
      </c>
      <c r="C843" s="5" t="s">
        <v>72</v>
      </c>
      <c r="D843" s="5" t="s">
        <v>13347</v>
      </c>
      <c r="E843" s="2" t="s">
        <v>5</v>
      </c>
      <c r="F843" s="6">
        <v>33.814007027841662</v>
      </c>
      <c r="G843" s="8">
        <v>655.6054459943557</v>
      </c>
      <c r="H843" s="6">
        <v>0</v>
      </c>
      <c r="I843" s="6">
        <v>0</v>
      </c>
      <c r="J843" s="6">
        <v>0</v>
      </c>
      <c r="K843" s="5"/>
    </row>
    <row r="844" spans="1:11">
      <c r="A844" s="5" t="s">
        <v>16456</v>
      </c>
      <c r="B844" s="5" t="s">
        <v>74</v>
      </c>
      <c r="C844" s="5" t="s">
        <v>72</v>
      </c>
      <c r="D844" s="5" t="s">
        <v>13348</v>
      </c>
      <c r="E844" s="2" t="s">
        <v>5</v>
      </c>
      <c r="F844" s="6">
        <v>30.578540515215593</v>
      </c>
      <c r="G844" s="8">
        <v>611.37195726107871</v>
      </c>
      <c r="H844" s="6">
        <v>0</v>
      </c>
      <c r="I844" s="6">
        <v>0</v>
      </c>
      <c r="J844" s="6">
        <v>0</v>
      </c>
      <c r="K844" s="5"/>
    </row>
    <row r="845" spans="1:11">
      <c r="A845" s="5" t="s">
        <v>16457</v>
      </c>
      <c r="B845" s="5" t="s">
        <v>74</v>
      </c>
      <c r="C845" s="5" t="s">
        <v>72</v>
      </c>
      <c r="D845" s="5" t="s">
        <v>13349</v>
      </c>
      <c r="E845" s="2" t="s">
        <v>5</v>
      </c>
      <c r="F845" s="6">
        <v>33.953698798896298</v>
      </c>
      <c r="G845" s="8">
        <v>650.45815421745169</v>
      </c>
      <c r="H845" s="6">
        <v>0</v>
      </c>
      <c r="I845" s="6">
        <v>0</v>
      </c>
      <c r="J845" s="6">
        <v>0</v>
      </c>
      <c r="K845" s="5"/>
    </row>
    <row r="846" spans="1:11">
      <c r="A846" s="5" t="s">
        <v>16458</v>
      </c>
      <c r="B846" s="5" t="s">
        <v>74</v>
      </c>
      <c r="C846" s="5" t="s">
        <v>72</v>
      </c>
      <c r="D846" s="5" t="s">
        <v>13350</v>
      </c>
      <c r="E846" s="2" t="s">
        <v>5</v>
      </c>
      <c r="F846" s="6">
        <v>34.411103414811222</v>
      </c>
      <c r="G846" s="8">
        <v>659.77120101451976</v>
      </c>
      <c r="H846" s="6">
        <v>0</v>
      </c>
      <c r="I846" s="6">
        <v>0</v>
      </c>
      <c r="J846" s="6">
        <v>0</v>
      </c>
      <c r="K846" s="5"/>
    </row>
    <row r="847" spans="1:11">
      <c r="A847" s="5" t="s">
        <v>16459</v>
      </c>
      <c r="B847" s="5" t="s">
        <v>74</v>
      </c>
      <c r="C847" s="5" t="s">
        <v>72</v>
      </c>
      <c r="D847" s="5" t="s">
        <v>13351</v>
      </c>
      <c r="E847" s="2" t="s">
        <v>5</v>
      </c>
      <c r="F847" s="6">
        <v>40.831769825363139</v>
      </c>
      <c r="G847" s="8">
        <v>716.14410208681124</v>
      </c>
      <c r="H847" s="6">
        <v>0</v>
      </c>
      <c r="I847" s="6">
        <v>0</v>
      </c>
      <c r="J847" s="6">
        <v>0</v>
      </c>
      <c r="K847" s="5"/>
    </row>
    <row r="848" spans="1:11">
      <c r="A848" s="5" t="s">
        <v>16460</v>
      </c>
      <c r="B848" s="5" t="s">
        <v>74</v>
      </c>
      <c r="C848" s="5" t="s">
        <v>72</v>
      </c>
      <c r="D848" s="5" t="s">
        <v>13352</v>
      </c>
      <c r="E848" s="2" t="s">
        <v>5</v>
      </c>
      <c r="F848" s="6">
        <v>38.494717188780307</v>
      </c>
      <c r="G848" s="8">
        <v>713.96475333893784</v>
      </c>
      <c r="H848" s="6">
        <v>0</v>
      </c>
      <c r="I848" s="6">
        <v>0</v>
      </c>
      <c r="J848" s="6">
        <v>0</v>
      </c>
      <c r="K848" s="5"/>
    </row>
    <row r="849" spans="1:11">
      <c r="A849" s="5" t="s">
        <v>16461</v>
      </c>
      <c r="B849" s="5" t="s">
        <v>74</v>
      </c>
      <c r="C849" s="5" t="s">
        <v>72</v>
      </c>
      <c r="D849" s="5" t="s">
        <v>13353</v>
      </c>
      <c r="E849" s="2" t="s">
        <v>5</v>
      </c>
      <c r="F849" s="6">
        <v>39.307784550431585</v>
      </c>
      <c r="G849" s="8">
        <v>665.7530242967207</v>
      </c>
      <c r="H849" s="6">
        <v>0</v>
      </c>
      <c r="I849" s="6">
        <v>0</v>
      </c>
      <c r="J849" s="6">
        <v>0</v>
      </c>
      <c r="K849" s="5"/>
    </row>
    <row r="850" spans="1:11">
      <c r="A850" s="5" t="s">
        <v>16462</v>
      </c>
      <c r="B850" s="5" t="s">
        <v>74</v>
      </c>
      <c r="C850" s="5" t="s">
        <v>72</v>
      </c>
      <c r="D850" s="5" t="s">
        <v>13354</v>
      </c>
      <c r="E850" s="2" t="s">
        <v>5</v>
      </c>
      <c r="F850" s="6">
        <v>33.21134989423431</v>
      </c>
      <c r="G850" s="8">
        <v>649.73356068940984</v>
      </c>
      <c r="H850" s="6">
        <v>0</v>
      </c>
      <c r="I850" s="6">
        <v>0</v>
      </c>
      <c r="J850" s="6">
        <v>0</v>
      </c>
      <c r="K850" s="5"/>
    </row>
    <row r="851" spans="1:11">
      <c r="A851" s="5" t="s">
        <v>16463</v>
      </c>
      <c r="B851" s="5" t="s">
        <v>74</v>
      </c>
      <c r="C851" s="5" t="s">
        <v>72</v>
      </c>
      <c r="D851" s="5" t="s">
        <v>13355</v>
      </c>
      <c r="E851" s="2" t="s">
        <v>5</v>
      </c>
      <c r="F851" s="6">
        <v>30.780495089090024</v>
      </c>
      <c r="G851" s="8">
        <v>619.66258668554929</v>
      </c>
      <c r="H851" s="6">
        <v>0</v>
      </c>
      <c r="I851" s="6">
        <v>0</v>
      </c>
      <c r="J851" s="6">
        <v>0</v>
      </c>
      <c r="K851" s="5"/>
    </row>
    <row r="852" spans="1:11">
      <c r="A852" s="5" t="s">
        <v>16464</v>
      </c>
      <c r="B852" s="5" t="s">
        <v>74</v>
      </c>
      <c r="C852" s="5" t="s">
        <v>72</v>
      </c>
      <c r="D852" s="5" t="s">
        <v>13356</v>
      </c>
      <c r="E852" s="2" t="s">
        <v>5</v>
      </c>
      <c r="F852" s="6">
        <v>32.691688186177977</v>
      </c>
      <c r="G852" s="8">
        <v>607.61336062890655</v>
      </c>
      <c r="H852" s="6">
        <v>0</v>
      </c>
      <c r="I852" s="6">
        <v>0</v>
      </c>
      <c r="J852" s="6">
        <v>0</v>
      </c>
      <c r="K852" s="5"/>
    </row>
    <row r="853" spans="1:11">
      <c r="A853" s="5" t="s">
        <v>16465</v>
      </c>
      <c r="B853" s="5" t="s">
        <v>74</v>
      </c>
      <c r="C853" s="5" t="s">
        <v>72</v>
      </c>
      <c r="D853" s="5" t="s">
        <v>13357</v>
      </c>
      <c r="E853" s="2" t="s">
        <v>5</v>
      </c>
      <c r="F853" s="6">
        <v>30.913020016762491</v>
      </c>
      <c r="G853" s="8">
        <v>620.66081297660094</v>
      </c>
      <c r="H853" s="6">
        <v>0</v>
      </c>
      <c r="I853" s="6">
        <v>0</v>
      </c>
      <c r="J853" s="6">
        <v>0</v>
      </c>
      <c r="K853" s="5"/>
    </row>
    <row r="854" spans="1:11">
      <c r="A854" s="5" t="s">
        <v>16466</v>
      </c>
      <c r="B854" s="5" t="s">
        <v>74</v>
      </c>
      <c r="C854" s="5" t="s">
        <v>72</v>
      </c>
      <c r="D854" s="5" t="s">
        <v>13358</v>
      </c>
      <c r="E854" s="2" t="s">
        <v>5</v>
      </c>
      <c r="F854" s="6">
        <v>38.548019765756031</v>
      </c>
      <c r="G854" s="8">
        <v>679.04238139354402</v>
      </c>
      <c r="H854" s="6">
        <v>0</v>
      </c>
      <c r="I854" s="6">
        <v>0</v>
      </c>
      <c r="J854" s="6">
        <v>0</v>
      </c>
      <c r="K854" s="5"/>
    </row>
    <row r="855" spans="1:11">
      <c r="A855" s="5" t="s">
        <v>16467</v>
      </c>
      <c r="B855" s="5" t="s">
        <v>74</v>
      </c>
      <c r="C855" s="5" t="s">
        <v>72</v>
      </c>
      <c r="D855" s="5" t="s">
        <v>13359</v>
      </c>
      <c r="E855" s="2" t="s">
        <v>5</v>
      </c>
      <c r="F855" s="6">
        <v>30.400594776539467</v>
      </c>
      <c r="G855" s="8">
        <v>609.69176764670669</v>
      </c>
      <c r="H855" s="6">
        <v>0</v>
      </c>
      <c r="I855" s="6">
        <v>0</v>
      </c>
      <c r="J855" s="6">
        <v>0</v>
      </c>
      <c r="K855" s="5"/>
    </row>
    <row r="856" spans="1:11">
      <c r="A856" s="5" t="s">
        <v>16468</v>
      </c>
      <c r="B856" s="5" t="s">
        <v>74</v>
      </c>
      <c r="C856" s="5" t="s">
        <v>72</v>
      </c>
      <c r="D856" s="5" t="s">
        <v>13360</v>
      </c>
      <c r="E856" s="2" t="s">
        <v>5</v>
      </c>
      <c r="F856" s="6">
        <v>30.401900327383686</v>
      </c>
      <c r="G856" s="8">
        <v>601.44582870907357</v>
      </c>
      <c r="H856" s="6">
        <v>0</v>
      </c>
      <c r="I856" s="6">
        <v>0</v>
      </c>
      <c r="J856" s="6">
        <v>0</v>
      </c>
      <c r="K856" s="5"/>
    </row>
    <row r="857" spans="1:11">
      <c r="A857" s="5" t="s">
        <v>16469</v>
      </c>
      <c r="B857" s="5" t="s">
        <v>74</v>
      </c>
      <c r="C857" s="5" t="s">
        <v>72</v>
      </c>
      <c r="D857" s="5" t="s">
        <v>13361</v>
      </c>
      <c r="E857" s="2" t="s">
        <v>5</v>
      </c>
      <c r="F857" s="6">
        <v>35.430375737146292</v>
      </c>
      <c r="G857" s="8">
        <v>676.34709217138811</v>
      </c>
      <c r="H857" s="6">
        <v>0</v>
      </c>
      <c r="I857" s="6">
        <v>0</v>
      </c>
      <c r="J857" s="6">
        <v>0</v>
      </c>
      <c r="K857" s="5"/>
    </row>
    <row r="858" spans="1:11">
      <c r="A858" s="5" t="s">
        <v>16470</v>
      </c>
      <c r="B858" s="5" t="s">
        <v>74</v>
      </c>
      <c r="C858" s="5" t="s">
        <v>72</v>
      </c>
      <c r="D858" s="5" t="s">
        <v>13362</v>
      </c>
      <c r="E858" s="2" t="s">
        <v>5</v>
      </c>
      <c r="F858" s="6">
        <v>30.439676206334969</v>
      </c>
      <c r="G858" s="8">
        <v>602.4859737718632</v>
      </c>
      <c r="H858" s="6">
        <v>0</v>
      </c>
      <c r="I858" s="6">
        <v>0</v>
      </c>
      <c r="J858" s="6">
        <v>0</v>
      </c>
      <c r="K858" s="5"/>
    </row>
    <row r="859" spans="1:11">
      <c r="A859" s="5" t="s">
        <v>16471</v>
      </c>
      <c r="B859" s="5" t="s">
        <v>74</v>
      </c>
      <c r="C859" s="5" t="s">
        <v>72</v>
      </c>
      <c r="D859" s="5" t="s">
        <v>13363</v>
      </c>
      <c r="E859" s="2" t="s">
        <v>5</v>
      </c>
      <c r="F859" s="6">
        <v>39.769457033259044</v>
      </c>
      <c r="G859" s="8">
        <v>717.83602876600025</v>
      </c>
      <c r="H859" s="6">
        <v>0</v>
      </c>
      <c r="I859" s="6">
        <v>0</v>
      </c>
      <c r="J859" s="6">
        <v>0</v>
      </c>
      <c r="K859" s="5"/>
    </row>
    <row r="860" spans="1:11">
      <c r="A860" s="5" t="s">
        <v>16472</v>
      </c>
      <c r="B860" s="5" t="s">
        <v>74</v>
      </c>
      <c r="C860" s="5" t="s">
        <v>72</v>
      </c>
      <c r="D860" s="5" t="s">
        <v>13364</v>
      </c>
      <c r="E860" s="2" t="s">
        <v>5</v>
      </c>
      <c r="F860" s="6">
        <v>30.952211623002313</v>
      </c>
      <c r="G860" s="8">
        <v>596.1674837583405</v>
      </c>
      <c r="H860" s="6">
        <v>0</v>
      </c>
      <c r="I860" s="6">
        <v>0</v>
      </c>
      <c r="J860" s="6">
        <v>0</v>
      </c>
      <c r="K860" s="5"/>
    </row>
    <row r="861" spans="1:11">
      <c r="A861" s="5" t="s">
        <v>16473</v>
      </c>
      <c r="B861" s="5" t="s">
        <v>74</v>
      </c>
      <c r="C861" s="5" t="s">
        <v>72</v>
      </c>
      <c r="D861" s="5" t="s">
        <v>13365</v>
      </c>
      <c r="E861" s="2" t="s">
        <v>5</v>
      </c>
      <c r="F861" s="6">
        <v>38.447309845677545</v>
      </c>
      <c r="G861" s="8">
        <v>702.19093657836925</v>
      </c>
      <c r="H861" s="6">
        <v>0</v>
      </c>
      <c r="I861" s="6">
        <v>0</v>
      </c>
      <c r="J861" s="6">
        <v>0</v>
      </c>
      <c r="K861" s="5"/>
    </row>
    <row r="862" spans="1:11">
      <c r="A862" s="5" t="s">
        <v>16474</v>
      </c>
      <c r="B862" s="5" t="s">
        <v>74</v>
      </c>
      <c r="C862" s="5" t="s">
        <v>72</v>
      </c>
      <c r="D862" s="5" t="s">
        <v>13366</v>
      </c>
      <c r="E862" s="2" t="s">
        <v>5</v>
      </c>
      <c r="F862" s="6">
        <v>31.025494377459662</v>
      </c>
      <c r="G862" s="8">
        <v>624.83655405994409</v>
      </c>
      <c r="H862" s="6">
        <v>0</v>
      </c>
      <c r="I862" s="6">
        <v>0</v>
      </c>
      <c r="J862" s="6">
        <v>0</v>
      </c>
      <c r="K862" s="5"/>
    </row>
    <row r="863" spans="1:11">
      <c r="A863" s="5" t="s">
        <v>16475</v>
      </c>
      <c r="B863" s="5" t="s">
        <v>74</v>
      </c>
      <c r="C863" s="5" t="s">
        <v>72</v>
      </c>
      <c r="D863" s="5" t="s">
        <v>13367</v>
      </c>
      <c r="E863" s="2" t="s">
        <v>5</v>
      </c>
      <c r="F863" s="6">
        <v>34.74469155985453</v>
      </c>
      <c r="G863" s="8">
        <v>666.55881384603163</v>
      </c>
      <c r="H863" s="6">
        <v>0</v>
      </c>
      <c r="I863" s="6">
        <v>0</v>
      </c>
      <c r="J863" s="6">
        <v>0</v>
      </c>
      <c r="K863" s="5"/>
    </row>
    <row r="864" spans="1:11">
      <c r="A864" s="5" t="s">
        <v>16476</v>
      </c>
      <c r="B864" s="5" t="s">
        <v>74</v>
      </c>
      <c r="C864" s="5" t="s">
        <v>72</v>
      </c>
      <c r="D864" s="5" t="s">
        <v>13368</v>
      </c>
      <c r="E864" s="2" t="s">
        <v>5</v>
      </c>
      <c r="F864" s="6">
        <v>30.082318040372662</v>
      </c>
      <c r="G864" s="8">
        <v>611.20218526560848</v>
      </c>
      <c r="H864" s="6">
        <v>0</v>
      </c>
      <c r="I864" s="6">
        <v>0</v>
      </c>
      <c r="J864" s="6">
        <v>0</v>
      </c>
      <c r="K864" s="5"/>
    </row>
    <row r="865" spans="1:11">
      <c r="A865" s="5" t="s">
        <v>16477</v>
      </c>
      <c r="B865" s="5" t="s">
        <v>74</v>
      </c>
      <c r="C865" s="5" t="s">
        <v>72</v>
      </c>
      <c r="D865" s="5" t="s">
        <v>13369</v>
      </c>
      <c r="E865" s="2" t="s">
        <v>5</v>
      </c>
      <c r="F865" s="6">
        <v>35.69898437445638</v>
      </c>
      <c r="G865" s="8">
        <v>670.53701809477502</v>
      </c>
      <c r="H865" s="6">
        <v>0</v>
      </c>
      <c r="I865" s="6">
        <v>0</v>
      </c>
      <c r="J865" s="6">
        <v>0</v>
      </c>
      <c r="K865" s="5"/>
    </row>
    <row r="866" spans="1:11">
      <c r="A866" s="5" t="s">
        <v>16478</v>
      </c>
      <c r="B866" s="5" t="s">
        <v>74</v>
      </c>
      <c r="C866" s="5" t="s">
        <v>72</v>
      </c>
      <c r="D866" s="5" t="s">
        <v>13370</v>
      </c>
      <c r="E866" s="2" t="s">
        <v>5</v>
      </c>
      <c r="F866" s="6">
        <v>33.400020305252482</v>
      </c>
      <c r="G866" s="8">
        <v>644.61403177748457</v>
      </c>
      <c r="H866" s="6">
        <v>0</v>
      </c>
      <c r="I866" s="6">
        <v>0</v>
      </c>
      <c r="J866" s="6">
        <v>0</v>
      </c>
      <c r="K866" s="5"/>
    </row>
    <row r="867" spans="1:11">
      <c r="A867" s="5" t="s">
        <v>16479</v>
      </c>
      <c r="B867" s="5" t="s">
        <v>74</v>
      </c>
      <c r="C867" s="5" t="s">
        <v>72</v>
      </c>
      <c r="D867" s="5" t="s">
        <v>13371</v>
      </c>
      <c r="E867" s="2" t="s">
        <v>5</v>
      </c>
      <c r="F867" s="6">
        <v>32.339489535769566</v>
      </c>
      <c r="G867" s="8">
        <v>641.41722663408677</v>
      </c>
      <c r="H867" s="6">
        <v>0</v>
      </c>
      <c r="I867" s="6">
        <v>0</v>
      </c>
      <c r="J867" s="6">
        <v>0</v>
      </c>
      <c r="K867" s="5"/>
    </row>
    <row r="868" spans="1:11">
      <c r="A868" s="5" t="s">
        <v>16480</v>
      </c>
      <c r="B868" s="5" t="s">
        <v>74</v>
      </c>
      <c r="C868" s="5" t="s">
        <v>72</v>
      </c>
      <c r="D868" s="5" t="s">
        <v>13372</v>
      </c>
      <c r="E868" s="2" t="s">
        <v>5</v>
      </c>
      <c r="F868" s="6">
        <v>29.218719164169528</v>
      </c>
      <c r="G868" s="8">
        <v>601.23887205988808</v>
      </c>
      <c r="H868" s="6">
        <v>0</v>
      </c>
      <c r="I868" s="6">
        <v>0</v>
      </c>
      <c r="J868" s="6">
        <v>0</v>
      </c>
      <c r="K868" s="5"/>
    </row>
    <row r="869" spans="1:11">
      <c r="A869" s="5" t="s">
        <v>16481</v>
      </c>
      <c r="B869" s="5" t="s">
        <v>74</v>
      </c>
      <c r="C869" s="5" t="s">
        <v>72</v>
      </c>
      <c r="D869" s="5" t="s">
        <v>13373</v>
      </c>
      <c r="E869" s="2" t="s">
        <v>5</v>
      </c>
      <c r="F869" s="6">
        <v>38.255050738437681</v>
      </c>
      <c r="G869" s="8">
        <v>703.30239171627272</v>
      </c>
      <c r="H869" s="6">
        <v>0</v>
      </c>
      <c r="I869" s="6">
        <v>0</v>
      </c>
      <c r="J869" s="6">
        <v>0</v>
      </c>
      <c r="K869" s="5"/>
    </row>
    <row r="870" spans="1:11">
      <c r="A870" s="5" t="s">
        <v>16482</v>
      </c>
      <c r="B870" s="5" t="s">
        <v>74</v>
      </c>
      <c r="C870" s="5" t="s">
        <v>72</v>
      </c>
      <c r="D870" s="5" t="s">
        <v>13374</v>
      </c>
      <c r="E870" s="2" t="s">
        <v>5</v>
      </c>
      <c r="F870" s="6">
        <v>34.899902641778709</v>
      </c>
      <c r="G870" s="8">
        <v>665.92723533062599</v>
      </c>
      <c r="H870" s="6">
        <v>0</v>
      </c>
      <c r="I870" s="6">
        <v>0</v>
      </c>
      <c r="J870" s="6">
        <v>0</v>
      </c>
      <c r="K870" s="5"/>
    </row>
    <row r="871" spans="1:11">
      <c r="A871" s="5" t="s">
        <v>16483</v>
      </c>
      <c r="B871" s="5" t="s">
        <v>74</v>
      </c>
      <c r="C871" s="5" t="s">
        <v>72</v>
      </c>
      <c r="D871" s="5" t="s">
        <v>13375</v>
      </c>
      <c r="E871" s="2" t="s">
        <v>5</v>
      </c>
      <c r="F871" s="6">
        <v>39.427368739339101</v>
      </c>
      <c r="G871" s="8">
        <v>708.17377719512024</v>
      </c>
      <c r="H871" s="6">
        <v>0</v>
      </c>
      <c r="I871" s="6">
        <v>0</v>
      </c>
      <c r="J871" s="6">
        <v>0</v>
      </c>
      <c r="K871" s="5"/>
    </row>
    <row r="872" spans="1:11">
      <c r="A872" s="5" t="s">
        <v>16484</v>
      </c>
      <c r="B872" s="5" t="s">
        <v>74</v>
      </c>
      <c r="C872" s="5" t="s">
        <v>72</v>
      </c>
      <c r="D872" s="5" t="s">
        <v>13376</v>
      </c>
      <c r="E872" s="2" t="s">
        <v>5</v>
      </c>
      <c r="F872" s="6">
        <v>33.368145527778822</v>
      </c>
      <c r="G872" s="8">
        <v>649.40371058226685</v>
      </c>
      <c r="H872" s="6">
        <v>0</v>
      </c>
      <c r="I872" s="6">
        <v>0</v>
      </c>
      <c r="J872" s="6">
        <v>0</v>
      </c>
      <c r="K872" s="5"/>
    </row>
    <row r="873" spans="1:11">
      <c r="A873" s="5" t="s">
        <v>16485</v>
      </c>
      <c r="B873" s="5" t="s">
        <v>74</v>
      </c>
      <c r="C873" s="5" t="s">
        <v>72</v>
      </c>
      <c r="D873" s="5" t="s">
        <v>13377</v>
      </c>
      <c r="E873" s="2" t="s">
        <v>5</v>
      </c>
      <c r="F873" s="6">
        <v>36.741136070154994</v>
      </c>
      <c r="G873" s="8">
        <v>692.87768637871397</v>
      </c>
      <c r="H873" s="6">
        <v>0</v>
      </c>
      <c r="I873" s="6">
        <v>0</v>
      </c>
      <c r="J873" s="6">
        <v>0</v>
      </c>
      <c r="K873" s="5"/>
    </row>
    <row r="874" spans="1:11">
      <c r="A874" s="5" t="s">
        <v>16486</v>
      </c>
      <c r="B874" s="5" t="s">
        <v>74</v>
      </c>
      <c r="C874" s="5" t="s">
        <v>72</v>
      </c>
      <c r="D874" s="5" t="s">
        <v>13378</v>
      </c>
      <c r="E874" s="2" t="s">
        <v>5</v>
      </c>
      <c r="F874" s="6">
        <v>39.047636504760113</v>
      </c>
      <c r="G874" s="8">
        <v>712.89787157118417</v>
      </c>
      <c r="H874" s="6">
        <v>0</v>
      </c>
      <c r="I874" s="6">
        <v>0</v>
      </c>
      <c r="J874" s="6">
        <v>0</v>
      </c>
      <c r="K874" s="5"/>
    </row>
    <row r="875" spans="1:11">
      <c r="A875" s="5" t="s">
        <v>16487</v>
      </c>
      <c r="B875" s="5" t="s">
        <v>74</v>
      </c>
      <c r="C875" s="5" t="s">
        <v>72</v>
      </c>
      <c r="D875" s="5" t="s">
        <v>13379</v>
      </c>
      <c r="E875" s="2" t="s">
        <v>5</v>
      </c>
      <c r="F875" s="6">
        <v>35.491010678321565</v>
      </c>
      <c r="G875" s="8">
        <v>635.49287845070944</v>
      </c>
      <c r="H875" s="6">
        <v>0</v>
      </c>
      <c r="I875" s="6">
        <v>0</v>
      </c>
      <c r="J875" s="6">
        <v>0</v>
      </c>
      <c r="K875" s="5"/>
    </row>
    <row r="876" spans="1:11">
      <c r="A876" s="5" t="s">
        <v>16488</v>
      </c>
      <c r="B876" s="5" t="s">
        <v>74</v>
      </c>
      <c r="C876" s="5" t="s">
        <v>72</v>
      </c>
      <c r="D876" s="5" t="s">
        <v>13380</v>
      </c>
      <c r="E876" s="2" t="s">
        <v>5</v>
      </c>
      <c r="F876" s="6">
        <v>35.933102187929713</v>
      </c>
      <c r="G876" s="8">
        <v>676.31280581181261</v>
      </c>
      <c r="H876" s="6">
        <v>0</v>
      </c>
      <c r="I876" s="6">
        <v>0</v>
      </c>
      <c r="J876" s="6">
        <v>0</v>
      </c>
      <c r="K876" s="5"/>
    </row>
    <row r="877" spans="1:11">
      <c r="A877" s="5" t="s">
        <v>16489</v>
      </c>
      <c r="B877" s="5" t="s">
        <v>74</v>
      </c>
      <c r="C877" s="5" t="s">
        <v>72</v>
      </c>
      <c r="D877" s="5" t="s">
        <v>13381</v>
      </c>
      <c r="E877" s="2" t="s">
        <v>5</v>
      </c>
      <c r="F877" s="6">
        <v>41.313273368771483</v>
      </c>
      <c r="G877" s="8">
        <v>746.73572505280958</v>
      </c>
      <c r="H877" s="6">
        <v>0</v>
      </c>
      <c r="I877" s="6">
        <v>0</v>
      </c>
      <c r="J877" s="6">
        <v>0</v>
      </c>
      <c r="K877" s="5"/>
    </row>
    <row r="878" spans="1:11">
      <c r="A878" s="5" t="s">
        <v>16490</v>
      </c>
      <c r="B878" s="5" t="s">
        <v>74</v>
      </c>
      <c r="C878" s="5" t="s">
        <v>72</v>
      </c>
      <c r="D878" s="5" t="s">
        <v>13382</v>
      </c>
      <c r="E878" s="2" t="s">
        <v>5</v>
      </c>
      <c r="F878" s="6">
        <v>32.18761232487514</v>
      </c>
      <c r="G878" s="8">
        <v>630.62017603802019</v>
      </c>
      <c r="H878" s="6">
        <v>0</v>
      </c>
      <c r="I878" s="6">
        <v>0</v>
      </c>
      <c r="J878" s="6">
        <v>0</v>
      </c>
      <c r="K878" s="5"/>
    </row>
    <row r="879" spans="1:11">
      <c r="A879" s="5" t="s">
        <v>16491</v>
      </c>
      <c r="B879" s="5" t="s">
        <v>74</v>
      </c>
      <c r="C879" s="5" t="s">
        <v>72</v>
      </c>
      <c r="D879" s="5" t="s">
        <v>13383</v>
      </c>
      <c r="E879" s="2" t="s">
        <v>5</v>
      </c>
      <c r="F879" s="6">
        <v>40.817644918789718</v>
      </c>
      <c r="G879" s="8">
        <v>740.38719811773035</v>
      </c>
      <c r="H879" s="6">
        <v>0</v>
      </c>
      <c r="I879" s="6">
        <v>0</v>
      </c>
      <c r="J879" s="6">
        <v>0</v>
      </c>
      <c r="K879" s="5"/>
    </row>
    <row r="880" spans="1:11">
      <c r="A880" s="5" t="s">
        <v>16492</v>
      </c>
      <c r="B880" s="5" t="s">
        <v>74</v>
      </c>
      <c r="C880" s="5" t="s">
        <v>72</v>
      </c>
      <c r="D880" s="5" t="s">
        <v>13384</v>
      </c>
      <c r="E880" s="2" t="s">
        <v>5</v>
      </c>
      <c r="F880" s="6">
        <v>36.380655316909952</v>
      </c>
      <c r="G880" s="8">
        <v>681.64189206539311</v>
      </c>
      <c r="H880" s="6">
        <v>0</v>
      </c>
      <c r="I880" s="6">
        <v>0</v>
      </c>
      <c r="J880" s="6">
        <v>0</v>
      </c>
      <c r="K880" s="5"/>
    </row>
    <row r="881" spans="1:11">
      <c r="A881" s="5" t="s">
        <v>16493</v>
      </c>
      <c r="B881" s="5" t="s">
        <v>74</v>
      </c>
      <c r="C881" s="5" t="s">
        <v>72</v>
      </c>
      <c r="D881" s="5" t="s">
        <v>13385</v>
      </c>
      <c r="E881" s="2" t="s">
        <v>5</v>
      </c>
      <c r="F881" s="6">
        <v>42.239338392421189</v>
      </c>
      <c r="G881" s="8">
        <v>758.92405970086247</v>
      </c>
      <c r="H881" s="6">
        <v>0</v>
      </c>
      <c r="I881" s="6">
        <v>0</v>
      </c>
      <c r="J881" s="6">
        <v>0</v>
      </c>
      <c r="K881" s="5"/>
    </row>
    <row r="882" spans="1:11">
      <c r="A882" s="5" t="s">
        <v>16494</v>
      </c>
      <c r="B882" s="5" t="s">
        <v>74</v>
      </c>
      <c r="C882" s="5" t="s">
        <v>72</v>
      </c>
      <c r="D882" s="5" t="s">
        <v>13386</v>
      </c>
      <c r="E882" s="2" t="s">
        <v>5</v>
      </c>
      <c r="F882" s="6">
        <v>31.480656883787876</v>
      </c>
      <c r="G882" s="8">
        <v>569.70176061799248</v>
      </c>
      <c r="H882" s="6">
        <v>0</v>
      </c>
      <c r="I882" s="6">
        <v>0</v>
      </c>
      <c r="J882" s="6">
        <v>0</v>
      </c>
      <c r="K882" s="5"/>
    </row>
    <row r="883" spans="1:11">
      <c r="A883" s="5" t="s">
        <v>16495</v>
      </c>
      <c r="B883" s="5" t="s">
        <v>74</v>
      </c>
      <c r="C883" s="5" t="s">
        <v>72</v>
      </c>
      <c r="D883" s="5" t="s">
        <v>13387</v>
      </c>
      <c r="E883" s="2" t="s">
        <v>5</v>
      </c>
      <c r="F883" s="6">
        <v>34.973483622811706</v>
      </c>
      <c r="G883" s="8">
        <v>651.57663785764964</v>
      </c>
      <c r="H883" s="6">
        <v>0</v>
      </c>
      <c r="I883" s="6">
        <v>0</v>
      </c>
      <c r="J883" s="6">
        <v>0</v>
      </c>
      <c r="K883" s="5"/>
    </row>
    <row r="884" spans="1:11">
      <c r="A884" s="5" t="s">
        <v>16496</v>
      </c>
      <c r="B884" s="5" t="s">
        <v>74</v>
      </c>
      <c r="C884" s="5" t="s">
        <v>72</v>
      </c>
      <c r="D884" s="5" t="s">
        <v>13388</v>
      </c>
      <c r="E884" s="2" t="s">
        <v>5</v>
      </c>
      <c r="F884" s="6">
        <v>42.022313325675064</v>
      </c>
      <c r="G884" s="8">
        <v>725.57538290567356</v>
      </c>
      <c r="H884" s="6">
        <v>0</v>
      </c>
      <c r="I884" s="6">
        <v>0</v>
      </c>
      <c r="J884" s="6">
        <v>0</v>
      </c>
      <c r="K884" s="5"/>
    </row>
    <row r="885" spans="1:11">
      <c r="A885" s="5" t="s">
        <v>16497</v>
      </c>
      <c r="B885" s="5" t="s">
        <v>74</v>
      </c>
      <c r="C885" s="5" t="s">
        <v>72</v>
      </c>
      <c r="D885" s="5" t="s">
        <v>13389</v>
      </c>
      <c r="E885" s="2" t="s">
        <v>5</v>
      </c>
      <c r="F885" s="6">
        <v>36.107114260428766</v>
      </c>
      <c r="G885" s="8">
        <v>642.86667509517179</v>
      </c>
      <c r="H885" s="6">
        <v>0</v>
      </c>
      <c r="I885" s="6">
        <v>0</v>
      </c>
      <c r="J885" s="6">
        <v>0</v>
      </c>
      <c r="K885" s="5"/>
    </row>
    <row r="886" spans="1:11">
      <c r="A886" s="5" t="s">
        <v>16498</v>
      </c>
      <c r="B886" s="5" t="s">
        <v>74</v>
      </c>
      <c r="C886" s="5" t="s">
        <v>72</v>
      </c>
      <c r="D886" s="5" t="s">
        <v>13390</v>
      </c>
      <c r="E886" s="2" t="s">
        <v>5</v>
      </c>
      <c r="F886" s="6">
        <v>31.257054447949873</v>
      </c>
      <c r="G886" s="8">
        <v>567.15283857220732</v>
      </c>
      <c r="H886" s="6">
        <v>0</v>
      </c>
      <c r="I886" s="6">
        <v>0</v>
      </c>
      <c r="J886" s="6">
        <v>0</v>
      </c>
      <c r="K886" s="5"/>
    </row>
    <row r="887" spans="1:11">
      <c r="A887" s="5" t="s">
        <v>16499</v>
      </c>
      <c r="B887" s="5" t="s">
        <v>74</v>
      </c>
      <c r="C887" s="5" t="s">
        <v>72</v>
      </c>
      <c r="D887" s="5" t="s">
        <v>13391</v>
      </c>
      <c r="E887" s="2" t="s">
        <v>5</v>
      </c>
      <c r="F887" s="6">
        <v>34.085829943110092</v>
      </c>
      <c r="G887" s="8">
        <v>650.04286052539283</v>
      </c>
      <c r="H887" s="6">
        <v>0</v>
      </c>
      <c r="I887" s="6">
        <v>0</v>
      </c>
      <c r="J887" s="6">
        <v>0</v>
      </c>
      <c r="K887" s="5"/>
    </row>
    <row r="888" spans="1:11">
      <c r="A888" s="5" t="s">
        <v>16500</v>
      </c>
      <c r="B888" s="5" t="s">
        <v>74</v>
      </c>
      <c r="C888" s="5" t="s">
        <v>72</v>
      </c>
      <c r="D888" s="5" t="s">
        <v>13392</v>
      </c>
      <c r="E888" s="2" t="s">
        <v>5</v>
      </c>
      <c r="F888" s="6">
        <v>32.789424698171764</v>
      </c>
      <c r="G888" s="8">
        <v>637.16343758961204</v>
      </c>
      <c r="H888" s="6">
        <v>0</v>
      </c>
      <c r="I888" s="6">
        <v>0</v>
      </c>
      <c r="J888" s="6">
        <v>0</v>
      </c>
      <c r="K888" s="5"/>
    </row>
    <row r="889" spans="1:11">
      <c r="A889" s="5" t="s">
        <v>16501</v>
      </c>
      <c r="B889" s="5" t="s">
        <v>74</v>
      </c>
      <c r="C889" s="5" t="s">
        <v>72</v>
      </c>
      <c r="D889" s="5" t="s">
        <v>13393</v>
      </c>
      <c r="E889" s="2" t="s">
        <v>5</v>
      </c>
      <c r="F889" s="6">
        <v>31.253313809999025</v>
      </c>
      <c r="G889" s="8">
        <v>623.31041084707158</v>
      </c>
      <c r="H889" s="6">
        <v>0</v>
      </c>
      <c r="I889" s="6">
        <v>0</v>
      </c>
      <c r="J889" s="6">
        <v>0</v>
      </c>
      <c r="K889" s="5"/>
    </row>
    <row r="890" spans="1:11">
      <c r="A890" s="5" t="s">
        <v>16502</v>
      </c>
      <c r="B890" s="5" t="s">
        <v>74</v>
      </c>
      <c r="C890" s="5" t="s">
        <v>72</v>
      </c>
      <c r="D890" s="5" t="s">
        <v>13394</v>
      </c>
      <c r="E890" s="2" t="s">
        <v>5</v>
      </c>
      <c r="F890" s="6">
        <v>31.604618203514669</v>
      </c>
      <c r="G890" s="8">
        <v>624.79844396371072</v>
      </c>
      <c r="H890" s="6">
        <v>0</v>
      </c>
      <c r="I890" s="6">
        <v>0</v>
      </c>
      <c r="J890" s="6">
        <v>0</v>
      </c>
      <c r="K890" s="5"/>
    </row>
    <row r="891" spans="1:11">
      <c r="A891" s="5" t="s">
        <v>16503</v>
      </c>
      <c r="B891" s="5" t="s">
        <v>74</v>
      </c>
      <c r="C891" s="5" t="s">
        <v>72</v>
      </c>
      <c r="D891" s="5" t="s">
        <v>13395</v>
      </c>
      <c r="E891" s="2" t="s">
        <v>5</v>
      </c>
      <c r="F891" s="6">
        <v>33.273358898485959</v>
      </c>
      <c r="G891" s="8">
        <v>643.74490680650467</v>
      </c>
      <c r="H891" s="6">
        <v>0</v>
      </c>
      <c r="I891" s="6">
        <v>0</v>
      </c>
      <c r="J891" s="6">
        <v>0</v>
      </c>
      <c r="K891" s="5"/>
    </row>
    <row r="892" spans="1:11">
      <c r="A892" s="5" t="s">
        <v>16504</v>
      </c>
      <c r="B892" s="5" t="s">
        <v>74</v>
      </c>
      <c r="C892" s="5" t="s">
        <v>72</v>
      </c>
      <c r="D892" s="5" t="s">
        <v>13396</v>
      </c>
      <c r="E892" s="2" t="s">
        <v>5</v>
      </c>
      <c r="F892" s="6">
        <v>32.079437160557632</v>
      </c>
      <c r="G892" s="8">
        <v>632.86639831864397</v>
      </c>
      <c r="H892" s="6">
        <v>0</v>
      </c>
      <c r="I892" s="6">
        <v>0</v>
      </c>
      <c r="J892" s="6">
        <v>0</v>
      </c>
      <c r="K892" s="5"/>
    </row>
    <row r="893" spans="1:11">
      <c r="A893" s="5" t="s">
        <v>16505</v>
      </c>
      <c r="B893" s="5" t="s">
        <v>74</v>
      </c>
      <c r="C893" s="5" t="s">
        <v>72</v>
      </c>
      <c r="D893" s="5" t="s">
        <v>13397</v>
      </c>
      <c r="E893" s="2" t="s">
        <v>5</v>
      </c>
      <c r="F893" s="6">
        <v>35.610557333596518</v>
      </c>
      <c r="G893" s="8">
        <v>666.09330720318076</v>
      </c>
      <c r="H893" s="6">
        <v>0</v>
      </c>
      <c r="I893" s="6">
        <v>0</v>
      </c>
      <c r="J893" s="6">
        <v>0</v>
      </c>
      <c r="K893" s="5"/>
    </row>
    <row r="894" spans="1:11">
      <c r="A894" s="5" t="s">
        <v>16506</v>
      </c>
      <c r="B894" s="5" t="s">
        <v>74</v>
      </c>
      <c r="C894" s="5" t="s">
        <v>72</v>
      </c>
      <c r="D894" s="5" t="s">
        <v>13398</v>
      </c>
      <c r="E894" s="2" t="s">
        <v>5</v>
      </c>
      <c r="F894" s="6">
        <v>31.419631311086416</v>
      </c>
      <c r="G894" s="8">
        <v>578.37487042094176</v>
      </c>
      <c r="H894" s="6">
        <v>0</v>
      </c>
      <c r="I894" s="6">
        <v>0</v>
      </c>
      <c r="J894" s="6">
        <v>0</v>
      </c>
      <c r="K894" s="5"/>
    </row>
    <row r="895" spans="1:11">
      <c r="A895" s="5" t="s">
        <v>16507</v>
      </c>
      <c r="B895" s="5" t="s">
        <v>74</v>
      </c>
      <c r="C895" s="5" t="s">
        <v>72</v>
      </c>
      <c r="D895" s="5" t="s">
        <v>13399</v>
      </c>
      <c r="E895" s="2" t="s">
        <v>5</v>
      </c>
      <c r="F895" s="6">
        <v>30.823832784173096</v>
      </c>
      <c r="G895" s="8">
        <v>623.49404550096824</v>
      </c>
      <c r="H895" s="6">
        <v>0</v>
      </c>
      <c r="I895" s="6">
        <v>0</v>
      </c>
      <c r="J895" s="6">
        <v>0</v>
      </c>
      <c r="K895" s="5"/>
    </row>
    <row r="896" spans="1:11">
      <c r="A896" s="5" t="s">
        <v>16508</v>
      </c>
      <c r="B896" s="5" t="s">
        <v>74</v>
      </c>
      <c r="C896" s="5" t="s">
        <v>72</v>
      </c>
      <c r="D896" s="5" t="s">
        <v>13400</v>
      </c>
      <c r="E896" s="2" t="s">
        <v>5</v>
      </c>
      <c r="F896" s="6">
        <v>31.637774696909702</v>
      </c>
      <c r="G896" s="8">
        <v>628.81341725540892</v>
      </c>
      <c r="H896" s="6">
        <v>0</v>
      </c>
      <c r="I896" s="6">
        <v>0</v>
      </c>
      <c r="J896" s="6">
        <v>0</v>
      </c>
      <c r="K896" s="5"/>
    </row>
    <row r="897" spans="1:11">
      <c r="A897" s="5" t="s">
        <v>16509</v>
      </c>
      <c r="B897" s="5" t="s">
        <v>74</v>
      </c>
      <c r="C897" s="5" t="s">
        <v>72</v>
      </c>
      <c r="D897" s="5" t="s">
        <v>13401</v>
      </c>
      <c r="E897" s="2" t="s">
        <v>5</v>
      </c>
      <c r="F897" s="6">
        <v>34.384083939262332</v>
      </c>
      <c r="G897" s="8">
        <v>661.7526246561813</v>
      </c>
      <c r="H897" s="6">
        <v>0</v>
      </c>
      <c r="I897" s="6">
        <v>0</v>
      </c>
      <c r="J897" s="6">
        <v>0</v>
      </c>
      <c r="K897" s="5"/>
    </row>
    <row r="898" spans="1:11">
      <c r="A898" s="5" t="s">
        <v>16510</v>
      </c>
      <c r="B898" s="5" t="s">
        <v>74</v>
      </c>
      <c r="C898" s="5" t="s">
        <v>72</v>
      </c>
      <c r="D898" s="5" t="s">
        <v>13402</v>
      </c>
      <c r="E898" s="2" t="s">
        <v>5</v>
      </c>
      <c r="F898" s="6">
        <v>32.902993691326834</v>
      </c>
      <c r="G898" s="8">
        <v>647.16890621775246</v>
      </c>
      <c r="H898" s="6">
        <v>0</v>
      </c>
      <c r="I898" s="6">
        <v>0</v>
      </c>
      <c r="J898" s="6">
        <v>0</v>
      </c>
      <c r="K898" s="5"/>
    </row>
    <row r="899" spans="1:11">
      <c r="A899" s="5" t="s">
        <v>16511</v>
      </c>
      <c r="B899" s="5" t="s">
        <v>74</v>
      </c>
      <c r="C899" s="5" t="s">
        <v>72</v>
      </c>
      <c r="D899" s="5" t="s">
        <v>13403</v>
      </c>
      <c r="E899" s="2" t="s">
        <v>5</v>
      </c>
      <c r="F899" s="6">
        <v>34.084118465069785</v>
      </c>
      <c r="G899" s="8">
        <v>655.54823324416247</v>
      </c>
      <c r="H899" s="6">
        <v>0</v>
      </c>
      <c r="I899" s="6">
        <v>0</v>
      </c>
      <c r="J899" s="6">
        <v>0</v>
      </c>
      <c r="K899" s="5"/>
    </row>
    <row r="900" spans="1:11">
      <c r="A900" s="5" t="s">
        <v>16512</v>
      </c>
      <c r="B900" s="5" t="s">
        <v>74</v>
      </c>
      <c r="C900" s="5" t="s">
        <v>72</v>
      </c>
      <c r="D900" s="5" t="s">
        <v>13404</v>
      </c>
      <c r="E900" s="2" t="s">
        <v>5</v>
      </c>
      <c r="F900" s="6">
        <v>31.922961007765977</v>
      </c>
      <c r="G900" s="8">
        <v>631.12389115153394</v>
      </c>
      <c r="H900" s="6">
        <v>0</v>
      </c>
      <c r="I900" s="6">
        <v>0</v>
      </c>
      <c r="J900" s="6">
        <v>0</v>
      </c>
      <c r="K900" s="5"/>
    </row>
    <row r="901" spans="1:11">
      <c r="A901" s="5" t="s">
        <v>16513</v>
      </c>
      <c r="B901" s="5" t="s">
        <v>74</v>
      </c>
      <c r="C901" s="5" t="s">
        <v>72</v>
      </c>
      <c r="D901" s="5" t="s">
        <v>13405</v>
      </c>
      <c r="E901" s="2" t="s">
        <v>5</v>
      </c>
      <c r="F901" s="6">
        <v>37.663779449372228</v>
      </c>
      <c r="G901" s="8">
        <v>693.47068912846839</v>
      </c>
      <c r="H901" s="6">
        <v>0</v>
      </c>
      <c r="I901" s="6">
        <v>0</v>
      </c>
      <c r="J901" s="6">
        <v>0</v>
      </c>
      <c r="K901" s="5"/>
    </row>
    <row r="902" spans="1:11">
      <c r="A902" s="5" t="s">
        <v>16514</v>
      </c>
      <c r="B902" s="5" t="s">
        <v>74</v>
      </c>
      <c r="C902" s="5" t="s">
        <v>72</v>
      </c>
      <c r="D902" s="5" t="s">
        <v>13406</v>
      </c>
      <c r="E902" s="2" t="s">
        <v>5</v>
      </c>
      <c r="F902" s="6">
        <v>31.639438554968415</v>
      </c>
      <c r="G902" s="8">
        <v>624.35397819203058</v>
      </c>
      <c r="H902" s="6">
        <v>0</v>
      </c>
      <c r="I902" s="6">
        <v>0</v>
      </c>
      <c r="J902" s="6">
        <v>0</v>
      </c>
      <c r="K902" s="5"/>
    </row>
    <row r="903" spans="1:11">
      <c r="A903" s="5" t="s">
        <v>16515</v>
      </c>
      <c r="B903" s="5" t="s">
        <v>74</v>
      </c>
      <c r="C903" s="5" t="s">
        <v>72</v>
      </c>
      <c r="D903" s="5" t="s">
        <v>13407</v>
      </c>
      <c r="E903" s="2" t="s">
        <v>5</v>
      </c>
      <c r="F903" s="6">
        <v>40.28273280988666</v>
      </c>
      <c r="G903" s="8">
        <v>728.22189647505502</v>
      </c>
      <c r="H903" s="6">
        <v>0</v>
      </c>
      <c r="I903" s="6">
        <v>0</v>
      </c>
      <c r="J903" s="6">
        <v>0</v>
      </c>
      <c r="K903" s="5"/>
    </row>
    <row r="904" spans="1:11">
      <c r="A904" s="5" t="s">
        <v>16516</v>
      </c>
      <c r="B904" s="5" t="s">
        <v>74</v>
      </c>
      <c r="C904" s="5" t="s">
        <v>72</v>
      </c>
      <c r="D904" s="5" t="s">
        <v>13408</v>
      </c>
      <c r="E904" s="2" t="s">
        <v>5</v>
      </c>
      <c r="F904" s="6">
        <v>32.224930683849799</v>
      </c>
      <c r="G904" s="8">
        <v>629.65831057569812</v>
      </c>
      <c r="H904" s="6">
        <v>0</v>
      </c>
      <c r="I904" s="6">
        <v>0</v>
      </c>
      <c r="J904" s="6">
        <v>0</v>
      </c>
      <c r="K904" s="5"/>
    </row>
    <row r="905" spans="1:11">
      <c r="A905" s="5" t="s">
        <v>16517</v>
      </c>
      <c r="B905" s="5" t="s">
        <v>74</v>
      </c>
      <c r="C905" s="5" t="s">
        <v>72</v>
      </c>
      <c r="D905" s="5" t="s">
        <v>13409</v>
      </c>
      <c r="E905" s="2" t="s">
        <v>5</v>
      </c>
      <c r="F905" s="6">
        <v>36.703306608239828</v>
      </c>
      <c r="G905" s="8">
        <v>687.18312587692049</v>
      </c>
      <c r="H905" s="6">
        <v>0</v>
      </c>
      <c r="I905" s="6">
        <v>0</v>
      </c>
      <c r="J905" s="6">
        <v>0</v>
      </c>
      <c r="K905" s="5"/>
    </row>
    <row r="906" spans="1:11">
      <c r="A906" s="5" t="s">
        <v>16518</v>
      </c>
      <c r="B906" s="5" t="s">
        <v>74</v>
      </c>
      <c r="C906" s="5" t="s">
        <v>72</v>
      </c>
      <c r="D906" s="5" t="s">
        <v>13410</v>
      </c>
      <c r="E906" s="2" t="s">
        <v>5</v>
      </c>
      <c r="F906" s="6">
        <v>40.590644130292127</v>
      </c>
      <c r="G906" s="8">
        <v>681.97920863362265</v>
      </c>
      <c r="H906" s="6">
        <v>0</v>
      </c>
      <c r="I906" s="6">
        <v>0</v>
      </c>
      <c r="J906" s="6">
        <v>0</v>
      </c>
      <c r="K906" s="5"/>
    </row>
    <row r="907" spans="1:11">
      <c r="A907" s="5" t="s">
        <v>16519</v>
      </c>
      <c r="B907" s="5" t="s">
        <v>74</v>
      </c>
      <c r="C907" s="5" t="s">
        <v>72</v>
      </c>
      <c r="D907" s="5" t="s">
        <v>13411</v>
      </c>
      <c r="E907" s="2" t="s">
        <v>5</v>
      </c>
      <c r="F907" s="6">
        <v>37.050983738227025</v>
      </c>
      <c r="G907" s="8">
        <v>686.55111542572058</v>
      </c>
      <c r="H907" s="6">
        <v>0</v>
      </c>
      <c r="I907" s="6">
        <v>0</v>
      </c>
      <c r="J907" s="6">
        <v>0</v>
      </c>
      <c r="K907" s="5"/>
    </row>
    <row r="908" spans="1:11">
      <c r="A908" s="5" t="s">
        <v>16520</v>
      </c>
      <c r="B908" s="5" t="s">
        <v>74</v>
      </c>
      <c r="C908" s="5" t="s">
        <v>72</v>
      </c>
      <c r="D908" s="5" t="s">
        <v>13412</v>
      </c>
      <c r="E908" s="2" t="s">
        <v>5</v>
      </c>
      <c r="F908" s="6">
        <v>32.286082328435882</v>
      </c>
      <c r="G908" s="8">
        <v>639.06250783164842</v>
      </c>
      <c r="H908" s="6">
        <v>0</v>
      </c>
      <c r="I908" s="6">
        <v>0</v>
      </c>
      <c r="J908" s="6">
        <v>0</v>
      </c>
      <c r="K908" s="5"/>
    </row>
    <row r="909" spans="1:11">
      <c r="A909" s="5" t="s">
        <v>16521</v>
      </c>
      <c r="B909" s="5" t="s">
        <v>74</v>
      </c>
      <c r="C909" s="5" t="s">
        <v>72</v>
      </c>
      <c r="D909" s="5" t="s">
        <v>13413</v>
      </c>
      <c r="E909" s="2" t="s">
        <v>5</v>
      </c>
      <c r="F909" s="6">
        <v>32.087272916722874</v>
      </c>
      <c r="G909" s="8">
        <v>637.32636449988411</v>
      </c>
      <c r="H909" s="6">
        <v>0</v>
      </c>
      <c r="I909" s="6">
        <v>0</v>
      </c>
      <c r="J909" s="6">
        <v>0</v>
      </c>
      <c r="K909" s="5"/>
    </row>
    <row r="910" spans="1:11">
      <c r="A910" s="5" t="s">
        <v>16522</v>
      </c>
      <c r="B910" s="5" t="s">
        <v>74</v>
      </c>
      <c r="C910" s="5" t="s">
        <v>72</v>
      </c>
      <c r="D910" s="5" t="s">
        <v>13414</v>
      </c>
      <c r="E910" s="2" t="s">
        <v>5</v>
      </c>
      <c r="F910" s="6">
        <v>31.166744832887133</v>
      </c>
      <c r="G910" s="8">
        <v>625.38268878770702</v>
      </c>
      <c r="H910" s="6">
        <v>0</v>
      </c>
      <c r="I910" s="6">
        <v>0</v>
      </c>
      <c r="J910" s="6">
        <v>0</v>
      </c>
      <c r="K910" s="5"/>
    </row>
    <row r="911" spans="1:11">
      <c r="A911" s="5" t="s">
        <v>16523</v>
      </c>
      <c r="B911" s="5" t="s">
        <v>74</v>
      </c>
      <c r="C911" s="5" t="s">
        <v>72</v>
      </c>
      <c r="D911" s="5" t="s">
        <v>13415</v>
      </c>
      <c r="E911" s="2" t="s">
        <v>5</v>
      </c>
      <c r="F911" s="6">
        <v>36.463632746017318</v>
      </c>
      <c r="G911" s="8">
        <v>688.77554087321164</v>
      </c>
      <c r="H911" s="6">
        <v>0</v>
      </c>
      <c r="I911" s="6">
        <v>0</v>
      </c>
      <c r="J911" s="6">
        <v>0</v>
      </c>
      <c r="K911" s="5"/>
    </row>
    <row r="912" spans="1:11">
      <c r="A912" s="5" t="s">
        <v>16524</v>
      </c>
      <c r="B912" s="5" t="s">
        <v>74</v>
      </c>
      <c r="C912" s="5" t="s">
        <v>72</v>
      </c>
      <c r="D912" s="5" t="s">
        <v>13416</v>
      </c>
      <c r="E912" s="2" t="s">
        <v>5</v>
      </c>
      <c r="F912" s="6">
        <v>32.371098473128171</v>
      </c>
      <c r="G912" s="8">
        <v>636.92008727591588</v>
      </c>
      <c r="H912" s="6">
        <v>0</v>
      </c>
      <c r="I912" s="6">
        <v>0</v>
      </c>
      <c r="J912" s="6">
        <v>0</v>
      </c>
      <c r="K912" s="5"/>
    </row>
    <row r="913" spans="1:11">
      <c r="A913" s="5" t="s">
        <v>16525</v>
      </c>
      <c r="B913" s="5" t="s">
        <v>74</v>
      </c>
      <c r="C913" s="5" t="s">
        <v>72</v>
      </c>
      <c r="D913" s="5" t="s">
        <v>13417</v>
      </c>
      <c r="E913" s="2" t="s">
        <v>5</v>
      </c>
      <c r="F913" s="6">
        <v>31.603087146197826</v>
      </c>
      <c r="G913" s="8">
        <v>626.95356720271172</v>
      </c>
      <c r="H913" s="6">
        <v>0</v>
      </c>
      <c r="I913" s="6">
        <v>0</v>
      </c>
      <c r="J913" s="6">
        <v>0</v>
      </c>
      <c r="K913" s="5"/>
    </row>
    <row r="914" spans="1:11">
      <c r="A914" s="5" t="s">
        <v>16526</v>
      </c>
      <c r="B914" s="5" t="s">
        <v>74</v>
      </c>
      <c r="C914" s="5" t="s">
        <v>72</v>
      </c>
      <c r="D914" s="5" t="s">
        <v>13418</v>
      </c>
      <c r="E914" s="2" t="s">
        <v>5</v>
      </c>
      <c r="F914" s="6">
        <v>32.38189330904563</v>
      </c>
      <c r="G914" s="8">
        <v>598.87549291522805</v>
      </c>
      <c r="H914" s="6">
        <v>0</v>
      </c>
      <c r="I914" s="6">
        <v>0</v>
      </c>
      <c r="J914" s="6">
        <v>0</v>
      </c>
      <c r="K914" s="5"/>
    </row>
    <row r="915" spans="1:11">
      <c r="A915" s="5" t="s">
        <v>16527</v>
      </c>
      <c r="B915" s="5" t="s">
        <v>74</v>
      </c>
      <c r="C915" s="5" t="s">
        <v>72</v>
      </c>
      <c r="D915" s="5" t="s">
        <v>13419</v>
      </c>
      <c r="E915" s="2" t="s">
        <v>5</v>
      </c>
      <c r="F915" s="6">
        <v>38.841497277181602</v>
      </c>
      <c r="G915" s="8">
        <v>710.19409131941757</v>
      </c>
      <c r="H915" s="6">
        <v>0</v>
      </c>
      <c r="I915" s="6">
        <v>0</v>
      </c>
      <c r="J915" s="6">
        <v>0</v>
      </c>
      <c r="K915" s="5"/>
    </row>
    <row r="916" spans="1:11">
      <c r="A916" s="5" t="s">
        <v>16528</v>
      </c>
      <c r="B916" s="5" t="s">
        <v>74</v>
      </c>
      <c r="C916" s="5" t="s">
        <v>72</v>
      </c>
      <c r="D916" s="5" t="s">
        <v>13420</v>
      </c>
      <c r="E916" s="2" t="s">
        <v>5</v>
      </c>
      <c r="F916" s="6">
        <v>31.525895042972646</v>
      </c>
      <c r="G916" s="8">
        <v>627.04099312847143</v>
      </c>
      <c r="H916" s="6">
        <v>0</v>
      </c>
      <c r="I916" s="6">
        <v>0</v>
      </c>
      <c r="J916" s="6">
        <v>0</v>
      </c>
      <c r="K916" s="5"/>
    </row>
    <row r="917" spans="1:11">
      <c r="A917" s="5" t="s">
        <v>16529</v>
      </c>
      <c r="B917" s="5" t="s">
        <v>74</v>
      </c>
      <c r="C917" s="5" t="s">
        <v>72</v>
      </c>
      <c r="D917" s="5" t="s">
        <v>13421</v>
      </c>
      <c r="E917" s="2" t="s">
        <v>5</v>
      </c>
      <c r="F917" s="6">
        <v>39.616187541077586</v>
      </c>
      <c r="G917" s="8">
        <v>690.51363447121457</v>
      </c>
      <c r="H917" s="6">
        <v>0</v>
      </c>
      <c r="I917" s="6">
        <v>0</v>
      </c>
      <c r="J917" s="6">
        <v>0</v>
      </c>
      <c r="K917" s="5"/>
    </row>
    <row r="918" spans="1:11">
      <c r="A918" s="5" t="s">
        <v>16530</v>
      </c>
      <c r="B918" s="5" t="s">
        <v>74</v>
      </c>
      <c r="C918" s="5" t="s">
        <v>72</v>
      </c>
      <c r="D918" s="5" t="s">
        <v>13422</v>
      </c>
      <c r="E918" s="2" t="s">
        <v>5</v>
      </c>
      <c r="F918" s="6">
        <v>34.360253303020471</v>
      </c>
      <c r="G918" s="8">
        <v>634.51171108416395</v>
      </c>
      <c r="H918" s="6">
        <v>0</v>
      </c>
      <c r="I918" s="6">
        <v>0</v>
      </c>
      <c r="J918" s="6">
        <v>0</v>
      </c>
      <c r="K918" s="5"/>
    </row>
    <row r="919" spans="1:11">
      <c r="A919" s="5" t="s">
        <v>16531</v>
      </c>
      <c r="B919" s="5" t="s">
        <v>74</v>
      </c>
      <c r="C919" s="5" t="s">
        <v>72</v>
      </c>
      <c r="D919" s="5" t="s">
        <v>13423</v>
      </c>
      <c r="E919" s="2" t="s">
        <v>5</v>
      </c>
      <c r="F919" s="6">
        <v>30.953096516186211</v>
      </c>
      <c r="G919" s="8">
        <v>619.2593632568537</v>
      </c>
      <c r="H919" s="6">
        <v>0</v>
      </c>
      <c r="I919" s="6">
        <v>0</v>
      </c>
      <c r="J919" s="6">
        <v>0</v>
      </c>
      <c r="K919" s="5"/>
    </row>
    <row r="920" spans="1:11">
      <c r="A920" s="5" t="s">
        <v>16532</v>
      </c>
      <c r="B920" s="5" t="s">
        <v>74</v>
      </c>
      <c r="C920" s="5" t="s">
        <v>72</v>
      </c>
      <c r="D920" s="5" t="s">
        <v>13424</v>
      </c>
      <c r="E920" s="2" t="s">
        <v>5</v>
      </c>
      <c r="F920" s="6">
        <v>32.93080278226256</v>
      </c>
      <c r="G920" s="8">
        <v>637.46852096061184</v>
      </c>
      <c r="H920" s="6">
        <v>0</v>
      </c>
      <c r="I920" s="6">
        <v>0</v>
      </c>
      <c r="J920" s="6">
        <v>0</v>
      </c>
      <c r="K920" s="5"/>
    </row>
    <row r="921" spans="1:11">
      <c r="A921" s="5" t="s">
        <v>16533</v>
      </c>
      <c r="B921" s="5" t="s">
        <v>74</v>
      </c>
      <c r="C921" s="5" t="s">
        <v>72</v>
      </c>
      <c r="D921" s="5" t="s">
        <v>13425</v>
      </c>
      <c r="E921" s="2" t="s">
        <v>5</v>
      </c>
      <c r="F921" s="6">
        <v>31.383230133226565</v>
      </c>
      <c r="G921" s="8">
        <v>593.62330803971781</v>
      </c>
      <c r="H921" s="6">
        <v>0</v>
      </c>
      <c r="I921" s="6">
        <v>0</v>
      </c>
      <c r="J921" s="6">
        <v>0</v>
      </c>
      <c r="K921" s="5"/>
    </row>
    <row r="922" spans="1:11">
      <c r="A922" s="5" t="s">
        <v>16534</v>
      </c>
      <c r="B922" s="5" t="s">
        <v>74</v>
      </c>
      <c r="C922" s="5" t="s">
        <v>72</v>
      </c>
      <c r="D922" s="5" t="s">
        <v>13426</v>
      </c>
      <c r="E922" s="2" t="s">
        <v>5</v>
      </c>
      <c r="F922" s="6">
        <v>36.967750717696894</v>
      </c>
      <c r="G922" s="8">
        <v>690.55358230888555</v>
      </c>
      <c r="H922" s="6">
        <v>0</v>
      </c>
      <c r="I922" s="6">
        <v>0</v>
      </c>
      <c r="J922" s="6">
        <v>0</v>
      </c>
      <c r="K922" s="5"/>
    </row>
    <row r="923" spans="1:11">
      <c r="A923" s="5" t="s">
        <v>16535</v>
      </c>
      <c r="B923" s="5" t="s">
        <v>74</v>
      </c>
      <c r="C923" s="5" t="s">
        <v>72</v>
      </c>
      <c r="D923" s="5" t="s">
        <v>13427</v>
      </c>
      <c r="E923" s="2" t="s">
        <v>5</v>
      </c>
      <c r="F923" s="6">
        <v>38.669270571525743</v>
      </c>
      <c r="G923" s="8">
        <v>705.49707702410467</v>
      </c>
      <c r="H923" s="6">
        <v>0</v>
      </c>
      <c r="I923" s="6">
        <v>0</v>
      </c>
      <c r="J923" s="6">
        <v>0</v>
      </c>
      <c r="K923" s="5"/>
    </row>
    <row r="924" spans="1:11">
      <c r="A924" s="5" t="s">
        <v>16536</v>
      </c>
      <c r="B924" s="5" t="s">
        <v>74</v>
      </c>
      <c r="C924" s="5" t="s">
        <v>72</v>
      </c>
      <c r="D924" s="5" t="s">
        <v>13428</v>
      </c>
      <c r="E924" s="2" t="s">
        <v>5</v>
      </c>
      <c r="F924" s="6">
        <v>42.04014188762816</v>
      </c>
      <c r="G924" s="8">
        <v>749.66428066652111</v>
      </c>
      <c r="H924" s="6">
        <v>0</v>
      </c>
      <c r="I924" s="6">
        <v>0</v>
      </c>
      <c r="J924" s="6">
        <v>0</v>
      </c>
      <c r="K924" s="5"/>
    </row>
    <row r="925" spans="1:11">
      <c r="A925" s="5" t="s">
        <v>16537</v>
      </c>
      <c r="B925" s="5" t="s">
        <v>74</v>
      </c>
      <c r="C925" s="5" t="s">
        <v>72</v>
      </c>
      <c r="D925" s="5" t="s">
        <v>13429</v>
      </c>
      <c r="E925" s="2" t="s">
        <v>5</v>
      </c>
      <c r="F925" s="6">
        <v>35.772043182103367</v>
      </c>
      <c r="G925" s="8">
        <v>679.8051679534816</v>
      </c>
      <c r="H925" s="6">
        <v>0</v>
      </c>
      <c r="I925" s="6">
        <v>0</v>
      </c>
      <c r="J925" s="6">
        <v>0</v>
      </c>
      <c r="K925" s="5"/>
    </row>
    <row r="926" spans="1:11">
      <c r="A926" s="5" t="s">
        <v>16538</v>
      </c>
      <c r="B926" s="5" t="s">
        <v>74</v>
      </c>
      <c r="C926" s="5" t="s">
        <v>72</v>
      </c>
      <c r="D926" s="5" t="s">
        <v>13430</v>
      </c>
      <c r="E926" s="2" t="s">
        <v>5</v>
      </c>
      <c r="F926" s="6">
        <v>39.246606922673735</v>
      </c>
      <c r="G926" s="8">
        <v>722.71908758998018</v>
      </c>
      <c r="H926" s="6">
        <v>0</v>
      </c>
      <c r="I926" s="6">
        <v>0</v>
      </c>
      <c r="J926" s="6">
        <v>0</v>
      </c>
      <c r="K926" s="5"/>
    </row>
    <row r="927" spans="1:11">
      <c r="A927" s="5" t="s">
        <v>16539</v>
      </c>
      <c r="B927" s="5" t="s">
        <v>74</v>
      </c>
      <c r="C927" s="5" t="s">
        <v>72</v>
      </c>
      <c r="D927" s="5" t="s">
        <v>13431</v>
      </c>
      <c r="E927" s="2" t="s">
        <v>5</v>
      </c>
      <c r="F927" s="6">
        <v>38.634570523516153</v>
      </c>
      <c r="G927" s="8">
        <v>713.43773287841782</v>
      </c>
      <c r="H927" s="6">
        <v>0</v>
      </c>
      <c r="I927" s="6">
        <v>0</v>
      </c>
      <c r="J927" s="6">
        <v>0</v>
      </c>
      <c r="K927" s="5"/>
    </row>
    <row r="928" spans="1:11">
      <c r="A928" s="5" t="s">
        <v>16540</v>
      </c>
      <c r="B928" s="5" t="s">
        <v>74</v>
      </c>
      <c r="C928" s="5" t="s">
        <v>72</v>
      </c>
      <c r="D928" s="5" t="s">
        <v>13432</v>
      </c>
      <c r="E928" s="2" t="s">
        <v>5</v>
      </c>
      <c r="F928" s="6">
        <v>29.485177387675655</v>
      </c>
      <c r="G928" s="8">
        <v>588.79739781982676</v>
      </c>
      <c r="H928" s="6">
        <v>0</v>
      </c>
      <c r="I928" s="6">
        <v>0</v>
      </c>
      <c r="J928" s="6">
        <v>0</v>
      </c>
      <c r="K928" s="5"/>
    </row>
    <row r="929" spans="1:11">
      <c r="A929" s="5" t="s">
        <v>16541</v>
      </c>
      <c r="B929" s="5" t="s">
        <v>74</v>
      </c>
      <c r="C929" s="5" t="s">
        <v>72</v>
      </c>
      <c r="D929" s="5" t="s">
        <v>13433</v>
      </c>
      <c r="E929" s="2" t="s">
        <v>5</v>
      </c>
      <c r="F929" s="6">
        <v>29.276424017193929</v>
      </c>
      <c r="G929" s="8">
        <v>600.56479989765262</v>
      </c>
      <c r="H929" s="6">
        <v>0</v>
      </c>
      <c r="I929" s="6">
        <v>0</v>
      </c>
      <c r="J929" s="6">
        <v>0</v>
      </c>
      <c r="K929" s="5"/>
    </row>
    <row r="930" spans="1:11">
      <c r="A930" s="5" t="s">
        <v>16542</v>
      </c>
      <c r="B930" s="5" t="s">
        <v>74</v>
      </c>
      <c r="C930" s="5" t="s">
        <v>72</v>
      </c>
      <c r="D930" s="5" t="s">
        <v>13434</v>
      </c>
      <c r="E930" s="2" t="s">
        <v>5</v>
      </c>
      <c r="F930" s="6">
        <v>37.585829639293387</v>
      </c>
      <c r="G930" s="8">
        <v>695.80054631891892</v>
      </c>
      <c r="H930" s="6">
        <v>0</v>
      </c>
      <c r="I930" s="6">
        <v>0</v>
      </c>
      <c r="J930" s="6">
        <v>0</v>
      </c>
      <c r="K930" s="5"/>
    </row>
    <row r="931" spans="1:11">
      <c r="A931" s="5" t="s">
        <v>16543</v>
      </c>
      <c r="B931" s="5" t="s">
        <v>74</v>
      </c>
      <c r="C931" s="5" t="s">
        <v>72</v>
      </c>
      <c r="D931" s="5" t="s">
        <v>13435</v>
      </c>
      <c r="E931" s="2" t="s">
        <v>5</v>
      </c>
      <c r="F931" s="6">
        <v>42.06523470780143</v>
      </c>
      <c r="G931" s="8">
        <v>751.64910773862709</v>
      </c>
      <c r="H931" s="6">
        <v>0</v>
      </c>
      <c r="I931" s="6">
        <v>0</v>
      </c>
      <c r="J931" s="6">
        <v>0</v>
      </c>
      <c r="K931" s="5"/>
    </row>
    <row r="932" spans="1:11">
      <c r="A932" s="5" t="s">
        <v>16544</v>
      </c>
      <c r="B932" s="5" t="s">
        <v>74</v>
      </c>
      <c r="C932" s="5" t="s">
        <v>72</v>
      </c>
      <c r="D932" s="5" t="s">
        <v>13436</v>
      </c>
      <c r="E932" s="2" t="s">
        <v>5</v>
      </c>
      <c r="F932" s="6">
        <v>32.926588826475786</v>
      </c>
      <c r="G932" s="8">
        <v>627.62626331412946</v>
      </c>
      <c r="H932" s="6">
        <v>0</v>
      </c>
      <c r="I932" s="6">
        <v>0</v>
      </c>
      <c r="J932" s="6">
        <v>0</v>
      </c>
      <c r="K932" s="5"/>
    </row>
    <row r="933" spans="1:11">
      <c r="A933" s="5" t="s">
        <v>16545</v>
      </c>
      <c r="B933" s="5" t="s">
        <v>74</v>
      </c>
      <c r="C933" s="5" t="s">
        <v>72</v>
      </c>
      <c r="D933" s="5" t="s">
        <v>13437</v>
      </c>
      <c r="E933" s="2" t="s">
        <v>5</v>
      </c>
      <c r="F933" s="6">
        <v>38.948615613911343</v>
      </c>
      <c r="G933" s="8">
        <v>709.07557734770467</v>
      </c>
      <c r="H933" s="6">
        <v>0</v>
      </c>
      <c r="I933" s="6">
        <v>0</v>
      </c>
      <c r="J933" s="6">
        <v>0</v>
      </c>
      <c r="K933" s="5"/>
    </row>
    <row r="934" spans="1:11">
      <c r="A934" s="5" t="s">
        <v>16546</v>
      </c>
      <c r="B934" s="5" t="s">
        <v>74</v>
      </c>
      <c r="C934" s="5" t="s">
        <v>72</v>
      </c>
      <c r="D934" s="5" t="s">
        <v>13438</v>
      </c>
      <c r="E934" s="2" t="s">
        <v>5</v>
      </c>
      <c r="F934" s="6">
        <v>32.841856355092091</v>
      </c>
      <c r="G934" s="8">
        <v>635.91079742688805</v>
      </c>
      <c r="H934" s="6">
        <v>0</v>
      </c>
      <c r="I934" s="6">
        <v>0</v>
      </c>
      <c r="J934" s="6">
        <v>0</v>
      </c>
      <c r="K934" s="5"/>
    </row>
    <row r="935" spans="1:11">
      <c r="A935" s="5" t="s">
        <v>16547</v>
      </c>
      <c r="B935" s="5" t="s">
        <v>74</v>
      </c>
      <c r="C935" s="5" t="s">
        <v>72</v>
      </c>
      <c r="D935" s="5" t="s">
        <v>13439</v>
      </c>
      <c r="E935" s="2" t="s">
        <v>5</v>
      </c>
      <c r="F935" s="6">
        <v>32.549971476829114</v>
      </c>
      <c r="G935" s="8">
        <v>641.53238066281551</v>
      </c>
      <c r="H935" s="6">
        <v>0</v>
      </c>
      <c r="I935" s="6">
        <v>0</v>
      </c>
      <c r="J935" s="6">
        <v>0</v>
      </c>
      <c r="K935" s="5"/>
    </row>
    <row r="936" spans="1:11">
      <c r="A936" s="5" t="s">
        <v>16548</v>
      </c>
      <c r="B936" s="5" t="s">
        <v>74</v>
      </c>
      <c r="C936" s="5" t="s">
        <v>72</v>
      </c>
      <c r="D936" s="5" t="s">
        <v>13440</v>
      </c>
      <c r="E936" s="2" t="s">
        <v>5</v>
      </c>
      <c r="F936" s="6">
        <v>34.05724397816418</v>
      </c>
      <c r="G936" s="8">
        <v>656.41170475821809</v>
      </c>
      <c r="H936" s="6">
        <v>0</v>
      </c>
      <c r="I936" s="6">
        <v>0</v>
      </c>
      <c r="J936" s="6">
        <v>0</v>
      </c>
      <c r="K936" s="5"/>
    </row>
    <row r="937" spans="1:11">
      <c r="A937" s="5" t="s">
        <v>16549</v>
      </c>
      <c r="B937" s="5" t="s">
        <v>74</v>
      </c>
      <c r="C937" s="5" t="s">
        <v>72</v>
      </c>
      <c r="D937" s="5" t="s">
        <v>13441</v>
      </c>
      <c r="E937" s="2" t="s">
        <v>5</v>
      </c>
      <c r="F937" s="6">
        <v>39.571241981656222</v>
      </c>
      <c r="G937" s="8">
        <v>726.77573230415953</v>
      </c>
      <c r="H937" s="6">
        <v>0</v>
      </c>
      <c r="I937" s="6">
        <v>0</v>
      </c>
      <c r="J937" s="6">
        <v>0</v>
      </c>
      <c r="K937" s="5"/>
    </row>
    <row r="938" spans="1:11">
      <c r="A938" s="5" t="s">
        <v>16550</v>
      </c>
      <c r="B938" s="5" t="s">
        <v>74</v>
      </c>
      <c r="C938" s="5" t="s">
        <v>72</v>
      </c>
      <c r="D938" s="5" t="s">
        <v>13442</v>
      </c>
      <c r="E938" s="2" t="s">
        <v>5</v>
      </c>
      <c r="F938" s="6">
        <v>30.825849299631614</v>
      </c>
      <c r="G938" s="8">
        <v>623.06394169420332</v>
      </c>
      <c r="H938" s="6">
        <v>0</v>
      </c>
      <c r="I938" s="6">
        <v>0</v>
      </c>
      <c r="J938" s="6">
        <v>0</v>
      </c>
      <c r="K938" s="5"/>
    </row>
    <row r="939" spans="1:11">
      <c r="A939" s="5" t="s">
        <v>16551</v>
      </c>
      <c r="B939" s="5" t="s">
        <v>74</v>
      </c>
      <c r="C939" s="5" t="s">
        <v>72</v>
      </c>
      <c r="D939" s="5" t="s">
        <v>13443</v>
      </c>
      <c r="E939" s="2" t="s">
        <v>5</v>
      </c>
      <c r="F939" s="6">
        <v>36.454377171708181</v>
      </c>
      <c r="G939" s="8">
        <v>689.56258603145386</v>
      </c>
      <c r="H939" s="6">
        <v>0</v>
      </c>
      <c r="I939" s="6">
        <v>0</v>
      </c>
      <c r="J939" s="6">
        <v>0</v>
      </c>
      <c r="K939" s="5"/>
    </row>
    <row r="940" spans="1:11">
      <c r="A940" s="5" t="s">
        <v>16552</v>
      </c>
      <c r="B940" s="5" t="s">
        <v>74</v>
      </c>
      <c r="C940" s="5" t="s">
        <v>72</v>
      </c>
      <c r="D940" s="5" t="s">
        <v>13444</v>
      </c>
      <c r="E940" s="2" t="s">
        <v>5</v>
      </c>
      <c r="F940" s="6">
        <v>34.591288757634196</v>
      </c>
      <c r="G940" s="8">
        <v>666.981047665299</v>
      </c>
      <c r="H940" s="6">
        <v>0</v>
      </c>
      <c r="I940" s="6">
        <v>0</v>
      </c>
      <c r="J940" s="6">
        <v>0</v>
      </c>
      <c r="K940" s="5"/>
    </row>
    <row r="941" spans="1:11">
      <c r="A941" s="5" t="s">
        <v>16553</v>
      </c>
      <c r="B941" s="5" t="s">
        <v>74</v>
      </c>
      <c r="C941" s="5" t="s">
        <v>72</v>
      </c>
      <c r="D941" s="5" t="s">
        <v>13445</v>
      </c>
      <c r="E941" s="2" t="s">
        <v>5</v>
      </c>
      <c r="F941" s="6">
        <v>35.809277136953703</v>
      </c>
      <c r="G941" s="8">
        <v>683.53033414176411</v>
      </c>
      <c r="H941" s="6">
        <v>0</v>
      </c>
      <c r="I941" s="6">
        <v>0</v>
      </c>
      <c r="J941" s="6">
        <v>0</v>
      </c>
      <c r="K941" s="5"/>
    </row>
    <row r="942" spans="1:11">
      <c r="A942" s="5" t="s">
        <v>16554</v>
      </c>
      <c r="B942" s="5" t="s">
        <v>74</v>
      </c>
      <c r="C942" s="5" t="s">
        <v>72</v>
      </c>
      <c r="D942" s="5" t="s">
        <v>13446</v>
      </c>
      <c r="E942" s="2" t="s">
        <v>5</v>
      </c>
      <c r="F942" s="6">
        <v>31.622542198235053</v>
      </c>
      <c r="G942" s="8">
        <v>633.26143878946186</v>
      </c>
      <c r="H942" s="6">
        <v>0</v>
      </c>
      <c r="I942" s="6">
        <v>0</v>
      </c>
      <c r="J942" s="6">
        <v>0</v>
      </c>
      <c r="K942" s="5"/>
    </row>
    <row r="943" spans="1:11">
      <c r="A943" s="5" t="s">
        <v>16555</v>
      </c>
      <c r="B943" s="5" t="s">
        <v>74</v>
      </c>
      <c r="C943" s="5" t="s">
        <v>72</v>
      </c>
      <c r="D943" s="5" t="s">
        <v>13447</v>
      </c>
      <c r="E943" s="2" t="s">
        <v>5</v>
      </c>
      <c r="F943" s="6">
        <v>30.787804632000967</v>
      </c>
      <c r="G943" s="8">
        <v>622.31001278893063</v>
      </c>
      <c r="H943" s="6">
        <v>0</v>
      </c>
      <c r="I943" s="6">
        <v>0</v>
      </c>
      <c r="J943" s="6">
        <v>0</v>
      </c>
      <c r="K943" s="5"/>
    </row>
    <row r="944" spans="1:11">
      <c r="A944" s="5" t="s">
        <v>16556</v>
      </c>
      <c r="B944" s="5" t="s">
        <v>74</v>
      </c>
      <c r="C944" s="5" t="s">
        <v>72</v>
      </c>
      <c r="D944" s="5" t="s">
        <v>13448</v>
      </c>
      <c r="E944" s="2" t="s">
        <v>5</v>
      </c>
      <c r="F944" s="6">
        <v>36.775398652521055</v>
      </c>
      <c r="G944" s="8">
        <v>683.1923590671604</v>
      </c>
      <c r="H944" s="6">
        <v>0</v>
      </c>
      <c r="I944" s="6">
        <v>0</v>
      </c>
      <c r="J944" s="6">
        <v>0</v>
      </c>
      <c r="K944" s="5"/>
    </row>
    <row r="945" spans="1:11">
      <c r="A945" s="5" t="s">
        <v>16557</v>
      </c>
      <c r="B945" s="5" t="s">
        <v>74</v>
      </c>
      <c r="C945" s="5" t="s">
        <v>72</v>
      </c>
      <c r="D945" s="5" t="s">
        <v>13449</v>
      </c>
      <c r="E945" s="2" t="s">
        <v>5</v>
      </c>
      <c r="F945" s="6">
        <v>32.3457031850551</v>
      </c>
      <c r="G945" s="8">
        <v>636.02495623681489</v>
      </c>
      <c r="H945" s="6">
        <v>0</v>
      </c>
      <c r="I945" s="6">
        <v>0</v>
      </c>
      <c r="J945" s="6">
        <v>0</v>
      </c>
      <c r="K945" s="5"/>
    </row>
    <row r="946" spans="1:11">
      <c r="A946" s="5" t="s">
        <v>16558</v>
      </c>
      <c r="B946" s="5" t="s">
        <v>74</v>
      </c>
      <c r="C946" s="5" t="s">
        <v>72</v>
      </c>
      <c r="D946" s="5" t="s">
        <v>13450</v>
      </c>
      <c r="E946" s="2" t="s">
        <v>5</v>
      </c>
      <c r="F946" s="6">
        <v>38.657631715008677</v>
      </c>
      <c r="G946" s="8">
        <v>715.42869795572233</v>
      </c>
      <c r="H946" s="6">
        <v>0</v>
      </c>
      <c r="I946" s="6">
        <v>0</v>
      </c>
      <c r="J946" s="6">
        <v>0</v>
      </c>
      <c r="K946" s="5"/>
    </row>
    <row r="947" spans="1:11">
      <c r="A947" s="5" t="s">
        <v>16559</v>
      </c>
      <c r="B947" s="5" t="s">
        <v>74</v>
      </c>
      <c r="C947" s="5" t="s">
        <v>72</v>
      </c>
      <c r="D947" s="5" t="s">
        <v>13451</v>
      </c>
      <c r="E947" s="2" t="s">
        <v>5</v>
      </c>
      <c r="F947" s="6">
        <v>34.706272993666907</v>
      </c>
      <c r="G947" s="8">
        <v>654.97463720320332</v>
      </c>
      <c r="H947" s="6">
        <v>0</v>
      </c>
      <c r="I947" s="6">
        <v>0</v>
      </c>
      <c r="J947" s="6">
        <v>0</v>
      </c>
      <c r="K947" s="5"/>
    </row>
    <row r="948" spans="1:11">
      <c r="A948" s="5" t="s">
        <v>16560</v>
      </c>
      <c r="B948" s="5" t="s">
        <v>74</v>
      </c>
      <c r="C948" s="5" t="s">
        <v>72</v>
      </c>
      <c r="D948" s="5" t="s">
        <v>13452</v>
      </c>
      <c r="E948" s="2" t="s">
        <v>5</v>
      </c>
      <c r="F948" s="6">
        <v>38.291655954745359</v>
      </c>
      <c r="G948" s="8">
        <v>657.47632386575765</v>
      </c>
      <c r="H948" s="6">
        <v>0</v>
      </c>
      <c r="I948" s="6">
        <v>0</v>
      </c>
      <c r="J948" s="6">
        <v>0</v>
      </c>
      <c r="K948" s="5"/>
    </row>
    <row r="949" spans="1:11">
      <c r="A949" s="5" t="s">
        <v>16561</v>
      </c>
      <c r="B949" s="5" t="s">
        <v>74</v>
      </c>
      <c r="C949" s="5" t="s">
        <v>72</v>
      </c>
      <c r="D949" s="5" t="s">
        <v>13453</v>
      </c>
      <c r="E949" s="2" t="s">
        <v>5</v>
      </c>
      <c r="F949" s="6">
        <v>30.224675122523276</v>
      </c>
      <c r="G949" s="8">
        <v>615.75975010238608</v>
      </c>
      <c r="H949" s="6">
        <v>0</v>
      </c>
      <c r="I949" s="6">
        <v>0</v>
      </c>
      <c r="J949" s="6">
        <v>0</v>
      </c>
      <c r="K949" s="5"/>
    </row>
    <row r="950" spans="1:11">
      <c r="A950" s="5" t="s">
        <v>16562</v>
      </c>
      <c r="B950" s="5" t="s">
        <v>74</v>
      </c>
      <c r="C950" s="5" t="s">
        <v>72</v>
      </c>
      <c r="D950" s="5" t="s">
        <v>13454</v>
      </c>
      <c r="E950" s="2" t="s">
        <v>5</v>
      </c>
      <c r="F950" s="6">
        <v>29.464734158132487</v>
      </c>
      <c r="G950" s="8">
        <v>603.31062887315306</v>
      </c>
      <c r="H950" s="6">
        <v>0</v>
      </c>
      <c r="I950" s="6">
        <v>0</v>
      </c>
      <c r="J950" s="6">
        <v>0</v>
      </c>
      <c r="K950" s="5"/>
    </row>
    <row r="951" spans="1:11">
      <c r="A951" s="5" t="s">
        <v>16563</v>
      </c>
      <c r="B951" s="5" t="s">
        <v>74</v>
      </c>
      <c r="C951" s="5" t="s">
        <v>72</v>
      </c>
      <c r="D951" s="5" t="s">
        <v>13455</v>
      </c>
      <c r="E951" s="2" t="s">
        <v>5</v>
      </c>
      <c r="F951" s="6">
        <v>31.811847221727568</v>
      </c>
      <c r="G951" s="8">
        <v>631.07854777662806</v>
      </c>
      <c r="H951" s="6">
        <v>0</v>
      </c>
      <c r="I951" s="6">
        <v>0</v>
      </c>
      <c r="J951" s="6">
        <v>0</v>
      </c>
      <c r="K951" s="5"/>
    </row>
    <row r="952" spans="1:11">
      <c r="A952" s="5" t="s">
        <v>16564</v>
      </c>
      <c r="B952" s="5" t="s">
        <v>74</v>
      </c>
      <c r="C952" s="5" t="s">
        <v>72</v>
      </c>
      <c r="D952" s="5" t="s">
        <v>13456</v>
      </c>
      <c r="E952" s="2" t="s">
        <v>5</v>
      </c>
      <c r="F952" s="6">
        <v>32.125054977276058</v>
      </c>
      <c r="G952" s="8">
        <v>630.56492205443976</v>
      </c>
      <c r="H952" s="6">
        <v>0</v>
      </c>
      <c r="I952" s="6">
        <v>0</v>
      </c>
      <c r="J952" s="6">
        <v>0</v>
      </c>
      <c r="K952" s="5"/>
    </row>
    <row r="953" spans="1:11">
      <c r="A953" s="5" t="s">
        <v>16565</v>
      </c>
      <c r="B953" s="5" t="s">
        <v>74</v>
      </c>
      <c r="C953" s="5" t="s">
        <v>72</v>
      </c>
      <c r="D953" s="5" t="s">
        <v>13457</v>
      </c>
      <c r="E953" s="2" t="s">
        <v>5</v>
      </c>
      <c r="F953" s="6">
        <v>33.37662953868783</v>
      </c>
      <c r="G953" s="8">
        <v>643.56954971946425</v>
      </c>
      <c r="H953" s="6">
        <v>0</v>
      </c>
      <c r="I953" s="6">
        <v>0</v>
      </c>
      <c r="J953" s="6">
        <v>0</v>
      </c>
      <c r="K953" s="5"/>
    </row>
    <row r="954" spans="1:11">
      <c r="A954" s="5" t="s">
        <v>16566</v>
      </c>
      <c r="B954" s="5" t="s">
        <v>74</v>
      </c>
      <c r="C954" s="5" t="s">
        <v>72</v>
      </c>
      <c r="D954" s="5" t="s">
        <v>13458</v>
      </c>
      <c r="E954" s="2" t="s">
        <v>5</v>
      </c>
      <c r="F954" s="6">
        <v>37.03487824671685</v>
      </c>
      <c r="G954" s="8">
        <v>693.80365735613623</v>
      </c>
      <c r="H954" s="6">
        <v>0</v>
      </c>
      <c r="I954" s="6">
        <v>0</v>
      </c>
      <c r="J954" s="6">
        <v>0</v>
      </c>
      <c r="K954" s="5"/>
    </row>
    <row r="955" spans="1:11">
      <c r="A955" s="5" t="s">
        <v>16567</v>
      </c>
      <c r="B955" s="5" t="s">
        <v>74</v>
      </c>
      <c r="C955" s="5" t="s">
        <v>72</v>
      </c>
      <c r="D955" s="5" t="s">
        <v>13459</v>
      </c>
      <c r="E955" s="2" t="s">
        <v>5</v>
      </c>
      <c r="F955" s="6">
        <v>37.4170882718401</v>
      </c>
      <c r="G955" s="8">
        <v>701.3495519295335</v>
      </c>
      <c r="H955" s="6">
        <v>0</v>
      </c>
      <c r="I955" s="6">
        <v>0</v>
      </c>
      <c r="J955" s="6">
        <v>0</v>
      </c>
      <c r="K955" s="5"/>
    </row>
    <row r="956" spans="1:11">
      <c r="A956" s="5" t="s">
        <v>16568</v>
      </c>
      <c r="B956" s="5" t="s">
        <v>74</v>
      </c>
      <c r="C956" s="5" t="s">
        <v>72</v>
      </c>
      <c r="D956" s="5" t="s">
        <v>13460</v>
      </c>
      <c r="E956" s="2" t="s">
        <v>5</v>
      </c>
      <c r="F956" s="6">
        <v>31.727371293714096</v>
      </c>
      <c r="G956" s="8">
        <v>624.5995638474908</v>
      </c>
      <c r="H956" s="6">
        <v>0</v>
      </c>
      <c r="I956" s="6">
        <v>0</v>
      </c>
      <c r="J956" s="6">
        <v>0</v>
      </c>
      <c r="K956" s="5"/>
    </row>
    <row r="957" spans="1:11">
      <c r="A957" s="5" t="s">
        <v>16569</v>
      </c>
      <c r="B957" s="5" t="s">
        <v>74</v>
      </c>
      <c r="C957" s="5" t="s">
        <v>72</v>
      </c>
      <c r="D957" s="5" t="s">
        <v>13461</v>
      </c>
      <c r="E957" s="2" t="s">
        <v>5</v>
      </c>
      <c r="F957" s="6">
        <v>34.080370230379913</v>
      </c>
      <c r="G957" s="8">
        <v>660.26015690540498</v>
      </c>
      <c r="H957" s="6">
        <v>0</v>
      </c>
      <c r="I957" s="6">
        <v>0</v>
      </c>
      <c r="J957" s="6">
        <v>0</v>
      </c>
      <c r="K957" s="5"/>
    </row>
    <row r="958" spans="1:11">
      <c r="A958" s="5" t="s">
        <v>16570</v>
      </c>
      <c r="B958" s="5" t="s">
        <v>74</v>
      </c>
      <c r="C958" s="5" t="s">
        <v>72</v>
      </c>
      <c r="D958" s="5" t="s">
        <v>13462</v>
      </c>
      <c r="E958" s="2" t="s">
        <v>5</v>
      </c>
      <c r="F958" s="6">
        <v>35.881448130085289</v>
      </c>
      <c r="G958" s="8">
        <v>678.78607238718394</v>
      </c>
      <c r="H958" s="6">
        <v>0</v>
      </c>
      <c r="I958" s="6">
        <v>0</v>
      </c>
      <c r="J958" s="6">
        <v>0</v>
      </c>
      <c r="K958" s="5"/>
    </row>
    <row r="959" spans="1:11">
      <c r="A959" s="5" t="s">
        <v>16571</v>
      </c>
      <c r="B959" s="5" t="s">
        <v>74</v>
      </c>
      <c r="C959" s="5" t="s">
        <v>72</v>
      </c>
      <c r="D959" s="5" t="s">
        <v>13463</v>
      </c>
      <c r="E959" s="2" t="s">
        <v>5</v>
      </c>
      <c r="F959" s="6">
        <v>43.228365511426105</v>
      </c>
      <c r="G959" s="8">
        <v>768.84945140796776</v>
      </c>
      <c r="H959" s="6">
        <v>0</v>
      </c>
      <c r="I959" s="6">
        <v>0</v>
      </c>
      <c r="J959" s="6">
        <v>0</v>
      </c>
      <c r="K959" s="5"/>
    </row>
    <row r="960" spans="1:11">
      <c r="A960" s="5" t="s">
        <v>16572</v>
      </c>
      <c r="B960" s="5" t="s">
        <v>74</v>
      </c>
      <c r="C960" s="5" t="s">
        <v>72</v>
      </c>
      <c r="D960" s="5" t="s">
        <v>13464</v>
      </c>
      <c r="E960" s="2" t="s">
        <v>5</v>
      </c>
      <c r="F960" s="6">
        <v>33.110242520087503</v>
      </c>
      <c r="G960" s="8">
        <v>649.24571859573211</v>
      </c>
      <c r="H960" s="6">
        <v>0</v>
      </c>
      <c r="I960" s="6">
        <v>0</v>
      </c>
      <c r="J960" s="6">
        <v>0</v>
      </c>
      <c r="K960" s="5"/>
    </row>
    <row r="961" spans="1:11">
      <c r="A961" s="5" t="s">
        <v>16573</v>
      </c>
      <c r="B961" s="5" t="s">
        <v>74</v>
      </c>
      <c r="C961" s="5" t="s">
        <v>72</v>
      </c>
      <c r="D961" s="5" t="s">
        <v>13465</v>
      </c>
      <c r="E961" s="2" t="s">
        <v>5</v>
      </c>
      <c r="F961" s="6">
        <v>31.721821015836124</v>
      </c>
      <c r="G961" s="8">
        <v>581.36592328196048</v>
      </c>
      <c r="H961" s="6">
        <v>0</v>
      </c>
      <c r="I961" s="6">
        <v>0</v>
      </c>
      <c r="J961" s="6">
        <v>0</v>
      </c>
      <c r="K961" s="5"/>
    </row>
    <row r="962" spans="1:11">
      <c r="A962" s="5" t="s">
        <v>16574</v>
      </c>
      <c r="B962" s="5" t="s">
        <v>74</v>
      </c>
      <c r="C962" s="5" t="s">
        <v>72</v>
      </c>
      <c r="D962" s="5" t="s">
        <v>13466</v>
      </c>
      <c r="E962" s="2" t="s">
        <v>5</v>
      </c>
      <c r="F962" s="6">
        <v>31.219797494867763</v>
      </c>
      <c r="G962" s="8">
        <v>619.98150911250741</v>
      </c>
      <c r="H962" s="6">
        <v>0</v>
      </c>
      <c r="I962" s="6">
        <v>0</v>
      </c>
      <c r="J962" s="6">
        <v>0</v>
      </c>
      <c r="K962" s="5"/>
    </row>
    <row r="963" spans="1:11">
      <c r="A963" s="5" t="s">
        <v>16575</v>
      </c>
      <c r="B963" s="5" t="s">
        <v>74</v>
      </c>
      <c r="C963" s="5" t="s">
        <v>72</v>
      </c>
      <c r="D963" s="5" t="s">
        <v>13467</v>
      </c>
      <c r="E963" s="2" t="s">
        <v>5</v>
      </c>
      <c r="F963" s="6">
        <v>32.901043203808904</v>
      </c>
      <c r="G963" s="8">
        <v>642.75452636303112</v>
      </c>
      <c r="H963" s="6">
        <v>0</v>
      </c>
      <c r="I963" s="6">
        <v>0</v>
      </c>
      <c r="J963" s="6">
        <v>0</v>
      </c>
      <c r="K963" s="5"/>
    </row>
    <row r="964" spans="1:11">
      <c r="A964" s="5" t="s">
        <v>16576</v>
      </c>
      <c r="B964" s="5" t="s">
        <v>74</v>
      </c>
      <c r="C964" s="5" t="s">
        <v>72</v>
      </c>
      <c r="D964" s="5" t="s">
        <v>13468</v>
      </c>
      <c r="E964" s="2" t="s">
        <v>5</v>
      </c>
      <c r="F964" s="6">
        <v>30.35975088272917</v>
      </c>
      <c r="G964" s="8">
        <v>557.62753328440567</v>
      </c>
      <c r="H964" s="6">
        <v>0</v>
      </c>
      <c r="I964" s="6">
        <v>0</v>
      </c>
      <c r="J964" s="6">
        <v>0</v>
      </c>
      <c r="K964" s="5"/>
    </row>
    <row r="965" spans="1:11">
      <c r="A965" s="5" t="s">
        <v>16577</v>
      </c>
      <c r="B965" s="5" t="s">
        <v>74</v>
      </c>
      <c r="C965" s="5" t="s">
        <v>72</v>
      </c>
      <c r="D965" s="5" t="s">
        <v>13469</v>
      </c>
      <c r="E965" s="2" t="s">
        <v>5</v>
      </c>
      <c r="F965" s="6">
        <v>30.205839933505125</v>
      </c>
      <c r="G965" s="8">
        <v>612.92468243221583</v>
      </c>
      <c r="H965" s="6">
        <v>0</v>
      </c>
      <c r="I965" s="6">
        <v>0</v>
      </c>
      <c r="J965" s="6">
        <v>0</v>
      </c>
      <c r="K965" s="5"/>
    </row>
    <row r="966" spans="1:11">
      <c r="A966" s="5" t="s">
        <v>16578</v>
      </c>
      <c r="B966" s="5" t="s">
        <v>74</v>
      </c>
      <c r="C966" s="5" t="s">
        <v>72</v>
      </c>
      <c r="D966" s="5" t="s">
        <v>13470</v>
      </c>
      <c r="E966" s="2" t="s">
        <v>5</v>
      </c>
      <c r="F966" s="6">
        <v>33.45622623046647</v>
      </c>
      <c r="G966" s="8">
        <v>643.85719300537073</v>
      </c>
      <c r="H966" s="6">
        <v>0</v>
      </c>
      <c r="I966" s="6">
        <v>0</v>
      </c>
      <c r="J966" s="6">
        <v>0</v>
      </c>
      <c r="K966" s="5"/>
    </row>
    <row r="967" spans="1:11">
      <c r="A967" s="5" t="s">
        <v>16579</v>
      </c>
      <c r="B967" s="5" t="s">
        <v>74</v>
      </c>
      <c r="C967" s="5" t="s">
        <v>72</v>
      </c>
      <c r="D967" s="5" t="s">
        <v>13471</v>
      </c>
      <c r="E967" s="2" t="s">
        <v>5</v>
      </c>
      <c r="F967" s="6">
        <v>31.285227272727273</v>
      </c>
      <c r="G967" s="8">
        <v>624.99659090909086</v>
      </c>
      <c r="H967" s="6">
        <v>0</v>
      </c>
      <c r="I967" s="6">
        <v>0</v>
      </c>
      <c r="J967" s="6">
        <v>0</v>
      </c>
      <c r="K967" s="5"/>
    </row>
    <row r="968" spans="1:11">
      <c r="A968" s="5" t="s">
        <v>16580</v>
      </c>
      <c r="B968" s="5" t="s">
        <v>74</v>
      </c>
      <c r="C968" s="5" t="s">
        <v>72</v>
      </c>
      <c r="D968" s="5" t="s">
        <v>13472</v>
      </c>
      <c r="E968" s="2" t="s">
        <v>5</v>
      </c>
      <c r="F968" s="6">
        <v>40.831144875294896</v>
      </c>
      <c r="G968" s="8">
        <v>737.62389030938994</v>
      </c>
      <c r="H968" s="6">
        <v>0</v>
      </c>
      <c r="I968" s="6">
        <v>0</v>
      </c>
      <c r="J968" s="6">
        <v>0</v>
      </c>
      <c r="K968" s="5"/>
    </row>
    <row r="969" spans="1:11">
      <c r="A969" s="5" t="s">
        <v>16581</v>
      </c>
      <c r="B969" s="5" t="s">
        <v>74</v>
      </c>
      <c r="C969" s="5" t="s">
        <v>72</v>
      </c>
      <c r="D969" s="5" t="s">
        <v>13473</v>
      </c>
      <c r="E969" s="2" t="s">
        <v>5</v>
      </c>
      <c r="F969" s="6">
        <v>40.941379319912031</v>
      </c>
      <c r="G969" s="8">
        <v>736.21715477087378</v>
      </c>
      <c r="H969" s="6">
        <v>0</v>
      </c>
      <c r="I969" s="6">
        <v>0</v>
      </c>
      <c r="J969" s="6">
        <v>0</v>
      </c>
      <c r="K969" s="5"/>
    </row>
    <row r="970" spans="1:11">
      <c r="A970" s="5" t="s">
        <v>16582</v>
      </c>
      <c r="B970" s="5" t="s">
        <v>74</v>
      </c>
      <c r="C970" s="5" t="s">
        <v>72</v>
      </c>
      <c r="D970" s="5" t="s">
        <v>13474</v>
      </c>
      <c r="E970" s="2" t="s">
        <v>5</v>
      </c>
      <c r="F970" s="6">
        <v>29.891249300732536</v>
      </c>
      <c r="G970" s="8">
        <v>564.77567084227383</v>
      </c>
      <c r="H970" s="6">
        <v>0</v>
      </c>
      <c r="I970" s="6">
        <v>0</v>
      </c>
      <c r="J970" s="6">
        <v>0</v>
      </c>
      <c r="K970" s="5"/>
    </row>
    <row r="971" spans="1:11">
      <c r="A971" s="5" t="s">
        <v>16583</v>
      </c>
      <c r="B971" s="5" t="s">
        <v>74</v>
      </c>
      <c r="C971" s="5" t="s">
        <v>72</v>
      </c>
      <c r="D971" s="5" t="s">
        <v>13475</v>
      </c>
      <c r="E971" s="2" t="s">
        <v>5</v>
      </c>
      <c r="F971" s="6">
        <v>32.775620269243184</v>
      </c>
      <c r="G971" s="8">
        <v>645.65380606485485</v>
      </c>
      <c r="H971" s="6">
        <v>0</v>
      </c>
      <c r="I971" s="6">
        <v>0</v>
      </c>
      <c r="J971" s="6">
        <v>0</v>
      </c>
      <c r="K971" s="5"/>
    </row>
    <row r="972" spans="1:11">
      <c r="A972" s="5" t="s">
        <v>16584</v>
      </c>
      <c r="B972" s="5" t="s">
        <v>74</v>
      </c>
      <c r="C972" s="5" t="s">
        <v>72</v>
      </c>
      <c r="D972" s="5" t="s">
        <v>13476</v>
      </c>
      <c r="E972" s="2" t="s">
        <v>5</v>
      </c>
      <c r="F972" s="6">
        <v>33.249692851727424</v>
      </c>
      <c r="G972" s="8">
        <v>601.37417544270613</v>
      </c>
      <c r="H972" s="6">
        <v>0</v>
      </c>
      <c r="I972" s="6">
        <v>0</v>
      </c>
      <c r="J972" s="6">
        <v>0</v>
      </c>
      <c r="K972" s="5"/>
    </row>
    <row r="973" spans="1:11">
      <c r="A973" s="5" t="s">
        <v>16585</v>
      </c>
      <c r="B973" s="5" t="s">
        <v>74</v>
      </c>
      <c r="C973" s="5" t="s">
        <v>72</v>
      </c>
      <c r="D973" s="5" t="s">
        <v>13477</v>
      </c>
      <c r="E973" s="2" t="s">
        <v>5</v>
      </c>
      <c r="F973" s="6">
        <v>30.859782545869162</v>
      </c>
      <c r="G973" s="8">
        <v>619.90166452583526</v>
      </c>
      <c r="H973" s="6">
        <v>0</v>
      </c>
      <c r="I973" s="6">
        <v>0</v>
      </c>
      <c r="J973" s="6">
        <v>0</v>
      </c>
      <c r="K973" s="5"/>
    </row>
    <row r="974" spans="1:11">
      <c r="A974" s="5" t="s">
        <v>16586</v>
      </c>
      <c r="B974" s="5" t="s">
        <v>74</v>
      </c>
      <c r="C974" s="5" t="s">
        <v>72</v>
      </c>
      <c r="D974" s="5" t="s">
        <v>13478</v>
      </c>
      <c r="E974" s="2" t="s">
        <v>5</v>
      </c>
      <c r="F974" s="6">
        <v>32.745961407257369</v>
      </c>
      <c r="G974" s="8">
        <v>642.0583027174988</v>
      </c>
      <c r="H974" s="6">
        <v>0</v>
      </c>
      <c r="I974" s="6">
        <v>0</v>
      </c>
      <c r="J974" s="6">
        <v>0</v>
      </c>
      <c r="K974" s="5"/>
    </row>
    <row r="975" spans="1:11">
      <c r="A975" s="5" t="s">
        <v>16587</v>
      </c>
      <c r="B975" s="5" t="s">
        <v>74</v>
      </c>
      <c r="C975" s="5" t="s">
        <v>72</v>
      </c>
      <c r="D975" s="5" t="s">
        <v>13479</v>
      </c>
      <c r="E975" s="2" t="s">
        <v>5</v>
      </c>
      <c r="F975" s="6">
        <v>31.683275325312088</v>
      </c>
      <c r="G975" s="8">
        <v>629.87396984871634</v>
      </c>
      <c r="H975" s="6">
        <v>0</v>
      </c>
      <c r="I975" s="6">
        <v>0</v>
      </c>
      <c r="J975" s="6">
        <v>0</v>
      </c>
      <c r="K975" s="5"/>
    </row>
    <row r="976" spans="1:11">
      <c r="A976" s="5" t="s">
        <v>16588</v>
      </c>
      <c r="B976" s="5" t="s">
        <v>74</v>
      </c>
      <c r="C976" s="5" t="s">
        <v>72</v>
      </c>
      <c r="D976" s="5" t="s">
        <v>13480</v>
      </c>
      <c r="E976" s="2" t="s">
        <v>5</v>
      </c>
      <c r="F976" s="6">
        <v>32.276383607335148</v>
      </c>
      <c r="G976" s="8">
        <v>638.38229902739545</v>
      </c>
      <c r="H976" s="6">
        <v>0</v>
      </c>
      <c r="I976" s="6">
        <v>0</v>
      </c>
      <c r="J976" s="6">
        <v>0</v>
      </c>
      <c r="K976" s="5"/>
    </row>
    <row r="977" spans="1:11">
      <c r="A977" s="5" t="s">
        <v>16589</v>
      </c>
      <c r="B977" s="5" t="s">
        <v>74</v>
      </c>
      <c r="C977" s="5" t="s">
        <v>72</v>
      </c>
      <c r="D977" s="5" t="s">
        <v>13481</v>
      </c>
      <c r="E977" s="2" t="s">
        <v>5</v>
      </c>
      <c r="F977" s="6">
        <v>33.579711558856772</v>
      </c>
      <c r="G977" s="8">
        <v>646.21741956182916</v>
      </c>
      <c r="H977" s="6">
        <v>0</v>
      </c>
      <c r="I977" s="6">
        <v>0</v>
      </c>
      <c r="J977" s="6">
        <v>0</v>
      </c>
      <c r="K977" s="5"/>
    </row>
    <row r="978" spans="1:11">
      <c r="A978" s="5" t="s">
        <v>16590</v>
      </c>
      <c r="B978" s="5" t="s">
        <v>74</v>
      </c>
      <c r="C978" s="5" t="s">
        <v>72</v>
      </c>
      <c r="D978" s="5" t="s">
        <v>13482</v>
      </c>
      <c r="E978" s="2" t="s">
        <v>5</v>
      </c>
      <c r="F978" s="6">
        <v>31.156255819122155</v>
      </c>
      <c r="G978" s="8">
        <v>621.03233479699895</v>
      </c>
      <c r="H978" s="6">
        <v>0</v>
      </c>
      <c r="I978" s="6">
        <v>0</v>
      </c>
      <c r="J978" s="6">
        <v>0</v>
      </c>
      <c r="K978" s="5"/>
    </row>
    <row r="979" spans="1:11">
      <c r="A979" s="5" t="s">
        <v>16591</v>
      </c>
      <c r="B979" s="5" t="s">
        <v>74</v>
      </c>
      <c r="C979" s="5" t="s">
        <v>72</v>
      </c>
      <c r="D979" s="5" t="s">
        <v>13483</v>
      </c>
      <c r="E979" s="2" t="s">
        <v>5</v>
      </c>
      <c r="F979" s="6">
        <v>43.638438750933609</v>
      </c>
      <c r="G979" s="8">
        <v>769.49895272683466</v>
      </c>
      <c r="H979" s="6">
        <v>0</v>
      </c>
      <c r="I979" s="6">
        <v>0</v>
      </c>
      <c r="J979" s="6">
        <v>0</v>
      </c>
      <c r="K979" s="5"/>
    </row>
    <row r="980" spans="1:11">
      <c r="A980" s="5" t="s">
        <v>16592</v>
      </c>
      <c r="B980" s="5" t="s">
        <v>74</v>
      </c>
      <c r="C980" s="5" t="s">
        <v>72</v>
      </c>
      <c r="D980" s="5" t="s">
        <v>13484</v>
      </c>
      <c r="E980" s="2" t="s">
        <v>5</v>
      </c>
      <c r="F980" s="6">
        <v>35.387316429951625</v>
      </c>
      <c r="G980" s="8">
        <v>665.19501581288841</v>
      </c>
      <c r="H980" s="6">
        <v>0</v>
      </c>
      <c r="I980" s="6">
        <v>0</v>
      </c>
      <c r="J980" s="6">
        <v>0</v>
      </c>
      <c r="K980" s="5"/>
    </row>
    <row r="981" spans="1:11">
      <c r="A981" s="5" t="s">
        <v>16593</v>
      </c>
      <c r="B981" s="5" t="s">
        <v>74</v>
      </c>
      <c r="C981" s="5" t="s">
        <v>72</v>
      </c>
      <c r="D981" s="5" t="s">
        <v>13485</v>
      </c>
      <c r="E981" s="2" t="s">
        <v>5</v>
      </c>
      <c r="F981" s="6">
        <v>36.76745843209482</v>
      </c>
      <c r="G981" s="8">
        <v>688.31359865270406</v>
      </c>
      <c r="H981" s="6">
        <v>0</v>
      </c>
      <c r="I981" s="6">
        <v>0</v>
      </c>
      <c r="J981" s="6">
        <v>0</v>
      </c>
      <c r="K981" s="5"/>
    </row>
    <row r="982" spans="1:11">
      <c r="A982" s="5" t="s">
        <v>16594</v>
      </c>
      <c r="B982" s="5" t="s">
        <v>74</v>
      </c>
      <c r="C982" s="5" t="s">
        <v>72</v>
      </c>
      <c r="D982" s="5" t="s">
        <v>13486</v>
      </c>
      <c r="E982" s="2" t="s">
        <v>5</v>
      </c>
      <c r="F982" s="6">
        <v>32.168479171835592</v>
      </c>
      <c r="G982" s="8">
        <v>639.51202041896727</v>
      </c>
      <c r="H982" s="6">
        <v>0</v>
      </c>
      <c r="I982" s="6">
        <v>0</v>
      </c>
      <c r="J982" s="6">
        <v>0</v>
      </c>
      <c r="K982" s="5"/>
    </row>
    <row r="983" spans="1:11">
      <c r="A983" s="5" t="s">
        <v>16595</v>
      </c>
      <c r="B983" s="5" t="s">
        <v>74</v>
      </c>
      <c r="C983" s="5" t="s">
        <v>72</v>
      </c>
      <c r="D983" s="5" t="s">
        <v>13487</v>
      </c>
      <c r="E983" s="2" t="s">
        <v>5</v>
      </c>
      <c r="F983" s="6">
        <v>39.112945598379802</v>
      </c>
      <c r="G983" s="8">
        <v>710.23021210989418</v>
      </c>
      <c r="H983" s="6">
        <v>0</v>
      </c>
      <c r="I983" s="6">
        <v>0</v>
      </c>
      <c r="J983" s="6">
        <v>0</v>
      </c>
      <c r="K983" s="5"/>
    </row>
    <row r="984" spans="1:11">
      <c r="A984" s="5" t="s">
        <v>16596</v>
      </c>
      <c r="B984" s="5" t="s">
        <v>74</v>
      </c>
      <c r="C984" s="5" t="s">
        <v>72</v>
      </c>
      <c r="D984" s="5" t="s">
        <v>13488</v>
      </c>
      <c r="E984" s="2" t="s">
        <v>5</v>
      </c>
      <c r="F984" s="6">
        <v>42.181469286290593</v>
      </c>
      <c r="G984" s="8">
        <v>755.15820231579414</v>
      </c>
      <c r="H984" s="6">
        <v>0</v>
      </c>
      <c r="I984" s="6">
        <v>0</v>
      </c>
      <c r="J984" s="6">
        <v>0</v>
      </c>
      <c r="K984" s="5"/>
    </row>
    <row r="985" spans="1:11">
      <c r="A985" s="5" t="s">
        <v>16597</v>
      </c>
      <c r="B985" s="5" t="s">
        <v>74</v>
      </c>
      <c r="C985" s="5" t="s">
        <v>72</v>
      </c>
      <c r="D985" s="5" t="s">
        <v>13489</v>
      </c>
      <c r="E985" s="2" t="s">
        <v>5</v>
      </c>
      <c r="F985" s="6">
        <v>36.834064017636685</v>
      </c>
      <c r="G985" s="8">
        <v>687.93727570516933</v>
      </c>
      <c r="H985" s="6">
        <v>0</v>
      </c>
      <c r="I985" s="6">
        <v>0</v>
      </c>
      <c r="J985" s="6">
        <v>0</v>
      </c>
      <c r="K985" s="5"/>
    </row>
    <row r="986" spans="1:11">
      <c r="A986" s="5" t="s">
        <v>16598</v>
      </c>
      <c r="B986" s="5" t="s">
        <v>74</v>
      </c>
      <c r="C986" s="5" t="s">
        <v>72</v>
      </c>
      <c r="D986" s="5" t="s">
        <v>13490</v>
      </c>
      <c r="E986" s="2" t="s">
        <v>5</v>
      </c>
      <c r="F986" s="6">
        <v>30.636160833185958</v>
      </c>
      <c r="G986" s="8">
        <v>617.64405078718426</v>
      </c>
      <c r="H986" s="6">
        <v>0</v>
      </c>
      <c r="I986" s="6">
        <v>0</v>
      </c>
      <c r="J986" s="6">
        <v>0</v>
      </c>
      <c r="K986" s="5"/>
    </row>
    <row r="987" spans="1:11">
      <c r="A987" s="5" t="s">
        <v>16599</v>
      </c>
      <c r="B987" s="5" t="s">
        <v>74</v>
      </c>
      <c r="C987" s="5" t="s">
        <v>72</v>
      </c>
      <c r="D987" s="5" t="s">
        <v>13491</v>
      </c>
      <c r="E987" s="2" t="s">
        <v>5</v>
      </c>
      <c r="F987" s="6">
        <v>33.777425936454264</v>
      </c>
      <c r="G987" s="8">
        <v>647.65158682331185</v>
      </c>
      <c r="H987" s="6">
        <v>0</v>
      </c>
      <c r="I987" s="6">
        <v>0</v>
      </c>
      <c r="J987" s="6">
        <v>0</v>
      </c>
      <c r="K987" s="5"/>
    </row>
    <row r="988" spans="1:11">
      <c r="A988" s="5" t="s">
        <v>16600</v>
      </c>
      <c r="B988" s="5" t="s">
        <v>74</v>
      </c>
      <c r="C988" s="5" t="s">
        <v>72</v>
      </c>
      <c r="D988" s="5" t="s">
        <v>13492</v>
      </c>
      <c r="E988" s="2" t="s">
        <v>5</v>
      </c>
      <c r="F988" s="6">
        <v>31.017117421658774</v>
      </c>
      <c r="G988" s="8">
        <v>623.90945028626834</v>
      </c>
      <c r="H988" s="6">
        <v>0</v>
      </c>
      <c r="I988" s="6">
        <v>0</v>
      </c>
      <c r="J988" s="6">
        <v>0</v>
      </c>
      <c r="K988" s="5"/>
    </row>
    <row r="989" spans="1:11">
      <c r="A989" s="5" t="s">
        <v>16601</v>
      </c>
      <c r="B989" s="5" t="s">
        <v>74</v>
      </c>
      <c r="C989" s="5" t="s">
        <v>72</v>
      </c>
      <c r="D989" s="5" t="s">
        <v>13493</v>
      </c>
      <c r="E989" s="2" t="s">
        <v>5</v>
      </c>
      <c r="F989" s="6">
        <v>32.727585297078583</v>
      </c>
      <c r="G989" s="8">
        <v>639.86364193969541</v>
      </c>
      <c r="H989" s="6">
        <v>0</v>
      </c>
      <c r="I989" s="6">
        <v>0</v>
      </c>
      <c r="J989" s="6">
        <v>0</v>
      </c>
      <c r="K989" s="5"/>
    </row>
    <row r="990" spans="1:11">
      <c r="A990" s="5" t="s">
        <v>16602</v>
      </c>
      <c r="B990" s="5" t="s">
        <v>74</v>
      </c>
      <c r="C990" s="5" t="s">
        <v>72</v>
      </c>
      <c r="D990" s="5" t="s">
        <v>13494</v>
      </c>
      <c r="E990" s="2" t="s">
        <v>5</v>
      </c>
      <c r="F990" s="6">
        <v>35.648081543694637</v>
      </c>
      <c r="G990" s="8">
        <v>666.97699748593459</v>
      </c>
      <c r="H990" s="6">
        <v>0</v>
      </c>
      <c r="I990" s="6">
        <v>0</v>
      </c>
      <c r="J990" s="6">
        <v>0</v>
      </c>
      <c r="K990" s="5"/>
    </row>
    <row r="991" spans="1:11">
      <c r="A991" s="5" t="s">
        <v>16603</v>
      </c>
      <c r="B991" s="5" t="s">
        <v>74</v>
      </c>
      <c r="C991" s="5" t="s">
        <v>72</v>
      </c>
      <c r="D991" s="5" t="s">
        <v>13495</v>
      </c>
      <c r="E991" s="2" t="s">
        <v>5</v>
      </c>
      <c r="F991" s="6">
        <v>31.900653290459633</v>
      </c>
      <c r="G991" s="8">
        <v>631.61111030278335</v>
      </c>
      <c r="H991" s="6">
        <v>0</v>
      </c>
      <c r="I991" s="6">
        <v>0</v>
      </c>
      <c r="J991" s="6">
        <v>0</v>
      </c>
      <c r="K991" s="5"/>
    </row>
    <row r="992" spans="1:11">
      <c r="A992" s="5" t="s">
        <v>16604</v>
      </c>
      <c r="B992" s="5" t="s">
        <v>74</v>
      </c>
      <c r="C992" s="5" t="s">
        <v>72</v>
      </c>
      <c r="D992" s="5" t="s">
        <v>13496</v>
      </c>
      <c r="E992" s="2" t="s">
        <v>5</v>
      </c>
      <c r="F992" s="6">
        <v>35.024647117473478</v>
      </c>
      <c r="G992" s="8">
        <v>650.09195181290829</v>
      </c>
      <c r="H992" s="6">
        <v>0</v>
      </c>
      <c r="I992" s="6">
        <v>0</v>
      </c>
      <c r="J992" s="6">
        <v>0</v>
      </c>
      <c r="K992" s="5"/>
    </row>
    <row r="993" spans="1:11">
      <c r="A993" s="5" t="s">
        <v>16605</v>
      </c>
      <c r="B993" s="5" t="s">
        <v>74</v>
      </c>
      <c r="C993" s="5" t="s">
        <v>72</v>
      </c>
      <c r="D993" s="5" t="s">
        <v>13497</v>
      </c>
      <c r="E993" s="2" t="s">
        <v>5</v>
      </c>
      <c r="F993" s="6">
        <v>40.774352438248116</v>
      </c>
      <c r="G993" s="8">
        <v>729.92318182679833</v>
      </c>
      <c r="H993" s="6">
        <v>0</v>
      </c>
      <c r="I993" s="6">
        <v>0</v>
      </c>
      <c r="J993" s="6">
        <v>0</v>
      </c>
      <c r="K993" s="5"/>
    </row>
    <row r="994" spans="1:11">
      <c r="A994" s="5" t="s">
        <v>16606</v>
      </c>
      <c r="B994" s="5" t="s">
        <v>74</v>
      </c>
      <c r="C994" s="5" t="s">
        <v>72</v>
      </c>
      <c r="D994" s="5" t="s">
        <v>13498</v>
      </c>
      <c r="E994" s="2" t="s">
        <v>5</v>
      </c>
      <c r="F994" s="6">
        <v>44.400574121131953</v>
      </c>
      <c r="G994" s="8">
        <v>769.79727650494931</v>
      </c>
      <c r="H994" s="6">
        <v>0</v>
      </c>
      <c r="I994" s="6">
        <v>0</v>
      </c>
      <c r="J994" s="6">
        <v>0</v>
      </c>
      <c r="K994" s="5"/>
    </row>
    <row r="995" spans="1:11">
      <c r="A995" s="5" t="s">
        <v>16607</v>
      </c>
      <c r="B995" s="5" t="s">
        <v>74</v>
      </c>
      <c r="C995" s="5" t="s">
        <v>72</v>
      </c>
      <c r="D995" s="5" t="s">
        <v>13499</v>
      </c>
      <c r="E995" s="2" t="s">
        <v>5</v>
      </c>
      <c r="F995" s="6">
        <v>32.141081906187054</v>
      </c>
      <c r="G995" s="8">
        <v>619.79343779068131</v>
      </c>
      <c r="H995" s="6">
        <v>0</v>
      </c>
      <c r="I995" s="6">
        <v>0</v>
      </c>
      <c r="J995" s="6">
        <v>0</v>
      </c>
      <c r="K995" s="5"/>
    </row>
    <row r="996" spans="1:11">
      <c r="A996" s="5" t="s">
        <v>16608</v>
      </c>
      <c r="B996" s="5" t="s">
        <v>74</v>
      </c>
      <c r="C996" s="5" t="s">
        <v>72</v>
      </c>
      <c r="D996" s="5" t="s">
        <v>13500</v>
      </c>
      <c r="E996" s="2" t="s">
        <v>5</v>
      </c>
      <c r="F996" s="6">
        <v>30.092972335524031</v>
      </c>
      <c r="G996" s="8">
        <v>614.26841059449407</v>
      </c>
      <c r="H996" s="6">
        <v>0</v>
      </c>
      <c r="I996" s="6">
        <v>0</v>
      </c>
      <c r="J996" s="6">
        <v>0</v>
      </c>
      <c r="K996" s="5"/>
    </row>
    <row r="997" spans="1:11">
      <c r="A997" s="5" t="s">
        <v>16609</v>
      </c>
      <c r="B997" s="5" t="s">
        <v>74</v>
      </c>
      <c r="C997" s="5" t="s">
        <v>72</v>
      </c>
      <c r="D997" s="5" t="s">
        <v>13501</v>
      </c>
      <c r="E997" s="2" t="s">
        <v>5</v>
      </c>
      <c r="F997" s="6">
        <v>43.169637051048319</v>
      </c>
      <c r="G997" s="8">
        <v>768.23852517430237</v>
      </c>
      <c r="H997" s="6">
        <v>0</v>
      </c>
      <c r="I997" s="6">
        <v>0</v>
      </c>
      <c r="J997" s="6">
        <v>0</v>
      </c>
      <c r="K997" s="5"/>
    </row>
    <row r="998" spans="1:11">
      <c r="A998" s="5" t="s">
        <v>16610</v>
      </c>
      <c r="B998" s="5" t="s">
        <v>74</v>
      </c>
      <c r="C998" s="5" t="s">
        <v>72</v>
      </c>
      <c r="D998" s="5" t="s">
        <v>13502</v>
      </c>
      <c r="E998" s="2" t="s">
        <v>5</v>
      </c>
      <c r="F998" s="6">
        <v>43.753969214985716</v>
      </c>
      <c r="G998" s="8">
        <v>770.16310120674348</v>
      </c>
      <c r="H998" s="6">
        <v>0</v>
      </c>
      <c r="I998" s="6">
        <v>0</v>
      </c>
      <c r="J998" s="6">
        <v>0</v>
      </c>
      <c r="K998" s="5"/>
    </row>
    <row r="999" spans="1:11">
      <c r="A999" s="5" t="s">
        <v>16611</v>
      </c>
      <c r="B999" s="5" t="s">
        <v>74</v>
      </c>
      <c r="C999" s="5" t="s">
        <v>72</v>
      </c>
      <c r="D999" s="5" t="s">
        <v>13503</v>
      </c>
      <c r="E999" s="2" t="s">
        <v>5</v>
      </c>
      <c r="F999" s="6">
        <v>42.427734025148617</v>
      </c>
      <c r="G999" s="8">
        <v>761.49663407281139</v>
      </c>
      <c r="H999" s="6">
        <v>0</v>
      </c>
      <c r="I999" s="6">
        <v>0</v>
      </c>
      <c r="J999" s="6">
        <v>0</v>
      </c>
      <c r="K999" s="5"/>
    </row>
    <row r="1000" spans="1:11">
      <c r="A1000" s="5" t="s">
        <v>16612</v>
      </c>
      <c r="B1000" s="5" t="s">
        <v>74</v>
      </c>
      <c r="C1000" s="5" t="s">
        <v>72</v>
      </c>
      <c r="D1000" s="5" t="s">
        <v>13504</v>
      </c>
      <c r="E1000" s="2" t="s">
        <v>5</v>
      </c>
      <c r="F1000" s="6">
        <v>41.726580399444842</v>
      </c>
      <c r="G1000" s="8">
        <v>752.29409589255079</v>
      </c>
      <c r="H1000" s="6">
        <v>0</v>
      </c>
      <c r="I1000" s="6">
        <v>0</v>
      </c>
      <c r="J1000" s="6">
        <v>0</v>
      </c>
      <c r="K1000" s="5"/>
    </row>
    <row r="1001" spans="1:11">
      <c r="A1001" s="5" t="s">
        <v>16613</v>
      </c>
      <c r="B1001" s="5" t="s">
        <v>74</v>
      </c>
      <c r="C1001" s="5" t="s">
        <v>72</v>
      </c>
      <c r="D1001" s="5" t="s">
        <v>13505</v>
      </c>
      <c r="E1001" s="2" t="s">
        <v>5</v>
      </c>
      <c r="F1001" s="6">
        <v>30.539449759884686</v>
      </c>
      <c r="G1001" s="8">
        <v>616.5453367301493</v>
      </c>
      <c r="H1001" s="6">
        <v>0</v>
      </c>
      <c r="I1001" s="6">
        <v>0</v>
      </c>
      <c r="J1001" s="6">
        <v>0</v>
      </c>
      <c r="K1001" s="5"/>
    </row>
    <row r="1002" spans="1:11">
      <c r="A1002" s="5" t="s">
        <v>16614</v>
      </c>
      <c r="B1002" s="5" t="s">
        <v>74</v>
      </c>
      <c r="C1002" s="5" t="s">
        <v>72</v>
      </c>
      <c r="D1002" s="5" t="s">
        <v>13506</v>
      </c>
      <c r="E1002" s="2" t="s">
        <v>5</v>
      </c>
      <c r="F1002" s="6">
        <v>39.319740601257394</v>
      </c>
      <c r="G1002" s="8">
        <v>711.14909850431604</v>
      </c>
      <c r="H1002" s="6">
        <v>0</v>
      </c>
      <c r="I1002" s="6">
        <v>0</v>
      </c>
      <c r="J1002" s="6">
        <v>0</v>
      </c>
      <c r="K1002" s="5"/>
    </row>
    <row r="1003" spans="1:11">
      <c r="A1003" s="5" t="s">
        <v>16615</v>
      </c>
      <c r="B1003" s="5" t="s">
        <v>74</v>
      </c>
      <c r="C1003" s="5" t="s">
        <v>72</v>
      </c>
      <c r="D1003" s="5" t="s">
        <v>13507</v>
      </c>
      <c r="E1003" s="2" t="s">
        <v>5</v>
      </c>
      <c r="F1003" s="6">
        <v>40.315471407458446</v>
      </c>
      <c r="G1003" s="8">
        <v>729.7937183588142</v>
      </c>
      <c r="H1003" s="6">
        <v>0</v>
      </c>
      <c r="I1003" s="6">
        <v>0</v>
      </c>
      <c r="J1003" s="6">
        <v>0</v>
      </c>
      <c r="K1003" s="5"/>
    </row>
    <row r="1004" spans="1:11">
      <c r="A1004" s="5" t="s">
        <v>16616</v>
      </c>
      <c r="B1004" s="5" t="s">
        <v>74</v>
      </c>
      <c r="C1004" s="5" t="s">
        <v>72</v>
      </c>
      <c r="D1004" s="5" t="s">
        <v>13508</v>
      </c>
      <c r="E1004" s="2" t="s">
        <v>5</v>
      </c>
      <c r="F1004" s="6">
        <v>30.596931583708823</v>
      </c>
      <c r="G1004" s="8">
        <v>598.57764818286046</v>
      </c>
      <c r="H1004" s="6">
        <v>0</v>
      </c>
      <c r="I1004" s="6">
        <v>0</v>
      </c>
      <c r="J1004" s="6">
        <v>0</v>
      </c>
      <c r="K1004" s="5"/>
    </row>
    <row r="1005" spans="1:11">
      <c r="A1005" s="5" t="s">
        <v>16617</v>
      </c>
      <c r="B1005" s="5" t="s">
        <v>74</v>
      </c>
      <c r="C1005" s="5" t="s">
        <v>72</v>
      </c>
      <c r="D1005" s="5" t="s">
        <v>13509</v>
      </c>
      <c r="E1005" s="2" t="s">
        <v>5</v>
      </c>
      <c r="F1005" s="6">
        <v>36.9881601996629</v>
      </c>
      <c r="G1005" s="8">
        <v>692.16139510036282</v>
      </c>
      <c r="H1005" s="6">
        <v>0</v>
      </c>
      <c r="I1005" s="6">
        <v>0</v>
      </c>
      <c r="J1005" s="6">
        <v>0</v>
      </c>
      <c r="K1005" s="5"/>
    </row>
    <row r="1006" spans="1:11">
      <c r="A1006" s="5" t="s">
        <v>16618</v>
      </c>
      <c r="B1006" s="5" t="s">
        <v>74</v>
      </c>
      <c r="C1006" s="5" t="s">
        <v>72</v>
      </c>
      <c r="D1006" s="5" t="s">
        <v>13510</v>
      </c>
      <c r="E1006" s="2" t="s">
        <v>5</v>
      </c>
      <c r="F1006" s="6">
        <v>34.681927798614232</v>
      </c>
      <c r="G1006" s="8">
        <v>666.57575492120031</v>
      </c>
      <c r="H1006" s="6">
        <v>0</v>
      </c>
      <c r="I1006" s="6">
        <v>0</v>
      </c>
      <c r="J1006" s="6">
        <v>0</v>
      </c>
      <c r="K1006" s="5"/>
    </row>
    <row r="1007" spans="1:11">
      <c r="A1007" s="5" t="s">
        <v>16619</v>
      </c>
      <c r="B1007" s="5" t="s">
        <v>74</v>
      </c>
      <c r="C1007" s="5" t="s">
        <v>72</v>
      </c>
      <c r="D1007" s="5" t="s">
        <v>13511</v>
      </c>
      <c r="E1007" s="2" t="s">
        <v>5</v>
      </c>
      <c r="F1007" s="6">
        <v>32.117488468346728</v>
      </c>
      <c r="G1007" s="8">
        <v>602.29318359073523</v>
      </c>
      <c r="H1007" s="6">
        <v>0</v>
      </c>
      <c r="I1007" s="6">
        <v>0</v>
      </c>
      <c r="J1007" s="6">
        <v>0</v>
      </c>
      <c r="K1007" s="5"/>
    </row>
    <row r="1008" spans="1:11">
      <c r="A1008" s="5" t="s">
        <v>16620</v>
      </c>
      <c r="B1008" s="5" t="s">
        <v>74</v>
      </c>
      <c r="C1008" s="5" t="s">
        <v>72</v>
      </c>
      <c r="D1008" s="5" t="s">
        <v>13512</v>
      </c>
      <c r="E1008" s="2" t="s">
        <v>5</v>
      </c>
      <c r="F1008" s="6">
        <v>39.065905844307451</v>
      </c>
      <c r="G1008" s="8">
        <v>685.99631489582907</v>
      </c>
      <c r="H1008" s="6">
        <v>0</v>
      </c>
      <c r="I1008" s="6">
        <v>0</v>
      </c>
      <c r="J1008" s="6">
        <v>0</v>
      </c>
      <c r="K1008" s="5"/>
    </row>
    <row r="1009" spans="1:11">
      <c r="A1009" s="5" t="s">
        <v>16621</v>
      </c>
      <c r="B1009" s="5" t="s">
        <v>74</v>
      </c>
      <c r="C1009" s="5" t="s">
        <v>72</v>
      </c>
      <c r="D1009" s="5" t="s">
        <v>13513</v>
      </c>
      <c r="E1009" s="2" t="s">
        <v>5</v>
      </c>
      <c r="F1009" s="6">
        <v>30.387843048310273</v>
      </c>
      <c r="G1009" s="8">
        <v>577.579950102064</v>
      </c>
      <c r="H1009" s="6">
        <v>0</v>
      </c>
      <c r="I1009" s="6">
        <v>0</v>
      </c>
      <c r="J1009" s="6">
        <v>0</v>
      </c>
      <c r="K1009" s="5"/>
    </row>
    <row r="1010" spans="1:11">
      <c r="A1010" s="5" t="s">
        <v>16622</v>
      </c>
      <c r="B1010" s="5" t="s">
        <v>74</v>
      </c>
      <c r="C1010" s="5" t="s">
        <v>72</v>
      </c>
      <c r="D1010" s="5" t="s">
        <v>13514</v>
      </c>
      <c r="E1010" s="2" t="s">
        <v>5</v>
      </c>
      <c r="F1010" s="6">
        <v>30.449974572274996</v>
      </c>
      <c r="G1010" s="8">
        <v>618.63257022567996</v>
      </c>
      <c r="H1010" s="6">
        <v>0</v>
      </c>
      <c r="I1010" s="6">
        <v>0</v>
      </c>
      <c r="J1010" s="6">
        <v>0</v>
      </c>
      <c r="K1010" s="5"/>
    </row>
    <row r="1011" spans="1:11">
      <c r="A1011" s="5" t="s">
        <v>16623</v>
      </c>
      <c r="B1011" s="5" t="s">
        <v>74</v>
      </c>
      <c r="C1011" s="5" t="s">
        <v>72</v>
      </c>
      <c r="D1011" s="5" t="s">
        <v>13515</v>
      </c>
      <c r="E1011" s="2" t="s">
        <v>5</v>
      </c>
      <c r="F1011" s="6">
        <v>31.36172555505264</v>
      </c>
      <c r="G1011" s="8">
        <v>624.27016630969251</v>
      </c>
      <c r="H1011" s="6">
        <v>0</v>
      </c>
      <c r="I1011" s="6">
        <v>0</v>
      </c>
      <c r="J1011" s="6">
        <v>0</v>
      </c>
      <c r="K1011" s="5"/>
    </row>
    <row r="1012" spans="1:11">
      <c r="A1012" s="5" t="s">
        <v>16624</v>
      </c>
      <c r="B1012" s="5" t="s">
        <v>74</v>
      </c>
      <c r="C1012" s="5" t="s">
        <v>72</v>
      </c>
      <c r="D1012" s="5" t="s">
        <v>13516</v>
      </c>
      <c r="E1012" s="2" t="s">
        <v>5</v>
      </c>
      <c r="F1012" s="6">
        <v>32.968567611649668</v>
      </c>
      <c r="G1012" s="8">
        <v>616.60777540338984</v>
      </c>
      <c r="H1012" s="6">
        <v>0</v>
      </c>
      <c r="I1012" s="6">
        <v>0</v>
      </c>
      <c r="J1012" s="6">
        <v>0</v>
      </c>
      <c r="K1012" s="5"/>
    </row>
    <row r="1013" spans="1:11">
      <c r="A1013" s="5" t="s">
        <v>16625</v>
      </c>
      <c r="B1013" s="5" t="s">
        <v>74</v>
      </c>
      <c r="C1013" s="5" t="s">
        <v>72</v>
      </c>
      <c r="D1013" s="5" t="s">
        <v>13517</v>
      </c>
      <c r="E1013" s="2" t="s">
        <v>5</v>
      </c>
      <c r="F1013" s="6">
        <v>34.574758003415532</v>
      </c>
      <c r="G1013" s="8">
        <v>623.01624516532115</v>
      </c>
      <c r="H1013" s="6">
        <v>0</v>
      </c>
      <c r="I1013" s="6">
        <v>0</v>
      </c>
      <c r="J1013" s="6">
        <v>0</v>
      </c>
      <c r="K1013" s="5"/>
    </row>
    <row r="1014" spans="1:11">
      <c r="A1014" s="5" t="s">
        <v>16626</v>
      </c>
      <c r="B1014" s="5" t="s">
        <v>74</v>
      </c>
      <c r="C1014" s="5" t="s">
        <v>72</v>
      </c>
      <c r="D1014" s="5" t="s">
        <v>13518</v>
      </c>
      <c r="E1014" s="2" t="s">
        <v>5</v>
      </c>
      <c r="F1014" s="6">
        <v>30.084959502710465</v>
      </c>
      <c r="G1014" s="8">
        <v>613.68647586573002</v>
      </c>
      <c r="H1014" s="6">
        <v>0</v>
      </c>
      <c r="I1014" s="6">
        <v>0</v>
      </c>
      <c r="J1014" s="6">
        <v>0</v>
      </c>
      <c r="K1014" s="5"/>
    </row>
    <row r="1015" spans="1:11">
      <c r="A1015" s="5" t="s">
        <v>16627</v>
      </c>
      <c r="B1015" s="5" t="s">
        <v>74</v>
      </c>
      <c r="C1015" s="5" t="s">
        <v>72</v>
      </c>
      <c r="D1015" s="5" t="s">
        <v>13519</v>
      </c>
      <c r="E1015" s="2" t="s">
        <v>5</v>
      </c>
      <c r="F1015" s="6">
        <v>40.882812181594787</v>
      </c>
      <c r="G1015" s="8">
        <v>729.26723399725313</v>
      </c>
      <c r="H1015" s="6">
        <v>0</v>
      </c>
      <c r="I1015" s="6">
        <v>0</v>
      </c>
      <c r="J1015" s="6">
        <v>0</v>
      </c>
      <c r="K1015" s="5"/>
    </row>
    <row r="1016" spans="1:11">
      <c r="A1016" s="5" t="s">
        <v>16628</v>
      </c>
      <c r="B1016" s="5" t="s">
        <v>74</v>
      </c>
      <c r="C1016" s="5" t="s">
        <v>72</v>
      </c>
      <c r="D1016" s="5" t="s">
        <v>13520</v>
      </c>
      <c r="E1016" s="2" t="s">
        <v>5</v>
      </c>
      <c r="F1016" s="6">
        <v>31.029162045710443</v>
      </c>
      <c r="G1016" s="8">
        <v>624.1645039992884</v>
      </c>
      <c r="H1016" s="6">
        <v>0</v>
      </c>
      <c r="I1016" s="6">
        <v>0</v>
      </c>
      <c r="J1016" s="6">
        <v>0</v>
      </c>
      <c r="K1016" s="5"/>
    </row>
    <row r="1017" spans="1:11">
      <c r="A1017" s="5" t="s">
        <v>16629</v>
      </c>
      <c r="B1017" s="5" t="s">
        <v>74</v>
      </c>
      <c r="C1017" s="5" t="s">
        <v>72</v>
      </c>
      <c r="D1017" s="5" t="s">
        <v>13521</v>
      </c>
      <c r="E1017" s="2" t="s">
        <v>5</v>
      </c>
      <c r="F1017" s="6">
        <v>31.864477360815272</v>
      </c>
      <c r="G1017" s="8">
        <v>627.68895955291305</v>
      </c>
      <c r="H1017" s="6">
        <v>0</v>
      </c>
      <c r="I1017" s="6">
        <v>0</v>
      </c>
      <c r="J1017" s="6">
        <v>0</v>
      </c>
      <c r="K1017" s="5"/>
    </row>
    <row r="1018" spans="1:11">
      <c r="A1018" s="5" t="s">
        <v>16630</v>
      </c>
      <c r="B1018" s="5" t="s">
        <v>74</v>
      </c>
      <c r="C1018" s="5" t="s">
        <v>72</v>
      </c>
      <c r="D1018" s="5" t="s">
        <v>13522</v>
      </c>
      <c r="E1018" s="2" t="s">
        <v>5</v>
      </c>
      <c r="F1018" s="6">
        <v>36.153270159194356</v>
      </c>
      <c r="G1018" s="8">
        <v>686.24385290629994</v>
      </c>
      <c r="H1018" s="6">
        <v>0</v>
      </c>
      <c r="I1018" s="6">
        <v>0</v>
      </c>
      <c r="J1018" s="6">
        <v>0</v>
      </c>
      <c r="K1018" s="5"/>
    </row>
    <row r="1019" spans="1:11">
      <c r="A1019" s="5" t="s">
        <v>16631</v>
      </c>
      <c r="B1019" s="5" t="s">
        <v>74</v>
      </c>
      <c r="C1019" s="5" t="s">
        <v>72</v>
      </c>
      <c r="D1019" s="5" t="s">
        <v>13523</v>
      </c>
      <c r="E1019" s="2" t="s">
        <v>5</v>
      </c>
      <c r="F1019" s="6">
        <v>40.278300776042975</v>
      </c>
      <c r="G1019" s="8">
        <v>729.63289152514585</v>
      </c>
      <c r="H1019" s="6">
        <v>0</v>
      </c>
      <c r="I1019" s="6">
        <v>0</v>
      </c>
      <c r="J1019" s="6">
        <v>0</v>
      </c>
      <c r="K1019" s="5"/>
    </row>
    <row r="1020" spans="1:11">
      <c r="A1020" s="5" t="s">
        <v>16632</v>
      </c>
      <c r="B1020" s="5" t="s">
        <v>74</v>
      </c>
      <c r="C1020" s="5" t="s">
        <v>72</v>
      </c>
      <c r="D1020" s="5" t="s">
        <v>13524</v>
      </c>
      <c r="E1020" s="2" t="s">
        <v>5</v>
      </c>
      <c r="F1020" s="6">
        <v>30.204601995927494</v>
      </c>
      <c r="G1020" s="8">
        <v>580.92138633263289</v>
      </c>
      <c r="H1020" s="6">
        <v>0</v>
      </c>
      <c r="I1020" s="6">
        <v>0</v>
      </c>
      <c r="J1020" s="6">
        <v>0</v>
      </c>
      <c r="K1020" s="5"/>
    </row>
    <row r="1021" spans="1:11">
      <c r="A1021" s="5" t="s">
        <v>16633</v>
      </c>
      <c r="B1021" s="5" t="s">
        <v>74</v>
      </c>
      <c r="C1021" s="5" t="s">
        <v>72</v>
      </c>
      <c r="D1021" s="5" t="s">
        <v>13525</v>
      </c>
      <c r="E1021" s="2" t="s">
        <v>5</v>
      </c>
      <c r="F1021" s="6">
        <v>31.423724065736899</v>
      </c>
      <c r="G1021" s="8">
        <v>628.92421770496526</v>
      </c>
      <c r="H1021" s="6">
        <v>0</v>
      </c>
      <c r="I1021" s="6">
        <v>0</v>
      </c>
      <c r="J1021" s="6">
        <v>0</v>
      </c>
      <c r="K1021" s="5"/>
    </row>
    <row r="1022" spans="1:11">
      <c r="A1022" s="5" t="s">
        <v>16634</v>
      </c>
      <c r="B1022" s="5" t="s">
        <v>74</v>
      </c>
      <c r="C1022" s="5" t="s">
        <v>72</v>
      </c>
      <c r="D1022" s="5" t="s">
        <v>13526</v>
      </c>
      <c r="E1022" s="2" t="s">
        <v>5</v>
      </c>
      <c r="F1022" s="6">
        <v>32.816216034485528</v>
      </c>
      <c r="G1022" s="8">
        <v>630.14443520295617</v>
      </c>
      <c r="H1022" s="6">
        <v>0</v>
      </c>
      <c r="I1022" s="6">
        <v>0</v>
      </c>
      <c r="J1022" s="6">
        <v>0</v>
      </c>
      <c r="K1022" s="5"/>
    </row>
    <row r="1023" spans="1:11">
      <c r="A1023" s="5" t="s">
        <v>16635</v>
      </c>
      <c r="B1023" s="5" t="s">
        <v>74</v>
      </c>
      <c r="C1023" s="5" t="s">
        <v>72</v>
      </c>
      <c r="D1023" s="5" t="s">
        <v>13527</v>
      </c>
      <c r="E1023" s="2" t="s">
        <v>5</v>
      </c>
      <c r="F1023" s="6">
        <v>37.152133755206002</v>
      </c>
      <c r="G1023" s="8">
        <v>688.51839171704933</v>
      </c>
      <c r="H1023" s="6">
        <v>0</v>
      </c>
      <c r="I1023" s="6">
        <v>0</v>
      </c>
      <c r="J1023" s="6">
        <v>0</v>
      </c>
      <c r="K1023" s="5"/>
    </row>
    <row r="1024" spans="1:11">
      <c r="A1024" s="5" t="s">
        <v>16636</v>
      </c>
      <c r="B1024" s="5" t="s">
        <v>74</v>
      </c>
      <c r="C1024" s="5" t="s">
        <v>72</v>
      </c>
      <c r="D1024" s="5" t="s">
        <v>13528</v>
      </c>
      <c r="E1024" s="2" t="s">
        <v>5</v>
      </c>
      <c r="F1024" s="6">
        <v>44.903763480169189</v>
      </c>
      <c r="G1024" s="8">
        <v>777.10840983455091</v>
      </c>
      <c r="H1024" s="6">
        <v>0</v>
      </c>
      <c r="I1024" s="6">
        <v>0</v>
      </c>
      <c r="J1024" s="6">
        <v>0</v>
      </c>
      <c r="K1024" s="5"/>
    </row>
    <row r="1025" spans="1:11">
      <c r="A1025" s="5" t="s">
        <v>16637</v>
      </c>
      <c r="B1025" s="5" t="s">
        <v>74</v>
      </c>
      <c r="C1025" s="5" t="s">
        <v>72</v>
      </c>
      <c r="D1025" s="5" t="s">
        <v>13529</v>
      </c>
      <c r="E1025" s="2" t="s">
        <v>5</v>
      </c>
      <c r="F1025" s="6">
        <v>30.799268266347294</v>
      </c>
      <c r="G1025" s="8">
        <v>621.59281953751804</v>
      </c>
      <c r="H1025" s="6">
        <v>0</v>
      </c>
      <c r="I1025" s="6">
        <v>0</v>
      </c>
      <c r="J1025" s="6">
        <v>0</v>
      </c>
      <c r="K1025" s="5"/>
    </row>
    <row r="1026" spans="1:11">
      <c r="A1026" s="5" t="s">
        <v>16638</v>
      </c>
      <c r="B1026" s="5" t="s">
        <v>74</v>
      </c>
      <c r="C1026" s="5" t="s">
        <v>72</v>
      </c>
      <c r="D1026" s="5" t="s">
        <v>13530</v>
      </c>
      <c r="E1026" s="2" t="s">
        <v>5</v>
      </c>
      <c r="F1026" s="6">
        <v>32.474951356815929</v>
      </c>
      <c r="G1026" s="8">
        <v>642.08310540856814</v>
      </c>
      <c r="H1026" s="6">
        <v>0</v>
      </c>
      <c r="I1026" s="6">
        <v>0</v>
      </c>
      <c r="J1026" s="6">
        <v>0</v>
      </c>
      <c r="K1026" s="5"/>
    </row>
    <row r="1027" spans="1:11">
      <c r="A1027" s="5" t="s">
        <v>16639</v>
      </c>
      <c r="B1027" s="5" t="s">
        <v>74</v>
      </c>
      <c r="C1027" s="5" t="s">
        <v>72</v>
      </c>
      <c r="D1027" s="5" t="s">
        <v>13531</v>
      </c>
      <c r="E1027" s="2" t="s">
        <v>5</v>
      </c>
      <c r="F1027" s="6">
        <v>35.66819265223824</v>
      </c>
      <c r="G1027" s="8">
        <v>674.04953622930202</v>
      </c>
      <c r="H1027" s="6">
        <v>0</v>
      </c>
      <c r="I1027" s="6">
        <v>0</v>
      </c>
      <c r="J1027" s="6">
        <v>0</v>
      </c>
      <c r="K1027" s="5"/>
    </row>
    <row r="1028" spans="1:11">
      <c r="A1028" s="5" t="s">
        <v>16640</v>
      </c>
      <c r="B1028" s="5" t="s">
        <v>74</v>
      </c>
      <c r="C1028" s="5" t="s">
        <v>72</v>
      </c>
      <c r="D1028" s="5" t="s">
        <v>13532</v>
      </c>
      <c r="E1028" s="2" t="s">
        <v>5</v>
      </c>
      <c r="F1028" s="6">
        <v>31.365606872621644</v>
      </c>
      <c r="G1028" s="8">
        <v>625.68523405336032</v>
      </c>
      <c r="H1028" s="6">
        <v>0</v>
      </c>
      <c r="I1028" s="6">
        <v>0</v>
      </c>
      <c r="J1028" s="6">
        <v>0</v>
      </c>
      <c r="K1028" s="5"/>
    </row>
    <row r="1029" spans="1:11">
      <c r="A1029" s="5" t="s">
        <v>16641</v>
      </c>
      <c r="B1029" s="5" t="s">
        <v>74</v>
      </c>
      <c r="C1029" s="5" t="s">
        <v>72</v>
      </c>
      <c r="D1029" s="5" t="s">
        <v>13533</v>
      </c>
      <c r="E1029" s="2" t="s">
        <v>5</v>
      </c>
      <c r="F1029" s="6">
        <v>29.834772448499713</v>
      </c>
      <c r="G1029" s="8">
        <v>607.95060627069574</v>
      </c>
      <c r="H1029" s="6">
        <v>0</v>
      </c>
      <c r="I1029" s="6">
        <v>0</v>
      </c>
      <c r="J1029" s="6">
        <v>0</v>
      </c>
      <c r="K1029" s="5"/>
    </row>
    <row r="1030" spans="1:11">
      <c r="A1030" s="5" t="s">
        <v>16642</v>
      </c>
      <c r="B1030" s="5" t="s">
        <v>74</v>
      </c>
      <c r="C1030" s="5" t="s">
        <v>72</v>
      </c>
      <c r="D1030" s="5" t="s">
        <v>13534</v>
      </c>
      <c r="E1030" s="2" t="s">
        <v>5</v>
      </c>
      <c r="F1030" s="6">
        <v>34.66229887111119</v>
      </c>
      <c r="G1030" s="8">
        <v>663.89453355378737</v>
      </c>
      <c r="H1030" s="6">
        <v>0</v>
      </c>
      <c r="I1030" s="6">
        <v>0</v>
      </c>
      <c r="J1030" s="6">
        <v>0</v>
      </c>
      <c r="K1030" s="5"/>
    </row>
    <row r="1031" spans="1:11">
      <c r="A1031" s="5" t="s">
        <v>16643</v>
      </c>
      <c r="B1031" s="5" t="s">
        <v>74</v>
      </c>
      <c r="C1031" s="5" t="s">
        <v>72</v>
      </c>
      <c r="D1031" s="5" t="s">
        <v>13535</v>
      </c>
      <c r="E1031" s="2" t="s">
        <v>5</v>
      </c>
      <c r="F1031" s="6">
        <v>34.689034112875412</v>
      </c>
      <c r="G1031" s="8">
        <v>621.35737579953718</v>
      </c>
      <c r="H1031" s="6">
        <v>0</v>
      </c>
      <c r="I1031" s="6">
        <v>0</v>
      </c>
      <c r="J1031" s="6">
        <v>0</v>
      </c>
      <c r="K1031" s="5"/>
    </row>
    <row r="1032" spans="1:11">
      <c r="A1032" s="5" t="s">
        <v>16644</v>
      </c>
      <c r="B1032" s="5" t="s">
        <v>74</v>
      </c>
      <c r="C1032" s="5" t="s">
        <v>72</v>
      </c>
      <c r="D1032" s="5" t="s">
        <v>13536</v>
      </c>
      <c r="E1032" s="2" t="s">
        <v>5</v>
      </c>
      <c r="F1032" s="6">
        <v>34.509487908475037</v>
      </c>
      <c r="G1032" s="8">
        <v>663.87190367826224</v>
      </c>
      <c r="H1032" s="6">
        <v>0</v>
      </c>
      <c r="I1032" s="6">
        <v>0</v>
      </c>
      <c r="J1032" s="6">
        <v>0</v>
      </c>
      <c r="K1032" s="5"/>
    </row>
    <row r="1033" spans="1:11">
      <c r="A1033" s="5" t="s">
        <v>16645</v>
      </c>
      <c r="B1033" s="5" t="s">
        <v>74</v>
      </c>
      <c r="C1033" s="5" t="s">
        <v>72</v>
      </c>
      <c r="D1033" s="5" t="s">
        <v>13537</v>
      </c>
      <c r="E1033" s="2" t="s">
        <v>5</v>
      </c>
      <c r="F1033" s="6">
        <v>34.446410978690032</v>
      </c>
      <c r="G1033" s="8">
        <v>663.84787464891508</v>
      </c>
      <c r="H1033" s="6">
        <v>0</v>
      </c>
      <c r="I1033" s="6">
        <v>0</v>
      </c>
      <c r="J1033" s="6">
        <v>0</v>
      </c>
      <c r="K1033" s="5"/>
    </row>
    <row r="1034" spans="1:11">
      <c r="A1034" s="5" t="s">
        <v>16646</v>
      </c>
      <c r="B1034" s="5" t="s">
        <v>74</v>
      </c>
      <c r="C1034" s="5" t="s">
        <v>72</v>
      </c>
      <c r="D1034" s="5" t="s">
        <v>13538</v>
      </c>
      <c r="E1034" s="2" t="s">
        <v>5</v>
      </c>
      <c r="F1034" s="6">
        <v>37.67018541633945</v>
      </c>
      <c r="G1034" s="8">
        <v>701.68056807003336</v>
      </c>
      <c r="H1034" s="6">
        <v>0</v>
      </c>
      <c r="I1034" s="6">
        <v>0</v>
      </c>
      <c r="J1034" s="6">
        <v>0</v>
      </c>
      <c r="K1034" s="5"/>
    </row>
    <row r="1035" spans="1:11">
      <c r="A1035" s="5" t="s">
        <v>16647</v>
      </c>
      <c r="B1035" s="5" t="s">
        <v>74</v>
      </c>
      <c r="C1035" s="5" t="s">
        <v>72</v>
      </c>
      <c r="D1035" s="5" t="s">
        <v>13539</v>
      </c>
      <c r="E1035" s="2" t="s">
        <v>5</v>
      </c>
      <c r="F1035" s="6">
        <v>37.078921913783589</v>
      </c>
      <c r="G1035" s="8">
        <v>692.54757948678753</v>
      </c>
      <c r="H1035" s="6">
        <v>0</v>
      </c>
      <c r="I1035" s="6">
        <v>0</v>
      </c>
      <c r="J1035" s="6">
        <v>0</v>
      </c>
      <c r="K1035" s="5"/>
    </row>
    <row r="1036" spans="1:11">
      <c r="A1036" s="5" t="s">
        <v>16648</v>
      </c>
      <c r="B1036" s="5" t="s">
        <v>74</v>
      </c>
      <c r="C1036" s="5" t="s">
        <v>72</v>
      </c>
      <c r="D1036" s="5" t="s">
        <v>13540</v>
      </c>
      <c r="E1036" s="2" t="s">
        <v>5</v>
      </c>
      <c r="F1036" s="6">
        <v>33.812199710044212</v>
      </c>
      <c r="G1036" s="8">
        <v>622.93765950563738</v>
      </c>
      <c r="H1036" s="6">
        <v>0</v>
      </c>
      <c r="I1036" s="6">
        <v>0</v>
      </c>
      <c r="J1036" s="6">
        <v>0</v>
      </c>
      <c r="K1036" s="5"/>
    </row>
    <row r="1037" spans="1:11">
      <c r="A1037" s="5" t="s">
        <v>16649</v>
      </c>
      <c r="B1037" s="5" t="s">
        <v>74</v>
      </c>
      <c r="C1037" s="5" t="s">
        <v>72</v>
      </c>
      <c r="D1037" s="5" t="s">
        <v>13541</v>
      </c>
      <c r="E1037" s="2" t="s">
        <v>5</v>
      </c>
      <c r="F1037" s="6">
        <v>35.532664087303068</v>
      </c>
      <c r="G1037" s="8">
        <v>667.34745997151447</v>
      </c>
      <c r="H1037" s="6">
        <v>0</v>
      </c>
      <c r="I1037" s="6">
        <v>0</v>
      </c>
      <c r="J1037" s="6">
        <v>0</v>
      </c>
      <c r="K1037" s="5"/>
    </row>
    <row r="1038" spans="1:11">
      <c r="A1038" s="5" t="s">
        <v>16650</v>
      </c>
      <c r="B1038" s="5" t="s">
        <v>74</v>
      </c>
      <c r="C1038" s="5" t="s">
        <v>72</v>
      </c>
      <c r="D1038" s="5" t="s">
        <v>13542</v>
      </c>
      <c r="E1038" s="2" t="s">
        <v>5</v>
      </c>
      <c r="F1038" s="6">
        <v>39.776138904150763</v>
      </c>
      <c r="G1038" s="8">
        <v>729.99236632548434</v>
      </c>
      <c r="H1038" s="6">
        <v>0</v>
      </c>
      <c r="I1038" s="6">
        <v>0</v>
      </c>
      <c r="J1038" s="6">
        <v>0</v>
      </c>
      <c r="K1038" s="5"/>
    </row>
    <row r="1039" spans="1:11">
      <c r="A1039" s="5" t="s">
        <v>16651</v>
      </c>
      <c r="B1039" s="5" t="s">
        <v>74</v>
      </c>
      <c r="C1039" s="5" t="s">
        <v>72</v>
      </c>
      <c r="D1039" s="5" t="s">
        <v>13543</v>
      </c>
      <c r="E1039" s="2" t="s">
        <v>5</v>
      </c>
      <c r="F1039" s="6">
        <v>31.112837915773756</v>
      </c>
      <c r="G1039" s="8">
        <v>623.67327776529896</v>
      </c>
      <c r="H1039" s="6">
        <v>0</v>
      </c>
      <c r="I1039" s="6">
        <v>0</v>
      </c>
      <c r="J1039" s="6">
        <v>0</v>
      </c>
      <c r="K1039" s="5"/>
    </row>
    <row r="1040" spans="1:11">
      <c r="A1040" s="5" t="s">
        <v>16652</v>
      </c>
      <c r="B1040" s="5" t="s">
        <v>74</v>
      </c>
      <c r="C1040" s="5" t="s">
        <v>72</v>
      </c>
      <c r="D1040" s="5" t="s">
        <v>13544</v>
      </c>
      <c r="E1040" s="2" t="s">
        <v>5</v>
      </c>
      <c r="F1040" s="6">
        <v>31.246465157507437</v>
      </c>
      <c r="G1040" s="8">
        <v>624.25472666284122</v>
      </c>
      <c r="H1040" s="6">
        <v>0</v>
      </c>
      <c r="I1040" s="6">
        <v>0</v>
      </c>
      <c r="J1040" s="6">
        <v>0</v>
      </c>
      <c r="K1040" s="5"/>
    </row>
    <row r="1041" spans="1:11">
      <c r="A1041" s="5" t="s">
        <v>16653</v>
      </c>
      <c r="B1041" s="5" t="s">
        <v>74</v>
      </c>
      <c r="C1041" s="5" t="s">
        <v>72</v>
      </c>
      <c r="D1041" s="5" t="s">
        <v>13545</v>
      </c>
      <c r="E1041" s="2" t="s">
        <v>5</v>
      </c>
      <c r="F1041" s="6">
        <v>34.09491178681067</v>
      </c>
      <c r="G1041" s="8">
        <v>653.68663196058696</v>
      </c>
      <c r="H1041" s="6">
        <v>0</v>
      </c>
      <c r="I1041" s="6">
        <v>0</v>
      </c>
      <c r="J1041" s="6">
        <v>0</v>
      </c>
      <c r="K1041" s="5"/>
    </row>
    <row r="1042" spans="1:11">
      <c r="A1042" s="5" t="s">
        <v>16654</v>
      </c>
      <c r="B1042" s="5" t="s">
        <v>74</v>
      </c>
      <c r="C1042" s="5" t="s">
        <v>72</v>
      </c>
      <c r="D1042" s="5" t="s">
        <v>13546</v>
      </c>
      <c r="E1042" s="2" t="s">
        <v>5</v>
      </c>
      <c r="F1042" s="6">
        <v>32.276843341614985</v>
      </c>
      <c r="G1042" s="8">
        <v>635.30504241035135</v>
      </c>
      <c r="H1042" s="6">
        <v>0</v>
      </c>
      <c r="I1042" s="6">
        <v>0</v>
      </c>
      <c r="J1042" s="6">
        <v>0</v>
      </c>
      <c r="K1042" s="5"/>
    </row>
    <row r="1043" spans="1:11">
      <c r="A1043" s="5" t="s">
        <v>16655</v>
      </c>
      <c r="B1043" s="5" t="s">
        <v>74</v>
      </c>
      <c r="C1043" s="5" t="s">
        <v>72</v>
      </c>
      <c r="D1043" s="5" t="s">
        <v>13547</v>
      </c>
      <c r="E1043" s="2" t="s">
        <v>5</v>
      </c>
      <c r="F1043" s="6">
        <v>32.405357809804883</v>
      </c>
      <c r="G1043" s="8">
        <v>638.18098131461511</v>
      </c>
      <c r="H1043" s="6">
        <v>0</v>
      </c>
      <c r="I1043" s="6">
        <v>0</v>
      </c>
      <c r="J1043" s="6">
        <v>0</v>
      </c>
      <c r="K1043" s="5"/>
    </row>
    <row r="1044" spans="1:11">
      <c r="A1044" s="5" t="s">
        <v>16656</v>
      </c>
      <c r="B1044" s="5" t="s">
        <v>74</v>
      </c>
      <c r="C1044" s="5" t="s">
        <v>72</v>
      </c>
      <c r="D1044" s="5" t="s">
        <v>13548</v>
      </c>
      <c r="E1044" s="2" t="s">
        <v>5</v>
      </c>
      <c r="F1044" s="6">
        <v>37.519524053860394</v>
      </c>
      <c r="G1044" s="8">
        <v>700.3569143970542</v>
      </c>
      <c r="H1044" s="6">
        <v>0</v>
      </c>
      <c r="I1044" s="6">
        <v>0</v>
      </c>
      <c r="J1044" s="6">
        <v>0</v>
      </c>
      <c r="K1044" s="5"/>
    </row>
    <row r="1045" spans="1:11">
      <c r="A1045" s="5" t="s">
        <v>16657</v>
      </c>
      <c r="B1045" s="5" t="s">
        <v>74</v>
      </c>
      <c r="C1045" s="5" t="s">
        <v>72</v>
      </c>
      <c r="D1045" s="5" t="s">
        <v>13549</v>
      </c>
      <c r="E1045" s="2" t="s">
        <v>5</v>
      </c>
      <c r="F1045" s="6">
        <v>36.848854721545877</v>
      </c>
      <c r="G1045" s="8">
        <v>688.73706407170653</v>
      </c>
      <c r="H1045" s="6">
        <v>0</v>
      </c>
      <c r="I1045" s="6">
        <v>0</v>
      </c>
      <c r="J1045" s="6">
        <v>0</v>
      </c>
      <c r="K1045" s="5"/>
    </row>
    <row r="1046" spans="1:11">
      <c r="A1046" s="5" t="s">
        <v>16658</v>
      </c>
      <c r="B1046" s="5" t="s">
        <v>74</v>
      </c>
      <c r="C1046" s="5" t="s">
        <v>72</v>
      </c>
      <c r="D1046" s="5" t="s">
        <v>13550</v>
      </c>
      <c r="E1046" s="2" t="s">
        <v>5</v>
      </c>
      <c r="F1046" s="6">
        <v>33.271916830239661</v>
      </c>
      <c r="G1046" s="8">
        <v>648.66862174010453</v>
      </c>
      <c r="H1046" s="6">
        <v>0</v>
      </c>
      <c r="I1046" s="6">
        <v>0</v>
      </c>
      <c r="J1046" s="6">
        <v>0</v>
      </c>
      <c r="K1046" s="5"/>
    </row>
    <row r="1047" spans="1:11">
      <c r="A1047" s="5" t="s">
        <v>16659</v>
      </c>
      <c r="B1047" s="5" t="s">
        <v>74</v>
      </c>
      <c r="C1047" s="5" t="s">
        <v>72</v>
      </c>
      <c r="D1047" s="5" t="s">
        <v>13551</v>
      </c>
      <c r="E1047" s="2" t="s">
        <v>5</v>
      </c>
      <c r="F1047" s="6">
        <v>32.690352283442579</v>
      </c>
      <c r="G1047" s="8">
        <v>636.470833097693</v>
      </c>
      <c r="H1047" s="6">
        <v>0</v>
      </c>
      <c r="I1047" s="6">
        <v>0</v>
      </c>
      <c r="J1047" s="6">
        <v>0</v>
      </c>
      <c r="K1047" s="5"/>
    </row>
    <row r="1048" spans="1:11">
      <c r="A1048" s="5" t="s">
        <v>16660</v>
      </c>
      <c r="B1048" s="5" t="s">
        <v>74</v>
      </c>
      <c r="C1048" s="5" t="s">
        <v>72</v>
      </c>
      <c r="D1048" s="5" t="s">
        <v>13552</v>
      </c>
      <c r="E1048" s="2" t="s">
        <v>5</v>
      </c>
      <c r="F1048" s="6">
        <v>34.614390226420113</v>
      </c>
      <c r="G1048" s="8">
        <v>638.73604345052843</v>
      </c>
      <c r="H1048" s="6">
        <v>0</v>
      </c>
      <c r="I1048" s="6">
        <v>0</v>
      </c>
      <c r="J1048" s="6">
        <v>0</v>
      </c>
      <c r="K1048" s="5"/>
    </row>
    <row r="1049" spans="1:11">
      <c r="A1049" s="5" t="s">
        <v>16661</v>
      </c>
      <c r="B1049" s="5" t="s">
        <v>74</v>
      </c>
      <c r="C1049" s="5" t="s">
        <v>72</v>
      </c>
      <c r="D1049" s="5" t="s">
        <v>13553</v>
      </c>
      <c r="E1049" s="2" t="s">
        <v>5</v>
      </c>
      <c r="F1049" s="6">
        <v>39.884308353350498</v>
      </c>
      <c r="G1049" s="8">
        <v>720.12693944562943</v>
      </c>
      <c r="H1049" s="6">
        <v>0</v>
      </c>
      <c r="I1049" s="6">
        <v>0</v>
      </c>
      <c r="J1049" s="6">
        <v>0</v>
      </c>
      <c r="K1049" s="5"/>
    </row>
    <row r="1050" spans="1:11">
      <c r="A1050" s="5" t="s">
        <v>16662</v>
      </c>
      <c r="B1050" s="5" t="s">
        <v>74</v>
      </c>
      <c r="C1050" s="5" t="s">
        <v>72</v>
      </c>
      <c r="D1050" s="5" t="s">
        <v>13554</v>
      </c>
      <c r="E1050" s="2" t="s">
        <v>5</v>
      </c>
      <c r="F1050" s="6">
        <v>38.139422730051677</v>
      </c>
      <c r="G1050" s="8">
        <v>705.14856100219095</v>
      </c>
      <c r="H1050" s="6">
        <v>0</v>
      </c>
      <c r="I1050" s="6">
        <v>0</v>
      </c>
      <c r="J1050" s="6">
        <v>0</v>
      </c>
      <c r="K1050" s="5"/>
    </row>
    <row r="1051" spans="1:11">
      <c r="A1051" s="5" t="s">
        <v>16663</v>
      </c>
      <c r="B1051" s="5" t="s">
        <v>74</v>
      </c>
      <c r="C1051" s="5" t="s">
        <v>72</v>
      </c>
      <c r="D1051" s="5" t="s">
        <v>13555</v>
      </c>
      <c r="E1051" s="2" t="s">
        <v>5</v>
      </c>
      <c r="F1051" s="6">
        <v>33.522722870637004</v>
      </c>
      <c r="G1051" s="8">
        <v>608.20103347442341</v>
      </c>
      <c r="H1051" s="6">
        <v>0</v>
      </c>
      <c r="I1051" s="6">
        <v>0</v>
      </c>
      <c r="J1051" s="6">
        <v>0</v>
      </c>
      <c r="K1051" s="5"/>
    </row>
    <row r="1052" spans="1:11">
      <c r="A1052" s="5" t="s">
        <v>16664</v>
      </c>
      <c r="B1052" s="5" t="s">
        <v>74</v>
      </c>
      <c r="C1052" s="5" t="s">
        <v>72</v>
      </c>
      <c r="D1052" s="5" t="s">
        <v>13556</v>
      </c>
      <c r="E1052" s="2" t="s">
        <v>5</v>
      </c>
      <c r="F1052" s="6">
        <v>33.552084959614398</v>
      </c>
      <c r="G1052" s="8">
        <v>596.07575015298266</v>
      </c>
      <c r="H1052" s="6">
        <v>0</v>
      </c>
      <c r="I1052" s="6">
        <v>0</v>
      </c>
      <c r="J1052" s="6">
        <v>0</v>
      </c>
      <c r="K1052" s="5"/>
    </row>
    <row r="1053" spans="1:11">
      <c r="A1053" s="5" t="s">
        <v>16665</v>
      </c>
      <c r="B1053" s="5" t="s">
        <v>74</v>
      </c>
      <c r="C1053" s="5" t="s">
        <v>72</v>
      </c>
      <c r="D1053" s="5" t="s">
        <v>13557</v>
      </c>
      <c r="E1053" s="2" t="s">
        <v>5</v>
      </c>
      <c r="F1053" s="6">
        <v>33.877569491149856</v>
      </c>
      <c r="G1053" s="8">
        <v>656.26672617217798</v>
      </c>
      <c r="H1053" s="6">
        <v>0</v>
      </c>
      <c r="I1053" s="6">
        <v>0</v>
      </c>
      <c r="J1053" s="6">
        <v>0</v>
      </c>
      <c r="K1053" s="5"/>
    </row>
    <row r="1054" spans="1:11">
      <c r="A1054" s="5" t="s">
        <v>16666</v>
      </c>
      <c r="B1054" s="5" t="s">
        <v>74</v>
      </c>
      <c r="C1054" s="5" t="s">
        <v>72</v>
      </c>
      <c r="D1054" s="5" t="s">
        <v>13558</v>
      </c>
      <c r="E1054" s="2" t="s">
        <v>5</v>
      </c>
      <c r="F1054" s="6">
        <v>33.809856769214448</v>
      </c>
      <c r="G1054" s="8">
        <v>654.16443765633971</v>
      </c>
      <c r="H1054" s="6">
        <v>0</v>
      </c>
      <c r="I1054" s="6">
        <v>0</v>
      </c>
      <c r="J1054" s="6">
        <v>0</v>
      </c>
      <c r="K1054" s="5"/>
    </row>
    <row r="1055" spans="1:11">
      <c r="A1055" s="5" t="s">
        <v>16667</v>
      </c>
      <c r="B1055" s="5" t="s">
        <v>74</v>
      </c>
      <c r="C1055" s="5" t="s">
        <v>72</v>
      </c>
      <c r="D1055" s="5" t="s">
        <v>13559</v>
      </c>
      <c r="E1055" s="2" t="s">
        <v>5</v>
      </c>
      <c r="F1055" s="6">
        <v>31.991896362217496</v>
      </c>
      <c r="G1055" s="8">
        <v>637.64201141167871</v>
      </c>
      <c r="H1055" s="6">
        <v>0</v>
      </c>
      <c r="I1055" s="6">
        <v>0</v>
      </c>
      <c r="J1055" s="6">
        <v>0</v>
      </c>
      <c r="K1055" s="5"/>
    </row>
    <row r="1056" spans="1:11">
      <c r="A1056" s="5" t="s">
        <v>16668</v>
      </c>
      <c r="B1056" s="5" t="s">
        <v>74</v>
      </c>
      <c r="C1056" s="5" t="s">
        <v>72</v>
      </c>
      <c r="D1056" s="5" t="s">
        <v>13560</v>
      </c>
      <c r="E1056" s="2" t="s">
        <v>5</v>
      </c>
      <c r="F1056" s="6">
        <v>31.438038043316038</v>
      </c>
      <c r="G1056" s="8">
        <v>625.81936843729056</v>
      </c>
      <c r="H1056" s="6">
        <v>0</v>
      </c>
      <c r="I1056" s="6">
        <v>0</v>
      </c>
      <c r="J1056" s="6">
        <v>0</v>
      </c>
      <c r="K1056" s="5"/>
    </row>
    <row r="1057" spans="1:11">
      <c r="A1057" s="5" t="s">
        <v>16669</v>
      </c>
      <c r="B1057" s="5" t="s">
        <v>74</v>
      </c>
      <c r="C1057" s="5" t="s">
        <v>72</v>
      </c>
      <c r="D1057" s="5" t="s">
        <v>13561</v>
      </c>
      <c r="E1057" s="2" t="s">
        <v>5</v>
      </c>
      <c r="F1057" s="6">
        <v>41.835326612104559</v>
      </c>
      <c r="G1057" s="8">
        <v>727.46116111829974</v>
      </c>
      <c r="H1057" s="6">
        <v>0</v>
      </c>
      <c r="I1057" s="6">
        <v>0</v>
      </c>
      <c r="J1057" s="6">
        <v>0</v>
      </c>
      <c r="K1057" s="5"/>
    </row>
    <row r="1058" spans="1:11">
      <c r="A1058" s="5" t="s">
        <v>16670</v>
      </c>
      <c r="B1058" s="5" t="s">
        <v>74</v>
      </c>
      <c r="C1058" s="5" t="s">
        <v>72</v>
      </c>
      <c r="D1058" s="5" t="s">
        <v>13562</v>
      </c>
      <c r="E1058" s="2" t="s">
        <v>5</v>
      </c>
      <c r="F1058" s="6">
        <v>36.865248249551328</v>
      </c>
      <c r="G1058" s="8">
        <v>687.93044200588156</v>
      </c>
      <c r="H1058" s="6">
        <v>0</v>
      </c>
      <c r="I1058" s="6">
        <v>0</v>
      </c>
      <c r="J1058" s="6">
        <v>0</v>
      </c>
      <c r="K1058" s="5"/>
    </row>
    <row r="1059" spans="1:11">
      <c r="A1059" s="5" t="s">
        <v>16671</v>
      </c>
      <c r="B1059" s="5" t="s">
        <v>74</v>
      </c>
      <c r="C1059" s="5" t="s">
        <v>72</v>
      </c>
      <c r="D1059" s="5" t="s">
        <v>13563</v>
      </c>
      <c r="E1059" s="2" t="s">
        <v>5</v>
      </c>
      <c r="F1059" s="6">
        <v>31.330569992895718</v>
      </c>
      <c r="G1059" s="8">
        <v>613.8729029835788</v>
      </c>
      <c r="H1059" s="6">
        <v>0</v>
      </c>
      <c r="I1059" s="6">
        <v>0</v>
      </c>
      <c r="J1059" s="6">
        <v>0</v>
      </c>
      <c r="K1059" s="5"/>
    </row>
    <row r="1060" spans="1:11">
      <c r="A1060" s="5" t="s">
        <v>16672</v>
      </c>
      <c r="B1060" s="5" t="s">
        <v>74</v>
      </c>
      <c r="C1060" s="5" t="s">
        <v>72</v>
      </c>
      <c r="D1060" s="5" t="s">
        <v>13564</v>
      </c>
      <c r="E1060" s="2" t="s">
        <v>5</v>
      </c>
      <c r="F1060" s="6">
        <v>32.385433779483776</v>
      </c>
      <c r="G1060" s="8">
        <v>640.32693268164576</v>
      </c>
      <c r="H1060" s="6">
        <v>0</v>
      </c>
      <c r="I1060" s="6">
        <v>0</v>
      </c>
      <c r="J1060" s="6">
        <v>0</v>
      </c>
      <c r="K1060" s="5"/>
    </row>
    <row r="1061" spans="1:11">
      <c r="A1061" s="5" t="s">
        <v>16673</v>
      </c>
      <c r="B1061" s="5" t="s">
        <v>74</v>
      </c>
      <c r="C1061" s="5" t="s">
        <v>72</v>
      </c>
      <c r="D1061" s="5" t="s">
        <v>13565</v>
      </c>
      <c r="E1061" s="2" t="s">
        <v>5</v>
      </c>
      <c r="F1061" s="6">
        <v>36.62596854819477</v>
      </c>
      <c r="G1061" s="8">
        <v>685.70913081226331</v>
      </c>
      <c r="H1061" s="6">
        <v>0</v>
      </c>
      <c r="I1061" s="6">
        <v>0</v>
      </c>
      <c r="J1061" s="6">
        <v>0</v>
      </c>
      <c r="K1061" s="5"/>
    </row>
    <row r="1062" spans="1:11">
      <c r="A1062" s="5" t="s">
        <v>16674</v>
      </c>
      <c r="B1062" s="5" t="s">
        <v>74</v>
      </c>
      <c r="C1062" s="5" t="s">
        <v>72</v>
      </c>
      <c r="D1062" s="5" t="s">
        <v>13566</v>
      </c>
      <c r="E1062" s="2" t="s">
        <v>5</v>
      </c>
      <c r="F1062" s="6">
        <v>32.45799039819466</v>
      </c>
      <c r="G1062" s="8">
        <v>636.40691340886815</v>
      </c>
      <c r="H1062" s="6">
        <v>0</v>
      </c>
      <c r="I1062" s="6">
        <v>0</v>
      </c>
      <c r="J1062" s="6">
        <v>0</v>
      </c>
      <c r="K1062" s="5"/>
    </row>
    <row r="1063" spans="1:11">
      <c r="A1063" s="5" t="s">
        <v>16675</v>
      </c>
      <c r="B1063" s="5" t="s">
        <v>74</v>
      </c>
      <c r="C1063" s="5" t="s">
        <v>72</v>
      </c>
      <c r="D1063" s="5" t="s">
        <v>13567</v>
      </c>
      <c r="E1063" s="2" t="s">
        <v>5</v>
      </c>
      <c r="F1063" s="6">
        <v>40.489620923644161</v>
      </c>
      <c r="G1063" s="8">
        <v>731.78941058392627</v>
      </c>
      <c r="H1063" s="6">
        <v>0</v>
      </c>
      <c r="I1063" s="6">
        <v>0</v>
      </c>
      <c r="J1063" s="6">
        <v>0</v>
      </c>
      <c r="K1063" s="5"/>
    </row>
    <row r="1064" spans="1:11">
      <c r="A1064" s="5" t="s">
        <v>16676</v>
      </c>
      <c r="B1064" s="5" t="s">
        <v>74</v>
      </c>
      <c r="C1064" s="5" t="s">
        <v>72</v>
      </c>
      <c r="D1064" s="5" t="s">
        <v>13568</v>
      </c>
      <c r="E1064" s="2" t="s">
        <v>5</v>
      </c>
      <c r="F1064" s="6">
        <v>33.071627653809799</v>
      </c>
      <c r="G1064" s="8">
        <v>645.99426693655323</v>
      </c>
      <c r="H1064" s="6">
        <v>0</v>
      </c>
      <c r="I1064" s="6">
        <v>0</v>
      </c>
      <c r="J1064" s="6">
        <v>0</v>
      </c>
      <c r="K1064" s="5"/>
    </row>
    <row r="1065" spans="1:11">
      <c r="A1065" s="5" t="s">
        <v>16677</v>
      </c>
      <c r="B1065" s="5" t="s">
        <v>74</v>
      </c>
      <c r="C1065" s="5" t="s">
        <v>72</v>
      </c>
      <c r="D1065" s="5" t="s">
        <v>13569</v>
      </c>
      <c r="E1065" s="2" t="s">
        <v>5</v>
      </c>
      <c r="F1065" s="6">
        <v>36.635484491678454</v>
      </c>
      <c r="G1065" s="8">
        <v>686.84111095146102</v>
      </c>
      <c r="H1065" s="6">
        <v>0</v>
      </c>
      <c r="I1065" s="6">
        <v>0</v>
      </c>
      <c r="J1065" s="6">
        <v>0</v>
      </c>
      <c r="K1065" s="5"/>
    </row>
    <row r="1066" spans="1:11">
      <c r="A1066" s="5" t="s">
        <v>16678</v>
      </c>
      <c r="B1066" s="5" t="s">
        <v>74</v>
      </c>
      <c r="C1066" s="5" t="s">
        <v>72</v>
      </c>
      <c r="D1066" s="5" t="s">
        <v>13570</v>
      </c>
      <c r="E1066" s="2" t="s">
        <v>5</v>
      </c>
      <c r="F1066" s="6">
        <v>33.617796667527479</v>
      </c>
      <c r="G1066" s="8">
        <v>651.23802990249123</v>
      </c>
      <c r="H1066" s="6">
        <v>0</v>
      </c>
      <c r="I1066" s="6">
        <v>0</v>
      </c>
      <c r="J1066" s="6">
        <v>0</v>
      </c>
      <c r="K1066" s="5"/>
    </row>
    <row r="1067" spans="1:11">
      <c r="A1067" s="5" t="s">
        <v>16679</v>
      </c>
      <c r="B1067" s="5" t="s">
        <v>74</v>
      </c>
      <c r="C1067" s="5" t="s">
        <v>72</v>
      </c>
      <c r="D1067" s="5" t="s">
        <v>13571</v>
      </c>
      <c r="E1067" s="2" t="s">
        <v>5</v>
      </c>
      <c r="F1067" s="6">
        <v>37.295027317963218</v>
      </c>
      <c r="G1067" s="8">
        <v>689.12020642662605</v>
      </c>
      <c r="H1067" s="6">
        <v>0</v>
      </c>
      <c r="I1067" s="6">
        <v>0</v>
      </c>
      <c r="J1067" s="6">
        <v>0</v>
      </c>
      <c r="K1067" s="5"/>
    </row>
    <row r="1068" spans="1:11">
      <c r="A1068" s="5" t="s">
        <v>16680</v>
      </c>
      <c r="B1068" s="5" t="s">
        <v>74</v>
      </c>
      <c r="C1068" s="5" t="s">
        <v>72</v>
      </c>
      <c r="D1068" s="5" t="s">
        <v>13572</v>
      </c>
      <c r="E1068" s="2" t="s">
        <v>5</v>
      </c>
      <c r="F1068" s="6">
        <v>29.578824501640415</v>
      </c>
      <c r="G1068" s="8">
        <v>556.73082965041999</v>
      </c>
      <c r="H1068" s="6">
        <v>0</v>
      </c>
      <c r="I1068" s="6">
        <v>0</v>
      </c>
      <c r="J1068" s="6">
        <v>0</v>
      </c>
      <c r="K1068" s="5"/>
    </row>
    <row r="1069" spans="1:11">
      <c r="A1069" s="5" t="s">
        <v>16681</v>
      </c>
      <c r="B1069" s="5" t="s">
        <v>74</v>
      </c>
      <c r="C1069" s="5" t="s">
        <v>72</v>
      </c>
      <c r="D1069" s="5" t="s">
        <v>13573</v>
      </c>
      <c r="E1069" s="2" t="s">
        <v>5</v>
      </c>
      <c r="F1069" s="6">
        <v>30.481274547981375</v>
      </c>
      <c r="G1069" s="8">
        <v>617.70700386206772</v>
      </c>
      <c r="H1069" s="6">
        <v>0</v>
      </c>
      <c r="I1069" s="6">
        <v>0</v>
      </c>
      <c r="J1069" s="6">
        <v>0</v>
      </c>
      <c r="K1069" s="5"/>
    </row>
    <row r="1070" spans="1:11">
      <c r="A1070" s="5" t="s">
        <v>16682</v>
      </c>
      <c r="B1070" s="5" t="s">
        <v>74</v>
      </c>
      <c r="C1070" s="5" t="s">
        <v>72</v>
      </c>
      <c r="D1070" s="5" t="s">
        <v>13574</v>
      </c>
      <c r="E1070" s="2" t="s">
        <v>5</v>
      </c>
      <c r="F1070" s="6">
        <v>30.365358830144821</v>
      </c>
      <c r="G1070" s="8">
        <v>612.88640588900898</v>
      </c>
      <c r="H1070" s="6">
        <v>0</v>
      </c>
      <c r="I1070" s="6">
        <v>0</v>
      </c>
      <c r="J1070" s="6">
        <v>0</v>
      </c>
      <c r="K1070" s="5"/>
    </row>
    <row r="1071" spans="1:11">
      <c r="A1071" s="5" t="s">
        <v>16683</v>
      </c>
      <c r="B1071" s="5" t="s">
        <v>74</v>
      </c>
      <c r="C1071" s="5" t="s">
        <v>72</v>
      </c>
      <c r="D1071" s="5" t="s">
        <v>13575</v>
      </c>
      <c r="E1071" s="2" t="s">
        <v>5</v>
      </c>
      <c r="F1071" s="6">
        <v>30.445227629720559</v>
      </c>
      <c r="G1071" s="8">
        <v>571.36445834818301</v>
      </c>
      <c r="H1071" s="6">
        <v>0</v>
      </c>
      <c r="I1071" s="6">
        <v>0</v>
      </c>
      <c r="J1071" s="6">
        <v>0</v>
      </c>
      <c r="K1071" s="5"/>
    </row>
    <row r="1072" spans="1:11">
      <c r="A1072" s="5" t="s">
        <v>16684</v>
      </c>
      <c r="B1072" s="5" t="s">
        <v>74</v>
      </c>
      <c r="C1072" s="5" t="s">
        <v>72</v>
      </c>
      <c r="D1072" s="5" t="s">
        <v>13576</v>
      </c>
      <c r="E1072" s="2" t="s">
        <v>5</v>
      </c>
      <c r="F1072" s="6">
        <v>30.978570620467949</v>
      </c>
      <c r="G1072" s="8">
        <v>623.97405164482598</v>
      </c>
      <c r="H1072" s="6">
        <v>0</v>
      </c>
      <c r="I1072" s="6">
        <v>0</v>
      </c>
      <c r="J1072" s="6">
        <v>0</v>
      </c>
      <c r="K1072" s="5"/>
    </row>
    <row r="1073" spans="1:11">
      <c r="A1073" s="5" t="s">
        <v>16685</v>
      </c>
      <c r="B1073" s="5" t="s">
        <v>74</v>
      </c>
      <c r="C1073" s="5" t="s">
        <v>72</v>
      </c>
      <c r="D1073" s="5" t="s">
        <v>13577</v>
      </c>
      <c r="E1073" s="2" t="s">
        <v>5</v>
      </c>
      <c r="F1073" s="6">
        <v>30.395351210504682</v>
      </c>
      <c r="G1073" s="8">
        <v>571.96147140794733</v>
      </c>
      <c r="H1073" s="6">
        <v>0</v>
      </c>
      <c r="I1073" s="6">
        <v>0</v>
      </c>
      <c r="J1073" s="6">
        <v>0</v>
      </c>
      <c r="K1073" s="5"/>
    </row>
    <row r="1074" spans="1:11">
      <c r="A1074" s="5" t="s">
        <v>16686</v>
      </c>
      <c r="B1074" s="5" t="s">
        <v>74</v>
      </c>
      <c r="C1074" s="5" t="s">
        <v>72</v>
      </c>
      <c r="D1074" s="5" t="s">
        <v>13578</v>
      </c>
      <c r="E1074" s="2" t="s">
        <v>5</v>
      </c>
      <c r="F1074" s="6">
        <v>30.255955288145849</v>
      </c>
      <c r="G1074" s="8">
        <v>576.88048994184601</v>
      </c>
      <c r="H1074" s="6">
        <v>0</v>
      </c>
      <c r="I1074" s="6">
        <v>0</v>
      </c>
      <c r="J1074" s="6">
        <v>0</v>
      </c>
      <c r="K1074" s="5"/>
    </row>
    <row r="1075" spans="1:11">
      <c r="A1075" s="5" t="s">
        <v>16687</v>
      </c>
      <c r="B1075" s="5" t="s">
        <v>74</v>
      </c>
      <c r="C1075" s="5" t="s">
        <v>72</v>
      </c>
      <c r="D1075" s="5" t="s">
        <v>13579</v>
      </c>
      <c r="E1075" s="2" t="s">
        <v>5</v>
      </c>
      <c r="F1075" s="6">
        <v>38.667834464004869</v>
      </c>
      <c r="G1075" s="8">
        <v>710.07504550821477</v>
      </c>
      <c r="H1075" s="6">
        <v>0</v>
      </c>
      <c r="I1075" s="6">
        <v>0</v>
      </c>
      <c r="J1075" s="6">
        <v>0</v>
      </c>
      <c r="K1075" s="5"/>
    </row>
    <row r="1076" spans="1:11">
      <c r="A1076" s="5" t="s">
        <v>16688</v>
      </c>
      <c r="B1076" s="5" t="s">
        <v>74</v>
      </c>
      <c r="C1076" s="5" t="s">
        <v>72</v>
      </c>
      <c r="D1076" s="5" t="s">
        <v>13580</v>
      </c>
      <c r="E1076" s="2" t="s">
        <v>5</v>
      </c>
      <c r="F1076" s="6">
        <v>43.408166510639454</v>
      </c>
      <c r="G1076" s="8">
        <v>765.69770111042135</v>
      </c>
      <c r="H1076" s="6">
        <v>0</v>
      </c>
      <c r="I1076" s="6">
        <v>0</v>
      </c>
      <c r="J1076" s="6">
        <v>0</v>
      </c>
      <c r="K1076" s="5"/>
    </row>
    <row r="1077" spans="1:11">
      <c r="A1077" s="5" t="s">
        <v>16689</v>
      </c>
      <c r="B1077" s="5" t="s">
        <v>74</v>
      </c>
      <c r="C1077" s="5" t="s">
        <v>72</v>
      </c>
      <c r="D1077" s="5" t="s">
        <v>13581</v>
      </c>
      <c r="E1077" s="2" t="s">
        <v>5</v>
      </c>
      <c r="F1077" s="6">
        <v>39.409870145446099</v>
      </c>
      <c r="G1077" s="8">
        <v>712.2531859799393</v>
      </c>
      <c r="H1077" s="6">
        <v>0</v>
      </c>
      <c r="I1077" s="6">
        <v>0</v>
      </c>
      <c r="J1077" s="6">
        <v>0</v>
      </c>
      <c r="K1077" s="5"/>
    </row>
    <row r="1078" spans="1:11">
      <c r="A1078" s="5" t="s">
        <v>16690</v>
      </c>
      <c r="B1078" s="5" t="s">
        <v>74</v>
      </c>
      <c r="C1078" s="5" t="s">
        <v>72</v>
      </c>
      <c r="D1078" s="5" t="s">
        <v>13582</v>
      </c>
      <c r="E1078" s="2" t="s">
        <v>5</v>
      </c>
      <c r="F1078" s="6">
        <v>33.282754365878731</v>
      </c>
      <c r="G1078" s="8">
        <v>619.50266228136707</v>
      </c>
      <c r="H1078" s="6">
        <v>0</v>
      </c>
      <c r="I1078" s="6">
        <v>0</v>
      </c>
      <c r="J1078" s="6">
        <v>0</v>
      </c>
      <c r="K1078" s="5"/>
    </row>
    <row r="1079" spans="1:11">
      <c r="A1079" s="5" t="s">
        <v>16691</v>
      </c>
      <c r="B1079" s="5" t="s">
        <v>74</v>
      </c>
      <c r="C1079" s="5" t="s">
        <v>72</v>
      </c>
      <c r="D1079" s="5" t="s">
        <v>13583</v>
      </c>
      <c r="E1079" s="2" t="s">
        <v>5</v>
      </c>
      <c r="F1079" s="6">
        <v>32.785856499837408</v>
      </c>
      <c r="G1079" s="8">
        <v>644.86077278095036</v>
      </c>
      <c r="H1079" s="6">
        <v>0</v>
      </c>
      <c r="I1079" s="6">
        <v>0</v>
      </c>
      <c r="J1079" s="6">
        <v>0</v>
      </c>
      <c r="K1079" s="5"/>
    </row>
    <row r="1080" spans="1:11">
      <c r="A1080" s="5" t="s">
        <v>16692</v>
      </c>
      <c r="B1080" s="5" t="s">
        <v>74</v>
      </c>
      <c r="C1080" s="5" t="s">
        <v>72</v>
      </c>
      <c r="D1080" s="5" t="s">
        <v>13584</v>
      </c>
      <c r="E1080" s="2" t="s">
        <v>5</v>
      </c>
      <c r="F1080" s="6">
        <v>35.656632156127124</v>
      </c>
      <c r="G1080" s="8">
        <v>679.57561505717695</v>
      </c>
      <c r="H1080" s="6">
        <v>0</v>
      </c>
      <c r="I1080" s="6">
        <v>0</v>
      </c>
      <c r="J1080" s="6">
        <v>0</v>
      </c>
      <c r="K1080" s="5"/>
    </row>
    <row r="1081" spans="1:11">
      <c r="A1081" s="5" t="s">
        <v>16693</v>
      </c>
      <c r="B1081" s="5" t="s">
        <v>74</v>
      </c>
      <c r="C1081" s="5" t="s">
        <v>72</v>
      </c>
      <c r="D1081" s="5" t="s">
        <v>13585</v>
      </c>
      <c r="E1081" s="2" t="s">
        <v>5</v>
      </c>
      <c r="F1081" s="6">
        <v>33.579028558877468</v>
      </c>
      <c r="G1081" s="8">
        <v>646.54826302159165</v>
      </c>
      <c r="H1081" s="6">
        <v>0</v>
      </c>
      <c r="I1081" s="6">
        <v>0</v>
      </c>
      <c r="J1081" s="6">
        <v>0</v>
      </c>
      <c r="K1081" s="5"/>
    </row>
    <row r="1082" spans="1:11">
      <c r="A1082" s="5" t="s">
        <v>16694</v>
      </c>
      <c r="B1082" s="5" t="s">
        <v>74</v>
      </c>
      <c r="C1082" s="5" t="s">
        <v>72</v>
      </c>
      <c r="D1082" s="5" t="s">
        <v>13586</v>
      </c>
      <c r="E1082" s="2" t="s">
        <v>5</v>
      </c>
      <c r="F1082" s="6">
        <v>34.072702617300571</v>
      </c>
      <c r="G1082" s="8">
        <v>660.57027078096644</v>
      </c>
      <c r="H1082" s="6">
        <v>0</v>
      </c>
      <c r="I1082" s="6">
        <v>0</v>
      </c>
      <c r="J1082" s="6">
        <v>0</v>
      </c>
      <c r="K1082" s="5"/>
    </row>
    <row r="1083" spans="1:11">
      <c r="A1083" s="5" t="s">
        <v>16695</v>
      </c>
      <c r="B1083" s="5" t="s">
        <v>74</v>
      </c>
      <c r="C1083" s="5" t="s">
        <v>72</v>
      </c>
      <c r="D1083" s="5" t="s">
        <v>13587</v>
      </c>
      <c r="E1083" s="2" t="s">
        <v>5</v>
      </c>
      <c r="F1083" s="6">
        <v>29.662832701437047</v>
      </c>
      <c r="G1083" s="8">
        <v>570.00060150992977</v>
      </c>
      <c r="H1083" s="6">
        <v>0</v>
      </c>
      <c r="I1083" s="6">
        <v>0</v>
      </c>
      <c r="J1083" s="6">
        <v>0</v>
      </c>
      <c r="K1083" s="5"/>
    </row>
    <row r="1084" spans="1:11">
      <c r="A1084" s="5" t="s">
        <v>16696</v>
      </c>
      <c r="B1084" s="5" t="s">
        <v>74</v>
      </c>
      <c r="C1084" s="5" t="s">
        <v>72</v>
      </c>
      <c r="D1084" s="5" t="s">
        <v>13588</v>
      </c>
      <c r="E1084" s="2" t="s">
        <v>5</v>
      </c>
      <c r="F1084" s="6">
        <v>32.913422831468289</v>
      </c>
      <c r="G1084" s="8">
        <v>647.96346419157294</v>
      </c>
      <c r="H1084" s="6">
        <v>0</v>
      </c>
      <c r="I1084" s="6">
        <v>0</v>
      </c>
      <c r="J1084" s="6">
        <v>0</v>
      </c>
      <c r="K1084" s="5"/>
    </row>
    <row r="1085" spans="1:11">
      <c r="A1085" s="5" t="s">
        <v>16697</v>
      </c>
      <c r="B1085" s="5" t="s">
        <v>74</v>
      </c>
      <c r="C1085" s="5" t="s">
        <v>72</v>
      </c>
      <c r="D1085" s="5" t="s">
        <v>13589</v>
      </c>
      <c r="E1085" s="2" t="s">
        <v>5</v>
      </c>
      <c r="F1085" s="6">
        <v>32.405878467635404</v>
      </c>
      <c r="G1085" s="8">
        <v>638.05219908306788</v>
      </c>
      <c r="H1085" s="6">
        <v>0</v>
      </c>
      <c r="I1085" s="6">
        <v>0</v>
      </c>
      <c r="J1085" s="6">
        <v>0</v>
      </c>
      <c r="K1085" s="5"/>
    </row>
    <row r="1086" spans="1:11">
      <c r="A1086" s="5" t="s">
        <v>16698</v>
      </c>
      <c r="B1086" s="5" t="s">
        <v>74</v>
      </c>
      <c r="C1086" s="5" t="s">
        <v>72</v>
      </c>
      <c r="D1086" s="5" t="s">
        <v>13590</v>
      </c>
      <c r="E1086" s="2" t="s">
        <v>5</v>
      </c>
      <c r="F1086" s="6">
        <v>35.271898576753756</v>
      </c>
      <c r="G1086" s="8">
        <v>660.66012429838224</v>
      </c>
      <c r="H1086" s="6">
        <v>0</v>
      </c>
      <c r="I1086" s="6">
        <v>0</v>
      </c>
      <c r="J1086" s="6">
        <v>0</v>
      </c>
      <c r="K1086" s="5"/>
    </row>
    <row r="1087" spans="1:11">
      <c r="A1087" s="5" t="s">
        <v>16699</v>
      </c>
      <c r="B1087" s="5" t="s">
        <v>74</v>
      </c>
      <c r="C1087" s="5" t="s">
        <v>72</v>
      </c>
      <c r="D1087" s="5" t="s">
        <v>13591</v>
      </c>
      <c r="E1087" s="2" t="s">
        <v>5</v>
      </c>
      <c r="F1087" s="6">
        <v>38.746651372661475</v>
      </c>
      <c r="G1087" s="8">
        <v>707.84201750150532</v>
      </c>
      <c r="H1087" s="6">
        <v>0</v>
      </c>
      <c r="I1087" s="6">
        <v>0</v>
      </c>
      <c r="J1087" s="6">
        <v>0</v>
      </c>
      <c r="K1087" s="5"/>
    </row>
    <row r="1088" spans="1:11">
      <c r="A1088" s="5" t="s">
        <v>16700</v>
      </c>
      <c r="B1088" s="5" t="s">
        <v>74</v>
      </c>
      <c r="C1088" s="5" t="s">
        <v>72</v>
      </c>
      <c r="D1088" s="5" t="s">
        <v>13592</v>
      </c>
      <c r="E1088" s="2" t="s">
        <v>5</v>
      </c>
      <c r="F1088" s="6">
        <v>31.392048875041294</v>
      </c>
      <c r="G1088" s="8">
        <v>575.88833478243691</v>
      </c>
      <c r="H1088" s="6">
        <v>0</v>
      </c>
      <c r="I1088" s="6">
        <v>0</v>
      </c>
      <c r="J1088" s="6">
        <v>0</v>
      </c>
      <c r="K1088" s="5"/>
    </row>
    <row r="1089" spans="1:11">
      <c r="A1089" s="5" t="s">
        <v>16701</v>
      </c>
      <c r="B1089" s="5" t="s">
        <v>74</v>
      </c>
      <c r="C1089" s="5" t="s">
        <v>72</v>
      </c>
      <c r="D1089" s="5" t="s">
        <v>13593</v>
      </c>
      <c r="E1089" s="2" t="s">
        <v>5</v>
      </c>
      <c r="F1089" s="6">
        <v>34.796729530795268</v>
      </c>
      <c r="G1089" s="8">
        <v>670.88999673712237</v>
      </c>
      <c r="H1089" s="6">
        <v>0</v>
      </c>
      <c r="I1089" s="6">
        <v>0</v>
      </c>
      <c r="J1089" s="6">
        <v>0</v>
      </c>
      <c r="K1089" s="5"/>
    </row>
    <row r="1090" spans="1:11">
      <c r="A1090" s="5" t="s">
        <v>16702</v>
      </c>
      <c r="B1090" s="5" t="s">
        <v>74</v>
      </c>
      <c r="C1090" s="5" t="s">
        <v>72</v>
      </c>
      <c r="D1090" s="5" t="s">
        <v>13594</v>
      </c>
      <c r="E1090" s="2" t="s">
        <v>5</v>
      </c>
      <c r="F1090" s="6">
        <v>34.637014664591135</v>
      </c>
      <c r="G1090" s="8">
        <v>658.02348559667405</v>
      </c>
      <c r="H1090" s="6">
        <v>0</v>
      </c>
      <c r="I1090" s="6">
        <v>0</v>
      </c>
      <c r="J1090" s="6">
        <v>0</v>
      </c>
      <c r="K1090" s="5"/>
    </row>
    <row r="1091" spans="1:11">
      <c r="A1091" s="5" t="s">
        <v>16703</v>
      </c>
      <c r="B1091" s="5" t="s">
        <v>74</v>
      </c>
      <c r="C1091" s="5" t="s">
        <v>72</v>
      </c>
      <c r="D1091" s="5" t="s">
        <v>13595</v>
      </c>
      <c r="E1091" s="2" t="s">
        <v>5</v>
      </c>
      <c r="F1091" s="6">
        <v>30.515802370956251</v>
      </c>
      <c r="G1091" s="8">
        <v>618.88635952459288</v>
      </c>
      <c r="H1091" s="6">
        <v>0</v>
      </c>
      <c r="I1091" s="6">
        <v>0</v>
      </c>
      <c r="J1091" s="6">
        <v>0</v>
      </c>
      <c r="K1091" s="5"/>
    </row>
    <row r="1092" spans="1:11">
      <c r="A1092" s="5" t="s">
        <v>16704</v>
      </c>
      <c r="B1092" s="5" t="s">
        <v>74</v>
      </c>
      <c r="C1092" s="5" t="s">
        <v>72</v>
      </c>
      <c r="D1092" s="5" t="s">
        <v>13596</v>
      </c>
      <c r="E1092" s="2" t="s">
        <v>5</v>
      </c>
      <c r="F1092" s="6">
        <v>30.818686992111566</v>
      </c>
      <c r="G1092" s="8">
        <v>593.96390208031994</v>
      </c>
      <c r="H1092" s="6">
        <v>0</v>
      </c>
      <c r="I1092" s="6">
        <v>0</v>
      </c>
      <c r="J1092" s="6">
        <v>0</v>
      </c>
      <c r="K1092" s="5"/>
    </row>
    <row r="1093" spans="1:11">
      <c r="A1093" s="5" t="s">
        <v>16705</v>
      </c>
      <c r="B1093" s="5" t="s">
        <v>74</v>
      </c>
      <c r="C1093" s="5" t="s">
        <v>72</v>
      </c>
      <c r="D1093" s="5" t="s">
        <v>13597</v>
      </c>
      <c r="E1093" s="2" t="s">
        <v>5</v>
      </c>
      <c r="F1093" s="6">
        <v>30.237289305057729</v>
      </c>
      <c r="G1093" s="8">
        <v>608.43131071938615</v>
      </c>
      <c r="H1093" s="6">
        <v>0</v>
      </c>
      <c r="I1093" s="6">
        <v>0</v>
      </c>
      <c r="J1093" s="6">
        <v>0</v>
      </c>
      <c r="K1093" s="5"/>
    </row>
    <row r="1094" spans="1:11">
      <c r="A1094" s="5" t="s">
        <v>16706</v>
      </c>
      <c r="B1094" s="5" t="s">
        <v>74</v>
      </c>
      <c r="C1094" s="5" t="s">
        <v>72</v>
      </c>
      <c r="D1094" s="5" t="s">
        <v>13598</v>
      </c>
      <c r="E1094" s="2" t="s">
        <v>5</v>
      </c>
      <c r="F1094" s="6">
        <v>34.147501817213445</v>
      </c>
      <c r="G1094" s="8">
        <v>652.36304086384689</v>
      </c>
      <c r="H1094" s="6">
        <v>0</v>
      </c>
      <c r="I1094" s="6">
        <v>0</v>
      </c>
      <c r="J1094" s="6">
        <v>0</v>
      </c>
      <c r="K1094" s="5"/>
    </row>
    <row r="1095" spans="1:11">
      <c r="A1095" s="5" t="s">
        <v>16707</v>
      </c>
      <c r="B1095" s="5" t="s">
        <v>74</v>
      </c>
      <c r="C1095" s="5" t="s">
        <v>72</v>
      </c>
      <c r="D1095" s="5" t="s">
        <v>13599</v>
      </c>
      <c r="E1095" s="2" t="s">
        <v>5</v>
      </c>
      <c r="F1095" s="6">
        <v>33.969008900849339</v>
      </c>
      <c r="G1095" s="8">
        <v>624.44007867658092</v>
      </c>
      <c r="H1095" s="6">
        <v>0</v>
      </c>
      <c r="I1095" s="6">
        <v>0</v>
      </c>
      <c r="J1095" s="6">
        <v>0</v>
      </c>
      <c r="K1095" s="5"/>
    </row>
    <row r="1096" spans="1:11">
      <c r="A1096" s="5" t="s">
        <v>16708</v>
      </c>
      <c r="B1096" s="5" t="s">
        <v>74</v>
      </c>
      <c r="C1096" s="5" t="s">
        <v>72</v>
      </c>
      <c r="D1096" s="5" t="s">
        <v>13600</v>
      </c>
      <c r="E1096" s="2" t="s">
        <v>5</v>
      </c>
      <c r="F1096" s="6">
        <v>33.998360396431025</v>
      </c>
      <c r="G1096" s="8">
        <v>661.19959508395152</v>
      </c>
      <c r="H1096" s="6">
        <v>0</v>
      </c>
      <c r="I1096" s="6">
        <v>0</v>
      </c>
      <c r="J1096" s="6">
        <v>0</v>
      </c>
      <c r="K1096" s="5"/>
    </row>
    <row r="1097" spans="1:11">
      <c r="A1097" s="5" t="s">
        <v>16709</v>
      </c>
      <c r="B1097" s="5" t="s">
        <v>74</v>
      </c>
      <c r="C1097" s="5" t="s">
        <v>72</v>
      </c>
      <c r="D1097" s="5" t="s">
        <v>13601</v>
      </c>
      <c r="E1097" s="2" t="s">
        <v>5</v>
      </c>
      <c r="F1097" s="6">
        <v>30.17483150773225</v>
      </c>
      <c r="G1097" s="8">
        <v>573.17093268861095</v>
      </c>
      <c r="H1097" s="6">
        <v>0</v>
      </c>
      <c r="I1097" s="6">
        <v>0</v>
      </c>
      <c r="J1097" s="6">
        <v>0</v>
      </c>
      <c r="K1097" s="5"/>
    </row>
    <row r="1098" spans="1:11">
      <c r="A1098" s="5" t="s">
        <v>16710</v>
      </c>
      <c r="B1098" s="5" t="s">
        <v>74</v>
      </c>
      <c r="C1098" s="5" t="s">
        <v>72</v>
      </c>
      <c r="D1098" s="5" t="s">
        <v>13602</v>
      </c>
      <c r="E1098" s="2" t="s">
        <v>5</v>
      </c>
      <c r="F1098" s="6">
        <v>34.668010630469929</v>
      </c>
      <c r="G1098" s="8">
        <v>664.67683926025245</v>
      </c>
      <c r="H1098" s="6">
        <v>0</v>
      </c>
      <c r="I1098" s="6">
        <v>0</v>
      </c>
      <c r="J1098" s="6">
        <v>0</v>
      </c>
      <c r="K1098" s="5"/>
    </row>
    <row r="1099" spans="1:11">
      <c r="A1099" s="5" t="s">
        <v>16711</v>
      </c>
      <c r="B1099" s="5" t="s">
        <v>74</v>
      </c>
      <c r="C1099" s="5" t="s">
        <v>72</v>
      </c>
      <c r="D1099" s="5" t="s">
        <v>13603</v>
      </c>
      <c r="E1099" s="2" t="s">
        <v>5</v>
      </c>
      <c r="F1099" s="6">
        <v>36.269086956372178</v>
      </c>
      <c r="G1099" s="8">
        <v>670.11599228094076</v>
      </c>
      <c r="H1099" s="6">
        <v>0</v>
      </c>
      <c r="I1099" s="6">
        <v>0</v>
      </c>
      <c r="J1099" s="6">
        <v>0</v>
      </c>
      <c r="K1099" s="5"/>
    </row>
    <row r="1100" spans="1:11">
      <c r="A1100" s="5" t="s">
        <v>16712</v>
      </c>
      <c r="B1100" s="5" t="s">
        <v>74</v>
      </c>
      <c r="C1100" s="5" t="s">
        <v>72</v>
      </c>
      <c r="D1100" s="5" t="s">
        <v>13604</v>
      </c>
      <c r="E1100" s="2" t="s">
        <v>5</v>
      </c>
      <c r="F1100" s="6">
        <v>39.428390863634391</v>
      </c>
      <c r="G1100" s="8">
        <v>719.65036462556725</v>
      </c>
      <c r="H1100" s="6">
        <v>0</v>
      </c>
      <c r="I1100" s="6">
        <v>0</v>
      </c>
      <c r="J1100" s="6">
        <v>0</v>
      </c>
      <c r="K1100" s="5"/>
    </row>
    <row r="1101" spans="1:11">
      <c r="A1101" s="5" t="s">
        <v>16713</v>
      </c>
      <c r="B1101" s="5" t="s">
        <v>74</v>
      </c>
      <c r="C1101" s="5" t="s">
        <v>72</v>
      </c>
      <c r="D1101" s="5" t="s">
        <v>13605</v>
      </c>
      <c r="E1101" s="2" t="s">
        <v>5</v>
      </c>
      <c r="F1101" s="6">
        <v>33.555014254779593</v>
      </c>
      <c r="G1101" s="8">
        <v>636.60081141031378</v>
      </c>
      <c r="H1101" s="6">
        <v>0</v>
      </c>
      <c r="I1101" s="6">
        <v>0</v>
      </c>
      <c r="J1101" s="6">
        <v>0</v>
      </c>
      <c r="K1101" s="5"/>
    </row>
    <row r="1102" spans="1:11">
      <c r="A1102" s="5" t="s">
        <v>16714</v>
      </c>
      <c r="B1102" s="5" t="s">
        <v>74</v>
      </c>
      <c r="C1102" s="5" t="s">
        <v>72</v>
      </c>
      <c r="D1102" s="5" t="s">
        <v>13606</v>
      </c>
      <c r="E1102" s="2" t="s">
        <v>5</v>
      </c>
      <c r="F1102" s="6">
        <v>35.247112364933201</v>
      </c>
      <c r="G1102" s="8">
        <v>673.38784797998619</v>
      </c>
      <c r="H1102" s="6">
        <v>0</v>
      </c>
      <c r="I1102" s="6">
        <v>0</v>
      </c>
      <c r="J1102" s="6">
        <v>0</v>
      </c>
      <c r="K1102" s="5"/>
    </row>
    <row r="1103" spans="1:11">
      <c r="A1103" s="5" t="s">
        <v>16715</v>
      </c>
      <c r="B1103" s="5" t="s">
        <v>74</v>
      </c>
      <c r="C1103" s="5" t="s">
        <v>72</v>
      </c>
      <c r="D1103" s="5" t="s">
        <v>13607</v>
      </c>
      <c r="E1103" s="2" t="s">
        <v>5</v>
      </c>
      <c r="F1103" s="6">
        <v>35.409465296909168</v>
      </c>
      <c r="G1103" s="8">
        <v>668.27904755797692</v>
      </c>
      <c r="H1103" s="6">
        <v>0</v>
      </c>
      <c r="I1103" s="6">
        <v>0</v>
      </c>
      <c r="J1103" s="6">
        <v>0</v>
      </c>
      <c r="K1103" s="5"/>
    </row>
    <row r="1104" spans="1:11">
      <c r="A1104" s="5" t="s">
        <v>16716</v>
      </c>
      <c r="B1104" s="5" t="s">
        <v>74</v>
      </c>
      <c r="C1104" s="5" t="s">
        <v>72</v>
      </c>
      <c r="D1104" s="5" t="s">
        <v>13608</v>
      </c>
      <c r="E1104" s="2" t="s">
        <v>5</v>
      </c>
      <c r="F1104" s="6">
        <v>32.672173757762948</v>
      </c>
      <c r="G1104" s="8">
        <v>643.76843006331296</v>
      </c>
      <c r="H1104" s="6">
        <v>0</v>
      </c>
      <c r="I1104" s="6">
        <v>0</v>
      </c>
      <c r="J1104" s="6">
        <v>0</v>
      </c>
      <c r="K1104" s="5"/>
    </row>
    <row r="1105" spans="1:11">
      <c r="A1105" s="5" t="s">
        <v>16717</v>
      </c>
      <c r="B1105" s="5" t="s">
        <v>74</v>
      </c>
      <c r="C1105" s="5" t="s">
        <v>72</v>
      </c>
      <c r="D1105" s="5" t="s">
        <v>13609</v>
      </c>
      <c r="E1105" s="2" t="s">
        <v>5</v>
      </c>
      <c r="F1105" s="6">
        <v>29.868493928732462</v>
      </c>
      <c r="G1105" s="8">
        <v>602.8877029326261</v>
      </c>
      <c r="H1105" s="6">
        <v>0</v>
      </c>
      <c r="I1105" s="6">
        <v>0</v>
      </c>
      <c r="J1105" s="6">
        <v>0</v>
      </c>
      <c r="K1105" s="5"/>
    </row>
    <row r="1106" spans="1:11">
      <c r="A1106" s="5" t="s">
        <v>16718</v>
      </c>
      <c r="B1106" s="5" t="s">
        <v>74</v>
      </c>
      <c r="C1106" s="5" t="s">
        <v>72</v>
      </c>
      <c r="D1106" s="5" t="s">
        <v>13610</v>
      </c>
      <c r="E1106" s="2" t="s">
        <v>5</v>
      </c>
      <c r="F1106" s="6">
        <v>31.444379247819928</v>
      </c>
      <c r="G1106" s="8">
        <v>627.48916460446912</v>
      </c>
      <c r="H1106" s="6">
        <v>0</v>
      </c>
      <c r="I1106" s="6">
        <v>0</v>
      </c>
      <c r="J1106" s="6">
        <v>0</v>
      </c>
      <c r="K1106" s="5"/>
    </row>
    <row r="1107" spans="1:11">
      <c r="A1107" s="5" t="s">
        <v>16719</v>
      </c>
      <c r="B1107" s="5" t="s">
        <v>74</v>
      </c>
      <c r="C1107" s="5" t="s">
        <v>72</v>
      </c>
      <c r="D1107" s="5" t="s">
        <v>13611</v>
      </c>
      <c r="E1107" s="2" t="s">
        <v>5</v>
      </c>
      <c r="F1107" s="6">
        <v>33.391989992310016</v>
      </c>
      <c r="G1107" s="8">
        <v>653.56566796832317</v>
      </c>
      <c r="H1107" s="6">
        <v>0</v>
      </c>
      <c r="I1107" s="6">
        <v>0</v>
      </c>
      <c r="J1107" s="6">
        <v>0</v>
      </c>
      <c r="K1107" s="5"/>
    </row>
    <row r="1108" spans="1:11">
      <c r="A1108" s="5" t="s">
        <v>16720</v>
      </c>
      <c r="B1108" s="5" t="s">
        <v>74</v>
      </c>
      <c r="C1108" s="5" t="s">
        <v>72</v>
      </c>
      <c r="D1108" s="5" t="s">
        <v>13612</v>
      </c>
      <c r="E1108" s="2" t="s">
        <v>5</v>
      </c>
      <c r="F1108" s="6">
        <v>36.431856821465765</v>
      </c>
      <c r="G1108" s="8">
        <v>684.06195282059321</v>
      </c>
      <c r="H1108" s="6">
        <v>0</v>
      </c>
      <c r="I1108" s="6">
        <v>0</v>
      </c>
      <c r="J1108" s="6">
        <v>0</v>
      </c>
      <c r="K1108" s="5"/>
    </row>
    <row r="1109" spans="1:11">
      <c r="A1109" s="5" t="s">
        <v>16721</v>
      </c>
      <c r="B1109" s="5" t="s">
        <v>74</v>
      </c>
      <c r="C1109" s="5" t="s">
        <v>72</v>
      </c>
      <c r="D1109" s="5" t="s">
        <v>13613</v>
      </c>
      <c r="E1109" s="2" t="s">
        <v>5</v>
      </c>
      <c r="F1109" s="6">
        <v>31.855229929253269</v>
      </c>
      <c r="G1109" s="8">
        <v>582.99799702743769</v>
      </c>
      <c r="H1109" s="6">
        <v>0</v>
      </c>
      <c r="I1109" s="6">
        <v>0</v>
      </c>
      <c r="J1109" s="6">
        <v>0</v>
      </c>
      <c r="K1109" s="5"/>
    </row>
    <row r="1110" spans="1:11">
      <c r="A1110" s="5" t="s">
        <v>16722</v>
      </c>
      <c r="B1110" s="5" t="s">
        <v>74</v>
      </c>
      <c r="C1110" s="5" t="s">
        <v>72</v>
      </c>
      <c r="D1110" s="5" t="s">
        <v>13614</v>
      </c>
      <c r="E1110" s="2" t="s">
        <v>5</v>
      </c>
      <c r="F1110" s="6">
        <v>32.431667825272882</v>
      </c>
      <c r="G1110" s="8">
        <v>633.97496054556996</v>
      </c>
      <c r="H1110" s="6">
        <v>0</v>
      </c>
      <c r="I1110" s="6">
        <v>0</v>
      </c>
      <c r="J1110" s="6">
        <v>0</v>
      </c>
      <c r="K1110" s="5"/>
    </row>
    <row r="1111" spans="1:11">
      <c r="A1111" s="5" t="s">
        <v>16723</v>
      </c>
      <c r="B1111" s="5" t="s">
        <v>74</v>
      </c>
      <c r="C1111" s="5" t="s">
        <v>72</v>
      </c>
      <c r="D1111" s="5" t="s">
        <v>13615</v>
      </c>
      <c r="E1111" s="2" t="s">
        <v>5</v>
      </c>
      <c r="F1111" s="6">
        <v>32.992099758022917</v>
      </c>
      <c r="G1111" s="8">
        <v>609.91254992156496</v>
      </c>
      <c r="H1111" s="6">
        <v>0</v>
      </c>
      <c r="I1111" s="6">
        <v>0</v>
      </c>
      <c r="J1111" s="6">
        <v>0</v>
      </c>
      <c r="K1111" s="5"/>
    </row>
    <row r="1112" spans="1:11">
      <c r="A1112" s="5" t="s">
        <v>16724</v>
      </c>
      <c r="B1112" s="5" t="s">
        <v>74</v>
      </c>
      <c r="C1112" s="5" t="s">
        <v>72</v>
      </c>
      <c r="D1112" s="5" t="s">
        <v>13616</v>
      </c>
      <c r="E1112" s="2" t="s">
        <v>5</v>
      </c>
      <c r="F1112" s="6">
        <v>33.119109163141822</v>
      </c>
      <c r="G1112" s="8">
        <v>649.63242569987995</v>
      </c>
      <c r="H1112" s="6">
        <v>0</v>
      </c>
      <c r="I1112" s="6">
        <v>0</v>
      </c>
      <c r="J1112" s="6">
        <v>0</v>
      </c>
      <c r="K1112" s="5"/>
    </row>
    <row r="1113" spans="1:11">
      <c r="A1113" s="5" t="s">
        <v>16725</v>
      </c>
      <c r="B1113" s="5" t="s">
        <v>74</v>
      </c>
      <c r="C1113" s="5" t="s">
        <v>72</v>
      </c>
      <c r="D1113" s="5" t="s">
        <v>13617</v>
      </c>
      <c r="E1113" s="2" t="s">
        <v>5</v>
      </c>
      <c r="F1113" s="6">
        <v>28.891577711293511</v>
      </c>
      <c r="G1113" s="8">
        <v>590.68316343253093</v>
      </c>
      <c r="H1113" s="6">
        <v>0</v>
      </c>
      <c r="I1113" s="6">
        <v>0</v>
      </c>
      <c r="J1113" s="6">
        <v>0</v>
      </c>
      <c r="K1113" s="5"/>
    </row>
    <row r="1114" spans="1:11">
      <c r="A1114" s="5" t="s">
        <v>16726</v>
      </c>
      <c r="B1114" s="5" t="s">
        <v>74</v>
      </c>
      <c r="C1114" s="5" t="s">
        <v>72</v>
      </c>
      <c r="D1114" s="5" t="s">
        <v>13618</v>
      </c>
      <c r="E1114" s="2" t="s">
        <v>5</v>
      </c>
      <c r="F1114" s="6">
        <v>32.678985509101722</v>
      </c>
      <c r="G1114" s="8">
        <v>643.85880015464704</v>
      </c>
      <c r="H1114" s="6">
        <v>0</v>
      </c>
      <c r="I1114" s="6">
        <v>0</v>
      </c>
      <c r="J1114" s="6">
        <v>0</v>
      </c>
      <c r="K1114" s="5"/>
    </row>
    <row r="1115" spans="1:11">
      <c r="A1115" s="5" t="s">
        <v>16727</v>
      </c>
      <c r="B1115" s="5" t="s">
        <v>74</v>
      </c>
      <c r="C1115" s="5" t="s">
        <v>72</v>
      </c>
      <c r="D1115" s="5" t="s">
        <v>13619</v>
      </c>
      <c r="E1115" s="2" t="s">
        <v>5</v>
      </c>
      <c r="F1115" s="6">
        <v>32.824742177534908</v>
      </c>
      <c r="G1115" s="8">
        <v>628.74186880272271</v>
      </c>
      <c r="H1115" s="6">
        <v>0</v>
      </c>
      <c r="I1115" s="6">
        <v>0</v>
      </c>
      <c r="J1115" s="6">
        <v>0</v>
      </c>
      <c r="K1115" s="5"/>
    </row>
    <row r="1116" spans="1:11">
      <c r="A1116" s="5" t="s">
        <v>16728</v>
      </c>
      <c r="B1116" s="5" t="s">
        <v>74</v>
      </c>
      <c r="C1116" s="5" t="s">
        <v>72</v>
      </c>
      <c r="D1116" s="5" t="s">
        <v>13620</v>
      </c>
      <c r="E1116" s="2" t="s">
        <v>5</v>
      </c>
      <c r="F1116" s="6">
        <v>31.566003554273802</v>
      </c>
      <c r="G1116" s="8">
        <v>605.59792735616122</v>
      </c>
      <c r="H1116" s="6">
        <v>0</v>
      </c>
      <c r="I1116" s="6">
        <v>0</v>
      </c>
      <c r="J1116" s="6">
        <v>0</v>
      </c>
      <c r="K1116" s="5"/>
    </row>
    <row r="1117" spans="1:11">
      <c r="A1117" s="5" t="s">
        <v>16729</v>
      </c>
      <c r="B1117" s="5" t="s">
        <v>74</v>
      </c>
      <c r="C1117" s="5" t="s">
        <v>72</v>
      </c>
      <c r="D1117" s="5" t="s">
        <v>13621</v>
      </c>
      <c r="E1117" s="2" t="s">
        <v>5</v>
      </c>
      <c r="F1117" s="6">
        <v>38.568215899978249</v>
      </c>
      <c r="G1117" s="8">
        <v>709.13085201454317</v>
      </c>
      <c r="H1117" s="6">
        <v>0</v>
      </c>
      <c r="I1117" s="6">
        <v>0</v>
      </c>
      <c r="J1117" s="6">
        <v>0</v>
      </c>
      <c r="K1117" s="5"/>
    </row>
    <row r="1118" spans="1:11">
      <c r="A1118" s="5" t="s">
        <v>16730</v>
      </c>
      <c r="B1118" s="5" t="s">
        <v>74</v>
      </c>
      <c r="C1118" s="5" t="s">
        <v>72</v>
      </c>
      <c r="D1118" s="5" t="s">
        <v>13622</v>
      </c>
      <c r="E1118" s="2" t="s">
        <v>5</v>
      </c>
      <c r="F1118" s="6">
        <v>31.053158148138245</v>
      </c>
      <c r="G1118" s="8">
        <v>624.21990697586284</v>
      </c>
      <c r="H1118" s="6">
        <v>0</v>
      </c>
      <c r="I1118" s="6">
        <v>0</v>
      </c>
      <c r="J1118" s="6">
        <v>0</v>
      </c>
      <c r="K1118" s="5"/>
    </row>
    <row r="1119" spans="1:11">
      <c r="A1119" s="5" t="s">
        <v>16731</v>
      </c>
      <c r="B1119" s="5" t="s">
        <v>74</v>
      </c>
      <c r="C1119" s="5" t="s">
        <v>72</v>
      </c>
      <c r="D1119" s="5" t="s">
        <v>13623</v>
      </c>
      <c r="E1119" s="2" t="s">
        <v>5</v>
      </c>
      <c r="F1119" s="6">
        <v>37.918826355332079</v>
      </c>
      <c r="G1119" s="8">
        <v>703.23465066426331</v>
      </c>
      <c r="H1119" s="6">
        <v>0</v>
      </c>
      <c r="I1119" s="6">
        <v>0</v>
      </c>
      <c r="J1119" s="6">
        <v>0</v>
      </c>
      <c r="K1119" s="5"/>
    </row>
    <row r="1120" spans="1:11">
      <c r="A1120" s="5" t="s">
        <v>16732</v>
      </c>
      <c r="B1120" s="5" t="s">
        <v>74</v>
      </c>
      <c r="C1120" s="5" t="s">
        <v>72</v>
      </c>
      <c r="D1120" s="5" t="s">
        <v>13624</v>
      </c>
      <c r="E1120" s="2" t="s">
        <v>5</v>
      </c>
      <c r="F1120" s="6">
        <v>32.58991499482552</v>
      </c>
      <c r="G1120" s="8">
        <v>639.66089036969447</v>
      </c>
      <c r="H1120" s="6">
        <v>0</v>
      </c>
      <c r="I1120" s="6">
        <v>0</v>
      </c>
      <c r="J1120" s="6">
        <v>0</v>
      </c>
      <c r="K1120" s="5"/>
    </row>
    <row r="1121" spans="1:11">
      <c r="A1121" s="5" t="s">
        <v>16733</v>
      </c>
      <c r="B1121" s="5" t="s">
        <v>74</v>
      </c>
      <c r="C1121" s="5" t="s">
        <v>72</v>
      </c>
      <c r="D1121" s="5" t="s">
        <v>13625</v>
      </c>
      <c r="E1121" s="2" t="s">
        <v>5</v>
      </c>
      <c r="F1121" s="6">
        <v>36.018293661082993</v>
      </c>
      <c r="G1121" s="8">
        <v>684.63612947618105</v>
      </c>
      <c r="H1121" s="6">
        <v>0</v>
      </c>
      <c r="I1121" s="6">
        <v>0</v>
      </c>
      <c r="J1121" s="6">
        <v>0</v>
      </c>
      <c r="K1121" s="5"/>
    </row>
    <row r="1122" spans="1:11">
      <c r="A1122" s="5" t="s">
        <v>16734</v>
      </c>
      <c r="B1122" s="5" t="s">
        <v>74</v>
      </c>
      <c r="C1122" s="5" t="s">
        <v>72</v>
      </c>
      <c r="D1122" s="5" t="s">
        <v>13626</v>
      </c>
      <c r="E1122" s="2" t="s">
        <v>5</v>
      </c>
      <c r="F1122" s="6">
        <v>31.455383783286411</v>
      </c>
      <c r="G1122" s="8">
        <v>629.65527224414723</v>
      </c>
      <c r="H1122" s="6">
        <v>0</v>
      </c>
      <c r="I1122" s="6">
        <v>0</v>
      </c>
      <c r="J1122" s="6">
        <v>0</v>
      </c>
      <c r="K1122" s="5"/>
    </row>
    <row r="1123" spans="1:11">
      <c r="A1123" s="5" t="s">
        <v>16735</v>
      </c>
      <c r="B1123" s="5" t="s">
        <v>74</v>
      </c>
      <c r="C1123" s="5" t="s">
        <v>72</v>
      </c>
      <c r="D1123" s="5" t="s">
        <v>13627</v>
      </c>
      <c r="E1123" s="2" t="s">
        <v>5</v>
      </c>
      <c r="F1123" s="6">
        <v>29.542008500584242</v>
      </c>
      <c r="G1123" s="8">
        <v>606.77226172992732</v>
      </c>
      <c r="H1123" s="6">
        <v>0</v>
      </c>
      <c r="I1123" s="6">
        <v>0</v>
      </c>
      <c r="J1123" s="6">
        <v>0</v>
      </c>
      <c r="K1123" s="5"/>
    </row>
    <row r="1124" spans="1:11">
      <c r="A1124" s="5" t="s">
        <v>16736</v>
      </c>
      <c r="B1124" s="5" t="s">
        <v>74</v>
      </c>
      <c r="C1124" s="5" t="s">
        <v>72</v>
      </c>
      <c r="D1124" s="5" t="s">
        <v>13628</v>
      </c>
      <c r="E1124" s="2" t="s">
        <v>5</v>
      </c>
      <c r="F1124" s="6">
        <v>31.114317934693485</v>
      </c>
      <c r="G1124" s="8">
        <v>624.99842321829976</v>
      </c>
      <c r="H1124" s="6">
        <v>0</v>
      </c>
      <c r="I1124" s="6">
        <v>0</v>
      </c>
      <c r="J1124" s="6">
        <v>0</v>
      </c>
      <c r="K1124" s="5"/>
    </row>
    <row r="1125" spans="1:11">
      <c r="A1125" s="5" t="s">
        <v>16737</v>
      </c>
      <c r="B1125" s="5" t="s">
        <v>74</v>
      </c>
      <c r="C1125" s="5" t="s">
        <v>72</v>
      </c>
      <c r="D1125" s="5" t="s">
        <v>13629</v>
      </c>
      <c r="E1125" s="2" t="s">
        <v>5</v>
      </c>
      <c r="F1125" s="6">
        <v>33.056905051575114</v>
      </c>
      <c r="G1125" s="8">
        <v>616.86681508823904</v>
      </c>
      <c r="H1125" s="6">
        <v>0</v>
      </c>
      <c r="I1125" s="6">
        <v>0</v>
      </c>
      <c r="J1125" s="6">
        <v>0</v>
      </c>
      <c r="K1125" s="5"/>
    </row>
    <row r="1126" spans="1:11">
      <c r="A1126" s="5" t="s">
        <v>16738</v>
      </c>
      <c r="B1126" s="5" t="s">
        <v>74</v>
      </c>
      <c r="C1126" s="5" t="s">
        <v>72</v>
      </c>
      <c r="D1126" s="5" t="s">
        <v>13630</v>
      </c>
      <c r="E1126" s="2" t="s">
        <v>5</v>
      </c>
      <c r="F1126" s="6">
        <v>33.111341408061733</v>
      </c>
      <c r="G1126" s="8">
        <v>642.23867333998032</v>
      </c>
      <c r="H1126" s="6">
        <v>0</v>
      </c>
      <c r="I1126" s="6">
        <v>0</v>
      </c>
      <c r="J1126" s="6">
        <v>0</v>
      </c>
      <c r="K1126" s="5"/>
    </row>
    <row r="1127" spans="1:11">
      <c r="A1127" s="5" t="s">
        <v>16739</v>
      </c>
      <c r="B1127" s="5" t="s">
        <v>74</v>
      </c>
      <c r="C1127" s="5" t="s">
        <v>72</v>
      </c>
      <c r="D1127" s="5" t="s">
        <v>13631</v>
      </c>
      <c r="E1127" s="2" t="s">
        <v>5</v>
      </c>
      <c r="F1127" s="6">
        <v>32.951293369448344</v>
      </c>
      <c r="G1127" s="8">
        <v>641.82638336088826</v>
      </c>
      <c r="H1127" s="6">
        <v>0</v>
      </c>
      <c r="I1127" s="6">
        <v>0</v>
      </c>
      <c r="J1127" s="6">
        <v>0</v>
      </c>
      <c r="K1127" s="5"/>
    </row>
    <row r="1128" spans="1:11">
      <c r="A1128" s="5" t="s">
        <v>16740</v>
      </c>
      <c r="B1128" s="5" t="s">
        <v>74</v>
      </c>
      <c r="C1128" s="5" t="s">
        <v>72</v>
      </c>
      <c r="D1128" s="5" t="s">
        <v>13632</v>
      </c>
      <c r="E1128" s="2" t="s">
        <v>5</v>
      </c>
      <c r="F1128" s="6">
        <v>39.71680071498713</v>
      </c>
      <c r="G1128" s="8">
        <v>705.60621538045939</v>
      </c>
      <c r="H1128" s="6">
        <v>0</v>
      </c>
      <c r="I1128" s="6">
        <v>0</v>
      </c>
      <c r="J1128" s="6">
        <v>0</v>
      </c>
      <c r="K1128" s="5"/>
    </row>
    <row r="1129" spans="1:11">
      <c r="A1129" s="5" t="s">
        <v>16741</v>
      </c>
      <c r="B1129" s="5" t="s">
        <v>74</v>
      </c>
      <c r="C1129" s="5" t="s">
        <v>72</v>
      </c>
      <c r="D1129" s="5" t="s">
        <v>13633</v>
      </c>
      <c r="E1129" s="2" t="s">
        <v>5</v>
      </c>
      <c r="F1129" s="6">
        <v>36.928112360215671</v>
      </c>
      <c r="G1129" s="8">
        <v>693.32521932721602</v>
      </c>
      <c r="H1129" s="6">
        <v>0</v>
      </c>
      <c r="I1129" s="6">
        <v>0</v>
      </c>
      <c r="J1129" s="6">
        <v>0</v>
      </c>
      <c r="K1129" s="5"/>
    </row>
    <row r="1130" spans="1:11">
      <c r="A1130" s="5" t="s">
        <v>16742</v>
      </c>
      <c r="B1130" s="5" t="s">
        <v>74</v>
      </c>
      <c r="C1130" s="5" t="s">
        <v>72</v>
      </c>
      <c r="D1130" s="5" t="s">
        <v>13634</v>
      </c>
      <c r="E1130" s="2" t="s">
        <v>5</v>
      </c>
      <c r="F1130" s="6">
        <v>32.020385293958725</v>
      </c>
      <c r="G1130" s="8">
        <v>626.76895857657939</v>
      </c>
      <c r="H1130" s="6">
        <v>0</v>
      </c>
      <c r="I1130" s="6">
        <v>0</v>
      </c>
      <c r="J1130" s="6">
        <v>0</v>
      </c>
      <c r="K1130" s="5"/>
    </row>
    <row r="1131" spans="1:11">
      <c r="A1131" s="5" t="s">
        <v>16743</v>
      </c>
      <c r="B1131" s="5" t="s">
        <v>74</v>
      </c>
      <c r="C1131" s="5" t="s">
        <v>72</v>
      </c>
      <c r="D1131" s="5" t="s">
        <v>13635</v>
      </c>
      <c r="E1131" s="2" t="s">
        <v>5</v>
      </c>
      <c r="F1131" s="6">
        <v>37.612896065074793</v>
      </c>
      <c r="G1131" s="8">
        <v>697.80444078235735</v>
      </c>
      <c r="H1131" s="6">
        <v>0</v>
      </c>
      <c r="I1131" s="6">
        <v>0</v>
      </c>
      <c r="J1131" s="6">
        <v>0</v>
      </c>
      <c r="K1131" s="5"/>
    </row>
    <row r="1132" spans="1:11">
      <c r="A1132" s="5" t="s">
        <v>16744</v>
      </c>
      <c r="B1132" s="5" t="s">
        <v>74</v>
      </c>
      <c r="C1132" s="5" t="s">
        <v>72</v>
      </c>
      <c r="D1132" s="5" t="s">
        <v>13636</v>
      </c>
      <c r="E1132" s="2" t="s">
        <v>5</v>
      </c>
      <c r="F1132" s="6">
        <v>30.891006535515423</v>
      </c>
      <c r="G1132" s="8">
        <v>582.64419678474144</v>
      </c>
      <c r="H1132" s="6">
        <v>0</v>
      </c>
      <c r="I1132" s="6">
        <v>0</v>
      </c>
      <c r="J1132" s="6">
        <v>0</v>
      </c>
      <c r="K1132" s="5"/>
    </row>
    <row r="1133" spans="1:11">
      <c r="A1133" s="5" t="s">
        <v>16745</v>
      </c>
      <c r="B1133" s="5" t="s">
        <v>74</v>
      </c>
      <c r="C1133" s="5" t="s">
        <v>72</v>
      </c>
      <c r="D1133" s="5" t="s">
        <v>13637</v>
      </c>
      <c r="E1133" s="2" t="s">
        <v>5</v>
      </c>
      <c r="F1133" s="6">
        <v>32.063112668537997</v>
      </c>
      <c r="G1133" s="8">
        <v>628.88449299428146</v>
      </c>
      <c r="H1133" s="6">
        <v>0</v>
      </c>
      <c r="I1133" s="6">
        <v>0</v>
      </c>
      <c r="J1133" s="6">
        <v>0</v>
      </c>
      <c r="K1133" s="5"/>
    </row>
    <row r="1134" spans="1:11">
      <c r="A1134" s="5" t="s">
        <v>16746</v>
      </c>
      <c r="B1134" s="5" t="s">
        <v>74</v>
      </c>
      <c r="C1134" s="5" t="s">
        <v>72</v>
      </c>
      <c r="D1134" s="5" t="s">
        <v>13638</v>
      </c>
      <c r="E1134" s="2" t="s">
        <v>5</v>
      </c>
      <c r="F1134" s="6">
        <v>31.770604161782131</v>
      </c>
      <c r="G1134" s="8">
        <v>633.25378905886168</v>
      </c>
      <c r="H1134" s="6">
        <v>0</v>
      </c>
      <c r="I1134" s="6">
        <v>0</v>
      </c>
      <c r="J1134" s="6">
        <v>0</v>
      </c>
      <c r="K1134" s="5"/>
    </row>
    <row r="1135" spans="1:11">
      <c r="A1135" s="5" t="s">
        <v>16747</v>
      </c>
      <c r="B1135" s="5" t="s">
        <v>74</v>
      </c>
      <c r="C1135" s="5" t="s">
        <v>72</v>
      </c>
      <c r="D1135" s="5" t="s">
        <v>13639</v>
      </c>
      <c r="E1135" s="2" t="s">
        <v>5</v>
      </c>
      <c r="F1135" s="6">
        <v>34.79077042607468</v>
      </c>
      <c r="G1135" s="8">
        <v>622.19004038182356</v>
      </c>
      <c r="H1135" s="6">
        <v>0</v>
      </c>
      <c r="I1135" s="6">
        <v>0</v>
      </c>
      <c r="J1135" s="6">
        <v>0</v>
      </c>
      <c r="K1135" s="5"/>
    </row>
    <row r="1136" spans="1:11">
      <c r="A1136" s="5" t="s">
        <v>16748</v>
      </c>
      <c r="B1136" s="5" t="s">
        <v>74</v>
      </c>
      <c r="C1136" s="5" t="s">
        <v>72</v>
      </c>
      <c r="D1136" s="5" t="s">
        <v>13640</v>
      </c>
      <c r="E1136" s="2" t="s">
        <v>5</v>
      </c>
      <c r="F1136" s="6">
        <v>33.888032623703559</v>
      </c>
      <c r="G1136" s="8">
        <v>601.58382300998619</v>
      </c>
      <c r="H1136" s="6">
        <v>0</v>
      </c>
      <c r="I1136" s="6">
        <v>0</v>
      </c>
      <c r="J1136" s="6">
        <v>0</v>
      </c>
      <c r="K1136" s="5"/>
    </row>
    <row r="1137" spans="1:11">
      <c r="A1137" s="5" t="s">
        <v>16749</v>
      </c>
      <c r="B1137" s="5" t="s">
        <v>74</v>
      </c>
      <c r="C1137" s="5" t="s">
        <v>72</v>
      </c>
      <c r="D1137" s="5" t="s">
        <v>13641</v>
      </c>
      <c r="E1137" s="2" t="s">
        <v>5</v>
      </c>
      <c r="F1137" s="6">
        <v>38.191296181120158</v>
      </c>
      <c r="G1137" s="8">
        <v>678.58115213324231</v>
      </c>
      <c r="H1137" s="6">
        <v>0</v>
      </c>
      <c r="I1137" s="6">
        <v>0</v>
      </c>
      <c r="J1137" s="6">
        <v>0</v>
      </c>
      <c r="K1137" s="5"/>
    </row>
    <row r="1138" spans="1:11">
      <c r="A1138" s="5" t="s">
        <v>16750</v>
      </c>
      <c r="B1138" s="5" t="s">
        <v>74</v>
      </c>
      <c r="C1138" s="5" t="s">
        <v>72</v>
      </c>
      <c r="D1138" s="5" t="s">
        <v>13642</v>
      </c>
      <c r="E1138" s="2" t="s">
        <v>5</v>
      </c>
      <c r="F1138" s="6">
        <v>38.737507433393318</v>
      </c>
      <c r="G1138" s="8">
        <v>677.17139287984207</v>
      </c>
      <c r="H1138" s="6">
        <v>0</v>
      </c>
      <c r="I1138" s="6">
        <v>0</v>
      </c>
      <c r="J1138" s="6">
        <v>0</v>
      </c>
      <c r="K1138" s="5"/>
    </row>
    <row r="1139" spans="1:11">
      <c r="A1139" s="5" t="s">
        <v>16751</v>
      </c>
      <c r="B1139" s="5" t="s">
        <v>74</v>
      </c>
      <c r="C1139" s="5" t="s">
        <v>72</v>
      </c>
      <c r="D1139" s="5" t="s">
        <v>13643</v>
      </c>
      <c r="E1139" s="2" t="s">
        <v>5</v>
      </c>
      <c r="F1139" s="6">
        <v>40.742606208179289</v>
      </c>
      <c r="G1139" s="8">
        <v>740.29189897591823</v>
      </c>
      <c r="H1139" s="6">
        <v>0</v>
      </c>
      <c r="I1139" s="6">
        <v>0</v>
      </c>
      <c r="J1139" s="6">
        <v>0</v>
      </c>
      <c r="K1139" s="5"/>
    </row>
    <row r="1140" spans="1:11">
      <c r="A1140" s="5" t="s">
        <v>16752</v>
      </c>
      <c r="B1140" s="5" t="s">
        <v>74</v>
      </c>
      <c r="C1140" s="5" t="s">
        <v>72</v>
      </c>
      <c r="D1140" s="5" t="s">
        <v>13644</v>
      </c>
      <c r="E1140" s="2" t="s">
        <v>5</v>
      </c>
      <c r="F1140" s="6">
        <v>33.902777788357056</v>
      </c>
      <c r="G1140" s="8">
        <v>625.5891071013109</v>
      </c>
      <c r="H1140" s="6">
        <v>0</v>
      </c>
      <c r="I1140" s="6">
        <v>0</v>
      </c>
      <c r="J1140" s="6">
        <v>0</v>
      </c>
      <c r="K1140" s="5"/>
    </row>
    <row r="1141" spans="1:11">
      <c r="A1141" s="5" t="s">
        <v>16753</v>
      </c>
      <c r="B1141" s="5" t="s">
        <v>74</v>
      </c>
      <c r="C1141" s="5" t="s">
        <v>72</v>
      </c>
      <c r="D1141" s="5" t="s">
        <v>13645</v>
      </c>
      <c r="E1141" s="2" t="s">
        <v>5</v>
      </c>
      <c r="F1141" s="6">
        <v>29.651508591169542</v>
      </c>
      <c r="G1141" s="8">
        <v>608.2833932246923</v>
      </c>
      <c r="H1141" s="6">
        <v>0</v>
      </c>
      <c r="I1141" s="6">
        <v>0</v>
      </c>
      <c r="J1141" s="6">
        <v>0</v>
      </c>
      <c r="K1141" s="5"/>
    </row>
    <row r="1142" spans="1:11">
      <c r="A1142" s="5" t="s">
        <v>16754</v>
      </c>
      <c r="B1142" s="5" t="s">
        <v>74</v>
      </c>
      <c r="C1142" s="5" t="s">
        <v>72</v>
      </c>
      <c r="D1142" s="5" t="s">
        <v>13646</v>
      </c>
      <c r="E1142" s="2" t="s">
        <v>5</v>
      </c>
      <c r="F1142" s="6">
        <v>32.607710510145381</v>
      </c>
      <c r="G1142" s="8">
        <v>634.58113565964538</v>
      </c>
      <c r="H1142" s="6">
        <v>0</v>
      </c>
      <c r="I1142" s="6">
        <v>0</v>
      </c>
      <c r="J1142" s="6">
        <v>0</v>
      </c>
      <c r="K1142" s="5"/>
    </row>
    <row r="1143" spans="1:11">
      <c r="A1143" s="5" t="s">
        <v>16755</v>
      </c>
      <c r="B1143" s="5" t="s">
        <v>74</v>
      </c>
      <c r="C1143" s="5" t="s">
        <v>72</v>
      </c>
      <c r="D1143" s="5" t="s">
        <v>13647</v>
      </c>
      <c r="E1143" s="2" t="s">
        <v>5</v>
      </c>
      <c r="F1143" s="6">
        <v>36.827430774345451</v>
      </c>
      <c r="G1143" s="8">
        <v>688.42718452069334</v>
      </c>
      <c r="H1143" s="6">
        <v>0</v>
      </c>
      <c r="I1143" s="6">
        <v>0</v>
      </c>
      <c r="J1143" s="6">
        <v>0</v>
      </c>
      <c r="K1143" s="5"/>
    </row>
    <row r="1144" spans="1:11">
      <c r="A1144" s="5" t="s">
        <v>16756</v>
      </c>
      <c r="B1144" s="5" t="s">
        <v>74</v>
      </c>
      <c r="C1144" s="5" t="s">
        <v>72</v>
      </c>
      <c r="D1144" s="5" t="s">
        <v>13648</v>
      </c>
      <c r="E1144" s="2" t="s">
        <v>5</v>
      </c>
      <c r="F1144" s="6">
        <v>41.029333271255858</v>
      </c>
      <c r="G1144" s="8">
        <v>681.1679932956323</v>
      </c>
      <c r="H1144" s="6">
        <v>0</v>
      </c>
      <c r="I1144" s="6">
        <v>0</v>
      </c>
      <c r="J1144" s="6">
        <v>0</v>
      </c>
      <c r="K1144" s="5"/>
    </row>
    <row r="1145" spans="1:11">
      <c r="A1145" s="5" t="s">
        <v>16757</v>
      </c>
      <c r="B1145" s="5" t="s">
        <v>74</v>
      </c>
      <c r="C1145" s="5" t="s">
        <v>72</v>
      </c>
      <c r="D1145" s="5" t="s">
        <v>13649</v>
      </c>
      <c r="E1145" s="2" t="s">
        <v>5</v>
      </c>
      <c r="F1145" s="6">
        <v>32.167034169677478</v>
      </c>
      <c r="G1145" s="8">
        <v>621.27919689254884</v>
      </c>
      <c r="H1145" s="6">
        <v>0</v>
      </c>
      <c r="I1145" s="6">
        <v>0</v>
      </c>
      <c r="J1145" s="6">
        <v>0</v>
      </c>
      <c r="K1145" s="5"/>
    </row>
    <row r="1146" spans="1:11">
      <c r="A1146" s="5" t="s">
        <v>16758</v>
      </c>
      <c r="B1146" s="5" t="s">
        <v>74</v>
      </c>
      <c r="C1146" s="5" t="s">
        <v>72</v>
      </c>
      <c r="D1146" s="5" t="s">
        <v>13650</v>
      </c>
      <c r="E1146" s="2" t="s">
        <v>5</v>
      </c>
      <c r="F1146" s="6">
        <v>30.897327487666132</v>
      </c>
      <c r="G1146" s="8">
        <v>620.15409008035385</v>
      </c>
      <c r="H1146" s="6">
        <v>0</v>
      </c>
      <c r="I1146" s="6">
        <v>0</v>
      </c>
      <c r="J1146" s="6">
        <v>0</v>
      </c>
      <c r="K1146" s="5"/>
    </row>
    <row r="1147" spans="1:11">
      <c r="A1147" s="5" t="s">
        <v>16759</v>
      </c>
      <c r="B1147" s="5" t="s">
        <v>74</v>
      </c>
      <c r="C1147" s="5" t="s">
        <v>72</v>
      </c>
      <c r="D1147" s="5" t="s">
        <v>13651</v>
      </c>
      <c r="E1147" s="2" t="s">
        <v>5</v>
      </c>
      <c r="F1147" s="6">
        <v>40.656125147712565</v>
      </c>
      <c r="G1147" s="8">
        <v>733.53149711857054</v>
      </c>
      <c r="H1147" s="6">
        <v>0</v>
      </c>
      <c r="I1147" s="6">
        <v>0</v>
      </c>
      <c r="J1147" s="6">
        <v>0</v>
      </c>
      <c r="K1147" s="5"/>
    </row>
    <row r="1148" spans="1:11">
      <c r="A1148" s="5" t="s">
        <v>16760</v>
      </c>
      <c r="B1148" s="5" t="s">
        <v>74</v>
      </c>
      <c r="C1148" s="5" t="s">
        <v>72</v>
      </c>
      <c r="D1148" s="5" t="s">
        <v>13652</v>
      </c>
      <c r="E1148" s="2" t="s">
        <v>5</v>
      </c>
      <c r="F1148" s="6">
        <v>36.005111035156133</v>
      </c>
      <c r="G1148" s="8">
        <v>667.08319398044534</v>
      </c>
      <c r="H1148" s="6">
        <v>0</v>
      </c>
      <c r="I1148" s="6">
        <v>0</v>
      </c>
      <c r="J1148" s="6">
        <v>0</v>
      </c>
      <c r="K1148" s="5"/>
    </row>
    <row r="1149" spans="1:11">
      <c r="A1149" s="5" t="s">
        <v>16761</v>
      </c>
      <c r="B1149" s="5" t="s">
        <v>74</v>
      </c>
      <c r="C1149" s="5" t="s">
        <v>72</v>
      </c>
      <c r="D1149" s="5" t="s">
        <v>13653</v>
      </c>
      <c r="E1149" s="2" t="s">
        <v>5</v>
      </c>
      <c r="F1149" s="6">
        <v>37.84111847108047</v>
      </c>
      <c r="G1149" s="8">
        <v>699.23156992552595</v>
      </c>
      <c r="H1149" s="6">
        <v>0</v>
      </c>
      <c r="I1149" s="6">
        <v>0</v>
      </c>
      <c r="J1149" s="6">
        <v>0</v>
      </c>
      <c r="K1149" s="5"/>
    </row>
    <row r="1150" spans="1:11">
      <c r="A1150" s="5" t="s">
        <v>16762</v>
      </c>
      <c r="B1150" s="5" t="s">
        <v>74</v>
      </c>
      <c r="C1150" s="5" t="s">
        <v>72</v>
      </c>
      <c r="D1150" s="5" t="s">
        <v>13654</v>
      </c>
      <c r="E1150" s="2" t="s">
        <v>5</v>
      </c>
      <c r="F1150" s="6">
        <v>37.5422383999774</v>
      </c>
      <c r="G1150" s="8">
        <v>695.6992508686659</v>
      </c>
      <c r="H1150" s="6">
        <v>0</v>
      </c>
      <c r="I1150" s="6">
        <v>0</v>
      </c>
      <c r="J1150" s="6">
        <v>0</v>
      </c>
      <c r="K1150" s="5"/>
    </row>
    <row r="1151" spans="1:11">
      <c r="A1151" s="5" t="s">
        <v>16763</v>
      </c>
      <c r="B1151" s="5" t="s">
        <v>74</v>
      </c>
      <c r="C1151" s="5" t="s">
        <v>72</v>
      </c>
      <c r="D1151" s="5" t="s">
        <v>13655</v>
      </c>
      <c r="E1151" s="2" t="s">
        <v>5</v>
      </c>
      <c r="F1151" s="6">
        <v>29.60276522360995</v>
      </c>
      <c r="G1151" s="8">
        <v>558.73189120115467</v>
      </c>
      <c r="H1151" s="6">
        <v>0</v>
      </c>
      <c r="I1151" s="6">
        <v>0</v>
      </c>
      <c r="J1151" s="6">
        <v>0</v>
      </c>
      <c r="K1151" s="5"/>
    </row>
    <row r="1152" spans="1:11">
      <c r="A1152" s="5" t="s">
        <v>16764</v>
      </c>
      <c r="B1152" s="5" t="s">
        <v>74</v>
      </c>
      <c r="C1152" s="5" t="s">
        <v>72</v>
      </c>
      <c r="D1152" s="5" t="s">
        <v>13656</v>
      </c>
      <c r="E1152" s="2" t="s">
        <v>5</v>
      </c>
      <c r="F1152" s="6">
        <v>35.788521846321224</v>
      </c>
      <c r="G1152" s="8">
        <v>673.40437544019221</v>
      </c>
      <c r="H1152" s="6">
        <v>0</v>
      </c>
      <c r="I1152" s="6">
        <v>0</v>
      </c>
      <c r="J1152" s="6">
        <v>0</v>
      </c>
      <c r="K1152" s="5"/>
    </row>
    <row r="1153" spans="1:11">
      <c r="A1153" s="5" t="s">
        <v>16765</v>
      </c>
      <c r="B1153" s="5" t="s">
        <v>74</v>
      </c>
      <c r="C1153" s="5" t="s">
        <v>72</v>
      </c>
      <c r="D1153" s="5" t="s">
        <v>13657</v>
      </c>
      <c r="E1153" s="2" t="s">
        <v>5</v>
      </c>
      <c r="F1153" s="6">
        <v>31.231175008199926</v>
      </c>
      <c r="G1153" s="8">
        <v>622.91026959353383</v>
      </c>
      <c r="H1153" s="6">
        <v>0</v>
      </c>
      <c r="I1153" s="6">
        <v>0</v>
      </c>
      <c r="J1153" s="6">
        <v>0</v>
      </c>
      <c r="K1153" s="5"/>
    </row>
    <row r="1154" spans="1:11">
      <c r="A1154" s="5" t="s">
        <v>16766</v>
      </c>
      <c r="B1154" s="5" t="s">
        <v>74</v>
      </c>
      <c r="C1154" s="5" t="s">
        <v>72</v>
      </c>
      <c r="D1154" s="5" t="s">
        <v>13658</v>
      </c>
      <c r="E1154" s="2" t="s">
        <v>5</v>
      </c>
      <c r="F1154" s="6">
        <v>34.23185024296631</v>
      </c>
      <c r="G1154" s="8">
        <v>658.61929693106845</v>
      </c>
      <c r="H1154" s="6">
        <v>0</v>
      </c>
      <c r="I1154" s="6">
        <v>0</v>
      </c>
      <c r="J1154" s="6">
        <v>0</v>
      </c>
      <c r="K1154" s="5"/>
    </row>
    <row r="1155" spans="1:11">
      <c r="A1155" s="5" t="s">
        <v>16767</v>
      </c>
      <c r="B1155" s="5" t="s">
        <v>74</v>
      </c>
      <c r="C1155" s="5" t="s">
        <v>72</v>
      </c>
      <c r="D1155" s="5" t="s">
        <v>13659</v>
      </c>
      <c r="E1155" s="2" t="s">
        <v>5</v>
      </c>
      <c r="F1155" s="6">
        <v>39.385148717454889</v>
      </c>
      <c r="G1155" s="8">
        <v>724.87313834497763</v>
      </c>
      <c r="H1155" s="6">
        <v>0</v>
      </c>
      <c r="I1155" s="6">
        <v>0</v>
      </c>
      <c r="J1155" s="6">
        <v>0</v>
      </c>
      <c r="K1155" s="5"/>
    </row>
    <row r="1156" spans="1:11">
      <c r="A1156" s="5" t="s">
        <v>16768</v>
      </c>
      <c r="B1156" s="5" t="s">
        <v>74</v>
      </c>
      <c r="C1156" s="5" t="s">
        <v>72</v>
      </c>
      <c r="D1156" s="5" t="s">
        <v>13660</v>
      </c>
      <c r="E1156" s="2" t="s">
        <v>5</v>
      </c>
      <c r="F1156" s="6">
        <v>30.030373255100329</v>
      </c>
      <c r="G1156" s="8">
        <v>611.21654768039707</v>
      </c>
      <c r="H1156" s="6">
        <v>0</v>
      </c>
      <c r="I1156" s="6">
        <v>0</v>
      </c>
      <c r="J1156" s="6">
        <v>0</v>
      </c>
      <c r="K1156" s="5"/>
    </row>
    <row r="1157" spans="1:11">
      <c r="A1157" s="5" t="s">
        <v>16769</v>
      </c>
      <c r="B1157" s="5" t="s">
        <v>74</v>
      </c>
      <c r="C1157" s="5" t="s">
        <v>72</v>
      </c>
      <c r="D1157" s="5" t="s">
        <v>13661</v>
      </c>
      <c r="E1157" s="2" t="s">
        <v>5</v>
      </c>
      <c r="F1157" s="6">
        <v>32.649242777958889</v>
      </c>
      <c r="G1157" s="8">
        <v>634.68330362600227</v>
      </c>
      <c r="H1157" s="6">
        <v>0</v>
      </c>
      <c r="I1157" s="6">
        <v>0</v>
      </c>
      <c r="J1157" s="6">
        <v>0</v>
      </c>
      <c r="K1157" s="5"/>
    </row>
    <row r="1158" spans="1:11">
      <c r="A1158" s="5" t="s">
        <v>16770</v>
      </c>
      <c r="B1158" s="5" t="s">
        <v>74</v>
      </c>
      <c r="C1158" s="5" t="s">
        <v>72</v>
      </c>
      <c r="D1158" s="5" t="s">
        <v>13662</v>
      </c>
      <c r="E1158" s="2" t="s">
        <v>5</v>
      </c>
      <c r="F1158" s="6">
        <v>31.77777079773232</v>
      </c>
      <c r="G1158" s="8">
        <v>603.73086400116551</v>
      </c>
      <c r="H1158" s="6">
        <v>0</v>
      </c>
      <c r="I1158" s="6">
        <v>0</v>
      </c>
      <c r="J1158" s="6">
        <v>0</v>
      </c>
      <c r="K1158" s="5"/>
    </row>
    <row r="1159" spans="1:11">
      <c r="A1159" s="5" t="s">
        <v>16771</v>
      </c>
      <c r="B1159" s="5" t="s">
        <v>74</v>
      </c>
      <c r="C1159" s="5" t="s">
        <v>72</v>
      </c>
      <c r="D1159" s="5" t="s">
        <v>13663</v>
      </c>
      <c r="E1159" s="2" t="s">
        <v>5</v>
      </c>
      <c r="F1159" s="6">
        <v>38.923745257208871</v>
      </c>
      <c r="G1159" s="8">
        <v>715.28524768581769</v>
      </c>
      <c r="H1159" s="6">
        <v>0</v>
      </c>
      <c r="I1159" s="6">
        <v>0</v>
      </c>
      <c r="J1159" s="6">
        <v>0</v>
      </c>
      <c r="K1159" s="5"/>
    </row>
    <row r="1160" spans="1:11">
      <c r="A1160" s="5" t="s">
        <v>16772</v>
      </c>
      <c r="B1160" s="5" t="s">
        <v>74</v>
      </c>
      <c r="C1160" s="5" t="s">
        <v>72</v>
      </c>
      <c r="D1160" s="5" t="s">
        <v>13664</v>
      </c>
      <c r="E1160" s="2" t="s">
        <v>5</v>
      </c>
      <c r="F1160" s="6">
        <v>35.813759337370264</v>
      </c>
      <c r="G1160" s="8">
        <v>625.21076299393735</v>
      </c>
      <c r="H1160" s="6">
        <v>0</v>
      </c>
      <c r="I1160" s="6">
        <v>0</v>
      </c>
      <c r="J1160" s="6">
        <v>0</v>
      </c>
      <c r="K1160" s="5"/>
    </row>
    <row r="1161" spans="1:11">
      <c r="A1161" s="5" t="s">
        <v>16773</v>
      </c>
      <c r="B1161" s="5" t="s">
        <v>74</v>
      </c>
      <c r="C1161" s="5" t="s">
        <v>72</v>
      </c>
      <c r="D1161" s="5" t="s">
        <v>13665</v>
      </c>
      <c r="E1161" s="2" t="s">
        <v>5</v>
      </c>
      <c r="F1161" s="6">
        <v>34.228737091601324</v>
      </c>
      <c r="G1161" s="8">
        <v>664.05352655938088</v>
      </c>
      <c r="H1161" s="6">
        <v>0</v>
      </c>
      <c r="I1161" s="6">
        <v>0</v>
      </c>
      <c r="J1161" s="6">
        <v>0</v>
      </c>
      <c r="K1161" s="5"/>
    </row>
    <row r="1162" spans="1:11">
      <c r="A1162" s="5" t="s">
        <v>16774</v>
      </c>
      <c r="B1162" s="5" t="s">
        <v>74</v>
      </c>
      <c r="C1162" s="5" t="s">
        <v>72</v>
      </c>
      <c r="D1162" s="5" t="s">
        <v>13666</v>
      </c>
      <c r="E1162" s="2" t="s">
        <v>5</v>
      </c>
      <c r="F1162" s="6">
        <v>31.148232043969969</v>
      </c>
      <c r="G1162" s="8">
        <v>617.27931980269068</v>
      </c>
      <c r="H1162" s="6">
        <v>0</v>
      </c>
      <c r="I1162" s="6">
        <v>0</v>
      </c>
      <c r="J1162" s="6">
        <v>0</v>
      </c>
      <c r="K1162" s="5"/>
    </row>
    <row r="1163" spans="1:11">
      <c r="A1163" s="5" t="s">
        <v>16775</v>
      </c>
      <c r="B1163" s="5" t="s">
        <v>74</v>
      </c>
      <c r="C1163" s="5" t="s">
        <v>72</v>
      </c>
      <c r="D1163" s="5" t="s">
        <v>13667</v>
      </c>
      <c r="E1163" s="2" t="s">
        <v>5</v>
      </c>
      <c r="F1163" s="6">
        <v>30.970549135405506</v>
      </c>
      <c r="G1163" s="8">
        <v>622.97327010866297</v>
      </c>
      <c r="H1163" s="6">
        <v>0</v>
      </c>
      <c r="I1163" s="6">
        <v>0</v>
      </c>
      <c r="J1163" s="6">
        <v>0</v>
      </c>
      <c r="K1163" s="5"/>
    </row>
    <row r="1164" spans="1:11">
      <c r="A1164" s="5" t="s">
        <v>16776</v>
      </c>
      <c r="B1164" s="5" t="s">
        <v>74</v>
      </c>
      <c r="C1164" s="5" t="s">
        <v>72</v>
      </c>
      <c r="D1164" s="5" t="s">
        <v>13668</v>
      </c>
      <c r="E1164" s="2" t="s">
        <v>5</v>
      </c>
      <c r="F1164" s="6">
        <v>37.908819249255998</v>
      </c>
      <c r="G1164" s="8">
        <v>706.09461409470964</v>
      </c>
      <c r="H1164" s="6">
        <v>0</v>
      </c>
      <c r="I1164" s="6">
        <v>0</v>
      </c>
      <c r="J1164" s="6">
        <v>0</v>
      </c>
      <c r="K1164" s="5"/>
    </row>
    <row r="1165" spans="1:11">
      <c r="A1165" s="5" t="s">
        <v>16777</v>
      </c>
      <c r="B1165" s="5" t="s">
        <v>74</v>
      </c>
      <c r="C1165" s="5" t="s">
        <v>72</v>
      </c>
      <c r="D1165" s="5" t="s">
        <v>13669</v>
      </c>
      <c r="E1165" s="2" t="s">
        <v>5</v>
      </c>
      <c r="F1165" s="6">
        <v>32.305110180301028</v>
      </c>
      <c r="G1165" s="8">
        <v>636.07083356246585</v>
      </c>
      <c r="H1165" s="6">
        <v>0</v>
      </c>
      <c r="I1165" s="6">
        <v>0</v>
      </c>
      <c r="J1165" s="6">
        <v>0</v>
      </c>
      <c r="K1165" s="5"/>
    </row>
    <row r="1166" spans="1:11">
      <c r="A1166" s="5" t="s">
        <v>16778</v>
      </c>
      <c r="B1166" s="5" t="s">
        <v>74</v>
      </c>
      <c r="C1166" s="5" t="s">
        <v>72</v>
      </c>
      <c r="D1166" s="5" t="s">
        <v>13670</v>
      </c>
      <c r="E1166" s="2" t="s">
        <v>5</v>
      </c>
      <c r="F1166" s="6">
        <v>30.515209349126888</v>
      </c>
      <c r="G1166" s="8">
        <v>618.21638358648943</v>
      </c>
      <c r="H1166" s="6">
        <v>0</v>
      </c>
      <c r="I1166" s="6">
        <v>0</v>
      </c>
      <c r="J1166" s="6">
        <v>0</v>
      </c>
      <c r="K1166" s="5"/>
    </row>
    <row r="1167" spans="1:11">
      <c r="A1167" s="5" t="s">
        <v>16779</v>
      </c>
      <c r="B1167" s="5" t="s">
        <v>74</v>
      </c>
      <c r="C1167" s="5" t="s">
        <v>72</v>
      </c>
      <c r="D1167" s="5" t="s">
        <v>13671</v>
      </c>
      <c r="E1167" s="2" t="s">
        <v>5</v>
      </c>
      <c r="F1167" s="6">
        <v>32.271879950253812</v>
      </c>
      <c r="G1167" s="8">
        <v>636.13077867063475</v>
      </c>
      <c r="H1167" s="6">
        <v>0</v>
      </c>
      <c r="I1167" s="6">
        <v>0</v>
      </c>
      <c r="J1167" s="6">
        <v>0</v>
      </c>
      <c r="K1167" s="5"/>
    </row>
    <row r="1168" spans="1:11">
      <c r="A1168" s="5" t="s">
        <v>16780</v>
      </c>
      <c r="B1168" s="5" t="s">
        <v>74</v>
      </c>
      <c r="C1168" s="5" t="s">
        <v>72</v>
      </c>
      <c r="D1168" s="5" t="s">
        <v>13672</v>
      </c>
      <c r="E1168" s="2" t="s">
        <v>5</v>
      </c>
      <c r="F1168" s="6">
        <v>31.250054583341338</v>
      </c>
      <c r="G1168" s="8">
        <v>624.56988327024953</v>
      </c>
      <c r="H1168" s="6">
        <v>0</v>
      </c>
      <c r="I1168" s="6">
        <v>0</v>
      </c>
      <c r="J1168" s="6">
        <v>0</v>
      </c>
      <c r="K1168" s="5"/>
    </row>
    <row r="1169" spans="1:11">
      <c r="A1169" s="5" t="s">
        <v>16781</v>
      </c>
      <c r="B1169" s="5" t="s">
        <v>74</v>
      </c>
      <c r="C1169" s="5" t="s">
        <v>72</v>
      </c>
      <c r="D1169" s="5" t="s">
        <v>13673</v>
      </c>
      <c r="E1169" s="2" t="s">
        <v>5</v>
      </c>
      <c r="F1169" s="6">
        <v>32.597010446557512</v>
      </c>
      <c r="G1169" s="8">
        <v>636.62784373300326</v>
      </c>
      <c r="H1169" s="6">
        <v>0</v>
      </c>
      <c r="I1169" s="6">
        <v>0</v>
      </c>
      <c r="J1169" s="6">
        <v>0</v>
      </c>
      <c r="K1169" s="5"/>
    </row>
    <row r="1170" spans="1:11">
      <c r="A1170" s="5" t="s">
        <v>16782</v>
      </c>
      <c r="B1170" s="5" t="s">
        <v>74</v>
      </c>
      <c r="C1170" s="5" t="s">
        <v>72</v>
      </c>
      <c r="D1170" s="5" t="s">
        <v>13674</v>
      </c>
      <c r="E1170" s="2" t="s">
        <v>5</v>
      </c>
      <c r="F1170" s="6">
        <v>33.222095660389051</v>
      </c>
      <c r="G1170" s="8">
        <v>647.2681612889196</v>
      </c>
      <c r="H1170" s="6">
        <v>0</v>
      </c>
      <c r="I1170" s="6">
        <v>0</v>
      </c>
      <c r="J1170" s="6">
        <v>0</v>
      </c>
      <c r="K1170" s="5"/>
    </row>
    <row r="1171" spans="1:11">
      <c r="A1171" s="5" t="s">
        <v>16783</v>
      </c>
      <c r="B1171" s="5" t="s">
        <v>74</v>
      </c>
      <c r="C1171" s="5" t="s">
        <v>72</v>
      </c>
      <c r="D1171" s="5" t="s">
        <v>13675</v>
      </c>
      <c r="E1171" s="2" t="s">
        <v>5</v>
      </c>
      <c r="F1171" s="6">
        <v>30.843878176421377</v>
      </c>
      <c r="G1171" s="8">
        <v>578.16775852519629</v>
      </c>
      <c r="H1171" s="6">
        <v>0</v>
      </c>
      <c r="I1171" s="6">
        <v>0</v>
      </c>
      <c r="J1171" s="6">
        <v>0</v>
      </c>
      <c r="K1171" s="5"/>
    </row>
    <row r="1172" spans="1:11">
      <c r="A1172" s="5" t="s">
        <v>16784</v>
      </c>
      <c r="B1172" s="5" t="s">
        <v>74</v>
      </c>
      <c r="C1172" s="5" t="s">
        <v>72</v>
      </c>
      <c r="D1172" s="5" t="s">
        <v>13676</v>
      </c>
      <c r="E1172" s="2" t="s">
        <v>5</v>
      </c>
      <c r="F1172" s="6">
        <v>33.932902732447282</v>
      </c>
      <c r="G1172" s="8">
        <v>659.17642312647808</v>
      </c>
      <c r="H1172" s="6">
        <v>0</v>
      </c>
      <c r="I1172" s="6">
        <v>0</v>
      </c>
      <c r="J1172" s="6">
        <v>0</v>
      </c>
      <c r="K1172" s="5"/>
    </row>
    <row r="1173" spans="1:11">
      <c r="A1173" s="5" t="s">
        <v>16785</v>
      </c>
      <c r="B1173" s="5" t="s">
        <v>74</v>
      </c>
      <c r="C1173" s="5" t="s">
        <v>72</v>
      </c>
      <c r="D1173" s="5" t="s">
        <v>13677</v>
      </c>
      <c r="E1173" s="2" t="s">
        <v>5</v>
      </c>
      <c r="F1173" s="6">
        <v>35.012339450165427</v>
      </c>
      <c r="G1173" s="8">
        <v>669.13798892152352</v>
      </c>
      <c r="H1173" s="6">
        <v>0</v>
      </c>
      <c r="I1173" s="6">
        <v>0</v>
      </c>
      <c r="J1173" s="6">
        <v>0</v>
      </c>
      <c r="K1173" s="5"/>
    </row>
    <row r="1174" spans="1:11">
      <c r="A1174" s="5" t="s">
        <v>16786</v>
      </c>
      <c r="B1174" s="5" t="s">
        <v>74</v>
      </c>
      <c r="C1174" s="5" t="s">
        <v>72</v>
      </c>
      <c r="D1174" s="5" t="s">
        <v>13678</v>
      </c>
      <c r="E1174" s="2" t="s">
        <v>5</v>
      </c>
      <c r="F1174" s="6">
        <v>37.747865056459332</v>
      </c>
      <c r="G1174" s="8">
        <v>704.31407653385736</v>
      </c>
      <c r="H1174" s="6">
        <v>0</v>
      </c>
      <c r="I1174" s="6">
        <v>0</v>
      </c>
      <c r="J1174" s="6">
        <v>0</v>
      </c>
      <c r="K1174" s="5"/>
    </row>
    <row r="1175" spans="1:11">
      <c r="A1175" s="5" t="s">
        <v>16787</v>
      </c>
      <c r="B1175" s="5" t="s">
        <v>74</v>
      </c>
      <c r="C1175" s="5" t="s">
        <v>72</v>
      </c>
      <c r="D1175" s="5" t="s">
        <v>13679</v>
      </c>
      <c r="E1175" s="2" t="s">
        <v>5</v>
      </c>
      <c r="F1175" s="6">
        <v>41.075804312072854</v>
      </c>
      <c r="G1175" s="8">
        <v>731.52064703257827</v>
      </c>
      <c r="H1175" s="6">
        <v>0</v>
      </c>
      <c r="I1175" s="6">
        <v>0</v>
      </c>
      <c r="J1175" s="6">
        <v>0</v>
      </c>
      <c r="K1175" s="5"/>
    </row>
    <row r="1176" spans="1:11">
      <c r="A1176" s="5" t="s">
        <v>16788</v>
      </c>
      <c r="B1176" s="5" t="s">
        <v>74</v>
      </c>
      <c r="C1176" s="5" t="s">
        <v>72</v>
      </c>
      <c r="D1176" s="5" t="s">
        <v>13680</v>
      </c>
      <c r="E1176" s="2" t="s">
        <v>5</v>
      </c>
      <c r="F1176" s="6">
        <v>38.436764060858245</v>
      </c>
      <c r="G1176" s="8">
        <v>713.79924536628027</v>
      </c>
      <c r="H1176" s="6">
        <v>0</v>
      </c>
      <c r="I1176" s="6">
        <v>0</v>
      </c>
      <c r="J1176" s="6">
        <v>0</v>
      </c>
      <c r="K1176" s="5"/>
    </row>
    <row r="1177" spans="1:11">
      <c r="A1177" s="5" t="s">
        <v>16789</v>
      </c>
      <c r="B1177" s="5" t="s">
        <v>74</v>
      </c>
      <c r="C1177" s="5" t="s">
        <v>72</v>
      </c>
      <c r="D1177" s="5" t="s">
        <v>13681</v>
      </c>
      <c r="E1177" s="2" t="s">
        <v>5</v>
      </c>
      <c r="F1177" s="6">
        <v>35.878202152976179</v>
      </c>
      <c r="G1177" s="8">
        <v>681.38190870558401</v>
      </c>
      <c r="H1177" s="6">
        <v>0</v>
      </c>
      <c r="I1177" s="6">
        <v>0</v>
      </c>
      <c r="J1177" s="6">
        <v>0</v>
      </c>
      <c r="K1177" s="5"/>
    </row>
    <row r="1178" spans="1:11">
      <c r="A1178" s="5" t="s">
        <v>16790</v>
      </c>
      <c r="B1178" s="5" t="s">
        <v>74</v>
      </c>
      <c r="C1178" s="5" t="s">
        <v>72</v>
      </c>
      <c r="D1178" s="5" t="s">
        <v>13682</v>
      </c>
      <c r="E1178" s="2" t="s">
        <v>5</v>
      </c>
      <c r="F1178" s="6">
        <v>39.134877428194592</v>
      </c>
      <c r="G1178" s="8">
        <v>686.24365029777982</v>
      </c>
      <c r="H1178" s="6">
        <v>0</v>
      </c>
      <c r="I1178" s="6">
        <v>0</v>
      </c>
      <c r="J1178" s="6">
        <v>0</v>
      </c>
      <c r="K1178" s="5"/>
    </row>
    <row r="1179" spans="1:11">
      <c r="A1179" s="5" t="s">
        <v>16791</v>
      </c>
      <c r="B1179" s="5" t="s">
        <v>74</v>
      </c>
      <c r="C1179" s="5" t="s">
        <v>72</v>
      </c>
      <c r="D1179" s="5" t="s">
        <v>13683</v>
      </c>
      <c r="E1179" s="2" t="s">
        <v>5</v>
      </c>
      <c r="F1179" s="6">
        <v>33.267099489893582</v>
      </c>
      <c r="G1179" s="8">
        <v>650.84555531381864</v>
      </c>
      <c r="H1179" s="6">
        <v>0</v>
      </c>
      <c r="I1179" s="6">
        <v>0</v>
      </c>
      <c r="J1179" s="6">
        <v>0</v>
      </c>
      <c r="K1179" s="5"/>
    </row>
    <row r="1180" spans="1:11">
      <c r="A1180" s="5" t="s">
        <v>16792</v>
      </c>
      <c r="B1180" s="5" t="s">
        <v>74</v>
      </c>
      <c r="C1180" s="5" t="s">
        <v>72</v>
      </c>
      <c r="D1180" s="5" t="s">
        <v>13684</v>
      </c>
      <c r="E1180" s="2" t="s">
        <v>5</v>
      </c>
      <c r="F1180" s="6">
        <v>30.847647111674199</v>
      </c>
      <c r="G1180" s="8">
        <v>618.95457766061145</v>
      </c>
      <c r="H1180" s="6">
        <v>0</v>
      </c>
      <c r="I1180" s="6">
        <v>0</v>
      </c>
      <c r="J1180" s="6">
        <v>0</v>
      </c>
      <c r="K1180" s="5"/>
    </row>
    <row r="1181" spans="1:11">
      <c r="A1181" s="5" t="s">
        <v>16793</v>
      </c>
      <c r="B1181" s="5" t="s">
        <v>74</v>
      </c>
      <c r="C1181" s="5" t="s">
        <v>72</v>
      </c>
      <c r="D1181" s="5" t="s">
        <v>13685</v>
      </c>
      <c r="E1181" s="2" t="s">
        <v>5</v>
      </c>
      <c r="F1181" s="6">
        <v>37.654599501035086</v>
      </c>
      <c r="G1181" s="8">
        <v>655.16791407894971</v>
      </c>
      <c r="H1181" s="6">
        <v>0</v>
      </c>
      <c r="I1181" s="6">
        <v>0</v>
      </c>
      <c r="J1181" s="6">
        <v>0</v>
      </c>
      <c r="K1181" s="5"/>
    </row>
    <row r="1182" spans="1:11">
      <c r="A1182" s="5" t="s">
        <v>16794</v>
      </c>
      <c r="B1182" s="5" t="s">
        <v>74</v>
      </c>
      <c r="C1182" s="5" t="s">
        <v>72</v>
      </c>
      <c r="D1182" s="5" t="s">
        <v>13686</v>
      </c>
      <c r="E1182" s="2" t="s">
        <v>5</v>
      </c>
      <c r="F1182" s="6">
        <v>43.061109350380207</v>
      </c>
      <c r="G1182" s="8">
        <v>756.97755180482409</v>
      </c>
      <c r="H1182" s="6">
        <v>0</v>
      </c>
      <c r="I1182" s="6">
        <v>0</v>
      </c>
      <c r="J1182" s="6">
        <v>0</v>
      </c>
      <c r="K1182" s="5"/>
    </row>
    <row r="1183" spans="1:11">
      <c r="A1183" s="5" t="s">
        <v>16795</v>
      </c>
      <c r="B1183" s="5" t="s">
        <v>74</v>
      </c>
      <c r="C1183" s="5" t="s">
        <v>72</v>
      </c>
      <c r="D1183" s="5" t="s">
        <v>13687</v>
      </c>
      <c r="E1183" s="2" t="s">
        <v>5</v>
      </c>
      <c r="F1183" s="6">
        <v>41.9749450213722</v>
      </c>
      <c r="G1183" s="8">
        <v>695.21179306301246</v>
      </c>
      <c r="H1183" s="6">
        <v>0</v>
      </c>
      <c r="I1183" s="6">
        <v>0</v>
      </c>
      <c r="J1183" s="6">
        <v>0</v>
      </c>
      <c r="K1183" s="5"/>
    </row>
    <row r="1184" spans="1:11">
      <c r="A1184" s="5" t="s">
        <v>16796</v>
      </c>
      <c r="B1184" s="5" t="s">
        <v>74</v>
      </c>
      <c r="C1184" s="5" t="s">
        <v>72</v>
      </c>
      <c r="D1184" s="5" t="s">
        <v>13688</v>
      </c>
      <c r="E1184" s="2" t="s">
        <v>5</v>
      </c>
      <c r="F1184" s="6">
        <v>32.896371959814715</v>
      </c>
      <c r="G1184" s="8">
        <v>638.30439399482236</v>
      </c>
      <c r="H1184" s="6">
        <v>0</v>
      </c>
      <c r="I1184" s="6">
        <v>0</v>
      </c>
      <c r="J1184" s="6">
        <v>0</v>
      </c>
      <c r="K1184" s="5"/>
    </row>
    <row r="1185" spans="1:11">
      <c r="A1185" s="5" t="s">
        <v>16797</v>
      </c>
      <c r="B1185" s="5" t="s">
        <v>74</v>
      </c>
      <c r="C1185" s="5" t="s">
        <v>72</v>
      </c>
      <c r="D1185" s="5" t="s">
        <v>13689</v>
      </c>
      <c r="E1185" s="2" t="s">
        <v>5</v>
      </c>
      <c r="F1185" s="6">
        <v>41.450786417730725</v>
      </c>
      <c r="G1185" s="8">
        <v>743.4208135874527</v>
      </c>
      <c r="H1185" s="6">
        <v>0</v>
      </c>
      <c r="I1185" s="6">
        <v>0</v>
      </c>
      <c r="J1185" s="6">
        <v>0</v>
      </c>
      <c r="K1185" s="5"/>
    </row>
    <row r="1186" spans="1:11">
      <c r="A1186" s="5" t="s">
        <v>16798</v>
      </c>
      <c r="B1186" s="5" t="s">
        <v>74</v>
      </c>
      <c r="C1186" s="5" t="s">
        <v>72</v>
      </c>
      <c r="D1186" s="5" t="s">
        <v>13690</v>
      </c>
      <c r="E1186" s="2" t="s">
        <v>5</v>
      </c>
      <c r="F1186" s="6">
        <v>39.976306274312464</v>
      </c>
      <c r="G1186" s="8">
        <v>724.84221322433484</v>
      </c>
      <c r="H1186" s="6">
        <v>0</v>
      </c>
      <c r="I1186" s="6">
        <v>0</v>
      </c>
      <c r="J1186" s="6">
        <v>0</v>
      </c>
      <c r="K1186" s="5"/>
    </row>
    <row r="1187" spans="1:11">
      <c r="A1187" s="5" t="s">
        <v>16799</v>
      </c>
      <c r="B1187" s="5" t="s">
        <v>74</v>
      </c>
      <c r="C1187" s="5" t="s">
        <v>72</v>
      </c>
      <c r="D1187" s="5" t="s">
        <v>13691</v>
      </c>
      <c r="E1187" s="2" t="s">
        <v>5</v>
      </c>
      <c r="F1187" s="6">
        <v>35.310920806931364</v>
      </c>
      <c r="G1187" s="8">
        <v>666.54837723594392</v>
      </c>
      <c r="H1187" s="6">
        <v>0</v>
      </c>
      <c r="I1187" s="6">
        <v>0</v>
      </c>
      <c r="J1187" s="6">
        <v>0</v>
      </c>
      <c r="K1187" s="5"/>
    </row>
    <row r="1188" spans="1:11">
      <c r="A1188" s="5" t="s">
        <v>16800</v>
      </c>
      <c r="B1188" s="5" t="s">
        <v>74</v>
      </c>
      <c r="C1188" s="5" t="s">
        <v>72</v>
      </c>
      <c r="D1188" s="5" t="s">
        <v>13692</v>
      </c>
      <c r="E1188" s="2" t="s">
        <v>5</v>
      </c>
      <c r="F1188" s="6">
        <v>36.002502738082079</v>
      </c>
      <c r="G1188" s="8">
        <v>669.60400286135746</v>
      </c>
      <c r="H1188" s="6">
        <v>0</v>
      </c>
      <c r="I1188" s="6">
        <v>0</v>
      </c>
      <c r="J1188" s="6">
        <v>0</v>
      </c>
      <c r="K1188" s="5"/>
    </row>
    <row r="1189" spans="1:11">
      <c r="A1189" s="5" t="s">
        <v>16801</v>
      </c>
      <c r="B1189" s="5" t="s">
        <v>74</v>
      </c>
      <c r="C1189" s="5" t="s">
        <v>72</v>
      </c>
      <c r="D1189" s="5" t="s">
        <v>13693</v>
      </c>
      <c r="E1189" s="2" t="s">
        <v>5</v>
      </c>
      <c r="F1189" s="6">
        <v>42.635443033234985</v>
      </c>
      <c r="G1189" s="8">
        <v>757.83952963290244</v>
      </c>
      <c r="H1189" s="6">
        <v>0</v>
      </c>
      <c r="I1189" s="6">
        <v>0</v>
      </c>
      <c r="J1189" s="6">
        <v>0</v>
      </c>
      <c r="K1189" s="5"/>
    </row>
    <row r="1190" spans="1:11">
      <c r="A1190" s="5" t="s">
        <v>16802</v>
      </c>
      <c r="B1190" s="5" t="s">
        <v>74</v>
      </c>
      <c r="C1190" s="5" t="s">
        <v>72</v>
      </c>
      <c r="D1190" s="5" t="s">
        <v>13694</v>
      </c>
      <c r="E1190" s="2" t="s">
        <v>5</v>
      </c>
      <c r="F1190" s="6">
        <v>33.912449713614485</v>
      </c>
      <c r="G1190" s="8">
        <v>655.34724893190162</v>
      </c>
      <c r="H1190" s="6">
        <v>0</v>
      </c>
      <c r="I1190" s="6">
        <v>0</v>
      </c>
      <c r="J1190" s="6">
        <v>0</v>
      </c>
      <c r="K1190" s="5"/>
    </row>
    <row r="1191" spans="1:11">
      <c r="A1191" s="5" t="s">
        <v>16803</v>
      </c>
      <c r="B1191" s="5" t="s">
        <v>74</v>
      </c>
      <c r="C1191" s="5" t="s">
        <v>72</v>
      </c>
      <c r="D1191" s="5" t="s">
        <v>13695</v>
      </c>
      <c r="E1191" s="2" t="s">
        <v>5</v>
      </c>
      <c r="F1191" s="6">
        <v>39.091775391180143</v>
      </c>
      <c r="G1191" s="8">
        <v>709.48577248005563</v>
      </c>
      <c r="H1191" s="6">
        <v>0</v>
      </c>
      <c r="I1191" s="6">
        <v>0</v>
      </c>
      <c r="J1191" s="6">
        <v>0</v>
      </c>
      <c r="K1191" s="5"/>
    </row>
    <row r="1192" spans="1:11">
      <c r="A1192" s="5" t="s">
        <v>16804</v>
      </c>
      <c r="B1192" s="5" t="s">
        <v>74</v>
      </c>
      <c r="C1192" s="5" t="s">
        <v>72</v>
      </c>
      <c r="D1192" s="5" t="s">
        <v>13696</v>
      </c>
      <c r="E1192" s="2" t="s">
        <v>5</v>
      </c>
      <c r="F1192" s="6">
        <v>35.242661718462024</v>
      </c>
      <c r="G1192" s="8">
        <v>621.48524439762821</v>
      </c>
      <c r="H1192" s="6">
        <v>0</v>
      </c>
      <c r="I1192" s="6">
        <v>0</v>
      </c>
      <c r="J1192" s="6">
        <v>0</v>
      </c>
      <c r="K1192" s="5"/>
    </row>
    <row r="1193" spans="1:11">
      <c r="A1193" s="5" t="s">
        <v>16805</v>
      </c>
      <c r="B1193" s="5" t="s">
        <v>74</v>
      </c>
      <c r="C1193" s="5" t="s">
        <v>72</v>
      </c>
      <c r="D1193" s="5" t="s">
        <v>13697</v>
      </c>
      <c r="E1193" s="2" t="s">
        <v>5</v>
      </c>
      <c r="F1193" s="6">
        <v>33.898632919087319</v>
      </c>
      <c r="G1193" s="8">
        <v>650.8493309662133</v>
      </c>
      <c r="H1193" s="6">
        <v>0</v>
      </c>
      <c r="I1193" s="6">
        <v>0</v>
      </c>
      <c r="J1193" s="6">
        <v>0</v>
      </c>
      <c r="K1193" s="5"/>
    </row>
    <row r="1194" spans="1:11">
      <c r="A1194" s="5" t="s">
        <v>16806</v>
      </c>
      <c r="B1194" s="5" t="s">
        <v>74</v>
      </c>
      <c r="C1194" s="5" t="s">
        <v>72</v>
      </c>
      <c r="D1194" s="5" t="s">
        <v>13698</v>
      </c>
      <c r="E1194" s="2" t="s">
        <v>5</v>
      </c>
      <c r="F1194" s="6">
        <v>36.907894047842078</v>
      </c>
      <c r="G1194" s="8">
        <v>688.70299021724077</v>
      </c>
      <c r="H1194" s="6">
        <v>0</v>
      </c>
      <c r="I1194" s="6">
        <v>0</v>
      </c>
      <c r="J1194" s="6">
        <v>0</v>
      </c>
      <c r="K1194" s="5"/>
    </row>
    <row r="1195" spans="1:11">
      <c r="A1195" s="5" t="s">
        <v>16807</v>
      </c>
      <c r="B1195" s="5" t="s">
        <v>74</v>
      </c>
      <c r="C1195" s="5" t="s">
        <v>72</v>
      </c>
      <c r="D1195" s="5" t="s">
        <v>13699</v>
      </c>
      <c r="E1195" s="2" t="s">
        <v>5</v>
      </c>
      <c r="F1195" s="6">
        <v>37.139006287530684</v>
      </c>
      <c r="G1195" s="8">
        <v>697.62668528964491</v>
      </c>
      <c r="H1195" s="6">
        <v>0</v>
      </c>
      <c r="I1195" s="6">
        <v>0</v>
      </c>
      <c r="J1195" s="6">
        <v>0</v>
      </c>
      <c r="K1195" s="5"/>
    </row>
    <row r="1196" spans="1:11">
      <c r="A1196" s="5" t="s">
        <v>16808</v>
      </c>
      <c r="B1196" s="5" t="s">
        <v>74</v>
      </c>
      <c r="C1196" s="5" t="s">
        <v>72</v>
      </c>
      <c r="D1196" s="5" t="s">
        <v>13700</v>
      </c>
      <c r="E1196" s="2" t="s">
        <v>5</v>
      </c>
      <c r="F1196" s="6">
        <v>42.619844699333804</v>
      </c>
      <c r="G1196" s="8">
        <v>753.29846947066903</v>
      </c>
      <c r="H1196" s="6">
        <v>0</v>
      </c>
      <c r="I1196" s="6">
        <v>0</v>
      </c>
      <c r="J1196" s="6">
        <v>0</v>
      </c>
      <c r="K1196" s="5"/>
    </row>
    <row r="1197" spans="1:11">
      <c r="A1197" s="5" t="s">
        <v>16809</v>
      </c>
      <c r="B1197" s="5" t="s">
        <v>74</v>
      </c>
      <c r="C1197" s="5" t="s">
        <v>72</v>
      </c>
      <c r="D1197" s="5" t="s">
        <v>13701</v>
      </c>
      <c r="E1197" s="2" t="s">
        <v>5</v>
      </c>
      <c r="F1197" s="6">
        <v>33.071442164605315</v>
      </c>
      <c r="G1197" s="8">
        <v>639.48491487371462</v>
      </c>
      <c r="H1197" s="6">
        <v>0</v>
      </c>
      <c r="I1197" s="6">
        <v>0</v>
      </c>
      <c r="J1197" s="6">
        <v>0</v>
      </c>
      <c r="K1197" s="5"/>
    </row>
    <row r="1198" spans="1:11">
      <c r="A1198" s="5" t="s">
        <v>16810</v>
      </c>
      <c r="B1198" s="5" t="s">
        <v>74</v>
      </c>
      <c r="C1198" s="5" t="s">
        <v>72</v>
      </c>
      <c r="D1198" s="5" t="s">
        <v>13702</v>
      </c>
      <c r="E1198" s="2" t="s">
        <v>5</v>
      </c>
      <c r="F1198" s="6">
        <v>42.778866168727802</v>
      </c>
      <c r="G1198" s="8">
        <v>697.08889433084357</v>
      </c>
      <c r="H1198" s="6">
        <v>0</v>
      </c>
      <c r="I1198" s="6">
        <v>0</v>
      </c>
      <c r="J1198" s="6">
        <v>0</v>
      </c>
      <c r="K1198" s="5"/>
    </row>
    <row r="1199" spans="1:11">
      <c r="A1199" s="5" t="s">
        <v>16811</v>
      </c>
      <c r="B1199" s="5" t="s">
        <v>74</v>
      </c>
      <c r="C1199" s="5" t="s">
        <v>72</v>
      </c>
      <c r="D1199" s="5" t="s">
        <v>13703</v>
      </c>
      <c r="E1199" s="2" t="s">
        <v>5</v>
      </c>
      <c r="F1199" s="6">
        <v>33.656134783217439</v>
      </c>
      <c r="G1199" s="8">
        <v>658.02025481868668</v>
      </c>
      <c r="H1199" s="6">
        <v>0</v>
      </c>
      <c r="I1199" s="6">
        <v>0</v>
      </c>
      <c r="J1199" s="6">
        <v>0</v>
      </c>
      <c r="K1199" s="5"/>
    </row>
    <row r="1200" spans="1:11">
      <c r="A1200" s="5" t="s">
        <v>16812</v>
      </c>
      <c r="B1200" s="5" t="s">
        <v>74</v>
      </c>
      <c r="C1200" s="5" t="s">
        <v>72</v>
      </c>
      <c r="D1200" s="5" t="s">
        <v>13704</v>
      </c>
      <c r="E1200" s="2" t="s">
        <v>5</v>
      </c>
      <c r="F1200" s="6">
        <v>34.275832690759245</v>
      </c>
      <c r="G1200" s="8">
        <v>648.12142311505215</v>
      </c>
      <c r="H1200" s="6">
        <v>0</v>
      </c>
      <c r="I1200" s="6">
        <v>0</v>
      </c>
      <c r="J1200" s="6">
        <v>0</v>
      </c>
      <c r="K1200" s="5"/>
    </row>
    <row r="1201" spans="1:11">
      <c r="A1201" s="5" t="s">
        <v>16813</v>
      </c>
      <c r="B1201" s="5" t="s">
        <v>74</v>
      </c>
      <c r="C1201" s="5" t="s">
        <v>72</v>
      </c>
      <c r="D1201" s="5" t="s">
        <v>13705</v>
      </c>
      <c r="E1201" s="2" t="s">
        <v>5</v>
      </c>
      <c r="F1201" s="6">
        <v>34.820192186647645</v>
      </c>
      <c r="G1201" s="8">
        <v>665.56481054089215</v>
      </c>
      <c r="H1201" s="6">
        <v>0</v>
      </c>
      <c r="I1201" s="6">
        <v>0</v>
      </c>
      <c r="J1201" s="6">
        <v>0</v>
      </c>
      <c r="K1201" s="5"/>
    </row>
    <row r="1202" spans="1:11">
      <c r="A1202" s="5" t="s">
        <v>16814</v>
      </c>
      <c r="B1202" s="5" t="s">
        <v>74</v>
      </c>
      <c r="C1202" s="5" t="s">
        <v>72</v>
      </c>
      <c r="D1202" s="5" t="s">
        <v>13706</v>
      </c>
      <c r="E1202" s="2" t="s">
        <v>5</v>
      </c>
      <c r="F1202" s="6">
        <v>40.867916419309445</v>
      </c>
      <c r="G1202" s="8">
        <v>737.4014474532454</v>
      </c>
      <c r="H1202" s="6">
        <v>0</v>
      </c>
      <c r="I1202" s="6">
        <v>0</v>
      </c>
      <c r="J1202" s="6">
        <v>0</v>
      </c>
      <c r="K1202" s="5"/>
    </row>
    <row r="1203" spans="1:11">
      <c r="A1203" s="5" t="s">
        <v>16815</v>
      </c>
      <c r="B1203" s="5" t="s">
        <v>74</v>
      </c>
      <c r="C1203" s="5" t="s">
        <v>72</v>
      </c>
      <c r="D1203" s="5" t="s">
        <v>13707</v>
      </c>
      <c r="E1203" s="2" t="s">
        <v>5</v>
      </c>
      <c r="F1203" s="6">
        <v>31.806476107398478</v>
      </c>
      <c r="G1203" s="8">
        <v>627.78956297939658</v>
      </c>
      <c r="H1203" s="6">
        <v>0</v>
      </c>
      <c r="I1203" s="6">
        <v>0</v>
      </c>
      <c r="J1203" s="6">
        <v>0</v>
      </c>
      <c r="K1203" s="5"/>
    </row>
    <row r="1204" spans="1:11">
      <c r="A1204" s="5" t="s">
        <v>16816</v>
      </c>
      <c r="B1204" s="5" t="s">
        <v>74</v>
      </c>
      <c r="C1204" s="5" t="s">
        <v>72</v>
      </c>
      <c r="D1204" s="5" t="s">
        <v>13708</v>
      </c>
      <c r="E1204" s="2" t="s">
        <v>5</v>
      </c>
      <c r="F1204" s="6">
        <v>29.441859614849687</v>
      </c>
      <c r="G1204" s="8">
        <v>606.16930230352045</v>
      </c>
      <c r="H1204" s="6">
        <v>0</v>
      </c>
      <c r="I1204" s="6">
        <v>0</v>
      </c>
      <c r="J1204" s="6">
        <v>0</v>
      </c>
      <c r="K1204" s="5"/>
    </row>
    <row r="1205" spans="1:11">
      <c r="A1205" s="5" t="s">
        <v>16817</v>
      </c>
      <c r="B1205" s="5" t="s">
        <v>74</v>
      </c>
      <c r="C1205" s="5" t="s">
        <v>72</v>
      </c>
      <c r="D1205" s="5" t="s">
        <v>13709</v>
      </c>
      <c r="E1205" s="2" t="s">
        <v>5</v>
      </c>
      <c r="F1205" s="6">
        <v>32.5155352388593</v>
      </c>
      <c r="G1205" s="8">
        <v>639.34219588851533</v>
      </c>
      <c r="H1205" s="6">
        <v>0</v>
      </c>
      <c r="I1205" s="6">
        <v>0</v>
      </c>
      <c r="J1205" s="6">
        <v>0</v>
      </c>
      <c r="K1205" s="5"/>
    </row>
    <row r="1206" spans="1:11">
      <c r="A1206" s="5" t="s">
        <v>16818</v>
      </c>
      <c r="B1206" s="5" t="s">
        <v>74</v>
      </c>
      <c r="C1206" s="5" t="s">
        <v>72</v>
      </c>
      <c r="D1206" s="5" t="s">
        <v>13710</v>
      </c>
      <c r="E1206" s="2" t="s">
        <v>5</v>
      </c>
      <c r="F1206" s="6">
        <v>31.056597227309837</v>
      </c>
      <c r="G1206" s="8">
        <v>617.45620085479129</v>
      </c>
      <c r="H1206" s="6">
        <v>0</v>
      </c>
      <c r="I1206" s="6">
        <v>0</v>
      </c>
      <c r="J1206" s="6">
        <v>0</v>
      </c>
      <c r="K1206" s="5"/>
    </row>
    <row r="1207" spans="1:11">
      <c r="A1207" s="5" t="s">
        <v>16819</v>
      </c>
      <c r="B1207" s="5" t="s">
        <v>74</v>
      </c>
      <c r="C1207" s="5" t="s">
        <v>72</v>
      </c>
      <c r="D1207" s="5" t="s">
        <v>13711</v>
      </c>
      <c r="E1207" s="2" t="s">
        <v>5</v>
      </c>
      <c r="F1207" s="6">
        <v>37.749397355268052</v>
      </c>
      <c r="G1207" s="8">
        <v>699.59694856386864</v>
      </c>
      <c r="H1207" s="6">
        <v>0</v>
      </c>
      <c r="I1207" s="6">
        <v>0</v>
      </c>
      <c r="J1207" s="6">
        <v>0</v>
      </c>
      <c r="K1207" s="5"/>
    </row>
    <row r="1208" spans="1:11">
      <c r="A1208" s="5" t="s">
        <v>16820</v>
      </c>
      <c r="B1208" s="5" t="s">
        <v>74</v>
      </c>
      <c r="C1208" s="5" t="s">
        <v>72</v>
      </c>
      <c r="D1208" s="5" t="s">
        <v>13712</v>
      </c>
      <c r="E1208" s="2" t="s">
        <v>5</v>
      </c>
      <c r="F1208" s="6">
        <v>41.588636736106153</v>
      </c>
      <c r="G1208" s="8">
        <v>751.02938024323498</v>
      </c>
      <c r="H1208" s="6">
        <v>0</v>
      </c>
      <c r="I1208" s="6">
        <v>0</v>
      </c>
      <c r="J1208" s="6">
        <v>0</v>
      </c>
      <c r="K1208" s="5"/>
    </row>
    <row r="1209" spans="1:11">
      <c r="A1209" s="5" t="s">
        <v>16821</v>
      </c>
      <c r="B1209" s="5" t="s">
        <v>74</v>
      </c>
      <c r="C1209" s="5" t="s">
        <v>72</v>
      </c>
      <c r="D1209" s="5" t="s">
        <v>13713</v>
      </c>
      <c r="E1209" s="2" t="s">
        <v>5</v>
      </c>
      <c r="F1209" s="6">
        <v>39.28530742546662</v>
      </c>
      <c r="G1209" s="8">
        <v>717.57972939010585</v>
      </c>
      <c r="H1209" s="6">
        <v>0</v>
      </c>
      <c r="I1209" s="6">
        <v>0</v>
      </c>
      <c r="J1209" s="6">
        <v>0</v>
      </c>
      <c r="K1209" s="5"/>
    </row>
    <row r="1210" spans="1:11">
      <c r="A1210" s="5" t="s">
        <v>16822</v>
      </c>
      <c r="B1210" s="5" t="s">
        <v>74</v>
      </c>
      <c r="C1210" s="5" t="s">
        <v>72</v>
      </c>
      <c r="D1210" s="5" t="s">
        <v>13714</v>
      </c>
      <c r="E1210" s="2" t="s">
        <v>5</v>
      </c>
      <c r="F1210" s="6">
        <v>33.16092112269704</v>
      </c>
      <c r="G1210" s="8">
        <v>648.53857200127118</v>
      </c>
      <c r="H1210" s="6">
        <v>0</v>
      </c>
      <c r="I1210" s="6">
        <v>0</v>
      </c>
      <c r="J1210" s="6">
        <v>0</v>
      </c>
      <c r="K1210" s="5"/>
    </row>
    <row r="1211" spans="1:11">
      <c r="A1211" s="5" t="s">
        <v>16823</v>
      </c>
      <c r="B1211" s="5" t="s">
        <v>74</v>
      </c>
      <c r="C1211" s="5" t="s">
        <v>72</v>
      </c>
      <c r="D1211" s="5" t="s">
        <v>13715</v>
      </c>
      <c r="E1211" s="2" t="s">
        <v>5</v>
      </c>
      <c r="F1211" s="6">
        <v>41.333058795646295</v>
      </c>
      <c r="G1211" s="8">
        <v>743.46526693917224</v>
      </c>
      <c r="H1211" s="6">
        <v>0</v>
      </c>
      <c r="I1211" s="6">
        <v>0</v>
      </c>
      <c r="J1211" s="6">
        <v>0</v>
      </c>
      <c r="K1211" s="5"/>
    </row>
    <row r="1212" spans="1:11">
      <c r="A1212" s="5" t="s">
        <v>16824</v>
      </c>
      <c r="B1212" s="5" t="s">
        <v>74</v>
      </c>
      <c r="C1212" s="5" t="s">
        <v>72</v>
      </c>
      <c r="D1212" s="5" t="s">
        <v>13716</v>
      </c>
      <c r="E1212" s="2" t="s">
        <v>5</v>
      </c>
      <c r="F1212" s="6">
        <v>30.186148524023949</v>
      </c>
      <c r="G1212" s="8">
        <v>586.09401162712209</v>
      </c>
      <c r="H1212" s="6">
        <v>0</v>
      </c>
      <c r="I1212" s="6">
        <v>0</v>
      </c>
      <c r="J1212" s="6">
        <v>0</v>
      </c>
      <c r="K1212" s="5"/>
    </row>
    <row r="1213" spans="1:11">
      <c r="A1213" s="5" t="s">
        <v>16825</v>
      </c>
      <c r="B1213" s="5" t="s">
        <v>74</v>
      </c>
      <c r="C1213" s="5" t="s">
        <v>72</v>
      </c>
      <c r="D1213" s="5" t="s">
        <v>13717</v>
      </c>
      <c r="E1213" s="2" t="s">
        <v>5</v>
      </c>
      <c r="F1213" s="6">
        <v>43.898531289087181</v>
      </c>
      <c r="G1213" s="8">
        <v>772.24450146785125</v>
      </c>
      <c r="H1213" s="6">
        <v>0</v>
      </c>
      <c r="I1213" s="6">
        <v>0</v>
      </c>
      <c r="J1213" s="6">
        <v>0</v>
      </c>
      <c r="K1213" s="5"/>
    </row>
    <row r="1214" spans="1:11">
      <c r="A1214" s="5" t="s">
        <v>16826</v>
      </c>
      <c r="B1214" s="5" t="s">
        <v>74</v>
      </c>
      <c r="C1214" s="5" t="s">
        <v>72</v>
      </c>
      <c r="D1214" s="5" t="s">
        <v>13718</v>
      </c>
      <c r="E1214" s="2" t="s">
        <v>5</v>
      </c>
      <c r="F1214" s="6">
        <v>38.568278967866753</v>
      </c>
      <c r="G1214" s="8">
        <v>666.01175063348171</v>
      </c>
      <c r="H1214" s="6">
        <v>0</v>
      </c>
      <c r="I1214" s="6">
        <v>0</v>
      </c>
      <c r="J1214" s="6">
        <v>0</v>
      </c>
      <c r="K1214" s="5"/>
    </row>
    <row r="1215" spans="1:11">
      <c r="A1215" s="5" t="s">
        <v>16827</v>
      </c>
      <c r="B1215" s="5" t="s">
        <v>74</v>
      </c>
      <c r="C1215" s="5" t="s">
        <v>72</v>
      </c>
      <c r="D1215" s="5" t="s">
        <v>13719</v>
      </c>
      <c r="E1215" s="2" t="s">
        <v>5</v>
      </c>
      <c r="F1215" s="6">
        <v>33.705165969256662</v>
      </c>
      <c r="G1215" s="8">
        <v>658.00045120030927</v>
      </c>
      <c r="H1215" s="6">
        <v>0</v>
      </c>
      <c r="I1215" s="6">
        <v>0</v>
      </c>
      <c r="J1215" s="6">
        <v>0</v>
      </c>
      <c r="K1215" s="5"/>
    </row>
    <row r="1216" spans="1:11">
      <c r="A1216" s="5" t="s">
        <v>16828</v>
      </c>
      <c r="B1216" s="5" t="s">
        <v>74</v>
      </c>
      <c r="C1216" s="5" t="s">
        <v>72</v>
      </c>
      <c r="D1216" s="5" t="s">
        <v>13720</v>
      </c>
      <c r="E1216" s="2" t="s">
        <v>5</v>
      </c>
      <c r="F1216" s="6">
        <v>35.163039099457883</v>
      </c>
      <c r="G1216" s="8">
        <v>665.45683815282462</v>
      </c>
      <c r="H1216" s="6">
        <v>0</v>
      </c>
      <c r="I1216" s="6">
        <v>0</v>
      </c>
      <c r="J1216" s="6">
        <v>0</v>
      </c>
      <c r="K1216" s="5"/>
    </row>
    <row r="1217" spans="1:11">
      <c r="A1217" s="5" t="s">
        <v>16829</v>
      </c>
      <c r="B1217" s="5" t="s">
        <v>74</v>
      </c>
      <c r="C1217" s="5" t="s">
        <v>72</v>
      </c>
      <c r="D1217" s="5" t="s">
        <v>13721</v>
      </c>
      <c r="E1217" s="2" t="s">
        <v>5</v>
      </c>
      <c r="F1217" s="6">
        <v>41.601043286352009</v>
      </c>
      <c r="G1217" s="8">
        <v>744.76171368381824</v>
      </c>
      <c r="H1217" s="6">
        <v>0</v>
      </c>
      <c r="I1217" s="6">
        <v>0</v>
      </c>
      <c r="J1217" s="6">
        <v>0</v>
      </c>
      <c r="K1217" s="5"/>
    </row>
    <row r="1218" spans="1:11">
      <c r="A1218" s="5" t="s">
        <v>16830</v>
      </c>
      <c r="B1218" s="5" t="s">
        <v>74</v>
      </c>
      <c r="C1218" s="5" t="s">
        <v>72</v>
      </c>
      <c r="D1218" s="5" t="s">
        <v>13722</v>
      </c>
      <c r="E1218" s="2" t="s">
        <v>5</v>
      </c>
      <c r="F1218" s="6">
        <v>33.61933385864284</v>
      </c>
      <c r="G1218" s="8">
        <v>654.30587042278398</v>
      </c>
      <c r="H1218" s="6">
        <v>0</v>
      </c>
      <c r="I1218" s="6">
        <v>0</v>
      </c>
      <c r="J1218" s="6">
        <v>0</v>
      </c>
      <c r="K1218" s="5"/>
    </row>
    <row r="1219" spans="1:11">
      <c r="A1219" s="5" t="s">
        <v>16831</v>
      </c>
      <c r="B1219" s="5" t="s">
        <v>74</v>
      </c>
      <c r="C1219" s="5" t="s">
        <v>72</v>
      </c>
      <c r="D1219" s="5" t="s">
        <v>13723</v>
      </c>
      <c r="E1219" s="2" t="s">
        <v>5</v>
      </c>
      <c r="F1219" s="6">
        <v>40.033683473268354</v>
      </c>
      <c r="G1219" s="8">
        <v>692.81801305522572</v>
      </c>
      <c r="H1219" s="6">
        <v>0</v>
      </c>
      <c r="I1219" s="6">
        <v>0</v>
      </c>
      <c r="J1219" s="6">
        <v>0</v>
      </c>
      <c r="K1219" s="5"/>
    </row>
    <row r="1220" spans="1:11">
      <c r="A1220" s="5" t="s">
        <v>16832</v>
      </c>
      <c r="B1220" s="5" t="s">
        <v>74</v>
      </c>
      <c r="C1220" s="5" t="s">
        <v>72</v>
      </c>
      <c r="D1220" s="5" t="s">
        <v>13724</v>
      </c>
      <c r="E1220" s="2" t="s">
        <v>5</v>
      </c>
      <c r="F1220" s="6">
        <v>32.275885523261664</v>
      </c>
      <c r="G1220" s="8">
        <v>635.3093726838224</v>
      </c>
      <c r="H1220" s="6">
        <v>0</v>
      </c>
      <c r="I1220" s="6">
        <v>0</v>
      </c>
      <c r="J1220" s="6">
        <v>0</v>
      </c>
      <c r="K1220" s="5"/>
    </row>
    <row r="1221" spans="1:11">
      <c r="A1221" s="5" t="s">
        <v>16833</v>
      </c>
      <c r="B1221" s="5" t="s">
        <v>74</v>
      </c>
      <c r="C1221" s="5" t="s">
        <v>72</v>
      </c>
      <c r="D1221" s="5" t="s">
        <v>13725</v>
      </c>
      <c r="E1221" s="2" t="s">
        <v>5</v>
      </c>
      <c r="F1221" s="6">
        <v>42.889736682210021</v>
      </c>
      <c r="G1221" s="8">
        <v>758.46180709702242</v>
      </c>
      <c r="H1221" s="6">
        <v>0</v>
      </c>
      <c r="I1221" s="6">
        <v>0</v>
      </c>
      <c r="J1221" s="6">
        <v>0</v>
      </c>
      <c r="K1221" s="5"/>
    </row>
    <row r="1222" spans="1:11">
      <c r="A1222" s="5" t="s">
        <v>16834</v>
      </c>
      <c r="B1222" s="5" t="s">
        <v>74</v>
      </c>
      <c r="C1222" s="5" t="s">
        <v>72</v>
      </c>
      <c r="D1222" s="5" t="s">
        <v>13726</v>
      </c>
      <c r="E1222" s="2" t="s">
        <v>5</v>
      </c>
      <c r="F1222" s="6">
        <v>31.674853753490556</v>
      </c>
      <c r="G1222" s="8">
        <v>629.89747457247108</v>
      </c>
      <c r="H1222" s="6">
        <v>0</v>
      </c>
      <c r="I1222" s="6">
        <v>0</v>
      </c>
      <c r="J1222" s="6">
        <v>0</v>
      </c>
      <c r="K1222" s="5"/>
    </row>
    <row r="1223" spans="1:11">
      <c r="A1223" s="5" t="s">
        <v>16835</v>
      </c>
      <c r="B1223" s="5" t="s">
        <v>74</v>
      </c>
      <c r="C1223" s="5" t="s">
        <v>72</v>
      </c>
      <c r="D1223" s="5" t="s">
        <v>13727</v>
      </c>
      <c r="E1223" s="2" t="s">
        <v>5</v>
      </c>
      <c r="F1223" s="6">
        <v>35.105126532595506</v>
      </c>
      <c r="G1223" s="8">
        <v>667.75279212844862</v>
      </c>
      <c r="H1223" s="6">
        <v>0</v>
      </c>
      <c r="I1223" s="6">
        <v>0</v>
      </c>
      <c r="J1223" s="6">
        <v>0</v>
      </c>
      <c r="K1223" s="5"/>
    </row>
    <row r="1224" spans="1:11">
      <c r="A1224" s="5" t="s">
        <v>16836</v>
      </c>
      <c r="B1224" s="5" t="s">
        <v>74</v>
      </c>
      <c r="C1224" s="5" t="s">
        <v>72</v>
      </c>
      <c r="D1224" s="5" t="s">
        <v>13728</v>
      </c>
      <c r="E1224" s="2" t="s">
        <v>5</v>
      </c>
      <c r="F1224" s="6">
        <v>42.134548018790035</v>
      </c>
      <c r="G1224" s="8">
        <v>745.48453609051489</v>
      </c>
      <c r="H1224" s="6">
        <v>0</v>
      </c>
      <c r="I1224" s="6">
        <v>0</v>
      </c>
      <c r="J1224" s="6">
        <v>0</v>
      </c>
      <c r="K1224" s="5"/>
    </row>
    <row r="1225" spans="1:11">
      <c r="A1225" s="5" t="s">
        <v>16837</v>
      </c>
      <c r="B1225" s="5" t="s">
        <v>74</v>
      </c>
      <c r="C1225" s="5" t="s">
        <v>72</v>
      </c>
      <c r="D1225" s="5" t="s">
        <v>13729</v>
      </c>
      <c r="E1225" s="2" t="s">
        <v>5</v>
      </c>
      <c r="F1225" s="6">
        <v>30.034690856091757</v>
      </c>
      <c r="G1225" s="8">
        <v>607.01722902391498</v>
      </c>
      <c r="H1225" s="6">
        <v>0</v>
      </c>
      <c r="I1225" s="6">
        <v>0</v>
      </c>
      <c r="J1225" s="6">
        <v>0</v>
      </c>
      <c r="K1225" s="5"/>
    </row>
    <row r="1226" spans="1:11">
      <c r="A1226" s="5" t="s">
        <v>16838</v>
      </c>
      <c r="B1226" s="5" t="s">
        <v>74</v>
      </c>
      <c r="C1226" s="5" t="s">
        <v>72</v>
      </c>
      <c r="D1226" s="5" t="s">
        <v>13730</v>
      </c>
      <c r="E1226" s="2" t="s">
        <v>5</v>
      </c>
      <c r="F1226" s="6">
        <v>37.668401170333922</v>
      </c>
      <c r="G1226" s="8">
        <v>692.70320851533711</v>
      </c>
      <c r="H1226" s="6">
        <v>0</v>
      </c>
      <c r="I1226" s="6">
        <v>0</v>
      </c>
      <c r="J1226" s="6">
        <v>0</v>
      </c>
      <c r="K1226" s="5"/>
    </row>
    <row r="1227" spans="1:11">
      <c r="A1227" s="5" t="s">
        <v>16839</v>
      </c>
      <c r="B1227" s="5" t="s">
        <v>74</v>
      </c>
      <c r="C1227" s="5" t="s">
        <v>72</v>
      </c>
      <c r="D1227" s="5" t="s">
        <v>13731</v>
      </c>
      <c r="E1227" s="2" t="s">
        <v>5</v>
      </c>
      <c r="F1227" s="6">
        <v>34.384575871902513</v>
      </c>
      <c r="G1227" s="8">
        <v>615.6123244238978</v>
      </c>
      <c r="H1227" s="6">
        <v>0</v>
      </c>
      <c r="I1227" s="6">
        <v>0</v>
      </c>
      <c r="J1227" s="6">
        <v>0</v>
      </c>
      <c r="K1227" s="5"/>
    </row>
    <row r="1228" spans="1:11">
      <c r="A1228" s="5" t="s">
        <v>16840</v>
      </c>
      <c r="B1228" s="5" t="s">
        <v>74</v>
      </c>
      <c r="C1228" s="5" t="s">
        <v>72</v>
      </c>
      <c r="D1228" s="5" t="s">
        <v>13732</v>
      </c>
      <c r="E1228" s="2" t="s">
        <v>5</v>
      </c>
      <c r="F1228" s="6">
        <v>32.42345307962519</v>
      </c>
      <c r="G1228" s="8">
        <v>632.41458310884377</v>
      </c>
      <c r="H1228" s="6">
        <v>0</v>
      </c>
      <c r="I1228" s="6">
        <v>0</v>
      </c>
      <c r="J1228" s="6">
        <v>0</v>
      </c>
      <c r="K1228" s="5"/>
    </row>
    <row r="1229" spans="1:11">
      <c r="A1229" s="5" t="s">
        <v>16841</v>
      </c>
      <c r="B1229" s="5" t="s">
        <v>74</v>
      </c>
      <c r="C1229" s="5" t="s">
        <v>72</v>
      </c>
      <c r="D1229" s="5" t="s">
        <v>13733</v>
      </c>
      <c r="E1229" s="2" t="s">
        <v>5</v>
      </c>
      <c r="F1229" s="6">
        <v>35.37228923392788</v>
      </c>
      <c r="G1229" s="8">
        <v>670.97876299242898</v>
      </c>
      <c r="H1229" s="6">
        <v>0</v>
      </c>
      <c r="I1229" s="6">
        <v>0</v>
      </c>
      <c r="J1229" s="6">
        <v>0</v>
      </c>
      <c r="K1229" s="5"/>
    </row>
    <row r="1230" spans="1:11">
      <c r="A1230" s="5" t="s">
        <v>16842</v>
      </c>
      <c r="B1230" s="5" t="s">
        <v>74</v>
      </c>
      <c r="C1230" s="5" t="s">
        <v>72</v>
      </c>
      <c r="D1230" s="5" t="s">
        <v>13734</v>
      </c>
      <c r="E1230" s="2" t="s">
        <v>5</v>
      </c>
      <c r="F1230" s="6">
        <v>32.042522523552243</v>
      </c>
      <c r="G1230" s="8">
        <v>626.40182209062414</v>
      </c>
      <c r="H1230" s="6">
        <v>0</v>
      </c>
      <c r="I1230" s="6">
        <v>0</v>
      </c>
      <c r="J1230" s="6">
        <v>0</v>
      </c>
      <c r="K1230" s="5"/>
    </row>
    <row r="1231" spans="1:11">
      <c r="A1231" s="5" t="s">
        <v>16843</v>
      </c>
      <c r="B1231" s="5" t="s">
        <v>74</v>
      </c>
      <c r="C1231" s="5" t="s">
        <v>72</v>
      </c>
      <c r="D1231" s="5" t="s">
        <v>13735</v>
      </c>
      <c r="E1231" s="2" t="s">
        <v>5</v>
      </c>
      <c r="F1231" s="6">
        <v>30.206070492158965</v>
      </c>
      <c r="G1231" s="8">
        <v>608.05263294421252</v>
      </c>
      <c r="H1231" s="6">
        <v>0</v>
      </c>
      <c r="I1231" s="6">
        <v>0</v>
      </c>
      <c r="J1231" s="6">
        <v>0</v>
      </c>
      <c r="K1231" s="5"/>
    </row>
    <row r="1232" spans="1:11">
      <c r="A1232" s="5" t="s">
        <v>16844</v>
      </c>
      <c r="B1232" s="5" t="s">
        <v>74</v>
      </c>
      <c r="C1232" s="5" t="s">
        <v>72</v>
      </c>
      <c r="D1232" s="5" t="s">
        <v>13736</v>
      </c>
      <c r="E1232" s="2" t="s">
        <v>5</v>
      </c>
      <c r="F1232" s="6">
        <v>41.006773113247633</v>
      </c>
      <c r="G1232" s="8">
        <v>733.27256295930329</v>
      </c>
      <c r="H1232" s="6">
        <v>0</v>
      </c>
      <c r="I1232" s="6">
        <v>0</v>
      </c>
      <c r="J1232" s="6">
        <v>0</v>
      </c>
      <c r="K1232" s="5"/>
    </row>
    <row r="1233" spans="1:11">
      <c r="A1233" s="5" t="s">
        <v>16845</v>
      </c>
      <c r="B1233" s="5" t="s">
        <v>74</v>
      </c>
      <c r="C1233" s="5" t="s">
        <v>72</v>
      </c>
      <c r="D1233" s="5" t="s">
        <v>13737</v>
      </c>
      <c r="E1233" s="2" t="s">
        <v>5</v>
      </c>
      <c r="F1233" s="6">
        <v>40.806496475648395</v>
      </c>
      <c r="G1233" s="8">
        <v>735.31972438371895</v>
      </c>
      <c r="H1233" s="6">
        <v>0</v>
      </c>
      <c r="I1233" s="6">
        <v>0</v>
      </c>
      <c r="J1233" s="6">
        <v>0</v>
      </c>
      <c r="K1233" s="5"/>
    </row>
    <row r="1234" spans="1:11">
      <c r="A1234" s="5" t="s">
        <v>16846</v>
      </c>
      <c r="B1234" s="5" t="s">
        <v>74</v>
      </c>
      <c r="C1234" s="5" t="s">
        <v>72</v>
      </c>
      <c r="D1234" s="5" t="s">
        <v>13738</v>
      </c>
      <c r="E1234" s="2" t="s">
        <v>5</v>
      </c>
      <c r="F1234" s="6">
        <v>36.405042422438648</v>
      </c>
      <c r="G1234" s="8">
        <v>678.40804743535614</v>
      </c>
      <c r="H1234" s="6">
        <v>0</v>
      </c>
      <c r="I1234" s="6">
        <v>0</v>
      </c>
      <c r="J1234" s="6">
        <v>0</v>
      </c>
      <c r="K1234" s="5"/>
    </row>
    <row r="1235" spans="1:11">
      <c r="A1235" s="5" t="s">
        <v>16847</v>
      </c>
      <c r="B1235" s="5" t="s">
        <v>74</v>
      </c>
      <c r="C1235" s="5" t="s">
        <v>72</v>
      </c>
      <c r="D1235" s="5" t="s">
        <v>13739</v>
      </c>
      <c r="E1235" s="2" t="s">
        <v>5</v>
      </c>
      <c r="F1235" s="6">
        <v>33.911392616710067</v>
      </c>
      <c r="G1235" s="8">
        <v>657.53293478706962</v>
      </c>
      <c r="H1235" s="6">
        <v>0</v>
      </c>
      <c r="I1235" s="6">
        <v>0</v>
      </c>
      <c r="J1235" s="6">
        <v>0</v>
      </c>
      <c r="K1235" s="5"/>
    </row>
    <row r="1236" spans="1:11">
      <c r="A1236" s="5" t="s">
        <v>16848</v>
      </c>
      <c r="B1236" s="5" t="s">
        <v>74</v>
      </c>
      <c r="C1236" s="5" t="s">
        <v>72</v>
      </c>
      <c r="D1236" s="5" t="s">
        <v>13740</v>
      </c>
      <c r="E1236" s="2" t="s">
        <v>5</v>
      </c>
      <c r="F1236" s="6">
        <v>34.236089413481629</v>
      </c>
      <c r="G1236" s="8">
        <v>660.17973262611338</v>
      </c>
      <c r="H1236" s="6">
        <v>0</v>
      </c>
      <c r="I1236" s="6">
        <v>0</v>
      </c>
      <c r="J1236" s="6">
        <v>0</v>
      </c>
      <c r="K1236" s="5"/>
    </row>
    <row r="1237" spans="1:11">
      <c r="A1237" s="5" t="s">
        <v>16849</v>
      </c>
      <c r="B1237" s="5" t="s">
        <v>74</v>
      </c>
      <c r="C1237" s="5" t="s">
        <v>72</v>
      </c>
      <c r="D1237" s="5" t="s">
        <v>13741</v>
      </c>
      <c r="E1237" s="2" t="s">
        <v>5</v>
      </c>
      <c r="F1237" s="6">
        <v>40.335087119296396</v>
      </c>
      <c r="G1237" s="8">
        <v>736.45364521100441</v>
      </c>
      <c r="H1237" s="6">
        <v>0</v>
      </c>
      <c r="I1237" s="6">
        <v>0</v>
      </c>
      <c r="J1237" s="6">
        <v>0</v>
      </c>
      <c r="K1237" s="5"/>
    </row>
    <row r="1238" spans="1:11">
      <c r="A1238" s="5" t="s">
        <v>16850</v>
      </c>
      <c r="B1238" s="5" t="s">
        <v>74</v>
      </c>
      <c r="C1238" s="5" t="s">
        <v>72</v>
      </c>
      <c r="D1238" s="5" t="s">
        <v>13742</v>
      </c>
      <c r="E1238" s="2" t="s">
        <v>5</v>
      </c>
      <c r="F1238" s="6">
        <v>35.961277394358753</v>
      </c>
      <c r="G1238" s="8">
        <v>660.64067082673603</v>
      </c>
      <c r="H1238" s="6">
        <v>0</v>
      </c>
      <c r="I1238" s="6">
        <v>0</v>
      </c>
      <c r="J1238" s="6">
        <v>0</v>
      </c>
      <c r="K1238" s="5"/>
    </row>
    <row r="1239" spans="1:11">
      <c r="A1239" s="5" t="s">
        <v>16851</v>
      </c>
      <c r="B1239" s="5" t="s">
        <v>74</v>
      </c>
      <c r="C1239" s="5" t="s">
        <v>72</v>
      </c>
      <c r="D1239" s="5" t="s">
        <v>13743</v>
      </c>
      <c r="E1239" s="2" t="s">
        <v>5</v>
      </c>
      <c r="F1239" s="6">
        <v>37.409688972819914</v>
      </c>
      <c r="G1239" s="8">
        <v>673.80198418601924</v>
      </c>
      <c r="H1239" s="6">
        <v>0</v>
      </c>
      <c r="I1239" s="6">
        <v>0</v>
      </c>
      <c r="J1239" s="6">
        <v>0</v>
      </c>
      <c r="K1239" s="5"/>
    </row>
    <row r="1240" spans="1:11">
      <c r="A1240" s="5" t="s">
        <v>16852</v>
      </c>
      <c r="B1240" s="5" t="s">
        <v>74</v>
      </c>
      <c r="C1240" s="5" t="s">
        <v>72</v>
      </c>
      <c r="D1240" s="5" t="s">
        <v>13744</v>
      </c>
      <c r="E1240" s="2" t="s">
        <v>5</v>
      </c>
      <c r="F1240" s="6">
        <v>41.78103324903698</v>
      </c>
      <c r="G1240" s="8">
        <v>723.77178861189657</v>
      </c>
      <c r="H1240" s="6">
        <v>0</v>
      </c>
      <c r="I1240" s="6">
        <v>0</v>
      </c>
      <c r="J1240" s="6">
        <v>0</v>
      </c>
      <c r="K1240" s="5"/>
    </row>
    <row r="1241" spans="1:11">
      <c r="A1241" s="5" t="s">
        <v>16853</v>
      </c>
      <c r="B1241" s="5" t="s">
        <v>74</v>
      </c>
      <c r="C1241" s="5" t="s">
        <v>72</v>
      </c>
      <c r="D1241" s="5" t="s">
        <v>13745</v>
      </c>
      <c r="E1241" s="2" t="s">
        <v>5</v>
      </c>
      <c r="F1241" s="6">
        <v>32.936333016445566</v>
      </c>
      <c r="G1241" s="8">
        <v>641.66710141049202</v>
      </c>
      <c r="H1241" s="6">
        <v>0</v>
      </c>
      <c r="I1241" s="6">
        <v>0</v>
      </c>
      <c r="J1241" s="6">
        <v>0</v>
      </c>
      <c r="K1241" s="5"/>
    </row>
    <row r="1242" spans="1:11">
      <c r="A1242" s="5" t="s">
        <v>16854</v>
      </c>
      <c r="B1242" s="5" t="s">
        <v>74</v>
      </c>
      <c r="C1242" s="5" t="s">
        <v>72</v>
      </c>
      <c r="D1242" s="5" t="s">
        <v>13746</v>
      </c>
      <c r="E1242" s="2" t="s">
        <v>5</v>
      </c>
      <c r="F1242" s="6">
        <v>33.66255770225095</v>
      </c>
      <c r="G1242" s="8">
        <v>654.85164718285694</v>
      </c>
      <c r="H1242" s="6">
        <v>0</v>
      </c>
      <c r="I1242" s="6">
        <v>0</v>
      </c>
      <c r="J1242" s="6">
        <v>0</v>
      </c>
      <c r="K1242" s="5"/>
    </row>
    <row r="1243" spans="1:11">
      <c r="A1243" s="5" t="s">
        <v>16855</v>
      </c>
      <c r="B1243" s="5" t="s">
        <v>74</v>
      </c>
      <c r="C1243" s="5" t="s">
        <v>72</v>
      </c>
      <c r="D1243" s="5" t="s">
        <v>13747</v>
      </c>
      <c r="E1243" s="2" t="s">
        <v>5</v>
      </c>
      <c r="F1243" s="6">
        <v>40.085720423436044</v>
      </c>
      <c r="G1243" s="8">
        <v>684.59518062749578</v>
      </c>
      <c r="H1243" s="6">
        <v>0</v>
      </c>
      <c r="I1243" s="6">
        <v>0</v>
      </c>
      <c r="J1243" s="6">
        <v>0</v>
      </c>
      <c r="K1243" s="5"/>
    </row>
    <row r="1244" spans="1:11">
      <c r="A1244" s="5" t="s">
        <v>16856</v>
      </c>
      <c r="B1244" s="5" t="s">
        <v>74</v>
      </c>
      <c r="C1244" s="5" t="s">
        <v>72</v>
      </c>
      <c r="D1244" s="5" t="s">
        <v>13748</v>
      </c>
      <c r="E1244" s="2" t="s">
        <v>5</v>
      </c>
      <c r="F1244" s="6">
        <v>38.577083837484473</v>
      </c>
      <c r="G1244" s="8">
        <v>709.16747832784927</v>
      </c>
      <c r="H1244" s="6">
        <v>0</v>
      </c>
      <c r="I1244" s="6">
        <v>0</v>
      </c>
      <c r="J1244" s="6">
        <v>0</v>
      </c>
      <c r="K1244" s="5"/>
    </row>
    <row r="1245" spans="1:11">
      <c r="A1245" s="5" t="s">
        <v>16857</v>
      </c>
      <c r="B1245" s="5" t="s">
        <v>74</v>
      </c>
      <c r="C1245" s="5" t="s">
        <v>72</v>
      </c>
      <c r="D1245" s="5" t="s">
        <v>13749</v>
      </c>
      <c r="E1245" s="2" t="s">
        <v>5</v>
      </c>
      <c r="F1245" s="6">
        <v>37.537597038997887</v>
      </c>
      <c r="G1245" s="8">
        <v>699.6516701209049</v>
      </c>
      <c r="H1245" s="6">
        <v>0</v>
      </c>
      <c r="I1245" s="6">
        <v>0</v>
      </c>
      <c r="J1245" s="6">
        <v>0</v>
      </c>
      <c r="K1245" s="5"/>
    </row>
    <row r="1246" spans="1:11">
      <c r="A1246" s="5" t="s">
        <v>16858</v>
      </c>
      <c r="B1246" s="5" t="s">
        <v>74</v>
      </c>
      <c r="C1246" s="5" t="s">
        <v>72</v>
      </c>
      <c r="D1246" s="5" t="s">
        <v>13750</v>
      </c>
      <c r="E1246" s="2" t="s">
        <v>5</v>
      </c>
      <c r="F1246" s="6">
        <v>37.183014390819658</v>
      </c>
      <c r="G1246" s="8">
        <v>693.158983749865</v>
      </c>
      <c r="H1246" s="6">
        <v>0</v>
      </c>
      <c r="I1246" s="6">
        <v>0</v>
      </c>
      <c r="J1246" s="6">
        <v>0</v>
      </c>
      <c r="K1246" s="5"/>
    </row>
    <row r="1247" spans="1:11">
      <c r="A1247" s="5" t="s">
        <v>16859</v>
      </c>
      <c r="B1247" s="5" t="s">
        <v>74</v>
      </c>
      <c r="C1247" s="5" t="s">
        <v>72</v>
      </c>
      <c r="D1247" s="5" t="s">
        <v>13751</v>
      </c>
      <c r="E1247" s="2" t="s">
        <v>5</v>
      </c>
      <c r="F1247" s="6">
        <v>35.653065949024281</v>
      </c>
      <c r="G1247" s="8">
        <v>671.56163425275849</v>
      </c>
      <c r="H1247" s="6">
        <v>0</v>
      </c>
      <c r="I1247" s="6">
        <v>0</v>
      </c>
      <c r="J1247" s="6">
        <v>0</v>
      </c>
      <c r="K1247" s="5"/>
    </row>
    <row r="1248" spans="1:11">
      <c r="A1248" s="5" t="s">
        <v>16860</v>
      </c>
      <c r="B1248" s="5" t="s">
        <v>74</v>
      </c>
      <c r="C1248" s="5" t="s">
        <v>72</v>
      </c>
      <c r="D1248" s="5" t="s">
        <v>13752</v>
      </c>
      <c r="E1248" s="2" t="s">
        <v>5</v>
      </c>
      <c r="F1248" s="6">
        <v>33.737200622944911</v>
      </c>
      <c r="G1248" s="8">
        <v>656.82333117362532</v>
      </c>
      <c r="H1248" s="6">
        <v>0</v>
      </c>
      <c r="I1248" s="6">
        <v>0</v>
      </c>
      <c r="J1248" s="6">
        <v>0</v>
      </c>
      <c r="K1248" s="5"/>
    </row>
    <row r="1249" spans="1:11">
      <c r="A1249" s="5" t="s">
        <v>16861</v>
      </c>
      <c r="B1249" s="5" t="s">
        <v>74</v>
      </c>
      <c r="C1249" s="5" t="s">
        <v>72</v>
      </c>
      <c r="D1249" s="5" t="s">
        <v>13753</v>
      </c>
      <c r="E1249" s="2" t="s">
        <v>5</v>
      </c>
      <c r="F1249" s="6">
        <v>33.896509602362713</v>
      </c>
      <c r="G1249" s="8">
        <v>654.86768647036297</v>
      </c>
      <c r="H1249" s="6">
        <v>0</v>
      </c>
      <c r="I1249" s="6">
        <v>0</v>
      </c>
      <c r="J1249" s="6">
        <v>0</v>
      </c>
      <c r="K1249" s="5"/>
    </row>
    <row r="1250" spans="1:11">
      <c r="A1250" s="5" t="s">
        <v>16862</v>
      </c>
      <c r="B1250" s="5" t="s">
        <v>74</v>
      </c>
      <c r="C1250" s="5" t="s">
        <v>72</v>
      </c>
      <c r="D1250" s="5" t="s">
        <v>13754</v>
      </c>
      <c r="E1250" s="2" t="s">
        <v>5</v>
      </c>
      <c r="F1250" s="6">
        <v>39.752601071610272</v>
      </c>
      <c r="G1250" s="8">
        <v>727.38948390440532</v>
      </c>
      <c r="H1250" s="6">
        <v>0</v>
      </c>
      <c r="I1250" s="6">
        <v>0</v>
      </c>
      <c r="J1250" s="6">
        <v>0</v>
      </c>
      <c r="K1250" s="5"/>
    </row>
    <row r="1251" spans="1:11">
      <c r="A1251" s="5" t="s">
        <v>16863</v>
      </c>
      <c r="B1251" s="5" t="s">
        <v>74</v>
      </c>
      <c r="C1251" s="5" t="s">
        <v>72</v>
      </c>
      <c r="D1251" s="5" t="s">
        <v>13755</v>
      </c>
      <c r="E1251" s="2" t="s">
        <v>5</v>
      </c>
      <c r="F1251" s="6">
        <v>41.541260260467674</v>
      </c>
      <c r="G1251" s="8">
        <v>746.50539117109088</v>
      </c>
      <c r="H1251" s="6">
        <v>0</v>
      </c>
      <c r="I1251" s="6">
        <v>0</v>
      </c>
      <c r="J1251" s="6">
        <v>0</v>
      </c>
      <c r="K1251" s="5"/>
    </row>
    <row r="1252" spans="1:11">
      <c r="A1252" s="5" t="s">
        <v>16864</v>
      </c>
      <c r="B1252" s="5" t="s">
        <v>74</v>
      </c>
      <c r="C1252" s="5" t="s">
        <v>72</v>
      </c>
      <c r="D1252" s="5" t="s">
        <v>13756</v>
      </c>
      <c r="E1252" s="2" t="s">
        <v>5</v>
      </c>
      <c r="F1252" s="6">
        <v>31.160841288687397</v>
      </c>
      <c r="G1252" s="8">
        <v>627.80699339266539</v>
      </c>
      <c r="H1252" s="6">
        <v>0</v>
      </c>
      <c r="I1252" s="6">
        <v>0</v>
      </c>
      <c r="J1252" s="6">
        <v>0</v>
      </c>
      <c r="K1252" s="5"/>
    </row>
    <row r="1253" spans="1:11">
      <c r="A1253" s="5" t="s">
        <v>16865</v>
      </c>
      <c r="B1253" s="5" t="s">
        <v>74</v>
      </c>
      <c r="C1253" s="5" t="s">
        <v>72</v>
      </c>
      <c r="D1253" s="5" t="s">
        <v>13757</v>
      </c>
      <c r="E1253" s="2" t="s">
        <v>5</v>
      </c>
      <c r="F1253" s="6">
        <v>43.907940507372061</v>
      </c>
      <c r="G1253" s="8">
        <v>771.14082445357417</v>
      </c>
      <c r="H1253" s="6">
        <v>0</v>
      </c>
      <c r="I1253" s="6">
        <v>0</v>
      </c>
      <c r="J1253" s="6">
        <v>0</v>
      </c>
      <c r="K1253" s="5"/>
    </row>
    <row r="1254" spans="1:11">
      <c r="A1254" s="5" t="s">
        <v>16866</v>
      </c>
      <c r="B1254" s="5" t="s">
        <v>74</v>
      </c>
      <c r="C1254" s="5" t="s">
        <v>72</v>
      </c>
      <c r="D1254" s="5" t="s">
        <v>13758</v>
      </c>
      <c r="E1254" s="2" t="s">
        <v>5</v>
      </c>
      <c r="F1254" s="6">
        <v>39.544378544234135</v>
      </c>
      <c r="G1254" s="8">
        <v>710.91177190487451</v>
      </c>
      <c r="H1254" s="6">
        <v>0</v>
      </c>
      <c r="I1254" s="6">
        <v>0</v>
      </c>
      <c r="J1254" s="6">
        <v>0</v>
      </c>
      <c r="K1254" s="5"/>
    </row>
    <row r="1255" spans="1:11">
      <c r="A1255" s="5" t="s">
        <v>16867</v>
      </c>
      <c r="B1255" s="5" t="s">
        <v>74</v>
      </c>
      <c r="C1255" s="5" t="s">
        <v>72</v>
      </c>
      <c r="D1255" s="5" t="s">
        <v>13759</v>
      </c>
      <c r="E1255" s="2" t="s">
        <v>5</v>
      </c>
      <c r="F1255" s="6">
        <v>34.150999964500947</v>
      </c>
      <c r="G1255" s="8">
        <v>654.02960833187831</v>
      </c>
      <c r="H1255" s="6">
        <v>0</v>
      </c>
      <c r="I1255" s="6">
        <v>0</v>
      </c>
      <c r="J1255" s="6">
        <v>0</v>
      </c>
      <c r="K1255" s="5"/>
    </row>
    <row r="1256" spans="1:11">
      <c r="A1256" s="5" t="s">
        <v>16868</v>
      </c>
      <c r="B1256" s="5" t="s">
        <v>74</v>
      </c>
      <c r="C1256" s="5" t="s">
        <v>72</v>
      </c>
      <c r="D1256" s="5" t="s">
        <v>13760</v>
      </c>
      <c r="E1256" s="2" t="s">
        <v>5</v>
      </c>
      <c r="F1256" s="6">
        <v>32.328620293592564</v>
      </c>
      <c r="G1256" s="8">
        <v>636.75392298434235</v>
      </c>
      <c r="H1256" s="6">
        <v>0</v>
      </c>
      <c r="I1256" s="6">
        <v>0</v>
      </c>
      <c r="J1256" s="6">
        <v>0</v>
      </c>
      <c r="K1256" s="5"/>
    </row>
    <row r="1257" spans="1:11">
      <c r="A1257" s="5" t="s">
        <v>16869</v>
      </c>
      <c r="B1257" s="5" t="s">
        <v>74</v>
      </c>
      <c r="C1257" s="5" t="s">
        <v>72</v>
      </c>
      <c r="D1257" s="5" t="s">
        <v>13761</v>
      </c>
      <c r="E1257" s="2" t="s">
        <v>5</v>
      </c>
      <c r="F1257" s="6">
        <v>31.742363165408904</v>
      </c>
      <c r="G1257" s="8">
        <v>634.27912409165367</v>
      </c>
      <c r="H1257" s="6">
        <v>0</v>
      </c>
      <c r="I1257" s="6">
        <v>0</v>
      </c>
      <c r="J1257" s="6">
        <v>0</v>
      </c>
      <c r="K1257" s="5"/>
    </row>
    <row r="1258" spans="1:11">
      <c r="A1258" s="5" t="s">
        <v>16870</v>
      </c>
      <c r="B1258" s="5" t="s">
        <v>74</v>
      </c>
      <c r="C1258" s="5" t="s">
        <v>72</v>
      </c>
      <c r="D1258" s="5" t="s">
        <v>13762</v>
      </c>
      <c r="E1258" s="2" t="s">
        <v>5</v>
      </c>
      <c r="F1258" s="6">
        <v>33.905988778492308</v>
      </c>
      <c r="G1258" s="8">
        <v>659.43298876219433</v>
      </c>
      <c r="H1258" s="6">
        <v>0</v>
      </c>
      <c r="I1258" s="6">
        <v>0</v>
      </c>
      <c r="J1258" s="6">
        <v>0</v>
      </c>
      <c r="K1258" s="5"/>
    </row>
    <row r="1259" spans="1:11">
      <c r="A1259" s="5" t="s">
        <v>16871</v>
      </c>
      <c r="B1259" s="5" t="s">
        <v>74</v>
      </c>
      <c r="C1259" s="5" t="s">
        <v>72</v>
      </c>
      <c r="D1259" s="5" t="s">
        <v>13763</v>
      </c>
      <c r="E1259" s="2" t="s">
        <v>5</v>
      </c>
      <c r="F1259" s="6">
        <v>40.377587290638751</v>
      </c>
      <c r="G1259" s="8">
        <v>736.84924877484389</v>
      </c>
      <c r="H1259" s="6">
        <v>0</v>
      </c>
      <c r="I1259" s="6">
        <v>0</v>
      </c>
      <c r="J1259" s="6">
        <v>0</v>
      </c>
      <c r="K1259" s="5"/>
    </row>
    <row r="1260" spans="1:11">
      <c r="A1260" s="5" t="s">
        <v>16872</v>
      </c>
      <c r="B1260" s="5" t="s">
        <v>74</v>
      </c>
      <c r="C1260" s="5" t="s">
        <v>72</v>
      </c>
      <c r="D1260" s="5" t="s">
        <v>13764</v>
      </c>
      <c r="E1260" s="2" t="s">
        <v>5</v>
      </c>
      <c r="F1260" s="6">
        <v>41.430782954588842</v>
      </c>
      <c r="G1260" s="8">
        <v>749.40298714686855</v>
      </c>
      <c r="H1260" s="6">
        <v>0</v>
      </c>
      <c r="I1260" s="6">
        <v>0</v>
      </c>
      <c r="J1260" s="6">
        <v>0</v>
      </c>
      <c r="K1260" s="5"/>
    </row>
    <row r="1261" spans="1:11">
      <c r="A1261" s="5" t="s">
        <v>16873</v>
      </c>
      <c r="B1261" s="5" t="s">
        <v>74</v>
      </c>
      <c r="C1261" s="5" t="s">
        <v>72</v>
      </c>
      <c r="D1261" s="5" t="s">
        <v>13765</v>
      </c>
      <c r="E1261" s="2" t="s">
        <v>5</v>
      </c>
      <c r="F1261" s="6">
        <v>37.7492437975082</v>
      </c>
      <c r="G1261" s="8">
        <v>694.70304004395712</v>
      </c>
      <c r="H1261" s="6">
        <v>0</v>
      </c>
      <c r="I1261" s="6">
        <v>0</v>
      </c>
      <c r="J1261" s="6">
        <v>0</v>
      </c>
      <c r="K1261" s="5"/>
    </row>
    <row r="1262" spans="1:11">
      <c r="A1262" s="5" t="s">
        <v>16874</v>
      </c>
      <c r="B1262" s="5" t="s">
        <v>74</v>
      </c>
      <c r="C1262" s="5" t="s">
        <v>72</v>
      </c>
      <c r="D1262" s="5" t="s">
        <v>13766</v>
      </c>
      <c r="E1262" s="2" t="s">
        <v>5</v>
      </c>
      <c r="F1262" s="6">
        <v>37.538454413101363</v>
      </c>
      <c r="G1262" s="8">
        <v>697.88057221986196</v>
      </c>
      <c r="H1262" s="6">
        <v>0</v>
      </c>
      <c r="I1262" s="6">
        <v>0</v>
      </c>
      <c r="J1262" s="6">
        <v>0</v>
      </c>
      <c r="K1262" s="5"/>
    </row>
    <row r="1263" spans="1:11">
      <c r="A1263" s="5" t="s">
        <v>16875</v>
      </c>
      <c r="B1263" s="5" t="s">
        <v>74</v>
      </c>
      <c r="C1263" s="5" t="s">
        <v>72</v>
      </c>
      <c r="D1263" s="5" t="s">
        <v>13767</v>
      </c>
      <c r="E1263" s="2" t="s">
        <v>5</v>
      </c>
      <c r="F1263" s="6">
        <v>39.966051589459589</v>
      </c>
      <c r="G1263" s="8">
        <v>717.24040788016782</v>
      </c>
      <c r="H1263" s="6">
        <v>0</v>
      </c>
      <c r="I1263" s="6">
        <v>0</v>
      </c>
      <c r="J1263" s="6">
        <v>0</v>
      </c>
      <c r="K1263" s="5"/>
    </row>
    <row r="1264" spans="1:11">
      <c r="A1264" s="5" t="s">
        <v>16876</v>
      </c>
      <c r="B1264" s="5" t="s">
        <v>74</v>
      </c>
      <c r="C1264" s="5" t="s">
        <v>72</v>
      </c>
      <c r="D1264" s="5" t="s">
        <v>13768</v>
      </c>
      <c r="E1264" s="2" t="s">
        <v>5</v>
      </c>
      <c r="F1264" s="6">
        <v>30.900268200847734</v>
      </c>
      <c r="G1264" s="8">
        <v>612.01949019773042</v>
      </c>
      <c r="H1264" s="6">
        <v>0</v>
      </c>
      <c r="I1264" s="6">
        <v>0</v>
      </c>
      <c r="J1264" s="6">
        <v>0</v>
      </c>
      <c r="K1264" s="5"/>
    </row>
    <row r="1265" spans="1:11">
      <c r="A1265" s="5" t="s">
        <v>16877</v>
      </c>
      <c r="B1265" s="5" t="s">
        <v>74</v>
      </c>
      <c r="C1265" s="5" t="s">
        <v>72</v>
      </c>
      <c r="D1265" s="5" t="s">
        <v>13769</v>
      </c>
      <c r="E1265" s="2" t="s">
        <v>5</v>
      </c>
      <c r="F1265" s="6">
        <v>33.257769314884499</v>
      </c>
      <c r="G1265" s="8">
        <v>614.39619107524584</v>
      </c>
      <c r="H1265" s="6">
        <v>0</v>
      </c>
      <c r="I1265" s="6">
        <v>0</v>
      </c>
      <c r="J1265" s="6">
        <v>0</v>
      </c>
      <c r="K1265" s="5"/>
    </row>
    <row r="1266" spans="1:11">
      <c r="A1266" s="5" t="s">
        <v>16878</v>
      </c>
      <c r="B1266" s="5" t="s">
        <v>74</v>
      </c>
      <c r="C1266" s="5" t="s">
        <v>72</v>
      </c>
      <c r="D1266" s="5" t="s">
        <v>13770</v>
      </c>
      <c r="E1266" s="2" t="s">
        <v>5</v>
      </c>
      <c r="F1266" s="6">
        <v>41.255815797821718</v>
      </c>
      <c r="G1266" s="8">
        <v>741.79509886856295</v>
      </c>
      <c r="H1266" s="6">
        <v>0</v>
      </c>
      <c r="I1266" s="6">
        <v>0</v>
      </c>
      <c r="J1266" s="6">
        <v>0</v>
      </c>
      <c r="K1266" s="5"/>
    </row>
    <row r="1267" spans="1:11">
      <c r="A1267" s="5" t="s">
        <v>16879</v>
      </c>
      <c r="B1267" s="5" t="s">
        <v>74</v>
      </c>
      <c r="C1267" s="5" t="s">
        <v>72</v>
      </c>
      <c r="D1267" s="5" t="s">
        <v>13771</v>
      </c>
      <c r="E1267" s="2" t="s">
        <v>5</v>
      </c>
      <c r="F1267" s="6">
        <v>36.170779229220102</v>
      </c>
      <c r="G1267" s="8">
        <v>686.96075424716582</v>
      </c>
      <c r="H1267" s="6">
        <v>0</v>
      </c>
      <c r="I1267" s="6">
        <v>0</v>
      </c>
      <c r="J1267" s="6">
        <v>0</v>
      </c>
      <c r="K1267" s="5"/>
    </row>
    <row r="1268" spans="1:11">
      <c r="A1268" s="5" t="s">
        <v>16880</v>
      </c>
      <c r="B1268" s="5" t="s">
        <v>74</v>
      </c>
      <c r="C1268" s="5" t="s">
        <v>72</v>
      </c>
      <c r="D1268" s="5" t="s">
        <v>13772</v>
      </c>
      <c r="E1268" s="2" t="s">
        <v>5</v>
      </c>
      <c r="F1268" s="6">
        <v>31.973699132612808</v>
      </c>
      <c r="G1268" s="8">
        <v>631.58573451098664</v>
      </c>
      <c r="H1268" s="6">
        <v>0</v>
      </c>
      <c r="I1268" s="6">
        <v>0</v>
      </c>
      <c r="J1268" s="6">
        <v>0</v>
      </c>
      <c r="K1268" s="5"/>
    </row>
    <row r="1269" spans="1:11">
      <c r="A1269" s="5" t="s">
        <v>16881</v>
      </c>
      <c r="B1269" s="5" t="s">
        <v>74</v>
      </c>
      <c r="C1269" s="5" t="s">
        <v>72</v>
      </c>
      <c r="D1269" s="5" t="s">
        <v>13773</v>
      </c>
      <c r="E1269" s="2" t="s">
        <v>5</v>
      </c>
      <c r="F1269" s="6">
        <v>30.317226731258554</v>
      </c>
      <c r="G1269" s="8">
        <v>608.69944723200024</v>
      </c>
      <c r="H1269" s="6">
        <v>0</v>
      </c>
      <c r="I1269" s="6">
        <v>0</v>
      </c>
      <c r="J1269" s="6">
        <v>0</v>
      </c>
      <c r="K1269" s="5"/>
    </row>
    <row r="1270" spans="1:11">
      <c r="A1270" s="5" t="s">
        <v>16882</v>
      </c>
      <c r="B1270" s="5" t="s">
        <v>74</v>
      </c>
      <c r="C1270" s="5" t="s">
        <v>72</v>
      </c>
      <c r="D1270" s="5" t="s">
        <v>13774</v>
      </c>
      <c r="E1270" s="2" t="s">
        <v>5</v>
      </c>
      <c r="F1270" s="6">
        <v>34.176412477198198</v>
      </c>
      <c r="G1270" s="8">
        <v>650.74742725783358</v>
      </c>
      <c r="H1270" s="6">
        <v>0</v>
      </c>
      <c r="I1270" s="6">
        <v>0</v>
      </c>
      <c r="J1270" s="6">
        <v>0</v>
      </c>
      <c r="K1270" s="5"/>
    </row>
    <row r="1271" spans="1:11">
      <c r="A1271" s="5" t="s">
        <v>16883</v>
      </c>
      <c r="B1271" s="5" t="s">
        <v>74</v>
      </c>
      <c r="C1271" s="5" t="s">
        <v>72</v>
      </c>
      <c r="D1271" s="5" t="s">
        <v>13775</v>
      </c>
      <c r="E1271" s="2" t="s">
        <v>5</v>
      </c>
      <c r="F1271" s="6">
        <v>42.554637032358045</v>
      </c>
      <c r="G1271" s="8">
        <v>762.68054734352563</v>
      </c>
      <c r="H1271" s="6">
        <v>0</v>
      </c>
      <c r="I1271" s="6">
        <v>0</v>
      </c>
      <c r="J1271" s="6">
        <v>0</v>
      </c>
      <c r="K1271" s="5"/>
    </row>
    <row r="1272" spans="1:11">
      <c r="A1272" s="5" t="s">
        <v>16884</v>
      </c>
      <c r="B1272" s="5" t="s">
        <v>74</v>
      </c>
      <c r="C1272" s="5" t="s">
        <v>72</v>
      </c>
      <c r="D1272" s="5" t="s">
        <v>13776</v>
      </c>
      <c r="E1272" s="2" t="s">
        <v>5</v>
      </c>
      <c r="F1272" s="6">
        <v>34.558143556726378</v>
      </c>
      <c r="G1272" s="8">
        <v>667.9843932242145</v>
      </c>
      <c r="H1272" s="6">
        <v>0</v>
      </c>
      <c r="I1272" s="6">
        <v>0</v>
      </c>
      <c r="J1272" s="6">
        <v>0</v>
      </c>
      <c r="K1272" s="5"/>
    </row>
    <row r="1273" spans="1:11">
      <c r="A1273" s="5" t="s">
        <v>16885</v>
      </c>
      <c r="B1273" s="5" t="s">
        <v>74</v>
      </c>
      <c r="C1273" s="5" t="s">
        <v>72</v>
      </c>
      <c r="D1273" s="5" t="s">
        <v>13777</v>
      </c>
      <c r="E1273" s="2" t="s">
        <v>5</v>
      </c>
      <c r="F1273" s="6">
        <v>34.117020780575238</v>
      </c>
      <c r="G1273" s="8">
        <v>625.47394683328434</v>
      </c>
      <c r="H1273" s="6">
        <v>0</v>
      </c>
      <c r="I1273" s="6">
        <v>0</v>
      </c>
      <c r="J1273" s="6">
        <v>0</v>
      </c>
      <c r="K1273" s="5"/>
    </row>
    <row r="1274" spans="1:11">
      <c r="A1274" s="5" t="s">
        <v>16886</v>
      </c>
      <c r="B1274" s="5" t="s">
        <v>74</v>
      </c>
      <c r="C1274" s="5" t="s">
        <v>72</v>
      </c>
      <c r="D1274" s="5" t="s">
        <v>13778</v>
      </c>
      <c r="E1274" s="2" t="s">
        <v>5</v>
      </c>
      <c r="F1274" s="6">
        <v>33.917284008822342</v>
      </c>
      <c r="G1274" s="8">
        <v>650.45971850695787</v>
      </c>
      <c r="H1274" s="6">
        <v>0</v>
      </c>
      <c r="I1274" s="6">
        <v>0</v>
      </c>
      <c r="J1274" s="6">
        <v>0</v>
      </c>
      <c r="K1274" s="5"/>
    </row>
    <row r="1275" spans="1:11">
      <c r="A1275" s="5" t="s">
        <v>16887</v>
      </c>
      <c r="B1275" s="5" t="s">
        <v>74</v>
      </c>
      <c r="C1275" s="5" t="s">
        <v>72</v>
      </c>
      <c r="D1275" s="5" t="s">
        <v>13779</v>
      </c>
      <c r="E1275" s="2" t="s">
        <v>5</v>
      </c>
      <c r="F1275" s="6">
        <v>40.557919983391329</v>
      </c>
      <c r="G1275" s="8">
        <v>729.34907514145584</v>
      </c>
      <c r="H1275" s="6">
        <v>0</v>
      </c>
      <c r="I1275" s="6">
        <v>0</v>
      </c>
      <c r="J1275" s="6">
        <v>0</v>
      </c>
      <c r="K1275" s="5"/>
    </row>
    <row r="1276" spans="1:11">
      <c r="A1276" s="5" t="s">
        <v>16888</v>
      </c>
      <c r="B1276" s="5" t="s">
        <v>74</v>
      </c>
      <c r="C1276" s="5" t="s">
        <v>72</v>
      </c>
      <c r="D1276" s="5" t="s">
        <v>13780</v>
      </c>
      <c r="E1276" s="2" t="s">
        <v>5</v>
      </c>
      <c r="F1276" s="6">
        <v>33.861427939963889</v>
      </c>
      <c r="G1276" s="8">
        <v>654.20622528481545</v>
      </c>
      <c r="H1276" s="6">
        <v>0</v>
      </c>
      <c r="I1276" s="6">
        <v>0</v>
      </c>
      <c r="J1276" s="6">
        <v>0</v>
      </c>
      <c r="K1276" s="5"/>
    </row>
    <row r="1277" spans="1:11">
      <c r="A1277" s="5" t="s">
        <v>16889</v>
      </c>
      <c r="B1277" s="5" t="s">
        <v>74</v>
      </c>
      <c r="C1277" s="5" t="s">
        <v>72</v>
      </c>
      <c r="D1277" s="5" t="s">
        <v>13781</v>
      </c>
      <c r="E1277" s="2" t="s">
        <v>5</v>
      </c>
      <c r="F1277" s="6">
        <v>39.22791835671346</v>
      </c>
      <c r="G1277" s="8">
        <v>694.76126691321929</v>
      </c>
      <c r="H1277" s="6">
        <v>0</v>
      </c>
      <c r="I1277" s="6">
        <v>0</v>
      </c>
      <c r="J1277" s="6">
        <v>0</v>
      </c>
      <c r="K1277" s="5"/>
    </row>
    <row r="1278" spans="1:11">
      <c r="A1278" s="5" t="s">
        <v>16890</v>
      </c>
      <c r="B1278" s="5" t="s">
        <v>74</v>
      </c>
      <c r="C1278" s="5" t="s">
        <v>72</v>
      </c>
      <c r="D1278" s="5" t="s">
        <v>13782</v>
      </c>
      <c r="E1278" s="2" t="s">
        <v>5</v>
      </c>
      <c r="F1278" s="6">
        <v>29.81881196104035</v>
      </c>
      <c r="G1278" s="8">
        <v>610.56072986108302</v>
      </c>
      <c r="H1278" s="6">
        <v>0</v>
      </c>
      <c r="I1278" s="6">
        <v>0</v>
      </c>
      <c r="J1278" s="6">
        <v>0</v>
      </c>
      <c r="K1278" s="5"/>
    </row>
    <row r="1279" spans="1:11">
      <c r="A1279" s="5" t="s">
        <v>16891</v>
      </c>
      <c r="B1279" s="5" t="s">
        <v>74</v>
      </c>
      <c r="C1279" s="5" t="s">
        <v>72</v>
      </c>
      <c r="D1279" s="5" t="s">
        <v>13783</v>
      </c>
      <c r="E1279" s="2" t="s">
        <v>5</v>
      </c>
      <c r="F1279" s="6">
        <v>31.782846674833969</v>
      </c>
      <c r="G1279" s="8">
        <v>629.99823237327996</v>
      </c>
      <c r="H1279" s="6">
        <v>0</v>
      </c>
      <c r="I1279" s="6">
        <v>0</v>
      </c>
      <c r="J1279" s="6">
        <v>0</v>
      </c>
      <c r="K1279" s="5"/>
    </row>
    <row r="1280" spans="1:11">
      <c r="A1280" s="5" t="s">
        <v>16892</v>
      </c>
      <c r="B1280" s="5" t="s">
        <v>74</v>
      </c>
      <c r="C1280" s="5" t="s">
        <v>72</v>
      </c>
      <c r="D1280" s="5" t="s">
        <v>13784</v>
      </c>
      <c r="E1280" s="2" t="s">
        <v>5</v>
      </c>
      <c r="F1280" s="6">
        <v>30.48396840439991</v>
      </c>
      <c r="G1280" s="8">
        <v>616.42739963159215</v>
      </c>
      <c r="H1280" s="6">
        <v>0</v>
      </c>
      <c r="I1280" s="6">
        <v>0</v>
      </c>
      <c r="J1280" s="6">
        <v>0</v>
      </c>
      <c r="K1280" s="5"/>
    </row>
    <row r="1281" spans="1:11">
      <c r="A1281" s="5" t="s">
        <v>16893</v>
      </c>
      <c r="B1281" s="5" t="s">
        <v>74</v>
      </c>
      <c r="C1281" s="5" t="s">
        <v>72</v>
      </c>
      <c r="D1281" s="5" t="s">
        <v>13785</v>
      </c>
      <c r="E1281" s="2" t="s">
        <v>5</v>
      </c>
      <c r="F1281" s="6">
        <v>39.740221150936335</v>
      </c>
      <c r="G1281" s="8">
        <v>687.69730310465468</v>
      </c>
      <c r="H1281" s="6">
        <v>0</v>
      </c>
      <c r="I1281" s="6">
        <v>0</v>
      </c>
      <c r="J1281" s="6">
        <v>0</v>
      </c>
      <c r="K1281" s="5"/>
    </row>
    <row r="1282" spans="1:11">
      <c r="A1282" s="5" t="s">
        <v>16894</v>
      </c>
      <c r="B1282" s="5" t="s">
        <v>74</v>
      </c>
      <c r="C1282" s="5" t="s">
        <v>72</v>
      </c>
      <c r="D1282" s="5" t="s">
        <v>13786</v>
      </c>
      <c r="E1282" s="2" t="s">
        <v>5</v>
      </c>
      <c r="F1282" s="6">
        <v>32.053586291714353</v>
      </c>
      <c r="G1282" s="8">
        <v>633.573012783374</v>
      </c>
      <c r="H1282" s="6">
        <v>0</v>
      </c>
      <c r="I1282" s="6">
        <v>0</v>
      </c>
      <c r="J1282" s="6">
        <v>0</v>
      </c>
      <c r="K1282" s="5"/>
    </row>
    <row r="1283" spans="1:11">
      <c r="A1283" s="5" t="s">
        <v>16895</v>
      </c>
      <c r="B1283" s="5" t="s">
        <v>74</v>
      </c>
      <c r="C1283" s="5" t="s">
        <v>72</v>
      </c>
      <c r="D1283" s="5" t="s">
        <v>13787</v>
      </c>
      <c r="E1283" s="2" t="s">
        <v>5</v>
      </c>
      <c r="F1283" s="6">
        <v>36.837814637587527</v>
      </c>
      <c r="G1283" s="8">
        <v>657.35493573328006</v>
      </c>
      <c r="H1283" s="6">
        <v>0</v>
      </c>
      <c r="I1283" s="6">
        <v>0</v>
      </c>
      <c r="J1283" s="6">
        <v>0</v>
      </c>
      <c r="K1283" s="5"/>
    </row>
    <row r="1284" spans="1:11">
      <c r="A1284" s="5" t="s">
        <v>16896</v>
      </c>
      <c r="B1284" s="5" t="s">
        <v>74</v>
      </c>
      <c r="C1284" s="5" t="s">
        <v>72</v>
      </c>
      <c r="D1284" s="5" t="s">
        <v>13788</v>
      </c>
      <c r="E1284" s="2" t="s">
        <v>5</v>
      </c>
      <c r="F1284" s="6">
        <v>31.325452627982571</v>
      </c>
      <c r="G1284" s="8">
        <v>620.9838213239816</v>
      </c>
      <c r="H1284" s="6">
        <v>0</v>
      </c>
      <c r="I1284" s="6">
        <v>0</v>
      </c>
      <c r="J1284" s="6">
        <v>0</v>
      </c>
      <c r="K1284" s="5"/>
    </row>
    <row r="1285" spans="1:11">
      <c r="A1285" s="5" t="s">
        <v>16897</v>
      </c>
      <c r="B1285" s="5" t="s">
        <v>74</v>
      </c>
      <c r="C1285" s="5" t="s">
        <v>72</v>
      </c>
      <c r="D1285" s="5" t="s">
        <v>13789</v>
      </c>
      <c r="E1285" s="2" t="s">
        <v>5</v>
      </c>
      <c r="F1285" s="6">
        <v>29.79855795729738</v>
      </c>
      <c r="G1285" s="8">
        <v>555.14404215892398</v>
      </c>
      <c r="H1285" s="6">
        <v>0</v>
      </c>
      <c r="I1285" s="6">
        <v>0</v>
      </c>
      <c r="J1285" s="6">
        <v>0</v>
      </c>
      <c r="K1285" s="5"/>
    </row>
    <row r="1286" spans="1:11">
      <c r="A1286" s="5" t="s">
        <v>16898</v>
      </c>
      <c r="B1286" s="5" t="s">
        <v>74</v>
      </c>
      <c r="C1286" s="5" t="s">
        <v>72</v>
      </c>
      <c r="D1286" s="5" t="s">
        <v>13790</v>
      </c>
      <c r="E1286" s="2" t="s">
        <v>5</v>
      </c>
      <c r="F1286" s="6">
        <v>37.133739194833431</v>
      </c>
      <c r="G1286" s="8">
        <v>697.56781722694927</v>
      </c>
      <c r="H1286" s="6">
        <v>0</v>
      </c>
      <c r="I1286" s="6">
        <v>0</v>
      </c>
      <c r="J1286" s="6">
        <v>0</v>
      </c>
      <c r="K1286" s="5"/>
    </row>
    <row r="1287" spans="1:11">
      <c r="A1287" s="5" t="s">
        <v>16899</v>
      </c>
      <c r="B1287" s="5" t="s">
        <v>74</v>
      </c>
      <c r="C1287" s="5" t="s">
        <v>72</v>
      </c>
      <c r="D1287" s="5" t="s">
        <v>13791</v>
      </c>
      <c r="E1287" s="2" t="s">
        <v>5</v>
      </c>
      <c r="F1287" s="6">
        <v>41.086438968035409</v>
      </c>
      <c r="G1287" s="8">
        <v>743.60236911406923</v>
      </c>
      <c r="H1287" s="6">
        <v>0</v>
      </c>
      <c r="I1287" s="6">
        <v>0</v>
      </c>
      <c r="J1287" s="6">
        <v>0</v>
      </c>
      <c r="K1287" s="5"/>
    </row>
    <row r="1288" spans="1:11">
      <c r="A1288" s="5" t="s">
        <v>16900</v>
      </c>
      <c r="B1288" s="5" t="s">
        <v>74</v>
      </c>
      <c r="C1288" s="5" t="s">
        <v>72</v>
      </c>
      <c r="D1288" s="5" t="s">
        <v>13792</v>
      </c>
      <c r="E1288" s="2" t="s">
        <v>5</v>
      </c>
      <c r="F1288" s="6">
        <v>31.886011856219952</v>
      </c>
      <c r="G1288" s="8">
        <v>631.74288059789831</v>
      </c>
      <c r="H1288" s="6">
        <v>0</v>
      </c>
      <c r="I1288" s="6">
        <v>0</v>
      </c>
      <c r="J1288" s="6">
        <v>0</v>
      </c>
      <c r="K1288" s="5"/>
    </row>
    <row r="1289" spans="1:11">
      <c r="A1289" s="5" t="s">
        <v>16901</v>
      </c>
      <c r="B1289" s="5" t="s">
        <v>74</v>
      </c>
      <c r="C1289" s="5" t="s">
        <v>72</v>
      </c>
      <c r="D1289" s="5" t="s">
        <v>13793</v>
      </c>
      <c r="E1289" s="2" t="s">
        <v>5</v>
      </c>
      <c r="F1289" s="6">
        <v>34.500020508748399</v>
      </c>
      <c r="G1289" s="8">
        <v>667.47251317828716</v>
      </c>
      <c r="H1289" s="6">
        <v>0</v>
      </c>
      <c r="I1289" s="6">
        <v>0</v>
      </c>
      <c r="J1289" s="6">
        <v>0</v>
      </c>
      <c r="K1289" s="5"/>
    </row>
    <row r="1290" spans="1:11">
      <c r="A1290" s="5" t="s">
        <v>16902</v>
      </c>
      <c r="B1290" s="5" t="s">
        <v>74</v>
      </c>
      <c r="C1290" s="5" t="s">
        <v>72</v>
      </c>
      <c r="D1290" s="5" t="s">
        <v>13794</v>
      </c>
      <c r="E1290" s="2" t="s">
        <v>5</v>
      </c>
      <c r="F1290" s="6">
        <v>33.45363513687883</v>
      </c>
      <c r="G1290" s="8">
        <v>596.19942002383948</v>
      </c>
      <c r="H1290" s="6">
        <v>0</v>
      </c>
      <c r="I1290" s="6">
        <v>0</v>
      </c>
      <c r="J1290" s="6">
        <v>0</v>
      </c>
      <c r="K1290" s="5"/>
    </row>
    <row r="1291" spans="1:11">
      <c r="A1291" s="5" t="s">
        <v>16903</v>
      </c>
      <c r="B1291" s="5" t="s">
        <v>74</v>
      </c>
      <c r="C1291" s="5" t="s">
        <v>72</v>
      </c>
      <c r="D1291" s="5" t="s">
        <v>13795</v>
      </c>
      <c r="E1291" s="2" t="s">
        <v>5</v>
      </c>
      <c r="F1291" s="6">
        <v>31.408786728449751</v>
      </c>
      <c r="G1291" s="8">
        <v>618.23173667377205</v>
      </c>
      <c r="H1291" s="6">
        <v>0</v>
      </c>
      <c r="I1291" s="6">
        <v>0</v>
      </c>
      <c r="J1291" s="6">
        <v>0</v>
      </c>
      <c r="K1291" s="5"/>
    </row>
    <row r="1292" spans="1:11">
      <c r="A1292" s="5" t="s">
        <v>16904</v>
      </c>
      <c r="B1292" s="5" t="s">
        <v>74</v>
      </c>
      <c r="C1292" s="5" t="s">
        <v>72</v>
      </c>
      <c r="D1292" s="5" t="s">
        <v>13796</v>
      </c>
      <c r="E1292" s="2" t="s">
        <v>5</v>
      </c>
      <c r="F1292" s="6">
        <v>32.662654169077371</v>
      </c>
      <c r="G1292" s="8">
        <v>642.42851782634079</v>
      </c>
      <c r="H1292" s="6">
        <v>0</v>
      </c>
      <c r="I1292" s="6">
        <v>0</v>
      </c>
      <c r="J1292" s="6">
        <v>0</v>
      </c>
      <c r="K1292" s="5"/>
    </row>
    <row r="1293" spans="1:11">
      <c r="A1293" s="5" t="s">
        <v>16905</v>
      </c>
      <c r="B1293" s="5" t="s">
        <v>74</v>
      </c>
      <c r="C1293" s="5" t="s">
        <v>72</v>
      </c>
      <c r="D1293" s="5" t="s">
        <v>13797</v>
      </c>
      <c r="E1293" s="2" t="s">
        <v>5</v>
      </c>
      <c r="F1293" s="6">
        <v>31.593279918412961</v>
      </c>
      <c r="G1293" s="8">
        <v>629.52214079189343</v>
      </c>
      <c r="H1293" s="6">
        <v>0</v>
      </c>
      <c r="I1293" s="6">
        <v>0</v>
      </c>
      <c r="J1293" s="6">
        <v>0</v>
      </c>
      <c r="K1293" s="5"/>
    </row>
    <row r="1294" spans="1:11">
      <c r="A1294" s="5" t="s">
        <v>16906</v>
      </c>
      <c r="B1294" s="5" t="s">
        <v>74</v>
      </c>
      <c r="C1294" s="5" t="s">
        <v>72</v>
      </c>
      <c r="D1294" s="5" t="s">
        <v>13798</v>
      </c>
      <c r="E1294" s="2" t="s">
        <v>5</v>
      </c>
      <c r="F1294" s="6">
        <v>33.530078313133778</v>
      </c>
      <c r="G1294" s="8">
        <v>654.10970766175592</v>
      </c>
      <c r="H1294" s="6">
        <v>0</v>
      </c>
      <c r="I1294" s="6">
        <v>0</v>
      </c>
      <c r="J1294" s="6">
        <v>0</v>
      </c>
      <c r="K1294" s="5"/>
    </row>
    <row r="1295" spans="1:11">
      <c r="A1295" s="5" t="s">
        <v>16907</v>
      </c>
      <c r="B1295" s="5" t="s">
        <v>74</v>
      </c>
      <c r="C1295" s="5" t="s">
        <v>72</v>
      </c>
      <c r="D1295" s="5" t="s">
        <v>13799</v>
      </c>
      <c r="E1295" s="2" t="s">
        <v>5</v>
      </c>
      <c r="F1295" s="6">
        <v>41.031657827544471</v>
      </c>
      <c r="G1295" s="8">
        <v>739.33434827448309</v>
      </c>
      <c r="H1295" s="6">
        <v>0</v>
      </c>
      <c r="I1295" s="6">
        <v>0</v>
      </c>
      <c r="J1295" s="6">
        <v>0</v>
      </c>
      <c r="K1295" s="5"/>
    </row>
    <row r="1296" spans="1:11">
      <c r="A1296" s="5" t="s">
        <v>16908</v>
      </c>
      <c r="B1296" s="5" t="s">
        <v>74</v>
      </c>
      <c r="C1296" s="5" t="s">
        <v>72</v>
      </c>
      <c r="D1296" s="5" t="s">
        <v>13800</v>
      </c>
      <c r="E1296" s="2" t="s">
        <v>5</v>
      </c>
      <c r="F1296" s="6">
        <v>31.589325423768397</v>
      </c>
      <c r="G1296" s="8">
        <v>589.98436882239002</v>
      </c>
      <c r="H1296" s="6">
        <v>0</v>
      </c>
      <c r="I1296" s="6">
        <v>0</v>
      </c>
      <c r="J1296" s="6">
        <v>0</v>
      </c>
      <c r="K1296" s="5"/>
    </row>
    <row r="1297" spans="1:11">
      <c r="A1297" s="5" t="s">
        <v>16909</v>
      </c>
      <c r="B1297" s="5" t="s">
        <v>74</v>
      </c>
      <c r="C1297" s="5" t="s">
        <v>72</v>
      </c>
      <c r="D1297" s="5" t="s">
        <v>13801</v>
      </c>
      <c r="E1297" s="2" t="s">
        <v>5</v>
      </c>
      <c r="F1297" s="6">
        <v>40.576704924446929</v>
      </c>
      <c r="G1297" s="8">
        <v>734.23959416132379</v>
      </c>
      <c r="H1297" s="6">
        <v>0</v>
      </c>
      <c r="I1297" s="6">
        <v>0</v>
      </c>
      <c r="J1297" s="6">
        <v>0</v>
      </c>
      <c r="K1297" s="5"/>
    </row>
    <row r="1298" spans="1:11">
      <c r="A1298" s="5" t="s">
        <v>16910</v>
      </c>
      <c r="B1298" s="5" t="s">
        <v>74</v>
      </c>
      <c r="C1298" s="5" t="s">
        <v>72</v>
      </c>
      <c r="D1298" s="5" t="s">
        <v>13802</v>
      </c>
      <c r="E1298" s="2" t="s">
        <v>5</v>
      </c>
      <c r="F1298" s="6">
        <v>34.700723747958008</v>
      </c>
      <c r="G1298" s="8">
        <v>667.13540628181045</v>
      </c>
      <c r="H1298" s="6">
        <v>0</v>
      </c>
      <c r="I1298" s="6">
        <v>0</v>
      </c>
      <c r="J1298" s="6">
        <v>0</v>
      </c>
      <c r="K1298" s="5"/>
    </row>
    <row r="1299" spans="1:11">
      <c r="A1299" s="5" t="s">
        <v>16911</v>
      </c>
      <c r="B1299" s="5" t="s">
        <v>74</v>
      </c>
      <c r="C1299" s="5" t="s">
        <v>72</v>
      </c>
      <c r="D1299" s="5" t="s">
        <v>13803</v>
      </c>
      <c r="E1299" s="2" t="s">
        <v>5</v>
      </c>
      <c r="F1299" s="6">
        <v>29.571113104219833</v>
      </c>
      <c r="G1299" s="8">
        <v>608.11592272358462</v>
      </c>
      <c r="H1299" s="6">
        <v>0</v>
      </c>
      <c r="I1299" s="6">
        <v>0</v>
      </c>
      <c r="J1299" s="6">
        <v>0</v>
      </c>
      <c r="K1299" s="5"/>
    </row>
    <row r="1300" spans="1:11">
      <c r="A1300" s="5" t="s">
        <v>16912</v>
      </c>
      <c r="B1300" s="5" t="s">
        <v>74</v>
      </c>
      <c r="C1300" s="5" t="s">
        <v>72</v>
      </c>
      <c r="D1300" s="5" t="s">
        <v>13804</v>
      </c>
      <c r="E1300" s="2" t="s">
        <v>5</v>
      </c>
      <c r="F1300" s="6">
        <v>34.740208653405865</v>
      </c>
      <c r="G1300" s="8">
        <v>667.11808311838013</v>
      </c>
      <c r="H1300" s="6">
        <v>0</v>
      </c>
      <c r="I1300" s="6">
        <v>0</v>
      </c>
      <c r="J1300" s="6">
        <v>0</v>
      </c>
      <c r="K1300" s="5"/>
    </row>
    <row r="1301" spans="1:11">
      <c r="A1301" s="5" t="s">
        <v>16913</v>
      </c>
      <c r="B1301" s="5" t="s">
        <v>74</v>
      </c>
      <c r="C1301" s="5" t="s">
        <v>72</v>
      </c>
      <c r="D1301" s="5" t="s">
        <v>13805</v>
      </c>
      <c r="E1301" s="2" t="s">
        <v>5</v>
      </c>
      <c r="F1301" s="6">
        <v>34.940935901520611</v>
      </c>
      <c r="G1301" s="8">
        <v>665.28834006590705</v>
      </c>
      <c r="H1301" s="6">
        <v>0</v>
      </c>
      <c r="I1301" s="6">
        <v>0</v>
      </c>
      <c r="J1301" s="6">
        <v>0</v>
      </c>
      <c r="K1301" s="5"/>
    </row>
    <row r="1302" spans="1:11">
      <c r="A1302" s="5" t="s">
        <v>16914</v>
      </c>
      <c r="B1302" s="5" t="s">
        <v>74</v>
      </c>
      <c r="C1302" s="5" t="s">
        <v>72</v>
      </c>
      <c r="D1302" s="5" t="s">
        <v>13806</v>
      </c>
      <c r="E1302" s="2" t="s">
        <v>5</v>
      </c>
      <c r="F1302" s="6">
        <v>32.63773933590614</v>
      </c>
      <c r="G1302" s="8">
        <v>634.41693989474254</v>
      </c>
      <c r="H1302" s="6">
        <v>0</v>
      </c>
      <c r="I1302" s="6">
        <v>0</v>
      </c>
      <c r="J1302" s="6">
        <v>0</v>
      </c>
      <c r="K1302" s="5"/>
    </row>
    <row r="1303" spans="1:11">
      <c r="A1303" s="5" t="s">
        <v>16915</v>
      </c>
      <c r="B1303" s="5" t="s">
        <v>74</v>
      </c>
      <c r="C1303" s="5" t="s">
        <v>72</v>
      </c>
      <c r="D1303" s="5" t="s">
        <v>13807</v>
      </c>
      <c r="E1303" s="2" t="s">
        <v>5</v>
      </c>
      <c r="F1303" s="6">
        <v>31.643086075906563</v>
      </c>
      <c r="G1303" s="8">
        <v>602.30625218122668</v>
      </c>
      <c r="H1303" s="6">
        <v>0</v>
      </c>
      <c r="I1303" s="6">
        <v>0</v>
      </c>
      <c r="J1303" s="6">
        <v>0</v>
      </c>
      <c r="K1303" s="5"/>
    </row>
    <row r="1304" spans="1:11">
      <c r="A1304" s="5" t="s">
        <v>16916</v>
      </c>
      <c r="B1304" s="5" t="s">
        <v>74</v>
      </c>
      <c r="C1304" s="5" t="s">
        <v>72</v>
      </c>
      <c r="D1304" s="5" t="s">
        <v>13808</v>
      </c>
      <c r="E1304" s="2" t="s">
        <v>5</v>
      </c>
      <c r="F1304" s="6">
        <v>38.843551505786856</v>
      </c>
      <c r="G1304" s="8">
        <v>707.85873061217421</v>
      </c>
      <c r="H1304" s="6">
        <v>0</v>
      </c>
      <c r="I1304" s="6">
        <v>0</v>
      </c>
      <c r="J1304" s="6">
        <v>0</v>
      </c>
      <c r="K1304" s="5"/>
    </row>
    <row r="1305" spans="1:11">
      <c r="A1305" s="5" t="s">
        <v>16917</v>
      </c>
      <c r="B1305" s="5" t="s">
        <v>74</v>
      </c>
      <c r="C1305" s="5" t="s">
        <v>72</v>
      </c>
      <c r="D1305" s="5" t="s">
        <v>13809</v>
      </c>
      <c r="E1305" s="2" t="s">
        <v>5</v>
      </c>
      <c r="F1305" s="6">
        <v>35.047752188508454</v>
      </c>
      <c r="G1305" s="8">
        <v>660.6477788492391</v>
      </c>
      <c r="H1305" s="6">
        <v>0</v>
      </c>
      <c r="I1305" s="6">
        <v>0</v>
      </c>
      <c r="J1305" s="6">
        <v>0</v>
      </c>
      <c r="K1305" s="5"/>
    </row>
    <row r="1306" spans="1:11">
      <c r="A1306" s="5" t="s">
        <v>16918</v>
      </c>
      <c r="B1306" s="5" t="s">
        <v>74</v>
      </c>
      <c r="C1306" s="5" t="s">
        <v>72</v>
      </c>
      <c r="D1306" s="5" t="s">
        <v>13810</v>
      </c>
      <c r="E1306" s="2" t="s">
        <v>5</v>
      </c>
      <c r="F1306" s="6">
        <v>32.895183679250131</v>
      </c>
      <c r="G1306" s="8">
        <v>646.92302433490909</v>
      </c>
      <c r="H1306" s="6">
        <v>0</v>
      </c>
      <c r="I1306" s="6">
        <v>0</v>
      </c>
      <c r="J1306" s="6">
        <v>0</v>
      </c>
      <c r="K1306" s="5"/>
    </row>
    <row r="1307" spans="1:11">
      <c r="A1307" s="5" t="s">
        <v>16919</v>
      </c>
      <c r="B1307" s="5" t="s">
        <v>74</v>
      </c>
      <c r="C1307" s="5" t="s">
        <v>72</v>
      </c>
      <c r="D1307" s="5" t="s">
        <v>13811</v>
      </c>
      <c r="E1307" s="2" t="s">
        <v>5</v>
      </c>
      <c r="F1307" s="6">
        <v>32.681755242909382</v>
      </c>
      <c r="G1307" s="8">
        <v>640.68830105322149</v>
      </c>
      <c r="H1307" s="6">
        <v>0</v>
      </c>
      <c r="I1307" s="6">
        <v>0</v>
      </c>
      <c r="J1307" s="6">
        <v>0</v>
      </c>
      <c r="K1307" s="5"/>
    </row>
    <row r="1308" spans="1:11">
      <c r="A1308" s="5" t="s">
        <v>16920</v>
      </c>
      <c r="B1308" s="5" t="s">
        <v>74</v>
      </c>
      <c r="C1308" s="5" t="s">
        <v>72</v>
      </c>
      <c r="D1308" s="5" t="s">
        <v>13812</v>
      </c>
      <c r="E1308" s="2" t="s">
        <v>5</v>
      </c>
      <c r="F1308" s="6">
        <v>34.217285876314513</v>
      </c>
      <c r="G1308" s="8">
        <v>654.27456535692841</v>
      </c>
      <c r="H1308" s="6">
        <v>0</v>
      </c>
      <c r="I1308" s="6">
        <v>0</v>
      </c>
      <c r="J1308" s="6">
        <v>0</v>
      </c>
      <c r="K1308" s="5"/>
    </row>
    <row r="1309" spans="1:11">
      <c r="A1309" s="5" t="s">
        <v>16921</v>
      </c>
      <c r="B1309" s="5" t="s">
        <v>74</v>
      </c>
      <c r="C1309" s="5" t="s">
        <v>72</v>
      </c>
      <c r="D1309" s="5" t="s">
        <v>13813</v>
      </c>
      <c r="E1309" s="2" t="s">
        <v>5</v>
      </c>
      <c r="F1309" s="6">
        <v>39.777012027937225</v>
      </c>
      <c r="G1309" s="8">
        <v>730.09240081794633</v>
      </c>
      <c r="H1309" s="6">
        <v>0</v>
      </c>
      <c r="I1309" s="6">
        <v>0</v>
      </c>
      <c r="J1309" s="6">
        <v>0</v>
      </c>
      <c r="K1309" s="5"/>
    </row>
    <row r="1310" spans="1:11">
      <c r="A1310" s="5" t="s">
        <v>16922</v>
      </c>
      <c r="B1310" s="5" t="s">
        <v>74</v>
      </c>
      <c r="C1310" s="5" t="s">
        <v>72</v>
      </c>
      <c r="D1310" s="5" t="s">
        <v>13814</v>
      </c>
      <c r="E1310" s="2" t="s">
        <v>5</v>
      </c>
      <c r="F1310" s="6">
        <v>38.62140117951509</v>
      </c>
      <c r="G1310" s="8">
        <v>703.61109298904</v>
      </c>
      <c r="H1310" s="6">
        <v>0</v>
      </c>
      <c r="I1310" s="6">
        <v>0</v>
      </c>
      <c r="J1310" s="6">
        <v>0</v>
      </c>
      <c r="K1310" s="5"/>
    </row>
    <row r="1311" spans="1:11">
      <c r="A1311" s="5" t="s">
        <v>16923</v>
      </c>
      <c r="B1311" s="5" t="s">
        <v>74</v>
      </c>
      <c r="C1311" s="5" t="s">
        <v>72</v>
      </c>
      <c r="D1311" s="5" t="s">
        <v>13815</v>
      </c>
      <c r="E1311" s="2" t="s">
        <v>5</v>
      </c>
      <c r="F1311" s="6">
        <v>33.140948948971619</v>
      </c>
      <c r="G1311" s="8">
        <v>650.74649120468416</v>
      </c>
      <c r="H1311" s="6">
        <v>0</v>
      </c>
      <c r="I1311" s="6">
        <v>0</v>
      </c>
      <c r="J1311" s="6">
        <v>0</v>
      </c>
      <c r="K1311" s="5"/>
    </row>
    <row r="1312" spans="1:11">
      <c r="A1312" s="5" t="s">
        <v>16924</v>
      </c>
      <c r="B1312" s="5" t="s">
        <v>74</v>
      </c>
      <c r="C1312" s="5" t="s">
        <v>72</v>
      </c>
      <c r="D1312" s="5" t="s">
        <v>13816</v>
      </c>
      <c r="E1312" s="2" t="s">
        <v>5</v>
      </c>
      <c r="F1312" s="6">
        <v>30.580530011232092</v>
      </c>
      <c r="G1312" s="8">
        <v>594.26240018053409</v>
      </c>
      <c r="H1312" s="6">
        <v>0</v>
      </c>
      <c r="I1312" s="6">
        <v>0</v>
      </c>
      <c r="J1312" s="6">
        <v>0</v>
      </c>
      <c r="K1312" s="5"/>
    </row>
    <row r="1313" spans="1:11">
      <c r="A1313" s="5" t="s">
        <v>16925</v>
      </c>
      <c r="B1313" s="5" t="s">
        <v>74</v>
      </c>
      <c r="C1313" s="5" t="s">
        <v>72</v>
      </c>
      <c r="D1313" s="5" t="s">
        <v>13817</v>
      </c>
      <c r="E1313" s="2" t="s">
        <v>5</v>
      </c>
      <c r="F1313" s="6">
        <v>31.853575612542613</v>
      </c>
      <c r="G1313" s="8">
        <v>626.65816611297237</v>
      </c>
      <c r="H1313" s="6">
        <v>0</v>
      </c>
      <c r="I1313" s="6">
        <v>0</v>
      </c>
      <c r="J1313" s="6">
        <v>0</v>
      </c>
      <c r="K1313" s="5"/>
    </row>
    <row r="1314" spans="1:11">
      <c r="A1314" s="5" t="s">
        <v>16926</v>
      </c>
      <c r="B1314" s="5" t="s">
        <v>74</v>
      </c>
      <c r="C1314" s="5" t="s">
        <v>72</v>
      </c>
      <c r="D1314" s="5" t="s">
        <v>13818</v>
      </c>
      <c r="E1314" s="2" t="s">
        <v>5</v>
      </c>
      <c r="F1314" s="6">
        <v>42.197254563336699</v>
      </c>
      <c r="G1314" s="8">
        <v>744.97968842225828</v>
      </c>
      <c r="H1314" s="6">
        <v>0</v>
      </c>
      <c r="I1314" s="6">
        <v>0</v>
      </c>
      <c r="J1314" s="6">
        <v>0</v>
      </c>
      <c r="K1314" s="5"/>
    </row>
    <row r="1315" spans="1:11">
      <c r="A1315" s="5" t="s">
        <v>16927</v>
      </c>
      <c r="B1315" s="5" t="s">
        <v>74</v>
      </c>
      <c r="C1315" s="5" t="s">
        <v>72</v>
      </c>
      <c r="D1315" s="5" t="s">
        <v>13819</v>
      </c>
      <c r="E1315" s="2" t="s">
        <v>5</v>
      </c>
      <c r="F1315" s="6">
        <v>35.791721387415166</v>
      </c>
      <c r="G1315" s="8">
        <v>665.30114625058911</v>
      </c>
      <c r="H1315" s="6">
        <v>0</v>
      </c>
      <c r="I1315" s="6">
        <v>0</v>
      </c>
      <c r="J1315" s="6">
        <v>0</v>
      </c>
      <c r="K1315" s="5"/>
    </row>
    <row r="1316" spans="1:11">
      <c r="A1316" s="5" t="s">
        <v>16928</v>
      </c>
      <c r="B1316" s="5" t="s">
        <v>74</v>
      </c>
      <c r="C1316" s="5" t="s">
        <v>72</v>
      </c>
      <c r="D1316" s="5" t="s">
        <v>13820</v>
      </c>
      <c r="E1316" s="2" t="s">
        <v>5</v>
      </c>
      <c r="F1316" s="6">
        <v>31.64820029759343</v>
      </c>
      <c r="G1316" s="8">
        <v>605.83135552576891</v>
      </c>
      <c r="H1316" s="6">
        <v>0</v>
      </c>
      <c r="I1316" s="6">
        <v>0</v>
      </c>
      <c r="J1316" s="6">
        <v>0</v>
      </c>
      <c r="K1316" s="5"/>
    </row>
    <row r="1317" spans="1:11">
      <c r="A1317" s="5" t="s">
        <v>16929</v>
      </c>
      <c r="B1317" s="5" t="s">
        <v>74</v>
      </c>
      <c r="C1317" s="5" t="s">
        <v>72</v>
      </c>
      <c r="D1317" s="5" t="s">
        <v>13821</v>
      </c>
      <c r="E1317" s="2" t="s">
        <v>5</v>
      </c>
      <c r="F1317" s="6">
        <v>32.096237251220487</v>
      </c>
      <c r="G1317" s="8">
        <v>629.9473059275723</v>
      </c>
      <c r="H1317" s="6">
        <v>0</v>
      </c>
      <c r="I1317" s="6">
        <v>0</v>
      </c>
      <c r="J1317" s="6">
        <v>0</v>
      </c>
      <c r="K1317" s="5"/>
    </row>
    <row r="1318" spans="1:11">
      <c r="A1318" s="5" t="s">
        <v>16930</v>
      </c>
      <c r="B1318" s="5" t="s">
        <v>74</v>
      </c>
      <c r="C1318" s="5" t="s">
        <v>72</v>
      </c>
      <c r="D1318" s="5" t="s">
        <v>13822</v>
      </c>
      <c r="E1318" s="2" t="s">
        <v>5</v>
      </c>
      <c r="F1318" s="6">
        <v>31.013983709735271</v>
      </c>
      <c r="G1318" s="8">
        <v>625.96179821743794</v>
      </c>
      <c r="H1318" s="6">
        <v>0</v>
      </c>
      <c r="I1318" s="6">
        <v>0</v>
      </c>
      <c r="J1318" s="6">
        <v>0</v>
      </c>
      <c r="K1318" s="5"/>
    </row>
    <row r="1319" spans="1:11">
      <c r="A1319" s="5" t="s">
        <v>16931</v>
      </c>
      <c r="B1319" s="5" t="s">
        <v>74</v>
      </c>
      <c r="C1319" s="5" t="s">
        <v>72</v>
      </c>
      <c r="D1319" s="5" t="s">
        <v>13823</v>
      </c>
      <c r="E1319" s="2" t="s">
        <v>5</v>
      </c>
      <c r="F1319" s="6">
        <v>32.389918285869193</v>
      </c>
      <c r="G1319" s="8">
        <v>587.09367375606871</v>
      </c>
      <c r="H1319" s="6">
        <v>0</v>
      </c>
      <c r="I1319" s="6">
        <v>0</v>
      </c>
      <c r="J1319" s="6">
        <v>0</v>
      </c>
      <c r="K1319" s="5"/>
    </row>
    <row r="1320" spans="1:11">
      <c r="A1320" s="5" t="s">
        <v>16932</v>
      </c>
      <c r="B1320" s="5" t="s">
        <v>74</v>
      </c>
      <c r="C1320" s="5" t="s">
        <v>72</v>
      </c>
      <c r="D1320" s="5" t="s">
        <v>13824</v>
      </c>
      <c r="E1320" s="2" t="s">
        <v>5</v>
      </c>
      <c r="F1320" s="6">
        <v>40.207682787065337</v>
      </c>
      <c r="G1320" s="8">
        <v>735.44918337621539</v>
      </c>
      <c r="H1320" s="6">
        <v>0</v>
      </c>
      <c r="I1320" s="6">
        <v>0</v>
      </c>
      <c r="J1320" s="6">
        <v>0</v>
      </c>
      <c r="K1320" s="5"/>
    </row>
    <row r="1321" spans="1:11">
      <c r="A1321" s="5" t="s">
        <v>16933</v>
      </c>
      <c r="B1321" s="5" t="s">
        <v>74</v>
      </c>
      <c r="C1321" s="5" t="s">
        <v>72</v>
      </c>
      <c r="D1321" s="5" t="s">
        <v>13825</v>
      </c>
      <c r="E1321" s="2" t="s">
        <v>5</v>
      </c>
      <c r="F1321" s="6">
        <v>35.870850132155759</v>
      </c>
      <c r="G1321" s="8">
        <v>673.50424327080498</v>
      </c>
      <c r="H1321" s="6">
        <v>0</v>
      </c>
      <c r="I1321" s="6">
        <v>0</v>
      </c>
      <c r="J1321" s="6">
        <v>0</v>
      </c>
      <c r="K1321" s="5"/>
    </row>
    <row r="1322" spans="1:11">
      <c r="A1322" s="5" t="s">
        <v>16934</v>
      </c>
      <c r="B1322" s="5" t="s">
        <v>74</v>
      </c>
      <c r="C1322" s="5" t="s">
        <v>72</v>
      </c>
      <c r="D1322" s="5" t="s">
        <v>13826</v>
      </c>
      <c r="E1322" s="2" t="s">
        <v>5</v>
      </c>
      <c r="F1322" s="6">
        <v>32.564904816659634</v>
      </c>
      <c r="G1322" s="8">
        <v>633.62546387517841</v>
      </c>
      <c r="H1322" s="6">
        <v>0</v>
      </c>
      <c r="I1322" s="6">
        <v>0</v>
      </c>
      <c r="J1322" s="6">
        <v>0</v>
      </c>
      <c r="K1322" s="5"/>
    </row>
    <row r="1323" spans="1:11">
      <c r="A1323" s="5" t="s">
        <v>16935</v>
      </c>
      <c r="B1323" s="5" t="s">
        <v>74</v>
      </c>
      <c r="C1323" s="5" t="s">
        <v>72</v>
      </c>
      <c r="D1323" s="5" t="s">
        <v>13827</v>
      </c>
      <c r="E1323" s="2" t="s">
        <v>5</v>
      </c>
      <c r="F1323" s="6">
        <v>39.593126770443739</v>
      </c>
      <c r="G1323" s="8">
        <v>722.43635933860219</v>
      </c>
      <c r="H1323" s="6">
        <v>0</v>
      </c>
      <c r="I1323" s="6">
        <v>0</v>
      </c>
      <c r="J1323" s="6">
        <v>0</v>
      </c>
      <c r="K1323" s="5"/>
    </row>
    <row r="1324" spans="1:11">
      <c r="A1324" s="5" t="s">
        <v>16936</v>
      </c>
      <c r="B1324" s="5" t="s">
        <v>74</v>
      </c>
      <c r="C1324" s="5" t="s">
        <v>72</v>
      </c>
      <c r="D1324" s="5" t="s">
        <v>13828</v>
      </c>
      <c r="E1324" s="2" t="s">
        <v>5</v>
      </c>
      <c r="F1324" s="6">
        <v>37.052422601028532</v>
      </c>
      <c r="G1324" s="8">
        <v>694.84705987647976</v>
      </c>
      <c r="H1324" s="6">
        <v>0</v>
      </c>
      <c r="I1324" s="6">
        <v>0</v>
      </c>
      <c r="J1324" s="6">
        <v>0</v>
      </c>
      <c r="K1324" s="5"/>
    </row>
    <row r="1325" spans="1:11">
      <c r="A1325" s="5" t="s">
        <v>16937</v>
      </c>
      <c r="B1325" s="5" t="s">
        <v>74</v>
      </c>
      <c r="C1325" s="5" t="s">
        <v>72</v>
      </c>
      <c r="D1325" s="5" t="s">
        <v>13829</v>
      </c>
      <c r="E1325" s="2" t="s">
        <v>5</v>
      </c>
      <c r="F1325" s="6">
        <v>32.043309482692621</v>
      </c>
      <c r="G1325" s="8">
        <v>632.75742858734486</v>
      </c>
      <c r="H1325" s="6">
        <v>0</v>
      </c>
      <c r="I1325" s="6">
        <v>0</v>
      </c>
      <c r="J1325" s="6">
        <v>0</v>
      </c>
      <c r="K1325" s="5"/>
    </row>
    <row r="1326" spans="1:11">
      <c r="A1326" s="5" t="s">
        <v>16938</v>
      </c>
      <c r="B1326" s="5" t="s">
        <v>74</v>
      </c>
      <c r="C1326" s="5" t="s">
        <v>72</v>
      </c>
      <c r="D1326" s="5" t="s">
        <v>13830</v>
      </c>
      <c r="E1326" s="2" t="s">
        <v>5</v>
      </c>
      <c r="F1326" s="6">
        <v>37.233074954113334</v>
      </c>
      <c r="G1326" s="8">
        <v>651.37513438392034</v>
      </c>
      <c r="H1326" s="6">
        <v>0</v>
      </c>
      <c r="I1326" s="6">
        <v>0</v>
      </c>
      <c r="J1326" s="6">
        <v>0</v>
      </c>
      <c r="K1326" s="5"/>
    </row>
    <row r="1327" spans="1:11">
      <c r="A1327" s="5" t="s">
        <v>16939</v>
      </c>
      <c r="B1327" s="5" t="s">
        <v>74</v>
      </c>
      <c r="C1327" s="5" t="s">
        <v>72</v>
      </c>
      <c r="D1327" s="5" t="s">
        <v>13831</v>
      </c>
      <c r="E1327" s="2" t="s">
        <v>5</v>
      </c>
      <c r="F1327" s="6">
        <v>32.071164753236062</v>
      </c>
      <c r="G1327" s="8">
        <v>623.50275008004394</v>
      </c>
      <c r="H1327" s="6">
        <v>0</v>
      </c>
      <c r="I1327" s="6">
        <v>0</v>
      </c>
      <c r="J1327" s="6">
        <v>0</v>
      </c>
      <c r="K1327" s="5"/>
    </row>
    <row r="1328" spans="1:11">
      <c r="A1328" s="5" t="s">
        <v>16940</v>
      </c>
      <c r="B1328" s="5" t="s">
        <v>74</v>
      </c>
      <c r="C1328" s="5" t="s">
        <v>72</v>
      </c>
      <c r="D1328" s="5" t="s">
        <v>13832</v>
      </c>
      <c r="E1328" s="2" t="s">
        <v>5</v>
      </c>
      <c r="F1328" s="6">
        <v>32.302041370131192</v>
      </c>
      <c r="G1328" s="8">
        <v>639.67022778447222</v>
      </c>
      <c r="H1328" s="6">
        <v>0</v>
      </c>
      <c r="I1328" s="6">
        <v>0</v>
      </c>
      <c r="J1328" s="6">
        <v>0</v>
      </c>
      <c r="K1328" s="5"/>
    </row>
    <row r="1329" spans="1:11">
      <c r="A1329" s="5" t="s">
        <v>16941</v>
      </c>
      <c r="B1329" s="5" t="s">
        <v>74</v>
      </c>
      <c r="C1329" s="5" t="s">
        <v>72</v>
      </c>
      <c r="D1329" s="5" t="s">
        <v>13833</v>
      </c>
      <c r="E1329" s="2" t="s">
        <v>5</v>
      </c>
      <c r="F1329" s="6">
        <v>35.908579585622419</v>
      </c>
      <c r="G1329" s="8">
        <v>648.66331753312966</v>
      </c>
      <c r="H1329" s="6">
        <v>0</v>
      </c>
      <c r="I1329" s="6">
        <v>0</v>
      </c>
      <c r="J1329" s="6">
        <v>0</v>
      </c>
      <c r="K1329" s="5"/>
    </row>
    <row r="1330" spans="1:11">
      <c r="A1330" s="5" t="s">
        <v>16942</v>
      </c>
      <c r="B1330" s="5" t="s">
        <v>74</v>
      </c>
      <c r="C1330" s="5" t="s">
        <v>72</v>
      </c>
      <c r="D1330" s="5" t="s">
        <v>13834</v>
      </c>
      <c r="E1330" s="2" t="s">
        <v>5</v>
      </c>
      <c r="F1330" s="6">
        <v>37.909231217860722</v>
      </c>
      <c r="G1330" s="8">
        <v>688.40382142752719</v>
      </c>
      <c r="H1330" s="6">
        <v>0</v>
      </c>
      <c r="I1330" s="6">
        <v>0</v>
      </c>
      <c r="J1330" s="6">
        <v>0</v>
      </c>
      <c r="K1330" s="5"/>
    </row>
    <row r="1331" spans="1:11">
      <c r="A1331" s="5" t="s">
        <v>16943</v>
      </c>
      <c r="B1331" s="5" t="s">
        <v>74</v>
      </c>
      <c r="C1331" s="5" t="s">
        <v>72</v>
      </c>
      <c r="D1331" s="5" t="s">
        <v>13835</v>
      </c>
      <c r="E1331" s="2" t="s">
        <v>5</v>
      </c>
      <c r="F1331" s="6">
        <v>40.527964068032254</v>
      </c>
      <c r="G1331" s="8">
        <v>692.57484585566476</v>
      </c>
      <c r="H1331" s="6">
        <v>0</v>
      </c>
      <c r="I1331" s="6">
        <v>0</v>
      </c>
      <c r="J1331" s="6">
        <v>0</v>
      </c>
      <c r="K1331" s="5"/>
    </row>
    <row r="1332" spans="1:11">
      <c r="A1332" s="5" t="s">
        <v>16944</v>
      </c>
      <c r="B1332" s="5" t="s">
        <v>74</v>
      </c>
      <c r="C1332" s="5" t="s">
        <v>72</v>
      </c>
      <c r="D1332" s="5" t="s">
        <v>13836</v>
      </c>
      <c r="E1332" s="2" t="s">
        <v>5</v>
      </c>
      <c r="F1332" s="6">
        <v>35.002162492492957</v>
      </c>
      <c r="G1332" s="8">
        <v>661.20062942030358</v>
      </c>
      <c r="H1332" s="6">
        <v>0</v>
      </c>
      <c r="I1332" s="6">
        <v>0</v>
      </c>
      <c r="J1332" s="6">
        <v>0</v>
      </c>
      <c r="K1332" s="5"/>
    </row>
    <row r="1333" spans="1:11">
      <c r="A1333" s="5" t="s">
        <v>16945</v>
      </c>
      <c r="B1333" s="5" t="s">
        <v>74</v>
      </c>
      <c r="C1333" s="5" t="s">
        <v>72</v>
      </c>
      <c r="D1333" s="5" t="s">
        <v>13837</v>
      </c>
      <c r="E1333" s="2" t="s">
        <v>5</v>
      </c>
      <c r="F1333" s="6">
        <v>31.704016508402258</v>
      </c>
      <c r="G1333" s="8">
        <v>624.67418544618295</v>
      </c>
      <c r="H1333" s="6">
        <v>0</v>
      </c>
      <c r="I1333" s="6">
        <v>0</v>
      </c>
      <c r="J1333" s="6">
        <v>0</v>
      </c>
      <c r="K1333" s="5"/>
    </row>
    <row r="1334" spans="1:11">
      <c r="A1334" s="5" t="s">
        <v>16946</v>
      </c>
      <c r="B1334" s="5" t="s">
        <v>74</v>
      </c>
      <c r="C1334" s="5" t="s">
        <v>72</v>
      </c>
      <c r="D1334" s="5" t="s">
        <v>13838</v>
      </c>
      <c r="E1334" s="2" t="s">
        <v>5</v>
      </c>
      <c r="F1334" s="6">
        <v>30.929082202514497</v>
      </c>
      <c r="G1334" s="8">
        <v>620.20693880811405</v>
      </c>
      <c r="H1334" s="6">
        <v>0</v>
      </c>
      <c r="I1334" s="6">
        <v>0</v>
      </c>
      <c r="J1334" s="6">
        <v>0</v>
      </c>
      <c r="K1334" s="5"/>
    </row>
    <row r="1335" spans="1:11">
      <c r="A1335" s="5" t="s">
        <v>16947</v>
      </c>
      <c r="B1335" s="5" t="s">
        <v>74</v>
      </c>
      <c r="C1335" s="5" t="s">
        <v>72</v>
      </c>
      <c r="D1335" s="5" t="s">
        <v>13839</v>
      </c>
      <c r="E1335" s="2" t="s">
        <v>5</v>
      </c>
      <c r="F1335" s="6">
        <v>30.301885558660157</v>
      </c>
      <c r="G1335" s="8">
        <v>606.51930713804745</v>
      </c>
      <c r="H1335" s="6">
        <v>0</v>
      </c>
      <c r="I1335" s="6">
        <v>0</v>
      </c>
      <c r="J1335" s="6">
        <v>0</v>
      </c>
      <c r="K1335" s="5"/>
    </row>
    <row r="1336" spans="1:11">
      <c r="A1336" s="5" t="s">
        <v>16948</v>
      </c>
      <c r="B1336" s="5" t="s">
        <v>74</v>
      </c>
      <c r="C1336" s="5" t="s">
        <v>72</v>
      </c>
      <c r="D1336" s="5" t="s">
        <v>13840</v>
      </c>
      <c r="E1336" s="2" t="s">
        <v>5</v>
      </c>
      <c r="F1336" s="6">
        <v>42.754567429138767</v>
      </c>
      <c r="G1336" s="8">
        <v>736.21863305998113</v>
      </c>
      <c r="H1336" s="6">
        <v>0</v>
      </c>
      <c r="I1336" s="6">
        <v>0</v>
      </c>
      <c r="J1336" s="6">
        <v>0</v>
      </c>
      <c r="K1336" s="5"/>
    </row>
    <row r="1337" spans="1:11">
      <c r="A1337" s="5" t="s">
        <v>16949</v>
      </c>
      <c r="B1337" s="5" t="s">
        <v>74</v>
      </c>
      <c r="C1337" s="5" t="s">
        <v>72</v>
      </c>
      <c r="D1337" s="5" t="s">
        <v>13841</v>
      </c>
      <c r="E1337" s="2" t="s">
        <v>5</v>
      </c>
      <c r="F1337" s="6">
        <v>32.453970878037275</v>
      </c>
      <c r="G1337" s="8">
        <v>642.11276609297738</v>
      </c>
      <c r="H1337" s="6">
        <v>0</v>
      </c>
      <c r="I1337" s="6">
        <v>0</v>
      </c>
      <c r="J1337" s="6">
        <v>0</v>
      </c>
      <c r="K1337" s="5"/>
    </row>
    <row r="1338" spans="1:11">
      <c r="A1338" s="5" t="s">
        <v>16950</v>
      </c>
      <c r="B1338" s="5" t="s">
        <v>74</v>
      </c>
      <c r="C1338" s="5" t="s">
        <v>72</v>
      </c>
      <c r="D1338" s="5" t="s">
        <v>13842</v>
      </c>
      <c r="E1338" s="2" t="s">
        <v>5</v>
      </c>
      <c r="F1338" s="6">
        <v>33.678037544638094</v>
      </c>
      <c r="G1338" s="8">
        <v>645.30099760515077</v>
      </c>
      <c r="H1338" s="6">
        <v>0</v>
      </c>
      <c r="I1338" s="6">
        <v>0</v>
      </c>
      <c r="J1338" s="6">
        <v>0</v>
      </c>
      <c r="K1338" s="5"/>
    </row>
    <row r="1339" spans="1:11">
      <c r="A1339" s="5" t="s">
        <v>16951</v>
      </c>
      <c r="B1339" s="5" t="s">
        <v>74</v>
      </c>
      <c r="C1339" s="5" t="s">
        <v>72</v>
      </c>
      <c r="D1339" s="5" t="s">
        <v>13843</v>
      </c>
      <c r="E1339" s="2" t="s">
        <v>5</v>
      </c>
      <c r="F1339" s="6">
        <v>31.916336495761048</v>
      </c>
      <c r="G1339" s="8">
        <v>626.53593912243696</v>
      </c>
      <c r="H1339" s="6">
        <v>0</v>
      </c>
      <c r="I1339" s="6">
        <v>0</v>
      </c>
      <c r="J1339" s="6">
        <v>0</v>
      </c>
      <c r="K1339" s="5"/>
    </row>
    <row r="1340" spans="1:11">
      <c r="A1340" s="5" t="s">
        <v>16952</v>
      </c>
      <c r="B1340" s="5" t="s">
        <v>74</v>
      </c>
      <c r="C1340" s="5" t="s">
        <v>72</v>
      </c>
      <c r="D1340" s="5" t="s">
        <v>13844</v>
      </c>
      <c r="E1340" s="2" t="s">
        <v>5</v>
      </c>
      <c r="F1340" s="6">
        <v>34.484095282994147</v>
      </c>
      <c r="G1340" s="8">
        <v>651.19372269927908</v>
      </c>
      <c r="H1340" s="6">
        <v>0</v>
      </c>
      <c r="I1340" s="6">
        <v>0</v>
      </c>
      <c r="J1340" s="6">
        <v>0</v>
      </c>
      <c r="K1340" s="5"/>
    </row>
    <row r="1341" spans="1:11">
      <c r="A1341" s="5" t="s">
        <v>16953</v>
      </c>
      <c r="B1341" s="5" t="s">
        <v>74</v>
      </c>
      <c r="C1341" s="5" t="s">
        <v>72</v>
      </c>
      <c r="D1341" s="5" t="s">
        <v>13845</v>
      </c>
      <c r="E1341" s="2" t="s">
        <v>5</v>
      </c>
      <c r="F1341" s="6">
        <v>35.98565278444606</v>
      </c>
      <c r="G1341" s="8">
        <v>671.91980748284823</v>
      </c>
      <c r="H1341" s="6">
        <v>0</v>
      </c>
      <c r="I1341" s="6">
        <v>0</v>
      </c>
      <c r="J1341" s="6">
        <v>0</v>
      </c>
      <c r="K1341" s="5"/>
    </row>
    <row r="1342" spans="1:11">
      <c r="A1342" s="5" t="s">
        <v>16954</v>
      </c>
      <c r="B1342" s="5" t="s">
        <v>74</v>
      </c>
      <c r="C1342" s="5" t="s">
        <v>72</v>
      </c>
      <c r="D1342" s="5" t="s">
        <v>13846</v>
      </c>
      <c r="E1342" s="2" t="s">
        <v>5</v>
      </c>
      <c r="F1342" s="6">
        <v>30.650068887597207</v>
      </c>
      <c r="G1342" s="8">
        <v>617.99382451003271</v>
      </c>
      <c r="H1342" s="6">
        <v>0</v>
      </c>
      <c r="I1342" s="6">
        <v>0</v>
      </c>
      <c r="J1342" s="6">
        <v>0</v>
      </c>
      <c r="K1342" s="5"/>
    </row>
    <row r="1343" spans="1:11">
      <c r="A1343" s="5" t="s">
        <v>16955</v>
      </c>
      <c r="B1343" s="5" t="s">
        <v>74</v>
      </c>
      <c r="C1343" s="5" t="s">
        <v>72</v>
      </c>
      <c r="D1343" s="5" t="s">
        <v>13847</v>
      </c>
      <c r="E1343" s="2" t="s">
        <v>5</v>
      </c>
      <c r="F1343" s="6">
        <v>30.632926247049081</v>
      </c>
      <c r="G1343" s="8">
        <v>615.60007165173533</v>
      </c>
      <c r="H1343" s="6">
        <v>0</v>
      </c>
      <c r="I1343" s="6">
        <v>0</v>
      </c>
      <c r="J1343" s="6">
        <v>0</v>
      </c>
      <c r="K1343" s="5"/>
    </row>
    <row r="1344" spans="1:11">
      <c r="A1344" s="5" t="s">
        <v>16956</v>
      </c>
      <c r="B1344" s="5" t="s">
        <v>74</v>
      </c>
      <c r="C1344" s="5" t="s">
        <v>72</v>
      </c>
      <c r="D1344" s="5" t="s">
        <v>13848</v>
      </c>
      <c r="E1344" s="2" t="s">
        <v>5</v>
      </c>
      <c r="F1344" s="6">
        <v>34.133044131196513</v>
      </c>
      <c r="G1344" s="8">
        <v>656.82785280872895</v>
      </c>
      <c r="H1344" s="6">
        <v>0</v>
      </c>
      <c r="I1344" s="6">
        <v>0</v>
      </c>
      <c r="J1344" s="6">
        <v>0</v>
      </c>
      <c r="K1344" s="5"/>
    </row>
    <row r="1345" spans="1:11">
      <c r="A1345" s="5" t="s">
        <v>16957</v>
      </c>
      <c r="B1345" s="5" t="s">
        <v>74</v>
      </c>
      <c r="C1345" s="5" t="s">
        <v>72</v>
      </c>
      <c r="D1345" s="5" t="s">
        <v>13849</v>
      </c>
      <c r="E1345" s="2" t="s">
        <v>5</v>
      </c>
      <c r="F1345" s="6">
        <v>32.444889859031569</v>
      </c>
      <c r="G1345" s="8">
        <v>642.96911248751519</v>
      </c>
      <c r="H1345" s="6">
        <v>0</v>
      </c>
      <c r="I1345" s="6">
        <v>0</v>
      </c>
      <c r="J1345" s="6">
        <v>0</v>
      </c>
      <c r="K1345" s="5"/>
    </row>
    <row r="1346" spans="1:11">
      <c r="A1346" s="5" t="s">
        <v>16958</v>
      </c>
      <c r="B1346" s="5" t="s">
        <v>74</v>
      </c>
      <c r="C1346" s="5" t="s">
        <v>72</v>
      </c>
      <c r="D1346" s="5" t="s">
        <v>13850</v>
      </c>
      <c r="E1346" s="2" t="s">
        <v>5</v>
      </c>
      <c r="F1346" s="6">
        <v>35.614755193076491</v>
      </c>
      <c r="G1346" s="8">
        <v>636.19824359898962</v>
      </c>
      <c r="H1346" s="6">
        <v>0</v>
      </c>
      <c r="I1346" s="6">
        <v>0</v>
      </c>
      <c r="J1346" s="6">
        <v>0</v>
      </c>
      <c r="K1346" s="5"/>
    </row>
    <row r="1347" spans="1:11">
      <c r="A1347" s="5" t="s">
        <v>16959</v>
      </c>
      <c r="B1347" s="5" t="s">
        <v>74</v>
      </c>
      <c r="C1347" s="5" t="s">
        <v>72</v>
      </c>
      <c r="D1347" s="5" t="s">
        <v>13851</v>
      </c>
      <c r="E1347" s="2" t="s">
        <v>5</v>
      </c>
      <c r="F1347" s="6">
        <v>33.451941257325934</v>
      </c>
      <c r="G1347" s="8">
        <v>606.55969420050269</v>
      </c>
      <c r="H1347" s="6">
        <v>0</v>
      </c>
      <c r="I1347" s="6">
        <v>0</v>
      </c>
      <c r="J1347" s="6">
        <v>0</v>
      </c>
      <c r="K1347" s="5"/>
    </row>
    <row r="1348" spans="1:11">
      <c r="A1348" s="5" t="s">
        <v>16960</v>
      </c>
      <c r="B1348" s="5" t="s">
        <v>74</v>
      </c>
      <c r="C1348" s="5" t="s">
        <v>72</v>
      </c>
      <c r="D1348" s="5" t="s">
        <v>13852</v>
      </c>
      <c r="E1348" s="2" t="s">
        <v>5</v>
      </c>
      <c r="F1348" s="6">
        <v>32.024466685627722</v>
      </c>
      <c r="G1348" s="8">
        <v>629.28570093981807</v>
      </c>
      <c r="H1348" s="6">
        <v>0</v>
      </c>
      <c r="I1348" s="6">
        <v>0</v>
      </c>
      <c r="J1348" s="6">
        <v>0</v>
      </c>
      <c r="K1348" s="5"/>
    </row>
    <row r="1349" spans="1:11">
      <c r="A1349" s="5" t="s">
        <v>16961</v>
      </c>
      <c r="B1349" s="5" t="s">
        <v>74</v>
      </c>
      <c r="C1349" s="5" t="s">
        <v>72</v>
      </c>
      <c r="D1349" s="5" t="s">
        <v>13853</v>
      </c>
      <c r="E1349" s="2" t="s">
        <v>5</v>
      </c>
      <c r="F1349" s="6">
        <v>45.124495947507647</v>
      </c>
      <c r="G1349" s="8">
        <v>779.59691744657243</v>
      </c>
      <c r="H1349" s="6">
        <v>0</v>
      </c>
      <c r="I1349" s="6">
        <v>0</v>
      </c>
      <c r="J1349" s="6">
        <v>0</v>
      </c>
      <c r="K1349" s="5"/>
    </row>
    <row r="1350" spans="1:11">
      <c r="A1350" s="5" t="s">
        <v>16962</v>
      </c>
      <c r="B1350" s="5" t="s">
        <v>74</v>
      </c>
      <c r="C1350" s="5" t="s">
        <v>72</v>
      </c>
      <c r="D1350" s="5" t="s">
        <v>13854</v>
      </c>
      <c r="E1350" s="2" t="s">
        <v>5</v>
      </c>
      <c r="F1350" s="6">
        <v>32.388626508402233</v>
      </c>
      <c r="G1350" s="8">
        <v>635.97397532823834</v>
      </c>
      <c r="H1350" s="6">
        <v>0</v>
      </c>
      <c r="I1350" s="6">
        <v>0</v>
      </c>
      <c r="J1350" s="6">
        <v>0</v>
      </c>
      <c r="K1350" s="5"/>
    </row>
    <row r="1351" spans="1:11">
      <c r="A1351" s="5" t="s">
        <v>16963</v>
      </c>
      <c r="B1351" s="5" t="s">
        <v>74</v>
      </c>
      <c r="C1351" s="5" t="s">
        <v>72</v>
      </c>
      <c r="D1351" s="5" t="s">
        <v>13855</v>
      </c>
      <c r="E1351" s="2" t="s">
        <v>5</v>
      </c>
      <c r="F1351" s="6">
        <v>41.568439772881696</v>
      </c>
      <c r="G1351" s="8">
        <v>744.72233546626012</v>
      </c>
      <c r="H1351" s="6">
        <v>0</v>
      </c>
      <c r="I1351" s="6">
        <v>0</v>
      </c>
      <c r="J1351" s="6">
        <v>0</v>
      </c>
      <c r="K1351" s="5"/>
    </row>
    <row r="1352" spans="1:11">
      <c r="A1352" s="5" t="s">
        <v>16964</v>
      </c>
      <c r="B1352" s="5" t="s">
        <v>74</v>
      </c>
      <c r="C1352" s="5" t="s">
        <v>72</v>
      </c>
      <c r="D1352" s="5" t="s">
        <v>13856</v>
      </c>
      <c r="E1352" s="2" t="s">
        <v>5</v>
      </c>
      <c r="F1352" s="6">
        <v>38.514154884508152</v>
      </c>
      <c r="G1352" s="8">
        <v>702.49330374012902</v>
      </c>
      <c r="H1352" s="6">
        <v>0</v>
      </c>
      <c r="I1352" s="6">
        <v>0</v>
      </c>
      <c r="J1352" s="6">
        <v>0</v>
      </c>
      <c r="K1352" s="5"/>
    </row>
    <row r="1353" spans="1:11">
      <c r="A1353" s="5" t="s">
        <v>16965</v>
      </c>
      <c r="B1353" s="5" t="s">
        <v>74</v>
      </c>
      <c r="C1353" s="5" t="s">
        <v>72</v>
      </c>
      <c r="D1353" s="5" t="s">
        <v>13857</v>
      </c>
      <c r="E1353" s="2" t="s">
        <v>5</v>
      </c>
      <c r="F1353" s="6">
        <v>30.125800426507567</v>
      </c>
      <c r="G1353" s="8">
        <v>607.20438130203399</v>
      </c>
      <c r="H1353" s="6">
        <v>0</v>
      </c>
      <c r="I1353" s="6">
        <v>0</v>
      </c>
      <c r="J1353" s="6">
        <v>0</v>
      </c>
      <c r="K1353" s="5"/>
    </row>
    <row r="1354" spans="1:11">
      <c r="A1354" s="5" t="s">
        <v>16966</v>
      </c>
      <c r="B1354" s="5" t="s">
        <v>74</v>
      </c>
      <c r="C1354" s="5" t="s">
        <v>72</v>
      </c>
      <c r="D1354" s="5" t="s">
        <v>13858</v>
      </c>
      <c r="E1354" s="2" t="s">
        <v>5</v>
      </c>
      <c r="F1354" s="6">
        <v>33.836340518970616</v>
      </c>
      <c r="G1354" s="8">
        <v>658.60446632149115</v>
      </c>
      <c r="H1354" s="6">
        <v>0</v>
      </c>
      <c r="I1354" s="6">
        <v>0</v>
      </c>
      <c r="J1354" s="6">
        <v>0</v>
      </c>
      <c r="K1354" s="5"/>
    </row>
    <row r="1355" spans="1:11">
      <c r="A1355" s="5" t="s">
        <v>16967</v>
      </c>
      <c r="B1355" s="5" t="s">
        <v>74</v>
      </c>
      <c r="C1355" s="5" t="s">
        <v>72</v>
      </c>
      <c r="D1355" s="5" t="s">
        <v>13859</v>
      </c>
      <c r="E1355" s="2" t="s">
        <v>5</v>
      </c>
      <c r="F1355" s="6">
        <v>32.659864123975943</v>
      </c>
      <c r="G1355" s="8">
        <v>639.5293416369143</v>
      </c>
      <c r="H1355" s="6">
        <v>0</v>
      </c>
      <c r="I1355" s="6">
        <v>0</v>
      </c>
      <c r="J1355" s="6">
        <v>0</v>
      </c>
      <c r="K1355" s="5"/>
    </row>
    <row r="1356" spans="1:11">
      <c r="A1356" s="5" t="s">
        <v>16968</v>
      </c>
      <c r="B1356" s="5" t="s">
        <v>74</v>
      </c>
      <c r="C1356" s="5" t="s">
        <v>72</v>
      </c>
      <c r="D1356" s="5" t="s">
        <v>13860</v>
      </c>
      <c r="E1356" s="2" t="s">
        <v>5</v>
      </c>
      <c r="F1356" s="6">
        <v>37.495329686614895</v>
      </c>
      <c r="G1356" s="8">
        <v>658.49512479544694</v>
      </c>
      <c r="H1356" s="6">
        <v>0</v>
      </c>
      <c r="I1356" s="6">
        <v>0</v>
      </c>
      <c r="J1356" s="6">
        <v>0</v>
      </c>
      <c r="K1356" s="5"/>
    </row>
    <row r="1357" spans="1:11">
      <c r="A1357" s="5" t="s">
        <v>16969</v>
      </c>
      <c r="B1357" s="5" t="s">
        <v>74</v>
      </c>
      <c r="C1357" s="5" t="s">
        <v>72</v>
      </c>
      <c r="D1357" s="5" t="s">
        <v>13861</v>
      </c>
      <c r="E1357" s="2" t="s">
        <v>5</v>
      </c>
      <c r="F1357" s="6">
        <v>35.227498239898772</v>
      </c>
      <c r="G1357" s="8">
        <v>642.09609012494661</v>
      </c>
      <c r="H1357" s="6">
        <v>0</v>
      </c>
      <c r="I1357" s="6">
        <v>0</v>
      </c>
      <c r="J1357" s="6">
        <v>0</v>
      </c>
      <c r="K1357" s="5"/>
    </row>
    <row r="1358" spans="1:11">
      <c r="A1358" s="5" t="s">
        <v>16970</v>
      </c>
      <c r="B1358" s="5" t="s">
        <v>74</v>
      </c>
      <c r="C1358" s="5" t="s">
        <v>72</v>
      </c>
      <c r="D1358" s="5" t="s">
        <v>13862</v>
      </c>
      <c r="E1358" s="2" t="s">
        <v>5</v>
      </c>
      <c r="F1358" s="6">
        <v>31.254205280903474</v>
      </c>
      <c r="G1358" s="8">
        <v>618.7794369663244</v>
      </c>
      <c r="H1358" s="6">
        <v>0</v>
      </c>
      <c r="I1358" s="6">
        <v>0</v>
      </c>
      <c r="J1358" s="6">
        <v>0</v>
      </c>
      <c r="K1358" s="5"/>
    </row>
    <row r="1359" spans="1:11">
      <c r="A1359" s="5" t="s">
        <v>16971</v>
      </c>
      <c r="B1359" s="5" t="s">
        <v>74</v>
      </c>
      <c r="C1359" s="5" t="s">
        <v>72</v>
      </c>
      <c r="D1359" s="5" t="s">
        <v>13863</v>
      </c>
      <c r="E1359" s="2" t="s">
        <v>5</v>
      </c>
      <c r="F1359" s="6">
        <v>32.296199903290955</v>
      </c>
      <c r="G1359" s="8">
        <v>636.61397445743387</v>
      </c>
      <c r="H1359" s="6">
        <v>0</v>
      </c>
      <c r="I1359" s="6">
        <v>0</v>
      </c>
      <c r="J1359" s="6">
        <v>0</v>
      </c>
      <c r="K1359" s="5"/>
    </row>
    <row r="1360" spans="1:11">
      <c r="A1360" s="5" t="s">
        <v>16972</v>
      </c>
      <c r="B1360" s="5" t="s">
        <v>74</v>
      </c>
      <c r="C1360" s="5" t="s">
        <v>72</v>
      </c>
      <c r="D1360" s="5" t="s">
        <v>13864</v>
      </c>
      <c r="E1360" s="2" t="s">
        <v>5</v>
      </c>
      <c r="F1360" s="6">
        <v>41.293968419360482</v>
      </c>
      <c r="G1360" s="8">
        <v>746.53937723457614</v>
      </c>
      <c r="H1360" s="6">
        <v>0</v>
      </c>
      <c r="I1360" s="6">
        <v>0</v>
      </c>
      <c r="J1360" s="6">
        <v>0</v>
      </c>
      <c r="K1360" s="5"/>
    </row>
    <row r="1361" spans="1:11">
      <c r="A1361" s="5" t="s">
        <v>16973</v>
      </c>
      <c r="B1361" s="5" t="s">
        <v>74</v>
      </c>
      <c r="C1361" s="5" t="s">
        <v>72</v>
      </c>
      <c r="D1361" s="5" t="s">
        <v>13865</v>
      </c>
      <c r="E1361" s="2" t="s">
        <v>5</v>
      </c>
      <c r="F1361" s="6">
        <v>39.381311514528683</v>
      </c>
      <c r="G1361" s="8">
        <v>724.8793292071781</v>
      </c>
      <c r="H1361" s="6">
        <v>0</v>
      </c>
      <c r="I1361" s="6">
        <v>0</v>
      </c>
      <c r="J1361" s="6">
        <v>0</v>
      </c>
      <c r="K1361" s="5"/>
    </row>
    <row r="1362" spans="1:11">
      <c r="A1362" s="5" t="s">
        <v>16974</v>
      </c>
      <c r="B1362" s="5" t="s">
        <v>74</v>
      </c>
      <c r="C1362" s="5" t="s">
        <v>72</v>
      </c>
      <c r="D1362" s="5" t="s">
        <v>13866</v>
      </c>
      <c r="E1362" s="2" t="s">
        <v>5</v>
      </c>
      <c r="F1362" s="6">
        <v>39.86225249084049</v>
      </c>
      <c r="G1362" s="8">
        <v>719.28358213961451</v>
      </c>
      <c r="H1362" s="6">
        <v>0</v>
      </c>
      <c r="I1362" s="6">
        <v>0</v>
      </c>
      <c r="J1362" s="6">
        <v>0</v>
      </c>
      <c r="K1362" s="5"/>
    </row>
    <row r="1363" spans="1:11">
      <c r="A1363" s="5" t="s">
        <v>16975</v>
      </c>
      <c r="B1363" s="5" t="s">
        <v>74</v>
      </c>
      <c r="C1363" s="5" t="s">
        <v>72</v>
      </c>
      <c r="D1363" s="5" t="s">
        <v>13867</v>
      </c>
      <c r="E1363" s="2" t="s">
        <v>5</v>
      </c>
      <c r="F1363" s="6">
        <v>41.076057194216922</v>
      </c>
      <c r="G1363" s="8">
        <v>733.37651207113151</v>
      </c>
      <c r="H1363" s="6">
        <v>0</v>
      </c>
      <c r="I1363" s="6">
        <v>0</v>
      </c>
      <c r="J1363" s="6">
        <v>0</v>
      </c>
      <c r="K1363" s="5"/>
    </row>
    <row r="1364" spans="1:11">
      <c r="A1364" s="5" t="s">
        <v>16976</v>
      </c>
      <c r="B1364" s="5" t="s">
        <v>74</v>
      </c>
      <c r="C1364" s="5" t="s">
        <v>72</v>
      </c>
      <c r="D1364" s="5" t="s">
        <v>13868</v>
      </c>
      <c r="E1364" s="2" t="s">
        <v>5</v>
      </c>
      <c r="F1364" s="6">
        <v>29.838053393763548</v>
      </c>
      <c r="G1364" s="8">
        <v>602.01833243905139</v>
      </c>
      <c r="H1364" s="6">
        <v>0</v>
      </c>
      <c r="I1364" s="6">
        <v>0</v>
      </c>
      <c r="J1364" s="6">
        <v>0</v>
      </c>
      <c r="K1364" s="5"/>
    </row>
    <row r="1365" spans="1:11">
      <c r="A1365" s="5" t="s">
        <v>16977</v>
      </c>
      <c r="B1365" s="5" t="s">
        <v>74</v>
      </c>
      <c r="C1365" s="5" t="s">
        <v>72</v>
      </c>
      <c r="D1365" s="5" t="s">
        <v>13869</v>
      </c>
      <c r="E1365" s="2" t="s">
        <v>5</v>
      </c>
      <c r="F1365" s="6">
        <v>31.021207512077485</v>
      </c>
      <c r="G1365" s="8">
        <v>621.32183443797339</v>
      </c>
      <c r="H1365" s="6">
        <v>0</v>
      </c>
      <c r="I1365" s="6">
        <v>0</v>
      </c>
      <c r="J1365" s="6">
        <v>0</v>
      </c>
      <c r="K1365" s="5"/>
    </row>
    <row r="1366" spans="1:11">
      <c r="A1366" s="5" t="s">
        <v>16978</v>
      </c>
      <c r="B1366" s="5" t="s">
        <v>74</v>
      </c>
      <c r="C1366" s="5" t="s">
        <v>72</v>
      </c>
      <c r="D1366" s="5" t="s">
        <v>13870</v>
      </c>
      <c r="E1366" s="2" t="s">
        <v>5</v>
      </c>
      <c r="F1366" s="6">
        <v>30.490892111747431</v>
      </c>
      <c r="G1366" s="8">
        <v>618.35212500724037</v>
      </c>
      <c r="H1366" s="6">
        <v>0</v>
      </c>
      <c r="I1366" s="6">
        <v>0</v>
      </c>
      <c r="J1366" s="6">
        <v>0</v>
      </c>
      <c r="K1366" s="5"/>
    </row>
    <row r="1367" spans="1:11">
      <c r="A1367" s="5" t="s">
        <v>16979</v>
      </c>
      <c r="B1367" s="5" t="s">
        <v>74</v>
      </c>
      <c r="C1367" s="5" t="s">
        <v>72</v>
      </c>
      <c r="D1367" s="5" t="s">
        <v>13871</v>
      </c>
      <c r="E1367" s="2" t="s">
        <v>5</v>
      </c>
      <c r="F1367" s="6">
        <v>39.912449546207505</v>
      </c>
      <c r="G1367" s="8">
        <v>690.14080399430713</v>
      </c>
      <c r="H1367" s="6">
        <v>0</v>
      </c>
      <c r="I1367" s="6">
        <v>0</v>
      </c>
      <c r="J1367" s="6">
        <v>0</v>
      </c>
      <c r="K1367" s="5"/>
    </row>
    <row r="1368" spans="1:11">
      <c r="A1368" s="5" t="s">
        <v>16980</v>
      </c>
      <c r="B1368" s="5" t="s">
        <v>74</v>
      </c>
      <c r="C1368" s="5" t="s">
        <v>72</v>
      </c>
      <c r="D1368" s="5" t="s">
        <v>13872</v>
      </c>
      <c r="E1368" s="2" t="s">
        <v>5</v>
      </c>
      <c r="F1368" s="6">
        <v>35.767026267933595</v>
      </c>
      <c r="G1368" s="8">
        <v>670.65805245669594</v>
      </c>
      <c r="H1368" s="6">
        <v>0</v>
      </c>
      <c r="I1368" s="6">
        <v>0</v>
      </c>
      <c r="J1368" s="6">
        <v>0</v>
      </c>
      <c r="K1368" s="5"/>
    </row>
    <row r="1369" spans="1:11">
      <c r="A1369" s="5" t="s">
        <v>16981</v>
      </c>
      <c r="B1369" s="5" t="s">
        <v>74</v>
      </c>
      <c r="C1369" s="5" t="s">
        <v>72</v>
      </c>
      <c r="D1369" s="5" t="s">
        <v>13873</v>
      </c>
      <c r="E1369" s="2" t="s">
        <v>5</v>
      </c>
      <c r="F1369" s="6">
        <v>43.670908862925046</v>
      </c>
      <c r="G1369" s="8">
        <v>763.78320643161817</v>
      </c>
      <c r="H1369" s="6">
        <v>0</v>
      </c>
      <c r="I1369" s="6">
        <v>0</v>
      </c>
      <c r="J1369" s="6">
        <v>0</v>
      </c>
      <c r="K1369" s="5"/>
    </row>
    <row r="1370" spans="1:11">
      <c r="A1370" s="5" t="s">
        <v>16982</v>
      </c>
      <c r="B1370" s="5" t="s">
        <v>74</v>
      </c>
      <c r="C1370" s="5" t="s">
        <v>72</v>
      </c>
      <c r="D1370" s="5" t="s">
        <v>13874</v>
      </c>
      <c r="E1370" s="2" t="s">
        <v>5</v>
      </c>
      <c r="F1370" s="6">
        <v>37.545389813181586</v>
      </c>
      <c r="G1370" s="8">
        <v>698.26131110134691</v>
      </c>
      <c r="H1370" s="6">
        <v>0</v>
      </c>
      <c r="I1370" s="6">
        <v>0</v>
      </c>
      <c r="J1370" s="6">
        <v>0</v>
      </c>
      <c r="K1370" s="5"/>
    </row>
    <row r="1371" spans="1:11">
      <c r="A1371" s="5" t="s">
        <v>16983</v>
      </c>
      <c r="B1371" s="5" t="s">
        <v>74</v>
      </c>
      <c r="C1371" s="5" t="s">
        <v>72</v>
      </c>
      <c r="D1371" s="5" t="s">
        <v>13875</v>
      </c>
      <c r="E1371" s="2" t="s">
        <v>5</v>
      </c>
      <c r="F1371" s="6">
        <v>33.853519758850489</v>
      </c>
      <c r="G1371" s="8">
        <v>646.99330781592971</v>
      </c>
      <c r="H1371" s="6">
        <v>0</v>
      </c>
      <c r="I1371" s="6">
        <v>0</v>
      </c>
      <c r="J1371" s="6">
        <v>0</v>
      </c>
      <c r="K1371" s="5"/>
    </row>
    <row r="1372" spans="1:11">
      <c r="A1372" s="5" t="s">
        <v>16984</v>
      </c>
      <c r="B1372" s="5" t="s">
        <v>74</v>
      </c>
      <c r="C1372" s="5" t="s">
        <v>72</v>
      </c>
      <c r="D1372" s="5" t="s">
        <v>13876</v>
      </c>
      <c r="E1372" s="2" t="s">
        <v>5</v>
      </c>
      <c r="F1372" s="6">
        <v>41.070213597110921</v>
      </c>
      <c r="G1372" s="8">
        <v>730.5987513166076</v>
      </c>
      <c r="H1372" s="6">
        <v>0</v>
      </c>
      <c r="I1372" s="6">
        <v>0</v>
      </c>
      <c r="J1372" s="6">
        <v>0</v>
      </c>
      <c r="K1372" s="5"/>
    </row>
    <row r="1373" spans="1:11">
      <c r="A1373" s="5" t="s">
        <v>16985</v>
      </c>
      <c r="B1373" s="5" t="s">
        <v>74</v>
      </c>
      <c r="C1373" s="5" t="s">
        <v>72</v>
      </c>
      <c r="D1373" s="5" t="s">
        <v>13877</v>
      </c>
      <c r="E1373" s="2" t="s">
        <v>5</v>
      </c>
      <c r="F1373" s="6">
        <v>44.917317468571582</v>
      </c>
      <c r="G1373" s="8">
        <v>783.36739473236389</v>
      </c>
      <c r="H1373" s="6">
        <v>0</v>
      </c>
      <c r="I1373" s="6">
        <v>0</v>
      </c>
      <c r="J1373" s="6">
        <v>0</v>
      </c>
      <c r="K1373" s="5"/>
    </row>
    <row r="1374" spans="1:11">
      <c r="A1374" s="5" t="s">
        <v>16986</v>
      </c>
      <c r="B1374" s="5" t="s">
        <v>74</v>
      </c>
      <c r="C1374" s="5" t="s">
        <v>72</v>
      </c>
      <c r="D1374" s="5" t="s">
        <v>13878</v>
      </c>
      <c r="E1374" s="2" t="s">
        <v>5</v>
      </c>
      <c r="F1374" s="6">
        <v>29.781612489828458</v>
      </c>
      <c r="G1374" s="8">
        <v>558.39493910253248</v>
      </c>
      <c r="H1374" s="6">
        <v>0</v>
      </c>
      <c r="I1374" s="6">
        <v>0</v>
      </c>
      <c r="J1374" s="6">
        <v>0</v>
      </c>
      <c r="K1374" s="5"/>
    </row>
    <row r="1375" spans="1:11">
      <c r="A1375" s="5" t="s">
        <v>16987</v>
      </c>
      <c r="B1375" s="5" t="s">
        <v>74</v>
      </c>
      <c r="C1375" s="5" t="s">
        <v>72</v>
      </c>
      <c r="D1375" s="5" t="s">
        <v>13879</v>
      </c>
      <c r="E1375" s="2" t="s">
        <v>5</v>
      </c>
      <c r="F1375" s="6">
        <v>37.918903750083821</v>
      </c>
      <c r="G1375" s="8">
        <v>678.04847989086795</v>
      </c>
      <c r="H1375" s="6">
        <v>0</v>
      </c>
      <c r="I1375" s="6">
        <v>0</v>
      </c>
      <c r="J1375" s="6">
        <v>0</v>
      </c>
      <c r="K1375" s="5"/>
    </row>
    <row r="1376" spans="1:11">
      <c r="A1376" s="5" t="s">
        <v>16988</v>
      </c>
      <c r="B1376" s="5" t="s">
        <v>74</v>
      </c>
      <c r="C1376" s="5" t="s">
        <v>72</v>
      </c>
      <c r="D1376" s="5" t="s">
        <v>13880</v>
      </c>
      <c r="E1376" s="2" t="s">
        <v>5</v>
      </c>
      <c r="F1376" s="6">
        <v>33.693172902647746</v>
      </c>
      <c r="G1376" s="8">
        <v>651.96153120188842</v>
      </c>
      <c r="H1376" s="6">
        <v>0</v>
      </c>
      <c r="I1376" s="6">
        <v>0</v>
      </c>
      <c r="J1376" s="6">
        <v>0</v>
      </c>
      <c r="K1376" s="5"/>
    </row>
    <row r="1377" spans="1:11">
      <c r="A1377" s="5" t="s">
        <v>16989</v>
      </c>
      <c r="B1377" s="5" t="s">
        <v>74</v>
      </c>
      <c r="C1377" s="5" t="s">
        <v>72</v>
      </c>
      <c r="D1377" s="5" t="s">
        <v>13881</v>
      </c>
      <c r="E1377" s="2" t="s">
        <v>5</v>
      </c>
      <c r="F1377" s="6">
        <v>32.712874801790157</v>
      </c>
      <c r="G1377" s="8">
        <v>640.30763047378196</v>
      </c>
      <c r="H1377" s="6">
        <v>0</v>
      </c>
      <c r="I1377" s="6">
        <v>0</v>
      </c>
      <c r="J1377" s="6">
        <v>0</v>
      </c>
      <c r="K1377" s="5"/>
    </row>
    <row r="1378" spans="1:11">
      <c r="A1378" s="5" t="s">
        <v>16990</v>
      </c>
      <c r="B1378" s="5" t="s">
        <v>74</v>
      </c>
      <c r="C1378" s="5" t="s">
        <v>72</v>
      </c>
      <c r="D1378" s="5" t="s">
        <v>13882</v>
      </c>
      <c r="E1378" s="2" t="s">
        <v>5</v>
      </c>
      <c r="F1378" s="6">
        <v>29.955144839466701</v>
      </c>
      <c r="G1378" s="8">
        <v>586.10454160021118</v>
      </c>
      <c r="H1378" s="6">
        <v>0</v>
      </c>
      <c r="I1378" s="6">
        <v>0</v>
      </c>
      <c r="J1378" s="6">
        <v>0</v>
      </c>
      <c r="K1378" s="5"/>
    </row>
    <row r="1379" spans="1:11">
      <c r="A1379" s="5" t="s">
        <v>16991</v>
      </c>
      <c r="B1379" s="5" t="s">
        <v>74</v>
      </c>
      <c r="C1379" s="5" t="s">
        <v>72</v>
      </c>
      <c r="D1379" s="5" t="s">
        <v>13883</v>
      </c>
      <c r="E1379" s="2" t="s">
        <v>5</v>
      </c>
      <c r="F1379" s="6">
        <v>31.991628099349178</v>
      </c>
      <c r="G1379" s="8">
        <v>588.82704171537966</v>
      </c>
      <c r="H1379" s="6">
        <v>0</v>
      </c>
      <c r="I1379" s="6">
        <v>0</v>
      </c>
      <c r="J1379" s="6">
        <v>0</v>
      </c>
      <c r="K1379" s="5"/>
    </row>
    <row r="1380" spans="1:11">
      <c r="A1380" s="5" t="s">
        <v>16992</v>
      </c>
      <c r="B1380" s="5" t="s">
        <v>74</v>
      </c>
      <c r="C1380" s="5" t="s">
        <v>72</v>
      </c>
      <c r="D1380" s="5" t="s">
        <v>13884</v>
      </c>
      <c r="E1380" s="2" t="s">
        <v>5</v>
      </c>
      <c r="F1380" s="6">
        <v>35.266888272300207</v>
      </c>
      <c r="G1380" s="8">
        <v>644.95137496222628</v>
      </c>
      <c r="H1380" s="6">
        <v>0</v>
      </c>
      <c r="I1380" s="6">
        <v>0</v>
      </c>
      <c r="J1380" s="6">
        <v>0</v>
      </c>
      <c r="K1380" s="5"/>
    </row>
    <row r="1381" spans="1:11">
      <c r="A1381" s="5" t="s">
        <v>16993</v>
      </c>
      <c r="B1381" s="5" t="s">
        <v>74</v>
      </c>
      <c r="C1381" s="5" t="s">
        <v>72</v>
      </c>
      <c r="D1381" s="5" t="s">
        <v>13885</v>
      </c>
      <c r="E1381" s="2" t="s">
        <v>5</v>
      </c>
      <c r="F1381" s="6">
        <v>30.386438588195862</v>
      </c>
      <c r="G1381" s="8">
        <v>614.23026508735484</v>
      </c>
      <c r="H1381" s="6">
        <v>0</v>
      </c>
      <c r="I1381" s="6">
        <v>0</v>
      </c>
      <c r="J1381" s="6">
        <v>0</v>
      </c>
      <c r="K1381" s="5"/>
    </row>
    <row r="1382" spans="1:11">
      <c r="A1382" s="5" t="s">
        <v>16994</v>
      </c>
      <c r="B1382" s="5" t="s">
        <v>74</v>
      </c>
      <c r="C1382" s="5" t="s">
        <v>72</v>
      </c>
      <c r="D1382" s="5" t="s">
        <v>13886</v>
      </c>
      <c r="E1382" s="2" t="s">
        <v>5</v>
      </c>
      <c r="F1382" s="6">
        <v>41.539287699831917</v>
      </c>
      <c r="G1382" s="8">
        <v>712.82411029945524</v>
      </c>
      <c r="H1382" s="6">
        <v>0</v>
      </c>
      <c r="I1382" s="6">
        <v>0</v>
      </c>
      <c r="J1382" s="6">
        <v>0</v>
      </c>
      <c r="K1382" s="5"/>
    </row>
    <row r="1383" spans="1:11">
      <c r="A1383" s="5" t="s">
        <v>16995</v>
      </c>
      <c r="B1383" s="5" t="s">
        <v>74</v>
      </c>
      <c r="C1383" s="5" t="s">
        <v>72</v>
      </c>
      <c r="D1383" s="5" t="s">
        <v>13887</v>
      </c>
      <c r="E1383" s="2" t="s">
        <v>5</v>
      </c>
      <c r="F1383" s="6">
        <v>40.799559903386367</v>
      </c>
      <c r="G1383" s="8">
        <v>736.33217934192282</v>
      </c>
      <c r="H1383" s="6">
        <v>0</v>
      </c>
      <c r="I1383" s="6">
        <v>0</v>
      </c>
      <c r="J1383" s="6">
        <v>0</v>
      </c>
      <c r="K1383" s="5"/>
    </row>
    <row r="1384" spans="1:11">
      <c r="A1384" s="5" t="s">
        <v>16996</v>
      </c>
      <c r="B1384" s="5" t="s">
        <v>74</v>
      </c>
      <c r="C1384" s="5" t="s">
        <v>72</v>
      </c>
      <c r="D1384" s="5" t="s">
        <v>13888</v>
      </c>
      <c r="E1384" s="2" t="s">
        <v>5</v>
      </c>
      <c r="F1384" s="6">
        <v>32.924301507929357</v>
      </c>
      <c r="G1384" s="8">
        <v>643.90239743961342</v>
      </c>
      <c r="H1384" s="6">
        <v>0</v>
      </c>
      <c r="I1384" s="6">
        <v>0</v>
      </c>
      <c r="J1384" s="6">
        <v>0</v>
      </c>
      <c r="K1384" s="5"/>
    </row>
    <row r="1385" spans="1:11">
      <c r="A1385" s="5" t="s">
        <v>16997</v>
      </c>
      <c r="B1385" s="5" t="s">
        <v>74</v>
      </c>
      <c r="C1385" s="5" t="s">
        <v>72</v>
      </c>
      <c r="D1385" s="5" t="s">
        <v>13889</v>
      </c>
      <c r="E1385" s="2" t="s">
        <v>5</v>
      </c>
      <c r="F1385" s="6">
        <v>35.636231361195506</v>
      </c>
      <c r="G1385" s="8">
        <v>667.89906645715871</v>
      </c>
      <c r="H1385" s="6">
        <v>0</v>
      </c>
      <c r="I1385" s="6">
        <v>0</v>
      </c>
      <c r="J1385" s="6">
        <v>0</v>
      </c>
      <c r="K1385" s="5"/>
    </row>
    <row r="1386" spans="1:11">
      <c r="A1386" s="5" t="s">
        <v>16998</v>
      </c>
      <c r="B1386" s="5" t="s">
        <v>74</v>
      </c>
      <c r="C1386" s="5" t="s">
        <v>72</v>
      </c>
      <c r="D1386" s="5" t="s">
        <v>13890</v>
      </c>
      <c r="E1386" s="2" t="s">
        <v>5</v>
      </c>
      <c r="F1386" s="6">
        <v>37.805362739731756</v>
      </c>
      <c r="G1386" s="8">
        <v>700.59329361191772</v>
      </c>
      <c r="H1386" s="6">
        <v>0</v>
      </c>
      <c r="I1386" s="6">
        <v>0</v>
      </c>
      <c r="J1386" s="6">
        <v>0</v>
      </c>
      <c r="K1386" s="5"/>
    </row>
    <row r="1387" spans="1:11">
      <c r="A1387" s="5" t="s">
        <v>16999</v>
      </c>
      <c r="B1387" s="5" t="s">
        <v>74</v>
      </c>
      <c r="C1387" s="5" t="s">
        <v>72</v>
      </c>
      <c r="D1387" s="5" t="s">
        <v>13891</v>
      </c>
      <c r="E1387" s="2" t="s">
        <v>5</v>
      </c>
      <c r="F1387" s="6">
        <v>31.235411931321035</v>
      </c>
      <c r="G1387" s="8">
        <v>626.64797422098786</v>
      </c>
      <c r="H1387" s="6">
        <v>0</v>
      </c>
      <c r="I1387" s="6">
        <v>0</v>
      </c>
      <c r="J1387" s="6">
        <v>0</v>
      </c>
      <c r="K1387" s="5"/>
    </row>
    <row r="1388" spans="1:11">
      <c r="A1388" s="5" t="s">
        <v>17000</v>
      </c>
      <c r="B1388" s="5" t="s">
        <v>74</v>
      </c>
      <c r="C1388" s="5" t="s">
        <v>72</v>
      </c>
      <c r="D1388" s="5" t="s">
        <v>13892</v>
      </c>
      <c r="E1388" s="2" t="s">
        <v>5</v>
      </c>
      <c r="F1388" s="6">
        <v>31.533610213813262</v>
      </c>
      <c r="G1388" s="8">
        <v>624.16970815678712</v>
      </c>
      <c r="H1388" s="6">
        <v>0</v>
      </c>
      <c r="I1388" s="6">
        <v>0</v>
      </c>
      <c r="J1388" s="6">
        <v>0</v>
      </c>
      <c r="K1388" s="5"/>
    </row>
    <row r="1389" spans="1:11">
      <c r="A1389" s="5" t="s">
        <v>17001</v>
      </c>
      <c r="B1389" s="5" t="s">
        <v>74</v>
      </c>
      <c r="C1389" s="5" t="s">
        <v>72</v>
      </c>
      <c r="D1389" s="5" t="s">
        <v>13893</v>
      </c>
      <c r="E1389" s="2" t="s">
        <v>5</v>
      </c>
      <c r="F1389" s="6">
        <v>37.743964101341504</v>
      </c>
      <c r="G1389" s="8">
        <v>688.77021857528086</v>
      </c>
      <c r="H1389" s="6">
        <v>0</v>
      </c>
      <c r="I1389" s="6">
        <v>0</v>
      </c>
      <c r="J1389" s="6">
        <v>0</v>
      </c>
      <c r="K1389" s="5"/>
    </row>
    <row r="1390" spans="1:11">
      <c r="A1390" s="5" t="s">
        <v>17002</v>
      </c>
      <c r="B1390" s="5" t="s">
        <v>74</v>
      </c>
      <c r="C1390" s="5" t="s">
        <v>72</v>
      </c>
      <c r="D1390" s="5" t="s">
        <v>13894</v>
      </c>
      <c r="E1390" s="2" t="s">
        <v>5</v>
      </c>
      <c r="F1390" s="6">
        <v>42.888519334384441</v>
      </c>
      <c r="G1390" s="8">
        <v>755.90141426029834</v>
      </c>
      <c r="H1390" s="6">
        <v>0</v>
      </c>
      <c r="I1390" s="6">
        <v>0</v>
      </c>
      <c r="J1390" s="6">
        <v>0</v>
      </c>
      <c r="K1390" s="5"/>
    </row>
    <row r="1391" spans="1:11">
      <c r="A1391" s="5" t="s">
        <v>17003</v>
      </c>
      <c r="B1391" s="5" t="s">
        <v>74</v>
      </c>
      <c r="C1391" s="5" t="s">
        <v>72</v>
      </c>
      <c r="D1391" s="5" t="s">
        <v>13895</v>
      </c>
      <c r="E1391" s="2" t="s">
        <v>5</v>
      </c>
      <c r="F1391" s="6">
        <v>39.418319692976375</v>
      </c>
      <c r="G1391" s="8">
        <v>722.54878161557326</v>
      </c>
      <c r="H1391" s="6">
        <v>0</v>
      </c>
      <c r="I1391" s="6">
        <v>0</v>
      </c>
      <c r="J1391" s="6">
        <v>0</v>
      </c>
      <c r="K1391" s="5"/>
    </row>
    <row r="1392" spans="1:11">
      <c r="A1392" s="5" t="s">
        <v>17004</v>
      </c>
      <c r="B1392" s="5" t="s">
        <v>74</v>
      </c>
      <c r="C1392" s="5" t="s">
        <v>72</v>
      </c>
      <c r="D1392" s="5" t="s">
        <v>13896</v>
      </c>
      <c r="E1392" s="2" t="s">
        <v>5</v>
      </c>
      <c r="F1392" s="6">
        <v>33.00341747163889</v>
      </c>
      <c r="G1392" s="8">
        <v>639.51146186978349</v>
      </c>
      <c r="H1392" s="6">
        <v>0</v>
      </c>
      <c r="I1392" s="6">
        <v>0</v>
      </c>
      <c r="J1392" s="6">
        <v>0</v>
      </c>
      <c r="K1392" s="5"/>
    </row>
    <row r="1393" spans="1:11">
      <c r="A1393" s="5" t="s">
        <v>17005</v>
      </c>
      <c r="B1393" s="5" t="s">
        <v>74</v>
      </c>
      <c r="C1393" s="5" t="s">
        <v>72</v>
      </c>
      <c r="D1393" s="5" t="s">
        <v>13897</v>
      </c>
      <c r="E1393" s="2" t="s">
        <v>5</v>
      </c>
      <c r="F1393" s="6">
        <v>38.035270267052624</v>
      </c>
      <c r="G1393" s="8">
        <v>704.20630844221</v>
      </c>
      <c r="H1393" s="6">
        <v>0</v>
      </c>
      <c r="I1393" s="6">
        <v>0</v>
      </c>
      <c r="J1393" s="6">
        <v>0</v>
      </c>
      <c r="K1393" s="5"/>
    </row>
    <row r="1394" spans="1:11">
      <c r="A1394" s="5" t="s">
        <v>17006</v>
      </c>
      <c r="B1394" s="5" t="s">
        <v>74</v>
      </c>
      <c r="C1394" s="5" t="s">
        <v>72</v>
      </c>
      <c r="D1394" s="5" t="s">
        <v>13898</v>
      </c>
      <c r="E1394" s="2" t="s">
        <v>5</v>
      </c>
      <c r="F1394" s="6">
        <v>29.990588450807085</v>
      </c>
      <c r="G1394" s="8">
        <v>613.15398083061154</v>
      </c>
      <c r="H1394" s="6">
        <v>0</v>
      </c>
      <c r="I1394" s="6">
        <v>0</v>
      </c>
      <c r="J1394" s="6">
        <v>0</v>
      </c>
      <c r="K1394" s="5"/>
    </row>
    <row r="1395" spans="1:11">
      <c r="A1395" s="5" t="s">
        <v>17007</v>
      </c>
      <c r="B1395" s="5" t="s">
        <v>74</v>
      </c>
      <c r="C1395" s="5" t="s">
        <v>72</v>
      </c>
      <c r="D1395" s="5" t="s">
        <v>13899</v>
      </c>
      <c r="E1395" s="2" t="s">
        <v>5</v>
      </c>
      <c r="F1395" s="6">
        <v>31.244559372796708</v>
      </c>
      <c r="G1395" s="8">
        <v>626.19953391022864</v>
      </c>
      <c r="H1395" s="6">
        <v>0</v>
      </c>
      <c r="I1395" s="6">
        <v>0</v>
      </c>
      <c r="J1395" s="6">
        <v>0</v>
      </c>
      <c r="K1395" s="5"/>
    </row>
    <row r="1396" spans="1:11">
      <c r="A1396" s="5" t="s">
        <v>17008</v>
      </c>
      <c r="B1396" s="5" t="s">
        <v>74</v>
      </c>
      <c r="C1396" s="5" t="s">
        <v>72</v>
      </c>
      <c r="D1396" s="5" t="s">
        <v>13900</v>
      </c>
      <c r="E1396" s="2" t="s">
        <v>5</v>
      </c>
      <c r="F1396" s="6">
        <v>40.980446906667524</v>
      </c>
      <c r="G1396" s="8">
        <v>738.83412858636052</v>
      </c>
      <c r="H1396" s="6">
        <v>0</v>
      </c>
      <c r="I1396" s="6">
        <v>0</v>
      </c>
      <c r="J1396" s="6">
        <v>0</v>
      </c>
      <c r="K1396" s="5"/>
    </row>
    <row r="1397" spans="1:11">
      <c r="A1397" s="5" t="s">
        <v>17009</v>
      </c>
      <c r="B1397" s="5" t="s">
        <v>74</v>
      </c>
      <c r="C1397" s="5" t="s">
        <v>72</v>
      </c>
      <c r="D1397" s="5" t="s">
        <v>13901</v>
      </c>
      <c r="E1397" s="2" t="s">
        <v>5</v>
      </c>
      <c r="F1397" s="6">
        <v>40.519018668999998</v>
      </c>
      <c r="G1397" s="8">
        <v>724.98842220490019</v>
      </c>
      <c r="H1397" s="6">
        <v>0</v>
      </c>
      <c r="I1397" s="6">
        <v>0</v>
      </c>
      <c r="J1397" s="6">
        <v>0</v>
      </c>
      <c r="K1397" s="5"/>
    </row>
    <row r="1398" spans="1:11">
      <c r="A1398" s="5" t="s">
        <v>17010</v>
      </c>
      <c r="B1398" s="5" t="s">
        <v>74</v>
      </c>
      <c r="C1398" s="5" t="s">
        <v>72</v>
      </c>
      <c r="D1398" s="5" t="s">
        <v>13902</v>
      </c>
      <c r="E1398" s="2" t="s">
        <v>5</v>
      </c>
      <c r="F1398" s="6">
        <v>37.233459858604455</v>
      </c>
      <c r="G1398" s="8">
        <v>693.88992074480132</v>
      </c>
      <c r="H1398" s="6">
        <v>0</v>
      </c>
      <c r="I1398" s="6">
        <v>0</v>
      </c>
      <c r="J1398" s="6">
        <v>0</v>
      </c>
      <c r="K1398" s="5"/>
    </row>
    <row r="1399" spans="1:11">
      <c r="A1399" s="5" t="s">
        <v>17011</v>
      </c>
      <c r="B1399" s="5" t="s">
        <v>74</v>
      </c>
      <c r="C1399" s="5" t="s">
        <v>72</v>
      </c>
      <c r="D1399" s="5" t="s">
        <v>13903</v>
      </c>
      <c r="E1399" s="2" t="s">
        <v>5</v>
      </c>
      <c r="F1399" s="6">
        <v>34.72009677915436</v>
      </c>
      <c r="G1399" s="8">
        <v>658.46169183579264</v>
      </c>
      <c r="H1399" s="6">
        <v>0</v>
      </c>
      <c r="I1399" s="6">
        <v>0</v>
      </c>
      <c r="J1399" s="6">
        <v>0</v>
      </c>
      <c r="K1399" s="5"/>
    </row>
    <row r="1400" spans="1:11">
      <c r="A1400" s="5" t="s">
        <v>17012</v>
      </c>
      <c r="B1400" s="5" t="s">
        <v>74</v>
      </c>
      <c r="C1400" s="5" t="s">
        <v>72</v>
      </c>
      <c r="D1400" s="5" t="s">
        <v>13904</v>
      </c>
      <c r="E1400" s="2" t="s">
        <v>5</v>
      </c>
      <c r="F1400" s="6">
        <v>37.116720315746122</v>
      </c>
      <c r="G1400" s="8">
        <v>698.45162961314713</v>
      </c>
      <c r="H1400" s="6">
        <v>0</v>
      </c>
      <c r="I1400" s="6">
        <v>0</v>
      </c>
      <c r="J1400" s="6">
        <v>0</v>
      </c>
      <c r="K1400" s="5"/>
    </row>
    <row r="1401" spans="1:11">
      <c r="A1401" s="5" t="s">
        <v>17013</v>
      </c>
      <c r="B1401" s="5" t="s">
        <v>74</v>
      </c>
      <c r="C1401" s="5" t="s">
        <v>72</v>
      </c>
      <c r="D1401" s="5" t="s">
        <v>13905</v>
      </c>
      <c r="E1401" s="2" t="s">
        <v>5</v>
      </c>
      <c r="F1401" s="6">
        <v>30.876571584380766</v>
      </c>
      <c r="G1401" s="8">
        <v>615.29433190686541</v>
      </c>
      <c r="H1401" s="6">
        <v>0</v>
      </c>
      <c r="I1401" s="6">
        <v>0</v>
      </c>
      <c r="J1401" s="6">
        <v>0</v>
      </c>
      <c r="K1401" s="5"/>
    </row>
    <row r="1402" spans="1:11">
      <c r="A1402" s="5" t="s">
        <v>17014</v>
      </c>
      <c r="B1402" s="5" t="s">
        <v>74</v>
      </c>
      <c r="C1402" s="5" t="s">
        <v>72</v>
      </c>
      <c r="D1402" s="5" t="s">
        <v>13906</v>
      </c>
      <c r="E1402" s="2" t="s">
        <v>5</v>
      </c>
      <c r="F1402" s="6">
        <v>30.158639034005013</v>
      </c>
      <c r="G1402" s="8">
        <v>611.76237952172278</v>
      </c>
      <c r="H1402" s="6">
        <v>0</v>
      </c>
      <c r="I1402" s="6">
        <v>0</v>
      </c>
      <c r="J1402" s="6">
        <v>0</v>
      </c>
      <c r="K1402" s="5"/>
    </row>
    <row r="1403" spans="1:11">
      <c r="A1403" s="5" t="s">
        <v>17015</v>
      </c>
      <c r="B1403" s="5" t="s">
        <v>74</v>
      </c>
      <c r="C1403" s="5" t="s">
        <v>72</v>
      </c>
      <c r="D1403" s="5" t="s">
        <v>13907</v>
      </c>
      <c r="E1403" s="2" t="s">
        <v>5</v>
      </c>
      <c r="F1403" s="6">
        <v>38.833562653916651</v>
      </c>
      <c r="G1403" s="8">
        <v>707.03635134314629</v>
      </c>
      <c r="H1403" s="6">
        <v>0</v>
      </c>
      <c r="I1403" s="6">
        <v>0</v>
      </c>
      <c r="J1403" s="6">
        <v>0</v>
      </c>
      <c r="K1403" s="5"/>
    </row>
    <row r="1404" spans="1:11">
      <c r="A1404" s="5" t="s">
        <v>17016</v>
      </c>
      <c r="B1404" s="5" t="s">
        <v>74</v>
      </c>
      <c r="C1404" s="5" t="s">
        <v>72</v>
      </c>
      <c r="D1404" s="5" t="s">
        <v>13908</v>
      </c>
      <c r="E1404" s="2" t="s">
        <v>5</v>
      </c>
      <c r="F1404" s="6">
        <v>31.497917278808092</v>
      </c>
      <c r="G1404" s="8">
        <v>581.95421470176461</v>
      </c>
      <c r="H1404" s="6">
        <v>0</v>
      </c>
      <c r="I1404" s="6">
        <v>0</v>
      </c>
      <c r="J1404" s="6">
        <v>0</v>
      </c>
      <c r="K1404" s="5"/>
    </row>
    <row r="1405" spans="1:11">
      <c r="A1405" s="5" t="s">
        <v>17017</v>
      </c>
      <c r="B1405" s="5" t="s">
        <v>74</v>
      </c>
      <c r="C1405" s="5" t="s">
        <v>72</v>
      </c>
      <c r="D1405" s="5" t="s">
        <v>13909</v>
      </c>
      <c r="E1405" s="2" t="s">
        <v>5</v>
      </c>
      <c r="F1405" s="6">
        <v>30.238546675242265</v>
      </c>
      <c r="G1405" s="8">
        <v>612.73763213075722</v>
      </c>
      <c r="H1405" s="6">
        <v>0</v>
      </c>
      <c r="I1405" s="6">
        <v>0</v>
      </c>
      <c r="J1405" s="6">
        <v>0</v>
      </c>
      <c r="K1405" s="5"/>
    </row>
    <row r="1406" spans="1:11">
      <c r="A1406" s="5" t="s">
        <v>17018</v>
      </c>
      <c r="B1406" s="5" t="s">
        <v>74</v>
      </c>
      <c r="C1406" s="5" t="s">
        <v>72</v>
      </c>
      <c r="D1406" s="5" t="s">
        <v>13910</v>
      </c>
      <c r="E1406" s="2" t="s">
        <v>5</v>
      </c>
      <c r="F1406" s="6">
        <v>34.27502692845804</v>
      </c>
      <c r="G1406" s="8">
        <v>629.15729201136799</v>
      </c>
      <c r="H1406" s="6">
        <v>0</v>
      </c>
      <c r="I1406" s="6">
        <v>0</v>
      </c>
      <c r="J1406" s="6">
        <v>0</v>
      </c>
      <c r="K1406" s="5"/>
    </row>
    <row r="1407" spans="1:11">
      <c r="A1407" s="5" t="s">
        <v>17019</v>
      </c>
      <c r="B1407" s="5" t="s">
        <v>74</v>
      </c>
      <c r="C1407" s="5" t="s">
        <v>72</v>
      </c>
      <c r="D1407" s="5" t="s">
        <v>13911</v>
      </c>
      <c r="E1407" s="2" t="s">
        <v>5</v>
      </c>
      <c r="F1407" s="6">
        <v>30.965457206458268</v>
      </c>
      <c r="G1407" s="8">
        <v>577.00925242051903</v>
      </c>
      <c r="H1407" s="6">
        <v>0</v>
      </c>
      <c r="I1407" s="6">
        <v>0</v>
      </c>
      <c r="J1407" s="6">
        <v>0</v>
      </c>
      <c r="K1407" s="5"/>
    </row>
    <row r="1408" spans="1:11">
      <c r="A1408" s="5" t="s">
        <v>17020</v>
      </c>
      <c r="B1408" s="5" t="s">
        <v>74</v>
      </c>
      <c r="C1408" s="5" t="s">
        <v>72</v>
      </c>
      <c r="D1408" s="5" t="s">
        <v>13912</v>
      </c>
      <c r="E1408" s="2" t="s">
        <v>5</v>
      </c>
      <c r="F1408" s="6">
        <v>36.330792612995445</v>
      </c>
      <c r="G1408" s="8">
        <v>677.30416563762151</v>
      </c>
      <c r="H1408" s="6">
        <v>0</v>
      </c>
      <c r="I1408" s="6">
        <v>0</v>
      </c>
      <c r="J1408" s="6">
        <v>0</v>
      </c>
      <c r="K1408" s="5"/>
    </row>
    <row r="1409" spans="1:11">
      <c r="A1409" s="5" t="s">
        <v>17021</v>
      </c>
      <c r="B1409" s="5" t="s">
        <v>74</v>
      </c>
      <c r="C1409" s="5" t="s">
        <v>72</v>
      </c>
      <c r="D1409" s="5" t="s">
        <v>13913</v>
      </c>
      <c r="E1409" s="2" t="s">
        <v>5</v>
      </c>
      <c r="F1409" s="6">
        <v>30.640764243659937</v>
      </c>
      <c r="G1409" s="8">
        <v>618.09253265348195</v>
      </c>
      <c r="H1409" s="6">
        <v>0</v>
      </c>
      <c r="I1409" s="6">
        <v>0</v>
      </c>
      <c r="J1409" s="6">
        <v>0</v>
      </c>
      <c r="K1409" s="5"/>
    </row>
    <row r="1410" spans="1:11">
      <c r="A1410" s="5" t="s">
        <v>17022</v>
      </c>
      <c r="B1410" s="5" t="s">
        <v>74</v>
      </c>
      <c r="C1410" s="5" t="s">
        <v>72</v>
      </c>
      <c r="D1410" s="5" t="s">
        <v>13914</v>
      </c>
      <c r="E1410" s="2" t="s">
        <v>5</v>
      </c>
      <c r="F1410" s="6">
        <v>33.265170584202856</v>
      </c>
      <c r="G1410" s="8">
        <v>645.41086882484592</v>
      </c>
      <c r="H1410" s="6">
        <v>0</v>
      </c>
      <c r="I1410" s="6">
        <v>0</v>
      </c>
      <c r="J1410" s="6">
        <v>0</v>
      </c>
      <c r="K1410" s="5"/>
    </row>
    <row r="1411" spans="1:11">
      <c r="A1411" s="5" t="s">
        <v>17023</v>
      </c>
      <c r="B1411" s="5" t="s">
        <v>74</v>
      </c>
      <c r="C1411" s="5" t="s">
        <v>72</v>
      </c>
      <c r="D1411" s="5" t="s">
        <v>13915</v>
      </c>
      <c r="E1411" s="2" t="s">
        <v>5</v>
      </c>
      <c r="F1411" s="6">
        <v>31.257752893098871</v>
      </c>
      <c r="G1411" s="8">
        <v>624.65313645904496</v>
      </c>
      <c r="H1411" s="6">
        <v>0</v>
      </c>
      <c r="I1411" s="6">
        <v>0</v>
      </c>
      <c r="J1411" s="6">
        <v>0</v>
      </c>
      <c r="K1411" s="5"/>
    </row>
    <row r="1412" spans="1:11">
      <c r="A1412" s="5" t="s">
        <v>17024</v>
      </c>
      <c r="B1412" s="5" t="s">
        <v>74</v>
      </c>
      <c r="C1412" s="5" t="s">
        <v>72</v>
      </c>
      <c r="D1412" s="5" t="s">
        <v>13916</v>
      </c>
      <c r="E1412" s="2" t="s">
        <v>5</v>
      </c>
      <c r="F1412" s="6">
        <v>33.782280212024382</v>
      </c>
      <c r="G1412" s="8">
        <v>648.94586015209154</v>
      </c>
      <c r="H1412" s="6">
        <v>0</v>
      </c>
      <c r="I1412" s="6">
        <v>0</v>
      </c>
      <c r="J1412" s="6">
        <v>0</v>
      </c>
      <c r="K1412" s="5"/>
    </row>
    <row r="1413" spans="1:11">
      <c r="A1413" s="5" t="s">
        <v>17025</v>
      </c>
      <c r="B1413" s="5" t="s">
        <v>74</v>
      </c>
      <c r="C1413" s="5" t="s">
        <v>72</v>
      </c>
      <c r="D1413" s="5" t="s">
        <v>13917</v>
      </c>
      <c r="E1413" s="2" t="s">
        <v>5</v>
      </c>
      <c r="F1413" s="6">
        <v>37.198871405340583</v>
      </c>
      <c r="G1413" s="8">
        <v>688.84484277496017</v>
      </c>
      <c r="H1413" s="6">
        <v>0</v>
      </c>
      <c r="I1413" s="6">
        <v>0</v>
      </c>
      <c r="J1413" s="6">
        <v>0</v>
      </c>
      <c r="K1413" s="5"/>
    </row>
    <row r="1414" spans="1:11">
      <c r="A1414" s="5" t="s">
        <v>17026</v>
      </c>
      <c r="B1414" s="5" t="s">
        <v>74</v>
      </c>
      <c r="C1414" s="5" t="s">
        <v>72</v>
      </c>
      <c r="D1414" s="5" t="s">
        <v>13918</v>
      </c>
      <c r="E1414" s="2" t="s">
        <v>5</v>
      </c>
      <c r="F1414" s="6">
        <v>39.016471660849163</v>
      </c>
      <c r="G1414" s="8">
        <v>719.14594002214528</v>
      </c>
      <c r="H1414" s="6">
        <v>0</v>
      </c>
      <c r="I1414" s="6">
        <v>0</v>
      </c>
      <c r="J1414" s="6">
        <v>0</v>
      </c>
      <c r="K1414" s="5"/>
    </row>
    <row r="1415" spans="1:11">
      <c r="A1415" s="5" t="s">
        <v>17027</v>
      </c>
      <c r="B1415" s="5" t="s">
        <v>74</v>
      </c>
      <c r="C1415" s="5" t="s">
        <v>72</v>
      </c>
      <c r="D1415" s="5" t="s">
        <v>13919</v>
      </c>
      <c r="E1415" s="2" t="s">
        <v>5</v>
      </c>
      <c r="F1415" s="6">
        <v>40.419408307080914</v>
      </c>
      <c r="G1415" s="8">
        <v>729.79996590409303</v>
      </c>
      <c r="H1415" s="6">
        <v>0</v>
      </c>
      <c r="I1415" s="6">
        <v>0</v>
      </c>
      <c r="J1415" s="6">
        <v>0</v>
      </c>
      <c r="K1415" s="5"/>
    </row>
    <row r="1416" spans="1:11">
      <c r="A1416" s="5" t="s">
        <v>17028</v>
      </c>
      <c r="B1416" s="5" t="s">
        <v>74</v>
      </c>
      <c r="C1416" s="5" t="s">
        <v>72</v>
      </c>
      <c r="D1416" s="5" t="s">
        <v>13920</v>
      </c>
      <c r="E1416" s="2" t="s">
        <v>5</v>
      </c>
      <c r="F1416" s="6">
        <v>31.424433727486186</v>
      </c>
      <c r="G1416" s="8">
        <v>621.73451142266185</v>
      </c>
      <c r="H1416" s="6">
        <v>0</v>
      </c>
      <c r="I1416" s="6">
        <v>0</v>
      </c>
      <c r="J1416" s="6">
        <v>0</v>
      </c>
      <c r="K1416" s="5"/>
    </row>
    <row r="1417" spans="1:11">
      <c r="A1417" s="5" t="s">
        <v>17029</v>
      </c>
      <c r="B1417" s="5" t="s">
        <v>74</v>
      </c>
      <c r="C1417" s="5" t="s">
        <v>72</v>
      </c>
      <c r="D1417" s="5" t="s">
        <v>13921</v>
      </c>
      <c r="E1417" s="2" t="s">
        <v>5</v>
      </c>
      <c r="F1417" s="6">
        <v>35.047000057507852</v>
      </c>
      <c r="G1417" s="8">
        <v>658.71292719337805</v>
      </c>
      <c r="H1417" s="6">
        <v>0</v>
      </c>
      <c r="I1417" s="6">
        <v>0</v>
      </c>
      <c r="J1417" s="6">
        <v>0</v>
      </c>
      <c r="K1417" s="5"/>
    </row>
    <row r="1418" spans="1:11">
      <c r="A1418" s="5" t="s">
        <v>17030</v>
      </c>
      <c r="B1418" s="5" t="s">
        <v>74</v>
      </c>
      <c r="C1418" s="5" t="s">
        <v>72</v>
      </c>
      <c r="D1418" s="5" t="s">
        <v>13922</v>
      </c>
      <c r="E1418" s="2" t="s">
        <v>5</v>
      </c>
      <c r="F1418" s="6">
        <v>32.147105153180959</v>
      </c>
      <c r="G1418" s="8">
        <v>638.27117666561594</v>
      </c>
      <c r="H1418" s="6">
        <v>0</v>
      </c>
      <c r="I1418" s="6">
        <v>0</v>
      </c>
      <c r="J1418" s="6">
        <v>0</v>
      </c>
      <c r="K1418" s="5"/>
    </row>
    <row r="1419" spans="1:11">
      <c r="A1419" s="5" t="s">
        <v>17031</v>
      </c>
      <c r="B1419" s="5" t="s">
        <v>74</v>
      </c>
      <c r="C1419" s="5" t="s">
        <v>72</v>
      </c>
      <c r="D1419" s="5" t="s">
        <v>13923</v>
      </c>
      <c r="E1419" s="2" t="s">
        <v>5</v>
      </c>
      <c r="F1419" s="6">
        <v>33.609241795224698</v>
      </c>
      <c r="G1419" s="8">
        <v>654.7176185968425</v>
      </c>
      <c r="H1419" s="6">
        <v>0</v>
      </c>
      <c r="I1419" s="6">
        <v>0</v>
      </c>
      <c r="J1419" s="6">
        <v>0</v>
      </c>
      <c r="K1419" s="5"/>
    </row>
    <row r="1420" spans="1:11">
      <c r="A1420" s="5" t="s">
        <v>17032</v>
      </c>
      <c r="B1420" s="5" t="s">
        <v>74</v>
      </c>
      <c r="C1420" s="5" t="s">
        <v>72</v>
      </c>
      <c r="D1420" s="5" t="s">
        <v>13924</v>
      </c>
      <c r="E1420" s="2" t="s">
        <v>5</v>
      </c>
      <c r="F1420" s="6">
        <v>34.814897962379092</v>
      </c>
      <c r="G1420" s="8">
        <v>665.08981149850933</v>
      </c>
      <c r="H1420" s="6">
        <v>0</v>
      </c>
      <c r="I1420" s="6">
        <v>0</v>
      </c>
      <c r="J1420" s="6">
        <v>0</v>
      </c>
      <c r="K1420" s="5"/>
    </row>
    <row r="1421" spans="1:11">
      <c r="A1421" s="5" t="s">
        <v>17033</v>
      </c>
      <c r="B1421" s="5" t="s">
        <v>74</v>
      </c>
      <c r="C1421" s="5" t="s">
        <v>72</v>
      </c>
      <c r="D1421" s="5" t="s">
        <v>13925</v>
      </c>
      <c r="E1421" s="2" t="s">
        <v>5</v>
      </c>
      <c r="F1421" s="6">
        <v>41.674049276881185</v>
      </c>
      <c r="G1421" s="8">
        <v>738.54847201959319</v>
      </c>
      <c r="H1421" s="6">
        <v>0</v>
      </c>
      <c r="I1421" s="6">
        <v>0</v>
      </c>
      <c r="J1421" s="6">
        <v>0</v>
      </c>
      <c r="K1421" s="5"/>
    </row>
    <row r="1422" spans="1:11">
      <c r="A1422" s="5" t="s">
        <v>17034</v>
      </c>
      <c r="B1422" s="5" t="s">
        <v>74</v>
      </c>
      <c r="C1422" s="5" t="s">
        <v>72</v>
      </c>
      <c r="D1422" s="5" t="s">
        <v>13926</v>
      </c>
      <c r="E1422" s="2" t="s">
        <v>5</v>
      </c>
      <c r="F1422" s="6">
        <v>30.323389718509059</v>
      </c>
      <c r="G1422" s="8">
        <v>577.55508323099002</v>
      </c>
      <c r="H1422" s="6">
        <v>0</v>
      </c>
      <c r="I1422" s="6">
        <v>0</v>
      </c>
      <c r="J1422" s="6">
        <v>0</v>
      </c>
      <c r="K1422" s="5"/>
    </row>
    <row r="1423" spans="1:11">
      <c r="A1423" s="5" t="s">
        <v>17035</v>
      </c>
      <c r="B1423" s="5" t="s">
        <v>74</v>
      </c>
      <c r="C1423" s="5" t="s">
        <v>72</v>
      </c>
      <c r="D1423" s="5" t="s">
        <v>13927</v>
      </c>
      <c r="E1423" s="2" t="s">
        <v>5</v>
      </c>
      <c r="F1423" s="6">
        <v>31.272587772849612</v>
      </c>
      <c r="G1423" s="8">
        <v>620.22578571660927</v>
      </c>
      <c r="H1423" s="6">
        <v>0</v>
      </c>
      <c r="I1423" s="6">
        <v>0</v>
      </c>
      <c r="J1423" s="6">
        <v>0</v>
      </c>
      <c r="K1423" s="5"/>
    </row>
    <row r="1424" spans="1:11">
      <c r="A1424" s="5" t="s">
        <v>17036</v>
      </c>
      <c r="B1424" s="5" t="s">
        <v>74</v>
      </c>
      <c r="C1424" s="5" t="s">
        <v>72</v>
      </c>
      <c r="D1424" s="5" t="s">
        <v>13928</v>
      </c>
      <c r="E1424" s="2" t="s">
        <v>5</v>
      </c>
      <c r="F1424" s="6">
        <v>33.429329752435478</v>
      </c>
      <c r="G1424" s="8">
        <v>643.62420609613878</v>
      </c>
      <c r="H1424" s="6">
        <v>0</v>
      </c>
      <c r="I1424" s="6">
        <v>0</v>
      </c>
      <c r="J1424" s="6">
        <v>0</v>
      </c>
      <c r="K1424" s="5"/>
    </row>
    <row r="1425" spans="1:11">
      <c r="A1425" s="5" t="s">
        <v>17037</v>
      </c>
      <c r="B1425" s="5" t="s">
        <v>74</v>
      </c>
      <c r="C1425" s="5" t="s">
        <v>72</v>
      </c>
      <c r="D1425" s="5" t="s">
        <v>13929</v>
      </c>
      <c r="E1425" s="2" t="s">
        <v>5</v>
      </c>
      <c r="F1425" s="6">
        <v>41.852772106066183</v>
      </c>
      <c r="G1425" s="8">
        <v>743.35148793624649</v>
      </c>
      <c r="H1425" s="6">
        <v>0</v>
      </c>
      <c r="I1425" s="6">
        <v>0</v>
      </c>
      <c r="J1425" s="6">
        <v>0</v>
      </c>
      <c r="K1425" s="5"/>
    </row>
    <row r="1426" spans="1:11">
      <c r="A1426" s="5" t="s">
        <v>17038</v>
      </c>
      <c r="B1426" s="5" t="s">
        <v>74</v>
      </c>
      <c r="C1426" s="5" t="s">
        <v>72</v>
      </c>
      <c r="D1426" s="5" t="s">
        <v>13930</v>
      </c>
      <c r="E1426" s="2" t="s">
        <v>5</v>
      </c>
      <c r="F1426" s="6">
        <v>37.847222855760641</v>
      </c>
      <c r="G1426" s="8">
        <v>692.48427659021547</v>
      </c>
      <c r="H1426" s="6">
        <v>0</v>
      </c>
      <c r="I1426" s="6">
        <v>0</v>
      </c>
      <c r="J1426" s="6">
        <v>0</v>
      </c>
      <c r="K1426" s="5"/>
    </row>
    <row r="1427" spans="1:11">
      <c r="A1427" s="5" t="s">
        <v>17039</v>
      </c>
      <c r="B1427" s="5" t="s">
        <v>74</v>
      </c>
      <c r="C1427" s="5" t="s">
        <v>72</v>
      </c>
      <c r="D1427" s="5" t="s">
        <v>13931</v>
      </c>
      <c r="E1427" s="2" t="s">
        <v>5</v>
      </c>
      <c r="F1427" s="6">
        <v>36.451767184166542</v>
      </c>
      <c r="G1427" s="8">
        <v>688.77245589428594</v>
      </c>
      <c r="H1427" s="6">
        <v>0</v>
      </c>
      <c r="I1427" s="6">
        <v>0</v>
      </c>
      <c r="J1427" s="6">
        <v>0</v>
      </c>
      <c r="K1427" s="5"/>
    </row>
    <row r="1428" spans="1:11">
      <c r="A1428" s="5" t="s">
        <v>17040</v>
      </c>
      <c r="B1428" s="5" t="s">
        <v>74</v>
      </c>
      <c r="C1428" s="5" t="s">
        <v>72</v>
      </c>
      <c r="D1428" s="5" t="s">
        <v>13932</v>
      </c>
      <c r="E1428" s="2" t="s">
        <v>5</v>
      </c>
      <c r="F1428" s="6">
        <v>38.16111491093929</v>
      </c>
      <c r="G1428" s="8">
        <v>698.93943793427457</v>
      </c>
      <c r="H1428" s="6">
        <v>0</v>
      </c>
      <c r="I1428" s="6">
        <v>0</v>
      </c>
      <c r="J1428" s="6">
        <v>0</v>
      </c>
      <c r="K1428" s="5"/>
    </row>
    <row r="1429" spans="1:11">
      <c r="A1429" s="5" t="s">
        <v>17041</v>
      </c>
      <c r="B1429" s="5" t="s">
        <v>74</v>
      </c>
      <c r="C1429" s="5" t="s">
        <v>72</v>
      </c>
      <c r="D1429" s="5" t="s">
        <v>13933</v>
      </c>
      <c r="E1429" s="2" t="s">
        <v>5</v>
      </c>
      <c r="F1429" s="6">
        <v>32.752340703728777</v>
      </c>
      <c r="G1429" s="8">
        <v>644.46403138060657</v>
      </c>
      <c r="H1429" s="6">
        <v>0</v>
      </c>
      <c r="I1429" s="6">
        <v>0</v>
      </c>
      <c r="J1429" s="6">
        <v>0</v>
      </c>
      <c r="K1429" s="5"/>
    </row>
    <row r="1430" spans="1:11">
      <c r="A1430" s="5" t="s">
        <v>17042</v>
      </c>
      <c r="B1430" s="5" t="s">
        <v>74</v>
      </c>
      <c r="C1430" s="5" t="s">
        <v>72</v>
      </c>
      <c r="D1430" s="5" t="s">
        <v>13934</v>
      </c>
      <c r="E1430" s="2" t="s">
        <v>5</v>
      </c>
      <c r="F1430" s="6">
        <v>42.4693951532048</v>
      </c>
      <c r="G1430" s="8">
        <v>720.18679611390621</v>
      </c>
      <c r="H1430" s="6">
        <v>0</v>
      </c>
      <c r="I1430" s="6">
        <v>0</v>
      </c>
      <c r="J1430" s="6">
        <v>0</v>
      </c>
      <c r="K1430" s="5"/>
    </row>
    <row r="1431" spans="1:11">
      <c r="A1431" s="5" t="s">
        <v>17043</v>
      </c>
      <c r="B1431" s="5" t="s">
        <v>74</v>
      </c>
      <c r="C1431" s="5" t="s">
        <v>72</v>
      </c>
      <c r="D1431" s="5" t="s">
        <v>13935</v>
      </c>
      <c r="E1431" s="2" t="s">
        <v>5</v>
      </c>
      <c r="F1431" s="6">
        <v>41.754999794804</v>
      </c>
      <c r="G1431" s="8">
        <v>740.35739007595794</v>
      </c>
      <c r="H1431" s="6">
        <v>0</v>
      </c>
      <c r="I1431" s="6">
        <v>0</v>
      </c>
      <c r="J1431" s="6">
        <v>0</v>
      </c>
      <c r="K1431" s="5"/>
    </row>
    <row r="1432" spans="1:11">
      <c r="A1432" s="5" t="s">
        <v>17044</v>
      </c>
      <c r="B1432" s="5" t="s">
        <v>74</v>
      </c>
      <c r="C1432" s="5" t="s">
        <v>72</v>
      </c>
      <c r="D1432" s="5" t="s">
        <v>13936</v>
      </c>
      <c r="E1432" s="2" t="s">
        <v>5</v>
      </c>
      <c r="F1432" s="6">
        <v>34.943310184071287</v>
      </c>
      <c r="G1432" s="8">
        <v>668.58058918185861</v>
      </c>
      <c r="H1432" s="6">
        <v>0</v>
      </c>
      <c r="I1432" s="6">
        <v>0</v>
      </c>
      <c r="J1432" s="6">
        <v>0</v>
      </c>
      <c r="K1432" s="5"/>
    </row>
    <row r="1433" spans="1:11">
      <c r="A1433" s="5" t="s">
        <v>17045</v>
      </c>
      <c r="B1433" s="5" t="s">
        <v>74</v>
      </c>
      <c r="C1433" s="5" t="s">
        <v>72</v>
      </c>
      <c r="D1433" s="5" t="s">
        <v>13937</v>
      </c>
      <c r="E1433" s="2" t="s">
        <v>5</v>
      </c>
      <c r="F1433" s="6">
        <v>34.492807278312235</v>
      </c>
      <c r="G1433" s="8">
        <v>666.14412242604703</v>
      </c>
      <c r="H1433" s="6">
        <v>0</v>
      </c>
      <c r="I1433" s="6">
        <v>0</v>
      </c>
      <c r="J1433" s="6">
        <v>0</v>
      </c>
      <c r="K1433" s="5"/>
    </row>
    <row r="1434" spans="1:11">
      <c r="A1434" s="5" t="s">
        <v>17046</v>
      </c>
      <c r="B1434" s="5" t="s">
        <v>74</v>
      </c>
      <c r="C1434" s="5" t="s">
        <v>72</v>
      </c>
      <c r="D1434" s="5" t="s">
        <v>13938</v>
      </c>
      <c r="E1434" s="2" t="s">
        <v>5</v>
      </c>
      <c r="F1434" s="6">
        <v>37.811953196583389</v>
      </c>
      <c r="G1434" s="8">
        <v>695.98098944592357</v>
      </c>
      <c r="H1434" s="6">
        <v>0</v>
      </c>
      <c r="I1434" s="6">
        <v>0</v>
      </c>
      <c r="J1434" s="6">
        <v>0</v>
      </c>
      <c r="K1434" s="5"/>
    </row>
    <row r="1435" spans="1:11">
      <c r="A1435" s="5" t="s">
        <v>17047</v>
      </c>
      <c r="B1435" s="5" t="s">
        <v>74</v>
      </c>
      <c r="C1435" s="5" t="s">
        <v>72</v>
      </c>
      <c r="D1435" s="5" t="s">
        <v>13939</v>
      </c>
      <c r="E1435" s="2" t="s">
        <v>5</v>
      </c>
      <c r="F1435" s="6">
        <v>39.766853976248214</v>
      </c>
      <c r="G1435" s="8">
        <v>718.48801270492663</v>
      </c>
      <c r="H1435" s="6">
        <v>0</v>
      </c>
      <c r="I1435" s="6">
        <v>0</v>
      </c>
      <c r="J1435" s="6">
        <v>0</v>
      </c>
      <c r="K1435" s="5"/>
    </row>
    <row r="1436" spans="1:11">
      <c r="A1436" s="5" t="s">
        <v>17048</v>
      </c>
      <c r="B1436" s="5" t="s">
        <v>74</v>
      </c>
      <c r="C1436" s="5" t="s">
        <v>72</v>
      </c>
      <c r="D1436" s="5" t="s">
        <v>13940</v>
      </c>
      <c r="E1436" s="2" t="s">
        <v>5</v>
      </c>
      <c r="F1436" s="6">
        <v>34.18825690074403</v>
      </c>
      <c r="G1436" s="8">
        <v>662.7599887856727</v>
      </c>
      <c r="H1436" s="6">
        <v>0</v>
      </c>
      <c r="I1436" s="6">
        <v>0</v>
      </c>
      <c r="J1436" s="6">
        <v>0</v>
      </c>
      <c r="K1436" s="5"/>
    </row>
    <row r="1437" spans="1:11">
      <c r="A1437" s="5" t="s">
        <v>17049</v>
      </c>
      <c r="B1437" s="5" t="s">
        <v>74</v>
      </c>
      <c r="C1437" s="5" t="s">
        <v>72</v>
      </c>
      <c r="D1437" s="5" t="s">
        <v>13941</v>
      </c>
      <c r="E1437" s="2" t="s">
        <v>5</v>
      </c>
      <c r="F1437" s="6">
        <v>40.865096316337763</v>
      </c>
      <c r="G1437" s="8">
        <v>695.38351945378395</v>
      </c>
      <c r="H1437" s="6">
        <v>0</v>
      </c>
      <c r="I1437" s="6">
        <v>0</v>
      </c>
      <c r="J1437" s="6">
        <v>0</v>
      </c>
      <c r="K1437" s="5"/>
    </row>
    <row r="1438" spans="1:11">
      <c r="A1438" s="5" t="s">
        <v>17050</v>
      </c>
      <c r="B1438" s="5" t="s">
        <v>74</v>
      </c>
      <c r="C1438" s="5" t="s">
        <v>72</v>
      </c>
      <c r="D1438" s="5" t="s">
        <v>13942</v>
      </c>
      <c r="E1438" s="2" t="s">
        <v>5</v>
      </c>
      <c r="F1438" s="6">
        <v>31.75791228457814</v>
      </c>
      <c r="G1438" s="8">
        <v>630.73007772910819</v>
      </c>
      <c r="H1438" s="6">
        <v>0</v>
      </c>
      <c r="I1438" s="6">
        <v>0</v>
      </c>
      <c r="J1438" s="6">
        <v>0</v>
      </c>
      <c r="K1438" s="5"/>
    </row>
    <row r="1439" spans="1:11">
      <c r="A1439" s="5" t="s">
        <v>17051</v>
      </c>
      <c r="B1439" s="5" t="s">
        <v>74</v>
      </c>
      <c r="C1439" s="5" t="s">
        <v>72</v>
      </c>
      <c r="D1439" s="5" t="s">
        <v>13943</v>
      </c>
      <c r="E1439" s="2" t="s">
        <v>5</v>
      </c>
      <c r="F1439" s="6">
        <v>35.366434965755083</v>
      </c>
      <c r="G1439" s="8">
        <v>663.46481169681942</v>
      </c>
      <c r="H1439" s="6">
        <v>0</v>
      </c>
      <c r="I1439" s="6">
        <v>0</v>
      </c>
      <c r="J1439" s="6">
        <v>0</v>
      </c>
      <c r="K1439" s="5"/>
    </row>
    <row r="1440" spans="1:11">
      <c r="A1440" s="5" t="s">
        <v>17052</v>
      </c>
      <c r="B1440" s="5" t="s">
        <v>74</v>
      </c>
      <c r="C1440" s="5" t="s">
        <v>72</v>
      </c>
      <c r="D1440" s="5" t="s">
        <v>13944</v>
      </c>
      <c r="E1440" s="2" t="s">
        <v>5</v>
      </c>
      <c r="F1440" s="6">
        <v>34.21302959471263</v>
      </c>
      <c r="G1440" s="8">
        <v>661.57567356349477</v>
      </c>
      <c r="H1440" s="6">
        <v>0</v>
      </c>
      <c r="I1440" s="6">
        <v>0</v>
      </c>
      <c r="J1440" s="6">
        <v>0</v>
      </c>
      <c r="K1440" s="5"/>
    </row>
    <row r="1441" spans="1:11">
      <c r="A1441" s="5" t="s">
        <v>17053</v>
      </c>
      <c r="B1441" s="5" t="s">
        <v>74</v>
      </c>
      <c r="C1441" s="5" t="s">
        <v>72</v>
      </c>
      <c r="D1441" s="5" t="s">
        <v>13945</v>
      </c>
      <c r="E1441" s="2" t="s">
        <v>5</v>
      </c>
      <c r="F1441" s="6">
        <v>35.732667682901763</v>
      </c>
      <c r="G1441" s="8">
        <v>674.24238686984791</v>
      </c>
      <c r="H1441" s="6">
        <v>0</v>
      </c>
      <c r="I1441" s="6">
        <v>0</v>
      </c>
      <c r="J1441" s="6">
        <v>0</v>
      </c>
      <c r="K1441" s="5"/>
    </row>
    <row r="1442" spans="1:11">
      <c r="A1442" s="5" t="s">
        <v>17054</v>
      </c>
      <c r="B1442" s="5" t="s">
        <v>74</v>
      </c>
      <c r="C1442" s="5" t="s">
        <v>72</v>
      </c>
      <c r="D1442" s="5" t="s">
        <v>13946</v>
      </c>
      <c r="E1442" s="2" t="s">
        <v>5</v>
      </c>
      <c r="F1442" s="6">
        <v>38.488643068850493</v>
      </c>
      <c r="G1442" s="8">
        <v>708.46590459895106</v>
      </c>
      <c r="H1442" s="6">
        <v>0</v>
      </c>
      <c r="I1442" s="6">
        <v>0</v>
      </c>
      <c r="J1442" s="6">
        <v>0</v>
      </c>
      <c r="K1442" s="5"/>
    </row>
    <row r="1443" spans="1:11">
      <c r="A1443" s="5" t="s">
        <v>17055</v>
      </c>
      <c r="B1443" s="5" t="s">
        <v>74</v>
      </c>
      <c r="C1443" s="5" t="s">
        <v>72</v>
      </c>
      <c r="D1443" s="5" t="s">
        <v>13947</v>
      </c>
      <c r="E1443" s="2" t="s">
        <v>5</v>
      </c>
      <c r="F1443" s="6">
        <v>35.871622890046439</v>
      </c>
      <c r="G1443" s="8">
        <v>673.59560122601431</v>
      </c>
      <c r="H1443" s="6">
        <v>0</v>
      </c>
      <c r="I1443" s="6">
        <v>0</v>
      </c>
      <c r="J1443" s="6">
        <v>0</v>
      </c>
      <c r="K1443" s="5"/>
    </row>
    <row r="1444" spans="1:11">
      <c r="A1444" s="5" t="s">
        <v>17056</v>
      </c>
      <c r="B1444" s="5" t="s">
        <v>74</v>
      </c>
      <c r="C1444" s="5" t="s">
        <v>72</v>
      </c>
      <c r="D1444" s="5" t="s">
        <v>13948</v>
      </c>
      <c r="E1444" s="2" t="s">
        <v>5</v>
      </c>
      <c r="F1444" s="6">
        <v>33.688376954037047</v>
      </c>
      <c r="G1444" s="8">
        <v>617.05543572524505</v>
      </c>
      <c r="H1444" s="6">
        <v>0</v>
      </c>
      <c r="I1444" s="6">
        <v>0</v>
      </c>
      <c r="J1444" s="6">
        <v>0</v>
      </c>
      <c r="K1444" s="5"/>
    </row>
    <row r="1445" spans="1:11">
      <c r="A1445" s="5" t="s">
        <v>17057</v>
      </c>
      <c r="B1445" s="5" t="s">
        <v>74</v>
      </c>
      <c r="C1445" s="5" t="s">
        <v>72</v>
      </c>
      <c r="D1445" s="5" t="s">
        <v>13949</v>
      </c>
      <c r="E1445" s="2" t="s">
        <v>5</v>
      </c>
      <c r="F1445" s="6">
        <v>31.133609933926849</v>
      </c>
      <c r="G1445" s="8">
        <v>626.37940353986232</v>
      </c>
      <c r="H1445" s="6">
        <v>0</v>
      </c>
      <c r="I1445" s="6">
        <v>0</v>
      </c>
      <c r="J1445" s="6">
        <v>0</v>
      </c>
      <c r="K1445" s="5"/>
    </row>
    <row r="1446" spans="1:11">
      <c r="A1446" s="5" t="s">
        <v>17058</v>
      </c>
      <c r="B1446" s="5" t="s">
        <v>74</v>
      </c>
      <c r="C1446" s="5" t="s">
        <v>72</v>
      </c>
      <c r="D1446" s="5" t="s">
        <v>13950</v>
      </c>
      <c r="E1446" s="2" t="s">
        <v>5</v>
      </c>
      <c r="F1446" s="6">
        <v>36.729069407986081</v>
      </c>
      <c r="G1446" s="8">
        <v>681.11632364449918</v>
      </c>
      <c r="H1446" s="6">
        <v>0</v>
      </c>
      <c r="I1446" s="6">
        <v>0</v>
      </c>
      <c r="J1446" s="6">
        <v>0</v>
      </c>
      <c r="K1446" s="5"/>
    </row>
    <row r="1447" spans="1:11">
      <c r="A1447" s="5" t="s">
        <v>17059</v>
      </c>
      <c r="B1447" s="5" t="s">
        <v>74</v>
      </c>
      <c r="C1447" s="5" t="s">
        <v>72</v>
      </c>
      <c r="D1447" s="5" t="s">
        <v>13951</v>
      </c>
      <c r="E1447" s="2" t="s">
        <v>5</v>
      </c>
      <c r="F1447" s="6">
        <v>33.379381996805819</v>
      </c>
      <c r="G1447" s="8">
        <v>644.55423278334501</v>
      </c>
      <c r="H1447" s="6">
        <v>0</v>
      </c>
      <c r="I1447" s="6">
        <v>0</v>
      </c>
      <c r="J1447" s="6">
        <v>0</v>
      </c>
      <c r="K1447" s="5"/>
    </row>
    <row r="1448" spans="1:11">
      <c r="A1448" s="5" t="s">
        <v>17060</v>
      </c>
      <c r="B1448" s="5" t="s">
        <v>74</v>
      </c>
      <c r="C1448" s="5" t="s">
        <v>72</v>
      </c>
      <c r="D1448" s="5" t="s">
        <v>13952</v>
      </c>
      <c r="E1448" s="2" t="s">
        <v>5</v>
      </c>
      <c r="F1448" s="6">
        <v>35.608978088310835</v>
      </c>
      <c r="G1448" s="8">
        <v>637.55608467260174</v>
      </c>
      <c r="H1448" s="6">
        <v>0</v>
      </c>
      <c r="I1448" s="6">
        <v>0</v>
      </c>
      <c r="J1448" s="6">
        <v>0</v>
      </c>
      <c r="K1448" s="5"/>
    </row>
    <row r="1449" spans="1:11">
      <c r="A1449" s="5" t="s">
        <v>17061</v>
      </c>
      <c r="B1449" s="5" t="s">
        <v>74</v>
      </c>
      <c r="C1449" s="5" t="s">
        <v>72</v>
      </c>
      <c r="D1449" s="5" t="s">
        <v>13953</v>
      </c>
      <c r="E1449" s="2" t="s">
        <v>5</v>
      </c>
      <c r="F1449" s="6">
        <v>39.096157914572686</v>
      </c>
      <c r="G1449" s="8">
        <v>721.18786190741048</v>
      </c>
      <c r="H1449" s="6">
        <v>0</v>
      </c>
      <c r="I1449" s="6">
        <v>0</v>
      </c>
      <c r="J1449" s="6">
        <v>0</v>
      </c>
      <c r="K1449" s="5"/>
    </row>
    <row r="1450" spans="1:11">
      <c r="A1450" s="5" t="s">
        <v>17062</v>
      </c>
      <c r="B1450" s="5" t="s">
        <v>74</v>
      </c>
      <c r="C1450" s="5" t="s">
        <v>72</v>
      </c>
      <c r="D1450" s="5" t="s">
        <v>13954</v>
      </c>
      <c r="E1450" s="2" t="s">
        <v>5</v>
      </c>
      <c r="F1450" s="6">
        <v>42.58201737896313</v>
      </c>
      <c r="G1450" s="8">
        <v>762.6878257834428</v>
      </c>
      <c r="H1450" s="6">
        <v>0</v>
      </c>
      <c r="I1450" s="6">
        <v>0</v>
      </c>
      <c r="J1450" s="6">
        <v>0</v>
      </c>
      <c r="K1450" s="5"/>
    </row>
    <row r="1451" spans="1:11">
      <c r="A1451" s="5" t="s">
        <v>17063</v>
      </c>
      <c r="B1451" s="5" t="s">
        <v>74</v>
      </c>
      <c r="C1451" s="5" t="s">
        <v>72</v>
      </c>
      <c r="D1451" s="5" t="s">
        <v>13955</v>
      </c>
      <c r="E1451" s="2" t="s">
        <v>5</v>
      </c>
      <c r="F1451" s="6">
        <v>30.541269367092696</v>
      </c>
      <c r="G1451" s="8">
        <v>615.9674059600992</v>
      </c>
      <c r="H1451" s="6">
        <v>0</v>
      </c>
      <c r="I1451" s="6">
        <v>0</v>
      </c>
      <c r="J1451" s="6">
        <v>0</v>
      </c>
      <c r="K1451" s="5"/>
    </row>
    <row r="1452" spans="1:11">
      <c r="A1452" s="5" t="s">
        <v>17064</v>
      </c>
      <c r="B1452" s="5" t="s">
        <v>74</v>
      </c>
      <c r="C1452" s="5" t="s">
        <v>72</v>
      </c>
      <c r="D1452" s="5" t="s">
        <v>13956</v>
      </c>
      <c r="E1452" s="2" t="s">
        <v>5</v>
      </c>
      <c r="F1452" s="6">
        <v>34.264452277869637</v>
      </c>
      <c r="G1452" s="8">
        <v>614.26682657051549</v>
      </c>
      <c r="H1452" s="6">
        <v>0</v>
      </c>
      <c r="I1452" s="6">
        <v>0</v>
      </c>
      <c r="J1452" s="6">
        <v>0</v>
      </c>
      <c r="K1452" s="5"/>
    </row>
    <row r="1453" spans="1:11">
      <c r="A1453" s="5" t="s">
        <v>17065</v>
      </c>
      <c r="B1453" s="5" t="s">
        <v>74</v>
      </c>
      <c r="C1453" s="5" t="s">
        <v>72</v>
      </c>
      <c r="D1453" s="5" t="s">
        <v>13957</v>
      </c>
      <c r="E1453" s="2" t="s">
        <v>5</v>
      </c>
      <c r="F1453" s="6">
        <v>31.02772784890956</v>
      </c>
      <c r="G1453" s="8">
        <v>624.94524829042734</v>
      </c>
      <c r="H1453" s="6">
        <v>0</v>
      </c>
      <c r="I1453" s="6">
        <v>0</v>
      </c>
      <c r="J1453" s="6">
        <v>0</v>
      </c>
      <c r="K1453" s="5"/>
    </row>
    <row r="1454" spans="1:11">
      <c r="A1454" s="5" t="s">
        <v>17066</v>
      </c>
      <c r="B1454" s="5" t="s">
        <v>74</v>
      </c>
      <c r="C1454" s="5" t="s">
        <v>72</v>
      </c>
      <c r="D1454" s="5" t="s">
        <v>13958</v>
      </c>
      <c r="E1454" s="2" t="s">
        <v>5</v>
      </c>
      <c r="F1454" s="6">
        <v>32.756068167896579</v>
      </c>
      <c r="G1454" s="8">
        <v>636.66871484615012</v>
      </c>
      <c r="H1454" s="6">
        <v>0</v>
      </c>
      <c r="I1454" s="6">
        <v>0</v>
      </c>
      <c r="J1454" s="6">
        <v>0</v>
      </c>
      <c r="K1454" s="5"/>
    </row>
    <row r="1455" spans="1:11">
      <c r="A1455" s="5" t="s">
        <v>17067</v>
      </c>
      <c r="B1455" s="5" t="s">
        <v>74</v>
      </c>
      <c r="C1455" s="5" t="s">
        <v>72</v>
      </c>
      <c r="D1455" s="5" t="s">
        <v>13959</v>
      </c>
      <c r="E1455" s="2" t="s">
        <v>5</v>
      </c>
      <c r="F1455" s="6">
        <v>30.575866756737938</v>
      </c>
      <c r="G1455" s="8">
        <v>619.20596074462651</v>
      </c>
      <c r="H1455" s="6">
        <v>0</v>
      </c>
      <c r="I1455" s="6">
        <v>0</v>
      </c>
      <c r="J1455" s="6">
        <v>0</v>
      </c>
      <c r="K1455" s="5"/>
    </row>
    <row r="1456" spans="1:11">
      <c r="A1456" s="5" t="s">
        <v>17068</v>
      </c>
      <c r="B1456" s="5" t="s">
        <v>74</v>
      </c>
      <c r="C1456" s="5" t="s">
        <v>72</v>
      </c>
      <c r="D1456" s="5" t="s">
        <v>13960</v>
      </c>
      <c r="E1456" s="2" t="s">
        <v>5</v>
      </c>
      <c r="F1456" s="6">
        <v>36.918264988254045</v>
      </c>
      <c r="G1456" s="8">
        <v>685.30235524466843</v>
      </c>
      <c r="H1456" s="6">
        <v>0</v>
      </c>
      <c r="I1456" s="6">
        <v>0</v>
      </c>
      <c r="J1456" s="6">
        <v>0</v>
      </c>
      <c r="K1456" s="5"/>
    </row>
    <row r="1457" spans="1:11">
      <c r="A1457" s="5" t="s">
        <v>17069</v>
      </c>
      <c r="B1457" s="5" t="s">
        <v>74</v>
      </c>
      <c r="C1457" s="5" t="s">
        <v>72</v>
      </c>
      <c r="D1457" s="5" t="s">
        <v>13961</v>
      </c>
      <c r="E1457" s="2" t="s">
        <v>5</v>
      </c>
      <c r="F1457" s="6">
        <v>31.251881019463461</v>
      </c>
      <c r="G1457" s="8">
        <v>627.55798529175559</v>
      </c>
      <c r="H1457" s="6">
        <v>0</v>
      </c>
      <c r="I1457" s="6">
        <v>0</v>
      </c>
      <c r="J1457" s="6">
        <v>0</v>
      </c>
      <c r="K1457" s="5"/>
    </row>
    <row r="1458" spans="1:11">
      <c r="A1458" s="5" t="s">
        <v>17070</v>
      </c>
      <c r="B1458" s="5" t="s">
        <v>74</v>
      </c>
      <c r="C1458" s="5" t="s">
        <v>72</v>
      </c>
      <c r="D1458" s="5" t="s">
        <v>13962</v>
      </c>
      <c r="E1458" s="2" t="s">
        <v>5</v>
      </c>
      <c r="F1458" s="6">
        <v>33.285521978093236</v>
      </c>
      <c r="G1458" s="8">
        <v>643.63075800451134</v>
      </c>
      <c r="H1458" s="6">
        <v>0</v>
      </c>
      <c r="I1458" s="6">
        <v>0</v>
      </c>
      <c r="J1458" s="6">
        <v>0</v>
      </c>
      <c r="K1458" s="5"/>
    </row>
    <row r="1459" spans="1:11">
      <c r="A1459" s="5" t="s">
        <v>17071</v>
      </c>
      <c r="B1459" s="5" t="s">
        <v>74</v>
      </c>
      <c r="C1459" s="5" t="s">
        <v>72</v>
      </c>
      <c r="D1459" s="5" t="s">
        <v>13963</v>
      </c>
      <c r="E1459" s="2" t="s">
        <v>5</v>
      </c>
      <c r="F1459" s="6">
        <v>39.471075709003941</v>
      </c>
      <c r="G1459" s="8">
        <v>718.139702301939</v>
      </c>
      <c r="H1459" s="6">
        <v>0</v>
      </c>
      <c r="I1459" s="6">
        <v>0</v>
      </c>
      <c r="J1459" s="6">
        <v>0</v>
      </c>
      <c r="K1459" s="5"/>
    </row>
    <row r="1460" spans="1:11">
      <c r="A1460" s="5" t="s">
        <v>17072</v>
      </c>
      <c r="B1460" s="5" t="s">
        <v>74</v>
      </c>
      <c r="C1460" s="5" t="s">
        <v>72</v>
      </c>
      <c r="D1460" s="5" t="s">
        <v>13964</v>
      </c>
      <c r="E1460" s="2" t="s">
        <v>5</v>
      </c>
      <c r="F1460" s="6">
        <v>35.336893509676202</v>
      </c>
      <c r="G1460" s="8">
        <v>676.96988517557008</v>
      </c>
      <c r="H1460" s="6">
        <v>0</v>
      </c>
      <c r="I1460" s="6">
        <v>0</v>
      </c>
      <c r="J1460" s="6">
        <v>0</v>
      </c>
      <c r="K1460" s="5"/>
    </row>
    <row r="1461" spans="1:11">
      <c r="A1461" s="5" t="s">
        <v>17073</v>
      </c>
      <c r="B1461" s="5" t="s">
        <v>74</v>
      </c>
      <c r="C1461" s="5" t="s">
        <v>72</v>
      </c>
      <c r="D1461" s="5" t="s">
        <v>13965</v>
      </c>
      <c r="E1461" s="2" t="s">
        <v>5</v>
      </c>
      <c r="F1461" s="6">
        <v>34.618895764532233</v>
      </c>
      <c r="G1461" s="8">
        <v>664.55268485359466</v>
      </c>
      <c r="H1461" s="6">
        <v>0</v>
      </c>
      <c r="I1461" s="6">
        <v>0</v>
      </c>
      <c r="J1461" s="6">
        <v>0</v>
      </c>
      <c r="K1461" s="5"/>
    </row>
    <row r="1462" spans="1:11">
      <c r="A1462" s="5" t="s">
        <v>17074</v>
      </c>
      <c r="B1462" s="5" t="s">
        <v>74</v>
      </c>
      <c r="C1462" s="5" t="s">
        <v>72</v>
      </c>
      <c r="D1462" s="5" t="s">
        <v>13966</v>
      </c>
      <c r="E1462" s="2" t="s">
        <v>5</v>
      </c>
      <c r="F1462" s="6">
        <v>42.198988505413716</v>
      </c>
      <c r="G1462" s="8">
        <v>757.65706478025163</v>
      </c>
      <c r="H1462" s="6">
        <v>0</v>
      </c>
      <c r="I1462" s="6">
        <v>0</v>
      </c>
      <c r="J1462" s="6">
        <v>0</v>
      </c>
      <c r="K1462" s="5"/>
    </row>
    <row r="1463" spans="1:11">
      <c r="A1463" s="5" t="s">
        <v>17075</v>
      </c>
      <c r="B1463" s="5" t="s">
        <v>74</v>
      </c>
      <c r="C1463" s="5" t="s">
        <v>72</v>
      </c>
      <c r="D1463" s="5" t="s">
        <v>13967</v>
      </c>
      <c r="E1463" s="2" t="s">
        <v>5</v>
      </c>
      <c r="F1463" s="6">
        <v>37.343347077248104</v>
      </c>
      <c r="G1463" s="8">
        <v>688.24951338982714</v>
      </c>
      <c r="H1463" s="6">
        <v>0</v>
      </c>
      <c r="I1463" s="6">
        <v>0</v>
      </c>
      <c r="J1463" s="6">
        <v>0</v>
      </c>
      <c r="K1463" s="5"/>
    </row>
    <row r="1464" spans="1:11">
      <c r="A1464" s="5" t="s">
        <v>17076</v>
      </c>
      <c r="B1464" s="5" t="s">
        <v>74</v>
      </c>
      <c r="C1464" s="5" t="s">
        <v>72</v>
      </c>
      <c r="D1464" s="5" t="s">
        <v>13968</v>
      </c>
      <c r="E1464" s="2" t="s">
        <v>5</v>
      </c>
      <c r="F1464" s="6">
        <v>37.360839304249986</v>
      </c>
      <c r="G1464" s="8">
        <v>680.46699175650679</v>
      </c>
      <c r="H1464" s="6">
        <v>0</v>
      </c>
      <c r="I1464" s="6">
        <v>0</v>
      </c>
      <c r="J1464" s="6">
        <v>0</v>
      </c>
      <c r="K1464" s="5"/>
    </row>
    <row r="1465" spans="1:11">
      <c r="A1465" s="5" t="s">
        <v>17077</v>
      </c>
      <c r="B1465" s="5" t="s">
        <v>74</v>
      </c>
      <c r="C1465" s="5" t="s">
        <v>72</v>
      </c>
      <c r="D1465" s="5" t="s">
        <v>13969</v>
      </c>
      <c r="E1465" s="2" t="s">
        <v>5</v>
      </c>
      <c r="F1465" s="6">
        <v>42.892139265190309</v>
      </c>
      <c r="G1465" s="8">
        <v>754.87553026259343</v>
      </c>
      <c r="H1465" s="6">
        <v>0</v>
      </c>
      <c r="I1465" s="6">
        <v>0</v>
      </c>
      <c r="J1465" s="6">
        <v>0</v>
      </c>
      <c r="K1465" s="5"/>
    </row>
    <row r="1466" spans="1:11">
      <c r="A1466" s="5" t="s">
        <v>17078</v>
      </c>
      <c r="B1466" s="5" t="s">
        <v>74</v>
      </c>
      <c r="C1466" s="5" t="s">
        <v>72</v>
      </c>
      <c r="D1466" s="5" t="s">
        <v>13970</v>
      </c>
      <c r="E1466" s="2" t="s">
        <v>5</v>
      </c>
      <c r="F1466" s="6">
        <v>37.449615541677581</v>
      </c>
      <c r="G1466" s="8">
        <v>696.05922232361877</v>
      </c>
      <c r="H1466" s="6">
        <v>0</v>
      </c>
      <c r="I1466" s="6">
        <v>0</v>
      </c>
      <c r="J1466" s="6">
        <v>0</v>
      </c>
      <c r="K1466" s="5"/>
    </row>
    <row r="1467" spans="1:11">
      <c r="A1467" s="5" t="s">
        <v>17079</v>
      </c>
      <c r="B1467" s="5" t="s">
        <v>74</v>
      </c>
      <c r="C1467" s="5" t="s">
        <v>72</v>
      </c>
      <c r="D1467" s="5" t="s">
        <v>13971</v>
      </c>
      <c r="E1467" s="2" t="s">
        <v>5</v>
      </c>
      <c r="F1467" s="6">
        <v>40.276151000873917</v>
      </c>
      <c r="G1467" s="8">
        <v>734.03367799894602</v>
      </c>
      <c r="H1467" s="6">
        <v>0</v>
      </c>
      <c r="I1467" s="6">
        <v>0</v>
      </c>
      <c r="J1467" s="6">
        <v>0</v>
      </c>
      <c r="K1467" s="5"/>
    </row>
    <row r="1468" spans="1:11">
      <c r="A1468" s="5" t="s">
        <v>17080</v>
      </c>
      <c r="B1468" s="5" t="s">
        <v>74</v>
      </c>
      <c r="C1468" s="5" t="s">
        <v>72</v>
      </c>
      <c r="D1468" s="5" t="s">
        <v>13972</v>
      </c>
      <c r="E1468" s="2" t="s">
        <v>5</v>
      </c>
      <c r="F1468" s="6">
        <v>39.478292403645291</v>
      </c>
      <c r="G1468" s="8">
        <v>716.18219196342443</v>
      </c>
      <c r="H1468" s="6">
        <v>0</v>
      </c>
      <c r="I1468" s="6">
        <v>0</v>
      </c>
      <c r="J1468" s="6">
        <v>0</v>
      </c>
      <c r="K1468" s="5"/>
    </row>
    <row r="1469" spans="1:11">
      <c r="A1469" s="5" t="s">
        <v>17081</v>
      </c>
      <c r="B1469" s="5" t="s">
        <v>74</v>
      </c>
      <c r="C1469" s="5" t="s">
        <v>72</v>
      </c>
      <c r="D1469" s="5" t="s">
        <v>13973</v>
      </c>
      <c r="E1469" s="2" t="s">
        <v>5</v>
      </c>
      <c r="F1469" s="6">
        <v>32.195022964032532</v>
      </c>
      <c r="G1469" s="8">
        <v>635.43043284957957</v>
      </c>
      <c r="H1469" s="6">
        <v>0</v>
      </c>
      <c r="I1469" s="6">
        <v>0</v>
      </c>
      <c r="J1469" s="6">
        <v>0</v>
      </c>
      <c r="K1469" s="5"/>
    </row>
    <row r="1470" spans="1:11">
      <c r="A1470" s="5" t="s">
        <v>17082</v>
      </c>
      <c r="B1470" s="5" t="s">
        <v>74</v>
      </c>
      <c r="C1470" s="5" t="s">
        <v>72</v>
      </c>
      <c r="D1470" s="5" t="s">
        <v>13974</v>
      </c>
      <c r="E1470" s="2" t="s">
        <v>5</v>
      </c>
      <c r="F1470" s="6">
        <v>33.607749313346346</v>
      </c>
      <c r="G1470" s="8">
        <v>646.99865384892723</v>
      </c>
      <c r="H1470" s="6">
        <v>0</v>
      </c>
      <c r="I1470" s="6">
        <v>0</v>
      </c>
      <c r="J1470" s="6">
        <v>0</v>
      </c>
      <c r="K1470" s="5"/>
    </row>
    <row r="1471" spans="1:11">
      <c r="A1471" s="5" t="s">
        <v>17083</v>
      </c>
      <c r="B1471" s="5" t="s">
        <v>74</v>
      </c>
      <c r="C1471" s="5" t="s">
        <v>72</v>
      </c>
      <c r="D1471" s="5" t="s">
        <v>13975</v>
      </c>
      <c r="E1471" s="2" t="s">
        <v>5</v>
      </c>
      <c r="F1471" s="6">
        <v>40.330237656483632</v>
      </c>
      <c r="G1471" s="8">
        <v>727.18062100569682</v>
      </c>
      <c r="H1471" s="6">
        <v>0</v>
      </c>
      <c r="I1471" s="6">
        <v>0</v>
      </c>
      <c r="J1471" s="6">
        <v>0</v>
      </c>
      <c r="K1471" s="5"/>
    </row>
    <row r="1472" spans="1:11">
      <c r="A1472" s="5" t="s">
        <v>17084</v>
      </c>
      <c r="B1472" s="5" t="s">
        <v>74</v>
      </c>
      <c r="C1472" s="5" t="s">
        <v>72</v>
      </c>
      <c r="D1472" s="5" t="s">
        <v>13976</v>
      </c>
      <c r="E1472" s="2" t="s">
        <v>5</v>
      </c>
      <c r="F1472" s="6">
        <v>33.512093249311199</v>
      </c>
      <c r="G1472" s="8">
        <v>650.51579396108855</v>
      </c>
      <c r="H1472" s="6">
        <v>0</v>
      </c>
      <c r="I1472" s="6">
        <v>0</v>
      </c>
      <c r="J1472" s="6">
        <v>0</v>
      </c>
      <c r="K1472" s="5"/>
    </row>
    <row r="1473" spans="1:11">
      <c r="A1473" s="5" t="s">
        <v>17085</v>
      </c>
      <c r="B1473" s="5" t="s">
        <v>74</v>
      </c>
      <c r="C1473" s="5" t="s">
        <v>72</v>
      </c>
      <c r="D1473" s="5" t="s">
        <v>13977</v>
      </c>
      <c r="E1473" s="2" t="s">
        <v>5</v>
      </c>
      <c r="F1473" s="6">
        <v>35.684933954286123</v>
      </c>
      <c r="G1473" s="8">
        <v>673.84494443584208</v>
      </c>
      <c r="H1473" s="6">
        <v>0</v>
      </c>
      <c r="I1473" s="6">
        <v>0</v>
      </c>
      <c r="J1473" s="6">
        <v>0</v>
      </c>
      <c r="K1473" s="5"/>
    </row>
    <row r="1474" spans="1:11">
      <c r="A1474" s="5" t="s">
        <v>17086</v>
      </c>
      <c r="B1474" s="5" t="s">
        <v>74</v>
      </c>
      <c r="C1474" s="5" t="s">
        <v>72</v>
      </c>
      <c r="D1474" s="5" t="s">
        <v>13978</v>
      </c>
      <c r="E1474" s="2" t="s">
        <v>5</v>
      </c>
      <c r="F1474" s="6">
        <v>40.605197848297415</v>
      </c>
      <c r="G1474" s="8">
        <v>675.80846319555565</v>
      </c>
      <c r="H1474" s="6">
        <v>0</v>
      </c>
      <c r="I1474" s="6">
        <v>0</v>
      </c>
      <c r="J1474" s="6">
        <v>0</v>
      </c>
      <c r="K1474" s="5"/>
    </row>
    <row r="1475" spans="1:11">
      <c r="A1475" s="5" t="s">
        <v>17087</v>
      </c>
      <c r="B1475" s="5" t="s">
        <v>74</v>
      </c>
      <c r="C1475" s="5" t="s">
        <v>72</v>
      </c>
      <c r="D1475" s="5" t="s">
        <v>13979</v>
      </c>
      <c r="E1475" s="2" t="s">
        <v>5</v>
      </c>
      <c r="F1475" s="6">
        <v>35.110843700092005</v>
      </c>
      <c r="G1475" s="8">
        <v>659.54983633824111</v>
      </c>
      <c r="H1475" s="6">
        <v>0</v>
      </c>
      <c r="I1475" s="6">
        <v>0</v>
      </c>
      <c r="J1475" s="6">
        <v>0</v>
      </c>
      <c r="K1475" s="5"/>
    </row>
    <row r="1476" spans="1:11">
      <c r="A1476" s="5" t="s">
        <v>17088</v>
      </c>
      <c r="B1476" s="5" t="s">
        <v>74</v>
      </c>
      <c r="C1476" s="5" t="s">
        <v>72</v>
      </c>
      <c r="D1476" s="5" t="s">
        <v>13980</v>
      </c>
      <c r="E1476" s="2" t="s">
        <v>5</v>
      </c>
      <c r="F1476" s="6">
        <v>34.749031952450139</v>
      </c>
      <c r="G1476" s="8">
        <v>629.03534224627595</v>
      </c>
      <c r="H1476" s="6">
        <v>0</v>
      </c>
      <c r="I1476" s="6">
        <v>0</v>
      </c>
      <c r="J1476" s="6">
        <v>0</v>
      </c>
      <c r="K1476" s="5"/>
    </row>
    <row r="1477" spans="1:11">
      <c r="A1477" s="5" t="s">
        <v>17089</v>
      </c>
      <c r="B1477" s="5" t="s">
        <v>74</v>
      </c>
      <c r="C1477" s="5" t="s">
        <v>72</v>
      </c>
      <c r="D1477" s="5" t="s">
        <v>13981</v>
      </c>
      <c r="E1477" s="2" t="s">
        <v>5</v>
      </c>
      <c r="F1477" s="6">
        <v>30.794462594643395</v>
      </c>
      <c r="G1477" s="8">
        <v>619.09554442061039</v>
      </c>
      <c r="H1477" s="6">
        <v>0</v>
      </c>
      <c r="I1477" s="6">
        <v>0</v>
      </c>
      <c r="J1477" s="6">
        <v>0</v>
      </c>
      <c r="K1477" s="5"/>
    </row>
    <row r="1478" spans="1:11">
      <c r="A1478" s="5" t="s">
        <v>17090</v>
      </c>
      <c r="B1478" s="5" t="s">
        <v>74</v>
      </c>
      <c r="C1478" s="5" t="s">
        <v>72</v>
      </c>
      <c r="D1478" s="5" t="s">
        <v>13982</v>
      </c>
      <c r="E1478" s="2" t="s">
        <v>5</v>
      </c>
      <c r="F1478" s="6">
        <v>40.00885585800161</v>
      </c>
      <c r="G1478" s="8">
        <v>721.09791984157573</v>
      </c>
      <c r="H1478" s="6">
        <v>0</v>
      </c>
      <c r="I1478" s="6">
        <v>0</v>
      </c>
      <c r="J1478" s="6">
        <v>0</v>
      </c>
      <c r="K1478" s="5"/>
    </row>
    <row r="1479" spans="1:11">
      <c r="A1479" s="5" t="s">
        <v>17091</v>
      </c>
      <c r="B1479" s="5" t="s">
        <v>74</v>
      </c>
      <c r="C1479" s="5" t="s">
        <v>72</v>
      </c>
      <c r="D1479" s="5" t="s">
        <v>13983</v>
      </c>
      <c r="E1479" s="2" t="s">
        <v>5</v>
      </c>
      <c r="F1479" s="6">
        <v>39.490545331502062</v>
      </c>
      <c r="G1479" s="8">
        <v>725.42691131757624</v>
      </c>
      <c r="H1479" s="6">
        <v>0</v>
      </c>
      <c r="I1479" s="6">
        <v>0</v>
      </c>
      <c r="J1479" s="6">
        <v>0</v>
      </c>
      <c r="K1479" s="5"/>
    </row>
    <row r="1480" spans="1:11">
      <c r="A1480" s="5" t="s">
        <v>17092</v>
      </c>
      <c r="B1480" s="5" t="s">
        <v>74</v>
      </c>
      <c r="C1480" s="5" t="s">
        <v>72</v>
      </c>
      <c r="D1480" s="5" t="s">
        <v>13984</v>
      </c>
      <c r="E1480" s="2" t="s">
        <v>5</v>
      </c>
      <c r="F1480" s="6">
        <v>36.824560928910003</v>
      </c>
      <c r="G1480" s="8">
        <v>642.56261816520419</v>
      </c>
      <c r="H1480" s="6">
        <v>0</v>
      </c>
      <c r="I1480" s="6">
        <v>0</v>
      </c>
      <c r="J1480" s="6">
        <v>0</v>
      </c>
      <c r="K1480" s="5"/>
    </row>
    <row r="1481" spans="1:11">
      <c r="A1481" s="5" t="s">
        <v>17093</v>
      </c>
      <c r="B1481" s="5" t="s">
        <v>74</v>
      </c>
      <c r="C1481" s="5" t="s">
        <v>72</v>
      </c>
      <c r="D1481" s="5" t="s">
        <v>13985</v>
      </c>
      <c r="E1481" s="2" t="s">
        <v>5</v>
      </c>
      <c r="F1481" s="6">
        <v>38.860032000900809</v>
      </c>
      <c r="G1481" s="8">
        <v>718.81885207953076</v>
      </c>
      <c r="H1481" s="6">
        <v>0</v>
      </c>
      <c r="I1481" s="6">
        <v>0</v>
      </c>
      <c r="J1481" s="6">
        <v>0</v>
      </c>
      <c r="K1481" s="5"/>
    </row>
    <row r="1482" spans="1:11">
      <c r="A1482" s="5" t="s">
        <v>17094</v>
      </c>
      <c r="B1482" s="5" t="s">
        <v>74</v>
      </c>
      <c r="C1482" s="5" t="s">
        <v>72</v>
      </c>
      <c r="D1482" s="5" t="s">
        <v>13986</v>
      </c>
      <c r="E1482" s="2" t="s">
        <v>5</v>
      </c>
      <c r="F1482" s="6">
        <v>33.499558544344595</v>
      </c>
      <c r="G1482" s="8">
        <v>645.19388727345199</v>
      </c>
      <c r="H1482" s="6">
        <v>0</v>
      </c>
      <c r="I1482" s="6">
        <v>0</v>
      </c>
      <c r="J1482" s="6">
        <v>0</v>
      </c>
      <c r="K1482" s="5"/>
    </row>
    <row r="1483" spans="1:11">
      <c r="A1483" s="5" t="s">
        <v>17095</v>
      </c>
      <c r="B1483" s="5" t="s">
        <v>74</v>
      </c>
      <c r="C1483" s="5" t="s">
        <v>72</v>
      </c>
      <c r="D1483" s="5" t="s">
        <v>13987</v>
      </c>
      <c r="E1483" s="2" t="s">
        <v>5</v>
      </c>
      <c r="F1483" s="6">
        <v>33.140557120332893</v>
      </c>
      <c r="G1483" s="8">
        <v>644.7928502426422</v>
      </c>
      <c r="H1483" s="6">
        <v>0</v>
      </c>
      <c r="I1483" s="6">
        <v>0</v>
      </c>
      <c r="J1483" s="6">
        <v>0</v>
      </c>
      <c r="K1483" s="5"/>
    </row>
    <row r="1484" spans="1:11">
      <c r="A1484" s="5" t="s">
        <v>17096</v>
      </c>
      <c r="B1484" s="5" t="s">
        <v>74</v>
      </c>
      <c r="C1484" s="5" t="s">
        <v>72</v>
      </c>
      <c r="D1484" s="5" t="s">
        <v>13988</v>
      </c>
      <c r="E1484" s="2" t="s">
        <v>5</v>
      </c>
      <c r="F1484" s="6">
        <v>40.555682499960284</v>
      </c>
      <c r="G1484" s="8">
        <v>679.9841529936682</v>
      </c>
      <c r="H1484" s="6">
        <v>0</v>
      </c>
      <c r="I1484" s="6">
        <v>0</v>
      </c>
      <c r="J1484" s="6">
        <v>0</v>
      </c>
      <c r="K1484" s="5"/>
    </row>
    <row r="1485" spans="1:11">
      <c r="A1485" s="5" t="s">
        <v>17097</v>
      </c>
      <c r="B1485" s="5" t="s">
        <v>74</v>
      </c>
      <c r="C1485" s="5" t="s">
        <v>72</v>
      </c>
      <c r="D1485" s="5" t="s">
        <v>13989</v>
      </c>
      <c r="E1485" s="2" t="s">
        <v>5</v>
      </c>
      <c r="F1485" s="6">
        <v>32.199861733866655</v>
      </c>
      <c r="G1485" s="8">
        <v>630.66729418107298</v>
      </c>
      <c r="H1485" s="6">
        <v>0</v>
      </c>
      <c r="I1485" s="6">
        <v>0</v>
      </c>
      <c r="J1485" s="6">
        <v>0</v>
      </c>
      <c r="K1485" s="5"/>
    </row>
    <row r="1486" spans="1:11">
      <c r="A1486" s="5" t="s">
        <v>17098</v>
      </c>
      <c r="B1486" s="5" t="s">
        <v>74</v>
      </c>
      <c r="C1486" s="5" t="s">
        <v>72</v>
      </c>
      <c r="D1486" s="5" t="s">
        <v>13990</v>
      </c>
      <c r="E1486" s="2" t="s">
        <v>5</v>
      </c>
      <c r="F1486" s="6">
        <v>37.591915886516915</v>
      </c>
      <c r="G1486" s="8">
        <v>702.87539936102235</v>
      </c>
      <c r="H1486" s="6">
        <v>0</v>
      </c>
      <c r="I1486" s="6">
        <v>0</v>
      </c>
      <c r="J1486" s="6">
        <v>0</v>
      </c>
      <c r="K1486" s="5"/>
    </row>
    <row r="1487" spans="1:11">
      <c r="A1487" s="5" t="s">
        <v>17099</v>
      </c>
      <c r="B1487" s="5" t="s">
        <v>74</v>
      </c>
      <c r="C1487" s="5" t="s">
        <v>72</v>
      </c>
      <c r="D1487" s="5" t="s">
        <v>13991</v>
      </c>
      <c r="E1487" s="2" t="s">
        <v>5</v>
      </c>
      <c r="F1487" s="6">
        <v>42.513337753027962</v>
      </c>
      <c r="G1487" s="8">
        <v>750.42894683086024</v>
      </c>
      <c r="H1487" s="6">
        <v>0</v>
      </c>
      <c r="I1487" s="6">
        <v>0</v>
      </c>
      <c r="J1487" s="6">
        <v>0</v>
      </c>
      <c r="K1487" s="5"/>
    </row>
    <row r="1488" spans="1:11">
      <c r="A1488" s="5" t="s">
        <v>17100</v>
      </c>
      <c r="B1488" s="5" t="s">
        <v>74</v>
      </c>
      <c r="C1488" s="5" t="s">
        <v>72</v>
      </c>
      <c r="D1488" s="5" t="s">
        <v>13992</v>
      </c>
      <c r="E1488" s="2" t="s">
        <v>5</v>
      </c>
      <c r="F1488" s="6">
        <v>35.202996595193028</v>
      </c>
      <c r="G1488" s="8">
        <v>668.61030464211058</v>
      </c>
      <c r="H1488" s="6">
        <v>0</v>
      </c>
      <c r="I1488" s="6">
        <v>0</v>
      </c>
      <c r="J1488" s="6">
        <v>0</v>
      </c>
      <c r="K1488" s="5"/>
    </row>
    <row r="1489" spans="1:11">
      <c r="A1489" s="5" t="s">
        <v>17101</v>
      </c>
      <c r="B1489" s="5" t="s">
        <v>74</v>
      </c>
      <c r="C1489" s="5" t="s">
        <v>72</v>
      </c>
      <c r="D1489" s="5" t="s">
        <v>13993</v>
      </c>
      <c r="E1489" s="2" t="s">
        <v>5</v>
      </c>
      <c r="F1489" s="6">
        <v>37.040292660138078</v>
      </c>
      <c r="G1489" s="8">
        <v>672.99917667528473</v>
      </c>
      <c r="H1489" s="6">
        <v>0</v>
      </c>
      <c r="I1489" s="6">
        <v>0</v>
      </c>
      <c r="J1489" s="6">
        <v>0</v>
      </c>
      <c r="K1489" s="5"/>
    </row>
    <row r="1490" spans="1:11">
      <c r="A1490" s="5" t="s">
        <v>17102</v>
      </c>
      <c r="B1490" s="5" t="s">
        <v>74</v>
      </c>
      <c r="C1490" s="5" t="s">
        <v>72</v>
      </c>
      <c r="D1490" s="5" t="s">
        <v>13994</v>
      </c>
      <c r="E1490" s="2" t="s">
        <v>5</v>
      </c>
      <c r="F1490" s="6">
        <v>37.387837342434651</v>
      </c>
      <c r="G1490" s="8">
        <v>692.33361011065006</v>
      </c>
      <c r="H1490" s="6">
        <v>0</v>
      </c>
      <c r="I1490" s="6">
        <v>0</v>
      </c>
      <c r="J1490" s="6">
        <v>0</v>
      </c>
      <c r="K1490" s="5"/>
    </row>
    <row r="1491" spans="1:11">
      <c r="A1491" s="5" t="s">
        <v>17103</v>
      </c>
      <c r="B1491" s="5" t="s">
        <v>74</v>
      </c>
      <c r="C1491" s="5" t="s">
        <v>72</v>
      </c>
      <c r="D1491" s="5" t="s">
        <v>13995</v>
      </c>
      <c r="E1491" s="2" t="s">
        <v>5</v>
      </c>
      <c r="F1491" s="6">
        <v>39.360893100807147</v>
      </c>
      <c r="G1491" s="8">
        <v>724.82134038584763</v>
      </c>
      <c r="H1491" s="6">
        <v>0</v>
      </c>
      <c r="I1491" s="6">
        <v>0</v>
      </c>
      <c r="J1491" s="6">
        <v>0</v>
      </c>
      <c r="K1491" s="5"/>
    </row>
    <row r="1492" spans="1:11">
      <c r="A1492" s="5" t="s">
        <v>17104</v>
      </c>
      <c r="B1492" s="5" t="s">
        <v>74</v>
      </c>
      <c r="C1492" s="5" t="s">
        <v>72</v>
      </c>
      <c r="D1492" s="5" t="s">
        <v>13996</v>
      </c>
      <c r="E1492" s="2" t="s">
        <v>5</v>
      </c>
      <c r="F1492" s="6">
        <v>30.728002049345736</v>
      </c>
      <c r="G1492" s="8">
        <v>620.81956162642769</v>
      </c>
      <c r="H1492" s="6">
        <v>0</v>
      </c>
      <c r="I1492" s="6">
        <v>0</v>
      </c>
      <c r="J1492" s="6">
        <v>0</v>
      </c>
      <c r="K1492" s="5"/>
    </row>
    <row r="1493" spans="1:11">
      <c r="A1493" s="5" t="s">
        <v>17105</v>
      </c>
      <c r="B1493" s="5" t="s">
        <v>74</v>
      </c>
      <c r="C1493" s="5" t="s">
        <v>72</v>
      </c>
      <c r="D1493" s="5" t="s">
        <v>13997</v>
      </c>
      <c r="E1493" s="2" t="s">
        <v>5</v>
      </c>
      <c r="F1493" s="6">
        <v>43.155990034368259</v>
      </c>
      <c r="G1493" s="8">
        <v>757.2304429643234</v>
      </c>
      <c r="H1493" s="6">
        <v>0</v>
      </c>
      <c r="I1493" s="6">
        <v>0</v>
      </c>
      <c r="J1493" s="6">
        <v>0</v>
      </c>
      <c r="K1493" s="5"/>
    </row>
    <row r="1494" spans="1:11">
      <c r="A1494" s="5" t="s">
        <v>17106</v>
      </c>
      <c r="B1494" s="5" t="s">
        <v>74</v>
      </c>
      <c r="C1494" s="5" t="s">
        <v>72</v>
      </c>
      <c r="D1494" s="5" t="s">
        <v>13998</v>
      </c>
      <c r="E1494" s="2" t="s">
        <v>5</v>
      </c>
      <c r="F1494" s="6">
        <v>32.815807901590823</v>
      </c>
      <c r="G1494" s="8">
        <v>642.7117372359121</v>
      </c>
      <c r="H1494" s="6">
        <v>0</v>
      </c>
      <c r="I1494" s="6">
        <v>0</v>
      </c>
      <c r="J1494" s="6">
        <v>0</v>
      </c>
      <c r="K1494" s="5"/>
    </row>
    <row r="1495" spans="1:11">
      <c r="A1495" s="5" t="s">
        <v>17107</v>
      </c>
      <c r="B1495" s="5" t="s">
        <v>74</v>
      </c>
      <c r="C1495" s="5" t="s">
        <v>72</v>
      </c>
      <c r="D1495" s="5" t="s">
        <v>13999</v>
      </c>
      <c r="E1495" s="2" t="s">
        <v>5</v>
      </c>
      <c r="F1495" s="6">
        <v>35.034982558523573</v>
      </c>
      <c r="G1495" s="8">
        <v>655.66128900916124</v>
      </c>
      <c r="H1495" s="6">
        <v>0</v>
      </c>
      <c r="I1495" s="6">
        <v>0</v>
      </c>
      <c r="J1495" s="6">
        <v>0</v>
      </c>
      <c r="K1495" s="5"/>
    </row>
    <row r="1496" spans="1:11">
      <c r="A1496" s="5" t="s">
        <v>17108</v>
      </c>
      <c r="B1496" s="5" t="s">
        <v>74</v>
      </c>
      <c r="C1496" s="5" t="s">
        <v>72</v>
      </c>
      <c r="D1496" s="5" t="s">
        <v>14000</v>
      </c>
      <c r="E1496" s="2" t="s">
        <v>5</v>
      </c>
      <c r="F1496" s="6">
        <v>43.354219768636298</v>
      </c>
      <c r="G1496" s="8">
        <v>765.92794342741195</v>
      </c>
      <c r="H1496" s="6">
        <v>0</v>
      </c>
      <c r="I1496" s="6">
        <v>0</v>
      </c>
      <c r="J1496" s="6">
        <v>0</v>
      </c>
      <c r="K1496" s="5"/>
    </row>
    <row r="1497" spans="1:11">
      <c r="A1497" s="5" t="s">
        <v>17109</v>
      </c>
      <c r="B1497" s="5" t="s">
        <v>74</v>
      </c>
      <c r="C1497" s="5" t="s">
        <v>72</v>
      </c>
      <c r="D1497" s="5" t="s">
        <v>14001</v>
      </c>
      <c r="E1497" s="2" t="s">
        <v>5</v>
      </c>
      <c r="F1497" s="6">
        <v>31.646275286450926</v>
      </c>
      <c r="G1497" s="8">
        <v>623.08329234963639</v>
      </c>
      <c r="H1497" s="6">
        <v>0</v>
      </c>
      <c r="I1497" s="6">
        <v>0</v>
      </c>
      <c r="J1497" s="6">
        <v>0</v>
      </c>
      <c r="K1497" s="5"/>
    </row>
    <row r="1498" spans="1:11">
      <c r="A1498" s="5" t="s">
        <v>17110</v>
      </c>
      <c r="B1498" s="5" t="s">
        <v>74</v>
      </c>
      <c r="C1498" s="5" t="s">
        <v>72</v>
      </c>
      <c r="D1498" s="5" t="s">
        <v>14002</v>
      </c>
      <c r="E1498" s="2" t="s">
        <v>5</v>
      </c>
      <c r="F1498" s="6">
        <v>44.733867002520043</v>
      </c>
      <c r="G1498" s="8">
        <v>782.12824259930426</v>
      </c>
      <c r="H1498" s="6">
        <v>0</v>
      </c>
      <c r="I1498" s="6">
        <v>0</v>
      </c>
      <c r="J1498" s="6">
        <v>0</v>
      </c>
      <c r="K1498" s="5"/>
    </row>
    <row r="1499" spans="1:11">
      <c r="A1499" s="5" t="s">
        <v>17111</v>
      </c>
      <c r="B1499" s="5" t="s">
        <v>74</v>
      </c>
      <c r="C1499" s="5" t="s">
        <v>72</v>
      </c>
      <c r="D1499" s="5" t="s">
        <v>14003</v>
      </c>
      <c r="E1499" s="2" t="s">
        <v>5</v>
      </c>
      <c r="F1499" s="6">
        <v>42.607233430411448</v>
      </c>
      <c r="G1499" s="8">
        <v>748.01107448361097</v>
      </c>
      <c r="H1499" s="6">
        <v>0</v>
      </c>
      <c r="I1499" s="6">
        <v>0</v>
      </c>
      <c r="J1499" s="6">
        <v>0</v>
      </c>
      <c r="K1499" s="5"/>
    </row>
    <row r="1500" spans="1:11">
      <c r="A1500" s="5" t="s">
        <v>17112</v>
      </c>
      <c r="B1500" s="5" t="s">
        <v>74</v>
      </c>
      <c r="C1500" s="5" t="s">
        <v>72</v>
      </c>
      <c r="D1500" s="5" t="s">
        <v>14004</v>
      </c>
      <c r="E1500" s="2" t="s">
        <v>5</v>
      </c>
      <c r="F1500" s="6">
        <v>33.581899421195224</v>
      </c>
      <c r="G1500" s="8">
        <v>647.38273256834634</v>
      </c>
      <c r="H1500" s="6">
        <v>0</v>
      </c>
      <c r="I1500" s="6">
        <v>0</v>
      </c>
      <c r="J1500" s="6">
        <v>0</v>
      </c>
      <c r="K1500" s="5"/>
    </row>
    <row r="1501" spans="1:11">
      <c r="A1501" s="5" t="s">
        <v>17113</v>
      </c>
      <c r="B1501" s="5" t="s">
        <v>74</v>
      </c>
      <c r="C1501" s="5" t="s">
        <v>72</v>
      </c>
      <c r="D1501" s="5" t="s">
        <v>14005</v>
      </c>
      <c r="E1501" s="2" t="s">
        <v>5</v>
      </c>
      <c r="F1501" s="6">
        <v>35.592502085318706</v>
      </c>
      <c r="G1501" s="8">
        <v>669.15963860354145</v>
      </c>
      <c r="H1501" s="6">
        <v>0</v>
      </c>
      <c r="I1501" s="6">
        <v>0</v>
      </c>
      <c r="J1501" s="6">
        <v>0</v>
      </c>
      <c r="K1501" s="5"/>
    </row>
    <row r="1502" spans="1:11">
      <c r="A1502" s="5" t="s">
        <v>17114</v>
      </c>
      <c r="B1502" s="5" t="s">
        <v>74</v>
      </c>
      <c r="C1502" s="5" t="s">
        <v>72</v>
      </c>
      <c r="D1502" s="5" t="s">
        <v>14006</v>
      </c>
      <c r="E1502" s="2" t="s">
        <v>5</v>
      </c>
      <c r="F1502" s="6">
        <v>36.188711059923321</v>
      </c>
      <c r="G1502" s="8">
        <v>687.06981221563365</v>
      </c>
      <c r="H1502" s="6">
        <v>0</v>
      </c>
      <c r="I1502" s="6">
        <v>0</v>
      </c>
      <c r="J1502" s="6">
        <v>0</v>
      </c>
      <c r="K1502" s="5"/>
    </row>
    <row r="1503" spans="1:11">
      <c r="A1503" s="5" t="s">
        <v>17115</v>
      </c>
      <c r="B1503" s="5" t="s">
        <v>74</v>
      </c>
      <c r="C1503" s="5" t="s">
        <v>72</v>
      </c>
      <c r="D1503" s="5" t="s">
        <v>14007</v>
      </c>
      <c r="E1503" s="2" t="s">
        <v>5</v>
      </c>
      <c r="F1503" s="6">
        <v>31.645823563781899</v>
      </c>
      <c r="G1503" s="8">
        <v>629.32545583577621</v>
      </c>
      <c r="H1503" s="6">
        <v>0</v>
      </c>
      <c r="I1503" s="6">
        <v>0</v>
      </c>
      <c r="J1503" s="6">
        <v>0</v>
      </c>
      <c r="K1503" s="5"/>
    </row>
    <row r="1504" spans="1:11">
      <c r="A1504" s="5" t="s">
        <v>17116</v>
      </c>
      <c r="B1504" s="5" t="s">
        <v>74</v>
      </c>
      <c r="C1504" s="5" t="s">
        <v>72</v>
      </c>
      <c r="D1504" s="5" t="s">
        <v>14008</v>
      </c>
      <c r="E1504" s="2" t="s">
        <v>5</v>
      </c>
      <c r="F1504" s="6">
        <v>30.551694152372669</v>
      </c>
      <c r="G1504" s="8">
        <v>615.98804632050803</v>
      </c>
      <c r="H1504" s="6">
        <v>0</v>
      </c>
      <c r="I1504" s="6">
        <v>0</v>
      </c>
      <c r="J1504" s="6">
        <v>0</v>
      </c>
      <c r="K1504" s="5"/>
    </row>
    <row r="1505" spans="1:11">
      <c r="A1505" s="5" t="s">
        <v>17117</v>
      </c>
      <c r="B1505" s="5" t="s">
        <v>74</v>
      </c>
      <c r="C1505" s="5" t="s">
        <v>72</v>
      </c>
      <c r="D1505" s="5" t="s">
        <v>14009</v>
      </c>
      <c r="E1505" s="2" t="s">
        <v>5</v>
      </c>
      <c r="F1505" s="6">
        <v>33.663835726682208</v>
      </c>
      <c r="G1505" s="8">
        <v>650.86429895966353</v>
      </c>
      <c r="H1505" s="6">
        <v>0</v>
      </c>
      <c r="I1505" s="6">
        <v>0</v>
      </c>
      <c r="J1505" s="6">
        <v>0</v>
      </c>
      <c r="K1505" s="5"/>
    </row>
    <row r="1506" spans="1:11">
      <c r="A1506" s="5" t="s">
        <v>17118</v>
      </c>
      <c r="B1506" s="5" t="s">
        <v>74</v>
      </c>
      <c r="C1506" s="5" t="s">
        <v>72</v>
      </c>
      <c r="D1506" s="5" t="s">
        <v>14010</v>
      </c>
      <c r="E1506" s="2" t="s">
        <v>5</v>
      </c>
      <c r="F1506" s="6">
        <v>30.323833803910354</v>
      </c>
      <c r="G1506" s="8">
        <v>556.98267979055095</v>
      </c>
      <c r="H1506" s="6">
        <v>0</v>
      </c>
      <c r="I1506" s="6">
        <v>0</v>
      </c>
      <c r="J1506" s="6">
        <v>0</v>
      </c>
      <c r="K1506" s="5"/>
    </row>
    <row r="1507" spans="1:11">
      <c r="A1507" s="5" t="s">
        <v>17119</v>
      </c>
      <c r="B1507" s="5" t="s">
        <v>74</v>
      </c>
      <c r="C1507" s="5" t="s">
        <v>72</v>
      </c>
      <c r="D1507" s="5" t="s">
        <v>14011</v>
      </c>
      <c r="E1507" s="2" t="s">
        <v>5</v>
      </c>
      <c r="F1507" s="6">
        <v>33.806024469494837</v>
      </c>
      <c r="G1507" s="8">
        <v>650.2769127974442</v>
      </c>
      <c r="H1507" s="6">
        <v>0</v>
      </c>
      <c r="I1507" s="6">
        <v>0</v>
      </c>
      <c r="J1507" s="6">
        <v>0</v>
      </c>
      <c r="K1507" s="5"/>
    </row>
    <row r="1508" spans="1:11">
      <c r="A1508" s="5" t="s">
        <v>17120</v>
      </c>
      <c r="B1508" s="5" t="s">
        <v>74</v>
      </c>
      <c r="C1508" s="5" t="s">
        <v>72</v>
      </c>
      <c r="D1508" s="5" t="s">
        <v>14012</v>
      </c>
      <c r="E1508" s="2" t="s">
        <v>5</v>
      </c>
      <c r="F1508" s="6">
        <v>37.726922587023637</v>
      </c>
      <c r="G1508" s="8">
        <v>700.85947024607412</v>
      </c>
      <c r="H1508" s="6">
        <v>0</v>
      </c>
      <c r="I1508" s="6">
        <v>0</v>
      </c>
      <c r="J1508" s="6">
        <v>0</v>
      </c>
      <c r="K1508" s="5"/>
    </row>
    <row r="1509" spans="1:11">
      <c r="A1509" s="5" t="s">
        <v>17121</v>
      </c>
      <c r="B1509" s="5" t="s">
        <v>74</v>
      </c>
      <c r="C1509" s="5" t="s">
        <v>72</v>
      </c>
      <c r="D1509" s="5" t="s">
        <v>14013</v>
      </c>
      <c r="E1509" s="2" t="s">
        <v>5</v>
      </c>
      <c r="F1509" s="6">
        <v>31.127691368956619</v>
      </c>
      <c r="G1509" s="8">
        <v>618.81466598369059</v>
      </c>
      <c r="H1509" s="6">
        <v>0</v>
      </c>
      <c r="I1509" s="6">
        <v>0</v>
      </c>
      <c r="J1509" s="6">
        <v>0</v>
      </c>
      <c r="K1509" s="5"/>
    </row>
    <row r="1510" spans="1:11">
      <c r="A1510" s="5" t="s">
        <v>17122</v>
      </c>
      <c r="B1510" s="5" t="s">
        <v>74</v>
      </c>
      <c r="C1510" s="5" t="s">
        <v>72</v>
      </c>
      <c r="D1510" s="5" t="s">
        <v>14014</v>
      </c>
      <c r="E1510" s="2" t="s">
        <v>5</v>
      </c>
      <c r="F1510" s="6">
        <v>42.099507294428939</v>
      </c>
      <c r="G1510" s="8">
        <v>757.69845214222084</v>
      </c>
      <c r="H1510" s="6">
        <v>0</v>
      </c>
      <c r="I1510" s="6">
        <v>0</v>
      </c>
      <c r="J1510" s="6">
        <v>0</v>
      </c>
      <c r="K1510" s="5"/>
    </row>
    <row r="1511" spans="1:11">
      <c r="A1511" s="5" t="s">
        <v>17123</v>
      </c>
      <c r="B1511" s="5" t="s">
        <v>74</v>
      </c>
      <c r="C1511" s="5" t="s">
        <v>72</v>
      </c>
      <c r="D1511" s="5" t="s">
        <v>14015</v>
      </c>
      <c r="E1511" s="2" t="s">
        <v>5</v>
      </c>
      <c r="F1511" s="6">
        <v>32.083979972370408</v>
      </c>
      <c r="G1511" s="8">
        <v>631.84388734440142</v>
      </c>
      <c r="H1511" s="6">
        <v>0</v>
      </c>
      <c r="I1511" s="6">
        <v>0</v>
      </c>
      <c r="J1511" s="6">
        <v>0</v>
      </c>
      <c r="K1511" s="5"/>
    </row>
    <row r="1512" spans="1:11">
      <c r="A1512" s="5" t="s">
        <v>17124</v>
      </c>
      <c r="B1512" s="5" t="s">
        <v>74</v>
      </c>
      <c r="C1512" s="5" t="s">
        <v>72</v>
      </c>
      <c r="D1512" s="5" t="s">
        <v>14016</v>
      </c>
      <c r="E1512" s="2" t="s">
        <v>5</v>
      </c>
      <c r="F1512" s="6">
        <v>30.398347924540339</v>
      </c>
      <c r="G1512" s="8">
        <v>609.90672192189322</v>
      </c>
      <c r="H1512" s="6">
        <v>0</v>
      </c>
      <c r="I1512" s="6">
        <v>0</v>
      </c>
      <c r="J1512" s="6">
        <v>0</v>
      </c>
      <c r="K1512" s="5"/>
    </row>
    <row r="1513" spans="1:11">
      <c r="A1513" s="5" t="s">
        <v>17125</v>
      </c>
      <c r="B1513" s="5" t="s">
        <v>74</v>
      </c>
      <c r="C1513" s="5" t="s">
        <v>72</v>
      </c>
      <c r="D1513" s="5" t="s">
        <v>14017</v>
      </c>
      <c r="E1513" s="2" t="s">
        <v>5</v>
      </c>
      <c r="F1513" s="6">
        <v>31.523779307549976</v>
      </c>
      <c r="G1513" s="8">
        <v>626.75965276185502</v>
      </c>
      <c r="H1513" s="6">
        <v>0</v>
      </c>
      <c r="I1513" s="6">
        <v>0</v>
      </c>
      <c r="J1513" s="6">
        <v>0</v>
      </c>
      <c r="K1513" s="5"/>
    </row>
    <row r="1514" spans="1:11">
      <c r="A1514" s="5" t="s">
        <v>17126</v>
      </c>
      <c r="B1514" s="5" t="s">
        <v>74</v>
      </c>
      <c r="C1514" s="5" t="s">
        <v>72</v>
      </c>
      <c r="D1514" s="5" t="s">
        <v>14018</v>
      </c>
      <c r="E1514" s="2" t="s">
        <v>5</v>
      </c>
      <c r="F1514" s="6">
        <v>30.79853688591103</v>
      </c>
      <c r="G1514" s="8">
        <v>622.13925726618561</v>
      </c>
      <c r="H1514" s="6">
        <v>0</v>
      </c>
      <c r="I1514" s="6">
        <v>0</v>
      </c>
      <c r="J1514" s="6">
        <v>0</v>
      </c>
      <c r="K1514" s="5"/>
    </row>
    <row r="1515" spans="1:11">
      <c r="A1515" s="5" t="s">
        <v>17127</v>
      </c>
      <c r="B1515" s="5" t="s">
        <v>74</v>
      </c>
      <c r="C1515" s="5" t="s">
        <v>72</v>
      </c>
      <c r="D1515" s="5" t="s">
        <v>14019</v>
      </c>
      <c r="E1515" s="2" t="s">
        <v>5</v>
      </c>
      <c r="F1515" s="6">
        <v>33.484317387495409</v>
      </c>
      <c r="G1515" s="8">
        <v>646.34259784574272</v>
      </c>
      <c r="H1515" s="6">
        <v>0</v>
      </c>
      <c r="I1515" s="6">
        <v>0</v>
      </c>
      <c r="J1515" s="6">
        <v>0</v>
      </c>
      <c r="K1515" s="5"/>
    </row>
    <row r="1516" spans="1:11">
      <c r="A1516" s="5" t="s">
        <v>17128</v>
      </c>
      <c r="B1516" s="5" t="s">
        <v>74</v>
      </c>
      <c r="C1516" s="5" t="s">
        <v>72</v>
      </c>
      <c r="D1516" s="5" t="s">
        <v>14020</v>
      </c>
      <c r="E1516" s="2" t="s">
        <v>5</v>
      </c>
      <c r="F1516" s="6">
        <v>31.51175664742221</v>
      </c>
      <c r="G1516" s="8">
        <v>622.80721394882198</v>
      </c>
      <c r="H1516" s="6">
        <v>0</v>
      </c>
      <c r="I1516" s="6">
        <v>0</v>
      </c>
      <c r="J1516" s="6">
        <v>0</v>
      </c>
      <c r="K1516" s="5"/>
    </row>
    <row r="1517" spans="1:11">
      <c r="A1517" s="5" t="s">
        <v>17129</v>
      </c>
      <c r="B1517" s="5" t="s">
        <v>74</v>
      </c>
      <c r="C1517" s="5" t="s">
        <v>72</v>
      </c>
      <c r="D1517" s="5" t="s">
        <v>14021</v>
      </c>
      <c r="E1517" s="2" t="s">
        <v>5</v>
      </c>
      <c r="F1517" s="6">
        <v>37.186041167160433</v>
      </c>
      <c r="G1517" s="8">
        <v>656.64545082746349</v>
      </c>
      <c r="H1517" s="6">
        <v>0</v>
      </c>
      <c r="I1517" s="6">
        <v>0</v>
      </c>
      <c r="J1517" s="6">
        <v>0</v>
      </c>
      <c r="K1517" s="5"/>
    </row>
    <row r="1518" spans="1:11">
      <c r="A1518" s="5" t="s">
        <v>17130</v>
      </c>
      <c r="B1518" s="5" t="s">
        <v>74</v>
      </c>
      <c r="C1518" s="5" t="s">
        <v>72</v>
      </c>
      <c r="D1518" s="5" t="s">
        <v>14022</v>
      </c>
      <c r="E1518" s="2" t="s">
        <v>5</v>
      </c>
      <c r="F1518" s="6">
        <v>37.026951038277701</v>
      </c>
      <c r="G1518" s="8">
        <v>682.83889625256052</v>
      </c>
      <c r="H1518" s="6">
        <v>0</v>
      </c>
      <c r="I1518" s="6">
        <v>0</v>
      </c>
      <c r="J1518" s="6">
        <v>0</v>
      </c>
      <c r="K1518" s="5"/>
    </row>
    <row r="1519" spans="1:11">
      <c r="A1519" s="5" t="s">
        <v>17131</v>
      </c>
      <c r="B1519" s="5" t="s">
        <v>74</v>
      </c>
      <c r="C1519" s="5" t="s">
        <v>72</v>
      </c>
      <c r="D1519" s="5" t="s">
        <v>14023</v>
      </c>
      <c r="E1519" s="2" t="s">
        <v>5</v>
      </c>
      <c r="F1519" s="6">
        <v>35.030979519856821</v>
      </c>
      <c r="G1519" s="8">
        <v>671.13056434003795</v>
      </c>
      <c r="H1519" s="6">
        <v>0</v>
      </c>
      <c r="I1519" s="6">
        <v>0</v>
      </c>
      <c r="J1519" s="6">
        <v>0</v>
      </c>
      <c r="K1519" s="5"/>
    </row>
    <row r="1520" spans="1:11">
      <c r="A1520" s="5" t="s">
        <v>17132</v>
      </c>
      <c r="B1520" s="5" t="s">
        <v>74</v>
      </c>
      <c r="C1520" s="5" t="s">
        <v>72</v>
      </c>
      <c r="D1520" s="5" t="s">
        <v>14024</v>
      </c>
      <c r="E1520" s="2" t="s">
        <v>5</v>
      </c>
      <c r="F1520" s="6">
        <v>37.413772084807825</v>
      </c>
      <c r="G1520" s="8">
        <v>686.97552835639181</v>
      </c>
      <c r="H1520" s="6">
        <v>0</v>
      </c>
      <c r="I1520" s="6">
        <v>0</v>
      </c>
      <c r="J1520" s="6">
        <v>0</v>
      </c>
      <c r="K1520" s="5"/>
    </row>
    <row r="1521" spans="1:11">
      <c r="A1521" s="5" t="s">
        <v>17133</v>
      </c>
      <c r="B1521" s="5" t="s">
        <v>74</v>
      </c>
      <c r="C1521" s="5" t="s">
        <v>72</v>
      </c>
      <c r="D1521" s="5" t="s">
        <v>14025</v>
      </c>
      <c r="E1521" s="2" t="s">
        <v>5</v>
      </c>
      <c r="F1521" s="6">
        <v>30.039910523936157</v>
      </c>
      <c r="G1521" s="8">
        <v>614.0746385852558</v>
      </c>
      <c r="H1521" s="6">
        <v>0</v>
      </c>
      <c r="I1521" s="6">
        <v>0</v>
      </c>
      <c r="J1521" s="6">
        <v>0</v>
      </c>
      <c r="K1521" s="5"/>
    </row>
    <row r="1522" spans="1:11">
      <c r="A1522" s="5" t="s">
        <v>17134</v>
      </c>
      <c r="B1522" s="5" t="s">
        <v>74</v>
      </c>
      <c r="C1522" s="5" t="s">
        <v>72</v>
      </c>
      <c r="D1522" s="5" t="s">
        <v>14026</v>
      </c>
      <c r="E1522" s="2" t="s">
        <v>5</v>
      </c>
      <c r="F1522" s="6">
        <v>31.087491387842231</v>
      </c>
      <c r="G1522" s="8">
        <v>618.35072441779846</v>
      </c>
      <c r="H1522" s="6">
        <v>0</v>
      </c>
      <c r="I1522" s="6">
        <v>0</v>
      </c>
      <c r="J1522" s="6">
        <v>0</v>
      </c>
      <c r="K1522" s="5"/>
    </row>
    <row r="1523" spans="1:11">
      <c r="A1523" s="5" t="s">
        <v>17135</v>
      </c>
      <c r="B1523" s="5" t="s">
        <v>74</v>
      </c>
      <c r="C1523" s="5" t="s">
        <v>72</v>
      </c>
      <c r="D1523" s="5" t="s">
        <v>14027</v>
      </c>
      <c r="E1523" s="2" t="s">
        <v>5</v>
      </c>
      <c r="F1523" s="6">
        <v>41.766401149470951</v>
      </c>
      <c r="G1523" s="8">
        <v>747.19750241680231</v>
      </c>
      <c r="H1523" s="6">
        <v>0</v>
      </c>
      <c r="I1523" s="6">
        <v>0</v>
      </c>
      <c r="J1523" s="6">
        <v>0</v>
      </c>
      <c r="K1523" s="5"/>
    </row>
    <row r="1524" spans="1:11">
      <c r="A1524" s="5" t="s">
        <v>17136</v>
      </c>
      <c r="B1524" s="5" t="s">
        <v>74</v>
      </c>
      <c r="C1524" s="5" t="s">
        <v>72</v>
      </c>
      <c r="D1524" s="5" t="s">
        <v>14028</v>
      </c>
      <c r="E1524" s="2" t="s">
        <v>5</v>
      </c>
      <c r="F1524" s="6">
        <v>31.297403162538181</v>
      </c>
      <c r="G1524" s="8">
        <v>628.19771368089221</v>
      </c>
      <c r="H1524" s="6">
        <v>0</v>
      </c>
      <c r="I1524" s="6">
        <v>0</v>
      </c>
      <c r="J1524" s="6">
        <v>0</v>
      </c>
      <c r="K1524" s="5"/>
    </row>
    <row r="1525" spans="1:11">
      <c r="A1525" s="5" t="s">
        <v>17137</v>
      </c>
      <c r="B1525" s="5" t="s">
        <v>74</v>
      </c>
      <c r="C1525" s="5" t="s">
        <v>72</v>
      </c>
      <c r="D1525" s="5" t="s">
        <v>14029</v>
      </c>
      <c r="E1525" s="2" t="s">
        <v>5</v>
      </c>
      <c r="F1525" s="6">
        <v>34.719140398571568</v>
      </c>
      <c r="G1525" s="8">
        <v>669.23238758329148</v>
      </c>
      <c r="H1525" s="6">
        <v>0</v>
      </c>
      <c r="I1525" s="6">
        <v>0</v>
      </c>
      <c r="J1525" s="6">
        <v>0</v>
      </c>
      <c r="K1525" s="5"/>
    </row>
    <row r="1526" spans="1:11">
      <c r="A1526" s="5" t="s">
        <v>17138</v>
      </c>
      <c r="B1526" s="5" t="s">
        <v>74</v>
      </c>
      <c r="C1526" s="5" t="s">
        <v>72</v>
      </c>
      <c r="D1526" s="5" t="s">
        <v>14030</v>
      </c>
      <c r="E1526" s="2" t="s">
        <v>5</v>
      </c>
      <c r="F1526" s="6">
        <v>32.20516090742062</v>
      </c>
      <c r="G1526" s="8">
        <v>628.76855470599753</v>
      </c>
      <c r="H1526" s="6">
        <v>0</v>
      </c>
      <c r="I1526" s="6">
        <v>0</v>
      </c>
      <c r="J1526" s="6">
        <v>0</v>
      </c>
      <c r="K1526" s="5"/>
    </row>
    <row r="1527" spans="1:11">
      <c r="A1527" s="5" t="s">
        <v>17139</v>
      </c>
      <c r="B1527" s="5" t="s">
        <v>74</v>
      </c>
      <c r="C1527" s="5" t="s">
        <v>72</v>
      </c>
      <c r="D1527" s="5" t="s">
        <v>14031</v>
      </c>
      <c r="E1527" s="2" t="s">
        <v>5</v>
      </c>
      <c r="F1527" s="6">
        <v>33.316889167095219</v>
      </c>
      <c r="G1527" s="8">
        <v>642.15438745092922</v>
      </c>
      <c r="H1527" s="6">
        <v>0</v>
      </c>
      <c r="I1527" s="6">
        <v>0</v>
      </c>
      <c r="J1527" s="6">
        <v>0</v>
      </c>
      <c r="K1527" s="5"/>
    </row>
    <row r="1528" spans="1:11">
      <c r="A1528" s="5" t="s">
        <v>17140</v>
      </c>
      <c r="B1528" s="5" t="s">
        <v>74</v>
      </c>
      <c r="C1528" s="5" t="s">
        <v>72</v>
      </c>
      <c r="D1528" s="5" t="s">
        <v>14032</v>
      </c>
      <c r="E1528" s="2" t="s">
        <v>5</v>
      </c>
      <c r="F1528" s="6">
        <v>38.152568419254621</v>
      </c>
      <c r="G1528" s="8">
        <v>703.89240472321512</v>
      </c>
      <c r="H1528" s="6">
        <v>0</v>
      </c>
      <c r="I1528" s="6">
        <v>0</v>
      </c>
      <c r="J1528" s="6">
        <v>0</v>
      </c>
      <c r="K1528" s="5"/>
    </row>
    <row r="1529" spans="1:11">
      <c r="A1529" s="5" t="s">
        <v>17141</v>
      </c>
      <c r="B1529" s="5" t="s">
        <v>74</v>
      </c>
      <c r="C1529" s="5" t="s">
        <v>72</v>
      </c>
      <c r="D1529" s="5" t="s">
        <v>14033</v>
      </c>
      <c r="E1529" s="2" t="s">
        <v>5</v>
      </c>
      <c r="F1529" s="6">
        <v>40.556233737984378</v>
      </c>
      <c r="G1529" s="8">
        <v>738.61495469516854</v>
      </c>
      <c r="H1529" s="6">
        <v>0</v>
      </c>
      <c r="I1529" s="6">
        <v>0</v>
      </c>
      <c r="J1529" s="6">
        <v>0</v>
      </c>
      <c r="K1529" s="5"/>
    </row>
    <row r="1530" spans="1:11">
      <c r="A1530" s="5" t="s">
        <v>17142</v>
      </c>
      <c r="B1530" s="5" t="s">
        <v>74</v>
      </c>
      <c r="C1530" s="5" t="s">
        <v>72</v>
      </c>
      <c r="D1530" s="5" t="s">
        <v>14034</v>
      </c>
      <c r="E1530" s="2" t="s">
        <v>5</v>
      </c>
      <c r="F1530" s="6">
        <v>32.941276089290731</v>
      </c>
      <c r="G1530" s="8">
        <v>648.78672376017425</v>
      </c>
      <c r="H1530" s="6">
        <v>0</v>
      </c>
      <c r="I1530" s="6">
        <v>0</v>
      </c>
      <c r="J1530" s="6">
        <v>0</v>
      </c>
      <c r="K1530" s="5"/>
    </row>
    <row r="1531" spans="1:11">
      <c r="A1531" s="5" t="s">
        <v>17143</v>
      </c>
      <c r="B1531" s="5" t="s">
        <v>74</v>
      </c>
      <c r="C1531" s="5" t="s">
        <v>72</v>
      </c>
      <c r="D1531" s="5" t="s">
        <v>14035</v>
      </c>
      <c r="E1531" s="2" t="s">
        <v>5</v>
      </c>
      <c r="F1531" s="6">
        <v>38.763967039641884</v>
      </c>
      <c r="G1531" s="8">
        <v>716.93075707653566</v>
      </c>
      <c r="H1531" s="6">
        <v>0</v>
      </c>
      <c r="I1531" s="6">
        <v>0</v>
      </c>
      <c r="J1531" s="6">
        <v>0</v>
      </c>
      <c r="K1531" s="5"/>
    </row>
    <row r="1532" spans="1:11">
      <c r="A1532" s="5" t="s">
        <v>17144</v>
      </c>
      <c r="B1532" s="5" t="s">
        <v>74</v>
      </c>
      <c r="C1532" s="5" t="s">
        <v>72</v>
      </c>
      <c r="D1532" s="5" t="s">
        <v>14036</v>
      </c>
      <c r="E1532" s="2" t="s">
        <v>5</v>
      </c>
      <c r="F1532" s="6">
        <v>38.957637508754331</v>
      </c>
      <c r="G1532" s="8">
        <v>654.05298071027937</v>
      </c>
      <c r="H1532" s="6">
        <v>0</v>
      </c>
      <c r="I1532" s="6">
        <v>0</v>
      </c>
      <c r="J1532" s="6">
        <v>0</v>
      </c>
      <c r="K1532" s="5"/>
    </row>
    <row r="1533" spans="1:11">
      <c r="A1533" s="5" t="s">
        <v>17145</v>
      </c>
      <c r="B1533" s="5" t="s">
        <v>74</v>
      </c>
      <c r="C1533" s="5" t="s">
        <v>72</v>
      </c>
      <c r="D1533" s="5" t="s">
        <v>14037</v>
      </c>
      <c r="E1533" s="2" t="s">
        <v>5</v>
      </c>
      <c r="F1533" s="6">
        <v>37.474589823705614</v>
      </c>
      <c r="G1533" s="8">
        <v>693.28587683795035</v>
      </c>
      <c r="H1533" s="6">
        <v>0</v>
      </c>
      <c r="I1533" s="6">
        <v>0</v>
      </c>
      <c r="J1533" s="6">
        <v>0</v>
      </c>
      <c r="K1533" s="5"/>
    </row>
    <row r="1534" spans="1:11">
      <c r="A1534" s="5" t="s">
        <v>17146</v>
      </c>
      <c r="B1534" s="5" t="s">
        <v>74</v>
      </c>
      <c r="C1534" s="5" t="s">
        <v>72</v>
      </c>
      <c r="D1534" s="5" t="s">
        <v>14038</v>
      </c>
      <c r="E1534" s="2" t="s">
        <v>5</v>
      </c>
      <c r="F1534" s="6">
        <v>39.981277316923816</v>
      </c>
      <c r="G1534" s="8">
        <v>727.36276085946849</v>
      </c>
      <c r="H1534" s="6">
        <v>0</v>
      </c>
      <c r="I1534" s="6">
        <v>0</v>
      </c>
      <c r="J1534" s="6">
        <v>0</v>
      </c>
      <c r="K1534" s="5"/>
    </row>
    <row r="1535" spans="1:11">
      <c r="A1535" s="5" t="s">
        <v>17147</v>
      </c>
      <c r="B1535" s="5" t="s">
        <v>74</v>
      </c>
      <c r="C1535" s="5" t="s">
        <v>72</v>
      </c>
      <c r="D1535" s="5" t="s">
        <v>14039</v>
      </c>
      <c r="E1535" s="2" t="s">
        <v>5</v>
      </c>
      <c r="F1535" s="6">
        <v>42.941402838831905</v>
      </c>
      <c r="G1535" s="8">
        <v>762.72844933206375</v>
      </c>
      <c r="H1535" s="6">
        <v>0</v>
      </c>
      <c r="I1535" s="6">
        <v>0</v>
      </c>
      <c r="J1535" s="6">
        <v>0</v>
      </c>
      <c r="K1535" s="5"/>
    </row>
    <row r="1536" spans="1:11">
      <c r="A1536" s="5" t="s">
        <v>17148</v>
      </c>
      <c r="B1536" s="5" t="s">
        <v>74</v>
      </c>
      <c r="C1536" s="5" t="s">
        <v>72</v>
      </c>
      <c r="D1536" s="5" t="s">
        <v>14040</v>
      </c>
      <c r="E1536" s="2" t="s">
        <v>5</v>
      </c>
      <c r="F1536" s="6">
        <v>31.885326540307407</v>
      </c>
      <c r="G1536" s="8">
        <v>601.14538796183035</v>
      </c>
      <c r="H1536" s="6">
        <v>0</v>
      </c>
      <c r="I1536" s="6">
        <v>0</v>
      </c>
      <c r="J1536" s="6">
        <v>0</v>
      </c>
      <c r="K1536" s="5"/>
    </row>
    <row r="1537" spans="1:11">
      <c r="A1537" s="5" t="s">
        <v>17149</v>
      </c>
      <c r="B1537" s="5" t="s">
        <v>74</v>
      </c>
      <c r="C1537" s="5" t="s">
        <v>72</v>
      </c>
      <c r="D1537" s="5" t="s">
        <v>14041</v>
      </c>
      <c r="E1537" s="2" t="s">
        <v>5</v>
      </c>
      <c r="F1537" s="6">
        <v>37.342447807713441</v>
      </c>
      <c r="G1537" s="8">
        <v>658.34418368657612</v>
      </c>
      <c r="H1537" s="6">
        <v>0</v>
      </c>
      <c r="I1537" s="6">
        <v>0</v>
      </c>
      <c r="J1537" s="6">
        <v>0</v>
      </c>
      <c r="K1537" s="5"/>
    </row>
    <row r="1538" spans="1:11">
      <c r="A1538" s="5" t="s">
        <v>17150</v>
      </c>
      <c r="B1538" s="5" t="s">
        <v>74</v>
      </c>
      <c r="C1538" s="5" t="s">
        <v>72</v>
      </c>
      <c r="D1538" s="5" t="s">
        <v>14042</v>
      </c>
      <c r="E1538" s="2" t="s">
        <v>5</v>
      </c>
      <c r="F1538" s="6">
        <v>34.537846948583088</v>
      </c>
      <c r="G1538" s="8">
        <v>665.99333992703509</v>
      </c>
      <c r="H1538" s="6">
        <v>0</v>
      </c>
      <c r="I1538" s="6">
        <v>0</v>
      </c>
      <c r="J1538" s="6">
        <v>0</v>
      </c>
      <c r="K1538" s="5"/>
    </row>
    <row r="1539" spans="1:11">
      <c r="A1539" s="5" t="s">
        <v>17151</v>
      </c>
      <c r="B1539" s="5" t="s">
        <v>74</v>
      </c>
      <c r="C1539" s="5" t="s">
        <v>72</v>
      </c>
      <c r="D1539" s="5" t="s">
        <v>14043</v>
      </c>
      <c r="E1539" s="2" t="s">
        <v>5</v>
      </c>
      <c r="F1539" s="6">
        <v>38.545709988562372</v>
      </c>
      <c r="G1539" s="8">
        <v>715.42182050061547</v>
      </c>
      <c r="H1539" s="6">
        <v>0</v>
      </c>
      <c r="I1539" s="6">
        <v>0</v>
      </c>
      <c r="J1539" s="6">
        <v>0</v>
      </c>
      <c r="K1539" s="5"/>
    </row>
    <row r="1540" spans="1:11">
      <c r="A1540" s="5" t="s">
        <v>17152</v>
      </c>
      <c r="B1540" s="5" t="s">
        <v>74</v>
      </c>
      <c r="C1540" s="5" t="s">
        <v>72</v>
      </c>
      <c r="D1540" s="5" t="s">
        <v>14044</v>
      </c>
      <c r="E1540" s="2" t="s">
        <v>5</v>
      </c>
      <c r="F1540" s="6">
        <v>33.946761811081366</v>
      </c>
      <c r="G1540" s="8">
        <v>647.85060361787851</v>
      </c>
      <c r="H1540" s="6">
        <v>0</v>
      </c>
      <c r="I1540" s="6">
        <v>0</v>
      </c>
      <c r="J1540" s="6">
        <v>0</v>
      </c>
      <c r="K1540" s="5"/>
    </row>
    <row r="1541" spans="1:11">
      <c r="A1541" s="5" t="s">
        <v>17153</v>
      </c>
      <c r="B1541" s="5" t="s">
        <v>74</v>
      </c>
      <c r="C1541" s="5" t="s">
        <v>72</v>
      </c>
      <c r="D1541" s="5" t="s">
        <v>14045</v>
      </c>
      <c r="E1541" s="2" t="s">
        <v>5</v>
      </c>
      <c r="F1541" s="6">
        <v>32.286862918905371</v>
      </c>
      <c r="G1541" s="8">
        <v>636.10546772547571</v>
      </c>
      <c r="H1541" s="6">
        <v>0</v>
      </c>
      <c r="I1541" s="6">
        <v>0</v>
      </c>
      <c r="J1541" s="6">
        <v>0</v>
      </c>
      <c r="K1541" s="5"/>
    </row>
    <row r="1542" spans="1:11">
      <c r="A1542" s="5" t="s">
        <v>17154</v>
      </c>
      <c r="B1542" s="5" t="s">
        <v>74</v>
      </c>
      <c r="C1542" s="5" t="s">
        <v>72</v>
      </c>
      <c r="D1542" s="5" t="s">
        <v>14046</v>
      </c>
      <c r="E1542" s="2" t="s">
        <v>5</v>
      </c>
      <c r="F1542" s="6">
        <v>33.878466881740039</v>
      </c>
      <c r="G1542" s="8">
        <v>606.53826962985625</v>
      </c>
      <c r="H1542" s="6">
        <v>0</v>
      </c>
      <c r="I1542" s="6">
        <v>0</v>
      </c>
      <c r="J1542" s="6">
        <v>0</v>
      </c>
      <c r="K1542" s="5"/>
    </row>
    <row r="1543" spans="1:11">
      <c r="A1543" s="5" t="s">
        <v>17155</v>
      </c>
      <c r="B1543" s="5" t="s">
        <v>74</v>
      </c>
      <c r="C1543" s="5" t="s">
        <v>72</v>
      </c>
      <c r="D1543" s="5" t="s">
        <v>14047</v>
      </c>
      <c r="E1543" s="2" t="s">
        <v>5</v>
      </c>
      <c r="F1543" s="6">
        <v>33.322570365638974</v>
      </c>
      <c r="G1543" s="8">
        <v>649.46922768979948</v>
      </c>
      <c r="H1543" s="6">
        <v>0</v>
      </c>
      <c r="I1543" s="6">
        <v>0</v>
      </c>
      <c r="J1543" s="6">
        <v>0</v>
      </c>
      <c r="K1543" s="5"/>
    </row>
    <row r="1544" spans="1:11">
      <c r="A1544" s="5" t="s">
        <v>17156</v>
      </c>
      <c r="B1544" s="5" t="s">
        <v>74</v>
      </c>
      <c r="C1544" s="5" t="s">
        <v>72</v>
      </c>
      <c r="D1544" s="5" t="s">
        <v>14048</v>
      </c>
      <c r="E1544" s="2" t="s">
        <v>5</v>
      </c>
      <c r="F1544" s="6">
        <v>35.311867160615535</v>
      </c>
      <c r="G1544" s="8">
        <v>670.85375697142058</v>
      </c>
      <c r="H1544" s="6">
        <v>0</v>
      </c>
      <c r="I1544" s="6">
        <v>0</v>
      </c>
      <c r="J1544" s="6">
        <v>0</v>
      </c>
      <c r="K1544" s="5"/>
    </row>
    <row r="1545" spans="1:11">
      <c r="A1545" s="5" t="s">
        <v>17157</v>
      </c>
      <c r="B1545" s="5" t="s">
        <v>74</v>
      </c>
      <c r="C1545" s="5" t="s">
        <v>72</v>
      </c>
      <c r="D1545" s="5" t="s">
        <v>14049</v>
      </c>
      <c r="E1545" s="2" t="s">
        <v>5</v>
      </c>
      <c r="F1545" s="6">
        <v>37.17216425793989</v>
      </c>
      <c r="G1545" s="8">
        <v>671.4890014893183</v>
      </c>
      <c r="H1545" s="6">
        <v>0</v>
      </c>
      <c r="I1545" s="6">
        <v>0</v>
      </c>
      <c r="J1545" s="6">
        <v>0</v>
      </c>
      <c r="K1545" s="5"/>
    </row>
    <row r="1546" spans="1:11">
      <c r="A1546" s="5" t="s">
        <v>17158</v>
      </c>
      <c r="B1546" s="5" t="s">
        <v>74</v>
      </c>
      <c r="C1546" s="5" t="s">
        <v>72</v>
      </c>
      <c r="D1546" s="5" t="s">
        <v>14050</v>
      </c>
      <c r="E1546" s="2" t="s">
        <v>5</v>
      </c>
      <c r="F1546" s="6">
        <v>43.800359022802837</v>
      </c>
      <c r="G1546" s="8">
        <v>763.61262754479242</v>
      </c>
      <c r="H1546" s="6">
        <v>0</v>
      </c>
      <c r="I1546" s="6">
        <v>0</v>
      </c>
      <c r="J1546" s="6">
        <v>0</v>
      </c>
      <c r="K1546" s="5"/>
    </row>
    <row r="1547" spans="1:11">
      <c r="A1547" s="5" t="s">
        <v>17159</v>
      </c>
      <c r="B1547" s="5" t="s">
        <v>74</v>
      </c>
      <c r="C1547" s="5" t="s">
        <v>72</v>
      </c>
      <c r="D1547" s="5" t="s">
        <v>14051</v>
      </c>
      <c r="E1547" s="2" t="s">
        <v>5</v>
      </c>
      <c r="F1547" s="6">
        <v>33.38290625852926</v>
      </c>
      <c r="G1547" s="8">
        <v>648.18326188646756</v>
      </c>
      <c r="H1547" s="6">
        <v>0</v>
      </c>
      <c r="I1547" s="6">
        <v>0</v>
      </c>
      <c r="J1547" s="6">
        <v>0</v>
      </c>
      <c r="K1547" s="5"/>
    </row>
    <row r="1548" spans="1:11">
      <c r="A1548" s="5" t="s">
        <v>17160</v>
      </c>
      <c r="B1548" s="5" t="s">
        <v>74</v>
      </c>
      <c r="C1548" s="5" t="s">
        <v>72</v>
      </c>
      <c r="D1548" s="5" t="s">
        <v>14052</v>
      </c>
      <c r="E1548" s="2" t="s">
        <v>5</v>
      </c>
      <c r="F1548" s="6">
        <v>42.448242244157598</v>
      </c>
      <c r="G1548" s="8">
        <v>761.43596417483946</v>
      </c>
      <c r="H1548" s="6">
        <v>0</v>
      </c>
      <c r="I1548" s="6">
        <v>0</v>
      </c>
      <c r="J1548" s="6">
        <v>0</v>
      </c>
      <c r="K1548" s="5"/>
    </row>
    <row r="1549" spans="1:11">
      <c r="A1549" s="5" t="s">
        <v>17161</v>
      </c>
      <c r="B1549" s="5" t="s">
        <v>74</v>
      </c>
      <c r="C1549" s="5" t="s">
        <v>72</v>
      </c>
      <c r="D1549" s="5" t="s">
        <v>14053</v>
      </c>
      <c r="E1549" s="2" t="s">
        <v>5</v>
      </c>
      <c r="F1549" s="6">
        <v>30.526922590146324</v>
      </c>
      <c r="G1549" s="8">
        <v>611.77008298976011</v>
      </c>
      <c r="H1549" s="6">
        <v>0</v>
      </c>
      <c r="I1549" s="6">
        <v>0</v>
      </c>
      <c r="J1549" s="6">
        <v>0</v>
      </c>
      <c r="K1549" s="5"/>
    </row>
    <row r="1550" spans="1:11">
      <c r="A1550" s="5" t="s">
        <v>17162</v>
      </c>
      <c r="B1550" s="5" t="s">
        <v>74</v>
      </c>
      <c r="C1550" s="5" t="s">
        <v>72</v>
      </c>
      <c r="D1550" s="5" t="s">
        <v>14054</v>
      </c>
      <c r="E1550" s="2" t="s">
        <v>5</v>
      </c>
      <c r="F1550" s="6">
        <v>37.648908536830817</v>
      </c>
      <c r="G1550" s="8">
        <v>683.7621914979768</v>
      </c>
      <c r="H1550" s="6">
        <v>0</v>
      </c>
      <c r="I1550" s="6">
        <v>0</v>
      </c>
      <c r="J1550" s="6">
        <v>0</v>
      </c>
      <c r="K1550" s="5"/>
    </row>
    <row r="1551" spans="1:11">
      <c r="A1551" s="5" t="s">
        <v>17163</v>
      </c>
      <c r="B1551" s="5" t="s">
        <v>74</v>
      </c>
      <c r="C1551" s="5" t="s">
        <v>72</v>
      </c>
      <c r="D1551" s="5" t="s">
        <v>14055</v>
      </c>
      <c r="E1551" s="2" t="s">
        <v>5</v>
      </c>
      <c r="F1551" s="6">
        <v>31.344241539692447</v>
      </c>
      <c r="G1551" s="8">
        <v>620.78523259801113</v>
      </c>
      <c r="H1551" s="6">
        <v>0</v>
      </c>
      <c r="I1551" s="6">
        <v>0</v>
      </c>
      <c r="J1551" s="6">
        <v>0</v>
      </c>
      <c r="K1551" s="5"/>
    </row>
    <row r="1552" spans="1:11">
      <c r="A1552" s="5" t="s">
        <v>17164</v>
      </c>
      <c r="B1552" s="5" t="s">
        <v>74</v>
      </c>
      <c r="C1552" s="5" t="s">
        <v>72</v>
      </c>
      <c r="D1552" s="5" t="s">
        <v>14056</v>
      </c>
      <c r="E1552" s="2" t="s">
        <v>5</v>
      </c>
      <c r="F1552" s="6">
        <v>42.357156896394933</v>
      </c>
      <c r="G1552" s="8">
        <v>749.03338701775704</v>
      </c>
      <c r="H1552" s="6">
        <v>0</v>
      </c>
      <c r="I1552" s="6">
        <v>0</v>
      </c>
      <c r="J1552" s="6">
        <v>0</v>
      </c>
      <c r="K1552" s="5"/>
    </row>
    <row r="1553" spans="1:11">
      <c r="A1553" s="5" t="s">
        <v>17165</v>
      </c>
      <c r="B1553" s="5" t="s">
        <v>74</v>
      </c>
      <c r="C1553" s="5" t="s">
        <v>72</v>
      </c>
      <c r="D1553" s="5" t="s">
        <v>14057</v>
      </c>
      <c r="E1553" s="2" t="s">
        <v>5</v>
      </c>
      <c r="F1553" s="6">
        <v>37.873567534364184</v>
      </c>
      <c r="G1553" s="8">
        <v>705.69503690664715</v>
      </c>
      <c r="H1553" s="6">
        <v>0</v>
      </c>
      <c r="I1553" s="6">
        <v>0</v>
      </c>
      <c r="J1553" s="6">
        <v>0</v>
      </c>
      <c r="K1553" s="5"/>
    </row>
    <row r="1554" spans="1:11">
      <c r="A1554" s="5" t="s">
        <v>17166</v>
      </c>
      <c r="B1554" s="5" t="s">
        <v>74</v>
      </c>
      <c r="C1554" s="5" t="s">
        <v>72</v>
      </c>
      <c r="D1554" s="5" t="s">
        <v>14058</v>
      </c>
      <c r="E1554" s="2" t="s">
        <v>5</v>
      </c>
      <c r="F1554" s="6">
        <v>33.511367630097858</v>
      </c>
      <c r="G1554" s="8">
        <v>649.34214759851693</v>
      </c>
      <c r="H1554" s="6">
        <v>0</v>
      </c>
      <c r="I1554" s="6">
        <v>0</v>
      </c>
      <c r="J1554" s="6">
        <v>0</v>
      </c>
      <c r="K1554" s="5"/>
    </row>
    <row r="1555" spans="1:11">
      <c r="A1555" s="5" t="s">
        <v>17167</v>
      </c>
      <c r="B1555" s="5" t="s">
        <v>74</v>
      </c>
      <c r="C1555" s="5" t="s">
        <v>72</v>
      </c>
      <c r="D1555" s="5" t="s">
        <v>14059</v>
      </c>
      <c r="E1555" s="2" t="s">
        <v>5</v>
      </c>
      <c r="F1555" s="6">
        <v>37.477070158211966</v>
      </c>
      <c r="G1555" s="8">
        <v>694.09933475832509</v>
      </c>
      <c r="H1555" s="6">
        <v>0</v>
      </c>
      <c r="I1555" s="6">
        <v>0</v>
      </c>
      <c r="J1555" s="6">
        <v>0</v>
      </c>
      <c r="K1555" s="5"/>
    </row>
    <row r="1556" spans="1:11">
      <c r="A1556" s="5" t="s">
        <v>17168</v>
      </c>
      <c r="B1556" s="5" t="s">
        <v>74</v>
      </c>
      <c r="C1556" s="5" t="s">
        <v>72</v>
      </c>
      <c r="D1556" s="5" t="s">
        <v>14060</v>
      </c>
      <c r="E1556" s="2" t="s">
        <v>5</v>
      </c>
      <c r="F1556" s="6">
        <v>30.010359256560161</v>
      </c>
      <c r="G1556" s="8">
        <v>613.14921655402554</v>
      </c>
      <c r="H1556" s="6">
        <v>0</v>
      </c>
      <c r="I1556" s="6">
        <v>0</v>
      </c>
      <c r="J1556" s="6">
        <v>0</v>
      </c>
      <c r="K1556" s="5"/>
    </row>
    <row r="1557" spans="1:11">
      <c r="A1557" s="5" t="s">
        <v>17169</v>
      </c>
      <c r="B1557" s="5" t="s">
        <v>74</v>
      </c>
      <c r="C1557" s="5" t="s">
        <v>72</v>
      </c>
      <c r="D1557" s="5" t="s">
        <v>14061</v>
      </c>
      <c r="E1557" s="2" t="s">
        <v>5</v>
      </c>
      <c r="F1557" s="6">
        <v>30.283471702387754</v>
      </c>
      <c r="G1557" s="8">
        <v>580.73507871854054</v>
      </c>
      <c r="H1557" s="6">
        <v>0</v>
      </c>
      <c r="I1557" s="6">
        <v>0</v>
      </c>
      <c r="J1557" s="6">
        <v>0</v>
      </c>
      <c r="K1557" s="5"/>
    </row>
    <row r="1558" spans="1:11">
      <c r="A1558" s="5" t="s">
        <v>17170</v>
      </c>
      <c r="B1558" s="5" t="s">
        <v>74</v>
      </c>
      <c r="C1558" s="5" t="s">
        <v>72</v>
      </c>
      <c r="D1558" s="5" t="s">
        <v>14062</v>
      </c>
      <c r="E1558" s="2" t="s">
        <v>5</v>
      </c>
      <c r="F1558" s="6">
        <v>30.140881356039358</v>
      </c>
      <c r="G1558" s="8">
        <v>607.40435169840782</v>
      </c>
      <c r="H1558" s="6">
        <v>0</v>
      </c>
      <c r="I1558" s="6">
        <v>0</v>
      </c>
      <c r="J1558" s="6">
        <v>0</v>
      </c>
      <c r="K1558" s="5"/>
    </row>
    <row r="1559" spans="1:11">
      <c r="A1559" s="5" t="s">
        <v>17171</v>
      </c>
      <c r="B1559" s="5" t="s">
        <v>74</v>
      </c>
      <c r="C1559" s="5" t="s">
        <v>72</v>
      </c>
      <c r="D1559" s="5" t="s">
        <v>14063</v>
      </c>
      <c r="E1559" s="2" t="s">
        <v>5</v>
      </c>
      <c r="F1559" s="6">
        <v>36.446586907584845</v>
      </c>
      <c r="G1559" s="8">
        <v>690.50338455181236</v>
      </c>
      <c r="H1559" s="6">
        <v>0</v>
      </c>
      <c r="I1559" s="6">
        <v>0</v>
      </c>
      <c r="J1559" s="6">
        <v>0</v>
      </c>
      <c r="K1559" s="5"/>
    </row>
    <row r="1560" spans="1:11">
      <c r="A1560" s="5" t="s">
        <v>17172</v>
      </c>
      <c r="B1560" s="5" t="s">
        <v>74</v>
      </c>
      <c r="C1560" s="5" t="s">
        <v>72</v>
      </c>
      <c r="D1560" s="5" t="s">
        <v>14064</v>
      </c>
      <c r="E1560" s="2" t="s">
        <v>5</v>
      </c>
      <c r="F1560" s="6">
        <v>41.601209946758253</v>
      </c>
      <c r="G1560" s="8">
        <v>750.9461225002965</v>
      </c>
      <c r="H1560" s="6">
        <v>0</v>
      </c>
      <c r="I1560" s="6">
        <v>0</v>
      </c>
      <c r="J1560" s="6">
        <v>0</v>
      </c>
      <c r="K1560" s="5"/>
    </row>
    <row r="1561" spans="1:11">
      <c r="A1561" s="5" t="s">
        <v>17173</v>
      </c>
      <c r="B1561" s="5" t="s">
        <v>74</v>
      </c>
      <c r="C1561" s="5" t="s">
        <v>72</v>
      </c>
      <c r="D1561" s="5" t="s">
        <v>14065</v>
      </c>
      <c r="E1561" s="2" t="s">
        <v>5</v>
      </c>
      <c r="F1561" s="6">
        <v>32.698131711559455</v>
      </c>
      <c r="G1561" s="8">
        <v>641.06379566636031</v>
      </c>
      <c r="H1561" s="6">
        <v>0</v>
      </c>
      <c r="I1561" s="6">
        <v>0</v>
      </c>
      <c r="J1561" s="6">
        <v>0</v>
      </c>
      <c r="K1561" s="5"/>
    </row>
    <row r="1562" spans="1:11">
      <c r="A1562" s="5" t="s">
        <v>17174</v>
      </c>
      <c r="B1562" s="5" t="s">
        <v>74</v>
      </c>
      <c r="C1562" s="5" t="s">
        <v>72</v>
      </c>
      <c r="D1562" s="5" t="s">
        <v>14066</v>
      </c>
      <c r="E1562" s="2" t="s">
        <v>5</v>
      </c>
      <c r="F1562" s="6">
        <v>30.826926385757108</v>
      </c>
      <c r="G1562" s="8">
        <v>619.80878770590527</v>
      </c>
      <c r="H1562" s="6">
        <v>0</v>
      </c>
      <c r="I1562" s="6">
        <v>0</v>
      </c>
      <c r="J1562" s="6">
        <v>0</v>
      </c>
      <c r="K1562" s="5"/>
    </row>
    <row r="1563" spans="1:11">
      <c r="A1563" s="5" t="s">
        <v>17175</v>
      </c>
      <c r="B1563" s="5" t="s">
        <v>74</v>
      </c>
      <c r="C1563" s="5" t="s">
        <v>72</v>
      </c>
      <c r="D1563" s="5" t="s">
        <v>14067</v>
      </c>
      <c r="E1563" s="2" t="s">
        <v>5</v>
      </c>
      <c r="F1563" s="6">
        <v>34.57358409054185</v>
      </c>
      <c r="G1563" s="8">
        <v>654.42965237759142</v>
      </c>
      <c r="H1563" s="6">
        <v>0</v>
      </c>
      <c r="I1563" s="6">
        <v>0</v>
      </c>
      <c r="J1563" s="6">
        <v>0</v>
      </c>
      <c r="K1563" s="5"/>
    </row>
    <row r="1564" spans="1:11">
      <c r="A1564" s="5" t="s">
        <v>17176</v>
      </c>
      <c r="B1564" s="5" t="s">
        <v>74</v>
      </c>
      <c r="C1564" s="5" t="s">
        <v>72</v>
      </c>
      <c r="D1564" s="5" t="s">
        <v>14068</v>
      </c>
      <c r="E1564" s="2" t="s">
        <v>5</v>
      </c>
      <c r="F1564" s="6">
        <v>39.444872415784452</v>
      </c>
      <c r="G1564" s="8">
        <v>705.8785926568786</v>
      </c>
      <c r="H1564" s="6">
        <v>0</v>
      </c>
      <c r="I1564" s="6">
        <v>0</v>
      </c>
      <c r="J1564" s="6">
        <v>0</v>
      </c>
      <c r="K1564" s="5"/>
    </row>
    <row r="1565" spans="1:11">
      <c r="A1565" s="5" t="s">
        <v>17177</v>
      </c>
      <c r="B1565" s="5" t="s">
        <v>74</v>
      </c>
      <c r="C1565" s="5" t="s">
        <v>72</v>
      </c>
      <c r="D1565" s="5" t="s">
        <v>14069</v>
      </c>
      <c r="E1565" s="2" t="s">
        <v>5</v>
      </c>
      <c r="F1565" s="6">
        <v>31.060754936042088</v>
      </c>
      <c r="G1565" s="8">
        <v>618.9352168711257</v>
      </c>
      <c r="H1565" s="6">
        <v>0</v>
      </c>
      <c r="I1565" s="6">
        <v>0</v>
      </c>
      <c r="J1565" s="6">
        <v>0</v>
      </c>
      <c r="K1565" s="5"/>
    </row>
    <row r="1566" spans="1:11">
      <c r="A1566" s="5" t="s">
        <v>17178</v>
      </c>
      <c r="B1566" s="5" t="s">
        <v>74</v>
      </c>
      <c r="C1566" s="5" t="s">
        <v>72</v>
      </c>
      <c r="D1566" s="5" t="s">
        <v>14070</v>
      </c>
      <c r="E1566" s="2" t="s">
        <v>5</v>
      </c>
      <c r="F1566" s="6">
        <v>42.43027297928252</v>
      </c>
      <c r="G1566" s="8">
        <v>759.43472823664627</v>
      </c>
      <c r="H1566" s="6">
        <v>0</v>
      </c>
      <c r="I1566" s="6">
        <v>0</v>
      </c>
      <c r="J1566" s="6">
        <v>0</v>
      </c>
      <c r="K1566" s="5"/>
    </row>
    <row r="1567" spans="1:11">
      <c r="A1567" s="5" t="s">
        <v>17179</v>
      </c>
      <c r="B1567" s="5" t="s">
        <v>74</v>
      </c>
      <c r="C1567" s="5" t="s">
        <v>72</v>
      </c>
      <c r="D1567" s="5" t="s">
        <v>14071</v>
      </c>
      <c r="E1567" s="2" t="s">
        <v>5</v>
      </c>
      <c r="F1567" s="6">
        <v>33.219934534484288</v>
      </c>
      <c r="G1567" s="8">
        <v>641.17966616447632</v>
      </c>
      <c r="H1567" s="6">
        <v>0</v>
      </c>
      <c r="I1567" s="6">
        <v>0</v>
      </c>
      <c r="J1567" s="6">
        <v>0</v>
      </c>
      <c r="K1567" s="5"/>
    </row>
    <row r="1568" spans="1:11">
      <c r="A1568" s="5" t="s">
        <v>17180</v>
      </c>
      <c r="B1568" s="5" t="s">
        <v>74</v>
      </c>
      <c r="C1568" s="5" t="s">
        <v>72</v>
      </c>
      <c r="D1568" s="5" t="s">
        <v>14072</v>
      </c>
      <c r="E1568" s="2" t="s">
        <v>5</v>
      </c>
      <c r="F1568" s="6">
        <v>40.013308028516299</v>
      </c>
      <c r="G1568" s="8">
        <v>726.02314391466996</v>
      </c>
      <c r="H1568" s="6">
        <v>0</v>
      </c>
      <c r="I1568" s="6">
        <v>0</v>
      </c>
      <c r="J1568" s="6">
        <v>0</v>
      </c>
      <c r="K1568" s="5"/>
    </row>
    <row r="1569" spans="1:11">
      <c r="A1569" s="5" t="s">
        <v>17181</v>
      </c>
      <c r="B1569" s="5" t="s">
        <v>74</v>
      </c>
      <c r="C1569" s="5" t="s">
        <v>72</v>
      </c>
      <c r="D1569" s="5" t="s">
        <v>14073</v>
      </c>
      <c r="E1569" s="2" t="s">
        <v>5</v>
      </c>
      <c r="F1569" s="6">
        <v>37.24719464368129</v>
      </c>
      <c r="G1569" s="8">
        <v>698.06718585917588</v>
      </c>
      <c r="H1569" s="6">
        <v>0</v>
      </c>
      <c r="I1569" s="6">
        <v>0</v>
      </c>
      <c r="J1569" s="6">
        <v>0</v>
      </c>
      <c r="K1569" s="5"/>
    </row>
    <row r="1570" spans="1:11">
      <c r="A1570" s="5" t="s">
        <v>17182</v>
      </c>
      <c r="B1570" s="5" t="s">
        <v>74</v>
      </c>
      <c r="C1570" s="5" t="s">
        <v>72</v>
      </c>
      <c r="D1570" s="5" t="s">
        <v>14074</v>
      </c>
      <c r="E1570" s="2" t="s">
        <v>5</v>
      </c>
      <c r="F1570" s="6">
        <v>30.172387982456666</v>
      </c>
      <c r="G1570" s="8">
        <v>611.28892352464641</v>
      </c>
      <c r="H1570" s="6">
        <v>0</v>
      </c>
      <c r="I1570" s="6">
        <v>0</v>
      </c>
      <c r="J1570" s="6">
        <v>0</v>
      </c>
      <c r="K1570" s="5"/>
    </row>
    <row r="1571" spans="1:11">
      <c r="A1571" s="5" t="s">
        <v>17183</v>
      </c>
      <c r="B1571" s="5" t="s">
        <v>74</v>
      </c>
      <c r="C1571" s="5" t="s">
        <v>72</v>
      </c>
      <c r="D1571" s="5" t="s">
        <v>14075</v>
      </c>
      <c r="E1571" s="2" t="s">
        <v>5</v>
      </c>
      <c r="F1571" s="6">
        <v>31.204650243837417</v>
      </c>
      <c r="G1571" s="8">
        <v>588.44915299090508</v>
      </c>
      <c r="H1571" s="6">
        <v>0</v>
      </c>
      <c r="I1571" s="6">
        <v>0</v>
      </c>
      <c r="J1571" s="6">
        <v>0</v>
      </c>
      <c r="K1571" s="5"/>
    </row>
    <row r="1572" spans="1:11">
      <c r="A1572" s="5" t="s">
        <v>17184</v>
      </c>
      <c r="B1572" s="5" t="s">
        <v>74</v>
      </c>
      <c r="C1572" s="5" t="s">
        <v>72</v>
      </c>
      <c r="D1572" s="5" t="s">
        <v>14076</v>
      </c>
      <c r="E1572" s="2" t="s">
        <v>5</v>
      </c>
      <c r="F1572" s="6">
        <v>30.760019110611974</v>
      </c>
      <c r="G1572" s="8">
        <v>613.59404289408576</v>
      </c>
      <c r="H1572" s="6">
        <v>0</v>
      </c>
      <c r="I1572" s="6">
        <v>0</v>
      </c>
      <c r="J1572" s="6">
        <v>0</v>
      </c>
      <c r="K1572" s="5"/>
    </row>
    <row r="1573" spans="1:11">
      <c r="A1573" s="5" t="s">
        <v>17185</v>
      </c>
      <c r="B1573" s="5" t="s">
        <v>74</v>
      </c>
      <c r="C1573" s="5" t="s">
        <v>72</v>
      </c>
      <c r="D1573" s="5" t="s">
        <v>14077</v>
      </c>
      <c r="E1573" s="2" t="s">
        <v>5</v>
      </c>
      <c r="F1573" s="6">
        <v>30.768624236074835</v>
      </c>
      <c r="G1573" s="8">
        <v>622.95883196342322</v>
      </c>
      <c r="H1573" s="6">
        <v>0</v>
      </c>
      <c r="I1573" s="6">
        <v>0</v>
      </c>
      <c r="J1573" s="6">
        <v>0</v>
      </c>
      <c r="K1573" s="5"/>
    </row>
    <row r="1574" spans="1:11">
      <c r="A1574" s="5" t="s">
        <v>17186</v>
      </c>
      <c r="B1574" s="5" t="s">
        <v>74</v>
      </c>
      <c r="C1574" s="5" t="s">
        <v>72</v>
      </c>
      <c r="D1574" s="5" t="s">
        <v>14078</v>
      </c>
      <c r="E1574" s="2" t="s">
        <v>5</v>
      </c>
      <c r="F1574" s="6">
        <v>32.910017383118536</v>
      </c>
      <c r="G1574" s="8">
        <v>647.47736430063378</v>
      </c>
      <c r="H1574" s="6">
        <v>0</v>
      </c>
      <c r="I1574" s="6">
        <v>0</v>
      </c>
      <c r="J1574" s="6">
        <v>0</v>
      </c>
      <c r="K1574" s="5"/>
    </row>
    <row r="1575" spans="1:11">
      <c r="A1575" s="5" t="s">
        <v>17187</v>
      </c>
      <c r="B1575" s="5" t="s">
        <v>74</v>
      </c>
      <c r="C1575" s="5" t="s">
        <v>72</v>
      </c>
      <c r="D1575" s="5" t="s">
        <v>14079</v>
      </c>
      <c r="E1575" s="2" t="s">
        <v>5</v>
      </c>
      <c r="F1575" s="6">
        <v>43.213088095024872</v>
      </c>
      <c r="G1575" s="8">
        <v>758.68576034252635</v>
      </c>
      <c r="H1575" s="6">
        <v>0</v>
      </c>
      <c r="I1575" s="6">
        <v>0</v>
      </c>
      <c r="J1575" s="6">
        <v>0</v>
      </c>
      <c r="K1575" s="5"/>
    </row>
    <row r="1576" spans="1:11">
      <c r="A1576" s="5" t="s">
        <v>17188</v>
      </c>
      <c r="B1576" s="5" t="s">
        <v>74</v>
      </c>
      <c r="C1576" s="5" t="s">
        <v>72</v>
      </c>
      <c r="D1576" s="5" t="s">
        <v>14080</v>
      </c>
      <c r="E1576" s="2" t="s">
        <v>5</v>
      </c>
      <c r="F1576" s="6">
        <v>34.66161668436235</v>
      </c>
      <c r="G1576" s="8">
        <v>660.00814641417639</v>
      </c>
      <c r="H1576" s="6">
        <v>0</v>
      </c>
      <c r="I1576" s="6">
        <v>0</v>
      </c>
      <c r="J1576" s="6">
        <v>0</v>
      </c>
      <c r="K1576" s="5"/>
    </row>
    <row r="1577" spans="1:11">
      <c r="A1577" s="5" t="s">
        <v>17189</v>
      </c>
      <c r="B1577" s="5" t="s">
        <v>74</v>
      </c>
      <c r="C1577" s="5" t="s">
        <v>72</v>
      </c>
      <c r="D1577" s="5" t="s">
        <v>14081</v>
      </c>
      <c r="E1577" s="2" t="s">
        <v>5</v>
      </c>
      <c r="F1577" s="6">
        <v>37.512576792894514</v>
      </c>
      <c r="G1577" s="8">
        <v>701.39502617472203</v>
      </c>
      <c r="H1577" s="6">
        <v>0</v>
      </c>
      <c r="I1577" s="6">
        <v>0</v>
      </c>
      <c r="J1577" s="6">
        <v>0</v>
      </c>
      <c r="K1577" s="5"/>
    </row>
    <row r="1578" spans="1:11">
      <c r="A1578" s="5" t="s">
        <v>17190</v>
      </c>
      <c r="B1578" s="5" t="s">
        <v>74</v>
      </c>
      <c r="C1578" s="5" t="s">
        <v>72</v>
      </c>
      <c r="D1578" s="5" t="s">
        <v>14082</v>
      </c>
      <c r="E1578" s="2" t="s">
        <v>5</v>
      </c>
      <c r="F1578" s="6">
        <v>30.25133186173462</v>
      </c>
      <c r="G1578" s="8">
        <v>615.29700090778329</v>
      </c>
      <c r="H1578" s="6">
        <v>0</v>
      </c>
      <c r="I1578" s="6">
        <v>0</v>
      </c>
      <c r="J1578" s="6">
        <v>0</v>
      </c>
      <c r="K1578" s="5"/>
    </row>
    <row r="1579" spans="1:11">
      <c r="A1579" s="5" t="s">
        <v>17191</v>
      </c>
      <c r="B1579" s="5" t="s">
        <v>74</v>
      </c>
      <c r="C1579" s="5" t="s">
        <v>72</v>
      </c>
      <c r="D1579" s="5" t="s">
        <v>14083</v>
      </c>
      <c r="E1579" s="2" t="s">
        <v>5</v>
      </c>
      <c r="F1579" s="6">
        <v>34.941208545361931</v>
      </c>
      <c r="G1579" s="8">
        <v>665.20780565775556</v>
      </c>
      <c r="H1579" s="6">
        <v>0</v>
      </c>
      <c r="I1579" s="6">
        <v>0</v>
      </c>
      <c r="J1579" s="6">
        <v>0</v>
      </c>
      <c r="K1579" s="5"/>
    </row>
    <row r="1580" spans="1:11">
      <c r="A1580" s="5" t="s">
        <v>17192</v>
      </c>
      <c r="B1580" s="5" t="s">
        <v>74</v>
      </c>
      <c r="C1580" s="5" t="s">
        <v>72</v>
      </c>
      <c r="D1580" s="5" t="s">
        <v>14084</v>
      </c>
      <c r="E1580" s="2" t="s">
        <v>5</v>
      </c>
      <c r="F1580" s="6">
        <v>31.217336808297258</v>
      </c>
      <c r="G1580" s="8">
        <v>588.40165145633125</v>
      </c>
      <c r="H1580" s="6">
        <v>0</v>
      </c>
      <c r="I1580" s="6">
        <v>0</v>
      </c>
      <c r="J1580" s="6">
        <v>0</v>
      </c>
      <c r="K1580" s="5"/>
    </row>
    <row r="1581" spans="1:11">
      <c r="A1581" s="5" t="s">
        <v>17193</v>
      </c>
      <c r="B1581" s="5" t="s">
        <v>74</v>
      </c>
      <c r="C1581" s="5" t="s">
        <v>72</v>
      </c>
      <c r="D1581" s="5" t="s">
        <v>14085</v>
      </c>
      <c r="E1581" s="2" t="s">
        <v>5</v>
      </c>
      <c r="F1581" s="6">
        <v>38.19498945408575</v>
      </c>
      <c r="G1581" s="8">
        <v>669.40163062839861</v>
      </c>
      <c r="H1581" s="6">
        <v>0</v>
      </c>
      <c r="I1581" s="6">
        <v>0</v>
      </c>
      <c r="J1581" s="6">
        <v>0</v>
      </c>
      <c r="K1581" s="5"/>
    </row>
    <row r="1582" spans="1:11">
      <c r="A1582" s="5" t="s">
        <v>17194</v>
      </c>
      <c r="B1582" s="5" t="s">
        <v>74</v>
      </c>
      <c r="C1582" s="5" t="s">
        <v>72</v>
      </c>
      <c r="D1582" s="5" t="s">
        <v>14086</v>
      </c>
      <c r="E1582" s="2" t="s">
        <v>5</v>
      </c>
      <c r="F1582" s="6">
        <v>30.423834427164561</v>
      </c>
      <c r="G1582" s="8">
        <v>613.73813793025761</v>
      </c>
      <c r="H1582" s="6">
        <v>0</v>
      </c>
      <c r="I1582" s="6">
        <v>0</v>
      </c>
      <c r="J1582" s="6">
        <v>0</v>
      </c>
      <c r="K1582" s="5"/>
    </row>
    <row r="1583" spans="1:11">
      <c r="A1583" s="5" t="s">
        <v>17195</v>
      </c>
      <c r="B1583" s="5" t="s">
        <v>74</v>
      </c>
      <c r="C1583" s="5" t="s">
        <v>72</v>
      </c>
      <c r="D1583" s="5" t="s">
        <v>14087</v>
      </c>
      <c r="E1583" s="2" t="s">
        <v>5</v>
      </c>
      <c r="F1583" s="6">
        <v>33.976562008367523</v>
      </c>
      <c r="G1583" s="8">
        <v>655.35941569448198</v>
      </c>
      <c r="H1583" s="6">
        <v>0</v>
      </c>
      <c r="I1583" s="6">
        <v>0</v>
      </c>
      <c r="J1583" s="6">
        <v>0</v>
      </c>
      <c r="K1583" s="5"/>
    </row>
    <row r="1584" spans="1:11">
      <c r="A1584" s="5" t="s">
        <v>17196</v>
      </c>
      <c r="B1584" s="5" t="s">
        <v>74</v>
      </c>
      <c r="C1584" s="5" t="s">
        <v>72</v>
      </c>
      <c r="D1584" s="5" t="s">
        <v>14088</v>
      </c>
      <c r="E1584" s="2" t="s">
        <v>5</v>
      </c>
      <c r="F1584" s="6">
        <v>36.058946228985377</v>
      </c>
      <c r="G1584" s="8">
        <v>679.72241208194941</v>
      </c>
      <c r="H1584" s="6">
        <v>0</v>
      </c>
      <c r="I1584" s="6">
        <v>0</v>
      </c>
      <c r="J1584" s="6">
        <v>0</v>
      </c>
      <c r="K1584" s="5"/>
    </row>
    <row r="1585" spans="1:11">
      <c r="A1585" s="5" t="s">
        <v>17197</v>
      </c>
      <c r="B1585" s="5" t="s">
        <v>74</v>
      </c>
      <c r="C1585" s="5" t="s">
        <v>72</v>
      </c>
      <c r="D1585" s="5" t="s">
        <v>14089</v>
      </c>
      <c r="E1585" s="2" t="s">
        <v>5</v>
      </c>
      <c r="F1585" s="6">
        <v>37.755341653179009</v>
      </c>
      <c r="G1585" s="8">
        <v>639.60736866026673</v>
      </c>
      <c r="H1585" s="6">
        <v>0</v>
      </c>
      <c r="I1585" s="6">
        <v>0</v>
      </c>
      <c r="J1585" s="6">
        <v>0</v>
      </c>
      <c r="K1585" s="5"/>
    </row>
    <row r="1586" spans="1:11">
      <c r="A1586" s="5" t="s">
        <v>17198</v>
      </c>
      <c r="B1586" s="5" t="s">
        <v>74</v>
      </c>
      <c r="C1586" s="5" t="s">
        <v>72</v>
      </c>
      <c r="D1586" s="5" t="s">
        <v>14090</v>
      </c>
      <c r="E1586" s="2" t="s">
        <v>5</v>
      </c>
      <c r="F1586" s="6">
        <v>38.67883528900478</v>
      </c>
      <c r="G1586" s="8">
        <v>681.42037195222474</v>
      </c>
      <c r="H1586" s="6">
        <v>0</v>
      </c>
      <c r="I1586" s="6">
        <v>0</v>
      </c>
      <c r="J1586" s="6">
        <v>0</v>
      </c>
      <c r="K1586" s="5"/>
    </row>
    <row r="1587" spans="1:11">
      <c r="A1587" s="5" t="s">
        <v>17199</v>
      </c>
      <c r="B1587" s="5" t="s">
        <v>74</v>
      </c>
      <c r="C1587" s="5" t="s">
        <v>72</v>
      </c>
      <c r="D1587" s="5" t="s">
        <v>14091</v>
      </c>
      <c r="E1587" s="2" t="s">
        <v>5</v>
      </c>
      <c r="F1587" s="6">
        <v>41.278203728432445</v>
      </c>
      <c r="G1587" s="8">
        <v>740.73066885301796</v>
      </c>
      <c r="H1587" s="6">
        <v>0</v>
      </c>
      <c r="I1587" s="6">
        <v>0</v>
      </c>
      <c r="J1587" s="6">
        <v>0</v>
      </c>
      <c r="K1587" s="5"/>
    </row>
    <row r="1588" spans="1:11">
      <c r="A1588" s="5" t="s">
        <v>17200</v>
      </c>
      <c r="B1588" s="5" t="s">
        <v>74</v>
      </c>
      <c r="C1588" s="5" t="s">
        <v>72</v>
      </c>
      <c r="D1588" s="5" t="s">
        <v>14092</v>
      </c>
      <c r="E1588" s="2" t="s">
        <v>5</v>
      </c>
      <c r="F1588" s="6">
        <v>34.412835147891229</v>
      </c>
      <c r="G1588" s="8">
        <v>662.8257707038199</v>
      </c>
      <c r="H1588" s="6">
        <v>0</v>
      </c>
      <c r="I1588" s="6">
        <v>0</v>
      </c>
      <c r="J1588" s="6">
        <v>0</v>
      </c>
      <c r="K1588" s="5"/>
    </row>
    <row r="1589" spans="1:11">
      <c r="A1589" s="5" t="s">
        <v>17201</v>
      </c>
      <c r="B1589" s="5" t="s">
        <v>74</v>
      </c>
      <c r="C1589" s="5" t="s">
        <v>72</v>
      </c>
      <c r="D1589" s="5" t="s">
        <v>14093</v>
      </c>
      <c r="E1589" s="2" t="s">
        <v>5</v>
      </c>
      <c r="F1589" s="6">
        <v>33.286074194646908</v>
      </c>
      <c r="G1589" s="8">
        <v>644.11154213127998</v>
      </c>
      <c r="H1589" s="6">
        <v>0</v>
      </c>
      <c r="I1589" s="6">
        <v>0</v>
      </c>
      <c r="J1589" s="6">
        <v>0</v>
      </c>
      <c r="K1589" s="5"/>
    </row>
    <row r="1590" spans="1:11">
      <c r="A1590" s="5" t="s">
        <v>17202</v>
      </c>
      <c r="B1590" s="5" t="s">
        <v>74</v>
      </c>
      <c r="C1590" s="5" t="s">
        <v>72</v>
      </c>
      <c r="D1590" s="5" t="s">
        <v>14094</v>
      </c>
      <c r="E1590" s="2" t="s">
        <v>5</v>
      </c>
      <c r="F1590" s="6">
        <v>39.481498569261952</v>
      </c>
      <c r="G1590" s="8">
        <v>725.44308705660615</v>
      </c>
      <c r="H1590" s="6">
        <v>0</v>
      </c>
      <c r="I1590" s="6">
        <v>0</v>
      </c>
      <c r="J1590" s="6">
        <v>0</v>
      </c>
      <c r="K1590" s="5"/>
    </row>
    <row r="1591" spans="1:11">
      <c r="A1591" s="5" t="s">
        <v>17203</v>
      </c>
      <c r="B1591" s="5" t="s">
        <v>74</v>
      </c>
      <c r="C1591" s="5" t="s">
        <v>72</v>
      </c>
      <c r="D1591" s="5" t="s">
        <v>14095</v>
      </c>
      <c r="E1591" s="2" t="s">
        <v>5</v>
      </c>
      <c r="F1591" s="6">
        <v>30.818951724726414</v>
      </c>
      <c r="G1591" s="8">
        <v>589.36365381743713</v>
      </c>
      <c r="H1591" s="6">
        <v>0</v>
      </c>
      <c r="I1591" s="6">
        <v>0</v>
      </c>
      <c r="J1591" s="6">
        <v>0</v>
      </c>
      <c r="K1591" s="5"/>
    </row>
    <row r="1592" spans="1:11">
      <c r="A1592" s="5" t="s">
        <v>17204</v>
      </c>
      <c r="B1592" s="5" t="s">
        <v>74</v>
      </c>
      <c r="C1592" s="5" t="s">
        <v>72</v>
      </c>
      <c r="D1592" s="5" t="s">
        <v>14096</v>
      </c>
      <c r="E1592" s="2" t="s">
        <v>5</v>
      </c>
      <c r="F1592" s="6">
        <v>35.397706715649441</v>
      </c>
      <c r="G1592" s="8">
        <v>674.90119952130476</v>
      </c>
      <c r="H1592" s="6">
        <v>0</v>
      </c>
      <c r="I1592" s="6">
        <v>0</v>
      </c>
      <c r="J1592" s="6">
        <v>0</v>
      </c>
      <c r="K1592" s="5"/>
    </row>
    <row r="1593" spans="1:11">
      <c r="A1593" s="5" t="s">
        <v>17205</v>
      </c>
      <c r="B1593" s="5" t="s">
        <v>74</v>
      </c>
      <c r="C1593" s="5" t="s">
        <v>72</v>
      </c>
      <c r="D1593" s="5" t="s">
        <v>14097</v>
      </c>
      <c r="E1593" s="2" t="s">
        <v>5</v>
      </c>
      <c r="F1593" s="6">
        <v>30.887223321034352</v>
      </c>
      <c r="G1593" s="8">
        <v>623.36864954061946</v>
      </c>
      <c r="H1593" s="6">
        <v>0</v>
      </c>
      <c r="I1593" s="6">
        <v>0</v>
      </c>
      <c r="J1593" s="6">
        <v>0</v>
      </c>
      <c r="K1593" s="5"/>
    </row>
    <row r="1594" spans="1:11">
      <c r="A1594" s="5" t="s">
        <v>17206</v>
      </c>
      <c r="B1594" s="5" t="s">
        <v>74</v>
      </c>
      <c r="C1594" s="5" t="s">
        <v>72</v>
      </c>
      <c r="D1594" s="5" t="s">
        <v>14098</v>
      </c>
      <c r="E1594" s="2" t="s">
        <v>5</v>
      </c>
      <c r="F1594" s="6">
        <v>35.685322761661482</v>
      </c>
      <c r="G1594" s="8">
        <v>671.22275149767825</v>
      </c>
      <c r="H1594" s="6">
        <v>0</v>
      </c>
      <c r="I1594" s="6">
        <v>0</v>
      </c>
      <c r="J1594" s="6">
        <v>0</v>
      </c>
      <c r="K1594" s="5"/>
    </row>
    <row r="1595" spans="1:11">
      <c r="A1595" s="5" t="s">
        <v>17207</v>
      </c>
      <c r="B1595" s="5" t="s">
        <v>74</v>
      </c>
      <c r="C1595" s="5" t="s">
        <v>72</v>
      </c>
      <c r="D1595" s="5" t="s">
        <v>14099</v>
      </c>
      <c r="E1595" s="2" t="s">
        <v>5</v>
      </c>
      <c r="F1595" s="6">
        <v>36.506853018547005</v>
      </c>
      <c r="G1595" s="8">
        <v>675.32597607748744</v>
      </c>
      <c r="H1595" s="6">
        <v>0</v>
      </c>
      <c r="I1595" s="6">
        <v>0</v>
      </c>
      <c r="J1595" s="6">
        <v>0</v>
      </c>
      <c r="K1595" s="5"/>
    </row>
    <row r="1596" spans="1:11">
      <c r="A1596" s="5" t="s">
        <v>17208</v>
      </c>
      <c r="B1596" s="5" t="s">
        <v>74</v>
      </c>
      <c r="C1596" s="5" t="s">
        <v>72</v>
      </c>
      <c r="D1596" s="5" t="s">
        <v>14100</v>
      </c>
      <c r="E1596" s="2" t="s">
        <v>5</v>
      </c>
      <c r="F1596" s="6">
        <v>35.111626590095597</v>
      </c>
      <c r="G1596" s="8">
        <v>657.01226036905734</v>
      </c>
      <c r="H1596" s="6">
        <v>0</v>
      </c>
      <c r="I1596" s="6">
        <v>0</v>
      </c>
      <c r="J1596" s="6">
        <v>0</v>
      </c>
      <c r="K1596" s="5"/>
    </row>
    <row r="1597" spans="1:11">
      <c r="A1597" s="5" t="s">
        <v>17209</v>
      </c>
      <c r="B1597" s="5" t="s">
        <v>74</v>
      </c>
      <c r="C1597" s="5" t="s">
        <v>72</v>
      </c>
      <c r="D1597" s="5" t="s">
        <v>14101</v>
      </c>
      <c r="E1597" s="2" t="s">
        <v>5</v>
      </c>
      <c r="F1597" s="6">
        <v>33.302601112083806</v>
      </c>
      <c r="G1597" s="8">
        <v>593.74303744008353</v>
      </c>
      <c r="H1597" s="6">
        <v>0</v>
      </c>
      <c r="I1597" s="6">
        <v>0</v>
      </c>
      <c r="J1597" s="6">
        <v>0</v>
      </c>
      <c r="K1597" s="5"/>
    </row>
    <row r="1598" spans="1:11">
      <c r="A1598" s="5" t="s">
        <v>17210</v>
      </c>
      <c r="B1598" s="5" t="s">
        <v>74</v>
      </c>
      <c r="C1598" s="5" t="s">
        <v>72</v>
      </c>
      <c r="D1598" s="5" t="s">
        <v>14102</v>
      </c>
      <c r="E1598" s="2" t="s">
        <v>5</v>
      </c>
      <c r="F1598" s="6">
        <v>33.765640878299557</v>
      </c>
      <c r="G1598" s="8">
        <v>651.88524526941171</v>
      </c>
      <c r="H1598" s="6">
        <v>0</v>
      </c>
      <c r="I1598" s="6">
        <v>0</v>
      </c>
      <c r="J1598" s="6">
        <v>0</v>
      </c>
      <c r="K1598" s="5"/>
    </row>
    <row r="1599" spans="1:11">
      <c r="A1599" s="5" t="s">
        <v>17211</v>
      </c>
      <c r="B1599" s="5" t="s">
        <v>74</v>
      </c>
      <c r="C1599" s="5" t="s">
        <v>72</v>
      </c>
      <c r="D1599" s="5" t="s">
        <v>14103</v>
      </c>
      <c r="E1599" s="2" t="s">
        <v>5</v>
      </c>
      <c r="F1599" s="6">
        <v>31.309401651891598</v>
      </c>
      <c r="G1599" s="8">
        <v>590.37181579109688</v>
      </c>
      <c r="H1599" s="6">
        <v>0</v>
      </c>
      <c r="I1599" s="6">
        <v>0</v>
      </c>
      <c r="J1599" s="6">
        <v>0</v>
      </c>
      <c r="K1599" s="5"/>
    </row>
    <row r="1600" spans="1:11">
      <c r="A1600" s="5" t="s">
        <v>17212</v>
      </c>
      <c r="B1600" s="5" t="s">
        <v>74</v>
      </c>
      <c r="C1600" s="5" t="s">
        <v>72</v>
      </c>
      <c r="D1600" s="5" t="s">
        <v>14104</v>
      </c>
      <c r="E1600" s="2" t="s">
        <v>5</v>
      </c>
      <c r="F1600" s="6">
        <v>30.824060488610275</v>
      </c>
      <c r="G1600" s="8">
        <v>591.68590998703439</v>
      </c>
      <c r="H1600" s="6">
        <v>0</v>
      </c>
      <c r="I1600" s="6">
        <v>0</v>
      </c>
      <c r="J1600" s="6">
        <v>0</v>
      </c>
      <c r="K1600" s="5"/>
    </row>
    <row r="1601" spans="1:11">
      <c r="A1601" s="5" t="s">
        <v>17213</v>
      </c>
      <c r="B1601" s="5" t="s">
        <v>74</v>
      </c>
      <c r="C1601" s="5" t="s">
        <v>72</v>
      </c>
      <c r="D1601" s="5" t="s">
        <v>14105</v>
      </c>
      <c r="E1601" s="2" t="s">
        <v>5</v>
      </c>
      <c r="F1601" s="6">
        <v>44.070663644965123</v>
      </c>
      <c r="G1601" s="8">
        <v>767.25484824598641</v>
      </c>
      <c r="H1601" s="6">
        <v>0</v>
      </c>
      <c r="I1601" s="6">
        <v>0</v>
      </c>
      <c r="J1601" s="6">
        <v>0</v>
      </c>
      <c r="K1601" s="5"/>
    </row>
    <row r="1602" spans="1:11">
      <c r="A1602" s="5" t="s">
        <v>17214</v>
      </c>
      <c r="B1602" s="5" t="s">
        <v>74</v>
      </c>
      <c r="C1602" s="5" t="s">
        <v>72</v>
      </c>
      <c r="D1602" s="5" t="s">
        <v>14106</v>
      </c>
      <c r="E1602" s="2" t="s">
        <v>5</v>
      </c>
      <c r="F1602" s="6">
        <v>30.85348542317784</v>
      </c>
      <c r="G1602" s="8">
        <v>622.86637203324881</v>
      </c>
      <c r="H1602" s="6">
        <v>0</v>
      </c>
      <c r="I1602" s="6">
        <v>0</v>
      </c>
      <c r="J1602" s="6">
        <v>0</v>
      </c>
      <c r="K1602" s="5"/>
    </row>
    <row r="1603" spans="1:11">
      <c r="A1603" s="5" t="s">
        <v>17215</v>
      </c>
      <c r="B1603" s="5" t="s">
        <v>74</v>
      </c>
      <c r="C1603" s="5" t="s">
        <v>72</v>
      </c>
      <c r="D1603" s="5" t="s">
        <v>14107</v>
      </c>
      <c r="E1603" s="2" t="s">
        <v>5</v>
      </c>
      <c r="F1603" s="6">
        <v>38.929000248602271</v>
      </c>
      <c r="G1603" s="8">
        <v>677.33011737200945</v>
      </c>
      <c r="H1603" s="6">
        <v>0</v>
      </c>
      <c r="I1603" s="6">
        <v>0</v>
      </c>
      <c r="J1603" s="6">
        <v>0</v>
      </c>
      <c r="K1603" s="5"/>
    </row>
    <row r="1604" spans="1:11">
      <c r="A1604" s="5" t="s">
        <v>17216</v>
      </c>
      <c r="B1604" s="5" t="s">
        <v>74</v>
      </c>
      <c r="C1604" s="5" t="s">
        <v>72</v>
      </c>
      <c r="D1604" s="5" t="s">
        <v>14108</v>
      </c>
      <c r="E1604" s="2" t="s">
        <v>5</v>
      </c>
      <c r="F1604" s="6">
        <v>38.56970194882652</v>
      </c>
      <c r="G1604" s="8">
        <v>708.89276568887885</v>
      </c>
      <c r="H1604" s="6">
        <v>0</v>
      </c>
      <c r="I1604" s="6">
        <v>0</v>
      </c>
      <c r="J1604" s="6">
        <v>0</v>
      </c>
      <c r="K1604" s="5"/>
    </row>
    <row r="1605" spans="1:11">
      <c r="A1605" s="5" t="s">
        <v>17217</v>
      </c>
      <c r="B1605" s="5" t="s">
        <v>74</v>
      </c>
      <c r="C1605" s="5" t="s">
        <v>72</v>
      </c>
      <c r="D1605" s="5" t="s">
        <v>14109</v>
      </c>
      <c r="E1605" s="2" t="s">
        <v>5</v>
      </c>
      <c r="F1605" s="6">
        <v>33.619812652334154</v>
      </c>
      <c r="G1605" s="8">
        <v>654.35799971113602</v>
      </c>
      <c r="H1605" s="6">
        <v>0</v>
      </c>
      <c r="I1605" s="6">
        <v>0</v>
      </c>
      <c r="J1605" s="6">
        <v>0</v>
      </c>
      <c r="K1605" s="5"/>
    </row>
    <row r="1606" spans="1:11">
      <c r="A1606" s="5" t="s">
        <v>17218</v>
      </c>
      <c r="B1606" s="5" t="s">
        <v>74</v>
      </c>
      <c r="C1606" s="5" t="s">
        <v>72</v>
      </c>
      <c r="D1606" s="5" t="s">
        <v>14110</v>
      </c>
      <c r="E1606" s="2" t="s">
        <v>5</v>
      </c>
      <c r="F1606" s="6">
        <v>36.41366809103382</v>
      </c>
      <c r="G1606" s="8">
        <v>689.22035195729245</v>
      </c>
      <c r="H1606" s="6">
        <v>0</v>
      </c>
      <c r="I1606" s="6">
        <v>0</v>
      </c>
      <c r="J1606" s="6">
        <v>0</v>
      </c>
      <c r="K1606" s="5"/>
    </row>
    <row r="1607" spans="1:11">
      <c r="A1607" s="5" t="s">
        <v>17219</v>
      </c>
      <c r="B1607" s="5" t="s">
        <v>74</v>
      </c>
      <c r="C1607" s="5" t="s">
        <v>72</v>
      </c>
      <c r="D1607" s="5" t="s">
        <v>14111</v>
      </c>
      <c r="E1607" s="2" t="s">
        <v>5</v>
      </c>
      <c r="F1607" s="6">
        <v>34.450954315663921</v>
      </c>
      <c r="G1607" s="8">
        <v>662.04505577984207</v>
      </c>
      <c r="H1607" s="6">
        <v>0</v>
      </c>
      <c r="I1607" s="6">
        <v>0</v>
      </c>
      <c r="J1607" s="6">
        <v>0</v>
      </c>
      <c r="K1607" s="5"/>
    </row>
    <row r="1608" spans="1:11">
      <c r="A1608" s="5" t="s">
        <v>17220</v>
      </c>
      <c r="B1608" s="5" t="s">
        <v>74</v>
      </c>
      <c r="C1608" s="5" t="s">
        <v>72</v>
      </c>
      <c r="D1608" s="5" t="s">
        <v>14112</v>
      </c>
      <c r="E1608" s="2" t="s">
        <v>5</v>
      </c>
      <c r="F1608" s="6">
        <v>29.239673211872969</v>
      </c>
      <c r="G1608" s="8">
        <v>583.91896318477609</v>
      </c>
      <c r="H1608" s="6">
        <v>0</v>
      </c>
      <c r="I1608" s="6">
        <v>0</v>
      </c>
      <c r="J1608" s="6">
        <v>0</v>
      </c>
      <c r="K1608" s="5"/>
    </row>
    <row r="1609" spans="1:11">
      <c r="A1609" s="5" t="s">
        <v>17221</v>
      </c>
      <c r="B1609" s="5" t="s">
        <v>74</v>
      </c>
      <c r="C1609" s="5" t="s">
        <v>72</v>
      </c>
      <c r="D1609" s="5" t="s">
        <v>14113</v>
      </c>
      <c r="E1609" s="2" t="s">
        <v>5</v>
      </c>
      <c r="F1609" s="6">
        <v>32.413819297851987</v>
      </c>
      <c r="G1609" s="8">
        <v>637.08543457346138</v>
      </c>
      <c r="H1609" s="6">
        <v>0</v>
      </c>
      <c r="I1609" s="6">
        <v>0</v>
      </c>
      <c r="J1609" s="6">
        <v>0</v>
      </c>
      <c r="K1609" s="5"/>
    </row>
    <row r="1610" spans="1:11">
      <c r="A1610" s="5" t="s">
        <v>17222</v>
      </c>
      <c r="B1610" s="5" t="s">
        <v>74</v>
      </c>
      <c r="C1610" s="5" t="s">
        <v>72</v>
      </c>
      <c r="D1610" s="5" t="s">
        <v>14114</v>
      </c>
      <c r="E1610" s="2" t="s">
        <v>5</v>
      </c>
      <c r="F1610" s="6">
        <v>35.941386315498036</v>
      </c>
      <c r="G1610" s="8">
        <v>670.0969260971267</v>
      </c>
      <c r="H1610" s="6">
        <v>0</v>
      </c>
      <c r="I1610" s="6">
        <v>0</v>
      </c>
      <c r="J1610" s="6">
        <v>0</v>
      </c>
      <c r="K1610" s="5"/>
    </row>
    <row r="1611" spans="1:11">
      <c r="A1611" s="5" t="s">
        <v>17223</v>
      </c>
      <c r="B1611" s="5" t="s">
        <v>74</v>
      </c>
      <c r="C1611" s="5" t="s">
        <v>72</v>
      </c>
      <c r="D1611" s="5" t="s">
        <v>14115</v>
      </c>
      <c r="E1611" s="2" t="s">
        <v>5</v>
      </c>
      <c r="F1611" s="6">
        <v>41.68364975680857</v>
      </c>
      <c r="G1611" s="8">
        <v>741.73545821902871</v>
      </c>
      <c r="H1611" s="6">
        <v>0</v>
      </c>
      <c r="I1611" s="6">
        <v>0</v>
      </c>
      <c r="J1611" s="6">
        <v>0</v>
      </c>
      <c r="K1611" s="5"/>
    </row>
    <row r="1612" spans="1:11">
      <c r="A1612" s="5" t="s">
        <v>17224</v>
      </c>
      <c r="B1612" s="5" t="s">
        <v>74</v>
      </c>
      <c r="C1612" s="5" t="s">
        <v>72</v>
      </c>
      <c r="D1612" s="5" t="s">
        <v>14116</v>
      </c>
      <c r="E1612" s="2" t="s">
        <v>5</v>
      </c>
      <c r="F1612" s="6">
        <v>41.246784159931536</v>
      </c>
      <c r="G1612" s="8">
        <v>741.22880603836234</v>
      </c>
      <c r="H1612" s="6">
        <v>0</v>
      </c>
      <c r="I1612" s="6">
        <v>0</v>
      </c>
      <c r="J1612" s="6">
        <v>0</v>
      </c>
      <c r="K1612" s="5"/>
    </row>
    <row r="1613" spans="1:11">
      <c r="A1613" s="5" t="s">
        <v>17225</v>
      </c>
      <c r="B1613" s="5" t="s">
        <v>74</v>
      </c>
      <c r="C1613" s="5" t="s">
        <v>72</v>
      </c>
      <c r="D1613" s="5" t="s">
        <v>14117</v>
      </c>
      <c r="E1613" s="2" t="s">
        <v>5</v>
      </c>
      <c r="F1613" s="6">
        <v>33.827863838977741</v>
      </c>
      <c r="G1613" s="8">
        <v>649.53097279756298</v>
      </c>
      <c r="H1613" s="6">
        <v>0</v>
      </c>
      <c r="I1613" s="6">
        <v>0</v>
      </c>
      <c r="J1613" s="6">
        <v>0</v>
      </c>
      <c r="K1613" s="5"/>
    </row>
    <row r="1614" spans="1:11">
      <c r="A1614" s="5" t="s">
        <v>17226</v>
      </c>
      <c r="B1614" s="5" t="s">
        <v>74</v>
      </c>
      <c r="C1614" s="5" t="s">
        <v>72</v>
      </c>
      <c r="D1614" s="5" t="s">
        <v>14118</v>
      </c>
      <c r="E1614" s="2" t="s">
        <v>5</v>
      </c>
      <c r="F1614" s="6">
        <v>39.426739039275958</v>
      </c>
      <c r="G1614" s="8">
        <v>725.28088406082725</v>
      </c>
      <c r="H1614" s="6">
        <v>0</v>
      </c>
      <c r="I1614" s="6">
        <v>0</v>
      </c>
      <c r="J1614" s="6">
        <v>0</v>
      </c>
      <c r="K1614" s="5"/>
    </row>
    <row r="1615" spans="1:11">
      <c r="A1615" s="5" t="s">
        <v>17227</v>
      </c>
      <c r="B1615" s="5" t="s">
        <v>74</v>
      </c>
      <c r="C1615" s="5" t="s">
        <v>72</v>
      </c>
      <c r="D1615" s="5" t="s">
        <v>14119</v>
      </c>
      <c r="E1615" s="2" t="s">
        <v>5</v>
      </c>
      <c r="F1615" s="6">
        <v>29.761952495283371</v>
      </c>
      <c r="G1615" s="8">
        <v>610.112006945703</v>
      </c>
      <c r="H1615" s="6">
        <v>0</v>
      </c>
      <c r="I1615" s="6">
        <v>0</v>
      </c>
      <c r="J1615" s="6">
        <v>0</v>
      </c>
      <c r="K1615" s="5"/>
    </row>
    <row r="1616" spans="1:11">
      <c r="A1616" s="5" t="s">
        <v>17228</v>
      </c>
      <c r="B1616" s="5" t="s">
        <v>74</v>
      </c>
      <c r="C1616" s="5" t="s">
        <v>72</v>
      </c>
      <c r="D1616" s="5" t="s">
        <v>14120</v>
      </c>
      <c r="E1616" s="2" t="s">
        <v>5</v>
      </c>
      <c r="F1616" s="6">
        <v>37.625606352805057</v>
      </c>
      <c r="G1616" s="8">
        <v>703.70266382858745</v>
      </c>
      <c r="H1616" s="6">
        <v>0</v>
      </c>
      <c r="I1616" s="6">
        <v>0</v>
      </c>
      <c r="J1616" s="6">
        <v>0</v>
      </c>
      <c r="K1616" s="5"/>
    </row>
    <row r="1617" spans="1:11">
      <c r="A1617" s="5" t="s">
        <v>17229</v>
      </c>
      <c r="B1617" s="5" t="s">
        <v>74</v>
      </c>
      <c r="C1617" s="5" t="s">
        <v>72</v>
      </c>
      <c r="D1617" s="5" t="s">
        <v>14121</v>
      </c>
      <c r="E1617" s="2" t="s">
        <v>5</v>
      </c>
      <c r="F1617" s="6">
        <v>34.358353838665948</v>
      </c>
      <c r="G1617" s="8">
        <v>655.38688778583628</v>
      </c>
      <c r="H1617" s="6">
        <v>0</v>
      </c>
      <c r="I1617" s="6">
        <v>0</v>
      </c>
      <c r="J1617" s="6">
        <v>0</v>
      </c>
      <c r="K1617" s="5"/>
    </row>
    <row r="1618" spans="1:11">
      <c r="A1618" s="5" t="s">
        <v>17230</v>
      </c>
      <c r="B1618" s="5" t="s">
        <v>74</v>
      </c>
      <c r="C1618" s="5" t="s">
        <v>72</v>
      </c>
      <c r="D1618" s="5" t="s">
        <v>14122</v>
      </c>
      <c r="E1618" s="2" t="s">
        <v>5</v>
      </c>
      <c r="F1618" s="6">
        <v>29.979526696624095</v>
      </c>
      <c r="G1618" s="8">
        <v>612.68615564777406</v>
      </c>
      <c r="H1618" s="6">
        <v>0</v>
      </c>
      <c r="I1618" s="6">
        <v>0</v>
      </c>
      <c r="J1618" s="6">
        <v>0</v>
      </c>
      <c r="K1618" s="5"/>
    </row>
    <row r="1619" spans="1:11">
      <c r="A1619" s="5" t="s">
        <v>17231</v>
      </c>
      <c r="B1619" s="5" t="s">
        <v>74</v>
      </c>
      <c r="C1619" s="5" t="s">
        <v>72</v>
      </c>
      <c r="D1619" s="5" t="s">
        <v>14123</v>
      </c>
      <c r="E1619" s="2" t="s">
        <v>5</v>
      </c>
      <c r="F1619" s="6">
        <v>41.092110368625534</v>
      </c>
      <c r="G1619" s="8">
        <v>733.73281174573094</v>
      </c>
      <c r="H1619" s="6">
        <v>0</v>
      </c>
      <c r="I1619" s="6">
        <v>0</v>
      </c>
      <c r="J1619" s="6">
        <v>0</v>
      </c>
      <c r="K1619" s="5"/>
    </row>
    <row r="1620" spans="1:11">
      <c r="A1620" s="5" t="s">
        <v>17232</v>
      </c>
      <c r="B1620" s="5" t="s">
        <v>74</v>
      </c>
      <c r="C1620" s="5" t="s">
        <v>72</v>
      </c>
      <c r="D1620" s="5" t="s">
        <v>14124</v>
      </c>
      <c r="E1620" s="2" t="s">
        <v>5</v>
      </c>
      <c r="F1620" s="6">
        <v>33.455688144225171</v>
      </c>
      <c r="G1620" s="8">
        <v>648.76945373769126</v>
      </c>
      <c r="H1620" s="6">
        <v>0</v>
      </c>
      <c r="I1620" s="6">
        <v>0</v>
      </c>
      <c r="J1620" s="6">
        <v>0</v>
      </c>
      <c r="K1620" s="5"/>
    </row>
    <row r="1621" spans="1:11">
      <c r="A1621" s="5" t="s">
        <v>17233</v>
      </c>
      <c r="B1621" s="5" t="s">
        <v>74</v>
      </c>
      <c r="C1621" s="5" t="s">
        <v>72</v>
      </c>
      <c r="D1621" s="5" t="s">
        <v>14125</v>
      </c>
      <c r="E1621" s="2" t="s">
        <v>5</v>
      </c>
      <c r="F1621" s="6">
        <v>30.799744504128238</v>
      </c>
      <c r="G1621" s="8">
        <v>614.23108863082655</v>
      </c>
      <c r="H1621" s="6">
        <v>0</v>
      </c>
      <c r="I1621" s="6">
        <v>0</v>
      </c>
      <c r="J1621" s="6">
        <v>0</v>
      </c>
      <c r="K1621" s="5"/>
    </row>
    <row r="1622" spans="1:11">
      <c r="A1622" s="5" t="s">
        <v>17234</v>
      </c>
      <c r="B1622" s="5" t="s">
        <v>74</v>
      </c>
      <c r="C1622" s="5" t="s">
        <v>72</v>
      </c>
      <c r="D1622" s="5" t="s">
        <v>14126</v>
      </c>
      <c r="E1622" s="2" t="s">
        <v>5</v>
      </c>
      <c r="F1622" s="6">
        <v>32.427009084476765</v>
      </c>
      <c r="G1622" s="8">
        <v>635.51068045984334</v>
      </c>
      <c r="H1622" s="6">
        <v>0</v>
      </c>
      <c r="I1622" s="6">
        <v>0</v>
      </c>
      <c r="J1622" s="6">
        <v>0</v>
      </c>
      <c r="K1622" s="5"/>
    </row>
    <row r="1623" spans="1:11">
      <c r="A1623" s="5" t="s">
        <v>17235</v>
      </c>
      <c r="B1623" s="5" t="s">
        <v>74</v>
      </c>
      <c r="C1623" s="5" t="s">
        <v>72</v>
      </c>
      <c r="D1623" s="5" t="s">
        <v>14127</v>
      </c>
      <c r="E1623" s="2" t="s">
        <v>5</v>
      </c>
      <c r="F1623" s="6">
        <v>35.38754181318</v>
      </c>
      <c r="G1623" s="8">
        <v>667.44684437790102</v>
      </c>
      <c r="H1623" s="6">
        <v>0</v>
      </c>
      <c r="I1623" s="6">
        <v>0</v>
      </c>
      <c r="J1623" s="6">
        <v>0</v>
      </c>
      <c r="K1623" s="5"/>
    </row>
    <row r="1624" spans="1:11">
      <c r="A1624" s="5" t="s">
        <v>17236</v>
      </c>
      <c r="B1624" s="5" t="s">
        <v>74</v>
      </c>
      <c r="C1624" s="5" t="s">
        <v>72</v>
      </c>
      <c r="D1624" s="5" t="s">
        <v>14128</v>
      </c>
      <c r="E1624" s="2" t="s">
        <v>5</v>
      </c>
      <c r="F1624" s="6">
        <v>37.632333857644603</v>
      </c>
      <c r="G1624" s="8">
        <v>700.97797149795451</v>
      </c>
      <c r="H1624" s="6">
        <v>0</v>
      </c>
      <c r="I1624" s="6">
        <v>0</v>
      </c>
      <c r="J1624" s="6">
        <v>0</v>
      </c>
      <c r="K1624" s="5"/>
    </row>
    <row r="1625" spans="1:11">
      <c r="A1625" s="5" t="s">
        <v>17237</v>
      </c>
      <c r="B1625" s="5" t="s">
        <v>74</v>
      </c>
      <c r="C1625" s="5" t="s">
        <v>72</v>
      </c>
      <c r="D1625" s="5" t="s">
        <v>14129</v>
      </c>
      <c r="E1625" s="2" t="s">
        <v>5</v>
      </c>
      <c r="F1625" s="6">
        <v>38.256830195707657</v>
      </c>
      <c r="G1625" s="8">
        <v>703.28641758227877</v>
      </c>
      <c r="H1625" s="6">
        <v>0</v>
      </c>
      <c r="I1625" s="6">
        <v>0</v>
      </c>
      <c r="J1625" s="6">
        <v>0</v>
      </c>
      <c r="K1625" s="5"/>
    </row>
    <row r="1626" spans="1:11">
      <c r="A1626" s="5" t="s">
        <v>17238</v>
      </c>
      <c r="B1626" s="5" t="s">
        <v>74</v>
      </c>
      <c r="C1626" s="5" t="s">
        <v>72</v>
      </c>
      <c r="D1626" s="5" t="s">
        <v>14130</v>
      </c>
      <c r="E1626" s="2" t="s">
        <v>5</v>
      </c>
      <c r="F1626" s="6">
        <v>33.820298515464977</v>
      </c>
      <c r="G1626" s="8">
        <v>652.56086252423347</v>
      </c>
      <c r="H1626" s="6">
        <v>0</v>
      </c>
      <c r="I1626" s="6">
        <v>0</v>
      </c>
      <c r="J1626" s="6">
        <v>0</v>
      </c>
      <c r="K1626" s="5"/>
    </row>
    <row r="1627" spans="1:11">
      <c r="A1627" s="5" t="s">
        <v>17239</v>
      </c>
      <c r="B1627" s="5" t="s">
        <v>74</v>
      </c>
      <c r="C1627" s="5" t="s">
        <v>72</v>
      </c>
      <c r="D1627" s="5" t="s">
        <v>14131</v>
      </c>
      <c r="E1627" s="2" t="s">
        <v>5</v>
      </c>
      <c r="F1627" s="6">
        <v>41.897039411375047</v>
      </c>
      <c r="G1627" s="8">
        <v>743.96622399477224</v>
      </c>
      <c r="H1627" s="6">
        <v>0</v>
      </c>
      <c r="I1627" s="6">
        <v>0</v>
      </c>
      <c r="J1627" s="6">
        <v>0</v>
      </c>
      <c r="K1627" s="5"/>
    </row>
    <row r="1628" spans="1:11">
      <c r="A1628" s="5" t="s">
        <v>17240</v>
      </c>
      <c r="B1628" s="5" t="s">
        <v>74</v>
      </c>
      <c r="C1628" s="5" t="s">
        <v>72</v>
      </c>
      <c r="D1628" s="5" t="s">
        <v>14132</v>
      </c>
      <c r="E1628" s="2" t="s">
        <v>5</v>
      </c>
      <c r="F1628" s="6">
        <v>36.949814329401484</v>
      </c>
      <c r="G1628" s="8">
        <v>691.57860965487112</v>
      </c>
      <c r="H1628" s="6">
        <v>0</v>
      </c>
      <c r="I1628" s="6">
        <v>0</v>
      </c>
      <c r="J1628" s="6">
        <v>0</v>
      </c>
      <c r="K1628" s="5"/>
    </row>
    <row r="1629" spans="1:11">
      <c r="A1629" s="5" t="s">
        <v>17241</v>
      </c>
      <c r="B1629" s="5" t="s">
        <v>74</v>
      </c>
      <c r="C1629" s="5" t="s">
        <v>72</v>
      </c>
      <c r="D1629" s="5" t="s">
        <v>14133</v>
      </c>
      <c r="E1629" s="2" t="s">
        <v>5</v>
      </c>
      <c r="F1629" s="6">
        <v>30.133289570558677</v>
      </c>
      <c r="G1629" s="8">
        <v>613.97754102043928</v>
      </c>
      <c r="H1629" s="6">
        <v>0</v>
      </c>
      <c r="I1629" s="6">
        <v>0</v>
      </c>
      <c r="J1629" s="6">
        <v>0</v>
      </c>
      <c r="K1629" s="5"/>
    </row>
    <row r="1630" spans="1:11">
      <c r="A1630" s="5" t="s">
        <v>17242</v>
      </c>
      <c r="B1630" s="5" t="s">
        <v>74</v>
      </c>
      <c r="C1630" s="5" t="s">
        <v>72</v>
      </c>
      <c r="D1630" s="5" t="s">
        <v>14134</v>
      </c>
      <c r="E1630" s="2" t="s">
        <v>5</v>
      </c>
      <c r="F1630" s="6">
        <v>41.76636797453007</v>
      </c>
      <c r="G1630" s="8">
        <v>741.91452753794101</v>
      </c>
      <c r="H1630" s="6">
        <v>0</v>
      </c>
      <c r="I1630" s="6">
        <v>0</v>
      </c>
      <c r="J1630" s="6">
        <v>0</v>
      </c>
      <c r="K1630" s="5"/>
    </row>
    <row r="1631" spans="1:11">
      <c r="A1631" s="5" t="s">
        <v>17243</v>
      </c>
      <c r="B1631" s="5" t="s">
        <v>74</v>
      </c>
      <c r="C1631" s="5" t="s">
        <v>72</v>
      </c>
      <c r="D1631" s="5" t="s">
        <v>14135</v>
      </c>
      <c r="E1631" s="2" t="s">
        <v>5</v>
      </c>
      <c r="F1631" s="6">
        <v>37.776940303375106</v>
      </c>
      <c r="G1631" s="8">
        <v>705.21937803030858</v>
      </c>
      <c r="H1631" s="6">
        <v>0</v>
      </c>
      <c r="I1631" s="6">
        <v>0</v>
      </c>
      <c r="J1631" s="6">
        <v>0</v>
      </c>
      <c r="K1631" s="5"/>
    </row>
    <row r="1632" spans="1:11">
      <c r="A1632" s="5" t="s">
        <v>17244</v>
      </c>
      <c r="B1632" s="5" t="s">
        <v>74</v>
      </c>
      <c r="C1632" s="5" t="s">
        <v>72</v>
      </c>
      <c r="D1632" s="5" t="s">
        <v>14136</v>
      </c>
      <c r="E1632" s="2" t="s">
        <v>5</v>
      </c>
      <c r="F1632" s="6">
        <v>40.091716460532858</v>
      </c>
      <c r="G1632" s="8">
        <v>671.62267327096424</v>
      </c>
      <c r="H1632" s="6">
        <v>0</v>
      </c>
      <c r="I1632" s="6">
        <v>0</v>
      </c>
      <c r="J1632" s="6">
        <v>0</v>
      </c>
      <c r="K1632" s="5"/>
    </row>
    <row r="1633" spans="1:11">
      <c r="A1633" s="5" t="s">
        <v>17245</v>
      </c>
      <c r="B1633" s="5" t="s">
        <v>74</v>
      </c>
      <c r="C1633" s="5" t="s">
        <v>72</v>
      </c>
      <c r="D1633" s="5" t="s">
        <v>14137</v>
      </c>
      <c r="E1633" s="2" t="s">
        <v>5</v>
      </c>
      <c r="F1633" s="6">
        <v>29.678153496024972</v>
      </c>
      <c r="G1633" s="8">
        <v>557.45359453002948</v>
      </c>
      <c r="H1633" s="6">
        <v>0</v>
      </c>
      <c r="I1633" s="6">
        <v>0</v>
      </c>
      <c r="J1633" s="6">
        <v>0</v>
      </c>
      <c r="K1633" s="5"/>
    </row>
    <row r="1634" spans="1:11">
      <c r="A1634" s="5" t="s">
        <v>17246</v>
      </c>
      <c r="B1634" s="5" t="s">
        <v>74</v>
      </c>
      <c r="C1634" s="5" t="s">
        <v>72</v>
      </c>
      <c r="D1634" s="5" t="s">
        <v>14138</v>
      </c>
      <c r="E1634" s="2" t="s">
        <v>5</v>
      </c>
      <c r="F1634" s="6">
        <v>31.559215139180434</v>
      </c>
      <c r="G1634" s="8">
        <v>623.40191081100795</v>
      </c>
      <c r="H1634" s="6">
        <v>0</v>
      </c>
      <c r="I1634" s="6">
        <v>0</v>
      </c>
      <c r="J1634" s="6">
        <v>0</v>
      </c>
      <c r="K1634" s="5"/>
    </row>
    <row r="1635" spans="1:11">
      <c r="A1635" s="5" t="s">
        <v>17247</v>
      </c>
      <c r="B1635" s="5" t="s">
        <v>74</v>
      </c>
      <c r="C1635" s="5" t="s">
        <v>72</v>
      </c>
      <c r="D1635" s="5" t="s">
        <v>14139</v>
      </c>
      <c r="E1635" s="2" t="s">
        <v>5</v>
      </c>
      <c r="F1635" s="6">
        <v>36.59603342837228</v>
      </c>
      <c r="G1635" s="8">
        <v>634.21503927372714</v>
      </c>
      <c r="H1635" s="6">
        <v>0</v>
      </c>
      <c r="I1635" s="6">
        <v>0</v>
      </c>
      <c r="J1635" s="6">
        <v>0</v>
      </c>
      <c r="K1635" s="5"/>
    </row>
    <row r="1636" spans="1:11">
      <c r="A1636" s="5" t="s">
        <v>17248</v>
      </c>
      <c r="B1636" s="5" t="s">
        <v>74</v>
      </c>
      <c r="C1636" s="5" t="s">
        <v>72</v>
      </c>
      <c r="D1636" s="5" t="s">
        <v>14140</v>
      </c>
      <c r="E1636" s="2" t="s">
        <v>5</v>
      </c>
      <c r="F1636" s="6">
        <v>34.005599531401984</v>
      </c>
      <c r="G1636" s="8">
        <v>655.7416692192362</v>
      </c>
      <c r="H1636" s="6">
        <v>0</v>
      </c>
      <c r="I1636" s="6">
        <v>0</v>
      </c>
      <c r="J1636" s="6">
        <v>0</v>
      </c>
      <c r="K1636" s="5"/>
    </row>
    <row r="1637" spans="1:11">
      <c r="A1637" s="5" t="s">
        <v>17249</v>
      </c>
      <c r="B1637" s="5" t="s">
        <v>74</v>
      </c>
      <c r="C1637" s="5" t="s">
        <v>72</v>
      </c>
      <c r="D1637" s="5" t="s">
        <v>14141</v>
      </c>
      <c r="E1637" s="2" t="s">
        <v>5</v>
      </c>
      <c r="F1637" s="6">
        <v>41.762575375430323</v>
      </c>
      <c r="G1637" s="8">
        <v>742.50328712049122</v>
      </c>
      <c r="H1637" s="6">
        <v>0</v>
      </c>
      <c r="I1637" s="6">
        <v>0</v>
      </c>
      <c r="J1637" s="6">
        <v>0</v>
      </c>
      <c r="K1637" s="5"/>
    </row>
    <row r="1638" spans="1:11">
      <c r="A1638" s="5" t="s">
        <v>17250</v>
      </c>
      <c r="B1638" s="5" t="s">
        <v>74</v>
      </c>
      <c r="C1638" s="5" t="s">
        <v>72</v>
      </c>
      <c r="D1638" s="5" t="s">
        <v>14142</v>
      </c>
      <c r="E1638" s="2" t="s">
        <v>5</v>
      </c>
      <c r="F1638" s="6">
        <v>35.582344934862917</v>
      </c>
      <c r="G1638" s="8">
        <v>669.41532768870889</v>
      </c>
      <c r="H1638" s="6">
        <v>0</v>
      </c>
      <c r="I1638" s="6">
        <v>0</v>
      </c>
      <c r="J1638" s="6">
        <v>0</v>
      </c>
      <c r="K1638" s="5"/>
    </row>
    <row r="1639" spans="1:11">
      <c r="A1639" s="5" t="s">
        <v>17251</v>
      </c>
      <c r="B1639" s="5" t="s">
        <v>74</v>
      </c>
      <c r="C1639" s="5" t="s">
        <v>72</v>
      </c>
      <c r="D1639" s="5" t="s">
        <v>14143</v>
      </c>
      <c r="E1639" s="2" t="s">
        <v>5</v>
      </c>
      <c r="F1639" s="6">
        <v>31.12459245081023</v>
      </c>
      <c r="G1639" s="8">
        <v>612.61298281850111</v>
      </c>
      <c r="H1639" s="6">
        <v>0</v>
      </c>
      <c r="I1639" s="6">
        <v>0</v>
      </c>
      <c r="J1639" s="6">
        <v>0</v>
      </c>
      <c r="K1639" s="5"/>
    </row>
    <row r="1640" spans="1:11">
      <c r="A1640" s="5" t="s">
        <v>17252</v>
      </c>
      <c r="B1640" s="5" t="s">
        <v>74</v>
      </c>
      <c r="C1640" s="5" t="s">
        <v>72</v>
      </c>
      <c r="D1640" s="5" t="s">
        <v>14144</v>
      </c>
      <c r="E1640" s="2" t="s">
        <v>5</v>
      </c>
      <c r="F1640" s="6">
        <v>32.155759178779256</v>
      </c>
      <c r="G1640" s="8">
        <v>630.72922909035583</v>
      </c>
      <c r="H1640" s="6">
        <v>0</v>
      </c>
      <c r="I1640" s="6">
        <v>0</v>
      </c>
      <c r="J1640" s="6">
        <v>0</v>
      </c>
      <c r="K1640" s="5"/>
    </row>
    <row r="1641" spans="1:11">
      <c r="A1641" s="5" t="s">
        <v>17253</v>
      </c>
      <c r="B1641" s="5" t="s">
        <v>74</v>
      </c>
      <c r="C1641" s="5" t="s">
        <v>72</v>
      </c>
      <c r="D1641" s="5" t="s">
        <v>14145</v>
      </c>
      <c r="E1641" s="2" t="s">
        <v>5</v>
      </c>
      <c r="F1641" s="6">
        <v>40.798915797509785</v>
      </c>
      <c r="G1641" s="8">
        <v>694.7784828836925</v>
      </c>
      <c r="H1641" s="6">
        <v>0</v>
      </c>
      <c r="I1641" s="6">
        <v>0</v>
      </c>
      <c r="J1641" s="6">
        <v>0</v>
      </c>
      <c r="K1641" s="5"/>
    </row>
    <row r="1642" spans="1:11">
      <c r="A1642" s="5" t="s">
        <v>17254</v>
      </c>
      <c r="B1642" s="5" t="s">
        <v>74</v>
      </c>
      <c r="C1642" s="5" t="s">
        <v>72</v>
      </c>
      <c r="D1642" s="5" t="s">
        <v>14146</v>
      </c>
      <c r="E1642" s="2" t="s">
        <v>5</v>
      </c>
      <c r="F1642" s="6">
        <v>42.329298929487642</v>
      </c>
      <c r="G1642" s="8">
        <v>751.85741825663263</v>
      </c>
      <c r="H1642" s="6">
        <v>0</v>
      </c>
      <c r="I1642" s="6">
        <v>0</v>
      </c>
      <c r="J1642" s="6">
        <v>0</v>
      </c>
      <c r="K1642" s="5"/>
    </row>
    <row r="1643" spans="1:11">
      <c r="A1643" s="5" t="s">
        <v>17255</v>
      </c>
      <c r="B1643" s="5" t="s">
        <v>74</v>
      </c>
      <c r="C1643" s="5" t="s">
        <v>72</v>
      </c>
      <c r="D1643" s="5" t="s">
        <v>14147</v>
      </c>
      <c r="E1643" s="2" t="s">
        <v>5</v>
      </c>
      <c r="F1643" s="6">
        <v>38.581013722887768</v>
      </c>
      <c r="G1643" s="8">
        <v>713.83185783405452</v>
      </c>
      <c r="H1643" s="6">
        <v>0</v>
      </c>
      <c r="I1643" s="6">
        <v>0</v>
      </c>
      <c r="J1643" s="6">
        <v>0</v>
      </c>
      <c r="K1643" s="5"/>
    </row>
    <row r="1644" spans="1:11">
      <c r="A1644" s="5" t="s">
        <v>17256</v>
      </c>
      <c r="B1644" s="5" t="s">
        <v>74</v>
      </c>
      <c r="C1644" s="5" t="s">
        <v>72</v>
      </c>
      <c r="D1644" s="5" t="s">
        <v>14148</v>
      </c>
      <c r="E1644" s="2" t="s">
        <v>5</v>
      </c>
      <c r="F1644" s="6">
        <v>31.848039298137696</v>
      </c>
      <c r="G1644" s="8">
        <v>631.72653417241554</v>
      </c>
      <c r="H1644" s="6">
        <v>0</v>
      </c>
      <c r="I1644" s="6">
        <v>0</v>
      </c>
      <c r="J1644" s="6">
        <v>0</v>
      </c>
      <c r="K1644" s="5"/>
    </row>
    <row r="1645" spans="1:11">
      <c r="A1645" s="5" t="s">
        <v>17257</v>
      </c>
      <c r="B1645" s="5" t="s">
        <v>74</v>
      </c>
      <c r="C1645" s="5" t="s">
        <v>72</v>
      </c>
      <c r="D1645" s="5" t="s">
        <v>14149</v>
      </c>
      <c r="E1645" s="2" t="s">
        <v>5</v>
      </c>
      <c r="F1645" s="6">
        <v>33.983833355287793</v>
      </c>
      <c r="G1645" s="8">
        <v>649.38790229758877</v>
      </c>
      <c r="H1645" s="6">
        <v>0</v>
      </c>
      <c r="I1645" s="6">
        <v>0</v>
      </c>
      <c r="J1645" s="6">
        <v>0</v>
      </c>
      <c r="K1645" s="5"/>
    </row>
    <row r="1646" spans="1:11">
      <c r="A1646" s="5" t="s">
        <v>17258</v>
      </c>
      <c r="B1646" s="5" t="s">
        <v>74</v>
      </c>
      <c r="C1646" s="5" t="s">
        <v>72</v>
      </c>
      <c r="D1646" s="5" t="s">
        <v>14150</v>
      </c>
      <c r="E1646" s="2" t="s">
        <v>5</v>
      </c>
      <c r="F1646" s="6">
        <v>37.816062482954237</v>
      </c>
      <c r="G1646" s="8">
        <v>687.68258707387201</v>
      </c>
      <c r="H1646" s="6">
        <v>0</v>
      </c>
      <c r="I1646" s="6">
        <v>0</v>
      </c>
      <c r="J1646" s="6">
        <v>0</v>
      </c>
      <c r="K1646" s="5"/>
    </row>
    <row r="1647" spans="1:11">
      <c r="A1647" s="5" t="s">
        <v>17259</v>
      </c>
      <c r="B1647" s="5" t="s">
        <v>74</v>
      </c>
      <c r="C1647" s="5" t="s">
        <v>72</v>
      </c>
      <c r="D1647" s="5" t="s">
        <v>14151</v>
      </c>
      <c r="E1647" s="2" t="s">
        <v>5</v>
      </c>
      <c r="F1647" s="6">
        <v>35.114755255449552</v>
      </c>
      <c r="G1647" s="8">
        <v>673.54181691824488</v>
      </c>
      <c r="H1647" s="6">
        <v>0</v>
      </c>
      <c r="I1647" s="6">
        <v>0</v>
      </c>
      <c r="J1647" s="6">
        <v>0</v>
      </c>
      <c r="K1647" s="5"/>
    </row>
    <row r="1648" spans="1:11">
      <c r="A1648" s="5" t="s">
        <v>17260</v>
      </c>
      <c r="B1648" s="5" t="s">
        <v>74</v>
      </c>
      <c r="C1648" s="5" t="s">
        <v>72</v>
      </c>
      <c r="D1648" s="5" t="s">
        <v>14152</v>
      </c>
      <c r="E1648" s="2" t="s">
        <v>5</v>
      </c>
      <c r="F1648" s="6">
        <v>37.531169159625506</v>
      </c>
      <c r="G1648" s="8">
        <v>702.09954923569785</v>
      </c>
      <c r="H1648" s="6">
        <v>0</v>
      </c>
      <c r="I1648" s="6">
        <v>0</v>
      </c>
      <c r="J1648" s="6">
        <v>0</v>
      </c>
      <c r="K1648" s="5"/>
    </row>
    <row r="1649" spans="1:11">
      <c r="A1649" s="5" t="s">
        <v>17261</v>
      </c>
      <c r="B1649" s="5" t="s">
        <v>74</v>
      </c>
      <c r="C1649" s="5" t="s">
        <v>72</v>
      </c>
      <c r="D1649" s="5" t="s">
        <v>14153</v>
      </c>
      <c r="E1649" s="2" t="s">
        <v>5</v>
      </c>
      <c r="F1649" s="6">
        <v>32.107122354271816</v>
      </c>
      <c r="G1649" s="8">
        <v>574.00666732303034</v>
      </c>
      <c r="H1649" s="6">
        <v>0</v>
      </c>
      <c r="I1649" s="6">
        <v>0</v>
      </c>
      <c r="J1649" s="6">
        <v>0</v>
      </c>
      <c r="K1649" s="5"/>
    </row>
    <row r="1650" spans="1:11">
      <c r="A1650" s="5" t="s">
        <v>17262</v>
      </c>
      <c r="B1650" s="5" t="s">
        <v>74</v>
      </c>
      <c r="C1650" s="5" t="s">
        <v>72</v>
      </c>
      <c r="D1650" s="5" t="s">
        <v>14154</v>
      </c>
      <c r="E1650" s="2" t="s">
        <v>5</v>
      </c>
      <c r="F1650" s="6">
        <v>38.515629025462893</v>
      </c>
      <c r="G1650" s="8">
        <v>657.12008181797307</v>
      </c>
      <c r="H1650" s="6">
        <v>0</v>
      </c>
      <c r="I1650" s="6">
        <v>0</v>
      </c>
      <c r="J1650" s="6">
        <v>0</v>
      </c>
      <c r="K1650" s="5"/>
    </row>
    <row r="1651" spans="1:11">
      <c r="A1651" s="5" t="s">
        <v>17263</v>
      </c>
      <c r="B1651" s="5" t="s">
        <v>74</v>
      </c>
      <c r="C1651" s="5" t="s">
        <v>72</v>
      </c>
      <c r="D1651" s="5" t="s">
        <v>14155</v>
      </c>
      <c r="E1651" s="2" t="s">
        <v>5</v>
      </c>
      <c r="F1651" s="6">
        <v>31.215413214704018</v>
      </c>
      <c r="G1651" s="8">
        <v>624.17654637701207</v>
      </c>
      <c r="H1651" s="6">
        <v>0</v>
      </c>
      <c r="I1651" s="6">
        <v>0</v>
      </c>
      <c r="J1651" s="6">
        <v>0</v>
      </c>
      <c r="K1651" s="5"/>
    </row>
    <row r="1652" spans="1:11">
      <c r="A1652" s="5" t="s">
        <v>17264</v>
      </c>
      <c r="B1652" s="5" t="s">
        <v>74</v>
      </c>
      <c r="C1652" s="5" t="s">
        <v>72</v>
      </c>
      <c r="D1652" s="5" t="s">
        <v>14156</v>
      </c>
      <c r="E1652" s="2" t="s">
        <v>5</v>
      </c>
      <c r="F1652" s="6">
        <v>35.566850705336542</v>
      </c>
      <c r="G1652" s="8">
        <v>669.12160329732319</v>
      </c>
      <c r="H1652" s="6">
        <v>0</v>
      </c>
      <c r="I1652" s="6">
        <v>0</v>
      </c>
      <c r="J1652" s="6">
        <v>0</v>
      </c>
      <c r="K1652" s="5"/>
    </row>
    <row r="1653" spans="1:11">
      <c r="A1653" s="5" t="s">
        <v>17265</v>
      </c>
      <c r="B1653" s="5" t="s">
        <v>74</v>
      </c>
      <c r="C1653" s="5" t="s">
        <v>72</v>
      </c>
      <c r="D1653" s="5" t="s">
        <v>14157</v>
      </c>
      <c r="E1653" s="2" t="s">
        <v>5</v>
      </c>
      <c r="F1653" s="6">
        <v>32.458927955972101</v>
      </c>
      <c r="G1653" s="8">
        <v>617.3562005834608</v>
      </c>
      <c r="H1653" s="6">
        <v>0</v>
      </c>
      <c r="I1653" s="6">
        <v>0</v>
      </c>
      <c r="J1653" s="6">
        <v>0</v>
      </c>
      <c r="K1653" s="5"/>
    </row>
    <row r="1654" spans="1:11">
      <c r="A1654" s="5" t="s">
        <v>17266</v>
      </c>
      <c r="B1654" s="5" t="s">
        <v>74</v>
      </c>
      <c r="C1654" s="5" t="s">
        <v>72</v>
      </c>
      <c r="D1654" s="5" t="s">
        <v>14158</v>
      </c>
      <c r="E1654" s="2" t="s">
        <v>5</v>
      </c>
      <c r="F1654" s="6">
        <v>37.386030488688135</v>
      </c>
      <c r="G1654" s="8">
        <v>647.2495321791846</v>
      </c>
      <c r="H1654" s="6">
        <v>0</v>
      </c>
      <c r="I1654" s="6">
        <v>0</v>
      </c>
      <c r="J1654" s="6">
        <v>0</v>
      </c>
      <c r="K1654" s="5"/>
    </row>
    <row r="1655" spans="1:11">
      <c r="A1655" s="5" t="s">
        <v>17267</v>
      </c>
      <c r="B1655" s="5" t="s">
        <v>74</v>
      </c>
      <c r="C1655" s="5" t="s">
        <v>72</v>
      </c>
      <c r="D1655" s="5" t="s">
        <v>14159</v>
      </c>
      <c r="E1655" s="2" t="s">
        <v>5</v>
      </c>
      <c r="F1655" s="6">
        <v>31.29821267579679</v>
      </c>
      <c r="G1655" s="8">
        <v>619.96491294758493</v>
      </c>
      <c r="H1655" s="6">
        <v>0</v>
      </c>
      <c r="I1655" s="6">
        <v>0</v>
      </c>
      <c r="J1655" s="6">
        <v>0</v>
      </c>
      <c r="K1655" s="5"/>
    </row>
    <row r="1656" spans="1:11">
      <c r="A1656" s="5" t="s">
        <v>17268</v>
      </c>
      <c r="B1656" s="5" t="s">
        <v>74</v>
      </c>
      <c r="C1656" s="5" t="s">
        <v>72</v>
      </c>
      <c r="D1656" s="5" t="s">
        <v>14160</v>
      </c>
      <c r="E1656" s="2" t="s">
        <v>5</v>
      </c>
      <c r="F1656" s="6">
        <v>31.801822650157529</v>
      </c>
      <c r="G1656" s="8">
        <v>634.04804583997725</v>
      </c>
      <c r="H1656" s="6">
        <v>0</v>
      </c>
      <c r="I1656" s="6">
        <v>0</v>
      </c>
      <c r="J1656" s="6">
        <v>0</v>
      </c>
      <c r="K1656" s="5"/>
    </row>
    <row r="1657" spans="1:11">
      <c r="A1657" s="5" t="s">
        <v>17269</v>
      </c>
      <c r="B1657" s="5" t="s">
        <v>74</v>
      </c>
      <c r="C1657" s="5" t="s">
        <v>72</v>
      </c>
      <c r="D1657" s="5" t="s">
        <v>14161</v>
      </c>
      <c r="E1657" s="2" t="s">
        <v>5</v>
      </c>
      <c r="F1657" s="6">
        <v>40.702288504149195</v>
      </c>
      <c r="G1657" s="8">
        <v>725.76063660105115</v>
      </c>
      <c r="H1657" s="6">
        <v>0</v>
      </c>
      <c r="I1657" s="6">
        <v>0</v>
      </c>
      <c r="J1657" s="6">
        <v>0</v>
      </c>
      <c r="K1657" s="5"/>
    </row>
    <row r="1658" spans="1:11">
      <c r="A1658" s="5" t="s">
        <v>17270</v>
      </c>
      <c r="B1658" s="5" t="s">
        <v>74</v>
      </c>
      <c r="C1658" s="5" t="s">
        <v>72</v>
      </c>
      <c r="D1658" s="5" t="s">
        <v>14162</v>
      </c>
      <c r="E1658" s="2" t="s">
        <v>5</v>
      </c>
      <c r="F1658" s="6">
        <v>41.985228168703593</v>
      </c>
      <c r="G1658" s="8">
        <v>736.17818643725786</v>
      </c>
      <c r="H1658" s="6">
        <v>0</v>
      </c>
      <c r="I1658" s="6">
        <v>0</v>
      </c>
      <c r="J1658" s="6">
        <v>0</v>
      </c>
      <c r="K1658" s="5"/>
    </row>
    <row r="1659" spans="1:11">
      <c r="A1659" s="5" t="s">
        <v>17271</v>
      </c>
      <c r="B1659" s="5" t="s">
        <v>74</v>
      </c>
      <c r="C1659" s="5" t="s">
        <v>72</v>
      </c>
      <c r="D1659" s="5" t="s">
        <v>14163</v>
      </c>
      <c r="E1659" s="2" t="s">
        <v>5</v>
      </c>
      <c r="F1659" s="6">
        <v>30.131335743482662</v>
      </c>
      <c r="G1659" s="8">
        <v>614.08272792546529</v>
      </c>
      <c r="H1659" s="6">
        <v>0</v>
      </c>
      <c r="I1659" s="6">
        <v>0</v>
      </c>
      <c r="J1659" s="6">
        <v>0</v>
      </c>
      <c r="K1659" s="5"/>
    </row>
    <row r="1660" spans="1:11">
      <c r="A1660" s="5" t="s">
        <v>17272</v>
      </c>
      <c r="B1660" s="5" t="s">
        <v>74</v>
      </c>
      <c r="C1660" s="5" t="s">
        <v>72</v>
      </c>
      <c r="D1660" s="5" t="s">
        <v>14164</v>
      </c>
      <c r="E1660" s="2" t="s">
        <v>5</v>
      </c>
      <c r="F1660" s="6">
        <v>37.975445670019319</v>
      </c>
      <c r="G1660" s="8">
        <v>706.99870734783258</v>
      </c>
      <c r="H1660" s="6">
        <v>0</v>
      </c>
      <c r="I1660" s="6">
        <v>0</v>
      </c>
      <c r="J1660" s="6">
        <v>0</v>
      </c>
      <c r="K1660" s="5"/>
    </row>
    <row r="1661" spans="1:11">
      <c r="A1661" s="5" t="s">
        <v>17273</v>
      </c>
      <c r="B1661" s="5" t="s">
        <v>74</v>
      </c>
      <c r="C1661" s="5" t="s">
        <v>72</v>
      </c>
      <c r="D1661" s="5" t="s">
        <v>14165</v>
      </c>
      <c r="E1661" s="2" t="s">
        <v>5</v>
      </c>
      <c r="F1661" s="6">
        <v>42.798177739872251</v>
      </c>
      <c r="G1661" s="8">
        <v>763.84284017784216</v>
      </c>
      <c r="H1661" s="6">
        <v>0</v>
      </c>
      <c r="I1661" s="6">
        <v>0</v>
      </c>
      <c r="J1661" s="6">
        <v>0</v>
      </c>
      <c r="K1661" s="5"/>
    </row>
    <row r="1662" spans="1:11">
      <c r="A1662" s="5" t="s">
        <v>17274</v>
      </c>
      <c r="B1662" s="5" t="s">
        <v>74</v>
      </c>
      <c r="C1662" s="5" t="s">
        <v>72</v>
      </c>
      <c r="D1662" s="5" t="s">
        <v>14166</v>
      </c>
      <c r="E1662" s="2" t="s">
        <v>5</v>
      </c>
      <c r="F1662" s="6">
        <v>35.141245314393316</v>
      </c>
      <c r="G1662" s="8">
        <v>673.3666961263076</v>
      </c>
      <c r="H1662" s="6">
        <v>0</v>
      </c>
      <c r="I1662" s="6">
        <v>0</v>
      </c>
      <c r="J1662" s="6">
        <v>0</v>
      </c>
      <c r="K1662" s="5"/>
    </row>
    <row r="1663" spans="1:11">
      <c r="A1663" s="5" t="s">
        <v>17275</v>
      </c>
      <c r="B1663" s="5" t="s">
        <v>74</v>
      </c>
      <c r="C1663" s="5" t="s">
        <v>72</v>
      </c>
      <c r="D1663" s="5" t="s">
        <v>14167</v>
      </c>
      <c r="E1663" s="2" t="s">
        <v>5</v>
      </c>
      <c r="F1663" s="6">
        <v>32.372811177562326</v>
      </c>
      <c r="G1663" s="8">
        <v>639.95036662817165</v>
      </c>
      <c r="H1663" s="6">
        <v>0</v>
      </c>
      <c r="I1663" s="6">
        <v>0</v>
      </c>
      <c r="J1663" s="6">
        <v>0</v>
      </c>
      <c r="K1663" s="5"/>
    </row>
    <row r="1664" spans="1:11">
      <c r="A1664" s="5" t="s">
        <v>17276</v>
      </c>
      <c r="B1664" s="5" t="s">
        <v>74</v>
      </c>
      <c r="C1664" s="5" t="s">
        <v>72</v>
      </c>
      <c r="D1664" s="5" t="s">
        <v>14168</v>
      </c>
      <c r="E1664" s="2" t="s">
        <v>5</v>
      </c>
      <c r="F1664" s="6">
        <v>32.186404334671252</v>
      </c>
      <c r="G1664" s="8">
        <v>638.15902145445421</v>
      </c>
      <c r="H1664" s="6">
        <v>0</v>
      </c>
      <c r="I1664" s="6">
        <v>0</v>
      </c>
      <c r="J1664" s="6">
        <v>0</v>
      </c>
      <c r="K1664" s="5"/>
    </row>
    <row r="1665" spans="1:11">
      <c r="A1665" s="5" t="s">
        <v>17277</v>
      </c>
      <c r="B1665" s="5" t="s">
        <v>74</v>
      </c>
      <c r="C1665" s="5" t="s">
        <v>72</v>
      </c>
      <c r="D1665" s="5" t="s">
        <v>14169</v>
      </c>
      <c r="E1665" s="2" t="s">
        <v>5</v>
      </c>
      <c r="F1665" s="6">
        <v>37.929746631755862</v>
      </c>
      <c r="G1665" s="8">
        <v>703.58060940287419</v>
      </c>
      <c r="H1665" s="6">
        <v>0</v>
      </c>
      <c r="I1665" s="6">
        <v>0</v>
      </c>
      <c r="J1665" s="6">
        <v>0</v>
      </c>
      <c r="K1665" s="5"/>
    </row>
    <row r="1666" spans="1:11">
      <c r="A1666" s="5" t="s">
        <v>17278</v>
      </c>
      <c r="B1666" s="5" t="s">
        <v>74</v>
      </c>
      <c r="C1666" s="5" t="s">
        <v>72</v>
      </c>
      <c r="D1666" s="5" t="s">
        <v>14170</v>
      </c>
      <c r="E1666" s="2" t="s">
        <v>5</v>
      </c>
      <c r="F1666" s="6">
        <v>34.754060049952372</v>
      </c>
      <c r="G1666" s="8">
        <v>623.52013268699284</v>
      </c>
      <c r="H1666" s="6">
        <v>0</v>
      </c>
      <c r="I1666" s="6">
        <v>0</v>
      </c>
      <c r="J1666" s="6">
        <v>0</v>
      </c>
      <c r="K1666" s="5"/>
    </row>
    <row r="1667" spans="1:11">
      <c r="A1667" s="5" t="s">
        <v>17279</v>
      </c>
      <c r="B1667" s="5" t="s">
        <v>74</v>
      </c>
      <c r="C1667" s="5" t="s">
        <v>72</v>
      </c>
      <c r="D1667" s="5" t="s">
        <v>14171</v>
      </c>
      <c r="E1667" s="2" t="s">
        <v>5</v>
      </c>
      <c r="F1667" s="6">
        <v>34.943624242653961</v>
      </c>
      <c r="G1667" s="8">
        <v>660.75058321063523</v>
      </c>
      <c r="H1667" s="6">
        <v>0</v>
      </c>
      <c r="I1667" s="6">
        <v>0</v>
      </c>
      <c r="J1667" s="6">
        <v>0</v>
      </c>
      <c r="K1667" s="5"/>
    </row>
    <row r="1668" spans="1:11">
      <c r="A1668" s="5" t="s">
        <v>17280</v>
      </c>
      <c r="B1668" s="5" t="s">
        <v>74</v>
      </c>
      <c r="C1668" s="5" t="s">
        <v>72</v>
      </c>
      <c r="D1668" s="5" t="s">
        <v>14172</v>
      </c>
      <c r="E1668" s="2" t="s">
        <v>5</v>
      </c>
      <c r="F1668" s="6">
        <v>34.984541502125623</v>
      </c>
      <c r="G1668" s="8">
        <v>660.79769236481798</v>
      </c>
      <c r="H1668" s="6">
        <v>0</v>
      </c>
      <c r="I1668" s="6">
        <v>0</v>
      </c>
      <c r="J1668" s="6">
        <v>0</v>
      </c>
      <c r="K1668" s="5"/>
    </row>
    <row r="1669" spans="1:11">
      <c r="A1669" s="5" t="s">
        <v>17281</v>
      </c>
      <c r="B1669" s="5" t="s">
        <v>74</v>
      </c>
      <c r="C1669" s="5" t="s">
        <v>72</v>
      </c>
      <c r="D1669" s="5" t="s">
        <v>14173</v>
      </c>
      <c r="E1669" s="2" t="s">
        <v>5</v>
      </c>
      <c r="F1669" s="6">
        <v>40.593999220492236</v>
      </c>
      <c r="G1669" s="8">
        <v>738.9948163925477</v>
      </c>
      <c r="H1669" s="6">
        <v>0</v>
      </c>
      <c r="I1669" s="6">
        <v>0</v>
      </c>
      <c r="J1669" s="6">
        <v>0</v>
      </c>
      <c r="K1669" s="5"/>
    </row>
    <row r="1670" spans="1:11">
      <c r="A1670" s="5" t="s">
        <v>17282</v>
      </c>
      <c r="B1670" s="5" t="s">
        <v>74</v>
      </c>
      <c r="C1670" s="5" t="s">
        <v>72</v>
      </c>
      <c r="D1670" s="5" t="s">
        <v>14174</v>
      </c>
      <c r="E1670" s="2" t="s">
        <v>5</v>
      </c>
      <c r="F1670" s="6">
        <v>32.054235607767367</v>
      </c>
      <c r="G1670" s="8">
        <v>618.53950257546046</v>
      </c>
      <c r="H1670" s="6">
        <v>0</v>
      </c>
      <c r="I1670" s="6">
        <v>0</v>
      </c>
      <c r="J1670" s="6">
        <v>0</v>
      </c>
      <c r="K1670" s="5"/>
    </row>
    <row r="1671" spans="1:11">
      <c r="A1671" s="5" t="s">
        <v>17283</v>
      </c>
      <c r="B1671" s="5" t="s">
        <v>74</v>
      </c>
      <c r="C1671" s="5" t="s">
        <v>72</v>
      </c>
      <c r="D1671" s="5" t="s">
        <v>14175</v>
      </c>
      <c r="E1671" s="2" t="s">
        <v>5</v>
      </c>
      <c r="F1671" s="6">
        <v>31.010762990868702</v>
      </c>
      <c r="G1671" s="8">
        <v>625.46432584824458</v>
      </c>
      <c r="H1671" s="6">
        <v>0</v>
      </c>
      <c r="I1671" s="6">
        <v>0</v>
      </c>
      <c r="J1671" s="6">
        <v>0</v>
      </c>
      <c r="K1671" s="5"/>
    </row>
    <row r="1672" spans="1:11">
      <c r="A1672" s="5" t="s">
        <v>17284</v>
      </c>
      <c r="B1672" s="5" t="s">
        <v>74</v>
      </c>
      <c r="C1672" s="5" t="s">
        <v>72</v>
      </c>
      <c r="D1672" s="5" t="s">
        <v>14176</v>
      </c>
      <c r="E1672" s="2" t="s">
        <v>5</v>
      </c>
      <c r="F1672" s="6">
        <v>31.150846113167638</v>
      </c>
      <c r="G1672" s="8">
        <v>623.09561582433082</v>
      </c>
      <c r="H1672" s="6">
        <v>0</v>
      </c>
      <c r="I1672" s="6">
        <v>0</v>
      </c>
      <c r="J1672" s="6">
        <v>0</v>
      </c>
      <c r="K1672" s="5"/>
    </row>
    <row r="1673" spans="1:11">
      <c r="A1673" s="5" t="s">
        <v>17285</v>
      </c>
      <c r="B1673" s="5" t="s">
        <v>74</v>
      </c>
      <c r="C1673" s="5" t="s">
        <v>72</v>
      </c>
      <c r="D1673" s="5" t="s">
        <v>14177</v>
      </c>
      <c r="E1673" s="2" t="s">
        <v>5</v>
      </c>
      <c r="F1673" s="6">
        <v>31.705038448807453</v>
      </c>
      <c r="G1673" s="8">
        <v>625.9452070288437</v>
      </c>
      <c r="H1673" s="6">
        <v>0</v>
      </c>
      <c r="I1673" s="6">
        <v>0</v>
      </c>
      <c r="J1673" s="6">
        <v>0</v>
      </c>
      <c r="K1673" s="5"/>
    </row>
    <row r="1674" spans="1:11">
      <c r="A1674" s="5" t="s">
        <v>17286</v>
      </c>
      <c r="B1674" s="5" t="s">
        <v>74</v>
      </c>
      <c r="C1674" s="5" t="s">
        <v>72</v>
      </c>
      <c r="D1674" s="5" t="s">
        <v>14178</v>
      </c>
      <c r="E1674" s="2" t="s">
        <v>5</v>
      </c>
      <c r="F1674" s="6">
        <v>31.051669978844796</v>
      </c>
      <c r="G1674" s="8">
        <v>620.01015844210929</v>
      </c>
      <c r="H1674" s="6">
        <v>0</v>
      </c>
      <c r="I1674" s="6">
        <v>0</v>
      </c>
      <c r="J1674" s="6">
        <v>0</v>
      </c>
      <c r="K1674" s="5"/>
    </row>
    <row r="1675" spans="1:11">
      <c r="A1675" s="5" t="s">
        <v>17287</v>
      </c>
      <c r="B1675" s="5" t="s">
        <v>74</v>
      </c>
      <c r="C1675" s="5" t="s">
        <v>72</v>
      </c>
      <c r="D1675" s="5" t="s">
        <v>14179</v>
      </c>
      <c r="E1675" s="2" t="s">
        <v>5</v>
      </c>
      <c r="F1675" s="6">
        <v>32.634805264777306</v>
      </c>
      <c r="G1675" s="8">
        <v>638.76692122510258</v>
      </c>
      <c r="H1675" s="6">
        <v>0</v>
      </c>
      <c r="I1675" s="6">
        <v>0</v>
      </c>
      <c r="J1675" s="6">
        <v>0</v>
      </c>
      <c r="K1675" s="5"/>
    </row>
    <row r="1676" spans="1:11">
      <c r="A1676" s="5" t="s">
        <v>17288</v>
      </c>
      <c r="B1676" s="5" t="s">
        <v>74</v>
      </c>
      <c r="C1676" s="5" t="s">
        <v>72</v>
      </c>
      <c r="D1676" s="5" t="s">
        <v>14180</v>
      </c>
      <c r="E1676" s="2" t="s">
        <v>5</v>
      </c>
      <c r="F1676" s="6">
        <v>31.292173928039567</v>
      </c>
      <c r="G1676" s="8">
        <v>567.25083351507715</v>
      </c>
      <c r="H1676" s="6">
        <v>0</v>
      </c>
      <c r="I1676" s="6">
        <v>0</v>
      </c>
      <c r="J1676" s="6">
        <v>0</v>
      </c>
      <c r="K1676" s="5"/>
    </row>
    <row r="1677" spans="1:11">
      <c r="A1677" s="5" t="s">
        <v>17289</v>
      </c>
      <c r="B1677" s="5" t="s">
        <v>74</v>
      </c>
      <c r="C1677" s="5" t="s">
        <v>72</v>
      </c>
      <c r="D1677" s="5" t="s">
        <v>14181</v>
      </c>
      <c r="E1677" s="2" t="s">
        <v>5</v>
      </c>
      <c r="F1677" s="6">
        <v>30.230835728753416</v>
      </c>
      <c r="G1677" s="8">
        <v>564.06318508417849</v>
      </c>
      <c r="H1677" s="6">
        <v>0</v>
      </c>
      <c r="I1677" s="6">
        <v>0</v>
      </c>
      <c r="J1677" s="6">
        <v>0</v>
      </c>
      <c r="K1677" s="5"/>
    </row>
    <row r="1678" spans="1:11">
      <c r="A1678" s="5" t="s">
        <v>17290</v>
      </c>
      <c r="B1678" s="5" t="s">
        <v>74</v>
      </c>
      <c r="C1678" s="5" t="s">
        <v>72</v>
      </c>
      <c r="D1678" s="5" t="s">
        <v>14182</v>
      </c>
      <c r="E1678" s="2" t="s">
        <v>5</v>
      </c>
      <c r="F1678" s="6">
        <v>42.683115147952883</v>
      </c>
      <c r="G1678" s="8">
        <v>741.26747427690339</v>
      </c>
      <c r="H1678" s="6">
        <v>0</v>
      </c>
      <c r="I1678" s="6">
        <v>0</v>
      </c>
      <c r="J1678" s="6">
        <v>0</v>
      </c>
      <c r="K1678" s="5"/>
    </row>
    <row r="1679" spans="1:11">
      <c r="A1679" s="5" t="s">
        <v>17291</v>
      </c>
      <c r="B1679" s="5" t="s">
        <v>74</v>
      </c>
      <c r="C1679" s="5" t="s">
        <v>72</v>
      </c>
      <c r="D1679" s="5" t="s">
        <v>14183</v>
      </c>
      <c r="E1679" s="2" t="s">
        <v>5</v>
      </c>
      <c r="F1679" s="6">
        <v>30.59258862317839</v>
      </c>
      <c r="G1679" s="8">
        <v>619.46113948719972</v>
      </c>
      <c r="H1679" s="6">
        <v>0</v>
      </c>
      <c r="I1679" s="6">
        <v>0</v>
      </c>
      <c r="J1679" s="6">
        <v>0</v>
      </c>
      <c r="K1679" s="5"/>
    </row>
    <row r="1680" spans="1:11">
      <c r="A1680" s="5" t="s">
        <v>17292</v>
      </c>
      <c r="B1680" s="5" t="s">
        <v>74</v>
      </c>
      <c r="C1680" s="5" t="s">
        <v>72</v>
      </c>
      <c r="D1680" s="5" t="s">
        <v>14184</v>
      </c>
      <c r="E1680" s="2" t="s">
        <v>5</v>
      </c>
      <c r="F1680" s="6">
        <v>34.393175221551466</v>
      </c>
      <c r="G1680" s="8">
        <v>613.63410623434243</v>
      </c>
      <c r="H1680" s="6">
        <v>0</v>
      </c>
      <c r="I1680" s="6">
        <v>0</v>
      </c>
      <c r="J1680" s="6">
        <v>0</v>
      </c>
      <c r="K1680" s="5"/>
    </row>
    <row r="1681" spans="1:11">
      <c r="A1681" s="5" t="s">
        <v>17293</v>
      </c>
      <c r="B1681" s="5" t="s">
        <v>74</v>
      </c>
      <c r="C1681" s="5" t="s">
        <v>72</v>
      </c>
      <c r="D1681" s="5" t="s">
        <v>14185</v>
      </c>
      <c r="E1681" s="2" t="s">
        <v>5</v>
      </c>
      <c r="F1681" s="6">
        <v>32.438895727096885</v>
      </c>
      <c r="G1681" s="8">
        <v>640.84403024441713</v>
      </c>
      <c r="H1681" s="6">
        <v>0</v>
      </c>
      <c r="I1681" s="6">
        <v>0</v>
      </c>
      <c r="J1681" s="6">
        <v>0</v>
      </c>
      <c r="K1681" s="5"/>
    </row>
    <row r="1682" spans="1:11">
      <c r="A1682" s="5" t="s">
        <v>17294</v>
      </c>
      <c r="B1682" s="5" t="s">
        <v>74</v>
      </c>
      <c r="C1682" s="5" t="s">
        <v>72</v>
      </c>
      <c r="D1682" s="5" t="s">
        <v>14186</v>
      </c>
      <c r="E1682" s="2" t="s">
        <v>5</v>
      </c>
      <c r="F1682" s="6">
        <v>35.187662820726779</v>
      </c>
      <c r="G1682" s="8">
        <v>671.76897206201397</v>
      </c>
      <c r="H1682" s="6">
        <v>0</v>
      </c>
      <c r="I1682" s="6">
        <v>0</v>
      </c>
      <c r="J1682" s="6">
        <v>0</v>
      </c>
      <c r="K1682" s="5"/>
    </row>
    <row r="1683" spans="1:11">
      <c r="A1683" s="5" t="s">
        <v>17295</v>
      </c>
      <c r="B1683" s="5" t="s">
        <v>74</v>
      </c>
      <c r="C1683" s="5" t="s">
        <v>72</v>
      </c>
      <c r="D1683" s="5" t="s">
        <v>14187</v>
      </c>
      <c r="E1683" s="2" t="s">
        <v>5</v>
      </c>
      <c r="F1683" s="6">
        <v>42.050504690835538</v>
      </c>
      <c r="G1683" s="8">
        <v>750.98543759048675</v>
      </c>
      <c r="H1683" s="6">
        <v>0</v>
      </c>
      <c r="I1683" s="6">
        <v>0</v>
      </c>
      <c r="J1683" s="6">
        <v>0</v>
      </c>
      <c r="K1683" s="5"/>
    </row>
    <row r="1684" spans="1:11">
      <c r="A1684" s="5" t="s">
        <v>17296</v>
      </c>
      <c r="B1684" s="5" t="s">
        <v>74</v>
      </c>
      <c r="C1684" s="5" t="s">
        <v>72</v>
      </c>
      <c r="D1684" s="5" t="s">
        <v>14188</v>
      </c>
      <c r="E1684" s="2" t="s">
        <v>5</v>
      </c>
      <c r="F1684" s="6">
        <v>40.30724584411152</v>
      </c>
      <c r="G1684" s="8">
        <v>735.60588133405872</v>
      </c>
      <c r="H1684" s="6">
        <v>0</v>
      </c>
      <c r="I1684" s="6">
        <v>0</v>
      </c>
      <c r="J1684" s="6">
        <v>0</v>
      </c>
      <c r="K1684" s="5"/>
    </row>
    <row r="1685" spans="1:11">
      <c r="A1685" s="5" t="s">
        <v>17297</v>
      </c>
      <c r="B1685" s="5" t="s">
        <v>74</v>
      </c>
      <c r="C1685" s="5" t="s">
        <v>72</v>
      </c>
      <c r="D1685" s="5" t="s">
        <v>14189</v>
      </c>
      <c r="E1685" s="2" t="s">
        <v>5</v>
      </c>
      <c r="F1685" s="6">
        <v>34.008092305106317</v>
      </c>
      <c r="G1685" s="8">
        <v>634.68265117042267</v>
      </c>
      <c r="H1685" s="6">
        <v>0</v>
      </c>
      <c r="I1685" s="6">
        <v>0</v>
      </c>
      <c r="J1685" s="6">
        <v>0</v>
      </c>
      <c r="K1685" s="5"/>
    </row>
    <row r="1686" spans="1:11">
      <c r="A1686" s="5" t="s">
        <v>17298</v>
      </c>
      <c r="B1686" s="5" t="s">
        <v>74</v>
      </c>
      <c r="C1686" s="5" t="s">
        <v>72</v>
      </c>
      <c r="D1686" s="5" t="s">
        <v>14190</v>
      </c>
      <c r="E1686" s="2" t="s">
        <v>5</v>
      </c>
      <c r="F1686" s="6">
        <v>30.188373953292004</v>
      </c>
      <c r="G1686" s="8">
        <v>613.01231698515949</v>
      </c>
      <c r="H1686" s="6">
        <v>0</v>
      </c>
      <c r="I1686" s="6">
        <v>0</v>
      </c>
      <c r="J1686" s="6">
        <v>0</v>
      </c>
      <c r="K1686" s="5"/>
    </row>
    <row r="1687" spans="1:11">
      <c r="A1687" s="5" t="s">
        <v>17299</v>
      </c>
      <c r="B1687" s="5" t="s">
        <v>74</v>
      </c>
      <c r="C1687" s="5" t="s">
        <v>72</v>
      </c>
      <c r="D1687" s="5" t="s">
        <v>14191</v>
      </c>
      <c r="E1687" s="2" t="s">
        <v>5</v>
      </c>
      <c r="F1687" s="6">
        <v>31.250013900262392</v>
      </c>
      <c r="G1687" s="8">
        <v>595.16475480604345</v>
      </c>
      <c r="H1687" s="6">
        <v>0</v>
      </c>
      <c r="I1687" s="6">
        <v>0</v>
      </c>
      <c r="J1687" s="6">
        <v>0</v>
      </c>
      <c r="K1687" s="5"/>
    </row>
    <row r="1688" spans="1:11">
      <c r="A1688" s="5" t="s">
        <v>17300</v>
      </c>
      <c r="B1688" s="5" t="s">
        <v>74</v>
      </c>
      <c r="C1688" s="5" t="s">
        <v>72</v>
      </c>
      <c r="D1688" s="5" t="s">
        <v>14192</v>
      </c>
      <c r="E1688" s="2" t="s">
        <v>5</v>
      </c>
      <c r="F1688" s="6">
        <v>30.479472549944756</v>
      </c>
      <c r="G1688" s="8">
        <v>558.20191147870685</v>
      </c>
      <c r="H1688" s="6">
        <v>0</v>
      </c>
      <c r="I1688" s="6">
        <v>0</v>
      </c>
      <c r="J1688" s="6">
        <v>0</v>
      </c>
      <c r="K1688" s="5"/>
    </row>
    <row r="1689" spans="1:11">
      <c r="A1689" s="5" t="s">
        <v>17301</v>
      </c>
      <c r="B1689" s="5" t="s">
        <v>74</v>
      </c>
      <c r="C1689" s="5" t="s">
        <v>72</v>
      </c>
      <c r="D1689" s="5" t="s">
        <v>14193</v>
      </c>
      <c r="E1689" s="2" t="s">
        <v>5</v>
      </c>
      <c r="F1689" s="6">
        <v>35.238003571925091</v>
      </c>
      <c r="G1689" s="8">
        <v>659.98623988934878</v>
      </c>
      <c r="H1689" s="6">
        <v>0</v>
      </c>
      <c r="I1689" s="6">
        <v>0</v>
      </c>
      <c r="J1689" s="6">
        <v>0</v>
      </c>
      <c r="K1689" s="5"/>
    </row>
    <row r="1690" spans="1:11">
      <c r="A1690" s="5" t="s">
        <v>17302</v>
      </c>
      <c r="B1690" s="5" t="s">
        <v>74</v>
      </c>
      <c r="C1690" s="5" t="s">
        <v>72</v>
      </c>
      <c r="D1690" s="5" t="s">
        <v>14194</v>
      </c>
      <c r="E1690" s="2" t="s">
        <v>5</v>
      </c>
      <c r="F1690" s="6">
        <v>34.888097297716286</v>
      </c>
      <c r="G1690" s="8">
        <v>660.76452482078423</v>
      </c>
      <c r="H1690" s="6">
        <v>0</v>
      </c>
      <c r="I1690" s="6">
        <v>0</v>
      </c>
      <c r="J1690" s="6">
        <v>0</v>
      </c>
      <c r="K1690" s="5"/>
    </row>
    <row r="1691" spans="1:11">
      <c r="A1691" s="5" t="s">
        <v>17303</v>
      </c>
      <c r="B1691" s="5" t="s">
        <v>74</v>
      </c>
      <c r="C1691" s="5" t="s">
        <v>72</v>
      </c>
      <c r="D1691" s="5" t="s">
        <v>14195</v>
      </c>
      <c r="E1691" s="2" t="s">
        <v>5</v>
      </c>
      <c r="F1691" s="6">
        <v>34.660528203213708</v>
      </c>
      <c r="G1691" s="8">
        <v>666.80659967438464</v>
      </c>
      <c r="H1691" s="6">
        <v>0</v>
      </c>
      <c r="I1691" s="6">
        <v>0</v>
      </c>
      <c r="J1691" s="6">
        <v>0</v>
      </c>
      <c r="K1691" s="5"/>
    </row>
    <row r="1692" spans="1:11">
      <c r="A1692" s="5" t="s">
        <v>17304</v>
      </c>
      <c r="B1692" s="5" t="s">
        <v>74</v>
      </c>
      <c r="C1692" s="5" t="s">
        <v>72</v>
      </c>
      <c r="D1692" s="5" t="s">
        <v>14196</v>
      </c>
      <c r="E1692" s="2" t="s">
        <v>5</v>
      </c>
      <c r="F1692" s="6">
        <v>38.673964181784328</v>
      </c>
      <c r="G1692" s="8">
        <v>707.25017537274039</v>
      </c>
      <c r="H1692" s="6">
        <v>0</v>
      </c>
      <c r="I1692" s="6">
        <v>0</v>
      </c>
      <c r="J1692" s="6">
        <v>0</v>
      </c>
      <c r="K1692" s="5"/>
    </row>
    <row r="1693" spans="1:11">
      <c r="A1693" s="5" t="s">
        <v>17305</v>
      </c>
      <c r="B1693" s="5" t="s">
        <v>74</v>
      </c>
      <c r="C1693" s="5" t="s">
        <v>72</v>
      </c>
      <c r="D1693" s="5" t="s">
        <v>14197</v>
      </c>
      <c r="E1693" s="2" t="s">
        <v>5</v>
      </c>
      <c r="F1693" s="6">
        <v>37.293060679695166</v>
      </c>
      <c r="G1693" s="8">
        <v>692.17920145004405</v>
      </c>
      <c r="H1693" s="6">
        <v>0</v>
      </c>
      <c r="I1693" s="6">
        <v>0</v>
      </c>
      <c r="J1693" s="6">
        <v>0</v>
      </c>
      <c r="K1693" s="5"/>
    </row>
    <row r="1694" spans="1:11">
      <c r="A1694" s="5" t="s">
        <v>17306</v>
      </c>
      <c r="B1694" s="5" t="s">
        <v>74</v>
      </c>
      <c r="C1694" s="5" t="s">
        <v>72</v>
      </c>
      <c r="D1694" s="5" t="s">
        <v>14198</v>
      </c>
      <c r="E1694" s="2" t="s">
        <v>5</v>
      </c>
      <c r="F1694" s="6">
        <v>33.044957581334593</v>
      </c>
      <c r="G1694" s="8">
        <v>647.05510001823404</v>
      </c>
      <c r="H1694" s="6">
        <v>0</v>
      </c>
      <c r="I1694" s="6">
        <v>0</v>
      </c>
      <c r="J1694" s="6">
        <v>0</v>
      </c>
      <c r="K1694" s="5"/>
    </row>
    <row r="1695" spans="1:11">
      <c r="A1695" s="5" t="s">
        <v>17307</v>
      </c>
      <c r="B1695" s="5" t="s">
        <v>74</v>
      </c>
      <c r="C1695" s="5" t="s">
        <v>72</v>
      </c>
      <c r="D1695" s="5" t="s">
        <v>14199</v>
      </c>
      <c r="E1695" s="2" t="s">
        <v>5</v>
      </c>
      <c r="F1695" s="6">
        <v>40.846123003352503</v>
      </c>
      <c r="G1695" s="8">
        <v>736.86237958187178</v>
      </c>
      <c r="H1695" s="6">
        <v>0</v>
      </c>
      <c r="I1695" s="6">
        <v>0</v>
      </c>
      <c r="J1695" s="6">
        <v>0</v>
      </c>
      <c r="K1695" s="5"/>
    </row>
    <row r="1696" spans="1:11">
      <c r="A1696" s="5" t="s">
        <v>17308</v>
      </c>
      <c r="B1696" s="5" t="s">
        <v>74</v>
      </c>
      <c r="C1696" s="5" t="s">
        <v>72</v>
      </c>
      <c r="D1696" s="5" t="s">
        <v>14200</v>
      </c>
      <c r="E1696" s="2" t="s">
        <v>5</v>
      </c>
      <c r="F1696" s="6">
        <v>40.476969328784833</v>
      </c>
      <c r="G1696" s="8">
        <v>737.80706263532556</v>
      </c>
      <c r="H1696" s="6">
        <v>0</v>
      </c>
      <c r="I1696" s="6">
        <v>0</v>
      </c>
      <c r="J1696" s="6">
        <v>0</v>
      </c>
      <c r="K1696" s="5"/>
    </row>
    <row r="1697" spans="1:11">
      <c r="A1697" s="5" t="s">
        <v>17309</v>
      </c>
      <c r="B1697" s="5" t="s">
        <v>74</v>
      </c>
      <c r="C1697" s="5" t="s">
        <v>72</v>
      </c>
      <c r="D1697" s="5" t="s">
        <v>14201</v>
      </c>
      <c r="E1697" s="2" t="s">
        <v>5</v>
      </c>
      <c r="F1697" s="6">
        <v>39.559181118016362</v>
      </c>
      <c r="G1697" s="8">
        <v>716.07240859979493</v>
      </c>
      <c r="H1697" s="6">
        <v>0</v>
      </c>
      <c r="I1697" s="6">
        <v>0</v>
      </c>
      <c r="J1697" s="6">
        <v>0</v>
      </c>
      <c r="K1697" s="5"/>
    </row>
    <row r="1698" spans="1:11">
      <c r="A1698" s="5" t="s">
        <v>17310</v>
      </c>
      <c r="B1698" s="5" t="s">
        <v>74</v>
      </c>
      <c r="C1698" s="5" t="s">
        <v>72</v>
      </c>
      <c r="D1698" s="5" t="s">
        <v>14202</v>
      </c>
      <c r="E1698" s="2" t="s">
        <v>5</v>
      </c>
      <c r="F1698" s="6">
        <v>39.394915299148607</v>
      </c>
      <c r="G1698" s="8">
        <v>704.82553316388407</v>
      </c>
      <c r="H1698" s="6">
        <v>0</v>
      </c>
      <c r="I1698" s="6">
        <v>0</v>
      </c>
      <c r="J1698" s="6">
        <v>0</v>
      </c>
      <c r="K1698" s="5"/>
    </row>
    <row r="1699" spans="1:11">
      <c r="A1699" s="5" t="s">
        <v>17311</v>
      </c>
      <c r="B1699" s="5" t="s">
        <v>74</v>
      </c>
      <c r="C1699" s="5" t="s">
        <v>72</v>
      </c>
      <c r="D1699" s="5" t="s">
        <v>14203</v>
      </c>
      <c r="E1699" s="2" t="s">
        <v>5</v>
      </c>
      <c r="F1699" s="6">
        <v>32.583927639887165</v>
      </c>
      <c r="G1699" s="8">
        <v>634.7253546998254</v>
      </c>
      <c r="H1699" s="6">
        <v>0</v>
      </c>
      <c r="I1699" s="6">
        <v>0</v>
      </c>
      <c r="J1699" s="6">
        <v>0</v>
      </c>
      <c r="K1699" s="5"/>
    </row>
    <row r="1700" spans="1:11">
      <c r="A1700" s="5" t="s">
        <v>17312</v>
      </c>
      <c r="B1700" s="5" t="s">
        <v>74</v>
      </c>
      <c r="C1700" s="5" t="s">
        <v>72</v>
      </c>
      <c r="D1700" s="5" t="s">
        <v>14204</v>
      </c>
      <c r="E1700" s="2" t="s">
        <v>5</v>
      </c>
      <c r="F1700" s="6">
        <v>30.326905170772271</v>
      </c>
      <c r="G1700" s="8">
        <v>615.33395407989474</v>
      </c>
      <c r="H1700" s="6">
        <v>0</v>
      </c>
      <c r="I1700" s="6">
        <v>0</v>
      </c>
      <c r="J1700" s="6">
        <v>0</v>
      </c>
      <c r="K1700" s="5"/>
    </row>
    <row r="1701" spans="1:11">
      <c r="A1701" s="5" t="s">
        <v>17313</v>
      </c>
      <c r="B1701" s="5" t="s">
        <v>74</v>
      </c>
      <c r="C1701" s="5" t="s">
        <v>72</v>
      </c>
      <c r="D1701" s="5" t="s">
        <v>14205</v>
      </c>
      <c r="E1701" s="2" t="s">
        <v>5</v>
      </c>
      <c r="F1701" s="6">
        <v>41.194107038233554</v>
      </c>
      <c r="G1701" s="8">
        <v>740.79020152724729</v>
      </c>
      <c r="H1701" s="6">
        <v>0</v>
      </c>
      <c r="I1701" s="6">
        <v>0</v>
      </c>
      <c r="J1701" s="6">
        <v>0</v>
      </c>
      <c r="K1701" s="5"/>
    </row>
    <row r="1702" spans="1:11">
      <c r="A1702" s="5" t="s">
        <v>17314</v>
      </c>
      <c r="B1702" s="5" t="s">
        <v>74</v>
      </c>
      <c r="C1702" s="5" t="s">
        <v>72</v>
      </c>
      <c r="D1702" s="5" t="s">
        <v>14206</v>
      </c>
      <c r="E1702" s="2" t="s">
        <v>5</v>
      </c>
      <c r="F1702" s="6">
        <v>31.051936685042755</v>
      </c>
      <c r="G1702" s="8">
        <v>617.84930051001243</v>
      </c>
      <c r="H1702" s="6">
        <v>0</v>
      </c>
      <c r="I1702" s="6">
        <v>0</v>
      </c>
      <c r="J1702" s="6">
        <v>0</v>
      </c>
      <c r="K1702" s="5"/>
    </row>
    <row r="1703" spans="1:11">
      <c r="A1703" s="5" t="s">
        <v>17315</v>
      </c>
      <c r="B1703" s="5" t="s">
        <v>74</v>
      </c>
      <c r="C1703" s="5" t="s">
        <v>72</v>
      </c>
      <c r="D1703" s="5" t="s">
        <v>14207</v>
      </c>
      <c r="E1703" s="2" t="s">
        <v>5</v>
      </c>
      <c r="F1703" s="6">
        <v>36.401255043991405</v>
      </c>
      <c r="G1703" s="8">
        <v>678.30642003440516</v>
      </c>
      <c r="H1703" s="6">
        <v>0</v>
      </c>
      <c r="I1703" s="6">
        <v>0</v>
      </c>
      <c r="J1703" s="6">
        <v>0</v>
      </c>
      <c r="K1703" s="5"/>
    </row>
    <row r="1704" spans="1:11">
      <c r="A1704" s="5" t="s">
        <v>17316</v>
      </c>
      <c r="B1704" s="5" t="s">
        <v>74</v>
      </c>
      <c r="C1704" s="5" t="s">
        <v>72</v>
      </c>
      <c r="D1704" s="5" t="s">
        <v>14208</v>
      </c>
      <c r="E1704" s="2" t="s">
        <v>5</v>
      </c>
      <c r="F1704" s="6">
        <v>39.484585485330918</v>
      </c>
      <c r="G1704" s="8">
        <v>725.87615142963637</v>
      </c>
      <c r="H1704" s="6">
        <v>0</v>
      </c>
      <c r="I1704" s="6">
        <v>0</v>
      </c>
      <c r="J1704" s="6">
        <v>0</v>
      </c>
      <c r="K1704" s="5"/>
    </row>
    <row r="1705" spans="1:11">
      <c r="A1705" s="5" t="s">
        <v>17317</v>
      </c>
      <c r="B1705" s="5" t="s">
        <v>74</v>
      </c>
      <c r="C1705" s="5" t="s">
        <v>72</v>
      </c>
      <c r="D1705" s="5" t="s">
        <v>14209</v>
      </c>
      <c r="E1705" s="2" t="s">
        <v>5</v>
      </c>
      <c r="F1705" s="6">
        <v>34.494395196999839</v>
      </c>
      <c r="G1705" s="8">
        <v>655.12817946300538</v>
      </c>
      <c r="H1705" s="6">
        <v>0</v>
      </c>
      <c r="I1705" s="6">
        <v>0</v>
      </c>
      <c r="J1705" s="6">
        <v>0</v>
      </c>
      <c r="K1705" s="5"/>
    </row>
    <row r="1706" spans="1:11">
      <c r="A1706" s="5" t="s">
        <v>17318</v>
      </c>
      <c r="B1706" s="5" t="s">
        <v>74</v>
      </c>
      <c r="C1706" s="5" t="s">
        <v>72</v>
      </c>
      <c r="D1706" s="5" t="s">
        <v>14210</v>
      </c>
      <c r="E1706" s="2" t="s">
        <v>5</v>
      </c>
      <c r="F1706" s="6">
        <v>39.458822697385983</v>
      </c>
      <c r="G1706" s="8">
        <v>716.69891922162151</v>
      </c>
      <c r="H1706" s="6">
        <v>0</v>
      </c>
      <c r="I1706" s="6">
        <v>0</v>
      </c>
      <c r="J1706" s="6">
        <v>0</v>
      </c>
      <c r="K1706" s="5"/>
    </row>
    <row r="1707" spans="1:11">
      <c r="A1707" s="5" t="s">
        <v>17319</v>
      </c>
      <c r="B1707" s="5" t="s">
        <v>74</v>
      </c>
      <c r="C1707" s="5" t="s">
        <v>72</v>
      </c>
      <c r="D1707" s="5" t="s">
        <v>14211</v>
      </c>
      <c r="E1707" s="2" t="s">
        <v>5</v>
      </c>
      <c r="F1707" s="6">
        <v>32.637876677689846</v>
      </c>
      <c r="G1707" s="8">
        <v>636.84652302348923</v>
      </c>
      <c r="H1707" s="6">
        <v>0</v>
      </c>
      <c r="I1707" s="6">
        <v>0</v>
      </c>
      <c r="J1707" s="6">
        <v>0</v>
      </c>
      <c r="K1707" s="5"/>
    </row>
    <row r="1708" spans="1:11">
      <c r="A1708" s="5" t="s">
        <v>17320</v>
      </c>
      <c r="B1708" s="5" t="s">
        <v>74</v>
      </c>
      <c r="C1708" s="5" t="s">
        <v>72</v>
      </c>
      <c r="D1708" s="5" t="s">
        <v>14212</v>
      </c>
      <c r="E1708" s="2" t="s">
        <v>5</v>
      </c>
      <c r="F1708" s="6">
        <v>41.47513481101975</v>
      </c>
      <c r="G1708" s="8">
        <v>749.79429728627474</v>
      </c>
      <c r="H1708" s="6">
        <v>0</v>
      </c>
      <c r="I1708" s="6">
        <v>0</v>
      </c>
      <c r="J1708" s="6">
        <v>0</v>
      </c>
      <c r="K1708" s="5"/>
    </row>
    <row r="1709" spans="1:11">
      <c r="A1709" s="5" t="s">
        <v>17321</v>
      </c>
      <c r="B1709" s="5" t="s">
        <v>74</v>
      </c>
      <c r="C1709" s="5" t="s">
        <v>72</v>
      </c>
      <c r="D1709" s="5" t="s">
        <v>14213</v>
      </c>
      <c r="E1709" s="2" t="s">
        <v>5</v>
      </c>
      <c r="F1709" s="6">
        <v>37.6360847058492</v>
      </c>
      <c r="G1709" s="8">
        <v>698.02889636866735</v>
      </c>
      <c r="H1709" s="6">
        <v>0</v>
      </c>
      <c r="I1709" s="6">
        <v>0</v>
      </c>
      <c r="J1709" s="6">
        <v>0</v>
      </c>
      <c r="K1709" s="5"/>
    </row>
    <row r="1710" spans="1:11">
      <c r="A1710" s="5" t="s">
        <v>17322</v>
      </c>
      <c r="B1710" s="5" t="s">
        <v>74</v>
      </c>
      <c r="C1710" s="5" t="s">
        <v>72</v>
      </c>
      <c r="D1710" s="5" t="s">
        <v>14214</v>
      </c>
      <c r="E1710" s="2" t="s">
        <v>5</v>
      </c>
      <c r="F1710" s="6">
        <v>31.206904708609631</v>
      </c>
      <c r="G1710" s="8">
        <v>581.21138856073992</v>
      </c>
      <c r="H1710" s="6">
        <v>0</v>
      </c>
      <c r="I1710" s="6">
        <v>0</v>
      </c>
      <c r="J1710" s="6">
        <v>0</v>
      </c>
      <c r="K1710" s="5"/>
    </row>
    <row r="1711" spans="1:11">
      <c r="A1711" s="5" t="s">
        <v>17323</v>
      </c>
      <c r="B1711" s="5" t="s">
        <v>74</v>
      </c>
      <c r="C1711" s="5" t="s">
        <v>72</v>
      </c>
      <c r="D1711" s="5" t="s">
        <v>14215</v>
      </c>
      <c r="E1711" s="2" t="s">
        <v>5</v>
      </c>
      <c r="F1711" s="6">
        <v>32.932941122254597</v>
      </c>
      <c r="G1711" s="8">
        <v>642.15028118758983</v>
      </c>
      <c r="H1711" s="6">
        <v>0</v>
      </c>
      <c r="I1711" s="6">
        <v>0</v>
      </c>
      <c r="J1711" s="6">
        <v>0</v>
      </c>
      <c r="K1711" s="5"/>
    </row>
    <row r="1712" spans="1:11">
      <c r="A1712" s="5" t="s">
        <v>17324</v>
      </c>
      <c r="B1712" s="5" t="s">
        <v>74</v>
      </c>
      <c r="C1712" s="5" t="s">
        <v>72</v>
      </c>
      <c r="D1712" s="5" t="s">
        <v>14216</v>
      </c>
      <c r="E1712" s="2" t="s">
        <v>5</v>
      </c>
      <c r="F1712" s="6">
        <v>42.145682213215501</v>
      </c>
      <c r="G1712" s="8">
        <v>745.80108820717942</v>
      </c>
      <c r="H1712" s="6">
        <v>0</v>
      </c>
      <c r="I1712" s="6">
        <v>0</v>
      </c>
      <c r="J1712" s="6">
        <v>0</v>
      </c>
      <c r="K1712" s="5"/>
    </row>
    <row r="1713" spans="1:11">
      <c r="A1713" s="5" t="s">
        <v>17325</v>
      </c>
      <c r="B1713" s="5" t="s">
        <v>74</v>
      </c>
      <c r="C1713" s="5" t="s">
        <v>72</v>
      </c>
      <c r="D1713" s="5" t="s">
        <v>14217</v>
      </c>
      <c r="E1713" s="2" t="s">
        <v>5</v>
      </c>
      <c r="F1713" s="6">
        <v>43.178023199550992</v>
      </c>
      <c r="G1713" s="8">
        <v>756.15764570013755</v>
      </c>
      <c r="H1713" s="6">
        <v>0</v>
      </c>
      <c r="I1713" s="6">
        <v>0</v>
      </c>
      <c r="J1713" s="6">
        <v>0</v>
      </c>
      <c r="K1713" s="5"/>
    </row>
    <row r="1714" spans="1:11">
      <c r="A1714" s="5" t="s">
        <v>17326</v>
      </c>
      <c r="B1714" s="5" t="s">
        <v>74</v>
      </c>
      <c r="C1714" s="5" t="s">
        <v>72</v>
      </c>
      <c r="D1714" s="5" t="s">
        <v>14218</v>
      </c>
      <c r="E1714" s="2" t="s">
        <v>5</v>
      </c>
      <c r="F1714" s="6">
        <v>36.820705217787001</v>
      </c>
      <c r="G1714" s="8">
        <v>682.11864872465389</v>
      </c>
      <c r="H1714" s="6">
        <v>0</v>
      </c>
      <c r="I1714" s="6">
        <v>0</v>
      </c>
      <c r="J1714" s="6">
        <v>0</v>
      </c>
      <c r="K1714" s="5"/>
    </row>
    <row r="1715" spans="1:11">
      <c r="A1715" s="5" t="s">
        <v>17327</v>
      </c>
      <c r="B1715" s="5" t="s">
        <v>74</v>
      </c>
      <c r="C1715" s="5" t="s">
        <v>72</v>
      </c>
      <c r="D1715" s="5" t="s">
        <v>14219</v>
      </c>
      <c r="E1715" s="2" t="s">
        <v>5</v>
      </c>
      <c r="F1715" s="6">
        <v>36.668997425328236</v>
      </c>
      <c r="G1715" s="8">
        <v>684.06524950218318</v>
      </c>
      <c r="H1715" s="6">
        <v>0</v>
      </c>
      <c r="I1715" s="6">
        <v>0</v>
      </c>
      <c r="J1715" s="6">
        <v>0</v>
      </c>
      <c r="K1715" s="5"/>
    </row>
    <row r="1716" spans="1:11">
      <c r="A1716" s="5" t="s">
        <v>17328</v>
      </c>
      <c r="B1716" s="5" t="s">
        <v>74</v>
      </c>
      <c r="C1716" s="5" t="s">
        <v>72</v>
      </c>
      <c r="D1716" s="5" t="s">
        <v>14220</v>
      </c>
      <c r="E1716" s="2" t="s">
        <v>5</v>
      </c>
      <c r="F1716" s="6">
        <v>30.573638772132167</v>
      </c>
      <c r="G1716" s="8">
        <v>619.86719492715497</v>
      </c>
      <c r="H1716" s="6">
        <v>0</v>
      </c>
      <c r="I1716" s="6">
        <v>0</v>
      </c>
      <c r="J1716" s="6">
        <v>0</v>
      </c>
      <c r="K1716" s="5"/>
    </row>
    <row r="1717" spans="1:11">
      <c r="A1717" s="5" t="s">
        <v>17329</v>
      </c>
      <c r="B1717" s="5" t="s">
        <v>74</v>
      </c>
      <c r="C1717" s="5" t="s">
        <v>72</v>
      </c>
      <c r="D1717" s="5" t="s">
        <v>14221</v>
      </c>
      <c r="E1717" s="2" t="s">
        <v>5</v>
      </c>
      <c r="F1717" s="6">
        <v>41.637575295759738</v>
      </c>
      <c r="G1717" s="8">
        <v>741.65100441945776</v>
      </c>
      <c r="H1717" s="6">
        <v>0</v>
      </c>
      <c r="I1717" s="6">
        <v>0</v>
      </c>
      <c r="J1717" s="6">
        <v>0</v>
      </c>
      <c r="K1717" s="5"/>
    </row>
    <row r="1718" spans="1:11">
      <c r="A1718" s="5" t="s">
        <v>17330</v>
      </c>
      <c r="B1718" s="5" t="s">
        <v>74</v>
      </c>
      <c r="C1718" s="5" t="s">
        <v>72</v>
      </c>
      <c r="D1718" s="5" t="s">
        <v>14222</v>
      </c>
      <c r="E1718" s="2" t="s">
        <v>5</v>
      </c>
      <c r="F1718" s="6">
        <v>34.607486776383041</v>
      </c>
      <c r="G1718" s="8">
        <v>639.6787208986957</v>
      </c>
      <c r="H1718" s="6">
        <v>0</v>
      </c>
      <c r="I1718" s="6">
        <v>0</v>
      </c>
      <c r="J1718" s="6">
        <v>0</v>
      </c>
      <c r="K1718" s="5"/>
    </row>
    <row r="1719" spans="1:11">
      <c r="A1719" s="5" t="s">
        <v>17331</v>
      </c>
      <c r="B1719" s="5" t="s">
        <v>74</v>
      </c>
      <c r="C1719" s="5" t="s">
        <v>72</v>
      </c>
      <c r="D1719" s="5" t="s">
        <v>14223</v>
      </c>
      <c r="E1719" s="2" t="s">
        <v>5</v>
      </c>
      <c r="F1719" s="6">
        <v>31.461777922327901</v>
      </c>
      <c r="G1719" s="8">
        <v>621.88334737601622</v>
      </c>
      <c r="H1719" s="6">
        <v>0</v>
      </c>
      <c r="I1719" s="6">
        <v>0</v>
      </c>
      <c r="J1719" s="6">
        <v>0</v>
      </c>
      <c r="K1719" s="5"/>
    </row>
    <row r="1720" spans="1:11">
      <c r="A1720" s="5" t="s">
        <v>17332</v>
      </c>
      <c r="B1720" s="5" t="s">
        <v>74</v>
      </c>
      <c r="C1720" s="5" t="s">
        <v>72</v>
      </c>
      <c r="D1720" s="5" t="s">
        <v>14224</v>
      </c>
      <c r="E1720" s="2" t="s">
        <v>5</v>
      </c>
      <c r="F1720" s="6">
        <v>32.706724058776587</v>
      </c>
      <c r="G1720" s="8">
        <v>640.3756126295882</v>
      </c>
      <c r="H1720" s="6">
        <v>0</v>
      </c>
      <c r="I1720" s="6">
        <v>0</v>
      </c>
      <c r="J1720" s="6">
        <v>0</v>
      </c>
      <c r="K1720" s="5"/>
    </row>
    <row r="1721" spans="1:11">
      <c r="A1721" s="5" t="s">
        <v>17333</v>
      </c>
      <c r="B1721" s="5" t="s">
        <v>74</v>
      </c>
      <c r="C1721" s="5" t="s">
        <v>72</v>
      </c>
      <c r="D1721" s="5" t="s">
        <v>14225</v>
      </c>
      <c r="E1721" s="2" t="s">
        <v>5</v>
      </c>
      <c r="F1721" s="6">
        <v>35.756010523674483</v>
      </c>
      <c r="G1721" s="8">
        <v>674.02628089939412</v>
      </c>
      <c r="H1721" s="6">
        <v>0</v>
      </c>
      <c r="I1721" s="6">
        <v>0</v>
      </c>
      <c r="J1721" s="6">
        <v>0</v>
      </c>
      <c r="K1721" s="5"/>
    </row>
    <row r="1722" spans="1:11">
      <c r="A1722" s="5" t="s">
        <v>17334</v>
      </c>
      <c r="B1722" s="5" t="s">
        <v>74</v>
      </c>
      <c r="C1722" s="5" t="s">
        <v>72</v>
      </c>
      <c r="D1722" s="5" t="s">
        <v>14226</v>
      </c>
      <c r="E1722" s="2" t="s">
        <v>5</v>
      </c>
      <c r="F1722" s="6">
        <v>40.382446784271202</v>
      </c>
      <c r="G1722" s="8">
        <v>730.87835315047039</v>
      </c>
      <c r="H1722" s="6">
        <v>0</v>
      </c>
      <c r="I1722" s="6">
        <v>0</v>
      </c>
      <c r="J1722" s="6">
        <v>0</v>
      </c>
      <c r="K1722" s="5"/>
    </row>
    <row r="1723" spans="1:11">
      <c r="A1723" s="5" t="s">
        <v>17335</v>
      </c>
      <c r="B1723" s="5" t="s">
        <v>74</v>
      </c>
      <c r="C1723" s="5" t="s">
        <v>72</v>
      </c>
      <c r="D1723" s="5" t="s">
        <v>14227</v>
      </c>
      <c r="E1723" s="2" t="s">
        <v>5</v>
      </c>
      <c r="F1723" s="6">
        <v>38.880770050151796</v>
      </c>
      <c r="G1723" s="8">
        <v>708.05737464505864</v>
      </c>
      <c r="H1723" s="6">
        <v>0</v>
      </c>
      <c r="I1723" s="6">
        <v>0</v>
      </c>
      <c r="J1723" s="6">
        <v>0</v>
      </c>
      <c r="K1723" s="5"/>
    </row>
    <row r="1724" spans="1:11">
      <c r="A1724" s="5" t="s">
        <v>17336</v>
      </c>
      <c r="B1724" s="5" t="s">
        <v>74</v>
      </c>
      <c r="C1724" s="5" t="s">
        <v>72</v>
      </c>
      <c r="D1724" s="5" t="s">
        <v>14228</v>
      </c>
      <c r="E1724" s="2" t="s">
        <v>5</v>
      </c>
      <c r="F1724" s="6">
        <v>31.975462277830093</v>
      </c>
      <c r="G1724" s="8">
        <v>629.44246378761363</v>
      </c>
      <c r="H1724" s="6">
        <v>0</v>
      </c>
      <c r="I1724" s="6">
        <v>0</v>
      </c>
      <c r="J1724" s="6">
        <v>0</v>
      </c>
      <c r="K1724" s="5"/>
    </row>
    <row r="1725" spans="1:11">
      <c r="A1725" s="5" t="s">
        <v>17337</v>
      </c>
      <c r="B1725" s="5" t="s">
        <v>74</v>
      </c>
      <c r="C1725" s="5" t="s">
        <v>72</v>
      </c>
      <c r="D1725" s="5" t="s">
        <v>14229</v>
      </c>
      <c r="E1725" s="2" t="s">
        <v>5</v>
      </c>
      <c r="F1725" s="6">
        <v>35.777365829202296</v>
      </c>
      <c r="G1725" s="8">
        <v>633.06052504732668</v>
      </c>
      <c r="H1725" s="6">
        <v>0</v>
      </c>
      <c r="I1725" s="6">
        <v>0</v>
      </c>
      <c r="J1725" s="6">
        <v>0</v>
      </c>
      <c r="K1725" s="5"/>
    </row>
    <row r="1726" spans="1:11">
      <c r="A1726" s="5" t="s">
        <v>17338</v>
      </c>
      <c r="B1726" s="5" t="s">
        <v>74</v>
      </c>
      <c r="C1726" s="5" t="s">
        <v>72</v>
      </c>
      <c r="D1726" s="5" t="s">
        <v>14230</v>
      </c>
      <c r="E1726" s="2" t="s">
        <v>5</v>
      </c>
      <c r="F1726" s="6">
        <v>32.614862639486141</v>
      </c>
      <c r="G1726" s="8">
        <v>640.13963971213411</v>
      </c>
      <c r="H1726" s="6">
        <v>0</v>
      </c>
      <c r="I1726" s="6">
        <v>0</v>
      </c>
      <c r="J1726" s="6">
        <v>0</v>
      </c>
      <c r="K1726" s="5"/>
    </row>
    <row r="1727" spans="1:11">
      <c r="A1727" s="5" t="s">
        <v>17339</v>
      </c>
      <c r="B1727" s="5" t="s">
        <v>74</v>
      </c>
      <c r="C1727" s="5" t="s">
        <v>72</v>
      </c>
      <c r="D1727" s="5" t="s">
        <v>14231</v>
      </c>
      <c r="E1727" s="2" t="s">
        <v>5</v>
      </c>
      <c r="F1727" s="6">
        <v>33.187939879942107</v>
      </c>
      <c r="G1727" s="8">
        <v>648.3512091728951</v>
      </c>
      <c r="H1727" s="6">
        <v>0</v>
      </c>
      <c r="I1727" s="6">
        <v>0</v>
      </c>
      <c r="J1727" s="6">
        <v>0</v>
      </c>
      <c r="K1727" s="5"/>
    </row>
    <row r="1728" spans="1:11">
      <c r="A1728" s="5" t="s">
        <v>17340</v>
      </c>
      <c r="B1728" s="5" t="s">
        <v>74</v>
      </c>
      <c r="C1728" s="5" t="s">
        <v>72</v>
      </c>
      <c r="D1728" s="5" t="s">
        <v>14232</v>
      </c>
      <c r="E1728" s="2" t="s">
        <v>5</v>
      </c>
      <c r="F1728" s="6">
        <v>30.811065593561917</v>
      </c>
      <c r="G1728" s="8">
        <v>617.27385324002501</v>
      </c>
      <c r="H1728" s="6">
        <v>0</v>
      </c>
      <c r="I1728" s="6">
        <v>0</v>
      </c>
      <c r="J1728" s="6">
        <v>0</v>
      </c>
      <c r="K1728" s="5"/>
    </row>
    <row r="1729" spans="1:11">
      <c r="A1729" s="5" t="s">
        <v>17341</v>
      </c>
      <c r="B1729" s="5" t="s">
        <v>74</v>
      </c>
      <c r="C1729" s="5" t="s">
        <v>72</v>
      </c>
      <c r="D1729" s="5" t="s">
        <v>14233</v>
      </c>
      <c r="E1729" s="2" t="s">
        <v>5</v>
      </c>
      <c r="F1729" s="6">
        <v>39.195984867865718</v>
      </c>
      <c r="G1729" s="8">
        <v>721.77957063001531</v>
      </c>
      <c r="H1729" s="6">
        <v>0</v>
      </c>
      <c r="I1729" s="6">
        <v>0</v>
      </c>
      <c r="J1729" s="6">
        <v>0</v>
      </c>
      <c r="K1729" s="5"/>
    </row>
    <row r="1730" spans="1:11">
      <c r="A1730" s="5" t="s">
        <v>17342</v>
      </c>
      <c r="B1730" s="5" t="s">
        <v>74</v>
      </c>
      <c r="C1730" s="5" t="s">
        <v>72</v>
      </c>
      <c r="D1730" s="5" t="s">
        <v>14234</v>
      </c>
      <c r="E1730" s="2" t="s">
        <v>5</v>
      </c>
      <c r="F1730" s="6">
        <v>30.465150540956156</v>
      </c>
      <c r="G1730" s="8">
        <v>614.28958766174969</v>
      </c>
      <c r="H1730" s="6">
        <v>0</v>
      </c>
      <c r="I1730" s="6">
        <v>0</v>
      </c>
      <c r="J1730" s="6">
        <v>0</v>
      </c>
      <c r="K1730" s="5"/>
    </row>
    <row r="1731" spans="1:11">
      <c r="A1731" s="5" t="s">
        <v>17343</v>
      </c>
      <c r="B1731" s="5" t="s">
        <v>74</v>
      </c>
      <c r="C1731" s="5" t="s">
        <v>72</v>
      </c>
      <c r="D1731" s="5" t="s">
        <v>14235</v>
      </c>
      <c r="E1731" s="2" t="s">
        <v>5</v>
      </c>
      <c r="F1731" s="6">
        <v>39.416177204359968</v>
      </c>
      <c r="G1731" s="8">
        <v>723.4399869602662</v>
      </c>
      <c r="H1731" s="6">
        <v>0</v>
      </c>
      <c r="I1731" s="6">
        <v>0</v>
      </c>
      <c r="J1731" s="6">
        <v>0</v>
      </c>
      <c r="K1731" s="5"/>
    </row>
    <row r="1732" spans="1:11">
      <c r="A1732" s="5" t="s">
        <v>17344</v>
      </c>
      <c r="B1732" s="5" t="s">
        <v>74</v>
      </c>
      <c r="C1732" s="5" t="s">
        <v>72</v>
      </c>
      <c r="D1732" s="5" t="s">
        <v>14236</v>
      </c>
      <c r="E1732" s="2" t="s">
        <v>5</v>
      </c>
      <c r="F1732" s="6">
        <v>38.977415103701397</v>
      </c>
      <c r="G1732" s="8">
        <v>714.82298349906898</v>
      </c>
      <c r="H1732" s="6">
        <v>0</v>
      </c>
      <c r="I1732" s="6">
        <v>0</v>
      </c>
      <c r="J1732" s="6">
        <v>0</v>
      </c>
      <c r="K1732" s="5"/>
    </row>
    <row r="1733" spans="1:11">
      <c r="A1733" s="5" t="s">
        <v>17345</v>
      </c>
      <c r="B1733" s="5" t="s">
        <v>74</v>
      </c>
      <c r="C1733" s="5" t="s">
        <v>72</v>
      </c>
      <c r="D1733" s="5" t="s">
        <v>14237</v>
      </c>
      <c r="E1733" s="2" t="s">
        <v>5</v>
      </c>
      <c r="F1733" s="6">
        <v>37.912582409108389</v>
      </c>
      <c r="G1733" s="8">
        <v>696.83404557709309</v>
      </c>
      <c r="H1733" s="6">
        <v>0</v>
      </c>
      <c r="I1733" s="6">
        <v>0</v>
      </c>
      <c r="J1733" s="6">
        <v>0</v>
      </c>
      <c r="K1733" s="5"/>
    </row>
    <row r="1734" spans="1:11">
      <c r="A1734" s="5" t="s">
        <v>17346</v>
      </c>
      <c r="B1734" s="5" t="s">
        <v>74</v>
      </c>
      <c r="C1734" s="5" t="s">
        <v>72</v>
      </c>
      <c r="D1734" s="5" t="s">
        <v>14238</v>
      </c>
      <c r="E1734" s="2" t="s">
        <v>5</v>
      </c>
      <c r="F1734" s="6">
        <v>33.582694263327689</v>
      </c>
      <c r="G1734" s="8">
        <v>645.83322112989117</v>
      </c>
      <c r="H1734" s="6">
        <v>0</v>
      </c>
      <c r="I1734" s="6">
        <v>0</v>
      </c>
      <c r="J1734" s="6">
        <v>0</v>
      </c>
      <c r="K1734" s="5"/>
    </row>
    <row r="1735" spans="1:11">
      <c r="A1735" s="5" t="s">
        <v>17347</v>
      </c>
      <c r="B1735" s="5" t="s">
        <v>74</v>
      </c>
      <c r="C1735" s="5" t="s">
        <v>72</v>
      </c>
      <c r="D1735" s="5" t="s">
        <v>14239</v>
      </c>
      <c r="E1735" s="2" t="s">
        <v>5</v>
      </c>
      <c r="F1735" s="6">
        <v>31.844595178659723</v>
      </c>
      <c r="G1735" s="8">
        <v>629.59273789275471</v>
      </c>
      <c r="H1735" s="6">
        <v>0</v>
      </c>
      <c r="I1735" s="6">
        <v>0</v>
      </c>
      <c r="J1735" s="6">
        <v>0</v>
      </c>
      <c r="K1735" s="5"/>
    </row>
    <row r="1736" spans="1:11">
      <c r="A1736" s="5" t="s">
        <v>17348</v>
      </c>
      <c r="B1736" s="5" t="s">
        <v>74</v>
      </c>
      <c r="C1736" s="5" t="s">
        <v>72</v>
      </c>
      <c r="D1736" s="5" t="s">
        <v>14240</v>
      </c>
      <c r="E1736" s="2" t="s">
        <v>5</v>
      </c>
      <c r="F1736" s="6">
        <v>36.704046354544886</v>
      </c>
      <c r="G1736" s="8">
        <v>663.86547126303844</v>
      </c>
      <c r="H1736" s="6">
        <v>0</v>
      </c>
      <c r="I1736" s="6">
        <v>0</v>
      </c>
      <c r="J1736" s="6">
        <v>0</v>
      </c>
      <c r="K1736" s="5"/>
    </row>
    <row r="1737" spans="1:11">
      <c r="A1737" s="5" t="s">
        <v>17349</v>
      </c>
      <c r="B1737" s="5" t="s">
        <v>74</v>
      </c>
      <c r="C1737" s="5" t="s">
        <v>72</v>
      </c>
      <c r="D1737" s="5" t="s">
        <v>14241</v>
      </c>
      <c r="E1737" s="2" t="s">
        <v>5</v>
      </c>
      <c r="F1737" s="6">
        <v>29.62432671058896</v>
      </c>
      <c r="G1737" s="8">
        <v>605.79548296913538</v>
      </c>
      <c r="H1737" s="6">
        <v>0</v>
      </c>
      <c r="I1737" s="6">
        <v>0</v>
      </c>
      <c r="J1737" s="6">
        <v>0</v>
      </c>
      <c r="K1737" s="5"/>
    </row>
    <row r="1738" spans="1:11">
      <c r="A1738" s="5" t="s">
        <v>17350</v>
      </c>
      <c r="B1738" s="5" t="s">
        <v>74</v>
      </c>
      <c r="C1738" s="5" t="s">
        <v>72</v>
      </c>
      <c r="D1738" s="5" t="s">
        <v>14242</v>
      </c>
      <c r="E1738" s="2" t="s">
        <v>5</v>
      </c>
      <c r="F1738" s="6">
        <v>31.413499313898047</v>
      </c>
      <c r="G1738" s="8">
        <v>593.83684274254801</v>
      </c>
      <c r="H1738" s="6">
        <v>0</v>
      </c>
      <c r="I1738" s="6">
        <v>0</v>
      </c>
      <c r="J1738" s="6">
        <v>0</v>
      </c>
      <c r="K1738" s="5"/>
    </row>
    <row r="1739" spans="1:11">
      <c r="A1739" s="5" t="s">
        <v>17351</v>
      </c>
      <c r="B1739" s="5" t="s">
        <v>74</v>
      </c>
      <c r="C1739" s="5" t="s">
        <v>72</v>
      </c>
      <c r="D1739" s="5" t="s">
        <v>14243</v>
      </c>
      <c r="E1739" s="2" t="s">
        <v>5</v>
      </c>
      <c r="F1739" s="6">
        <v>30.566556723109809</v>
      </c>
      <c r="G1739" s="8">
        <v>619.56668342386308</v>
      </c>
      <c r="H1739" s="6">
        <v>0</v>
      </c>
      <c r="I1739" s="6">
        <v>0</v>
      </c>
      <c r="J1739" s="6">
        <v>0</v>
      </c>
      <c r="K1739" s="5"/>
    </row>
    <row r="1740" spans="1:11">
      <c r="A1740" s="5" t="s">
        <v>17352</v>
      </c>
      <c r="B1740" s="5" t="s">
        <v>74</v>
      </c>
      <c r="C1740" s="5" t="s">
        <v>72</v>
      </c>
      <c r="D1740" s="5" t="s">
        <v>14244</v>
      </c>
      <c r="E1740" s="2" t="s">
        <v>5</v>
      </c>
      <c r="F1740" s="6">
        <v>38.556181322098489</v>
      </c>
      <c r="G1740" s="8">
        <v>709.94413638665435</v>
      </c>
      <c r="H1740" s="6">
        <v>0</v>
      </c>
      <c r="I1740" s="6">
        <v>0</v>
      </c>
      <c r="J1740" s="6">
        <v>0</v>
      </c>
      <c r="K1740" s="5"/>
    </row>
    <row r="1741" spans="1:11">
      <c r="A1741" s="5" t="s">
        <v>17353</v>
      </c>
      <c r="B1741" s="5" t="s">
        <v>74</v>
      </c>
      <c r="C1741" s="5" t="s">
        <v>72</v>
      </c>
      <c r="D1741" s="5" t="s">
        <v>14245</v>
      </c>
      <c r="E1741" s="2" t="s">
        <v>5</v>
      </c>
      <c r="F1741" s="6">
        <v>31.507938397639418</v>
      </c>
      <c r="G1741" s="8">
        <v>598.57823730927839</v>
      </c>
      <c r="H1741" s="6">
        <v>0</v>
      </c>
      <c r="I1741" s="6">
        <v>0</v>
      </c>
      <c r="J1741" s="6">
        <v>0</v>
      </c>
      <c r="K1741" s="5"/>
    </row>
    <row r="1742" spans="1:11">
      <c r="A1742" s="5" t="s">
        <v>17354</v>
      </c>
      <c r="B1742" s="5" t="s">
        <v>74</v>
      </c>
      <c r="C1742" s="5" t="s">
        <v>72</v>
      </c>
      <c r="D1742" s="5" t="s">
        <v>14246</v>
      </c>
      <c r="E1742" s="2" t="s">
        <v>5</v>
      </c>
      <c r="F1742" s="6">
        <v>34.633657676381212</v>
      </c>
      <c r="G1742" s="8">
        <v>665.49859871207468</v>
      </c>
      <c r="H1742" s="6">
        <v>0</v>
      </c>
      <c r="I1742" s="6">
        <v>0</v>
      </c>
      <c r="J1742" s="6">
        <v>0</v>
      </c>
      <c r="K1742" s="5"/>
    </row>
    <row r="1743" spans="1:11">
      <c r="A1743" s="5" t="s">
        <v>17355</v>
      </c>
      <c r="B1743" s="5" t="s">
        <v>74</v>
      </c>
      <c r="C1743" s="5" t="s">
        <v>72</v>
      </c>
      <c r="D1743" s="5" t="s">
        <v>14247</v>
      </c>
      <c r="E1743" s="2" t="s">
        <v>5</v>
      </c>
      <c r="F1743" s="6">
        <v>41.920524104353944</v>
      </c>
      <c r="G1743" s="8">
        <v>732.73315465247151</v>
      </c>
      <c r="H1743" s="6">
        <v>0</v>
      </c>
      <c r="I1743" s="6">
        <v>0</v>
      </c>
      <c r="J1743" s="6">
        <v>0</v>
      </c>
      <c r="K1743" s="5"/>
    </row>
    <row r="1744" spans="1:11">
      <c r="A1744" s="5" t="s">
        <v>17356</v>
      </c>
      <c r="B1744" s="5" t="s">
        <v>74</v>
      </c>
      <c r="C1744" s="5" t="s">
        <v>72</v>
      </c>
      <c r="D1744" s="5" t="s">
        <v>14248</v>
      </c>
      <c r="E1744" s="2" t="s">
        <v>5</v>
      </c>
      <c r="F1744" s="6">
        <v>39.734250054812996</v>
      </c>
      <c r="G1744" s="8">
        <v>701.69527284460833</v>
      </c>
      <c r="H1744" s="6">
        <v>0</v>
      </c>
      <c r="I1744" s="6">
        <v>0</v>
      </c>
      <c r="J1744" s="6">
        <v>0</v>
      </c>
      <c r="K1744" s="5"/>
    </row>
    <row r="1745" spans="1:11">
      <c r="A1745" s="5" t="s">
        <v>17357</v>
      </c>
      <c r="B1745" s="5" t="s">
        <v>74</v>
      </c>
      <c r="C1745" s="5" t="s">
        <v>72</v>
      </c>
      <c r="D1745" s="5" t="s">
        <v>14249</v>
      </c>
      <c r="E1745" s="2" t="s">
        <v>5</v>
      </c>
      <c r="F1745" s="6">
        <v>32.443477274491194</v>
      </c>
      <c r="G1745" s="8">
        <v>637.95604749879101</v>
      </c>
      <c r="H1745" s="6">
        <v>0</v>
      </c>
      <c r="I1745" s="6">
        <v>0</v>
      </c>
      <c r="J1745" s="6">
        <v>0</v>
      </c>
      <c r="K1745" s="5"/>
    </row>
    <row r="1746" spans="1:11">
      <c r="A1746" s="5" t="s">
        <v>17358</v>
      </c>
      <c r="B1746" s="5" t="s">
        <v>74</v>
      </c>
      <c r="C1746" s="5" t="s">
        <v>72</v>
      </c>
      <c r="D1746" s="5" t="s">
        <v>14250</v>
      </c>
      <c r="E1746" s="2" t="s">
        <v>5</v>
      </c>
      <c r="F1746" s="6">
        <v>39.976588363685138</v>
      </c>
      <c r="G1746" s="8">
        <v>674.11286766125477</v>
      </c>
      <c r="H1746" s="6">
        <v>0</v>
      </c>
      <c r="I1746" s="6">
        <v>0</v>
      </c>
      <c r="J1746" s="6">
        <v>0</v>
      </c>
      <c r="K1746" s="5"/>
    </row>
    <row r="1747" spans="1:11">
      <c r="A1747" s="5" t="s">
        <v>17359</v>
      </c>
      <c r="B1747" s="5" t="s">
        <v>74</v>
      </c>
      <c r="C1747" s="5" t="s">
        <v>72</v>
      </c>
      <c r="D1747" s="5" t="s">
        <v>14251</v>
      </c>
      <c r="E1747" s="2" t="s">
        <v>5</v>
      </c>
      <c r="F1747" s="6">
        <v>32.601272599872303</v>
      </c>
      <c r="G1747" s="8">
        <v>643.4014235203706</v>
      </c>
      <c r="H1747" s="6">
        <v>0</v>
      </c>
      <c r="I1747" s="6">
        <v>0</v>
      </c>
      <c r="J1747" s="6">
        <v>0</v>
      </c>
      <c r="K1747" s="5"/>
    </row>
    <row r="1748" spans="1:11">
      <c r="A1748" s="5" t="s">
        <v>17360</v>
      </c>
      <c r="B1748" s="5" t="s">
        <v>74</v>
      </c>
      <c r="C1748" s="5" t="s">
        <v>72</v>
      </c>
      <c r="D1748" s="5" t="s">
        <v>14252</v>
      </c>
      <c r="E1748" s="2" t="s">
        <v>5</v>
      </c>
      <c r="F1748" s="6">
        <v>39.977415835238929</v>
      </c>
      <c r="G1748" s="8">
        <v>727.46903595384276</v>
      </c>
      <c r="H1748" s="6">
        <v>0</v>
      </c>
      <c r="I1748" s="6">
        <v>0</v>
      </c>
      <c r="J1748" s="6">
        <v>0</v>
      </c>
      <c r="K1748" s="5"/>
    </row>
    <row r="1749" spans="1:11">
      <c r="A1749" s="5" t="s">
        <v>17361</v>
      </c>
      <c r="B1749" s="5" t="s">
        <v>74</v>
      </c>
      <c r="C1749" s="5" t="s">
        <v>72</v>
      </c>
      <c r="D1749" s="5" t="s">
        <v>14253</v>
      </c>
      <c r="E1749" s="2" t="s">
        <v>5</v>
      </c>
      <c r="F1749" s="6">
        <v>42.404002878704702</v>
      </c>
      <c r="G1749" s="8">
        <v>754.56909033500506</v>
      </c>
      <c r="H1749" s="6">
        <v>0</v>
      </c>
      <c r="I1749" s="6">
        <v>0</v>
      </c>
      <c r="J1749" s="6">
        <v>0</v>
      </c>
      <c r="K1749" s="5"/>
    </row>
    <row r="1750" spans="1:11">
      <c r="A1750" s="5" t="s">
        <v>17362</v>
      </c>
      <c r="B1750" s="5" t="s">
        <v>74</v>
      </c>
      <c r="C1750" s="5" t="s">
        <v>72</v>
      </c>
      <c r="D1750" s="5" t="s">
        <v>14254</v>
      </c>
      <c r="E1750" s="2" t="s">
        <v>5</v>
      </c>
      <c r="F1750" s="6">
        <v>32.02835185616501</v>
      </c>
      <c r="G1750" s="8">
        <v>627.52050990451175</v>
      </c>
      <c r="H1750" s="6">
        <v>0</v>
      </c>
      <c r="I1750" s="6">
        <v>0</v>
      </c>
      <c r="J1750" s="6">
        <v>0</v>
      </c>
      <c r="K1750" s="5"/>
    </row>
    <row r="1751" spans="1:11">
      <c r="A1751" s="5" t="s">
        <v>17363</v>
      </c>
      <c r="B1751" s="5" t="s">
        <v>74</v>
      </c>
      <c r="C1751" s="5" t="s">
        <v>72</v>
      </c>
      <c r="D1751" s="5" t="s">
        <v>14255</v>
      </c>
      <c r="E1751" s="2" t="s">
        <v>5</v>
      </c>
      <c r="F1751" s="6">
        <v>36.793175229464786</v>
      </c>
      <c r="G1751" s="8">
        <v>683.12478185542489</v>
      </c>
      <c r="H1751" s="6">
        <v>0</v>
      </c>
      <c r="I1751" s="6">
        <v>0</v>
      </c>
      <c r="J1751" s="6">
        <v>0</v>
      </c>
      <c r="K1751" s="5"/>
    </row>
    <row r="1752" spans="1:11">
      <c r="A1752" s="5" t="s">
        <v>17364</v>
      </c>
      <c r="B1752" s="5" t="s">
        <v>74</v>
      </c>
      <c r="C1752" s="5" t="s">
        <v>72</v>
      </c>
      <c r="D1752" s="5" t="s">
        <v>14256</v>
      </c>
      <c r="E1752" s="2" t="s">
        <v>5</v>
      </c>
      <c r="F1752" s="6">
        <v>33.489139435391074</v>
      </c>
      <c r="G1752" s="8">
        <v>644.31484851762798</v>
      </c>
      <c r="H1752" s="6">
        <v>0</v>
      </c>
      <c r="I1752" s="6">
        <v>0</v>
      </c>
      <c r="J1752" s="6">
        <v>0</v>
      </c>
      <c r="K1752" s="5"/>
    </row>
    <row r="1753" spans="1:11">
      <c r="A1753" s="5" t="s">
        <v>17365</v>
      </c>
      <c r="B1753" s="5" t="s">
        <v>74</v>
      </c>
      <c r="C1753" s="5" t="s">
        <v>72</v>
      </c>
      <c r="D1753" s="5" t="s">
        <v>14257</v>
      </c>
      <c r="E1753" s="2" t="s">
        <v>5</v>
      </c>
      <c r="F1753" s="6">
        <v>39.563389125365561</v>
      </c>
      <c r="G1753" s="8">
        <v>715.21967999203957</v>
      </c>
      <c r="H1753" s="6">
        <v>0</v>
      </c>
      <c r="I1753" s="6">
        <v>0</v>
      </c>
      <c r="J1753" s="6">
        <v>0</v>
      </c>
      <c r="K1753" s="5"/>
    </row>
    <row r="1754" spans="1:11">
      <c r="A1754" s="5" t="s">
        <v>17366</v>
      </c>
      <c r="B1754" s="5" t="s">
        <v>74</v>
      </c>
      <c r="C1754" s="5" t="s">
        <v>72</v>
      </c>
      <c r="D1754" s="5" t="s">
        <v>14258</v>
      </c>
      <c r="E1754" s="2" t="s">
        <v>5</v>
      </c>
      <c r="F1754" s="6">
        <v>35.10095358229578</v>
      </c>
      <c r="G1754" s="8">
        <v>645.10462950138344</v>
      </c>
      <c r="H1754" s="6">
        <v>0</v>
      </c>
      <c r="I1754" s="6">
        <v>0</v>
      </c>
      <c r="J1754" s="6">
        <v>0</v>
      </c>
      <c r="K1754" s="5"/>
    </row>
    <row r="1755" spans="1:11">
      <c r="A1755" s="5" t="s">
        <v>17367</v>
      </c>
      <c r="B1755" s="5" t="s">
        <v>74</v>
      </c>
      <c r="C1755" s="5" t="s">
        <v>72</v>
      </c>
      <c r="D1755" s="5" t="s">
        <v>14259</v>
      </c>
      <c r="E1755" s="2" t="s">
        <v>5</v>
      </c>
      <c r="F1755" s="6">
        <v>35.197309304342511</v>
      </c>
      <c r="G1755" s="8">
        <v>669.28351645433611</v>
      </c>
      <c r="H1755" s="6">
        <v>0</v>
      </c>
      <c r="I1755" s="6">
        <v>0</v>
      </c>
      <c r="J1755" s="6">
        <v>0</v>
      </c>
      <c r="K1755" s="5"/>
    </row>
    <row r="1756" spans="1:11">
      <c r="A1756" s="5" t="s">
        <v>17368</v>
      </c>
      <c r="B1756" s="5" t="s">
        <v>74</v>
      </c>
      <c r="C1756" s="5" t="s">
        <v>72</v>
      </c>
      <c r="D1756" s="5" t="s">
        <v>14260</v>
      </c>
      <c r="E1756" s="2" t="s">
        <v>5</v>
      </c>
      <c r="F1756" s="6">
        <v>38.520850662102184</v>
      </c>
      <c r="G1756" s="8">
        <v>713.80779216017845</v>
      </c>
      <c r="H1756" s="6">
        <v>0</v>
      </c>
      <c r="I1756" s="6">
        <v>0</v>
      </c>
      <c r="J1756" s="6">
        <v>0</v>
      </c>
      <c r="K1756" s="5"/>
    </row>
    <row r="1757" spans="1:11">
      <c r="A1757" s="5" t="s">
        <v>17369</v>
      </c>
      <c r="B1757" s="5" t="s">
        <v>74</v>
      </c>
      <c r="C1757" s="5" t="s">
        <v>72</v>
      </c>
      <c r="D1757" s="5" t="s">
        <v>14261</v>
      </c>
      <c r="E1757" s="2" t="s">
        <v>5</v>
      </c>
      <c r="F1757" s="6">
        <v>33.190574764384962</v>
      </c>
      <c r="G1757" s="8">
        <v>646.65087974571861</v>
      </c>
      <c r="H1757" s="6">
        <v>0</v>
      </c>
      <c r="I1757" s="6">
        <v>0</v>
      </c>
      <c r="J1757" s="6">
        <v>0</v>
      </c>
      <c r="K1757" s="5"/>
    </row>
    <row r="1758" spans="1:11">
      <c r="A1758" s="5" t="s">
        <v>17370</v>
      </c>
      <c r="B1758" s="5" t="s">
        <v>74</v>
      </c>
      <c r="C1758" s="5" t="s">
        <v>72</v>
      </c>
      <c r="D1758" s="5" t="s">
        <v>14262</v>
      </c>
      <c r="E1758" s="2" t="s">
        <v>5</v>
      </c>
      <c r="F1758" s="6">
        <v>34.140836050211362</v>
      </c>
      <c r="G1758" s="8">
        <v>608.0993050966382</v>
      </c>
      <c r="H1758" s="6">
        <v>0</v>
      </c>
      <c r="I1758" s="6">
        <v>0</v>
      </c>
      <c r="J1758" s="6">
        <v>0</v>
      </c>
      <c r="K1758" s="5"/>
    </row>
    <row r="1759" spans="1:11">
      <c r="A1759" s="5" t="s">
        <v>17371</v>
      </c>
      <c r="B1759" s="5" t="s">
        <v>74</v>
      </c>
      <c r="C1759" s="5" t="s">
        <v>72</v>
      </c>
      <c r="D1759" s="5" t="s">
        <v>14263</v>
      </c>
      <c r="E1759" s="2" t="s">
        <v>5</v>
      </c>
      <c r="F1759" s="6">
        <v>30.671043736916744</v>
      </c>
      <c r="G1759" s="8">
        <v>621.16297829530481</v>
      </c>
      <c r="H1759" s="6">
        <v>0</v>
      </c>
      <c r="I1759" s="6">
        <v>0</v>
      </c>
      <c r="J1759" s="6">
        <v>0</v>
      </c>
      <c r="K1759" s="5"/>
    </row>
    <row r="1760" spans="1:11">
      <c r="A1760" s="5" t="s">
        <v>17372</v>
      </c>
      <c r="B1760" s="5" t="s">
        <v>74</v>
      </c>
      <c r="C1760" s="5" t="s">
        <v>72</v>
      </c>
      <c r="D1760" s="5" t="s">
        <v>14264</v>
      </c>
      <c r="E1760" s="2" t="s">
        <v>5</v>
      </c>
      <c r="F1760" s="6">
        <v>41.32972138839795</v>
      </c>
      <c r="G1760" s="8">
        <v>718.12603723008101</v>
      </c>
      <c r="H1760" s="6">
        <v>0</v>
      </c>
      <c r="I1760" s="6">
        <v>0</v>
      </c>
      <c r="J1760" s="6">
        <v>0</v>
      </c>
      <c r="K1760" s="5"/>
    </row>
    <row r="1761" spans="1:11">
      <c r="A1761" s="5" t="s">
        <v>17373</v>
      </c>
      <c r="B1761" s="5" t="s">
        <v>74</v>
      </c>
      <c r="C1761" s="5" t="s">
        <v>72</v>
      </c>
      <c r="D1761" s="5" t="s">
        <v>14265</v>
      </c>
      <c r="E1761" s="2" t="s">
        <v>5</v>
      </c>
      <c r="F1761" s="6">
        <v>34.937055647926719</v>
      </c>
      <c r="G1761" s="8">
        <v>628.53262060202428</v>
      </c>
      <c r="H1761" s="6">
        <v>0</v>
      </c>
      <c r="I1761" s="6">
        <v>0</v>
      </c>
      <c r="J1761" s="6">
        <v>0</v>
      </c>
      <c r="K1761" s="5"/>
    </row>
    <row r="1762" spans="1:11">
      <c r="A1762" s="5" t="s">
        <v>17374</v>
      </c>
      <c r="B1762" s="5" t="s">
        <v>74</v>
      </c>
      <c r="C1762" s="5" t="s">
        <v>72</v>
      </c>
      <c r="D1762" s="5" t="s">
        <v>14266</v>
      </c>
      <c r="E1762" s="2" t="s">
        <v>5</v>
      </c>
      <c r="F1762" s="6">
        <v>32.046605798592715</v>
      </c>
      <c r="G1762" s="8">
        <v>633.43239113240725</v>
      </c>
      <c r="H1762" s="6">
        <v>0</v>
      </c>
      <c r="I1762" s="6">
        <v>0</v>
      </c>
      <c r="J1762" s="6">
        <v>0</v>
      </c>
      <c r="K1762" s="5"/>
    </row>
    <row r="1763" spans="1:11">
      <c r="A1763" s="5" t="s">
        <v>17375</v>
      </c>
      <c r="B1763" s="5" t="s">
        <v>74</v>
      </c>
      <c r="C1763" s="5" t="s">
        <v>72</v>
      </c>
      <c r="D1763" s="5" t="s">
        <v>14267</v>
      </c>
      <c r="E1763" s="2" t="s">
        <v>5</v>
      </c>
      <c r="F1763" s="6">
        <v>34.061229077227772</v>
      </c>
      <c r="G1763" s="8">
        <v>623.33711816065374</v>
      </c>
      <c r="H1763" s="6">
        <v>0</v>
      </c>
      <c r="I1763" s="6">
        <v>0</v>
      </c>
      <c r="J1763" s="6">
        <v>0</v>
      </c>
      <c r="K1763" s="5"/>
    </row>
    <row r="1764" spans="1:11">
      <c r="A1764" s="5" t="s">
        <v>17376</v>
      </c>
      <c r="B1764" s="5" t="s">
        <v>74</v>
      </c>
      <c r="C1764" s="5" t="s">
        <v>72</v>
      </c>
      <c r="D1764" s="5" t="s">
        <v>14268</v>
      </c>
      <c r="E1764" s="2" t="s">
        <v>5</v>
      </c>
      <c r="F1764" s="6">
        <v>41.915142801955042</v>
      </c>
      <c r="G1764" s="8">
        <v>743.23032423537813</v>
      </c>
      <c r="H1764" s="6">
        <v>0</v>
      </c>
      <c r="I1764" s="6">
        <v>0</v>
      </c>
      <c r="J1764" s="6">
        <v>0</v>
      </c>
      <c r="K1764" s="5"/>
    </row>
    <row r="1765" spans="1:11">
      <c r="A1765" s="5" t="s">
        <v>17377</v>
      </c>
      <c r="B1765" s="5" t="s">
        <v>74</v>
      </c>
      <c r="C1765" s="5" t="s">
        <v>72</v>
      </c>
      <c r="D1765" s="5" t="s">
        <v>14269</v>
      </c>
      <c r="E1765" s="2" t="s">
        <v>5</v>
      </c>
      <c r="F1765" s="6">
        <v>30.380895185116383</v>
      </c>
      <c r="G1765" s="8">
        <v>616.69940885922301</v>
      </c>
      <c r="H1765" s="6">
        <v>0</v>
      </c>
      <c r="I1765" s="6">
        <v>0</v>
      </c>
      <c r="J1765" s="6">
        <v>0</v>
      </c>
      <c r="K1765" s="5"/>
    </row>
    <row r="1766" spans="1:11">
      <c r="A1766" s="5" t="s">
        <v>17378</v>
      </c>
      <c r="B1766" s="5" t="s">
        <v>74</v>
      </c>
      <c r="C1766" s="5" t="s">
        <v>72</v>
      </c>
      <c r="D1766" s="5" t="s">
        <v>14270</v>
      </c>
      <c r="E1766" s="2" t="s">
        <v>5</v>
      </c>
      <c r="F1766" s="6">
        <v>35.001250212614536</v>
      </c>
      <c r="G1766" s="8">
        <v>661.39461021192483</v>
      </c>
      <c r="H1766" s="6">
        <v>0</v>
      </c>
      <c r="I1766" s="6">
        <v>0</v>
      </c>
      <c r="J1766" s="6">
        <v>0</v>
      </c>
      <c r="K1766" s="5"/>
    </row>
    <row r="1767" spans="1:11">
      <c r="A1767" s="5" t="s">
        <v>17379</v>
      </c>
      <c r="B1767" s="5" t="s">
        <v>74</v>
      </c>
      <c r="C1767" s="5" t="s">
        <v>72</v>
      </c>
      <c r="D1767" s="5" t="s">
        <v>14271</v>
      </c>
      <c r="E1767" s="2" t="s">
        <v>5</v>
      </c>
      <c r="F1767" s="6">
        <v>43.243627254930857</v>
      </c>
      <c r="G1767" s="8">
        <v>770.083882375229</v>
      </c>
      <c r="H1767" s="6">
        <v>0</v>
      </c>
      <c r="I1767" s="6">
        <v>0</v>
      </c>
      <c r="J1767" s="6">
        <v>0</v>
      </c>
      <c r="K1767" s="5"/>
    </row>
    <row r="1768" spans="1:11">
      <c r="A1768" s="5" t="s">
        <v>17380</v>
      </c>
      <c r="B1768" s="5" t="s">
        <v>74</v>
      </c>
      <c r="C1768" s="5" t="s">
        <v>72</v>
      </c>
      <c r="D1768" s="5" t="s">
        <v>14272</v>
      </c>
      <c r="E1768" s="2" t="s">
        <v>5</v>
      </c>
      <c r="F1768" s="6">
        <v>36.2491477578793</v>
      </c>
      <c r="G1768" s="8">
        <v>677.08286228957331</v>
      </c>
      <c r="H1768" s="6">
        <v>0</v>
      </c>
      <c r="I1768" s="6">
        <v>0</v>
      </c>
      <c r="J1768" s="6">
        <v>0</v>
      </c>
      <c r="K1768" s="5"/>
    </row>
    <row r="1769" spans="1:11">
      <c r="A1769" s="5" t="s">
        <v>17381</v>
      </c>
      <c r="B1769" s="5" t="s">
        <v>74</v>
      </c>
      <c r="C1769" s="5" t="s">
        <v>72</v>
      </c>
      <c r="D1769" s="5" t="s">
        <v>14273</v>
      </c>
      <c r="E1769" s="2" t="s">
        <v>5</v>
      </c>
      <c r="F1769" s="6">
        <v>33.235351153375419</v>
      </c>
      <c r="G1769" s="8">
        <v>646.61035321150428</v>
      </c>
      <c r="H1769" s="6">
        <v>0</v>
      </c>
      <c r="I1769" s="6">
        <v>0</v>
      </c>
      <c r="J1769" s="6">
        <v>0</v>
      </c>
      <c r="K1769" s="5"/>
    </row>
    <row r="1770" spans="1:11">
      <c r="A1770" s="5" t="s">
        <v>17382</v>
      </c>
      <c r="B1770" s="5" t="s">
        <v>74</v>
      </c>
      <c r="C1770" s="5" t="s">
        <v>72</v>
      </c>
      <c r="D1770" s="5" t="s">
        <v>14274</v>
      </c>
      <c r="E1770" s="2" t="s">
        <v>5</v>
      </c>
      <c r="F1770" s="6">
        <v>30.575078854588593</v>
      </c>
      <c r="G1770" s="8">
        <v>615.18691599266617</v>
      </c>
      <c r="H1770" s="6">
        <v>0</v>
      </c>
      <c r="I1770" s="6">
        <v>0</v>
      </c>
      <c r="J1770" s="6">
        <v>0</v>
      </c>
      <c r="K1770" s="5"/>
    </row>
    <row r="1771" spans="1:11">
      <c r="A1771" s="5" t="s">
        <v>17383</v>
      </c>
      <c r="B1771" s="5" t="s">
        <v>74</v>
      </c>
      <c r="C1771" s="5" t="s">
        <v>72</v>
      </c>
      <c r="D1771" s="5" t="s">
        <v>14275</v>
      </c>
      <c r="E1771" s="2" t="s">
        <v>5</v>
      </c>
      <c r="F1771" s="6">
        <v>32.863950389723591</v>
      </c>
      <c r="G1771" s="8">
        <v>642.49533321698277</v>
      </c>
      <c r="H1771" s="6">
        <v>0</v>
      </c>
      <c r="I1771" s="6">
        <v>0</v>
      </c>
      <c r="J1771" s="6">
        <v>0</v>
      </c>
      <c r="K1771" s="5"/>
    </row>
    <row r="1772" spans="1:11">
      <c r="A1772" s="5" t="s">
        <v>17384</v>
      </c>
      <c r="B1772" s="5" t="s">
        <v>74</v>
      </c>
      <c r="C1772" s="5" t="s">
        <v>72</v>
      </c>
      <c r="D1772" s="5" t="s">
        <v>14276</v>
      </c>
      <c r="E1772" s="2" t="s">
        <v>5</v>
      </c>
      <c r="F1772" s="6">
        <v>33.321111337832917</v>
      </c>
      <c r="G1772" s="8">
        <v>643.35692580619275</v>
      </c>
      <c r="H1772" s="6">
        <v>0</v>
      </c>
      <c r="I1772" s="6">
        <v>0</v>
      </c>
      <c r="J1772" s="6">
        <v>0</v>
      </c>
      <c r="K1772" s="5"/>
    </row>
    <row r="1773" spans="1:11">
      <c r="A1773" s="5" t="s">
        <v>17385</v>
      </c>
      <c r="B1773" s="5" t="s">
        <v>74</v>
      </c>
      <c r="C1773" s="5" t="s">
        <v>72</v>
      </c>
      <c r="D1773" s="5" t="s">
        <v>14277</v>
      </c>
      <c r="E1773" s="2" t="s">
        <v>5</v>
      </c>
      <c r="F1773" s="6">
        <v>31.654847830366968</v>
      </c>
      <c r="G1773" s="8">
        <v>627.85554539668146</v>
      </c>
      <c r="H1773" s="6">
        <v>0</v>
      </c>
      <c r="I1773" s="6">
        <v>0</v>
      </c>
      <c r="J1773" s="6">
        <v>0</v>
      </c>
      <c r="K1773" s="5"/>
    </row>
    <row r="1774" spans="1:11">
      <c r="A1774" s="5" t="s">
        <v>17386</v>
      </c>
      <c r="B1774" s="5" t="s">
        <v>74</v>
      </c>
      <c r="C1774" s="5" t="s">
        <v>72</v>
      </c>
      <c r="D1774" s="5" t="s">
        <v>14278</v>
      </c>
      <c r="E1774" s="2" t="s">
        <v>5</v>
      </c>
      <c r="F1774" s="6">
        <v>41.099409195992806</v>
      </c>
      <c r="G1774" s="8">
        <v>732.76654691264298</v>
      </c>
      <c r="H1774" s="6">
        <v>0</v>
      </c>
      <c r="I1774" s="6">
        <v>0</v>
      </c>
      <c r="J1774" s="6">
        <v>0</v>
      </c>
      <c r="K1774" s="5"/>
    </row>
    <row r="1775" spans="1:11">
      <c r="A1775" s="5" t="s">
        <v>17387</v>
      </c>
      <c r="B1775" s="5" t="s">
        <v>74</v>
      </c>
      <c r="C1775" s="5" t="s">
        <v>72</v>
      </c>
      <c r="D1775" s="5" t="s">
        <v>14279</v>
      </c>
      <c r="E1775" s="2" t="s">
        <v>5</v>
      </c>
      <c r="F1775" s="6">
        <v>29.337446328259748</v>
      </c>
      <c r="G1775" s="8">
        <v>600.71657104868621</v>
      </c>
      <c r="H1775" s="6">
        <v>0</v>
      </c>
      <c r="I1775" s="6">
        <v>0</v>
      </c>
      <c r="J1775" s="6">
        <v>0</v>
      </c>
      <c r="K1775" s="5"/>
    </row>
    <row r="1776" spans="1:11">
      <c r="A1776" s="5" t="s">
        <v>17388</v>
      </c>
      <c r="B1776" s="5" t="s">
        <v>74</v>
      </c>
      <c r="C1776" s="5" t="s">
        <v>72</v>
      </c>
      <c r="D1776" s="5" t="s">
        <v>14280</v>
      </c>
      <c r="E1776" s="2" t="s">
        <v>5</v>
      </c>
      <c r="F1776" s="6">
        <v>35.820545622891757</v>
      </c>
      <c r="G1776" s="8">
        <v>636.68815516798804</v>
      </c>
      <c r="H1776" s="6">
        <v>0</v>
      </c>
      <c r="I1776" s="6">
        <v>0</v>
      </c>
      <c r="J1776" s="6">
        <v>0</v>
      </c>
      <c r="K1776" s="5"/>
    </row>
    <row r="1777" spans="1:11">
      <c r="A1777" s="5" t="s">
        <v>17389</v>
      </c>
      <c r="B1777" s="5" t="s">
        <v>74</v>
      </c>
      <c r="C1777" s="5" t="s">
        <v>72</v>
      </c>
      <c r="D1777" s="5" t="s">
        <v>14281</v>
      </c>
      <c r="E1777" s="2" t="s">
        <v>5</v>
      </c>
      <c r="F1777" s="6">
        <v>31.931615113419042</v>
      </c>
      <c r="G1777" s="8">
        <v>636.455551533772</v>
      </c>
      <c r="H1777" s="6">
        <v>0</v>
      </c>
      <c r="I1777" s="6">
        <v>0</v>
      </c>
      <c r="J1777" s="6">
        <v>0</v>
      </c>
      <c r="K1777" s="5"/>
    </row>
    <row r="1778" spans="1:11">
      <c r="A1778" s="5" t="s">
        <v>17390</v>
      </c>
      <c r="B1778" s="5" t="s">
        <v>74</v>
      </c>
      <c r="C1778" s="5" t="s">
        <v>72</v>
      </c>
      <c r="D1778" s="5" t="s">
        <v>14282</v>
      </c>
      <c r="E1778" s="2" t="s">
        <v>5</v>
      </c>
      <c r="F1778" s="6">
        <v>30.366243433350501</v>
      </c>
      <c r="G1778" s="8">
        <v>616.93206743169753</v>
      </c>
      <c r="H1778" s="6">
        <v>0</v>
      </c>
      <c r="I1778" s="6">
        <v>0</v>
      </c>
      <c r="J1778" s="6">
        <v>0</v>
      </c>
      <c r="K1778" s="5"/>
    </row>
    <row r="1779" spans="1:11">
      <c r="A1779" s="5" t="s">
        <v>17391</v>
      </c>
      <c r="B1779" s="5" t="s">
        <v>74</v>
      </c>
      <c r="C1779" s="5" t="s">
        <v>72</v>
      </c>
      <c r="D1779" s="5" t="s">
        <v>14283</v>
      </c>
      <c r="E1779" s="2" t="s">
        <v>5</v>
      </c>
      <c r="F1779" s="6">
        <v>32.082280675064652</v>
      </c>
      <c r="G1779" s="8">
        <v>637.87973633871957</v>
      </c>
      <c r="H1779" s="6">
        <v>0</v>
      </c>
      <c r="I1779" s="6">
        <v>0</v>
      </c>
      <c r="J1779" s="6">
        <v>0</v>
      </c>
      <c r="K1779" s="5"/>
    </row>
    <row r="1780" spans="1:11">
      <c r="A1780" s="5" t="s">
        <v>17392</v>
      </c>
      <c r="B1780" s="5" t="s">
        <v>74</v>
      </c>
      <c r="C1780" s="5" t="s">
        <v>72</v>
      </c>
      <c r="D1780" s="5" t="s">
        <v>14284</v>
      </c>
      <c r="E1780" s="2" t="s">
        <v>5</v>
      </c>
      <c r="F1780" s="6">
        <v>35.065561579604321</v>
      </c>
      <c r="G1780" s="8">
        <v>661.31460578503049</v>
      </c>
      <c r="H1780" s="6">
        <v>0</v>
      </c>
      <c r="I1780" s="6">
        <v>0</v>
      </c>
      <c r="J1780" s="6">
        <v>0</v>
      </c>
      <c r="K1780" s="5"/>
    </row>
    <row r="1781" spans="1:11">
      <c r="A1781" s="5" t="s">
        <v>17393</v>
      </c>
      <c r="B1781" s="5" t="s">
        <v>74</v>
      </c>
      <c r="C1781" s="5" t="s">
        <v>72</v>
      </c>
      <c r="D1781" s="5" t="s">
        <v>14285</v>
      </c>
      <c r="E1781" s="2" t="s">
        <v>5</v>
      </c>
      <c r="F1781" s="6">
        <v>39.254522464062894</v>
      </c>
      <c r="G1781" s="8">
        <v>717.97129115470898</v>
      </c>
      <c r="H1781" s="6">
        <v>0</v>
      </c>
      <c r="I1781" s="6">
        <v>0</v>
      </c>
      <c r="J1781" s="6">
        <v>0</v>
      </c>
      <c r="K1781" s="5"/>
    </row>
    <row r="1782" spans="1:11">
      <c r="A1782" s="5" t="s">
        <v>17394</v>
      </c>
      <c r="B1782" s="5" t="s">
        <v>74</v>
      </c>
      <c r="C1782" s="5" t="s">
        <v>72</v>
      </c>
      <c r="D1782" s="5" t="s">
        <v>14286</v>
      </c>
      <c r="E1782" s="2" t="s">
        <v>5</v>
      </c>
      <c r="F1782" s="6">
        <v>43.580925128752739</v>
      </c>
      <c r="G1782" s="8">
        <v>761.28706855318637</v>
      </c>
      <c r="H1782" s="6">
        <v>0</v>
      </c>
      <c r="I1782" s="6">
        <v>0</v>
      </c>
      <c r="J1782" s="6">
        <v>0</v>
      </c>
      <c r="K1782" s="5"/>
    </row>
    <row r="1783" spans="1:11">
      <c r="A1783" s="5" t="s">
        <v>17395</v>
      </c>
      <c r="B1783" s="5" t="s">
        <v>74</v>
      </c>
      <c r="C1783" s="5" t="s">
        <v>72</v>
      </c>
      <c r="D1783" s="5" t="s">
        <v>14287</v>
      </c>
      <c r="E1783" s="2" t="s">
        <v>5</v>
      </c>
      <c r="F1783" s="6">
        <v>35.32395577706378</v>
      </c>
      <c r="G1783" s="8">
        <v>667.22023643874536</v>
      </c>
      <c r="H1783" s="6">
        <v>0</v>
      </c>
      <c r="I1783" s="6">
        <v>0</v>
      </c>
      <c r="J1783" s="6">
        <v>0</v>
      </c>
      <c r="K1783" s="5"/>
    </row>
    <row r="1784" spans="1:11">
      <c r="A1784" s="5" t="s">
        <v>17396</v>
      </c>
      <c r="B1784" s="5" t="s">
        <v>74</v>
      </c>
      <c r="C1784" s="5" t="s">
        <v>72</v>
      </c>
      <c r="D1784" s="5" t="s">
        <v>14288</v>
      </c>
      <c r="E1784" s="2" t="s">
        <v>5</v>
      </c>
      <c r="F1784" s="6">
        <v>33.267622286609559</v>
      </c>
      <c r="G1784" s="8">
        <v>641.94335363107848</v>
      </c>
      <c r="H1784" s="6">
        <v>0</v>
      </c>
      <c r="I1784" s="6">
        <v>0</v>
      </c>
      <c r="J1784" s="6">
        <v>0</v>
      </c>
      <c r="K1784" s="5"/>
    </row>
    <row r="1785" spans="1:11">
      <c r="A1785" s="5" t="s">
        <v>17397</v>
      </c>
      <c r="B1785" s="5" t="s">
        <v>74</v>
      </c>
      <c r="C1785" s="5" t="s">
        <v>72</v>
      </c>
      <c r="D1785" s="5" t="s">
        <v>14289</v>
      </c>
      <c r="E1785" s="2" t="s">
        <v>5</v>
      </c>
      <c r="F1785" s="6">
        <v>39.399334836328102</v>
      </c>
      <c r="G1785" s="8">
        <v>713.39889368054378</v>
      </c>
      <c r="H1785" s="6">
        <v>0</v>
      </c>
      <c r="I1785" s="6">
        <v>0</v>
      </c>
      <c r="J1785" s="6">
        <v>0</v>
      </c>
      <c r="K1785" s="5"/>
    </row>
    <row r="1786" spans="1:11">
      <c r="A1786" s="5" t="s">
        <v>17398</v>
      </c>
      <c r="B1786" s="5" t="s">
        <v>74</v>
      </c>
      <c r="C1786" s="5" t="s">
        <v>72</v>
      </c>
      <c r="D1786" s="5" t="s">
        <v>14290</v>
      </c>
      <c r="E1786" s="2" t="s">
        <v>5</v>
      </c>
      <c r="F1786" s="6">
        <v>34.689576450766104</v>
      </c>
      <c r="G1786" s="8">
        <v>669.31378947802227</v>
      </c>
      <c r="H1786" s="6">
        <v>0</v>
      </c>
      <c r="I1786" s="6">
        <v>0</v>
      </c>
      <c r="J1786" s="6">
        <v>0</v>
      </c>
      <c r="K1786" s="5"/>
    </row>
    <row r="1787" spans="1:11">
      <c r="A1787" s="5" t="s">
        <v>17399</v>
      </c>
      <c r="B1787" s="5" t="s">
        <v>74</v>
      </c>
      <c r="C1787" s="5" t="s">
        <v>72</v>
      </c>
      <c r="D1787" s="5" t="s">
        <v>14291</v>
      </c>
      <c r="E1787" s="2" t="s">
        <v>5</v>
      </c>
      <c r="F1787" s="6">
        <v>41.195329604078843</v>
      </c>
      <c r="G1787" s="8">
        <v>740.98113362442723</v>
      </c>
      <c r="H1787" s="6">
        <v>0</v>
      </c>
      <c r="I1787" s="6">
        <v>0</v>
      </c>
      <c r="J1787" s="6">
        <v>0</v>
      </c>
      <c r="K1787" s="5"/>
    </row>
    <row r="1788" spans="1:11">
      <c r="A1788" s="5" t="s">
        <v>17400</v>
      </c>
      <c r="B1788" s="5" t="s">
        <v>74</v>
      </c>
      <c r="C1788" s="5" t="s">
        <v>72</v>
      </c>
      <c r="D1788" s="5" t="s">
        <v>14292</v>
      </c>
      <c r="E1788" s="2" t="s">
        <v>5</v>
      </c>
      <c r="F1788" s="6">
        <v>31.49863868508724</v>
      </c>
      <c r="G1788" s="8">
        <v>630.9204842801056</v>
      </c>
      <c r="H1788" s="6">
        <v>0</v>
      </c>
      <c r="I1788" s="6">
        <v>0</v>
      </c>
      <c r="J1788" s="6">
        <v>0</v>
      </c>
      <c r="K1788" s="5"/>
    </row>
    <row r="1789" spans="1:11">
      <c r="A1789" s="5" t="s">
        <v>17401</v>
      </c>
      <c r="B1789" s="5" t="s">
        <v>74</v>
      </c>
      <c r="C1789" s="5" t="s">
        <v>72</v>
      </c>
      <c r="D1789" s="5" t="s">
        <v>14293</v>
      </c>
      <c r="E1789" s="2" t="s">
        <v>5</v>
      </c>
      <c r="F1789" s="6">
        <v>31.575157365660772</v>
      </c>
      <c r="G1789" s="8">
        <v>624.06518028732489</v>
      </c>
      <c r="H1789" s="6">
        <v>0</v>
      </c>
      <c r="I1789" s="6">
        <v>0</v>
      </c>
      <c r="J1789" s="6">
        <v>0</v>
      </c>
      <c r="K1789" s="5"/>
    </row>
    <row r="1790" spans="1:11">
      <c r="A1790" s="5" t="s">
        <v>17402</v>
      </c>
      <c r="B1790" s="5" t="s">
        <v>74</v>
      </c>
      <c r="C1790" s="5" t="s">
        <v>72</v>
      </c>
      <c r="D1790" s="5" t="s">
        <v>14294</v>
      </c>
      <c r="E1790" s="2" t="s">
        <v>5</v>
      </c>
      <c r="F1790" s="6">
        <v>41.199569516656446</v>
      </c>
      <c r="G1790" s="8">
        <v>741.51375625636479</v>
      </c>
      <c r="H1790" s="6">
        <v>0</v>
      </c>
      <c r="I1790" s="6">
        <v>0</v>
      </c>
      <c r="J1790" s="6">
        <v>0</v>
      </c>
      <c r="K1790" s="5"/>
    </row>
    <row r="1791" spans="1:11">
      <c r="A1791" s="5" t="s">
        <v>17403</v>
      </c>
      <c r="B1791" s="5" t="s">
        <v>74</v>
      </c>
      <c r="C1791" s="5" t="s">
        <v>72</v>
      </c>
      <c r="D1791" s="5" t="s">
        <v>14295</v>
      </c>
      <c r="E1791" s="2" t="s">
        <v>5</v>
      </c>
      <c r="F1791" s="6">
        <v>41.020245440547555</v>
      </c>
      <c r="G1791" s="8">
        <v>736.99158508378673</v>
      </c>
      <c r="H1791" s="6">
        <v>0</v>
      </c>
      <c r="I1791" s="6">
        <v>0</v>
      </c>
      <c r="J1791" s="6">
        <v>0</v>
      </c>
      <c r="K1791" s="5"/>
    </row>
    <row r="1792" spans="1:11">
      <c r="A1792" s="5" t="s">
        <v>17404</v>
      </c>
      <c r="B1792" s="5" t="s">
        <v>74</v>
      </c>
      <c r="C1792" s="5" t="s">
        <v>72</v>
      </c>
      <c r="D1792" s="5" t="s">
        <v>14296</v>
      </c>
      <c r="E1792" s="2" t="s">
        <v>5</v>
      </c>
      <c r="F1792" s="6">
        <v>34.894172959839125</v>
      </c>
      <c r="G1792" s="8">
        <v>661.94610101218791</v>
      </c>
      <c r="H1792" s="6">
        <v>0</v>
      </c>
      <c r="I1792" s="6">
        <v>0</v>
      </c>
      <c r="J1792" s="6">
        <v>0</v>
      </c>
      <c r="K1792" s="5"/>
    </row>
    <row r="1793" spans="1:11">
      <c r="A1793" s="5" t="s">
        <v>17405</v>
      </c>
      <c r="B1793" s="5" t="s">
        <v>74</v>
      </c>
      <c r="C1793" s="5" t="s">
        <v>72</v>
      </c>
      <c r="D1793" s="5" t="s">
        <v>14297</v>
      </c>
      <c r="E1793" s="2" t="s">
        <v>5</v>
      </c>
      <c r="F1793" s="6">
        <v>34.866654718244611</v>
      </c>
      <c r="G1793" s="8">
        <v>657.38613109202333</v>
      </c>
      <c r="H1793" s="6">
        <v>0</v>
      </c>
      <c r="I1793" s="6">
        <v>0</v>
      </c>
      <c r="J1793" s="6">
        <v>0</v>
      </c>
      <c r="K1793" s="5"/>
    </row>
    <row r="1794" spans="1:11">
      <c r="A1794" s="5" t="s">
        <v>17406</v>
      </c>
      <c r="B1794" s="5" t="s">
        <v>74</v>
      </c>
      <c r="C1794" s="5" t="s">
        <v>72</v>
      </c>
      <c r="D1794" s="5" t="s">
        <v>14298</v>
      </c>
      <c r="E1794" s="2" t="s">
        <v>5</v>
      </c>
      <c r="F1794" s="6">
        <v>36.562703628918726</v>
      </c>
      <c r="G1794" s="8">
        <v>684.86355018891391</v>
      </c>
      <c r="H1794" s="6">
        <v>0</v>
      </c>
      <c r="I1794" s="6">
        <v>0</v>
      </c>
      <c r="J1794" s="6">
        <v>0</v>
      </c>
      <c r="K1794" s="5"/>
    </row>
    <row r="1795" spans="1:11">
      <c r="A1795" s="5" t="s">
        <v>17407</v>
      </c>
      <c r="B1795" s="5" t="s">
        <v>74</v>
      </c>
      <c r="C1795" s="5" t="s">
        <v>72</v>
      </c>
      <c r="D1795" s="5" t="s">
        <v>14299</v>
      </c>
      <c r="E1795" s="2" t="s">
        <v>5</v>
      </c>
      <c r="F1795" s="6">
        <v>41.805211068170358</v>
      </c>
      <c r="G1795" s="8">
        <v>715.15891283192502</v>
      </c>
      <c r="H1795" s="6">
        <v>0</v>
      </c>
      <c r="I1795" s="6">
        <v>0</v>
      </c>
      <c r="J1795" s="6">
        <v>0</v>
      </c>
      <c r="K1795" s="5"/>
    </row>
    <row r="1796" spans="1:11">
      <c r="A1796" s="5" t="s">
        <v>17408</v>
      </c>
      <c r="B1796" s="5" t="s">
        <v>74</v>
      </c>
      <c r="C1796" s="5" t="s">
        <v>72</v>
      </c>
      <c r="D1796" s="5" t="s">
        <v>14300</v>
      </c>
      <c r="E1796" s="2" t="s">
        <v>5</v>
      </c>
      <c r="F1796" s="6">
        <v>31.37046051844408</v>
      </c>
      <c r="G1796" s="8">
        <v>625.59354325345794</v>
      </c>
      <c r="H1796" s="6">
        <v>0</v>
      </c>
      <c r="I1796" s="6">
        <v>0</v>
      </c>
      <c r="J1796" s="6">
        <v>0</v>
      </c>
      <c r="K1796" s="5"/>
    </row>
    <row r="1797" spans="1:11">
      <c r="A1797" s="5" t="s">
        <v>17409</v>
      </c>
      <c r="B1797" s="5" t="s">
        <v>74</v>
      </c>
      <c r="C1797" s="5" t="s">
        <v>72</v>
      </c>
      <c r="D1797" s="5" t="s">
        <v>14301</v>
      </c>
      <c r="E1797" s="2" t="s">
        <v>5</v>
      </c>
      <c r="F1797" s="6">
        <v>31.151123925780603</v>
      </c>
      <c r="G1797" s="8">
        <v>618.48842221033226</v>
      </c>
      <c r="H1797" s="6">
        <v>0</v>
      </c>
      <c r="I1797" s="6">
        <v>0</v>
      </c>
      <c r="J1797" s="6">
        <v>0</v>
      </c>
      <c r="K1797" s="5"/>
    </row>
    <row r="1798" spans="1:11">
      <c r="A1798" s="5" t="s">
        <v>17410</v>
      </c>
      <c r="B1798" s="5" t="s">
        <v>74</v>
      </c>
      <c r="C1798" s="5" t="s">
        <v>72</v>
      </c>
      <c r="D1798" s="5" t="s">
        <v>14302</v>
      </c>
      <c r="E1798" s="2" t="s">
        <v>5</v>
      </c>
      <c r="F1798" s="6">
        <v>38.660738225042451</v>
      </c>
      <c r="G1798" s="8">
        <v>707.23478416301714</v>
      </c>
      <c r="H1798" s="6">
        <v>0</v>
      </c>
      <c r="I1798" s="6">
        <v>0</v>
      </c>
      <c r="J1798" s="6">
        <v>0</v>
      </c>
      <c r="K1798" s="5"/>
    </row>
    <row r="1799" spans="1:11">
      <c r="A1799" s="5" t="s">
        <v>17411</v>
      </c>
      <c r="B1799" s="5" t="s">
        <v>74</v>
      </c>
      <c r="C1799" s="5" t="s">
        <v>72</v>
      </c>
      <c r="D1799" s="5" t="s">
        <v>14303</v>
      </c>
      <c r="E1799" s="2" t="s">
        <v>5</v>
      </c>
      <c r="F1799" s="6">
        <v>30.002738940111211</v>
      </c>
      <c r="G1799" s="8">
        <v>609.93549174779491</v>
      </c>
      <c r="H1799" s="6">
        <v>0</v>
      </c>
      <c r="I1799" s="6">
        <v>0</v>
      </c>
      <c r="J1799" s="6">
        <v>0</v>
      </c>
      <c r="K1799" s="5"/>
    </row>
    <row r="1800" spans="1:11">
      <c r="A1800" s="5" t="s">
        <v>17412</v>
      </c>
      <c r="B1800" s="5" t="s">
        <v>74</v>
      </c>
      <c r="C1800" s="5" t="s">
        <v>72</v>
      </c>
      <c r="D1800" s="5" t="s">
        <v>14304</v>
      </c>
      <c r="E1800" s="2" t="s">
        <v>5</v>
      </c>
      <c r="F1800" s="6">
        <v>31.278624925911956</v>
      </c>
      <c r="G1800" s="8">
        <v>625.59270434829455</v>
      </c>
      <c r="H1800" s="6">
        <v>0</v>
      </c>
      <c r="I1800" s="6">
        <v>0</v>
      </c>
      <c r="J1800" s="6">
        <v>0</v>
      </c>
      <c r="K1800" s="5"/>
    </row>
    <row r="1801" spans="1:11">
      <c r="A1801" s="5" t="s">
        <v>17413</v>
      </c>
      <c r="B1801" s="5" t="s">
        <v>74</v>
      </c>
      <c r="C1801" s="5" t="s">
        <v>72</v>
      </c>
      <c r="D1801" s="5" t="s">
        <v>14305</v>
      </c>
      <c r="E1801" s="2" t="s">
        <v>5</v>
      </c>
      <c r="F1801" s="6">
        <v>37.232243856386482</v>
      </c>
      <c r="G1801" s="8">
        <v>662.06525599623888</v>
      </c>
      <c r="H1801" s="6">
        <v>0</v>
      </c>
      <c r="I1801" s="6">
        <v>0</v>
      </c>
      <c r="J1801" s="6">
        <v>0</v>
      </c>
      <c r="K1801" s="5"/>
    </row>
    <row r="1802" spans="1:11">
      <c r="A1802" s="5" t="s">
        <v>17414</v>
      </c>
      <c r="B1802" s="5" t="s">
        <v>74</v>
      </c>
      <c r="C1802" s="5" t="s">
        <v>72</v>
      </c>
      <c r="D1802" s="5" t="s">
        <v>14306</v>
      </c>
      <c r="E1802" s="2" t="s">
        <v>5</v>
      </c>
      <c r="F1802" s="6">
        <v>30.823034200668122</v>
      </c>
      <c r="G1802" s="8">
        <v>618.6460690083876</v>
      </c>
      <c r="H1802" s="6">
        <v>0</v>
      </c>
      <c r="I1802" s="6">
        <v>0</v>
      </c>
      <c r="J1802" s="6">
        <v>0</v>
      </c>
      <c r="K1802" s="5"/>
    </row>
    <row r="1803" spans="1:11">
      <c r="A1803" s="5" t="s">
        <v>17415</v>
      </c>
      <c r="B1803" s="5" t="s">
        <v>74</v>
      </c>
      <c r="C1803" s="5" t="s">
        <v>72</v>
      </c>
      <c r="D1803" s="5" t="s">
        <v>14307</v>
      </c>
      <c r="E1803" s="2" t="s">
        <v>5</v>
      </c>
      <c r="F1803" s="6">
        <v>30.973601475426246</v>
      </c>
      <c r="G1803" s="8">
        <v>615.27446219729245</v>
      </c>
      <c r="H1803" s="6">
        <v>0</v>
      </c>
      <c r="I1803" s="6">
        <v>0</v>
      </c>
      <c r="J1803" s="6">
        <v>0</v>
      </c>
      <c r="K1803" s="5"/>
    </row>
    <row r="1804" spans="1:11">
      <c r="A1804" s="5" t="s">
        <v>17416</v>
      </c>
      <c r="B1804" s="5" t="s">
        <v>74</v>
      </c>
      <c r="C1804" s="5" t="s">
        <v>72</v>
      </c>
      <c r="D1804" s="5" t="s">
        <v>14308</v>
      </c>
      <c r="E1804" s="2" t="s">
        <v>5</v>
      </c>
      <c r="F1804" s="6">
        <v>35.313201039327488</v>
      </c>
      <c r="G1804" s="8">
        <v>674.05414442712743</v>
      </c>
      <c r="H1804" s="6">
        <v>0</v>
      </c>
      <c r="I1804" s="6">
        <v>0</v>
      </c>
      <c r="J1804" s="6">
        <v>0</v>
      </c>
      <c r="K1804" s="5"/>
    </row>
    <row r="1805" spans="1:11">
      <c r="A1805" s="5" t="s">
        <v>17417</v>
      </c>
      <c r="B1805" s="5" t="s">
        <v>74</v>
      </c>
      <c r="C1805" s="5" t="s">
        <v>72</v>
      </c>
      <c r="D1805" s="5" t="s">
        <v>14309</v>
      </c>
      <c r="E1805" s="2" t="s">
        <v>5</v>
      </c>
      <c r="F1805" s="6">
        <v>32.265462923386465</v>
      </c>
      <c r="G1805" s="8">
        <v>631.23050581741404</v>
      </c>
      <c r="H1805" s="6">
        <v>0</v>
      </c>
      <c r="I1805" s="6">
        <v>0</v>
      </c>
      <c r="J1805" s="6">
        <v>0</v>
      </c>
      <c r="K1805" s="5"/>
    </row>
    <row r="1806" spans="1:11">
      <c r="A1806" s="5" t="s">
        <v>17418</v>
      </c>
      <c r="B1806" s="5" t="s">
        <v>74</v>
      </c>
      <c r="C1806" s="5" t="s">
        <v>72</v>
      </c>
      <c r="D1806" s="5" t="s">
        <v>14310</v>
      </c>
      <c r="E1806" s="2" t="s">
        <v>5</v>
      </c>
      <c r="F1806" s="6">
        <v>34.489957157310123</v>
      </c>
      <c r="G1806" s="8">
        <v>667.9221283258737</v>
      </c>
      <c r="H1806" s="6">
        <v>0</v>
      </c>
      <c r="I1806" s="6">
        <v>0</v>
      </c>
      <c r="J1806" s="6">
        <v>0</v>
      </c>
      <c r="K1806" s="5"/>
    </row>
    <row r="1807" spans="1:11">
      <c r="A1807" s="5" t="s">
        <v>17419</v>
      </c>
      <c r="B1807" s="5" t="s">
        <v>74</v>
      </c>
      <c r="C1807" s="5" t="s">
        <v>72</v>
      </c>
      <c r="D1807" s="5" t="s">
        <v>14311</v>
      </c>
      <c r="E1807" s="2" t="s">
        <v>5</v>
      </c>
      <c r="F1807" s="6">
        <v>31.451481610765164</v>
      </c>
      <c r="G1807" s="8">
        <v>625.52830882169974</v>
      </c>
      <c r="H1807" s="6">
        <v>0</v>
      </c>
      <c r="I1807" s="6">
        <v>0</v>
      </c>
      <c r="J1807" s="6">
        <v>0</v>
      </c>
      <c r="K1807" s="5"/>
    </row>
    <row r="1808" spans="1:11">
      <c r="A1808" s="5" t="s">
        <v>17420</v>
      </c>
      <c r="B1808" s="5" t="s">
        <v>74</v>
      </c>
      <c r="C1808" s="5" t="s">
        <v>72</v>
      </c>
      <c r="D1808" s="5" t="s">
        <v>14312</v>
      </c>
      <c r="E1808" s="2" t="s">
        <v>5</v>
      </c>
      <c r="F1808" s="6">
        <v>40.972223391200565</v>
      </c>
      <c r="G1808" s="8">
        <v>714.70774886754054</v>
      </c>
      <c r="H1808" s="6">
        <v>0</v>
      </c>
      <c r="I1808" s="6">
        <v>0</v>
      </c>
      <c r="J1808" s="6">
        <v>0</v>
      </c>
      <c r="K1808" s="5"/>
    </row>
    <row r="1809" spans="1:11">
      <c r="A1809" s="5" t="s">
        <v>17421</v>
      </c>
      <c r="B1809" s="5" t="s">
        <v>74</v>
      </c>
      <c r="C1809" s="5" t="s">
        <v>72</v>
      </c>
      <c r="D1809" s="5" t="s">
        <v>14313</v>
      </c>
      <c r="E1809" s="2" t="s">
        <v>5</v>
      </c>
      <c r="F1809" s="6">
        <v>35.027359775800001</v>
      </c>
      <c r="G1809" s="8">
        <v>668.01086040069572</v>
      </c>
      <c r="H1809" s="6">
        <v>0</v>
      </c>
      <c r="I1809" s="6">
        <v>0</v>
      </c>
      <c r="J1809" s="6">
        <v>0</v>
      </c>
      <c r="K1809" s="5"/>
    </row>
    <row r="1810" spans="1:11">
      <c r="A1810" s="5" t="s">
        <v>17422</v>
      </c>
      <c r="B1810" s="5" t="s">
        <v>74</v>
      </c>
      <c r="C1810" s="5" t="s">
        <v>72</v>
      </c>
      <c r="D1810" s="5" t="s">
        <v>14314</v>
      </c>
      <c r="E1810" s="2" t="s">
        <v>5</v>
      </c>
      <c r="F1810" s="6">
        <v>42.74029035455176</v>
      </c>
      <c r="G1810" s="8">
        <v>758.82062640841559</v>
      </c>
      <c r="H1810" s="6">
        <v>0</v>
      </c>
      <c r="I1810" s="6">
        <v>0</v>
      </c>
      <c r="J1810" s="6">
        <v>0</v>
      </c>
      <c r="K1810" s="5"/>
    </row>
    <row r="1811" spans="1:11">
      <c r="A1811" s="5" t="s">
        <v>17423</v>
      </c>
      <c r="B1811" s="5" t="s">
        <v>74</v>
      </c>
      <c r="C1811" s="5" t="s">
        <v>72</v>
      </c>
      <c r="D1811" s="5" t="s">
        <v>14315</v>
      </c>
      <c r="E1811" s="2" t="s">
        <v>5</v>
      </c>
      <c r="F1811" s="6">
        <v>41.367467607878176</v>
      </c>
      <c r="G1811" s="8">
        <v>738.55740440361592</v>
      </c>
      <c r="H1811" s="6">
        <v>0</v>
      </c>
      <c r="I1811" s="6">
        <v>0</v>
      </c>
      <c r="J1811" s="6">
        <v>0</v>
      </c>
      <c r="K1811" s="5"/>
    </row>
    <row r="1812" spans="1:11">
      <c r="A1812" s="5" t="s">
        <v>17424</v>
      </c>
      <c r="B1812" s="5" t="s">
        <v>74</v>
      </c>
      <c r="C1812" s="5" t="s">
        <v>72</v>
      </c>
      <c r="D1812" s="5" t="s">
        <v>14316</v>
      </c>
      <c r="E1812" s="2" t="s">
        <v>5</v>
      </c>
      <c r="F1812" s="6">
        <v>31.678388874838852</v>
      </c>
      <c r="G1812" s="8">
        <v>624.94031070083145</v>
      </c>
      <c r="H1812" s="6">
        <v>0</v>
      </c>
      <c r="I1812" s="6">
        <v>0</v>
      </c>
      <c r="J1812" s="6">
        <v>0</v>
      </c>
      <c r="K1812" s="5"/>
    </row>
    <row r="1813" spans="1:11">
      <c r="A1813" s="5" t="s">
        <v>17425</v>
      </c>
      <c r="B1813" s="5" t="s">
        <v>74</v>
      </c>
      <c r="C1813" s="5" t="s">
        <v>72</v>
      </c>
      <c r="D1813" s="5" t="s">
        <v>14317</v>
      </c>
      <c r="E1813" s="2" t="s">
        <v>5</v>
      </c>
      <c r="F1813" s="6">
        <v>35.693165319842315</v>
      </c>
      <c r="G1813" s="8">
        <v>675.50573753642641</v>
      </c>
      <c r="H1813" s="6">
        <v>0</v>
      </c>
      <c r="I1813" s="6">
        <v>0</v>
      </c>
      <c r="J1813" s="6">
        <v>0</v>
      </c>
      <c r="K1813" s="5"/>
    </row>
    <row r="1814" spans="1:11">
      <c r="A1814" s="5" t="s">
        <v>17426</v>
      </c>
      <c r="B1814" s="5" t="s">
        <v>74</v>
      </c>
      <c r="C1814" s="5" t="s">
        <v>72</v>
      </c>
      <c r="D1814" s="5" t="s">
        <v>14318</v>
      </c>
      <c r="E1814" s="2" t="s">
        <v>5</v>
      </c>
      <c r="F1814" s="6">
        <v>37.981757463009487</v>
      </c>
      <c r="G1814" s="8">
        <v>679.50412117336055</v>
      </c>
      <c r="H1814" s="6">
        <v>0</v>
      </c>
      <c r="I1814" s="6">
        <v>0</v>
      </c>
      <c r="J1814" s="6">
        <v>0</v>
      </c>
      <c r="K1814" s="5"/>
    </row>
    <row r="1815" spans="1:11">
      <c r="A1815" s="5" t="s">
        <v>17427</v>
      </c>
      <c r="B1815" s="5" t="s">
        <v>74</v>
      </c>
      <c r="C1815" s="5" t="s">
        <v>72</v>
      </c>
      <c r="D1815" s="5" t="s">
        <v>14319</v>
      </c>
      <c r="E1815" s="2" t="s">
        <v>5</v>
      </c>
      <c r="F1815" s="6">
        <v>31.112868459815555</v>
      </c>
      <c r="G1815" s="8">
        <v>617.46680291386951</v>
      </c>
      <c r="H1815" s="6">
        <v>0</v>
      </c>
      <c r="I1815" s="6">
        <v>0</v>
      </c>
      <c r="J1815" s="6">
        <v>0</v>
      </c>
      <c r="K1815" s="5"/>
    </row>
    <row r="1816" spans="1:11">
      <c r="A1816" s="5" t="s">
        <v>17428</v>
      </c>
      <c r="B1816" s="5" t="s">
        <v>74</v>
      </c>
      <c r="C1816" s="5" t="s">
        <v>72</v>
      </c>
      <c r="D1816" s="5" t="s">
        <v>14320</v>
      </c>
      <c r="E1816" s="2" t="s">
        <v>5</v>
      </c>
      <c r="F1816" s="6">
        <v>42.560268993155297</v>
      </c>
      <c r="G1816" s="8">
        <v>698.4418235594826</v>
      </c>
      <c r="H1816" s="6">
        <v>0</v>
      </c>
      <c r="I1816" s="6">
        <v>0</v>
      </c>
      <c r="J1816" s="6">
        <v>0</v>
      </c>
      <c r="K1816" s="5"/>
    </row>
    <row r="1817" spans="1:11">
      <c r="A1817" s="5" t="s">
        <v>17429</v>
      </c>
      <c r="B1817" s="5" t="s">
        <v>74</v>
      </c>
      <c r="C1817" s="5" t="s">
        <v>72</v>
      </c>
      <c r="D1817" s="5" t="s">
        <v>14321</v>
      </c>
      <c r="E1817" s="2" t="s">
        <v>5</v>
      </c>
      <c r="F1817" s="6">
        <v>30.429097391594549</v>
      </c>
      <c r="G1817" s="8">
        <v>617.38345166292709</v>
      </c>
      <c r="H1817" s="6">
        <v>0</v>
      </c>
      <c r="I1817" s="6">
        <v>0</v>
      </c>
      <c r="J1817" s="6">
        <v>0</v>
      </c>
      <c r="K1817" s="5"/>
    </row>
    <row r="1818" spans="1:11">
      <c r="A1818" s="5" t="s">
        <v>17430</v>
      </c>
      <c r="B1818" s="5" t="s">
        <v>74</v>
      </c>
      <c r="C1818" s="5" t="s">
        <v>72</v>
      </c>
      <c r="D1818" s="5" t="s">
        <v>14322</v>
      </c>
      <c r="E1818" s="2" t="s">
        <v>5</v>
      </c>
      <c r="F1818" s="6">
        <v>29.838120364286777</v>
      </c>
      <c r="G1818" s="8">
        <v>610.96039491738293</v>
      </c>
      <c r="H1818" s="6">
        <v>0</v>
      </c>
      <c r="I1818" s="6">
        <v>0</v>
      </c>
      <c r="J1818" s="6">
        <v>0</v>
      </c>
      <c r="K1818" s="5"/>
    </row>
    <row r="1819" spans="1:11">
      <c r="A1819" s="5" t="s">
        <v>17431</v>
      </c>
      <c r="B1819" s="5" t="s">
        <v>74</v>
      </c>
      <c r="C1819" s="5" t="s">
        <v>72</v>
      </c>
      <c r="D1819" s="5" t="s">
        <v>14323</v>
      </c>
      <c r="E1819" s="2" t="s">
        <v>5</v>
      </c>
      <c r="F1819" s="6">
        <v>30.238286751910131</v>
      </c>
      <c r="G1819" s="8">
        <v>608.75233707472285</v>
      </c>
      <c r="H1819" s="6">
        <v>0</v>
      </c>
      <c r="I1819" s="6">
        <v>0</v>
      </c>
      <c r="J1819" s="6">
        <v>0</v>
      </c>
      <c r="K1819" s="5"/>
    </row>
    <row r="1820" spans="1:11">
      <c r="A1820" s="5" t="s">
        <v>17432</v>
      </c>
      <c r="B1820" s="5" t="s">
        <v>74</v>
      </c>
      <c r="C1820" s="5" t="s">
        <v>72</v>
      </c>
      <c r="D1820" s="5" t="s">
        <v>14324</v>
      </c>
      <c r="E1820" s="2" t="s">
        <v>5</v>
      </c>
      <c r="F1820" s="6">
        <v>33.426506951242281</v>
      </c>
      <c r="G1820" s="8">
        <v>649.28054500908161</v>
      </c>
      <c r="H1820" s="6">
        <v>0</v>
      </c>
      <c r="I1820" s="6">
        <v>0</v>
      </c>
      <c r="J1820" s="6">
        <v>0</v>
      </c>
      <c r="K1820" s="5"/>
    </row>
    <row r="1821" spans="1:11">
      <c r="A1821" s="5" t="s">
        <v>17433</v>
      </c>
      <c r="B1821" s="5" t="s">
        <v>74</v>
      </c>
      <c r="C1821" s="5" t="s">
        <v>72</v>
      </c>
      <c r="D1821" s="5" t="s">
        <v>14325</v>
      </c>
      <c r="E1821" s="2" t="s">
        <v>5</v>
      </c>
      <c r="F1821" s="6">
        <v>32.270728240286964</v>
      </c>
      <c r="G1821" s="8">
        <v>635.74771510825326</v>
      </c>
      <c r="H1821" s="6">
        <v>0</v>
      </c>
      <c r="I1821" s="6">
        <v>0</v>
      </c>
      <c r="J1821" s="6">
        <v>0</v>
      </c>
      <c r="K1821" s="5"/>
    </row>
    <row r="1822" spans="1:11">
      <c r="A1822" s="5" t="s">
        <v>17434</v>
      </c>
      <c r="B1822" s="5" t="s">
        <v>74</v>
      </c>
      <c r="C1822" s="5" t="s">
        <v>72</v>
      </c>
      <c r="D1822" s="5" t="s">
        <v>14326</v>
      </c>
      <c r="E1822" s="2" t="s">
        <v>5</v>
      </c>
      <c r="F1822" s="6">
        <v>34.442796855525707</v>
      </c>
      <c r="G1822" s="8">
        <v>663.21212891793903</v>
      </c>
      <c r="H1822" s="6">
        <v>0</v>
      </c>
      <c r="I1822" s="6">
        <v>0</v>
      </c>
      <c r="J1822" s="6">
        <v>0</v>
      </c>
      <c r="K1822" s="5"/>
    </row>
    <row r="1823" spans="1:11">
      <c r="A1823" s="5" t="s">
        <v>17435</v>
      </c>
      <c r="B1823" s="5" t="s">
        <v>74</v>
      </c>
      <c r="C1823" s="5" t="s">
        <v>72</v>
      </c>
      <c r="D1823" s="5" t="s">
        <v>14327</v>
      </c>
      <c r="E1823" s="2" t="s">
        <v>5</v>
      </c>
      <c r="F1823" s="6">
        <v>32.802051079932198</v>
      </c>
      <c r="G1823" s="8">
        <v>642.43425406996244</v>
      </c>
      <c r="H1823" s="6">
        <v>0</v>
      </c>
      <c r="I1823" s="6">
        <v>0</v>
      </c>
      <c r="J1823" s="6">
        <v>0</v>
      </c>
      <c r="K1823" s="5"/>
    </row>
    <row r="1824" spans="1:11">
      <c r="A1824" s="5" t="s">
        <v>17436</v>
      </c>
      <c r="B1824" s="5" t="s">
        <v>74</v>
      </c>
      <c r="C1824" s="5" t="s">
        <v>72</v>
      </c>
      <c r="D1824" s="5" t="s">
        <v>14328</v>
      </c>
      <c r="E1824" s="2" t="s">
        <v>5</v>
      </c>
      <c r="F1824" s="6">
        <v>37.313720257204125</v>
      </c>
      <c r="G1824" s="8">
        <v>700.22469792198603</v>
      </c>
      <c r="H1824" s="6">
        <v>0</v>
      </c>
      <c r="I1824" s="6">
        <v>0</v>
      </c>
      <c r="J1824" s="6">
        <v>0</v>
      </c>
      <c r="K1824" s="5"/>
    </row>
    <row r="1825" spans="1:11">
      <c r="A1825" s="5" t="s">
        <v>17437</v>
      </c>
      <c r="B1825" s="5" t="s">
        <v>74</v>
      </c>
      <c r="C1825" s="5" t="s">
        <v>72</v>
      </c>
      <c r="D1825" s="5" t="s">
        <v>14329</v>
      </c>
      <c r="E1825" s="2" t="s">
        <v>5</v>
      </c>
      <c r="F1825" s="6">
        <v>31.513619288397539</v>
      </c>
      <c r="G1825" s="8">
        <v>623.31990687177733</v>
      </c>
      <c r="H1825" s="6">
        <v>0</v>
      </c>
      <c r="I1825" s="6">
        <v>0</v>
      </c>
      <c r="J1825" s="6">
        <v>0</v>
      </c>
      <c r="K1825" s="5"/>
    </row>
    <row r="1826" spans="1:11">
      <c r="A1826" s="5" t="s">
        <v>17438</v>
      </c>
      <c r="B1826" s="5" t="s">
        <v>74</v>
      </c>
      <c r="C1826" s="5" t="s">
        <v>72</v>
      </c>
      <c r="D1826" s="5" t="s">
        <v>14330</v>
      </c>
      <c r="E1826" s="2" t="s">
        <v>5</v>
      </c>
      <c r="F1826" s="6">
        <v>43.052379015081783</v>
      </c>
      <c r="G1826" s="8">
        <v>755.16931582167604</v>
      </c>
      <c r="H1826" s="6">
        <v>0</v>
      </c>
      <c r="I1826" s="6">
        <v>0</v>
      </c>
      <c r="J1826" s="6">
        <v>0</v>
      </c>
      <c r="K1826" s="5"/>
    </row>
    <row r="1827" spans="1:11">
      <c r="A1827" s="5" t="s">
        <v>17439</v>
      </c>
      <c r="B1827" s="5" t="s">
        <v>74</v>
      </c>
      <c r="C1827" s="5" t="s">
        <v>72</v>
      </c>
      <c r="D1827" s="5" t="s">
        <v>14331</v>
      </c>
      <c r="E1827" s="2" t="s">
        <v>5</v>
      </c>
      <c r="F1827" s="6">
        <v>32.097914942143113</v>
      </c>
      <c r="G1827" s="8">
        <v>637.33910599703631</v>
      </c>
      <c r="H1827" s="6">
        <v>0</v>
      </c>
      <c r="I1827" s="6">
        <v>0</v>
      </c>
      <c r="J1827" s="6">
        <v>0</v>
      </c>
      <c r="K1827" s="5"/>
    </row>
    <row r="1828" spans="1:11">
      <c r="A1828" s="5" t="s">
        <v>17440</v>
      </c>
      <c r="B1828" s="5" t="s">
        <v>74</v>
      </c>
      <c r="C1828" s="5" t="s">
        <v>72</v>
      </c>
      <c r="D1828" s="5" t="s">
        <v>14332</v>
      </c>
      <c r="E1828" s="2" t="s">
        <v>5</v>
      </c>
      <c r="F1828" s="6">
        <v>33.709690520672567</v>
      </c>
      <c r="G1828" s="8">
        <v>656.97633939450202</v>
      </c>
      <c r="H1828" s="6">
        <v>0</v>
      </c>
      <c r="I1828" s="6">
        <v>0</v>
      </c>
      <c r="J1828" s="6">
        <v>0</v>
      </c>
      <c r="K1828" s="5"/>
    </row>
    <row r="1829" spans="1:11">
      <c r="A1829" s="5" t="s">
        <v>17441</v>
      </c>
      <c r="B1829" s="5" t="s">
        <v>74</v>
      </c>
      <c r="C1829" s="5" t="s">
        <v>72</v>
      </c>
      <c r="D1829" s="5" t="s">
        <v>14333</v>
      </c>
      <c r="E1829" s="2" t="s">
        <v>5</v>
      </c>
      <c r="F1829" s="6">
        <v>40.566811346089949</v>
      </c>
      <c r="G1829" s="8">
        <v>729.12604565520223</v>
      </c>
      <c r="H1829" s="6">
        <v>0</v>
      </c>
      <c r="I1829" s="6">
        <v>0</v>
      </c>
      <c r="J1829" s="6">
        <v>0</v>
      </c>
      <c r="K1829" s="5"/>
    </row>
    <row r="1830" spans="1:11">
      <c r="A1830" s="5" t="s">
        <v>17442</v>
      </c>
      <c r="B1830" s="5" t="s">
        <v>74</v>
      </c>
      <c r="C1830" s="5" t="s">
        <v>72</v>
      </c>
      <c r="D1830" s="5" t="s">
        <v>14334</v>
      </c>
      <c r="E1830" s="2" t="s">
        <v>5</v>
      </c>
      <c r="F1830" s="6">
        <v>31.532463720558638</v>
      </c>
      <c r="G1830" s="8">
        <v>622.26837511140866</v>
      </c>
      <c r="H1830" s="6">
        <v>0</v>
      </c>
      <c r="I1830" s="6">
        <v>0</v>
      </c>
      <c r="J1830" s="6">
        <v>0</v>
      </c>
      <c r="K1830" s="5"/>
    </row>
    <row r="1831" spans="1:11">
      <c r="A1831" s="5" t="s">
        <v>17443</v>
      </c>
      <c r="B1831" s="5" t="s">
        <v>74</v>
      </c>
      <c r="C1831" s="5" t="s">
        <v>72</v>
      </c>
      <c r="D1831" s="5" t="s">
        <v>14335</v>
      </c>
      <c r="E1831" s="2" t="s">
        <v>5</v>
      </c>
      <c r="F1831" s="6">
        <v>31.040843652443687</v>
      </c>
      <c r="G1831" s="8">
        <v>617.50866731446592</v>
      </c>
      <c r="H1831" s="6">
        <v>0</v>
      </c>
      <c r="I1831" s="6">
        <v>0</v>
      </c>
      <c r="J1831" s="6">
        <v>0</v>
      </c>
      <c r="K1831" s="5"/>
    </row>
    <row r="1832" spans="1:11">
      <c r="A1832" s="5" t="s">
        <v>17444</v>
      </c>
      <c r="B1832" s="5" t="s">
        <v>74</v>
      </c>
      <c r="C1832" s="5" t="s">
        <v>72</v>
      </c>
      <c r="D1832" s="5" t="s">
        <v>14336</v>
      </c>
      <c r="E1832" s="2" t="s">
        <v>5</v>
      </c>
      <c r="F1832" s="6">
        <v>38.112397879830809</v>
      </c>
      <c r="G1832" s="8">
        <v>701.07687508203867</v>
      </c>
      <c r="H1832" s="6">
        <v>0</v>
      </c>
      <c r="I1832" s="6">
        <v>0</v>
      </c>
      <c r="J1832" s="6">
        <v>0</v>
      </c>
      <c r="K1832" s="5"/>
    </row>
    <row r="1833" spans="1:11">
      <c r="A1833" s="5" t="s">
        <v>17445</v>
      </c>
      <c r="B1833" s="5" t="s">
        <v>74</v>
      </c>
      <c r="C1833" s="5" t="s">
        <v>72</v>
      </c>
      <c r="D1833" s="5" t="s">
        <v>14337</v>
      </c>
      <c r="E1833" s="2" t="s">
        <v>5</v>
      </c>
      <c r="F1833" s="6">
        <v>33.989621904635186</v>
      </c>
      <c r="G1833" s="8">
        <v>661.24396411775297</v>
      </c>
      <c r="H1833" s="6">
        <v>0</v>
      </c>
      <c r="I1833" s="6">
        <v>0</v>
      </c>
      <c r="J1833" s="6">
        <v>0</v>
      </c>
      <c r="K1833" s="5"/>
    </row>
    <row r="1834" spans="1:11">
      <c r="A1834" s="5" t="s">
        <v>17446</v>
      </c>
      <c r="B1834" s="5" t="s">
        <v>74</v>
      </c>
      <c r="C1834" s="5" t="s">
        <v>72</v>
      </c>
      <c r="D1834" s="5" t="s">
        <v>14338</v>
      </c>
      <c r="E1834" s="2" t="s">
        <v>5</v>
      </c>
      <c r="F1834" s="6">
        <v>33.252438703089432</v>
      </c>
      <c r="G1834" s="8">
        <v>644.89193775640956</v>
      </c>
      <c r="H1834" s="6">
        <v>0</v>
      </c>
      <c r="I1834" s="6">
        <v>0</v>
      </c>
      <c r="J1834" s="6">
        <v>0</v>
      </c>
      <c r="K1834" s="5"/>
    </row>
    <row r="1835" spans="1:11">
      <c r="A1835" s="5" t="s">
        <v>17447</v>
      </c>
      <c r="B1835" s="5" t="s">
        <v>74</v>
      </c>
      <c r="C1835" s="5" t="s">
        <v>72</v>
      </c>
      <c r="D1835" s="5" t="s">
        <v>14339</v>
      </c>
      <c r="E1835" s="2" t="s">
        <v>5</v>
      </c>
      <c r="F1835" s="6">
        <v>42.343431923265634</v>
      </c>
      <c r="G1835" s="8">
        <v>760.56757992355801</v>
      </c>
      <c r="H1835" s="6">
        <v>0</v>
      </c>
      <c r="I1835" s="6">
        <v>0</v>
      </c>
      <c r="J1835" s="6">
        <v>0</v>
      </c>
      <c r="K1835" s="5"/>
    </row>
    <row r="1836" spans="1:11">
      <c r="A1836" s="5" t="s">
        <v>17448</v>
      </c>
      <c r="B1836" s="5" t="s">
        <v>74</v>
      </c>
      <c r="C1836" s="5" t="s">
        <v>72</v>
      </c>
      <c r="D1836" s="5" t="s">
        <v>14340</v>
      </c>
      <c r="E1836" s="2" t="s">
        <v>5</v>
      </c>
      <c r="F1836" s="6">
        <v>30.994024587686582</v>
      </c>
      <c r="G1836" s="8">
        <v>620.68253010929016</v>
      </c>
      <c r="H1836" s="6">
        <v>0</v>
      </c>
      <c r="I1836" s="6">
        <v>0</v>
      </c>
      <c r="J1836" s="6">
        <v>0</v>
      </c>
      <c r="K1836" s="5"/>
    </row>
    <row r="1837" spans="1:11">
      <c r="A1837" s="5" t="s">
        <v>17449</v>
      </c>
      <c r="B1837" s="5" t="s">
        <v>74</v>
      </c>
      <c r="C1837" s="5" t="s">
        <v>72</v>
      </c>
      <c r="D1837" s="5" t="s">
        <v>14341</v>
      </c>
      <c r="E1837" s="2" t="s">
        <v>5</v>
      </c>
      <c r="F1837" s="6">
        <v>35.440672832266145</v>
      </c>
      <c r="G1837" s="8">
        <v>673.06059938378394</v>
      </c>
      <c r="H1837" s="6">
        <v>0</v>
      </c>
      <c r="I1837" s="6">
        <v>0</v>
      </c>
      <c r="J1837" s="6">
        <v>0</v>
      </c>
      <c r="K1837" s="5"/>
    </row>
    <row r="1838" spans="1:11">
      <c r="A1838" s="5" t="s">
        <v>17450</v>
      </c>
      <c r="B1838" s="5" t="s">
        <v>74</v>
      </c>
      <c r="C1838" s="5" t="s">
        <v>72</v>
      </c>
      <c r="D1838" s="5" t="s">
        <v>14342</v>
      </c>
      <c r="E1838" s="2" t="s">
        <v>5</v>
      </c>
      <c r="F1838" s="6">
        <v>36.671440271627851</v>
      </c>
      <c r="G1838" s="8">
        <v>669.46707978104394</v>
      </c>
      <c r="H1838" s="6">
        <v>0</v>
      </c>
      <c r="I1838" s="6">
        <v>0</v>
      </c>
      <c r="J1838" s="6">
        <v>0</v>
      </c>
      <c r="K1838" s="5"/>
    </row>
    <row r="1839" spans="1:11">
      <c r="A1839" s="5" t="s">
        <v>17451</v>
      </c>
      <c r="B1839" s="5" t="s">
        <v>74</v>
      </c>
      <c r="C1839" s="5" t="s">
        <v>72</v>
      </c>
      <c r="D1839" s="5" t="s">
        <v>14343</v>
      </c>
      <c r="E1839" s="2" t="s">
        <v>5</v>
      </c>
      <c r="F1839" s="6">
        <v>32.833551172205425</v>
      </c>
      <c r="G1839" s="8">
        <v>599.556456035417</v>
      </c>
      <c r="H1839" s="6">
        <v>0</v>
      </c>
      <c r="I1839" s="6">
        <v>0</v>
      </c>
      <c r="J1839" s="6">
        <v>0</v>
      </c>
      <c r="K1839" s="5"/>
    </row>
    <row r="1840" spans="1:11">
      <c r="A1840" s="5" t="s">
        <v>17452</v>
      </c>
      <c r="B1840" s="5" t="s">
        <v>74</v>
      </c>
      <c r="C1840" s="5" t="s">
        <v>72</v>
      </c>
      <c r="D1840" s="5" t="s">
        <v>14344</v>
      </c>
      <c r="E1840" s="2" t="s">
        <v>5</v>
      </c>
      <c r="F1840" s="6">
        <v>41.082675739084223</v>
      </c>
      <c r="G1840" s="8">
        <v>739.93218769696568</v>
      </c>
      <c r="H1840" s="6">
        <v>0</v>
      </c>
      <c r="I1840" s="6">
        <v>0</v>
      </c>
      <c r="J1840" s="6">
        <v>0</v>
      </c>
      <c r="K1840" s="5"/>
    </row>
    <row r="1841" spans="1:11">
      <c r="A1841" s="5" t="s">
        <v>17453</v>
      </c>
      <c r="B1841" s="5" t="s">
        <v>74</v>
      </c>
      <c r="C1841" s="5" t="s">
        <v>72</v>
      </c>
      <c r="D1841" s="5" t="s">
        <v>14345</v>
      </c>
      <c r="E1841" s="2" t="s">
        <v>5</v>
      </c>
      <c r="F1841" s="6">
        <v>35.254975576184101</v>
      </c>
      <c r="G1841" s="8">
        <v>667.03694937048033</v>
      </c>
      <c r="H1841" s="6">
        <v>0</v>
      </c>
      <c r="I1841" s="6">
        <v>0</v>
      </c>
      <c r="J1841" s="6">
        <v>0</v>
      </c>
      <c r="K1841" s="5"/>
    </row>
    <row r="1842" spans="1:11">
      <c r="A1842" s="5" t="s">
        <v>17454</v>
      </c>
      <c r="B1842" s="5" t="s">
        <v>74</v>
      </c>
      <c r="C1842" s="5" t="s">
        <v>72</v>
      </c>
      <c r="D1842" s="5" t="s">
        <v>14346</v>
      </c>
      <c r="E1842" s="2" t="s">
        <v>5</v>
      </c>
      <c r="F1842" s="6">
        <v>33.823143007384282</v>
      </c>
      <c r="G1842" s="8">
        <v>648.43529019349967</v>
      </c>
      <c r="H1842" s="6">
        <v>0</v>
      </c>
      <c r="I1842" s="6">
        <v>0</v>
      </c>
      <c r="J1842" s="6">
        <v>0</v>
      </c>
      <c r="K1842" s="5"/>
    </row>
    <row r="1843" spans="1:11">
      <c r="A1843" s="5" t="s">
        <v>17455</v>
      </c>
      <c r="B1843" s="5" t="s">
        <v>74</v>
      </c>
      <c r="C1843" s="5" t="s">
        <v>72</v>
      </c>
      <c r="D1843" s="5" t="s">
        <v>14347</v>
      </c>
      <c r="E1843" s="2" t="s">
        <v>5</v>
      </c>
      <c r="F1843" s="6">
        <v>37.347620327504828</v>
      </c>
      <c r="G1843" s="8">
        <v>694.2883213053974</v>
      </c>
      <c r="H1843" s="6">
        <v>0</v>
      </c>
      <c r="I1843" s="6">
        <v>0</v>
      </c>
      <c r="J1843" s="6">
        <v>0</v>
      </c>
      <c r="K1843" s="5"/>
    </row>
    <row r="1844" spans="1:11">
      <c r="A1844" s="5" t="s">
        <v>17456</v>
      </c>
      <c r="B1844" s="5" t="s">
        <v>74</v>
      </c>
      <c r="C1844" s="5" t="s">
        <v>72</v>
      </c>
      <c r="D1844" s="5" t="s">
        <v>14348</v>
      </c>
      <c r="E1844" s="2" t="s">
        <v>5</v>
      </c>
      <c r="F1844" s="6">
        <v>42.675934039311052</v>
      </c>
      <c r="G1844" s="8">
        <v>753.36743219285563</v>
      </c>
      <c r="H1844" s="6">
        <v>0</v>
      </c>
      <c r="I1844" s="6">
        <v>0</v>
      </c>
      <c r="J1844" s="6">
        <v>0</v>
      </c>
      <c r="K1844" s="5"/>
    </row>
    <row r="1845" spans="1:11">
      <c r="A1845" s="5" t="s">
        <v>17457</v>
      </c>
      <c r="B1845" s="5" t="s">
        <v>74</v>
      </c>
      <c r="C1845" s="5" t="s">
        <v>72</v>
      </c>
      <c r="D1845" s="5" t="s">
        <v>14349</v>
      </c>
      <c r="E1845" s="2" t="s">
        <v>5</v>
      </c>
      <c r="F1845" s="6">
        <v>42.742675384755877</v>
      </c>
      <c r="G1845" s="8">
        <v>758.58909119955695</v>
      </c>
      <c r="H1845" s="6">
        <v>0</v>
      </c>
      <c r="I1845" s="6">
        <v>0</v>
      </c>
      <c r="J1845" s="6">
        <v>0</v>
      </c>
      <c r="K1845" s="5"/>
    </row>
    <row r="1846" spans="1:11">
      <c r="A1846" s="5" t="s">
        <v>17458</v>
      </c>
      <c r="B1846" s="5" t="s">
        <v>74</v>
      </c>
      <c r="C1846" s="5" t="s">
        <v>72</v>
      </c>
      <c r="D1846" s="5" t="s">
        <v>14350</v>
      </c>
      <c r="E1846" s="2" t="s">
        <v>5</v>
      </c>
      <c r="F1846" s="6">
        <v>37.277254077218522</v>
      </c>
      <c r="G1846" s="8">
        <v>688.77746494962696</v>
      </c>
      <c r="H1846" s="6">
        <v>0</v>
      </c>
      <c r="I1846" s="6">
        <v>0</v>
      </c>
      <c r="J1846" s="6">
        <v>0</v>
      </c>
      <c r="K1846" s="5"/>
    </row>
    <row r="1847" spans="1:11">
      <c r="A1847" s="5" t="s">
        <v>17459</v>
      </c>
      <c r="B1847" s="5" t="s">
        <v>74</v>
      </c>
      <c r="C1847" s="5" t="s">
        <v>72</v>
      </c>
      <c r="D1847" s="5" t="s">
        <v>14351</v>
      </c>
      <c r="E1847" s="2" t="s">
        <v>5</v>
      </c>
      <c r="F1847" s="6">
        <v>31.043877117309993</v>
      </c>
      <c r="G1847" s="8">
        <v>625.56819076254646</v>
      </c>
      <c r="H1847" s="6">
        <v>0</v>
      </c>
      <c r="I1847" s="6">
        <v>0</v>
      </c>
      <c r="J1847" s="6">
        <v>0</v>
      </c>
      <c r="K1847" s="5"/>
    </row>
    <row r="1848" spans="1:11">
      <c r="A1848" s="5" t="s">
        <v>17460</v>
      </c>
      <c r="B1848" s="5" t="s">
        <v>74</v>
      </c>
      <c r="C1848" s="5" t="s">
        <v>72</v>
      </c>
      <c r="D1848" s="5" t="s">
        <v>14352</v>
      </c>
      <c r="E1848" s="2" t="s">
        <v>5</v>
      </c>
      <c r="F1848" s="6">
        <v>38.567432916703083</v>
      </c>
      <c r="G1848" s="8">
        <v>713.84712874748709</v>
      </c>
      <c r="H1848" s="6">
        <v>0</v>
      </c>
      <c r="I1848" s="6">
        <v>0</v>
      </c>
      <c r="J1848" s="6">
        <v>0</v>
      </c>
      <c r="K1848" s="5"/>
    </row>
    <row r="1849" spans="1:11">
      <c r="A1849" s="5" t="s">
        <v>17461</v>
      </c>
      <c r="B1849" s="5" t="s">
        <v>74</v>
      </c>
      <c r="C1849" s="5" t="s">
        <v>72</v>
      </c>
      <c r="D1849" s="5" t="s">
        <v>14353</v>
      </c>
      <c r="E1849" s="2" t="s">
        <v>5</v>
      </c>
      <c r="F1849" s="6">
        <v>31.238473211662967</v>
      </c>
      <c r="G1849" s="8">
        <v>623.15288106847288</v>
      </c>
      <c r="H1849" s="6">
        <v>0</v>
      </c>
      <c r="I1849" s="6">
        <v>0</v>
      </c>
      <c r="J1849" s="6">
        <v>0</v>
      </c>
      <c r="K1849" s="5"/>
    </row>
    <row r="1850" spans="1:11">
      <c r="A1850" s="5" t="s">
        <v>17462</v>
      </c>
      <c r="B1850" s="5" t="s">
        <v>74</v>
      </c>
      <c r="C1850" s="5" t="s">
        <v>72</v>
      </c>
      <c r="D1850" s="5" t="s">
        <v>14354</v>
      </c>
      <c r="E1850" s="2" t="s">
        <v>5</v>
      </c>
      <c r="F1850" s="6">
        <v>38.543489551929852</v>
      </c>
      <c r="G1850" s="8">
        <v>715.31560701545163</v>
      </c>
      <c r="H1850" s="6">
        <v>0</v>
      </c>
      <c r="I1850" s="6">
        <v>0</v>
      </c>
      <c r="J1850" s="6">
        <v>0</v>
      </c>
      <c r="K1850" s="5"/>
    </row>
    <row r="1851" spans="1:11">
      <c r="A1851" s="5" t="s">
        <v>17463</v>
      </c>
      <c r="B1851" s="5" t="s">
        <v>74</v>
      </c>
      <c r="C1851" s="5" t="s">
        <v>72</v>
      </c>
      <c r="D1851" s="5" t="s">
        <v>14355</v>
      </c>
      <c r="E1851" s="2" t="s">
        <v>5</v>
      </c>
      <c r="F1851" s="6">
        <v>31.03909082704379</v>
      </c>
      <c r="G1851" s="8">
        <v>598.23063986195007</v>
      </c>
      <c r="H1851" s="6">
        <v>0</v>
      </c>
      <c r="I1851" s="6">
        <v>0</v>
      </c>
      <c r="J1851" s="6">
        <v>0</v>
      </c>
      <c r="K1851" s="5"/>
    </row>
    <row r="1852" spans="1:11">
      <c r="A1852" s="5" t="s">
        <v>17464</v>
      </c>
      <c r="B1852" s="5" t="s">
        <v>74</v>
      </c>
      <c r="C1852" s="5" t="s">
        <v>72</v>
      </c>
      <c r="D1852" s="5" t="s">
        <v>14356</v>
      </c>
      <c r="E1852" s="2" t="s">
        <v>5</v>
      </c>
      <c r="F1852" s="6">
        <v>32.990596791834932</v>
      </c>
      <c r="G1852" s="8">
        <v>603.5635955515047</v>
      </c>
      <c r="H1852" s="6">
        <v>0</v>
      </c>
      <c r="I1852" s="6">
        <v>0</v>
      </c>
      <c r="J1852" s="6">
        <v>0</v>
      </c>
      <c r="K1852" s="5"/>
    </row>
    <row r="1853" spans="1:11">
      <c r="A1853" s="5" t="s">
        <v>17465</v>
      </c>
      <c r="B1853" s="5" t="s">
        <v>74</v>
      </c>
      <c r="C1853" s="5" t="s">
        <v>72</v>
      </c>
      <c r="D1853" s="5" t="s">
        <v>14357</v>
      </c>
      <c r="E1853" s="2" t="s">
        <v>5</v>
      </c>
      <c r="F1853" s="6">
        <v>39.053690934881594</v>
      </c>
      <c r="G1853" s="8">
        <v>710.43182752811799</v>
      </c>
      <c r="H1853" s="6">
        <v>0</v>
      </c>
      <c r="I1853" s="6">
        <v>0</v>
      </c>
      <c r="J1853" s="6">
        <v>0</v>
      </c>
      <c r="K1853" s="5"/>
    </row>
    <row r="1854" spans="1:11">
      <c r="A1854" s="5" t="s">
        <v>17466</v>
      </c>
      <c r="B1854" s="5" t="s">
        <v>74</v>
      </c>
      <c r="C1854" s="5" t="s">
        <v>72</v>
      </c>
      <c r="D1854" s="5" t="s">
        <v>14358</v>
      </c>
      <c r="E1854" s="2" t="s">
        <v>5</v>
      </c>
      <c r="F1854" s="6">
        <v>31.209840985206291</v>
      </c>
      <c r="G1854" s="8">
        <v>619.0156937727636</v>
      </c>
      <c r="H1854" s="6">
        <v>0</v>
      </c>
      <c r="I1854" s="6">
        <v>0</v>
      </c>
      <c r="J1854" s="6">
        <v>0</v>
      </c>
      <c r="K1854" s="5"/>
    </row>
    <row r="1855" spans="1:11">
      <c r="A1855" s="5" t="s">
        <v>17467</v>
      </c>
      <c r="B1855" s="5" t="s">
        <v>74</v>
      </c>
      <c r="C1855" s="5" t="s">
        <v>72</v>
      </c>
      <c r="D1855" s="5" t="s">
        <v>14359</v>
      </c>
      <c r="E1855" s="2" t="s">
        <v>5</v>
      </c>
      <c r="F1855" s="6">
        <v>32.817791432461689</v>
      </c>
      <c r="G1855" s="8">
        <v>637.19059554901742</v>
      </c>
      <c r="H1855" s="6">
        <v>0</v>
      </c>
      <c r="I1855" s="6">
        <v>0</v>
      </c>
      <c r="J1855" s="6">
        <v>0</v>
      </c>
      <c r="K1855" s="5"/>
    </row>
    <row r="1856" spans="1:11">
      <c r="A1856" s="5" t="s">
        <v>17468</v>
      </c>
      <c r="B1856" s="5" t="s">
        <v>74</v>
      </c>
      <c r="C1856" s="5" t="s">
        <v>72</v>
      </c>
      <c r="D1856" s="5" t="s">
        <v>14360</v>
      </c>
      <c r="E1856" s="2" t="s">
        <v>5</v>
      </c>
      <c r="F1856" s="6">
        <v>29.930422756687371</v>
      </c>
      <c r="G1856" s="8">
        <v>612.47470684539132</v>
      </c>
      <c r="H1856" s="6">
        <v>0</v>
      </c>
      <c r="I1856" s="6">
        <v>0</v>
      </c>
      <c r="J1856" s="6">
        <v>0</v>
      </c>
      <c r="K1856" s="5"/>
    </row>
    <row r="1857" spans="1:11">
      <c r="A1857" s="5" t="s">
        <v>17469</v>
      </c>
      <c r="B1857" s="5" t="s">
        <v>74</v>
      </c>
      <c r="C1857" s="5" t="s">
        <v>72</v>
      </c>
      <c r="D1857" s="5" t="s">
        <v>14361</v>
      </c>
      <c r="E1857" s="2" t="s">
        <v>5</v>
      </c>
      <c r="F1857" s="6">
        <v>35.344849568353681</v>
      </c>
      <c r="G1857" s="8">
        <v>670.32675923853446</v>
      </c>
      <c r="H1857" s="6">
        <v>0</v>
      </c>
      <c r="I1857" s="6">
        <v>0</v>
      </c>
      <c r="J1857" s="6">
        <v>0</v>
      </c>
      <c r="K1857" s="5"/>
    </row>
    <row r="1858" spans="1:11">
      <c r="A1858" s="5" t="s">
        <v>17470</v>
      </c>
      <c r="B1858" s="5" t="s">
        <v>74</v>
      </c>
      <c r="C1858" s="5" t="s">
        <v>72</v>
      </c>
      <c r="D1858" s="5" t="s">
        <v>14362</v>
      </c>
      <c r="E1858" s="2" t="s">
        <v>5</v>
      </c>
      <c r="F1858" s="6">
        <v>38.259195924325972</v>
      </c>
      <c r="G1858" s="8">
        <v>699.95801888960432</v>
      </c>
      <c r="H1858" s="6">
        <v>0</v>
      </c>
      <c r="I1858" s="6">
        <v>0</v>
      </c>
      <c r="J1858" s="6">
        <v>0</v>
      </c>
      <c r="K1858" s="5"/>
    </row>
    <row r="1859" spans="1:11">
      <c r="A1859" s="5" t="s">
        <v>17471</v>
      </c>
      <c r="B1859" s="5" t="s">
        <v>74</v>
      </c>
      <c r="C1859" s="5" t="s">
        <v>72</v>
      </c>
      <c r="D1859" s="5" t="s">
        <v>14363</v>
      </c>
      <c r="E1859" s="2" t="s">
        <v>5</v>
      </c>
      <c r="F1859" s="6">
        <v>29.400004801352328</v>
      </c>
      <c r="G1859" s="8">
        <v>583.41190718820394</v>
      </c>
      <c r="H1859" s="6">
        <v>0</v>
      </c>
      <c r="I1859" s="6">
        <v>0</v>
      </c>
      <c r="J1859" s="6">
        <v>0</v>
      </c>
      <c r="K1859" s="5"/>
    </row>
    <row r="1860" spans="1:11">
      <c r="A1860" s="5" t="s">
        <v>17472</v>
      </c>
      <c r="B1860" s="5" t="s">
        <v>74</v>
      </c>
      <c r="C1860" s="5" t="s">
        <v>72</v>
      </c>
      <c r="D1860" s="5" t="s">
        <v>14364</v>
      </c>
      <c r="E1860" s="2" t="s">
        <v>5</v>
      </c>
      <c r="F1860" s="6">
        <v>35.548518341396864</v>
      </c>
      <c r="G1860" s="8">
        <v>673.99667101199134</v>
      </c>
      <c r="H1860" s="6">
        <v>0</v>
      </c>
      <c r="I1860" s="6">
        <v>0</v>
      </c>
      <c r="J1860" s="6">
        <v>0</v>
      </c>
      <c r="K1860" s="5"/>
    </row>
    <row r="1861" spans="1:11">
      <c r="A1861" s="5" t="s">
        <v>17473</v>
      </c>
      <c r="B1861" s="5" t="s">
        <v>74</v>
      </c>
      <c r="C1861" s="5" t="s">
        <v>72</v>
      </c>
      <c r="D1861" s="5" t="s">
        <v>14365</v>
      </c>
      <c r="E1861" s="2" t="s">
        <v>5</v>
      </c>
      <c r="F1861" s="6">
        <v>42.168242541900334</v>
      </c>
      <c r="G1861" s="8">
        <v>753.39227956935929</v>
      </c>
      <c r="H1861" s="6">
        <v>0</v>
      </c>
      <c r="I1861" s="6">
        <v>0</v>
      </c>
      <c r="J1861" s="6">
        <v>0</v>
      </c>
      <c r="K1861" s="5"/>
    </row>
    <row r="1862" spans="1:11">
      <c r="A1862" s="5" t="s">
        <v>17474</v>
      </c>
      <c r="B1862" s="5" t="s">
        <v>74</v>
      </c>
      <c r="C1862" s="5" t="s">
        <v>72</v>
      </c>
      <c r="D1862" s="5" t="s">
        <v>14366</v>
      </c>
      <c r="E1862" s="2" t="s">
        <v>5</v>
      </c>
      <c r="F1862" s="6">
        <v>35.33218261052594</v>
      </c>
      <c r="G1862" s="8">
        <v>664.96924266475844</v>
      </c>
      <c r="H1862" s="6">
        <v>0</v>
      </c>
      <c r="I1862" s="6">
        <v>0</v>
      </c>
      <c r="J1862" s="6">
        <v>0</v>
      </c>
      <c r="K1862" s="5"/>
    </row>
    <row r="1863" spans="1:11">
      <c r="A1863" s="5" t="s">
        <v>17475</v>
      </c>
      <c r="B1863" s="5" t="s">
        <v>74</v>
      </c>
      <c r="C1863" s="5" t="s">
        <v>72</v>
      </c>
      <c r="D1863" s="5" t="s">
        <v>14367</v>
      </c>
      <c r="E1863" s="2" t="s">
        <v>5</v>
      </c>
      <c r="F1863" s="6">
        <v>37.880776212146806</v>
      </c>
      <c r="G1863" s="8">
        <v>695.10820198921863</v>
      </c>
      <c r="H1863" s="6">
        <v>0</v>
      </c>
      <c r="I1863" s="6">
        <v>0</v>
      </c>
      <c r="J1863" s="6">
        <v>0</v>
      </c>
      <c r="K1863" s="5"/>
    </row>
    <row r="1864" spans="1:11">
      <c r="A1864" s="5" t="s">
        <v>17476</v>
      </c>
      <c r="B1864" s="5" t="s">
        <v>74</v>
      </c>
      <c r="C1864" s="5" t="s">
        <v>72</v>
      </c>
      <c r="D1864" s="5" t="s">
        <v>14368</v>
      </c>
      <c r="E1864" s="2" t="s">
        <v>5</v>
      </c>
      <c r="F1864" s="6">
        <v>32.764941070995725</v>
      </c>
      <c r="G1864" s="8">
        <v>637.27863009076191</v>
      </c>
      <c r="H1864" s="6">
        <v>0</v>
      </c>
      <c r="I1864" s="6">
        <v>0</v>
      </c>
      <c r="J1864" s="6">
        <v>0</v>
      </c>
      <c r="K1864" s="5"/>
    </row>
    <row r="1865" spans="1:11">
      <c r="A1865" s="5" t="s">
        <v>17477</v>
      </c>
      <c r="B1865" s="5" t="s">
        <v>74</v>
      </c>
      <c r="C1865" s="5" t="s">
        <v>72</v>
      </c>
      <c r="D1865" s="5" t="s">
        <v>14369</v>
      </c>
      <c r="E1865" s="2" t="s">
        <v>5</v>
      </c>
      <c r="F1865" s="6">
        <v>32.338706985748139</v>
      </c>
      <c r="G1865" s="8">
        <v>640.51266646640636</v>
      </c>
      <c r="H1865" s="6">
        <v>0</v>
      </c>
      <c r="I1865" s="6">
        <v>0</v>
      </c>
      <c r="J1865" s="6">
        <v>0</v>
      </c>
      <c r="K1865" s="5"/>
    </row>
    <row r="1866" spans="1:11">
      <c r="A1866" s="5" t="s">
        <v>17478</v>
      </c>
      <c r="B1866" s="5" t="s">
        <v>74</v>
      </c>
      <c r="C1866" s="5" t="s">
        <v>72</v>
      </c>
      <c r="D1866" s="5" t="s">
        <v>14370</v>
      </c>
      <c r="E1866" s="2" t="s">
        <v>5</v>
      </c>
      <c r="F1866" s="6">
        <v>29.106941507625407</v>
      </c>
      <c r="G1866" s="8">
        <v>602.45364177778947</v>
      </c>
      <c r="H1866" s="6">
        <v>0</v>
      </c>
      <c r="I1866" s="6">
        <v>0</v>
      </c>
      <c r="J1866" s="6">
        <v>0</v>
      </c>
      <c r="K1866" s="5"/>
    </row>
    <row r="1867" spans="1:11">
      <c r="A1867" s="5" t="s">
        <v>17479</v>
      </c>
      <c r="B1867" s="5" t="s">
        <v>74</v>
      </c>
      <c r="C1867" s="5" t="s">
        <v>72</v>
      </c>
      <c r="D1867" s="5" t="s">
        <v>14371</v>
      </c>
      <c r="E1867" s="2" t="s">
        <v>5</v>
      </c>
      <c r="F1867" s="6">
        <v>34.752981260647353</v>
      </c>
      <c r="G1867" s="8">
        <v>657.23788663676703</v>
      </c>
      <c r="H1867" s="6">
        <v>0</v>
      </c>
      <c r="I1867" s="6">
        <v>0</v>
      </c>
      <c r="J1867" s="6">
        <v>0</v>
      </c>
      <c r="K1867" s="5"/>
    </row>
    <row r="1868" spans="1:11">
      <c r="A1868" s="5" t="s">
        <v>17480</v>
      </c>
      <c r="B1868" s="5" t="s">
        <v>74</v>
      </c>
      <c r="C1868" s="5" t="s">
        <v>72</v>
      </c>
      <c r="D1868" s="5" t="s">
        <v>14372</v>
      </c>
      <c r="E1868" s="2" t="s">
        <v>5</v>
      </c>
      <c r="F1868" s="6">
        <v>33.399674497551743</v>
      </c>
      <c r="G1868" s="8">
        <v>649.57047048175764</v>
      </c>
      <c r="H1868" s="6">
        <v>0</v>
      </c>
      <c r="I1868" s="6">
        <v>0</v>
      </c>
      <c r="J1868" s="6">
        <v>0</v>
      </c>
      <c r="K1868" s="5"/>
    </row>
    <row r="1869" spans="1:11">
      <c r="A1869" s="5" t="s">
        <v>17481</v>
      </c>
      <c r="B1869" s="5" t="s">
        <v>74</v>
      </c>
      <c r="C1869" s="5" t="s">
        <v>72</v>
      </c>
      <c r="D1869" s="5" t="s">
        <v>14373</v>
      </c>
      <c r="E1869" s="2" t="s">
        <v>5</v>
      </c>
      <c r="F1869" s="6">
        <v>35.374598771742697</v>
      </c>
      <c r="G1869" s="8">
        <v>665.0884406026164</v>
      </c>
      <c r="H1869" s="6">
        <v>0</v>
      </c>
      <c r="I1869" s="6">
        <v>0</v>
      </c>
      <c r="J1869" s="6">
        <v>0</v>
      </c>
      <c r="K1869" s="5"/>
    </row>
    <row r="1870" spans="1:11">
      <c r="A1870" s="5" t="s">
        <v>17482</v>
      </c>
      <c r="B1870" s="5" t="s">
        <v>74</v>
      </c>
      <c r="C1870" s="5" t="s">
        <v>72</v>
      </c>
      <c r="D1870" s="5" t="s">
        <v>14374</v>
      </c>
      <c r="E1870" s="2" t="s">
        <v>5</v>
      </c>
      <c r="F1870" s="6">
        <v>30.372876522180867</v>
      </c>
      <c r="G1870" s="8">
        <v>616.94682629954218</v>
      </c>
      <c r="H1870" s="6">
        <v>0</v>
      </c>
      <c r="I1870" s="6">
        <v>0</v>
      </c>
      <c r="J1870" s="6">
        <v>0</v>
      </c>
      <c r="K1870" s="5"/>
    </row>
    <row r="1871" spans="1:11">
      <c r="A1871" s="5" t="s">
        <v>17483</v>
      </c>
      <c r="B1871" s="5" t="s">
        <v>74</v>
      </c>
      <c r="C1871" s="5" t="s">
        <v>72</v>
      </c>
      <c r="D1871" s="5" t="s">
        <v>14375</v>
      </c>
      <c r="E1871" s="2" t="s">
        <v>5</v>
      </c>
      <c r="F1871" s="6">
        <v>30.280210909758193</v>
      </c>
      <c r="G1871" s="8">
        <v>609.43448958888484</v>
      </c>
      <c r="H1871" s="6">
        <v>0</v>
      </c>
      <c r="I1871" s="6">
        <v>0</v>
      </c>
      <c r="J1871" s="6">
        <v>0</v>
      </c>
      <c r="K1871" s="5"/>
    </row>
    <row r="1872" spans="1:11">
      <c r="A1872" s="5" t="s">
        <v>17484</v>
      </c>
      <c r="B1872" s="5" t="s">
        <v>74</v>
      </c>
      <c r="C1872" s="5" t="s">
        <v>72</v>
      </c>
      <c r="D1872" s="5" t="s">
        <v>14376</v>
      </c>
      <c r="E1872" s="2" t="s">
        <v>5</v>
      </c>
      <c r="F1872" s="6">
        <v>40.024780868763486</v>
      </c>
      <c r="G1872" s="8">
        <v>713.78159988789014</v>
      </c>
      <c r="H1872" s="6">
        <v>0</v>
      </c>
      <c r="I1872" s="6">
        <v>0</v>
      </c>
      <c r="J1872" s="6">
        <v>0</v>
      </c>
      <c r="K1872" s="5"/>
    </row>
    <row r="1873" spans="1:11">
      <c r="A1873" s="5" t="s">
        <v>17485</v>
      </c>
      <c r="B1873" s="5" t="s">
        <v>74</v>
      </c>
      <c r="C1873" s="5" t="s">
        <v>72</v>
      </c>
      <c r="D1873" s="5" t="s">
        <v>14377</v>
      </c>
      <c r="E1873" s="2" t="s">
        <v>5</v>
      </c>
      <c r="F1873" s="6">
        <v>35.825612248616167</v>
      </c>
      <c r="G1873" s="8">
        <v>682.55410280277852</v>
      </c>
      <c r="H1873" s="6">
        <v>0</v>
      </c>
      <c r="I1873" s="6">
        <v>0</v>
      </c>
      <c r="J1873" s="6">
        <v>0</v>
      </c>
      <c r="K1873" s="5"/>
    </row>
    <row r="1874" spans="1:11">
      <c r="A1874" s="5" t="s">
        <v>17486</v>
      </c>
      <c r="B1874" s="5" t="s">
        <v>74</v>
      </c>
      <c r="C1874" s="5" t="s">
        <v>72</v>
      </c>
      <c r="D1874" s="5" t="s">
        <v>14378</v>
      </c>
      <c r="E1874" s="2" t="s">
        <v>5</v>
      </c>
      <c r="F1874" s="6">
        <v>37.84624729065947</v>
      </c>
      <c r="G1874" s="8">
        <v>695.65794678726616</v>
      </c>
      <c r="H1874" s="6">
        <v>0</v>
      </c>
      <c r="I1874" s="6">
        <v>0</v>
      </c>
      <c r="J1874" s="6">
        <v>0</v>
      </c>
      <c r="K1874" s="5"/>
    </row>
    <row r="1875" spans="1:11">
      <c r="A1875" s="5" t="s">
        <v>17487</v>
      </c>
      <c r="B1875" s="5" t="s">
        <v>74</v>
      </c>
      <c r="C1875" s="5" t="s">
        <v>72</v>
      </c>
      <c r="D1875" s="5" t="s">
        <v>14379</v>
      </c>
      <c r="E1875" s="2" t="s">
        <v>5</v>
      </c>
      <c r="F1875" s="6">
        <v>39.734189794296242</v>
      </c>
      <c r="G1875" s="8">
        <v>729.60465507266053</v>
      </c>
      <c r="H1875" s="6">
        <v>0</v>
      </c>
      <c r="I1875" s="6">
        <v>0</v>
      </c>
      <c r="J1875" s="6">
        <v>0</v>
      </c>
      <c r="K1875" s="5"/>
    </row>
    <row r="1876" spans="1:11">
      <c r="A1876" s="5" t="s">
        <v>17488</v>
      </c>
      <c r="B1876" s="5" t="s">
        <v>74</v>
      </c>
      <c r="C1876" s="5" t="s">
        <v>72</v>
      </c>
      <c r="D1876" s="5" t="s">
        <v>14380</v>
      </c>
      <c r="E1876" s="2" t="s">
        <v>5</v>
      </c>
      <c r="F1876" s="6">
        <v>36.501875122853711</v>
      </c>
      <c r="G1876" s="8">
        <v>689.77537580728404</v>
      </c>
      <c r="H1876" s="6">
        <v>0</v>
      </c>
      <c r="I1876" s="6">
        <v>0</v>
      </c>
      <c r="J1876" s="6">
        <v>0</v>
      </c>
      <c r="K1876" s="5"/>
    </row>
    <row r="1877" spans="1:11">
      <c r="A1877" s="5" t="s">
        <v>17489</v>
      </c>
      <c r="B1877" s="5" t="s">
        <v>74</v>
      </c>
      <c r="C1877" s="5" t="s">
        <v>72</v>
      </c>
      <c r="D1877" s="5" t="s">
        <v>14381</v>
      </c>
      <c r="E1877" s="2" t="s">
        <v>5</v>
      </c>
      <c r="F1877" s="6">
        <v>31.901856195263676</v>
      </c>
      <c r="G1877" s="8">
        <v>628.78174586667774</v>
      </c>
      <c r="H1877" s="6">
        <v>0</v>
      </c>
      <c r="I1877" s="6">
        <v>0</v>
      </c>
      <c r="J1877" s="6">
        <v>0</v>
      </c>
      <c r="K1877" s="5"/>
    </row>
    <row r="1878" spans="1:11">
      <c r="A1878" s="5" t="s">
        <v>17490</v>
      </c>
      <c r="B1878" s="5" t="s">
        <v>74</v>
      </c>
      <c r="C1878" s="5" t="s">
        <v>72</v>
      </c>
      <c r="D1878" s="5" t="s">
        <v>14382</v>
      </c>
      <c r="E1878" s="2" t="s">
        <v>5</v>
      </c>
      <c r="F1878" s="6">
        <v>30.921771279724393</v>
      </c>
      <c r="G1878" s="8">
        <v>622.10361922643415</v>
      </c>
      <c r="H1878" s="6">
        <v>0</v>
      </c>
      <c r="I1878" s="6">
        <v>0</v>
      </c>
      <c r="J1878" s="6">
        <v>0</v>
      </c>
      <c r="K1878" s="5"/>
    </row>
    <row r="1879" spans="1:11">
      <c r="A1879" s="5" t="s">
        <v>17491</v>
      </c>
      <c r="B1879" s="5" t="s">
        <v>74</v>
      </c>
      <c r="C1879" s="5" t="s">
        <v>72</v>
      </c>
      <c r="D1879" s="5" t="s">
        <v>14383</v>
      </c>
      <c r="E1879" s="2" t="s">
        <v>5</v>
      </c>
      <c r="F1879" s="6">
        <v>31.034047332436227</v>
      </c>
      <c r="G1879" s="8">
        <v>592.39748077359468</v>
      </c>
      <c r="H1879" s="6">
        <v>0</v>
      </c>
      <c r="I1879" s="6">
        <v>0</v>
      </c>
      <c r="J1879" s="6">
        <v>0</v>
      </c>
      <c r="K1879" s="5"/>
    </row>
    <row r="1880" spans="1:11">
      <c r="A1880" s="5" t="s">
        <v>17492</v>
      </c>
      <c r="B1880" s="5" t="s">
        <v>74</v>
      </c>
      <c r="C1880" s="5" t="s">
        <v>72</v>
      </c>
      <c r="D1880" s="5" t="s">
        <v>14384</v>
      </c>
      <c r="E1880" s="2" t="s">
        <v>5</v>
      </c>
      <c r="F1880" s="6">
        <v>33.438364991145377</v>
      </c>
      <c r="G1880" s="8">
        <v>650.7156145563348</v>
      </c>
      <c r="H1880" s="6">
        <v>0</v>
      </c>
      <c r="I1880" s="6">
        <v>0</v>
      </c>
      <c r="J1880" s="6">
        <v>0</v>
      </c>
      <c r="K1880" s="5"/>
    </row>
    <row r="1881" spans="1:11">
      <c r="A1881" s="5" t="s">
        <v>17493</v>
      </c>
      <c r="B1881" s="5" t="s">
        <v>74</v>
      </c>
      <c r="C1881" s="5" t="s">
        <v>72</v>
      </c>
      <c r="D1881" s="5" t="s">
        <v>14385</v>
      </c>
      <c r="E1881" s="2" t="s">
        <v>5</v>
      </c>
      <c r="F1881" s="6">
        <v>30.131188706987079</v>
      </c>
      <c r="G1881" s="8">
        <v>611.84570877680858</v>
      </c>
      <c r="H1881" s="6">
        <v>0</v>
      </c>
      <c r="I1881" s="6">
        <v>0</v>
      </c>
      <c r="J1881" s="6">
        <v>0</v>
      </c>
      <c r="K1881" s="5"/>
    </row>
    <row r="1882" spans="1:11">
      <c r="A1882" s="5" t="s">
        <v>17494</v>
      </c>
      <c r="B1882" s="5" t="s">
        <v>74</v>
      </c>
      <c r="C1882" s="5" t="s">
        <v>72</v>
      </c>
      <c r="D1882" s="5" t="s">
        <v>14386</v>
      </c>
      <c r="E1882" s="2" t="s">
        <v>5</v>
      </c>
      <c r="F1882" s="6">
        <v>33.864397065094728</v>
      </c>
      <c r="G1882" s="8">
        <v>650.66893736519432</v>
      </c>
      <c r="H1882" s="6">
        <v>0</v>
      </c>
      <c r="I1882" s="6">
        <v>0</v>
      </c>
      <c r="J1882" s="6">
        <v>0</v>
      </c>
      <c r="K1882" s="5"/>
    </row>
    <row r="1883" spans="1:11">
      <c r="A1883" s="5" t="s">
        <v>17495</v>
      </c>
      <c r="B1883" s="5" t="s">
        <v>74</v>
      </c>
      <c r="C1883" s="5" t="s">
        <v>72</v>
      </c>
      <c r="D1883" s="5" t="s">
        <v>14387</v>
      </c>
      <c r="E1883" s="2" t="s">
        <v>5</v>
      </c>
      <c r="F1883" s="6">
        <v>32.578676424350476</v>
      </c>
      <c r="G1883" s="8">
        <v>607.45660623632921</v>
      </c>
      <c r="H1883" s="6">
        <v>0</v>
      </c>
      <c r="I1883" s="6">
        <v>0</v>
      </c>
      <c r="J1883" s="6">
        <v>0</v>
      </c>
      <c r="K1883" s="5"/>
    </row>
    <row r="1884" spans="1:11">
      <c r="A1884" s="5" t="s">
        <v>17496</v>
      </c>
      <c r="B1884" s="5" t="s">
        <v>74</v>
      </c>
      <c r="C1884" s="5" t="s">
        <v>72</v>
      </c>
      <c r="D1884" s="5" t="s">
        <v>14388</v>
      </c>
      <c r="E1884" s="2" t="s">
        <v>5</v>
      </c>
      <c r="F1884" s="6">
        <v>30.138385100740695</v>
      </c>
      <c r="G1884" s="8">
        <v>610.49598154865316</v>
      </c>
      <c r="H1884" s="6">
        <v>0</v>
      </c>
      <c r="I1884" s="6">
        <v>0</v>
      </c>
      <c r="J1884" s="6">
        <v>0</v>
      </c>
      <c r="K1884" s="5"/>
    </row>
    <row r="1885" spans="1:11">
      <c r="A1885" s="5" t="s">
        <v>17497</v>
      </c>
      <c r="B1885" s="5" t="s">
        <v>74</v>
      </c>
      <c r="C1885" s="5" t="s">
        <v>72</v>
      </c>
      <c r="D1885" s="5" t="s">
        <v>14389</v>
      </c>
      <c r="E1885" s="2" t="s">
        <v>5</v>
      </c>
      <c r="F1885" s="6">
        <v>33.198438956179309</v>
      </c>
      <c r="G1885" s="8">
        <v>644.82804298122051</v>
      </c>
      <c r="H1885" s="6">
        <v>0</v>
      </c>
      <c r="I1885" s="6">
        <v>0</v>
      </c>
      <c r="J1885" s="6">
        <v>0</v>
      </c>
      <c r="K1885" s="5"/>
    </row>
    <row r="1886" spans="1:11">
      <c r="A1886" s="5" t="s">
        <v>17498</v>
      </c>
      <c r="B1886" s="5" t="s">
        <v>74</v>
      </c>
      <c r="C1886" s="5" t="s">
        <v>72</v>
      </c>
      <c r="D1886" s="5" t="s">
        <v>14390</v>
      </c>
      <c r="E1886" s="2" t="s">
        <v>5</v>
      </c>
      <c r="F1886" s="6">
        <v>33.976007340782125</v>
      </c>
      <c r="G1886" s="8">
        <v>656.45353019572235</v>
      </c>
      <c r="H1886" s="6">
        <v>0</v>
      </c>
      <c r="I1886" s="6">
        <v>0</v>
      </c>
      <c r="J1886" s="6">
        <v>0</v>
      </c>
      <c r="K1886" s="5"/>
    </row>
    <row r="1887" spans="1:11">
      <c r="A1887" s="5" t="s">
        <v>17499</v>
      </c>
      <c r="B1887" s="5" t="s">
        <v>74</v>
      </c>
      <c r="C1887" s="5" t="s">
        <v>72</v>
      </c>
      <c r="D1887" s="5" t="s">
        <v>14391</v>
      </c>
      <c r="E1887" s="2" t="s">
        <v>5</v>
      </c>
      <c r="F1887" s="6">
        <v>30.636801143702961</v>
      </c>
      <c r="G1887" s="8">
        <v>619.91964103194005</v>
      </c>
      <c r="H1887" s="6">
        <v>0</v>
      </c>
      <c r="I1887" s="6">
        <v>0</v>
      </c>
      <c r="J1887" s="6">
        <v>0</v>
      </c>
      <c r="K1887" s="5"/>
    </row>
    <row r="1888" spans="1:11">
      <c r="A1888" s="5" t="s">
        <v>17500</v>
      </c>
      <c r="B1888" s="5" t="s">
        <v>74</v>
      </c>
      <c r="C1888" s="5" t="s">
        <v>72</v>
      </c>
      <c r="D1888" s="5" t="s">
        <v>14392</v>
      </c>
      <c r="E1888" s="2" t="s">
        <v>5</v>
      </c>
      <c r="F1888" s="6">
        <v>36.445183112104495</v>
      </c>
      <c r="G1888" s="8">
        <v>689.65928954180322</v>
      </c>
      <c r="H1888" s="6">
        <v>0</v>
      </c>
      <c r="I1888" s="6">
        <v>0</v>
      </c>
      <c r="J1888" s="6">
        <v>0</v>
      </c>
      <c r="K1888" s="5"/>
    </row>
    <row r="1889" spans="1:11">
      <c r="A1889" s="5" t="s">
        <v>17501</v>
      </c>
      <c r="B1889" s="5" t="s">
        <v>74</v>
      </c>
      <c r="C1889" s="5" t="s">
        <v>72</v>
      </c>
      <c r="D1889" s="5" t="s">
        <v>14393</v>
      </c>
      <c r="E1889" s="2" t="s">
        <v>5</v>
      </c>
      <c r="F1889" s="6">
        <v>32.427521653090963</v>
      </c>
      <c r="G1889" s="8">
        <v>637.34696430112365</v>
      </c>
      <c r="H1889" s="6">
        <v>0</v>
      </c>
      <c r="I1889" s="6">
        <v>0</v>
      </c>
      <c r="J1889" s="6">
        <v>0</v>
      </c>
      <c r="K1889" s="5"/>
    </row>
    <row r="1890" spans="1:11">
      <c r="A1890" s="5" t="s">
        <v>17502</v>
      </c>
      <c r="B1890" s="5" t="s">
        <v>74</v>
      </c>
      <c r="C1890" s="5" t="s">
        <v>72</v>
      </c>
      <c r="D1890" s="5" t="s">
        <v>14394</v>
      </c>
      <c r="E1890" s="2" t="s">
        <v>5</v>
      </c>
      <c r="F1890" s="6">
        <v>32.714980581133169</v>
      </c>
      <c r="G1890" s="8">
        <v>641.41944854547046</v>
      </c>
      <c r="H1890" s="6">
        <v>0</v>
      </c>
      <c r="I1890" s="6">
        <v>0</v>
      </c>
      <c r="J1890" s="6">
        <v>0</v>
      </c>
      <c r="K1890" s="5"/>
    </row>
    <row r="1891" spans="1:11">
      <c r="A1891" s="5" t="s">
        <v>17503</v>
      </c>
      <c r="B1891" s="5" t="s">
        <v>74</v>
      </c>
      <c r="C1891" s="5" t="s">
        <v>72</v>
      </c>
      <c r="D1891" s="5" t="s">
        <v>14395</v>
      </c>
      <c r="E1891" s="2" t="s">
        <v>5</v>
      </c>
      <c r="F1891" s="6">
        <v>43.631063802153051</v>
      </c>
      <c r="G1891" s="8">
        <v>769.10697948911343</v>
      </c>
      <c r="H1891" s="6">
        <v>0</v>
      </c>
      <c r="I1891" s="6">
        <v>0</v>
      </c>
      <c r="J1891" s="6">
        <v>0</v>
      </c>
      <c r="K1891" s="5"/>
    </row>
    <row r="1892" spans="1:11">
      <c r="A1892" s="5" t="s">
        <v>17504</v>
      </c>
      <c r="B1892" s="5" t="s">
        <v>74</v>
      </c>
      <c r="C1892" s="5" t="s">
        <v>72</v>
      </c>
      <c r="D1892" s="5" t="s">
        <v>14396</v>
      </c>
      <c r="E1892" s="2" t="s">
        <v>5</v>
      </c>
      <c r="F1892" s="6">
        <v>33.682866391685955</v>
      </c>
      <c r="G1892" s="8">
        <v>646.80810200369979</v>
      </c>
      <c r="H1892" s="6">
        <v>0</v>
      </c>
      <c r="I1892" s="6">
        <v>0</v>
      </c>
      <c r="J1892" s="6">
        <v>0</v>
      </c>
      <c r="K1892" s="5"/>
    </row>
    <row r="1893" spans="1:11">
      <c r="A1893" s="5" t="s">
        <v>17505</v>
      </c>
      <c r="B1893" s="5" t="s">
        <v>74</v>
      </c>
      <c r="C1893" s="5" t="s">
        <v>72</v>
      </c>
      <c r="D1893" s="5" t="s">
        <v>14397</v>
      </c>
      <c r="E1893" s="2" t="s">
        <v>5</v>
      </c>
      <c r="F1893" s="6">
        <v>31.128926559326317</v>
      </c>
      <c r="G1893" s="8">
        <v>597.3781009125131</v>
      </c>
      <c r="H1893" s="6">
        <v>0</v>
      </c>
      <c r="I1893" s="6">
        <v>0</v>
      </c>
      <c r="J1893" s="6">
        <v>0</v>
      </c>
      <c r="K1893" s="5"/>
    </row>
    <row r="1894" spans="1:11">
      <c r="A1894" s="5" t="s">
        <v>17506</v>
      </c>
      <c r="B1894" s="5" t="s">
        <v>74</v>
      </c>
      <c r="C1894" s="5" t="s">
        <v>72</v>
      </c>
      <c r="D1894" s="5" t="s">
        <v>14398</v>
      </c>
      <c r="E1894" s="2" t="s">
        <v>5</v>
      </c>
      <c r="F1894" s="6">
        <v>35.606949580596932</v>
      </c>
      <c r="G1894" s="8">
        <v>673.47407390491117</v>
      </c>
      <c r="H1894" s="6">
        <v>0</v>
      </c>
      <c r="I1894" s="6">
        <v>0</v>
      </c>
      <c r="J1894" s="6">
        <v>0</v>
      </c>
      <c r="K1894" s="5"/>
    </row>
    <row r="1895" spans="1:11">
      <c r="A1895" s="5" t="s">
        <v>17507</v>
      </c>
      <c r="B1895" s="5" t="s">
        <v>74</v>
      </c>
      <c r="C1895" s="5" t="s">
        <v>72</v>
      </c>
      <c r="D1895" s="5" t="s">
        <v>14399</v>
      </c>
      <c r="E1895" s="2" t="s">
        <v>5</v>
      </c>
      <c r="F1895" s="6">
        <v>36.381702603913851</v>
      </c>
      <c r="G1895" s="8">
        <v>642.50925210915716</v>
      </c>
      <c r="H1895" s="6">
        <v>0</v>
      </c>
      <c r="I1895" s="6">
        <v>0</v>
      </c>
      <c r="J1895" s="6">
        <v>0</v>
      </c>
      <c r="K1895" s="5"/>
    </row>
    <row r="1896" spans="1:11">
      <c r="A1896" s="5" t="s">
        <v>17508</v>
      </c>
      <c r="B1896" s="5" t="s">
        <v>74</v>
      </c>
      <c r="C1896" s="5" t="s">
        <v>72</v>
      </c>
      <c r="D1896" s="5" t="s">
        <v>14400</v>
      </c>
      <c r="E1896" s="2" t="s">
        <v>5</v>
      </c>
      <c r="F1896" s="6">
        <v>32.555902850205364</v>
      </c>
      <c r="G1896" s="8">
        <v>643.08257208191048</v>
      </c>
      <c r="H1896" s="6">
        <v>0</v>
      </c>
      <c r="I1896" s="6">
        <v>0</v>
      </c>
      <c r="J1896" s="6">
        <v>0</v>
      </c>
      <c r="K1896" s="5"/>
    </row>
    <row r="1897" spans="1:11">
      <c r="A1897" s="5" t="s">
        <v>17509</v>
      </c>
      <c r="B1897" s="5" t="s">
        <v>74</v>
      </c>
      <c r="C1897" s="5" t="s">
        <v>72</v>
      </c>
      <c r="D1897" s="5" t="s">
        <v>14401</v>
      </c>
      <c r="E1897" s="2" t="s">
        <v>5</v>
      </c>
      <c r="F1897" s="6">
        <v>42.788325182663797</v>
      </c>
      <c r="G1897" s="8">
        <v>764.62935075968426</v>
      </c>
      <c r="H1897" s="6">
        <v>0</v>
      </c>
      <c r="I1897" s="6">
        <v>0</v>
      </c>
      <c r="J1897" s="6">
        <v>0</v>
      </c>
      <c r="K1897" s="5"/>
    </row>
    <row r="1898" spans="1:11">
      <c r="A1898" s="5" t="s">
        <v>17510</v>
      </c>
      <c r="B1898" s="5" t="s">
        <v>74</v>
      </c>
      <c r="C1898" s="5" t="s">
        <v>72</v>
      </c>
      <c r="D1898" s="5" t="s">
        <v>14402</v>
      </c>
      <c r="E1898" s="2" t="s">
        <v>5</v>
      </c>
      <c r="F1898" s="6">
        <v>31.258455020178094</v>
      </c>
      <c r="G1898" s="8">
        <v>620.7480439789631</v>
      </c>
      <c r="H1898" s="6">
        <v>0</v>
      </c>
      <c r="I1898" s="6">
        <v>0</v>
      </c>
      <c r="J1898" s="6">
        <v>0</v>
      </c>
      <c r="K1898" s="5"/>
    </row>
    <row r="1899" spans="1:11">
      <c r="A1899" s="5" t="s">
        <v>17511</v>
      </c>
      <c r="B1899" s="5" t="s">
        <v>74</v>
      </c>
      <c r="C1899" s="5" t="s">
        <v>72</v>
      </c>
      <c r="D1899" s="5" t="s">
        <v>14403</v>
      </c>
      <c r="E1899" s="2" t="s">
        <v>5</v>
      </c>
      <c r="F1899" s="6">
        <v>30.829351117646031</v>
      </c>
      <c r="G1899" s="8">
        <v>621.77046683820822</v>
      </c>
      <c r="H1899" s="6">
        <v>0</v>
      </c>
      <c r="I1899" s="6">
        <v>0</v>
      </c>
      <c r="J1899" s="6">
        <v>0</v>
      </c>
      <c r="K1899" s="5"/>
    </row>
    <row r="1900" spans="1:11">
      <c r="A1900" s="5" t="s">
        <v>17512</v>
      </c>
      <c r="B1900" s="5" t="s">
        <v>74</v>
      </c>
      <c r="C1900" s="5" t="s">
        <v>72</v>
      </c>
      <c r="D1900" s="5" t="s">
        <v>14404</v>
      </c>
      <c r="E1900" s="2" t="s">
        <v>5</v>
      </c>
      <c r="F1900" s="6">
        <v>37.597390659972746</v>
      </c>
      <c r="G1900" s="8">
        <v>691.63430577113684</v>
      </c>
      <c r="H1900" s="6">
        <v>0</v>
      </c>
      <c r="I1900" s="6">
        <v>0</v>
      </c>
      <c r="J1900" s="6">
        <v>0</v>
      </c>
      <c r="K1900" s="5"/>
    </row>
    <row r="1901" spans="1:11">
      <c r="A1901" s="5" t="s">
        <v>17513</v>
      </c>
      <c r="B1901" s="5" t="s">
        <v>74</v>
      </c>
      <c r="C1901" s="5" t="s">
        <v>72</v>
      </c>
      <c r="D1901" s="5" t="s">
        <v>14405</v>
      </c>
      <c r="E1901" s="2" t="s">
        <v>5</v>
      </c>
      <c r="F1901" s="6">
        <v>30.290677646704889</v>
      </c>
      <c r="G1901" s="8">
        <v>597.81454688851136</v>
      </c>
      <c r="H1901" s="6">
        <v>0</v>
      </c>
      <c r="I1901" s="6">
        <v>0</v>
      </c>
      <c r="J1901" s="6">
        <v>0</v>
      </c>
      <c r="K1901" s="5"/>
    </row>
    <row r="1902" spans="1:11">
      <c r="A1902" s="5" t="s">
        <v>17514</v>
      </c>
      <c r="B1902" s="5" t="s">
        <v>74</v>
      </c>
      <c r="C1902" s="5" t="s">
        <v>72</v>
      </c>
      <c r="D1902" s="5" t="s">
        <v>14406</v>
      </c>
      <c r="E1902" s="2" t="s">
        <v>5</v>
      </c>
      <c r="F1902" s="6">
        <v>33.472670798249879</v>
      </c>
      <c r="G1902" s="8">
        <v>598.36933778681828</v>
      </c>
      <c r="H1902" s="6">
        <v>0</v>
      </c>
      <c r="I1902" s="6">
        <v>0</v>
      </c>
      <c r="J1902" s="6">
        <v>0</v>
      </c>
      <c r="K1902" s="5"/>
    </row>
    <row r="1903" spans="1:11">
      <c r="A1903" s="5" t="s">
        <v>17515</v>
      </c>
      <c r="B1903" s="5" t="s">
        <v>74</v>
      </c>
      <c r="C1903" s="5" t="s">
        <v>72</v>
      </c>
      <c r="D1903" s="5" t="s">
        <v>14407</v>
      </c>
      <c r="E1903" s="2" t="s">
        <v>5</v>
      </c>
      <c r="F1903" s="6">
        <v>31.62269360786231</v>
      </c>
      <c r="G1903" s="8">
        <v>631.42964536826139</v>
      </c>
      <c r="H1903" s="6">
        <v>0</v>
      </c>
      <c r="I1903" s="6">
        <v>0</v>
      </c>
      <c r="J1903" s="6">
        <v>0</v>
      </c>
      <c r="K1903" s="5"/>
    </row>
    <row r="1904" spans="1:11">
      <c r="A1904" s="5" t="s">
        <v>17516</v>
      </c>
      <c r="B1904" s="5" t="s">
        <v>74</v>
      </c>
      <c r="C1904" s="5" t="s">
        <v>72</v>
      </c>
      <c r="D1904" s="5" t="s">
        <v>14408</v>
      </c>
      <c r="E1904" s="2" t="s">
        <v>5</v>
      </c>
      <c r="F1904" s="6">
        <v>37.838644999572317</v>
      </c>
      <c r="G1904" s="8">
        <v>698.31992550184532</v>
      </c>
      <c r="H1904" s="6">
        <v>0</v>
      </c>
      <c r="I1904" s="6">
        <v>0</v>
      </c>
      <c r="J1904" s="6">
        <v>0</v>
      </c>
      <c r="K1904" s="5"/>
    </row>
    <row r="1905" spans="1:11">
      <c r="A1905" s="5" t="s">
        <v>17517</v>
      </c>
      <c r="B1905" s="5" t="s">
        <v>74</v>
      </c>
      <c r="C1905" s="5" t="s">
        <v>72</v>
      </c>
      <c r="D1905" s="5" t="s">
        <v>14409</v>
      </c>
      <c r="E1905" s="2" t="s">
        <v>5</v>
      </c>
      <c r="F1905" s="6">
        <v>40.350297071892072</v>
      </c>
      <c r="G1905" s="8">
        <v>687.57465359286834</v>
      </c>
      <c r="H1905" s="6">
        <v>0</v>
      </c>
      <c r="I1905" s="6">
        <v>0</v>
      </c>
      <c r="J1905" s="6">
        <v>0</v>
      </c>
      <c r="K1905" s="5"/>
    </row>
    <row r="1906" spans="1:11">
      <c r="A1906" s="5" t="s">
        <v>17518</v>
      </c>
      <c r="B1906" s="5" t="s">
        <v>74</v>
      </c>
      <c r="C1906" s="5" t="s">
        <v>72</v>
      </c>
      <c r="D1906" s="5" t="s">
        <v>14410</v>
      </c>
      <c r="E1906" s="2" t="s">
        <v>5</v>
      </c>
      <c r="F1906" s="6">
        <v>37.592266822210185</v>
      </c>
      <c r="G1906" s="8">
        <v>688.83006947559056</v>
      </c>
      <c r="H1906" s="6">
        <v>0</v>
      </c>
      <c r="I1906" s="6">
        <v>0</v>
      </c>
      <c r="J1906" s="6">
        <v>0</v>
      </c>
      <c r="K1906" s="5"/>
    </row>
    <row r="1907" spans="1:11">
      <c r="A1907" s="5" t="s">
        <v>17519</v>
      </c>
      <c r="B1907" s="5" t="s">
        <v>74</v>
      </c>
      <c r="C1907" s="5" t="s">
        <v>72</v>
      </c>
      <c r="D1907" s="5" t="s">
        <v>14411</v>
      </c>
      <c r="E1907" s="2" t="s">
        <v>5</v>
      </c>
      <c r="F1907" s="6">
        <v>42.0228815827925</v>
      </c>
      <c r="G1907" s="8">
        <v>748.4379703011723</v>
      </c>
      <c r="H1907" s="6">
        <v>0</v>
      </c>
      <c r="I1907" s="6">
        <v>0</v>
      </c>
      <c r="J1907" s="6">
        <v>0</v>
      </c>
      <c r="K1907" s="5"/>
    </row>
    <row r="1908" spans="1:11">
      <c r="A1908" s="5" t="s">
        <v>17520</v>
      </c>
      <c r="B1908" s="5" t="s">
        <v>74</v>
      </c>
      <c r="C1908" s="5" t="s">
        <v>72</v>
      </c>
      <c r="D1908" s="5" t="s">
        <v>14412</v>
      </c>
      <c r="E1908" s="2" t="s">
        <v>5</v>
      </c>
      <c r="F1908" s="6">
        <v>39.714310431184728</v>
      </c>
      <c r="G1908" s="8">
        <v>729.56414267507216</v>
      </c>
      <c r="H1908" s="6">
        <v>0</v>
      </c>
      <c r="I1908" s="6">
        <v>0</v>
      </c>
      <c r="J1908" s="6">
        <v>0</v>
      </c>
      <c r="K1908" s="5"/>
    </row>
    <row r="1909" spans="1:11">
      <c r="A1909" s="5" t="s">
        <v>17521</v>
      </c>
      <c r="B1909" s="5" t="s">
        <v>74</v>
      </c>
      <c r="C1909" s="5" t="s">
        <v>72</v>
      </c>
      <c r="D1909" s="5" t="s">
        <v>14413</v>
      </c>
      <c r="E1909" s="2" t="s">
        <v>5</v>
      </c>
      <c r="F1909" s="6">
        <v>34.192646860972836</v>
      </c>
      <c r="G1909" s="8">
        <v>608.77639298279951</v>
      </c>
      <c r="H1909" s="6">
        <v>0</v>
      </c>
      <c r="I1909" s="6">
        <v>0</v>
      </c>
      <c r="J1909" s="6">
        <v>0</v>
      </c>
      <c r="K1909" s="5"/>
    </row>
    <row r="1910" spans="1:11">
      <c r="A1910" s="5" t="s">
        <v>17522</v>
      </c>
      <c r="B1910" s="5" t="s">
        <v>74</v>
      </c>
      <c r="C1910" s="5" t="s">
        <v>72</v>
      </c>
      <c r="D1910" s="5" t="s">
        <v>14414</v>
      </c>
      <c r="E1910" s="2" t="s">
        <v>5</v>
      </c>
      <c r="F1910" s="6">
        <v>35.99738119926193</v>
      </c>
      <c r="G1910" s="8">
        <v>676.89766867591902</v>
      </c>
      <c r="H1910" s="6">
        <v>0</v>
      </c>
      <c r="I1910" s="6">
        <v>0</v>
      </c>
      <c r="J1910" s="6">
        <v>0</v>
      </c>
      <c r="K1910" s="5"/>
    </row>
    <row r="1911" spans="1:11">
      <c r="A1911" s="5" t="s">
        <v>17523</v>
      </c>
      <c r="B1911" s="5" t="s">
        <v>74</v>
      </c>
      <c r="C1911" s="5" t="s">
        <v>72</v>
      </c>
      <c r="D1911" s="5" t="s">
        <v>14415</v>
      </c>
      <c r="E1911" s="2" t="s">
        <v>5</v>
      </c>
      <c r="F1911" s="6">
        <v>35.339989964818457</v>
      </c>
      <c r="G1911" s="8">
        <v>665.67921181184101</v>
      </c>
      <c r="H1911" s="6">
        <v>0</v>
      </c>
      <c r="I1911" s="6">
        <v>0</v>
      </c>
      <c r="J1911" s="6">
        <v>0</v>
      </c>
      <c r="K1911" s="5"/>
    </row>
    <row r="1912" spans="1:11">
      <c r="A1912" s="5" t="s">
        <v>17524</v>
      </c>
      <c r="B1912" s="5" t="s">
        <v>74</v>
      </c>
      <c r="C1912" s="5" t="s">
        <v>72</v>
      </c>
      <c r="D1912" s="5" t="s">
        <v>14416</v>
      </c>
      <c r="E1912" s="2" t="s">
        <v>5</v>
      </c>
      <c r="F1912" s="6">
        <v>30.253204120482454</v>
      </c>
      <c r="G1912" s="8">
        <v>612.94521798050664</v>
      </c>
      <c r="H1912" s="6">
        <v>0</v>
      </c>
      <c r="I1912" s="6">
        <v>0</v>
      </c>
      <c r="J1912" s="6">
        <v>0</v>
      </c>
      <c r="K1912" s="5"/>
    </row>
    <row r="1913" spans="1:11">
      <c r="A1913" s="5" t="s">
        <v>17525</v>
      </c>
      <c r="B1913" s="5" t="s">
        <v>74</v>
      </c>
      <c r="C1913" s="5" t="s">
        <v>72</v>
      </c>
      <c r="D1913" s="5" t="s">
        <v>14417</v>
      </c>
      <c r="E1913" s="2" t="s">
        <v>5</v>
      </c>
      <c r="F1913" s="6">
        <v>31.346859334989148</v>
      </c>
      <c r="G1913" s="8">
        <v>621.8497020311911</v>
      </c>
      <c r="H1913" s="6">
        <v>0</v>
      </c>
      <c r="I1913" s="6">
        <v>0</v>
      </c>
      <c r="J1913" s="6">
        <v>0</v>
      </c>
      <c r="K1913" s="5"/>
    </row>
    <row r="1914" spans="1:11">
      <c r="A1914" s="5" t="s">
        <v>17526</v>
      </c>
      <c r="B1914" s="5" t="s">
        <v>74</v>
      </c>
      <c r="C1914" s="5" t="s">
        <v>72</v>
      </c>
      <c r="D1914" s="5" t="s">
        <v>14418</v>
      </c>
      <c r="E1914" s="2" t="s">
        <v>5</v>
      </c>
      <c r="F1914" s="6">
        <v>30.106635064463685</v>
      </c>
      <c r="G1914" s="8">
        <v>612.15612890164266</v>
      </c>
      <c r="H1914" s="6">
        <v>0</v>
      </c>
      <c r="I1914" s="6">
        <v>0</v>
      </c>
      <c r="J1914" s="6">
        <v>0</v>
      </c>
      <c r="K1914" s="5"/>
    </row>
    <row r="1915" spans="1:11">
      <c r="A1915" s="5" t="s">
        <v>17527</v>
      </c>
      <c r="B1915" s="5" t="s">
        <v>74</v>
      </c>
      <c r="C1915" s="5" t="s">
        <v>72</v>
      </c>
      <c r="D1915" s="5" t="s">
        <v>14419</v>
      </c>
      <c r="E1915" s="2" t="s">
        <v>5</v>
      </c>
      <c r="F1915" s="6">
        <v>37.595924492015939</v>
      </c>
      <c r="G1915" s="8">
        <v>701.73204698557515</v>
      </c>
      <c r="H1915" s="6">
        <v>0</v>
      </c>
      <c r="I1915" s="6">
        <v>0</v>
      </c>
      <c r="J1915" s="6">
        <v>0</v>
      </c>
      <c r="K1915" s="5"/>
    </row>
    <row r="1916" spans="1:11">
      <c r="A1916" s="5" t="s">
        <v>17528</v>
      </c>
      <c r="B1916" s="5" t="s">
        <v>74</v>
      </c>
      <c r="C1916" s="5" t="s">
        <v>72</v>
      </c>
      <c r="D1916" s="5" t="s">
        <v>14420</v>
      </c>
      <c r="E1916" s="2" t="s">
        <v>5</v>
      </c>
      <c r="F1916" s="6">
        <v>31.922994838166844</v>
      </c>
      <c r="G1916" s="8">
        <v>626.42067158312739</v>
      </c>
      <c r="H1916" s="6">
        <v>0</v>
      </c>
      <c r="I1916" s="6">
        <v>0</v>
      </c>
      <c r="J1916" s="6">
        <v>0</v>
      </c>
      <c r="K1916" s="5"/>
    </row>
    <row r="1917" spans="1:11">
      <c r="A1917" s="5" t="s">
        <v>17529</v>
      </c>
      <c r="B1917" s="5" t="s">
        <v>74</v>
      </c>
      <c r="C1917" s="5" t="s">
        <v>72</v>
      </c>
      <c r="D1917" s="5" t="s">
        <v>14421</v>
      </c>
      <c r="E1917" s="2" t="s">
        <v>5</v>
      </c>
      <c r="F1917" s="6">
        <v>29.545414637541622</v>
      </c>
      <c r="G1917" s="8">
        <v>605.51122315329781</v>
      </c>
      <c r="H1917" s="6">
        <v>0</v>
      </c>
      <c r="I1917" s="6">
        <v>0</v>
      </c>
      <c r="J1917" s="6">
        <v>0</v>
      </c>
      <c r="K1917" s="5"/>
    </row>
    <row r="1918" spans="1:11">
      <c r="A1918" s="5" t="s">
        <v>17530</v>
      </c>
      <c r="B1918" s="5" t="s">
        <v>74</v>
      </c>
      <c r="C1918" s="5" t="s">
        <v>72</v>
      </c>
      <c r="D1918" s="5" t="s">
        <v>14422</v>
      </c>
      <c r="E1918" s="2" t="s">
        <v>5</v>
      </c>
      <c r="F1918" s="6">
        <v>30.399530062735515</v>
      </c>
      <c r="G1918" s="8">
        <v>617.47134466729608</v>
      </c>
      <c r="H1918" s="6">
        <v>0</v>
      </c>
      <c r="I1918" s="6">
        <v>0</v>
      </c>
      <c r="J1918" s="6">
        <v>0</v>
      </c>
      <c r="K1918" s="5"/>
    </row>
    <row r="1919" spans="1:11">
      <c r="A1919" s="5" t="s">
        <v>17531</v>
      </c>
      <c r="B1919" s="5" t="s">
        <v>74</v>
      </c>
      <c r="C1919" s="5" t="s">
        <v>72</v>
      </c>
      <c r="D1919" s="5" t="s">
        <v>14423</v>
      </c>
      <c r="E1919" s="2" t="s">
        <v>5</v>
      </c>
      <c r="F1919" s="6">
        <v>32.230075550255606</v>
      </c>
      <c r="G1919" s="8">
        <v>609.65081309410891</v>
      </c>
      <c r="H1919" s="6">
        <v>0</v>
      </c>
      <c r="I1919" s="6">
        <v>0</v>
      </c>
      <c r="J1919" s="6">
        <v>0</v>
      </c>
      <c r="K1919" s="5"/>
    </row>
    <row r="1920" spans="1:11">
      <c r="A1920" s="5" t="s">
        <v>17532</v>
      </c>
      <c r="B1920" s="5" t="s">
        <v>74</v>
      </c>
      <c r="C1920" s="5" t="s">
        <v>72</v>
      </c>
      <c r="D1920" s="5" t="s">
        <v>14424</v>
      </c>
      <c r="E1920" s="2" t="s">
        <v>5</v>
      </c>
      <c r="F1920" s="6">
        <v>31.390144230249195</v>
      </c>
      <c r="G1920" s="8">
        <v>619.23603614517788</v>
      </c>
      <c r="H1920" s="6">
        <v>0</v>
      </c>
      <c r="I1920" s="6">
        <v>0</v>
      </c>
      <c r="J1920" s="6">
        <v>0</v>
      </c>
      <c r="K1920" s="5"/>
    </row>
    <row r="1921" spans="1:11">
      <c r="A1921" s="5" t="s">
        <v>17533</v>
      </c>
      <c r="B1921" s="5" t="s">
        <v>74</v>
      </c>
      <c r="C1921" s="5" t="s">
        <v>72</v>
      </c>
      <c r="D1921" s="5" t="s">
        <v>14425</v>
      </c>
      <c r="E1921" s="2" t="s">
        <v>5</v>
      </c>
      <c r="F1921" s="6">
        <v>41.067641276074497</v>
      </c>
      <c r="G1921" s="8">
        <v>733.52289408050888</v>
      </c>
      <c r="H1921" s="6">
        <v>0</v>
      </c>
      <c r="I1921" s="6">
        <v>0</v>
      </c>
      <c r="J1921" s="6">
        <v>0</v>
      </c>
      <c r="K1921" s="5"/>
    </row>
    <row r="1922" spans="1:11">
      <c r="A1922" s="5" t="s">
        <v>17534</v>
      </c>
      <c r="B1922" s="5" t="s">
        <v>74</v>
      </c>
      <c r="C1922" s="5" t="s">
        <v>72</v>
      </c>
      <c r="D1922" s="5" t="s">
        <v>14426</v>
      </c>
      <c r="E1922" s="2" t="s">
        <v>5</v>
      </c>
      <c r="F1922" s="6">
        <v>32.275062574100907</v>
      </c>
      <c r="G1922" s="8">
        <v>630.489740356688</v>
      </c>
      <c r="H1922" s="6">
        <v>0</v>
      </c>
      <c r="I1922" s="6">
        <v>0</v>
      </c>
      <c r="J1922" s="6">
        <v>0</v>
      </c>
      <c r="K1922" s="5"/>
    </row>
    <row r="1923" spans="1:11">
      <c r="A1923" s="5" t="s">
        <v>17535</v>
      </c>
      <c r="B1923" s="5" t="s">
        <v>74</v>
      </c>
      <c r="C1923" s="5" t="s">
        <v>72</v>
      </c>
      <c r="D1923" s="5" t="s">
        <v>14427</v>
      </c>
      <c r="E1923" s="2" t="s">
        <v>5</v>
      </c>
      <c r="F1923" s="6">
        <v>36.665790220542647</v>
      </c>
      <c r="G1923" s="8">
        <v>680.71840752348317</v>
      </c>
      <c r="H1923" s="6">
        <v>0</v>
      </c>
      <c r="I1923" s="6">
        <v>0</v>
      </c>
      <c r="J1923" s="6">
        <v>0</v>
      </c>
      <c r="K1923" s="5"/>
    </row>
    <row r="1924" spans="1:11">
      <c r="A1924" s="5" t="s">
        <v>17536</v>
      </c>
      <c r="B1924" s="5" t="s">
        <v>74</v>
      </c>
      <c r="C1924" s="5" t="s">
        <v>72</v>
      </c>
      <c r="D1924" s="5" t="s">
        <v>14428</v>
      </c>
      <c r="E1924" s="2" t="s">
        <v>5</v>
      </c>
      <c r="F1924" s="6">
        <v>39.761181763990379</v>
      </c>
      <c r="G1924" s="8">
        <v>719.28941075288049</v>
      </c>
      <c r="H1924" s="6">
        <v>0</v>
      </c>
      <c r="I1924" s="6">
        <v>0</v>
      </c>
      <c r="J1924" s="6">
        <v>0</v>
      </c>
      <c r="K1924" s="5"/>
    </row>
    <row r="1925" spans="1:11">
      <c r="A1925" s="5" t="s">
        <v>17537</v>
      </c>
      <c r="B1925" s="5" t="s">
        <v>74</v>
      </c>
      <c r="C1925" s="5" t="s">
        <v>72</v>
      </c>
      <c r="D1925" s="5" t="s">
        <v>14429</v>
      </c>
      <c r="E1925" s="2" t="s">
        <v>5</v>
      </c>
      <c r="F1925" s="6">
        <v>30.851110715973732</v>
      </c>
      <c r="G1925" s="8">
        <v>618.90861536263731</v>
      </c>
      <c r="H1925" s="6">
        <v>0</v>
      </c>
      <c r="I1925" s="6">
        <v>0</v>
      </c>
      <c r="J1925" s="6">
        <v>0</v>
      </c>
      <c r="K1925" s="5"/>
    </row>
    <row r="1926" spans="1:11">
      <c r="A1926" s="5" t="s">
        <v>17538</v>
      </c>
      <c r="B1926" s="5" t="s">
        <v>74</v>
      </c>
      <c r="C1926" s="5" t="s">
        <v>72</v>
      </c>
      <c r="D1926" s="5" t="s">
        <v>14430</v>
      </c>
      <c r="E1926" s="2" t="s">
        <v>5</v>
      </c>
      <c r="F1926" s="6">
        <v>33.473068264449516</v>
      </c>
      <c r="G1926" s="8">
        <v>648.5043559890853</v>
      </c>
      <c r="H1926" s="6">
        <v>0</v>
      </c>
      <c r="I1926" s="6">
        <v>0</v>
      </c>
      <c r="J1926" s="6">
        <v>0</v>
      </c>
      <c r="K1926" s="5"/>
    </row>
    <row r="1927" spans="1:11">
      <c r="A1927" s="5" t="s">
        <v>17539</v>
      </c>
      <c r="B1927" s="5" t="s">
        <v>74</v>
      </c>
      <c r="C1927" s="5" t="s">
        <v>72</v>
      </c>
      <c r="D1927" s="5" t="s">
        <v>14431</v>
      </c>
      <c r="E1927" s="2" t="s">
        <v>5</v>
      </c>
      <c r="F1927" s="6">
        <v>31.759456498143901</v>
      </c>
      <c r="G1927" s="8">
        <v>596.78748851547221</v>
      </c>
      <c r="H1927" s="6">
        <v>0</v>
      </c>
      <c r="I1927" s="6">
        <v>0</v>
      </c>
      <c r="J1927" s="6">
        <v>0</v>
      </c>
      <c r="K1927" s="5"/>
    </row>
    <row r="1928" spans="1:11">
      <c r="A1928" s="5" t="s">
        <v>17540</v>
      </c>
      <c r="B1928" s="5" t="s">
        <v>74</v>
      </c>
      <c r="C1928" s="5" t="s">
        <v>72</v>
      </c>
      <c r="D1928" s="5" t="s">
        <v>14432</v>
      </c>
      <c r="E1928" s="2" t="s">
        <v>5</v>
      </c>
      <c r="F1928" s="6">
        <v>34.293108872232409</v>
      </c>
      <c r="G1928" s="8">
        <v>658.97929277810113</v>
      </c>
      <c r="H1928" s="6">
        <v>0</v>
      </c>
      <c r="I1928" s="6">
        <v>0</v>
      </c>
      <c r="J1928" s="6">
        <v>0</v>
      </c>
      <c r="K1928" s="5"/>
    </row>
    <row r="1929" spans="1:11">
      <c r="A1929" s="5" t="s">
        <v>17541</v>
      </c>
      <c r="B1929" s="5" t="s">
        <v>74</v>
      </c>
      <c r="C1929" s="5" t="s">
        <v>72</v>
      </c>
      <c r="D1929" s="5" t="s">
        <v>14433</v>
      </c>
      <c r="E1929" s="2" t="s">
        <v>5</v>
      </c>
      <c r="F1929" s="6">
        <v>39.082135104497148</v>
      </c>
      <c r="G1929" s="8">
        <v>704.36020012923575</v>
      </c>
      <c r="H1929" s="6">
        <v>0</v>
      </c>
      <c r="I1929" s="6">
        <v>0</v>
      </c>
      <c r="J1929" s="6">
        <v>0</v>
      </c>
      <c r="K1929" s="5"/>
    </row>
    <row r="1930" spans="1:11">
      <c r="A1930" s="5" t="s">
        <v>17542</v>
      </c>
      <c r="B1930" s="5" t="s">
        <v>74</v>
      </c>
      <c r="C1930" s="5" t="s">
        <v>72</v>
      </c>
      <c r="D1930" s="5" t="s">
        <v>14434</v>
      </c>
      <c r="E1930" s="2" t="s">
        <v>5</v>
      </c>
      <c r="F1930" s="6">
        <v>31.370684790999501</v>
      </c>
      <c r="G1930" s="8">
        <v>620.73270356415946</v>
      </c>
      <c r="H1930" s="6">
        <v>0</v>
      </c>
      <c r="I1930" s="6">
        <v>0</v>
      </c>
      <c r="J1930" s="6">
        <v>0</v>
      </c>
      <c r="K1930" s="5"/>
    </row>
    <row r="1931" spans="1:11">
      <c r="A1931" s="5" t="s">
        <v>17543</v>
      </c>
      <c r="B1931" s="5" t="s">
        <v>74</v>
      </c>
      <c r="C1931" s="5" t="s">
        <v>72</v>
      </c>
      <c r="D1931" s="5" t="s">
        <v>14435</v>
      </c>
      <c r="E1931" s="2" t="s">
        <v>5</v>
      </c>
      <c r="F1931" s="6">
        <v>30.085049181689314</v>
      </c>
      <c r="G1931" s="8">
        <v>613.61926609354668</v>
      </c>
      <c r="H1931" s="6">
        <v>0</v>
      </c>
      <c r="I1931" s="6">
        <v>0</v>
      </c>
      <c r="J1931" s="6">
        <v>0</v>
      </c>
      <c r="K1931" s="5"/>
    </row>
    <row r="1932" spans="1:11">
      <c r="A1932" s="5" t="s">
        <v>17544</v>
      </c>
      <c r="B1932" s="5" t="s">
        <v>74</v>
      </c>
      <c r="C1932" s="5" t="s">
        <v>72</v>
      </c>
      <c r="D1932" s="5" t="s">
        <v>14436</v>
      </c>
      <c r="E1932" s="2" t="s">
        <v>5</v>
      </c>
      <c r="F1932" s="6">
        <v>42.324311264194726</v>
      </c>
      <c r="G1932" s="8">
        <v>747.55156739019287</v>
      </c>
      <c r="H1932" s="6">
        <v>0</v>
      </c>
      <c r="I1932" s="6">
        <v>0</v>
      </c>
      <c r="J1932" s="6">
        <v>0</v>
      </c>
      <c r="K1932" s="5"/>
    </row>
    <row r="1933" spans="1:11">
      <c r="A1933" s="5" t="s">
        <v>17545</v>
      </c>
      <c r="B1933" s="5" t="s">
        <v>74</v>
      </c>
      <c r="C1933" s="5" t="s">
        <v>72</v>
      </c>
      <c r="D1933" s="5" t="s">
        <v>14437</v>
      </c>
      <c r="E1933" s="2" t="s">
        <v>5</v>
      </c>
      <c r="F1933" s="6">
        <v>31.166681287162071</v>
      </c>
      <c r="G1933" s="8">
        <v>618.83683553470564</v>
      </c>
      <c r="H1933" s="6">
        <v>0</v>
      </c>
      <c r="I1933" s="6">
        <v>0</v>
      </c>
      <c r="J1933" s="6">
        <v>0</v>
      </c>
      <c r="K1933" s="5"/>
    </row>
    <row r="1934" spans="1:11">
      <c r="A1934" s="5" t="s">
        <v>17546</v>
      </c>
      <c r="B1934" s="5" t="s">
        <v>74</v>
      </c>
      <c r="C1934" s="5" t="s">
        <v>72</v>
      </c>
      <c r="D1934" s="5" t="s">
        <v>14438</v>
      </c>
      <c r="E1934" s="2" t="s">
        <v>5</v>
      </c>
      <c r="F1934" s="6">
        <v>31.644601878161595</v>
      </c>
      <c r="G1934" s="8">
        <v>633.46542475248793</v>
      </c>
      <c r="H1934" s="6">
        <v>0</v>
      </c>
      <c r="I1934" s="6">
        <v>0</v>
      </c>
      <c r="J1934" s="6">
        <v>0</v>
      </c>
      <c r="K1934" s="5"/>
    </row>
    <row r="1935" spans="1:11">
      <c r="A1935" s="5" t="s">
        <v>17547</v>
      </c>
      <c r="B1935" s="5" t="s">
        <v>74</v>
      </c>
      <c r="C1935" s="5" t="s">
        <v>72</v>
      </c>
      <c r="D1935" s="5" t="s">
        <v>14439</v>
      </c>
      <c r="E1935" s="2" t="s">
        <v>5</v>
      </c>
      <c r="F1935" s="6">
        <v>31.127534731424806</v>
      </c>
      <c r="G1935" s="8">
        <v>605.14464788883879</v>
      </c>
      <c r="H1935" s="6">
        <v>0</v>
      </c>
      <c r="I1935" s="6">
        <v>0</v>
      </c>
      <c r="J1935" s="6">
        <v>0</v>
      </c>
      <c r="K1935" s="5"/>
    </row>
    <row r="1936" spans="1:11">
      <c r="A1936" s="5" t="s">
        <v>17548</v>
      </c>
      <c r="B1936" s="5" t="s">
        <v>74</v>
      </c>
      <c r="C1936" s="5" t="s">
        <v>72</v>
      </c>
      <c r="D1936" s="5" t="s">
        <v>14440</v>
      </c>
      <c r="E1936" s="2" t="s">
        <v>5</v>
      </c>
      <c r="F1936" s="6">
        <v>35.229489789529254</v>
      </c>
      <c r="G1936" s="8">
        <v>669.93342784676031</v>
      </c>
      <c r="H1936" s="6">
        <v>0</v>
      </c>
      <c r="I1936" s="6">
        <v>0</v>
      </c>
      <c r="J1936" s="6">
        <v>0</v>
      </c>
      <c r="K1936" s="5"/>
    </row>
    <row r="1937" spans="1:11">
      <c r="A1937" s="5" t="s">
        <v>17549</v>
      </c>
      <c r="B1937" s="5" t="s">
        <v>74</v>
      </c>
      <c r="C1937" s="5" t="s">
        <v>72</v>
      </c>
      <c r="D1937" s="5" t="s">
        <v>14441</v>
      </c>
      <c r="E1937" s="2" t="s">
        <v>5</v>
      </c>
      <c r="F1937" s="6">
        <v>41.659242876639723</v>
      </c>
      <c r="G1937" s="8">
        <v>720.00815008726784</v>
      </c>
      <c r="H1937" s="6">
        <v>0</v>
      </c>
      <c r="I1937" s="6">
        <v>0</v>
      </c>
      <c r="J1937" s="6">
        <v>0</v>
      </c>
      <c r="K1937" s="5"/>
    </row>
    <row r="1938" spans="1:11">
      <c r="A1938" s="5" t="s">
        <v>17550</v>
      </c>
      <c r="B1938" s="5" t="s">
        <v>74</v>
      </c>
      <c r="C1938" s="5" t="s">
        <v>72</v>
      </c>
      <c r="D1938" s="5" t="s">
        <v>14442</v>
      </c>
      <c r="E1938" s="2" t="s">
        <v>5</v>
      </c>
      <c r="F1938" s="6">
        <v>33.679047427516267</v>
      </c>
      <c r="G1938" s="8">
        <v>650.17743390022895</v>
      </c>
      <c r="H1938" s="6">
        <v>0</v>
      </c>
      <c r="I1938" s="6">
        <v>0</v>
      </c>
      <c r="J1938" s="6">
        <v>0</v>
      </c>
      <c r="K1938" s="5"/>
    </row>
    <row r="1939" spans="1:11">
      <c r="A1939" s="5" t="s">
        <v>17551</v>
      </c>
      <c r="B1939" s="5" t="s">
        <v>74</v>
      </c>
      <c r="C1939" s="5" t="s">
        <v>72</v>
      </c>
      <c r="D1939" s="5" t="s">
        <v>14443</v>
      </c>
      <c r="E1939" s="2" t="s">
        <v>5</v>
      </c>
      <c r="F1939" s="6">
        <v>31.033294823630637</v>
      </c>
      <c r="G1939" s="8">
        <v>605.19999391061799</v>
      </c>
      <c r="H1939" s="6">
        <v>0</v>
      </c>
      <c r="I1939" s="6">
        <v>0</v>
      </c>
      <c r="J1939" s="6">
        <v>0</v>
      </c>
      <c r="K1939" s="5"/>
    </row>
    <row r="1940" spans="1:11">
      <c r="A1940" s="5" t="s">
        <v>17552</v>
      </c>
      <c r="B1940" s="5" t="s">
        <v>74</v>
      </c>
      <c r="C1940" s="5" t="s">
        <v>72</v>
      </c>
      <c r="D1940" s="5" t="s">
        <v>14444</v>
      </c>
      <c r="E1940" s="2" t="s">
        <v>5</v>
      </c>
      <c r="F1940" s="6">
        <v>33.406273635833514</v>
      </c>
      <c r="G1940" s="8">
        <v>652.69831005594654</v>
      </c>
      <c r="H1940" s="6">
        <v>0</v>
      </c>
      <c r="I1940" s="6">
        <v>0</v>
      </c>
      <c r="J1940" s="6">
        <v>0</v>
      </c>
      <c r="K1940" s="5"/>
    </row>
    <row r="1941" spans="1:11">
      <c r="A1941" s="5" t="s">
        <v>17553</v>
      </c>
      <c r="B1941" s="5" t="s">
        <v>74</v>
      </c>
      <c r="C1941" s="5" t="s">
        <v>72</v>
      </c>
      <c r="D1941" s="5" t="s">
        <v>14445</v>
      </c>
      <c r="E1941" s="2" t="s">
        <v>5</v>
      </c>
      <c r="F1941" s="6">
        <v>31.830990717157245</v>
      </c>
      <c r="G1941" s="8">
        <v>634.10479525322296</v>
      </c>
      <c r="H1941" s="6">
        <v>0</v>
      </c>
      <c r="I1941" s="6">
        <v>0</v>
      </c>
      <c r="J1941" s="6">
        <v>0</v>
      </c>
      <c r="K1941" s="5"/>
    </row>
    <row r="1942" spans="1:11">
      <c r="A1942" s="5" t="s">
        <v>17554</v>
      </c>
      <c r="B1942" s="5" t="s">
        <v>74</v>
      </c>
      <c r="C1942" s="5" t="s">
        <v>72</v>
      </c>
      <c r="D1942" s="5" t="s">
        <v>14446</v>
      </c>
      <c r="E1942" s="2" t="s">
        <v>5</v>
      </c>
      <c r="F1942" s="6">
        <v>40.596806663370046</v>
      </c>
      <c r="G1942" s="8">
        <v>728.52711925311962</v>
      </c>
      <c r="H1942" s="6">
        <v>0</v>
      </c>
      <c r="I1942" s="6">
        <v>0</v>
      </c>
      <c r="J1942" s="6">
        <v>0</v>
      </c>
      <c r="K1942" s="5"/>
    </row>
    <row r="1943" spans="1:11">
      <c r="A1943" s="5" t="s">
        <v>17555</v>
      </c>
      <c r="B1943" s="5" t="s">
        <v>74</v>
      </c>
      <c r="C1943" s="5" t="s">
        <v>72</v>
      </c>
      <c r="D1943" s="5" t="s">
        <v>14447</v>
      </c>
      <c r="E1943" s="2" t="s">
        <v>5</v>
      </c>
      <c r="F1943" s="6">
        <v>33.006125545915488</v>
      </c>
      <c r="G1943" s="8">
        <v>640.67339417291464</v>
      </c>
      <c r="H1943" s="6">
        <v>0</v>
      </c>
      <c r="I1943" s="6">
        <v>0</v>
      </c>
      <c r="J1943" s="6">
        <v>0</v>
      </c>
      <c r="K1943" s="5"/>
    </row>
    <row r="1944" spans="1:11">
      <c r="A1944" s="5" t="s">
        <v>17556</v>
      </c>
      <c r="B1944" s="5" t="s">
        <v>74</v>
      </c>
      <c r="C1944" s="5" t="s">
        <v>72</v>
      </c>
      <c r="D1944" s="5" t="s">
        <v>14448</v>
      </c>
      <c r="E1944" s="2" t="s">
        <v>5</v>
      </c>
      <c r="F1944" s="6">
        <v>34.803046761845643</v>
      </c>
      <c r="G1944" s="8">
        <v>645.37856059038552</v>
      </c>
      <c r="H1944" s="6">
        <v>0</v>
      </c>
      <c r="I1944" s="6">
        <v>0</v>
      </c>
      <c r="J1944" s="6">
        <v>0</v>
      </c>
      <c r="K1944" s="5"/>
    </row>
    <row r="1945" spans="1:11">
      <c r="A1945" s="5" t="s">
        <v>17557</v>
      </c>
      <c r="B1945" s="5" t="s">
        <v>74</v>
      </c>
      <c r="C1945" s="5" t="s">
        <v>72</v>
      </c>
      <c r="D1945" s="5" t="s">
        <v>14449</v>
      </c>
      <c r="E1945" s="2" t="s">
        <v>5</v>
      </c>
      <c r="F1945" s="6">
        <v>40.474598298624805</v>
      </c>
      <c r="G1945" s="8">
        <v>699.89048205044332</v>
      </c>
      <c r="H1945" s="6">
        <v>0</v>
      </c>
      <c r="I1945" s="6">
        <v>0</v>
      </c>
      <c r="J1945" s="6">
        <v>0</v>
      </c>
      <c r="K1945" s="5"/>
    </row>
    <row r="1946" spans="1:11">
      <c r="A1946" s="5" t="s">
        <v>17558</v>
      </c>
      <c r="B1946" s="5" t="s">
        <v>74</v>
      </c>
      <c r="C1946" s="5" t="s">
        <v>72</v>
      </c>
      <c r="D1946" s="5" t="s">
        <v>14450</v>
      </c>
      <c r="E1946" s="2" t="s">
        <v>5</v>
      </c>
      <c r="F1946" s="6">
        <v>36.311150090532855</v>
      </c>
      <c r="G1946" s="8">
        <v>681.24151254526646</v>
      </c>
      <c r="H1946" s="6">
        <v>0</v>
      </c>
      <c r="I1946" s="6">
        <v>0</v>
      </c>
      <c r="J1946" s="6">
        <v>0</v>
      </c>
      <c r="K1946" s="5"/>
    </row>
    <row r="1947" spans="1:11">
      <c r="A1947" s="5" t="s">
        <v>17559</v>
      </c>
      <c r="B1947" s="5" t="s">
        <v>74</v>
      </c>
      <c r="C1947" s="5" t="s">
        <v>72</v>
      </c>
      <c r="D1947" s="5" t="s">
        <v>14451</v>
      </c>
      <c r="E1947" s="2" t="s">
        <v>5</v>
      </c>
      <c r="F1947" s="6">
        <v>37.127312971715376</v>
      </c>
      <c r="G1947" s="8">
        <v>696.58901129122773</v>
      </c>
      <c r="H1947" s="6">
        <v>0</v>
      </c>
      <c r="I1947" s="6">
        <v>0</v>
      </c>
      <c r="J1947" s="6">
        <v>0</v>
      </c>
      <c r="K1947" s="5"/>
    </row>
    <row r="1948" spans="1:11">
      <c r="A1948" s="5" t="s">
        <v>17560</v>
      </c>
      <c r="B1948" s="5" t="s">
        <v>74</v>
      </c>
      <c r="C1948" s="5" t="s">
        <v>72</v>
      </c>
      <c r="D1948" s="5" t="s">
        <v>14452</v>
      </c>
      <c r="E1948" s="2" t="s">
        <v>5</v>
      </c>
      <c r="F1948" s="6">
        <v>30.979386326971586</v>
      </c>
      <c r="G1948" s="8">
        <v>617.2936673769359</v>
      </c>
      <c r="H1948" s="6">
        <v>0</v>
      </c>
      <c r="I1948" s="6">
        <v>0</v>
      </c>
      <c r="J1948" s="6">
        <v>0</v>
      </c>
      <c r="K1948" s="5"/>
    </row>
    <row r="1949" spans="1:11">
      <c r="A1949" s="5" t="s">
        <v>17561</v>
      </c>
      <c r="B1949" s="5" t="s">
        <v>74</v>
      </c>
      <c r="C1949" s="5" t="s">
        <v>72</v>
      </c>
      <c r="D1949" s="5" t="s">
        <v>14453</v>
      </c>
      <c r="E1949" s="2" t="s">
        <v>5</v>
      </c>
      <c r="F1949" s="6">
        <v>31.652790341339145</v>
      </c>
      <c r="G1949" s="8">
        <v>592.6821613838174</v>
      </c>
      <c r="H1949" s="6">
        <v>0</v>
      </c>
      <c r="I1949" s="6">
        <v>0</v>
      </c>
      <c r="J1949" s="6">
        <v>0</v>
      </c>
      <c r="K1949" s="5"/>
    </row>
    <row r="1950" spans="1:11">
      <c r="A1950" s="5" t="s">
        <v>17562</v>
      </c>
      <c r="B1950" s="5" t="s">
        <v>74</v>
      </c>
      <c r="C1950" s="5" t="s">
        <v>72</v>
      </c>
      <c r="D1950" s="5" t="s">
        <v>14454</v>
      </c>
      <c r="E1950" s="2" t="s">
        <v>5</v>
      </c>
      <c r="F1950" s="6">
        <v>37.037219411955007</v>
      </c>
      <c r="G1950" s="8">
        <v>657.8604592705874</v>
      </c>
      <c r="H1950" s="6">
        <v>0</v>
      </c>
      <c r="I1950" s="6">
        <v>0</v>
      </c>
      <c r="J1950" s="6">
        <v>0</v>
      </c>
      <c r="K1950" s="5"/>
    </row>
    <row r="1951" spans="1:11">
      <c r="A1951" s="5" t="s">
        <v>17563</v>
      </c>
      <c r="B1951" s="5" t="s">
        <v>74</v>
      </c>
      <c r="C1951" s="5" t="s">
        <v>72</v>
      </c>
      <c r="D1951" s="5" t="s">
        <v>14455</v>
      </c>
      <c r="E1951" s="2" t="s">
        <v>5</v>
      </c>
      <c r="F1951" s="6">
        <v>32.767216422692549</v>
      </c>
      <c r="G1951" s="8">
        <v>639.02889059567246</v>
      </c>
      <c r="H1951" s="6">
        <v>0</v>
      </c>
      <c r="I1951" s="6">
        <v>0</v>
      </c>
      <c r="J1951" s="6">
        <v>0</v>
      </c>
      <c r="K1951" s="5"/>
    </row>
    <row r="1952" spans="1:11">
      <c r="A1952" s="5" t="s">
        <v>17564</v>
      </c>
      <c r="B1952" s="5" t="s">
        <v>74</v>
      </c>
      <c r="C1952" s="5" t="s">
        <v>72</v>
      </c>
      <c r="D1952" s="5" t="s">
        <v>14456</v>
      </c>
      <c r="E1952" s="2" t="s">
        <v>5</v>
      </c>
      <c r="F1952" s="6">
        <v>31.114954276496771</v>
      </c>
      <c r="G1952" s="8">
        <v>617.90696787512843</v>
      </c>
      <c r="H1952" s="6">
        <v>0</v>
      </c>
      <c r="I1952" s="6">
        <v>0</v>
      </c>
      <c r="J1952" s="6">
        <v>0</v>
      </c>
      <c r="K1952" s="5"/>
    </row>
    <row r="1953" spans="1:11">
      <c r="A1953" s="5" t="s">
        <v>17565</v>
      </c>
      <c r="B1953" s="5" t="s">
        <v>74</v>
      </c>
      <c r="C1953" s="5" t="s">
        <v>72</v>
      </c>
      <c r="D1953" s="5" t="s">
        <v>14457</v>
      </c>
      <c r="E1953" s="2" t="s">
        <v>5</v>
      </c>
      <c r="F1953" s="6">
        <v>29.405242868908786</v>
      </c>
      <c r="G1953" s="8">
        <v>604.96296982190756</v>
      </c>
      <c r="H1953" s="6">
        <v>0</v>
      </c>
      <c r="I1953" s="6">
        <v>0</v>
      </c>
      <c r="J1953" s="6">
        <v>0</v>
      </c>
      <c r="K1953" s="5"/>
    </row>
    <row r="1954" spans="1:11">
      <c r="A1954" s="5" t="s">
        <v>17566</v>
      </c>
      <c r="B1954" s="5" t="s">
        <v>74</v>
      </c>
      <c r="C1954" s="5" t="s">
        <v>72</v>
      </c>
      <c r="D1954" s="5" t="s">
        <v>14458</v>
      </c>
      <c r="E1954" s="2" t="s">
        <v>5</v>
      </c>
      <c r="F1954" s="6">
        <v>40.013313149255005</v>
      </c>
      <c r="G1954" s="8">
        <v>721.02029241422792</v>
      </c>
      <c r="H1954" s="6">
        <v>0</v>
      </c>
      <c r="I1954" s="6">
        <v>0</v>
      </c>
      <c r="J1954" s="6">
        <v>0</v>
      </c>
      <c r="K1954" s="5"/>
    </row>
    <row r="1955" spans="1:11">
      <c r="A1955" s="5" t="s">
        <v>17567</v>
      </c>
      <c r="B1955" s="5" t="s">
        <v>74</v>
      </c>
      <c r="C1955" s="5" t="s">
        <v>72</v>
      </c>
      <c r="D1955" s="5" t="s">
        <v>14459</v>
      </c>
      <c r="E1955" s="2" t="s">
        <v>5</v>
      </c>
      <c r="F1955" s="6">
        <v>42.864921495500226</v>
      </c>
      <c r="G1955" s="8">
        <v>755.04275755888841</v>
      </c>
      <c r="H1955" s="6">
        <v>0</v>
      </c>
      <c r="I1955" s="6">
        <v>0</v>
      </c>
      <c r="J1955" s="6">
        <v>0</v>
      </c>
      <c r="K1955" s="5"/>
    </row>
    <row r="1956" spans="1:11">
      <c r="A1956" s="5" t="s">
        <v>17568</v>
      </c>
      <c r="B1956" s="5" t="s">
        <v>74</v>
      </c>
      <c r="C1956" s="5" t="s">
        <v>72</v>
      </c>
      <c r="D1956" s="5" t="s">
        <v>14460</v>
      </c>
      <c r="E1956" s="2" t="s">
        <v>5</v>
      </c>
      <c r="F1956" s="6">
        <v>40.661547386318773</v>
      </c>
      <c r="G1956" s="8">
        <v>740.47651567748471</v>
      </c>
      <c r="H1956" s="6">
        <v>0</v>
      </c>
      <c r="I1956" s="6">
        <v>0</v>
      </c>
      <c r="J1956" s="6">
        <v>0</v>
      </c>
      <c r="K1956" s="5"/>
    </row>
    <row r="1957" spans="1:11">
      <c r="A1957" s="5" t="s">
        <v>17569</v>
      </c>
      <c r="B1957" s="5" t="s">
        <v>74</v>
      </c>
      <c r="C1957" s="5" t="s">
        <v>72</v>
      </c>
      <c r="D1957" s="5" t="s">
        <v>14461</v>
      </c>
      <c r="E1957" s="2" t="s">
        <v>5</v>
      </c>
      <c r="F1957" s="6">
        <v>33.112896119932735</v>
      </c>
      <c r="G1957" s="8">
        <v>640.90684860105353</v>
      </c>
      <c r="H1957" s="6">
        <v>0</v>
      </c>
      <c r="I1957" s="6">
        <v>0</v>
      </c>
      <c r="J1957" s="6">
        <v>0</v>
      </c>
      <c r="K1957" s="5"/>
    </row>
    <row r="1958" spans="1:11">
      <c r="A1958" s="5" t="s">
        <v>17570</v>
      </c>
      <c r="B1958" s="5" t="s">
        <v>74</v>
      </c>
      <c r="C1958" s="5" t="s">
        <v>72</v>
      </c>
      <c r="D1958" s="5" t="s">
        <v>14462</v>
      </c>
      <c r="E1958" s="2" t="s">
        <v>5</v>
      </c>
      <c r="F1958" s="6">
        <v>31.339142290388779</v>
      </c>
      <c r="G1958" s="8">
        <v>624.99106790677456</v>
      </c>
      <c r="H1958" s="6">
        <v>0</v>
      </c>
      <c r="I1958" s="6">
        <v>0</v>
      </c>
      <c r="J1958" s="6">
        <v>0</v>
      </c>
      <c r="K1958" s="5"/>
    </row>
    <row r="1959" spans="1:11">
      <c r="A1959" s="5" t="s">
        <v>17571</v>
      </c>
      <c r="B1959" s="5" t="s">
        <v>74</v>
      </c>
      <c r="C1959" s="5" t="s">
        <v>72</v>
      </c>
      <c r="D1959" s="5" t="s">
        <v>14463</v>
      </c>
      <c r="E1959" s="2" t="s">
        <v>5</v>
      </c>
      <c r="F1959" s="6">
        <v>31.887359478500095</v>
      </c>
      <c r="G1959" s="8">
        <v>616.62569102619466</v>
      </c>
      <c r="H1959" s="6">
        <v>0</v>
      </c>
      <c r="I1959" s="6">
        <v>0</v>
      </c>
      <c r="J1959" s="6">
        <v>0</v>
      </c>
      <c r="K1959" s="5"/>
    </row>
    <row r="1960" spans="1:11">
      <c r="A1960" s="5" t="s">
        <v>17572</v>
      </c>
      <c r="B1960" s="5" t="s">
        <v>74</v>
      </c>
      <c r="C1960" s="5" t="s">
        <v>72</v>
      </c>
      <c r="D1960" s="5" t="s">
        <v>14464</v>
      </c>
      <c r="E1960" s="2" t="s">
        <v>5</v>
      </c>
      <c r="F1960" s="6">
        <v>34.657626470459356</v>
      </c>
      <c r="G1960" s="8">
        <v>655.55763589839603</v>
      </c>
      <c r="H1960" s="6">
        <v>0</v>
      </c>
      <c r="I1960" s="6">
        <v>0</v>
      </c>
      <c r="J1960" s="6">
        <v>0</v>
      </c>
      <c r="K1960" s="5"/>
    </row>
    <row r="1961" spans="1:11">
      <c r="A1961" s="5" t="s">
        <v>17573</v>
      </c>
      <c r="B1961" s="5" t="s">
        <v>74</v>
      </c>
      <c r="C1961" s="5" t="s">
        <v>72</v>
      </c>
      <c r="D1961" s="5" t="s">
        <v>14465</v>
      </c>
      <c r="E1961" s="2" t="s">
        <v>5</v>
      </c>
      <c r="F1961" s="6">
        <v>42.202798955090181</v>
      </c>
      <c r="G1961" s="8">
        <v>751.61622742449777</v>
      </c>
      <c r="H1961" s="6">
        <v>0</v>
      </c>
      <c r="I1961" s="6">
        <v>0</v>
      </c>
      <c r="J1961" s="6">
        <v>0</v>
      </c>
      <c r="K1961" s="5"/>
    </row>
    <row r="1962" spans="1:11">
      <c r="A1962" s="5" t="s">
        <v>17574</v>
      </c>
      <c r="B1962" s="5" t="s">
        <v>74</v>
      </c>
      <c r="C1962" s="5" t="s">
        <v>72</v>
      </c>
      <c r="D1962" s="5" t="s">
        <v>14466</v>
      </c>
      <c r="E1962" s="2" t="s">
        <v>5</v>
      </c>
      <c r="F1962" s="6">
        <v>30.338047833136113</v>
      </c>
      <c r="G1962" s="8">
        <v>566.22112467396551</v>
      </c>
      <c r="H1962" s="6">
        <v>0</v>
      </c>
      <c r="I1962" s="6">
        <v>0</v>
      </c>
      <c r="J1962" s="6">
        <v>0</v>
      </c>
      <c r="K1962" s="5"/>
    </row>
    <row r="1963" spans="1:11">
      <c r="A1963" s="5" t="s">
        <v>17575</v>
      </c>
      <c r="B1963" s="5" t="s">
        <v>74</v>
      </c>
      <c r="C1963" s="5" t="s">
        <v>72</v>
      </c>
      <c r="D1963" s="5" t="s">
        <v>14467</v>
      </c>
      <c r="E1963" s="2" t="s">
        <v>5</v>
      </c>
      <c r="F1963" s="6">
        <v>38.809072460453805</v>
      </c>
      <c r="G1963" s="8">
        <v>716.0575845474882</v>
      </c>
      <c r="H1963" s="6">
        <v>0</v>
      </c>
      <c r="I1963" s="6">
        <v>0</v>
      </c>
      <c r="J1963" s="6">
        <v>0</v>
      </c>
      <c r="K1963" s="5"/>
    </row>
    <row r="1964" spans="1:11">
      <c r="A1964" s="5" t="s">
        <v>17576</v>
      </c>
      <c r="B1964" s="5" t="s">
        <v>74</v>
      </c>
      <c r="C1964" s="5" t="s">
        <v>72</v>
      </c>
      <c r="D1964" s="5" t="s">
        <v>14468</v>
      </c>
      <c r="E1964" s="2" t="s">
        <v>5</v>
      </c>
      <c r="F1964" s="6">
        <v>40.519959673094661</v>
      </c>
      <c r="G1964" s="8">
        <v>735.831956927433</v>
      </c>
      <c r="H1964" s="6">
        <v>0</v>
      </c>
      <c r="I1964" s="6">
        <v>0</v>
      </c>
      <c r="J1964" s="6">
        <v>0</v>
      </c>
      <c r="K1964" s="5"/>
    </row>
    <row r="1965" spans="1:11">
      <c r="A1965" s="5" t="s">
        <v>17577</v>
      </c>
      <c r="B1965" s="5" t="s">
        <v>74</v>
      </c>
      <c r="C1965" s="5" t="s">
        <v>72</v>
      </c>
      <c r="D1965" s="5" t="s">
        <v>14469</v>
      </c>
      <c r="E1965" s="2" t="s">
        <v>5</v>
      </c>
      <c r="F1965" s="6">
        <v>31.310894713836806</v>
      </c>
      <c r="G1965" s="8">
        <v>624.27717873902156</v>
      </c>
      <c r="H1965" s="6">
        <v>0</v>
      </c>
      <c r="I1965" s="6">
        <v>0</v>
      </c>
      <c r="J1965" s="6">
        <v>0</v>
      </c>
      <c r="K1965" s="5"/>
    </row>
    <row r="1966" spans="1:11">
      <c r="A1966" s="5" t="s">
        <v>17578</v>
      </c>
      <c r="B1966" s="5" t="s">
        <v>74</v>
      </c>
      <c r="C1966" s="5" t="s">
        <v>72</v>
      </c>
      <c r="D1966" s="5" t="s">
        <v>14470</v>
      </c>
      <c r="E1966" s="2" t="s">
        <v>5</v>
      </c>
      <c r="F1966" s="6">
        <v>39.428937988924602</v>
      </c>
      <c r="G1966" s="8">
        <v>717.17677359292634</v>
      </c>
      <c r="H1966" s="6">
        <v>0</v>
      </c>
      <c r="I1966" s="6">
        <v>0</v>
      </c>
      <c r="J1966" s="6">
        <v>0</v>
      </c>
      <c r="K1966" s="5"/>
    </row>
    <row r="1967" spans="1:11">
      <c r="A1967" s="5" t="s">
        <v>17579</v>
      </c>
      <c r="B1967" s="5" t="s">
        <v>74</v>
      </c>
      <c r="C1967" s="5" t="s">
        <v>72</v>
      </c>
      <c r="D1967" s="5" t="s">
        <v>14471</v>
      </c>
      <c r="E1967" s="2" t="s">
        <v>5</v>
      </c>
      <c r="F1967" s="6">
        <v>41.145640091404793</v>
      </c>
      <c r="G1967" s="8">
        <v>733.43827159869761</v>
      </c>
      <c r="H1967" s="6">
        <v>0</v>
      </c>
      <c r="I1967" s="6">
        <v>0</v>
      </c>
      <c r="J1967" s="6">
        <v>0</v>
      </c>
      <c r="K1967" s="5"/>
    </row>
    <row r="1968" spans="1:11">
      <c r="A1968" s="5" t="s">
        <v>17580</v>
      </c>
      <c r="B1968" s="5" t="s">
        <v>74</v>
      </c>
      <c r="C1968" s="5" t="s">
        <v>72</v>
      </c>
      <c r="D1968" s="5" t="s">
        <v>14472</v>
      </c>
      <c r="E1968" s="2" t="s">
        <v>5</v>
      </c>
      <c r="F1968" s="6">
        <v>34.821981650203348</v>
      </c>
      <c r="G1968" s="8">
        <v>603.96813855578193</v>
      </c>
      <c r="H1968" s="6">
        <v>0</v>
      </c>
      <c r="I1968" s="6">
        <v>0</v>
      </c>
      <c r="J1968" s="6">
        <v>0</v>
      </c>
      <c r="K1968" s="5"/>
    </row>
    <row r="1969" spans="1:11">
      <c r="A1969" s="5" t="s">
        <v>17581</v>
      </c>
      <c r="B1969" s="5" t="s">
        <v>74</v>
      </c>
      <c r="C1969" s="5" t="s">
        <v>72</v>
      </c>
      <c r="D1969" s="5" t="s">
        <v>14473</v>
      </c>
      <c r="E1969" s="2" t="s">
        <v>5</v>
      </c>
      <c r="F1969" s="6">
        <v>31.055651965558102</v>
      </c>
      <c r="G1969" s="8">
        <v>621.30579341741759</v>
      </c>
      <c r="H1969" s="6">
        <v>0</v>
      </c>
      <c r="I1969" s="6">
        <v>0</v>
      </c>
      <c r="J1969" s="6">
        <v>0</v>
      </c>
      <c r="K1969" s="5"/>
    </row>
    <row r="1970" spans="1:11">
      <c r="A1970" s="5" t="s">
        <v>17582</v>
      </c>
      <c r="B1970" s="5" t="s">
        <v>74</v>
      </c>
      <c r="C1970" s="5" t="s">
        <v>72</v>
      </c>
      <c r="D1970" s="5" t="s">
        <v>14474</v>
      </c>
      <c r="E1970" s="2" t="s">
        <v>5</v>
      </c>
      <c r="F1970" s="6">
        <v>36.893154626083344</v>
      </c>
      <c r="G1970" s="8">
        <v>693.96695195357165</v>
      </c>
      <c r="H1970" s="6">
        <v>0</v>
      </c>
      <c r="I1970" s="6">
        <v>0</v>
      </c>
      <c r="J1970" s="6">
        <v>0</v>
      </c>
      <c r="K1970" s="5"/>
    </row>
    <row r="1971" spans="1:11">
      <c r="A1971" s="5" t="s">
        <v>17583</v>
      </c>
      <c r="B1971" s="5" t="s">
        <v>74</v>
      </c>
      <c r="C1971" s="5" t="s">
        <v>72</v>
      </c>
      <c r="D1971" s="5" t="s">
        <v>14475</v>
      </c>
      <c r="E1971" s="2" t="s">
        <v>5</v>
      </c>
      <c r="F1971" s="6">
        <v>30.435520421542098</v>
      </c>
      <c r="G1971" s="8">
        <v>598.81503217739157</v>
      </c>
      <c r="H1971" s="6">
        <v>0</v>
      </c>
      <c r="I1971" s="6">
        <v>0</v>
      </c>
      <c r="J1971" s="6">
        <v>0</v>
      </c>
      <c r="K1971" s="5"/>
    </row>
    <row r="1972" spans="1:11">
      <c r="A1972" s="5" t="s">
        <v>17584</v>
      </c>
      <c r="B1972" s="5" t="s">
        <v>74</v>
      </c>
      <c r="C1972" s="5" t="s">
        <v>72</v>
      </c>
      <c r="D1972" s="5" t="s">
        <v>14476</v>
      </c>
      <c r="E1972" s="2" t="s">
        <v>5</v>
      </c>
      <c r="F1972" s="6">
        <v>35.744269359542294</v>
      </c>
      <c r="G1972" s="8">
        <v>671.30482060813347</v>
      </c>
      <c r="H1972" s="6">
        <v>0</v>
      </c>
      <c r="I1972" s="6">
        <v>0</v>
      </c>
      <c r="J1972" s="6">
        <v>0</v>
      </c>
      <c r="K1972" s="5"/>
    </row>
    <row r="1973" spans="1:11">
      <c r="A1973" s="5" t="s">
        <v>17585</v>
      </c>
      <c r="B1973" s="5" t="s">
        <v>74</v>
      </c>
      <c r="C1973" s="5" t="s">
        <v>72</v>
      </c>
      <c r="D1973" s="5" t="s">
        <v>14477</v>
      </c>
      <c r="E1973" s="2" t="s">
        <v>5</v>
      </c>
      <c r="F1973" s="6">
        <v>35.190189817511801</v>
      </c>
      <c r="G1973" s="8">
        <v>659.03220955409461</v>
      </c>
      <c r="H1973" s="6">
        <v>0</v>
      </c>
      <c r="I1973" s="6">
        <v>0</v>
      </c>
      <c r="J1973" s="6">
        <v>0</v>
      </c>
      <c r="K1973" s="5"/>
    </row>
    <row r="1974" spans="1:11">
      <c r="A1974" s="5" t="s">
        <v>17586</v>
      </c>
      <c r="B1974" s="5" t="s">
        <v>74</v>
      </c>
      <c r="C1974" s="5" t="s">
        <v>72</v>
      </c>
      <c r="D1974" s="5" t="s">
        <v>14478</v>
      </c>
      <c r="E1974" s="2" t="s">
        <v>5</v>
      </c>
      <c r="F1974" s="6">
        <v>40.465728167016486</v>
      </c>
      <c r="G1974" s="8">
        <v>725.46032837362372</v>
      </c>
      <c r="H1974" s="6">
        <v>0</v>
      </c>
      <c r="I1974" s="6">
        <v>0</v>
      </c>
      <c r="J1974" s="6">
        <v>0</v>
      </c>
      <c r="K1974" s="5"/>
    </row>
    <row r="1975" spans="1:11">
      <c r="A1975" s="5" t="s">
        <v>17587</v>
      </c>
      <c r="B1975" s="5" t="s">
        <v>74</v>
      </c>
      <c r="C1975" s="5" t="s">
        <v>72</v>
      </c>
      <c r="D1975" s="5" t="s">
        <v>14479</v>
      </c>
      <c r="E1975" s="2" t="s">
        <v>5</v>
      </c>
      <c r="F1975" s="6">
        <v>34.293783897964907</v>
      </c>
      <c r="G1975" s="8">
        <v>651.82010931579578</v>
      </c>
      <c r="H1975" s="6">
        <v>0</v>
      </c>
      <c r="I1975" s="6">
        <v>0</v>
      </c>
      <c r="J1975" s="6">
        <v>0</v>
      </c>
      <c r="K1975" s="5"/>
    </row>
    <row r="1976" spans="1:11">
      <c r="A1976" s="5" t="s">
        <v>17588</v>
      </c>
      <c r="B1976" s="5" t="s">
        <v>74</v>
      </c>
      <c r="C1976" s="5" t="s">
        <v>72</v>
      </c>
      <c r="D1976" s="5" t="s">
        <v>14480</v>
      </c>
      <c r="E1976" s="2" t="s">
        <v>5</v>
      </c>
      <c r="F1976" s="6">
        <v>34.312220600789786</v>
      </c>
      <c r="G1976" s="8">
        <v>656.19651200444093</v>
      </c>
      <c r="H1976" s="6">
        <v>0</v>
      </c>
      <c r="I1976" s="6">
        <v>0</v>
      </c>
      <c r="J1976" s="6">
        <v>0</v>
      </c>
      <c r="K1976" s="5"/>
    </row>
    <row r="1977" spans="1:11">
      <c r="A1977" s="5" t="s">
        <v>17589</v>
      </c>
      <c r="B1977" s="5" t="s">
        <v>74</v>
      </c>
      <c r="C1977" s="5" t="s">
        <v>72</v>
      </c>
      <c r="D1977" s="5" t="s">
        <v>14481</v>
      </c>
      <c r="E1977" s="2" t="s">
        <v>5</v>
      </c>
      <c r="F1977" s="6">
        <v>30.519996639763235</v>
      </c>
      <c r="G1977" s="8">
        <v>565.24782823158921</v>
      </c>
      <c r="H1977" s="6">
        <v>0</v>
      </c>
      <c r="I1977" s="6">
        <v>0</v>
      </c>
      <c r="J1977" s="6">
        <v>0</v>
      </c>
      <c r="K1977" s="5"/>
    </row>
    <row r="1978" spans="1:11">
      <c r="A1978" s="5" t="s">
        <v>17590</v>
      </c>
      <c r="B1978" s="5" t="s">
        <v>74</v>
      </c>
      <c r="C1978" s="5" t="s">
        <v>72</v>
      </c>
      <c r="D1978" s="5" t="s">
        <v>14482</v>
      </c>
      <c r="E1978" s="2" t="s">
        <v>5</v>
      </c>
      <c r="F1978" s="6">
        <v>40.173341471924161</v>
      </c>
      <c r="G1978" s="8">
        <v>727.42543038055351</v>
      </c>
      <c r="H1978" s="6">
        <v>0</v>
      </c>
      <c r="I1978" s="6">
        <v>0</v>
      </c>
      <c r="J1978" s="6">
        <v>0</v>
      </c>
      <c r="K1978" s="5"/>
    </row>
    <row r="1979" spans="1:11">
      <c r="A1979" s="5" t="s">
        <v>17591</v>
      </c>
      <c r="B1979" s="5" t="s">
        <v>74</v>
      </c>
      <c r="C1979" s="5" t="s">
        <v>72</v>
      </c>
      <c r="D1979" s="5" t="s">
        <v>14483</v>
      </c>
      <c r="E1979" s="2" t="s">
        <v>5</v>
      </c>
      <c r="F1979" s="6">
        <v>34.424951922807374</v>
      </c>
      <c r="G1979" s="8">
        <v>664.00220471503667</v>
      </c>
      <c r="H1979" s="6">
        <v>0</v>
      </c>
      <c r="I1979" s="6">
        <v>0</v>
      </c>
      <c r="J1979" s="6">
        <v>0</v>
      </c>
      <c r="K1979" s="5"/>
    </row>
    <row r="1980" spans="1:11">
      <c r="A1980" s="5" t="s">
        <v>17592</v>
      </c>
      <c r="B1980" s="5" t="s">
        <v>74</v>
      </c>
      <c r="C1980" s="5" t="s">
        <v>72</v>
      </c>
      <c r="D1980" s="5" t="s">
        <v>14484</v>
      </c>
      <c r="E1980" s="2" t="s">
        <v>5</v>
      </c>
      <c r="F1980" s="6">
        <v>33.652190502999439</v>
      </c>
      <c r="G1980" s="8">
        <v>651.36314584096499</v>
      </c>
      <c r="H1980" s="6">
        <v>0</v>
      </c>
      <c r="I1980" s="6">
        <v>0</v>
      </c>
      <c r="J1980" s="6">
        <v>0</v>
      </c>
      <c r="K1980" s="5"/>
    </row>
    <row r="1981" spans="1:11">
      <c r="A1981" s="5" t="s">
        <v>17593</v>
      </c>
      <c r="B1981" s="5" t="s">
        <v>74</v>
      </c>
      <c r="C1981" s="5" t="s">
        <v>72</v>
      </c>
      <c r="D1981" s="5" t="s">
        <v>14485</v>
      </c>
      <c r="E1981" s="2" t="s">
        <v>5</v>
      </c>
      <c r="F1981" s="6">
        <v>38.464513813745469</v>
      </c>
      <c r="G1981" s="8">
        <v>702.10657652345378</v>
      </c>
      <c r="H1981" s="6">
        <v>0</v>
      </c>
      <c r="I1981" s="6">
        <v>0</v>
      </c>
      <c r="J1981" s="6">
        <v>0</v>
      </c>
      <c r="K1981" s="5"/>
    </row>
    <row r="1982" spans="1:11">
      <c r="A1982" s="5" t="s">
        <v>17594</v>
      </c>
      <c r="B1982" s="5" t="s">
        <v>74</v>
      </c>
      <c r="C1982" s="5" t="s">
        <v>72</v>
      </c>
      <c r="D1982" s="5" t="s">
        <v>14486</v>
      </c>
      <c r="E1982" s="2" t="s">
        <v>5</v>
      </c>
      <c r="F1982" s="6">
        <v>35.986170552900312</v>
      </c>
      <c r="G1982" s="8">
        <v>683.31779251100284</v>
      </c>
      <c r="H1982" s="6">
        <v>0</v>
      </c>
      <c r="I1982" s="6">
        <v>0</v>
      </c>
      <c r="J1982" s="6">
        <v>0</v>
      </c>
      <c r="K1982" s="5"/>
    </row>
    <row r="1983" spans="1:11">
      <c r="A1983" s="5" t="s">
        <v>17595</v>
      </c>
      <c r="B1983" s="5" t="s">
        <v>74</v>
      </c>
      <c r="C1983" s="5" t="s">
        <v>72</v>
      </c>
      <c r="D1983" s="5" t="s">
        <v>14487</v>
      </c>
      <c r="E1983" s="2" t="s">
        <v>5</v>
      </c>
      <c r="F1983" s="6">
        <v>32.318282688992404</v>
      </c>
      <c r="G1983" s="8">
        <v>629.37962189309405</v>
      </c>
      <c r="H1983" s="6">
        <v>0</v>
      </c>
      <c r="I1983" s="6">
        <v>0</v>
      </c>
      <c r="J1983" s="6">
        <v>0</v>
      </c>
      <c r="K1983" s="5"/>
    </row>
    <row r="1984" spans="1:11">
      <c r="A1984" s="5" t="s">
        <v>17596</v>
      </c>
      <c r="B1984" s="5" t="s">
        <v>74</v>
      </c>
      <c r="C1984" s="5" t="s">
        <v>72</v>
      </c>
      <c r="D1984" s="5" t="s">
        <v>14488</v>
      </c>
      <c r="E1984" s="2" t="s">
        <v>5</v>
      </c>
      <c r="F1984" s="6">
        <v>30.066495681848348</v>
      </c>
      <c r="G1984" s="8">
        <v>613.85547929271092</v>
      </c>
      <c r="H1984" s="6">
        <v>0</v>
      </c>
      <c r="I1984" s="6">
        <v>0</v>
      </c>
      <c r="J1984" s="6">
        <v>0</v>
      </c>
      <c r="K1984" s="5"/>
    </row>
    <row r="1985" spans="1:11">
      <c r="A1985" s="5" t="s">
        <v>17597</v>
      </c>
      <c r="B1985" s="5" t="s">
        <v>74</v>
      </c>
      <c r="C1985" s="5" t="s">
        <v>72</v>
      </c>
      <c r="D1985" s="5" t="s">
        <v>14489</v>
      </c>
      <c r="E1985" s="2" t="s">
        <v>5</v>
      </c>
      <c r="F1985" s="6">
        <v>37.205256273233076</v>
      </c>
      <c r="G1985" s="8">
        <v>654.34198761118319</v>
      </c>
      <c r="H1985" s="6">
        <v>0</v>
      </c>
      <c r="I1985" s="6">
        <v>0</v>
      </c>
      <c r="J1985" s="6">
        <v>0</v>
      </c>
      <c r="K1985" s="5"/>
    </row>
    <row r="1986" spans="1:11">
      <c r="A1986" s="5" t="s">
        <v>17598</v>
      </c>
      <c r="B1986" s="5" t="s">
        <v>74</v>
      </c>
      <c r="C1986" s="5" t="s">
        <v>72</v>
      </c>
      <c r="D1986" s="5" t="s">
        <v>14490</v>
      </c>
      <c r="E1986" s="2" t="s">
        <v>5</v>
      </c>
      <c r="F1986" s="6">
        <v>41.744133964173024</v>
      </c>
      <c r="G1986" s="8">
        <v>742.42024460278731</v>
      </c>
      <c r="H1986" s="6">
        <v>0</v>
      </c>
      <c r="I1986" s="6">
        <v>0</v>
      </c>
      <c r="J1986" s="6">
        <v>0</v>
      </c>
      <c r="K1986" s="5"/>
    </row>
    <row r="1987" spans="1:11">
      <c r="A1987" s="5" t="s">
        <v>17599</v>
      </c>
      <c r="B1987" s="5" t="s">
        <v>74</v>
      </c>
      <c r="C1987" s="5" t="s">
        <v>72</v>
      </c>
      <c r="D1987" s="5" t="s">
        <v>14491</v>
      </c>
      <c r="E1987" s="2" t="s">
        <v>5</v>
      </c>
      <c r="F1987" s="6">
        <v>31.521595409973266</v>
      </c>
      <c r="G1987" s="8">
        <v>629.99591922468926</v>
      </c>
      <c r="H1987" s="6">
        <v>0</v>
      </c>
      <c r="I1987" s="6">
        <v>0</v>
      </c>
      <c r="J1987" s="6">
        <v>0</v>
      </c>
      <c r="K1987" s="5"/>
    </row>
    <row r="1988" spans="1:11">
      <c r="A1988" s="5" t="s">
        <v>17600</v>
      </c>
      <c r="B1988" s="5" t="s">
        <v>74</v>
      </c>
      <c r="C1988" s="5" t="s">
        <v>72</v>
      </c>
      <c r="D1988" s="5" t="s">
        <v>14492</v>
      </c>
      <c r="E1988" s="2" t="s">
        <v>5</v>
      </c>
      <c r="F1988" s="6">
        <v>38.166063869902118</v>
      </c>
      <c r="G1988" s="8">
        <v>688.22616651353337</v>
      </c>
      <c r="H1988" s="6">
        <v>0</v>
      </c>
      <c r="I1988" s="6">
        <v>0</v>
      </c>
      <c r="J1988" s="6">
        <v>0</v>
      </c>
      <c r="K1988" s="5"/>
    </row>
    <row r="1989" spans="1:11">
      <c r="A1989" s="5" t="s">
        <v>17601</v>
      </c>
      <c r="B1989" s="5" t="s">
        <v>74</v>
      </c>
      <c r="C1989" s="5" t="s">
        <v>72</v>
      </c>
      <c r="D1989" s="5" t="s">
        <v>14493</v>
      </c>
      <c r="E1989" s="2" t="s">
        <v>5</v>
      </c>
      <c r="F1989" s="6">
        <v>42.737308808642695</v>
      </c>
      <c r="G1989" s="8">
        <v>753.68231504630398</v>
      </c>
      <c r="H1989" s="6">
        <v>0</v>
      </c>
      <c r="I1989" s="6">
        <v>0</v>
      </c>
      <c r="J1989" s="6">
        <v>0</v>
      </c>
      <c r="K1989" s="5"/>
    </row>
    <row r="1990" spans="1:11">
      <c r="A1990" s="5" t="s">
        <v>17602</v>
      </c>
      <c r="B1990" s="5" t="s">
        <v>74</v>
      </c>
      <c r="C1990" s="5" t="s">
        <v>72</v>
      </c>
      <c r="D1990" s="5" t="s">
        <v>14494</v>
      </c>
      <c r="E1990" s="2" t="s">
        <v>5</v>
      </c>
      <c r="F1990" s="6">
        <v>35.263577028053547</v>
      </c>
      <c r="G1990" s="8">
        <v>674.98032580909023</v>
      </c>
      <c r="H1990" s="6">
        <v>0</v>
      </c>
      <c r="I1990" s="6">
        <v>0</v>
      </c>
      <c r="J1990" s="6">
        <v>0</v>
      </c>
      <c r="K1990" s="5"/>
    </row>
    <row r="1991" spans="1:11">
      <c r="A1991" s="5" t="s">
        <v>17603</v>
      </c>
      <c r="B1991" s="5" t="s">
        <v>74</v>
      </c>
      <c r="C1991" s="5" t="s">
        <v>72</v>
      </c>
      <c r="D1991" s="5" t="s">
        <v>14495</v>
      </c>
      <c r="E1991" s="2" t="s">
        <v>5</v>
      </c>
      <c r="F1991" s="6">
        <v>44.655259913121064</v>
      </c>
      <c r="G1991" s="8">
        <v>774.72119776408567</v>
      </c>
      <c r="H1991" s="6">
        <v>0</v>
      </c>
      <c r="I1991" s="6">
        <v>0</v>
      </c>
      <c r="J1991" s="6">
        <v>0</v>
      </c>
      <c r="K1991" s="5"/>
    </row>
    <row r="1992" spans="1:11">
      <c r="A1992" s="5" t="s">
        <v>17604</v>
      </c>
      <c r="B1992" s="5" t="s">
        <v>74</v>
      </c>
      <c r="C1992" s="5" t="s">
        <v>72</v>
      </c>
      <c r="D1992" s="5" t="s">
        <v>14496</v>
      </c>
      <c r="E1992" s="2" t="s">
        <v>5</v>
      </c>
      <c r="F1992" s="6">
        <v>35.697423948936589</v>
      </c>
      <c r="G1992" s="8">
        <v>675.71366761266108</v>
      </c>
      <c r="H1992" s="6">
        <v>0</v>
      </c>
      <c r="I1992" s="6">
        <v>0</v>
      </c>
      <c r="J1992" s="6">
        <v>0</v>
      </c>
      <c r="K1992" s="5"/>
    </row>
    <row r="1993" spans="1:11">
      <c r="A1993" s="5" t="s">
        <v>17605</v>
      </c>
      <c r="B1993" s="5" t="s">
        <v>74</v>
      </c>
      <c r="C1993" s="5" t="s">
        <v>72</v>
      </c>
      <c r="D1993" s="5" t="s">
        <v>14497</v>
      </c>
      <c r="E1993" s="2" t="s">
        <v>5</v>
      </c>
      <c r="F1993" s="6">
        <v>31.145904075804026</v>
      </c>
      <c r="G1993" s="8">
        <v>618.50010012041344</v>
      </c>
      <c r="H1993" s="6">
        <v>0</v>
      </c>
      <c r="I1993" s="6">
        <v>0</v>
      </c>
      <c r="J1993" s="6">
        <v>0</v>
      </c>
      <c r="K1993" s="5"/>
    </row>
    <row r="1994" spans="1:11">
      <c r="A1994" s="5" t="s">
        <v>17606</v>
      </c>
      <c r="B1994" s="5" t="s">
        <v>74</v>
      </c>
      <c r="C1994" s="5" t="s">
        <v>72</v>
      </c>
      <c r="D1994" s="5" t="s">
        <v>14498</v>
      </c>
      <c r="E1994" s="2" t="s">
        <v>5</v>
      </c>
      <c r="F1994" s="6">
        <v>39.047378906957505</v>
      </c>
      <c r="G1994" s="8">
        <v>713.38265010778423</v>
      </c>
      <c r="H1994" s="6">
        <v>0</v>
      </c>
      <c r="I1994" s="6">
        <v>0</v>
      </c>
      <c r="J1994" s="6">
        <v>0</v>
      </c>
      <c r="K1994" s="5"/>
    </row>
    <row r="1995" spans="1:11">
      <c r="A1995" s="5" t="s">
        <v>17607</v>
      </c>
      <c r="B1995" s="5" t="s">
        <v>74</v>
      </c>
      <c r="C1995" s="5" t="s">
        <v>72</v>
      </c>
      <c r="D1995" s="5" t="s">
        <v>14499</v>
      </c>
      <c r="E1995" s="2" t="s">
        <v>5</v>
      </c>
      <c r="F1995" s="6">
        <v>38.703878169032549</v>
      </c>
      <c r="G1995" s="8">
        <v>706.27291484338002</v>
      </c>
      <c r="H1995" s="6">
        <v>0</v>
      </c>
      <c r="I1995" s="6">
        <v>0</v>
      </c>
      <c r="J1995" s="6">
        <v>0</v>
      </c>
      <c r="K1995" s="5"/>
    </row>
    <row r="1996" spans="1:11">
      <c r="A1996" s="5" t="s">
        <v>17608</v>
      </c>
      <c r="B1996" s="5" t="s">
        <v>74</v>
      </c>
      <c r="C1996" s="5" t="s">
        <v>72</v>
      </c>
      <c r="D1996" s="5" t="s">
        <v>14500</v>
      </c>
      <c r="E1996" s="2" t="s">
        <v>5</v>
      </c>
      <c r="F1996" s="6">
        <v>43.460574988790889</v>
      </c>
      <c r="G1996" s="8">
        <v>773.66773981651818</v>
      </c>
      <c r="H1996" s="6">
        <v>0</v>
      </c>
      <c r="I1996" s="6">
        <v>0</v>
      </c>
      <c r="J1996" s="6">
        <v>0</v>
      </c>
      <c r="K1996" s="5"/>
    </row>
    <row r="1997" spans="1:11">
      <c r="A1997" s="5" t="s">
        <v>17609</v>
      </c>
      <c r="B1997" s="5" t="s">
        <v>74</v>
      </c>
      <c r="C1997" s="5" t="s">
        <v>72</v>
      </c>
      <c r="D1997" s="5" t="s">
        <v>14501</v>
      </c>
      <c r="E1997" s="2" t="s">
        <v>5</v>
      </c>
      <c r="F1997" s="6">
        <v>33.310734101769938</v>
      </c>
      <c r="G1997" s="8">
        <v>646.56228989654392</v>
      </c>
      <c r="H1997" s="6">
        <v>0</v>
      </c>
      <c r="I1997" s="6">
        <v>0</v>
      </c>
      <c r="J1997" s="6">
        <v>0</v>
      </c>
      <c r="K1997" s="5"/>
    </row>
    <row r="1998" spans="1:11">
      <c r="A1998" s="5" t="s">
        <v>17610</v>
      </c>
      <c r="B1998" s="5" t="s">
        <v>74</v>
      </c>
      <c r="C1998" s="5" t="s">
        <v>72</v>
      </c>
      <c r="D1998" s="5" t="s">
        <v>14502</v>
      </c>
      <c r="E1998" s="2" t="s">
        <v>5</v>
      </c>
      <c r="F1998" s="6">
        <v>38.417018402741341</v>
      </c>
      <c r="G1998" s="8">
        <v>680.65461090434962</v>
      </c>
      <c r="H1998" s="6">
        <v>0</v>
      </c>
      <c r="I1998" s="6">
        <v>0</v>
      </c>
      <c r="J1998" s="6">
        <v>0</v>
      </c>
      <c r="K1998" s="5"/>
    </row>
    <row r="1999" spans="1:11">
      <c r="A1999" s="5" t="s">
        <v>17611</v>
      </c>
      <c r="B1999" s="5" t="s">
        <v>74</v>
      </c>
      <c r="C1999" s="5" t="s">
        <v>72</v>
      </c>
      <c r="D1999" s="5" t="s">
        <v>14503</v>
      </c>
      <c r="E1999" s="2" t="s">
        <v>5</v>
      </c>
      <c r="F1999" s="6">
        <v>32.552035025569218</v>
      </c>
      <c r="G1999" s="8">
        <v>634.13971855311411</v>
      </c>
      <c r="H1999" s="6">
        <v>0</v>
      </c>
      <c r="I1999" s="6">
        <v>0</v>
      </c>
      <c r="J1999" s="6">
        <v>0</v>
      </c>
      <c r="K1999" s="5"/>
    </row>
    <row r="2000" spans="1:11">
      <c r="A2000" s="5" t="s">
        <v>17612</v>
      </c>
      <c r="B2000" s="5" t="s">
        <v>74</v>
      </c>
      <c r="C2000" s="5" t="s">
        <v>72</v>
      </c>
      <c r="D2000" s="5" t="s">
        <v>14504</v>
      </c>
      <c r="E2000" s="2" t="s">
        <v>5</v>
      </c>
      <c r="F2000" s="6">
        <v>33.302473187034316</v>
      </c>
      <c r="G2000" s="8">
        <v>649.05261485169524</v>
      </c>
      <c r="H2000" s="6">
        <v>0</v>
      </c>
      <c r="I2000" s="6">
        <v>0</v>
      </c>
      <c r="J2000" s="6">
        <v>0</v>
      </c>
      <c r="K2000" s="5"/>
    </row>
    <row r="2001" spans="1:11">
      <c r="A2001" s="5" t="s">
        <v>17613</v>
      </c>
      <c r="B2001" s="5" t="s">
        <v>74</v>
      </c>
      <c r="C2001" s="5" t="s">
        <v>72</v>
      </c>
      <c r="D2001" s="5" t="s">
        <v>14505</v>
      </c>
      <c r="E2001" s="2" t="s">
        <v>5</v>
      </c>
      <c r="F2001" s="6">
        <v>40.764594565880422</v>
      </c>
      <c r="G2001" s="8">
        <v>728.54690429887842</v>
      </c>
      <c r="H2001" s="6">
        <v>0</v>
      </c>
      <c r="I2001" s="6">
        <v>0</v>
      </c>
      <c r="J2001" s="6">
        <v>0</v>
      </c>
      <c r="K2001" s="5"/>
    </row>
    <row r="2002" spans="1:11">
      <c r="A2002" s="5" t="s">
        <v>17614</v>
      </c>
      <c r="B2002" s="5" t="s">
        <v>74</v>
      </c>
      <c r="C2002" s="5" t="s">
        <v>72</v>
      </c>
      <c r="D2002" s="5" t="s">
        <v>14506</v>
      </c>
      <c r="E2002" s="2" t="s">
        <v>5</v>
      </c>
      <c r="F2002" s="6">
        <v>39.980616659762923</v>
      </c>
      <c r="G2002" s="8">
        <v>719.91700970686497</v>
      </c>
      <c r="H2002" s="6">
        <v>0</v>
      </c>
      <c r="I2002" s="6">
        <v>0</v>
      </c>
      <c r="J2002" s="6">
        <v>0</v>
      </c>
      <c r="K2002" s="5"/>
    </row>
    <row r="2003" spans="1:11">
      <c r="A2003" s="5" t="s">
        <v>17615</v>
      </c>
      <c r="B2003" s="5" t="s">
        <v>74</v>
      </c>
      <c r="C2003" s="5" t="s">
        <v>72</v>
      </c>
      <c r="D2003" s="5" t="s">
        <v>14507</v>
      </c>
      <c r="E2003" s="2" t="s">
        <v>5</v>
      </c>
      <c r="F2003" s="6">
        <v>33.886538738907234</v>
      </c>
      <c r="G2003" s="8">
        <v>653.28428396856066</v>
      </c>
      <c r="H2003" s="6">
        <v>0</v>
      </c>
      <c r="I2003" s="6">
        <v>0</v>
      </c>
      <c r="J2003" s="6">
        <v>0</v>
      </c>
      <c r="K2003" s="5"/>
    </row>
    <row r="2004" spans="1:11">
      <c r="A2004" s="5" t="s">
        <v>17616</v>
      </c>
      <c r="B2004" s="5" t="s">
        <v>74</v>
      </c>
      <c r="C2004" s="5" t="s">
        <v>72</v>
      </c>
      <c r="D2004" s="5" t="s">
        <v>14508</v>
      </c>
      <c r="E2004" s="2" t="s">
        <v>5</v>
      </c>
      <c r="F2004" s="6">
        <v>33.234805419614048</v>
      </c>
      <c r="G2004" s="8">
        <v>642.82451435043708</v>
      </c>
      <c r="H2004" s="6">
        <v>0</v>
      </c>
      <c r="I2004" s="6">
        <v>0</v>
      </c>
      <c r="J2004" s="6">
        <v>0</v>
      </c>
      <c r="K2004" s="5"/>
    </row>
    <row r="2005" spans="1:11">
      <c r="A2005" s="5" t="s">
        <v>17617</v>
      </c>
      <c r="B2005" s="5" t="s">
        <v>74</v>
      </c>
      <c r="C2005" s="5" t="s">
        <v>72</v>
      </c>
      <c r="D2005" s="5" t="s">
        <v>14509</v>
      </c>
      <c r="E2005" s="2" t="s">
        <v>5</v>
      </c>
      <c r="F2005" s="6">
        <v>30.627921680766459</v>
      </c>
      <c r="G2005" s="8">
        <v>577.27256440742906</v>
      </c>
      <c r="H2005" s="6">
        <v>0</v>
      </c>
      <c r="I2005" s="6">
        <v>0</v>
      </c>
      <c r="J2005" s="6">
        <v>0</v>
      </c>
      <c r="K2005" s="5"/>
    </row>
    <row r="2006" spans="1:11">
      <c r="A2006" s="5" t="s">
        <v>17618</v>
      </c>
      <c r="B2006" s="5" t="s">
        <v>74</v>
      </c>
      <c r="C2006" s="5" t="s">
        <v>72</v>
      </c>
      <c r="D2006" s="5" t="s">
        <v>14510</v>
      </c>
      <c r="E2006" s="2" t="s">
        <v>5</v>
      </c>
      <c r="F2006" s="6">
        <v>30.506561939159017</v>
      </c>
      <c r="G2006" s="8">
        <v>555.07385435693425</v>
      </c>
      <c r="H2006" s="6">
        <v>0</v>
      </c>
      <c r="I2006" s="6">
        <v>0</v>
      </c>
      <c r="J2006" s="6">
        <v>0</v>
      </c>
      <c r="K2006" s="5"/>
    </row>
    <row r="2007" spans="1:11">
      <c r="A2007" s="5" t="s">
        <v>17619</v>
      </c>
      <c r="B2007" s="5" t="s">
        <v>74</v>
      </c>
      <c r="C2007" s="5" t="s">
        <v>72</v>
      </c>
      <c r="D2007" s="5" t="s">
        <v>14511</v>
      </c>
      <c r="E2007" s="2" t="s">
        <v>5</v>
      </c>
      <c r="F2007" s="6">
        <v>30.625238146837336</v>
      </c>
      <c r="G2007" s="8">
        <v>613.54154425474098</v>
      </c>
      <c r="H2007" s="6">
        <v>0</v>
      </c>
      <c r="I2007" s="6">
        <v>0</v>
      </c>
      <c r="J2007" s="6">
        <v>0</v>
      </c>
      <c r="K2007" s="5"/>
    </row>
    <row r="2008" spans="1:11">
      <c r="A2008" s="5" t="s">
        <v>17620</v>
      </c>
      <c r="B2008" s="5" t="s">
        <v>74</v>
      </c>
      <c r="C2008" s="5" t="s">
        <v>72</v>
      </c>
      <c r="D2008" s="5" t="s">
        <v>14512</v>
      </c>
      <c r="E2008" s="2" t="s">
        <v>5</v>
      </c>
      <c r="F2008" s="6">
        <v>32.723561569649455</v>
      </c>
      <c r="G2008" s="8">
        <v>644.53592388472953</v>
      </c>
      <c r="H2008" s="6">
        <v>0</v>
      </c>
      <c r="I2008" s="6">
        <v>0</v>
      </c>
      <c r="J2008" s="6">
        <v>0</v>
      </c>
      <c r="K2008" s="5"/>
    </row>
    <row r="2009" spans="1:11">
      <c r="A2009" s="5" t="s">
        <v>17621</v>
      </c>
      <c r="B2009" s="5" t="s">
        <v>74</v>
      </c>
      <c r="C2009" s="5" t="s">
        <v>72</v>
      </c>
      <c r="D2009" s="5" t="s">
        <v>14513</v>
      </c>
      <c r="E2009" s="2" t="s">
        <v>5</v>
      </c>
      <c r="F2009" s="6">
        <v>35.192167562606137</v>
      </c>
      <c r="G2009" s="8">
        <v>662.01477745868499</v>
      </c>
      <c r="H2009" s="6">
        <v>0</v>
      </c>
      <c r="I2009" s="6">
        <v>0</v>
      </c>
      <c r="J2009" s="6">
        <v>0</v>
      </c>
      <c r="K2009" s="5"/>
    </row>
    <row r="2010" spans="1:11">
      <c r="A2010" s="5" t="s">
        <v>17622</v>
      </c>
      <c r="B2010" s="5" t="s">
        <v>74</v>
      </c>
      <c r="C2010" s="5" t="s">
        <v>72</v>
      </c>
      <c r="D2010" s="5" t="s">
        <v>14514</v>
      </c>
      <c r="E2010" s="2" t="s">
        <v>5</v>
      </c>
      <c r="F2010" s="6">
        <v>34.418504333615552</v>
      </c>
      <c r="G2010" s="8">
        <v>663.56398077727704</v>
      </c>
      <c r="H2010" s="6">
        <v>0</v>
      </c>
      <c r="I2010" s="6">
        <v>0</v>
      </c>
      <c r="J2010" s="6">
        <v>0</v>
      </c>
      <c r="K2010" s="5"/>
    </row>
    <row r="2011" spans="1:11">
      <c r="A2011" s="5" t="s">
        <v>17623</v>
      </c>
      <c r="B2011" s="5" t="s">
        <v>74</v>
      </c>
      <c r="C2011" s="5" t="s">
        <v>72</v>
      </c>
      <c r="D2011" s="5" t="s">
        <v>14515</v>
      </c>
      <c r="E2011" s="2" t="s">
        <v>5</v>
      </c>
      <c r="F2011" s="6">
        <v>32.114457620118159</v>
      </c>
      <c r="G2011" s="8">
        <v>634.50638825870453</v>
      </c>
      <c r="H2011" s="6">
        <v>0</v>
      </c>
      <c r="I2011" s="6">
        <v>0</v>
      </c>
      <c r="J2011" s="6">
        <v>0</v>
      </c>
      <c r="K2011" s="5"/>
    </row>
    <row r="2012" spans="1:11">
      <c r="A2012" s="5" t="s">
        <v>17624</v>
      </c>
      <c r="B2012" s="5" t="s">
        <v>74</v>
      </c>
      <c r="C2012" s="5" t="s">
        <v>72</v>
      </c>
      <c r="D2012" s="5" t="s">
        <v>14516</v>
      </c>
      <c r="E2012" s="2" t="s">
        <v>5</v>
      </c>
      <c r="F2012" s="6">
        <v>34.868547795495807</v>
      </c>
      <c r="G2012" s="8">
        <v>611.5879889421285</v>
      </c>
      <c r="H2012" s="6">
        <v>0</v>
      </c>
      <c r="I2012" s="6">
        <v>0</v>
      </c>
      <c r="J2012" s="6">
        <v>0</v>
      </c>
      <c r="K2012" s="5"/>
    </row>
    <row r="2013" spans="1:11">
      <c r="A2013" s="5" t="s">
        <v>17625</v>
      </c>
      <c r="B2013" s="5" t="s">
        <v>74</v>
      </c>
      <c r="C2013" s="5" t="s">
        <v>72</v>
      </c>
      <c r="D2013" s="5" t="s">
        <v>14517</v>
      </c>
      <c r="E2013" s="2" t="s">
        <v>5</v>
      </c>
      <c r="F2013" s="6">
        <v>32.370055210958</v>
      </c>
      <c r="G2013" s="8">
        <v>642.28865229426242</v>
      </c>
      <c r="H2013" s="6">
        <v>0</v>
      </c>
      <c r="I2013" s="6">
        <v>0</v>
      </c>
      <c r="J2013" s="6">
        <v>0</v>
      </c>
      <c r="K2013" s="5"/>
    </row>
    <row r="2014" spans="1:11">
      <c r="A2014" s="5" t="s">
        <v>17626</v>
      </c>
      <c r="B2014" s="5" t="s">
        <v>74</v>
      </c>
      <c r="C2014" s="5" t="s">
        <v>72</v>
      </c>
      <c r="D2014" s="5" t="s">
        <v>14518</v>
      </c>
      <c r="E2014" s="2" t="s">
        <v>5</v>
      </c>
      <c r="F2014" s="6">
        <v>36.495677822730698</v>
      </c>
      <c r="G2014" s="8">
        <v>681.26156929928538</v>
      </c>
      <c r="H2014" s="6">
        <v>0</v>
      </c>
      <c r="I2014" s="6">
        <v>0</v>
      </c>
      <c r="J2014" s="6">
        <v>0</v>
      </c>
      <c r="K2014" s="5"/>
    </row>
    <row r="2015" spans="1:11">
      <c r="A2015" s="5" t="s">
        <v>17627</v>
      </c>
      <c r="B2015" s="5" t="s">
        <v>74</v>
      </c>
      <c r="C2015" s="5" t="s">
        <v>72</v>
      </c>
      <c r="D2015" s="5" t="s">
        <v>14519</v>
      </c>
      <c r="E2015" s="2" t="s">
        <v>5</v>
      </c>
      <c r="F2015" s="6">
        <v>35.132426665229552</v>
      </c>
      <c r="G2015" s="8">
        <v>664.07871191937647</v>
      </c>
      <c r="H2015" s="6">
        <v>0</v>
      </c>
      <c r="I2015" s="6">
        <v>0</v>
      </c>
      <c r="J2015" s="6">
        <v>0</v>
      </c>
      <c r="K2015" s="5"/>
    </row>
    <row r="2016" spans="1:11">
      <c r="A2016" s="5" t="s">
        <v>17628</v>
      </c>
      <c r="B2016" s="5" t="s">
        <v>74</v>
      </c>
      <c r="C2016" s="5" t="s">
        <v>72</v>
      </c>
      <c r="D2016" s="5" t="s">
        <v>14520</v>
      </c>
      <c r="E2016" s="2" t="s">
        <v>5</v>
      </c>
      <c r="F2016" s="6">
        <v>36.276961427299142</v>
      </c>
      <c r="G2016" s="8">
        <v>687.84361499582849</v>
      </c>
      <c r="H2016" s="6">
        <v>0</v>
      </c>
      <c r="I2016" s="6">
        <v>0</v>
      </c>
      <c r="J2016" s="6">
        <v>0</v>
      </c>
      <c r="K2016" s="5"/>
    </row>
    <row r="2017" spans="1:11">
      <c r="A2017" s="5" t="s">
        <v>17629</v>
      </c>
      <c r="B2017" s="5" t="s">
        <v>74</v>
      </c>
      <c r="C2017" s="5" t="s">
        <v>72</v>
      </c>
      <c r="D2017" s="5" t="s">
        <v>14521</v>
      </c>
      <c r="E2017" s="2" t="s">
        <v>5</v>
      </c>
      <c r="F2017" s="6">
        <v>38.360250901879077</v>
      </c>
      <c r="G2017" s="8">
        <v>707.82635504291875</v>
      </c>
      <c r="H2017" s="6">
        <v>0</v>
      </c>
      <c r="I2017" s="6">
        <v>0</v>
      </c>
      <c r="J2017" s="6">
        <v>0</v>
      </c>
      <c r="K2017" s="5"/>
    </row>
    <row r="2018" spans="1:11">
      <c r="A2018" s="5" t="s">
        <v>17630</v>
      </c>
      <c r="B2018" s="5" t="s">
        <v>74</v>
      </c>
      <c r="C2018" s="5" t="s">
        <v>72</v>
      </c>
      <c r="D2018" s="5" t="s">
        <v>14522</v>
      </c>
      <c r="E2018" s="2" t="s">
        <v>5</v>
      </c>
      <c r="F2018" s="6">
        <v>34.782755105691727</v>
      </c>
      <c r="G2018" s="8">
        <v>669.53295837925543</v>
      </c>
      <c r="H2018" s="6">
        <v>0</v>
      </c>
      <c r="I2018" s="6">
        <v>0</v>
      </c>
      <c r="J2018" s="6">
        <v>0</v>
      </c>
      <c r="K2018" s="5"/>
    </row>
    <row r="2019" spans="1:11">
      <c r="A2019" s="5" t="s">
        <v>17631</v>
      </c>
      <c r="B2019" s="5" t="s">
        <v>74</v>
      </c>
      <c r="C2019" s="5" t="s">
        <v>72</v>
      </c>
      <c r="D2019" s="5" t="s">
        <v>14523</v>
      </c>
      <c r="E2019" s="2" t="s">
        <v>5</v>
      </c>
      <c r="F2019" s="6">
        <v>44.308773953613979</v>
      </c>
      <c r="G2019" s="8">
        <v>770.4158833172628</v>
      </c>
      <c r="H2019" s="6">
        <v>0</v>
      </c>
      <c r="I2019" s="6">
        <v>0</v>
      </c>
      <c r="J2019" s="6">
        <v>0</v>
      </c>
      <c r="K2019" s="5"/>
    </row>
    <row r="2020" spans="1:11">
      <c r="A2020" s="5" t="s">
        <v>17632</v>
      </c>
      <c r="B2020" s="5" t="s">
        <v>74</v>
      </c>
      <c r="C2020" s="5" t="s">
        <v>72</v>
      </c>
      <c r="D2020" s="5" t="s">
        <v>14524</v>
      </c>
      <c r="E2020" s="2" t="s">
        <v>5</v>
      </c>
      <c r="F2020" s="6">
        <v>37.663584888488934</v>
      </c>
      <c r="G2020" s="8">
        <v>703.3887680036454</v>
      </c>
      <c r="H2020" s="6">
        <v>0</v>
      </c>
      <c r="I2020" s="6">
        <v>0</v>
      </c>
      <c r="J2020" s="6">
        <v>0</v>
      </c>
      <c r="K2020" s="5"/>
    </row>
    <row r="2021" spans="1:11">
      <c r="A2021" s="5" t="s">
        <v>17633</v>
      </c>
      <c r="B2021" s="5" t="s">
        <v>74</v>
      </c>
      <c r="C2021" s="5" t="s">
        <v>72</v>
      </c>
      <c r="D2021" s="5" t="s">
        <v>14525</v>
      </c>
      <c r="E2021" s="2" t="s">
        <v>5</v>
      </c>
      <c r="F2021" s="6">
        <v>34.592477970773643</v>
      </c>
      <c r="G2021" s="8">
        <v>651.28228092259872</v>
      </c>
      <c r="H2021" s="6">
        <v>0</v>
      </c>
      <c r="I2021" s="6">
        <v>0</v>
      </c>
      <c r="J2021" s="6">
        <v>0</v>
      </c>
      <c r="K2021" s="5"/>
    </row>
    <row r="2022" spans="1:11">
      <c r="A2022" s="5" t="s">
        <v>17634</v>
      </c>
      <c r="B2022" s="5" t="s">
        <v>74</v>
      </c>
      <c r="C2022" s="5" t="s">
        <v>72</v>
      </c>
      <c r="D2022" s="5" t="s">
        <v>14526</v>
      </c>
      <c r="E2022" s="2" t="s">
        <v>5</v>
      </c>
      <c r="F2022" s="6">
        <v>32.91759091661595</v>
      </c>
      <c r="G2022" s="8">
        <v>628.98447840965866</v>
      </c>
      <c r="H2022" s="6">
        <v>0</v>
      </c>
      <c r="I2022" s="6">
        <v>0</v>
      </c>
      <c r="J2022" s="6">
        <v>0</v>
      </c>
      <c r="K2022" s="5"/>
    </row>
    <row r="2023" spans="1:11">
      <c r="A2023" s="5" t="s">
        <v>17635</v>
      </c>
      <c r="B2023" s="5" t="s">
        <v>74</v>
      </c>
      <c r="C2023" s="5" t="s">
        <v>72</v>
      </c>
      <c r="D2023" s="5" t="s">
        <v>14527</v>
      </c>
      <c r="E2023" s="2" t="s">
        <v>5</v>
      </c>
      <c r="F2023" s="6">
        <v>30.974670876780191</v>
      </c>
      <c r="G2023" s="8">
        <v>610.56203289043287</v>
      </c>
      <c r="H2023" s="6">
        <v>0</v>
      </c>
      <c r="I2023" s="6">
        <v>0</v>
      </c>
      <c r="J2023" s="6">
        <v>0</v>
      </c>
      <c r="K2023" s="5"/>
    </row>
    <row r="2024" spans="1:11">
      <c r="A2024" s="5" t="s">
        <v>17636</v>
      </c>
      <c r="B2024" s="5" t="s">
        <v>74</v>
      </c>
      <c r="C2024" s="5" t="s">
        <v>72</v>
      </c>
      <c r="D2024" s="5" t="s">
        <v>14528</v>
      </c>
      <c r="E2024" s="2" t="s">
        <v>5</v>
      </c>
      <c r="F2024" s="6">
        <v>34.916773249223233</v>
      </c>
      <c r="G2024" s="8">
        <v>661.95811596003387</v>
      </c>
      <c r="H2024" s="6">
        <v>0</v>
      </c>
      <c r="I2024" s="6">
        <v>0</v>
      </c>
      <c r="J2024" s="6">
        <v>0</v>
      </c>
      <c r="K2024" s="5"/>
    </row>
    <row r="2025" spans="1:11">
      <c r="A2025" s="5" t="s">
        <v>17637</v>
      </c>
      <c r="B2025" s="5" t="s">
        <v>74</v>
      </c>
      <c r="C2025" s="5" t="s">
        <v>72</v>
      </c>
      <c r="D2025" s="5" t="s">
        <v>14529</v>
      </c>
      <c r="E2025" s="2" t="s">
        <v>5</v>
      </c>
      <c r="F2025" s="6">
        <v>41.5962583178366</v>
      </c>
      <c r="G2025" s="8">
        <v>751.11866003750561</v>
      </c>
      <c r="H2025" s="6">
        <v>0</v>
      </c>
      <c r="I2025" s="6">
        <v>0</v>
      </c>
      <c r="J2025" s="6">
        <v>0</v>
      </c>
      <c r="K2025" s="5"/>
    </row>
    <row r="2026" spans="1:11">
      <c r="A2026" s="5" t="s">
        <v>17638</v>
      </c>
      <c r="B2026" s="5" t="s">
        <v>74</v>
      </c>
      <c r="C2026" s="5" t="s">
        <v>72</v>
      </c>
      <c r="D2026" s="5" t="s">
        <v>14530</v>
      </c>
      <c r="E2026" s="2" t="s">
        <v>5</v>
      </c>
      <c r="F2026" s="6">
        <v>30.588803040280705</v>
      </c>
      <c r="G2026" s="8">
        <v>620.2514464959861</v>
      </c>
      <c r="H2026" s="6">
        <v>0</v>
      </c>
      <c r="I2026" s="6">
        <v>0</v>
      </c>
      <c r="J2026" s="6">
        <v>0</v>
      </c>
      <c r="K2026" s="5"/>
    </row>
    <row r="2027" spans="1:11">
      <c r="A2027" s="5" t="s">
        <v>17639</v>
      </c>
      <c r="B2027" s="5" t="s">
        <v>74</v>
      </c>
      <c r="C2027" s="5" t="s">
        <v>72</v>
      </c>
      <c r="D2027" s="5" t="s">
        <v>14531</v>
      </c>
      <c r="E2027" s="2" t="s">
        <v>5</v>
      </c>
      <c r="F2027" s="6">
        <v>31.110090070850845</v>
      </c>
      <c r="G2027" s="8">
        <v>619.13077116941827</v>
      </c>
      <c r="H2027" s="6">
        <v>0</v>
      </c>
      <c r="I2027" s="6">
        <v>0</v>
      </c>
      <c r="J2027" s="6">
        <v>0</v>
      </c>
      <c r="K2027" s="5"/>
    </row>
    <row r="2028" spans="1:11">
      <c r="A2028" s="5" t="s">
        <v>17640</v>
      </c>
      <c r="B2028" s="5" t="s">
        <v>74</v>
      </c>
      <c r="C2028" s="5" t="s">
        <v>72</v>
      </c>
      <c r="D2028" s="5" t="s">
        <v>14532</v>
      </c>
      <c r="E2028" s="2" t="s">
        <v>5</v>
      </c>
      <c r="F2028" s="6">
        <v>32.134061970761707</v>
      </c>
      <c r="G2028" s="8">
        <v>612.02350703499724</v>
      </c>
      <c r="H2028" s="6">
        <v>0</v>
      </c>
      <c r="I2028" s="6">
        <v>0</v>
      </c>
      <c r="J2028" s="6">
        <v>0</v>
      </c>
      <c r="K2028" s="5"/>
    </row>
    <row r="2029" spans="1:11">
      <c r="A2029" s="5" t="s">
        <v>17641</v>
      </c>
      <c r="B2029" s="5" t="s">
        <v>74</v>
      </c>
      <c r="C2029" s="5" t="s">
        <v>72</v>
      </c>
      <c r="D2029" s="5" t="s">
        <v>14533</v>
      </c>
      <c r="E2029" s="2" t="s">
        <v>5</v>
      </c>
      <c r="F2029" s="6">
        <v>39.28485216592302</v>
      </c>
      <c r="G2029" s="8">
        <v>682.70600508318637</v>
      </c>
      <c r="H2029" s="6">
        <v>0</v>
      </c>
      <c r="I2029" s="6">
        <v>0</v>
      </c>
      <c r="J2029" s="6">
        <v>0</v>
      </c>
      <c r="K2029" s="5"/>
    </row>
    <row r="2030" spans="1:11">
      <c r="A2030" s="5" t="s">
        <v>17642</v>
      </c>
      <c r="B2030" s="5" t="s">
        <v>74</v>
      </c>
      <c r="C2030" s="5" t="s">
        <v>72</v>
      </c>
      <c r="D2030" s="5" t="s">
        <v>14534</v>
      </c>
      <c r="E2030" s="2" t="s">
        <v>5</v>
      </c>
      <c r="F2030" s="6">
        <v>31.964967555070842</v>
      </c>
      <c r="G2030" s="8">
        <v>632.80917724601841</v>
      </c>
      <c r="H2030" s="6">
        <v>0</v>
      </c>
      <c r="I2030" s="6">
        <v>0</v>
      </c>
      <c r="J2030" s="6">
        <v>0</v>
      </c>
      <c r="K2030" s="5"/>
    </row>
    <row r="2031" spans="1:11">
      <c r="A2031" s="5" t="s">
        <v>17643</v>
      </c>
      <c r="B2031" s="5" t="s">
        <v>74</v>
      </c>
      <c r="C2031" s="5" t="s">
        <v>72</v>
      </c>
      <c r="D2031" s="5" t="s">
        <v>14535</v>
      </c>
      <c r="E2031" s="2" t="s">
        <v>5</v>
      </c>
      <c r="F2031" s="6">
        <v>36.254783286616323</v>
      </c>
      <c r="G2031" s="8">
        <v>687.69229853659704</v>
      </c>
      <c r="H2031" s="6">
        <v>0</v>
      </c>
      <c r="I2031" s="6">
        <v>0</v>
      </c>
      <c r="J2031" s="6">
        <v>0</v>
      </c>
      <c r="K2031" s="5"/>
    </row>
    <row r="2032" spans="1:11">
      <c r="A2032" s="5" t="s">
        <v>17644</v>
      </c>
      <c r="B2032" s="5" t="s">
        <v>74</v>
      </c>
      <c r="C2032" s="5" t="s">
        <v>72</v>
      </c>
      <c r="D2032" s="5" t="s">
        <v>14536</v>
      </c>
      <c r="E2032" s="2" t="s">
        <v>5</v>
      </c>
      <c r="F2032" s="6">
        <v>32.303842667833479</v>
      </c>
      <c r="G2032" s="8">
        <v>632.27792797016286</v>
      </c>
      <c r="H2032" s="6">
        <v>0</v>
      </c>
      <c r="I2032" s="6">
        <v>0</v>
      </c>
      <c r="J2032" s="6">
        <v>0</v>
      </c>
      <c r="K2032" s="5"/>
    </row>
    <row r="2033" spans="1:11">
      <c r="A2033" s="5" t="s">
        <v>17645</v>
      </c>
      <c r="B2033" s="5" t="s">
        <v>74</v>
      </c>
      <c r="C2033" s="5" t="s">
        <v>72</v>
      </c>
      <c r="D2033" s="5" t="s">
        <v>14537</v>
      </c>
      <c r="E2033" s="2" t="s">
        <v>5</v>
      </c>
      <c r="F2033" s="6">
        <v>31.056513156488997</v>
      </c>
      <c r="G2033" s="8">
        <v>616.53903828632258</v>
      </c>
      <c r="H2033" s="6">
        <v>0</v>
      </c>
      <c r="I2033" s="6">
        <v>0</v>
      </c>
      <c r="J2033" s="6">
        <v>0</v>
      </c>
      <c r="K2033" s="5"/>
    </row>
    <row r="2034" spans="1:11">
      <c r="A2034" s="5" t="s">
        <v>17646</v>
      </c>
      <c r="B2034" s="5" t="s">
        <v>74</v>
      </c>
      <c r="C2034" s="5" t="s">
        <v>72</v>
      </c>
      <c r="D2034" s="5" t="s">
        <v>14538</v>
      </c>
      <c r="E2034" s="2" t="s">
        <v>5</v>
      </c>
      <c r="F2034" s="6">
        <v>32.673602392020051</v>
      </c>
      <c r="G2034" s="8">
        <v>636.17253331101256</v>
      </c>
      <c r="H2034" s="6">
        <v>0</v>
      </c>
      <c r="I2034" s="6">
        <v>0</v>
      </c>
      <c r="J2034" s="6">
        <v>0</v>
      </c>
      <c r="K2034" s="5"/>
    </row>
    <row r="2035" spans="1:11">
      <c r="A2035" s="5" t="s">
        <v>17647</v>
      </c>
      <c r="B2035" s="5" t="s">
        <v>74</v>
      </c>
      <c r="C2035" s="5" t="s">
        <v>72</v>
      </c>
      <c r="D2035" s="5" t="s">
        <v>14539</v>
      </c>
      <c r="E2035" s="2" t="s">
        <v>5</v>
      </c>
      <c r="F2035" s="6">
        <v>34.880289950461282</v>
      </c>
      <c r="G2035" s="8">
        <v>668.86741503777739</v>
      </c>
      <c r="H2035" s="6">
        <v>0</v>
      </c>
      <c r="I2035" s="6">
        <v>0</v>
      </c>
      <c r="J2035" s="6">
        <v>0</v>
      </c>
      <c r="K2035" s="5"/>
    </row>
    <row r="2036" spans="1:11">
      <c r="A2036" s="5" t="s">
        <v>17648</v>
      </c>
      <c r="B2036" s="5" t="s">
        <v>74</v>
      </c>
      <c r="C2036" s="5" t="s">
        <v>72</v>
      </c>
      <c r="D2036" s="5" t="s">
        <v>14540</v>
      </c>
      <c r="E2036" s="2" t="s">
        <v>5</v>
      </c>
      <c r="F2036" s="6">
        <v>34.7295646977052</v>
      </c>
      <c r="G2036" s="8">
        <v>668.74027086552064</v>
      </c>
      <c r="H2036" s="6">
        <v>0</v>
      </c>
      <c r="I2036" s="6">
        <v>0</v>
      </c>
      <c r="J2036" s="6">
        <v>0</v>
      </c>
      <c r="K2036" s="5"/>
    </row>
    <row r="2037" spans="1:11">
      <c r="A2037" s="5" t="s">
        <v>17649</v>
      </c>
      <c r="B2037" s="5" t="s">
        <v>74</v>
      </c>
      <c r="C2037" s="5" t="s">
        <v>72</v>
      </c>
      <c r="D2037" s="5" t="s">
        <v>14541</v>
      </c>
      <c r="E2037" s="2" t="s">
        <v>5</v>
      </c>
      <c r="F2037" s="6">
        <v>33.695020708007725</v>
      </c>
      <c r="G2037" s="8">
        <v>645.86941952433608</v>
      </c>
      <c r="H2037" s="6">
        <v>0</v>
      </c>
      <c r="I2037" s="6">
        <v>0</v>
      </c>
      <c r="J2037" s="6">
        <v>0</v>
      </c>
      <c r="K2037" s="5"/>
    </row>
    <row r="2038" spans="1:11">
      <c r="A2038" s="5" t="s">
        <v>17650</v>
      </c>
      <c r="B2038" s="5" t="s">
        <v>74</v>
      </c>
      <c r="C2038" s="5" t="s">
        <v>72</v>
      </c>
      <c r="D2038" s="5" t="s">
        <v>14542</v>
      </c>
      <c r="E2038" s="2" t="s">
        <v>5</v>
      </c>
      <c r="F2038" s="6">
        <v>30.486529948127046</v>
      </c>
      <c r="G2038" s="8">
        <v>619.3344142575553</v>
      </c>
      <c r="H2038" s="6">
        <v>0</v>
      </c>
      <c r="I2038" s="6">
        <v>0</v>
      </c>
      <c r="J2038" s="6">
        <v>0</v>
      </c>
      <c r="K2038" s="5"/>
    </row>
    <row r="2039" spans="1:11">
      <c r="A2039" s="5" t="s">
        <v>17651</v>
      </c>
      <c r="B2039" s="5" t="s">
        <v>74</v>
      </c>
      <c r="C2039" s="5" t="s">
        <v>72</v>
      </c>
      <c r="D2039" s="5" t="s">
        <v>14543</v>
      </c>
      <c r="E2039" s="2" t="s">
        <v>5</v>
      </c>
      <c r="F2039" s="6">
        <v>33.21228864094163</v>
      </c>
      <c r="G2039" s="8">
        <v>647.39956008168735</v>
      </c>
      <c r="H2039" s="6">
        <v>0</v>
      </c>
      <c r="I2039" s="6">
        <v>0</v>
      </c>
      <c r="J2039" s="6">
        <v>0</v>
      </c>
      <c r="K2039" s="5"/>
    </row>
    <row r="2040" spans="1:11">
      <c r="A2040" s="5" t="s">
        <v>17652</v>
      </c>
      <c r="B2040" s="5" t="s">
        <v>74</v>
      </c>
      <c r="C2040" s="5" t="s">
        <v>72</v>
      </c>
      <c r="D2040" s="5" t="s">
        <v>14544</v>
      </c>
      <c r="E2040" s="2" t="s">
        <v>5</v>
      </c>
      <c r="F2040" s="6">
        <v>33.762808921036772</v>
      </c>
      <c r="G2040" s="8">
        <v>648.52509041591316</v>
      </c>
      <c r="H2040" s="6">
        <v>0</v>
      </c>
      <c r="I2040" s="6">
        <v>0</v>
      </c>
      <c r="J2040" s="6">
        <v>0</v>
      </c>
      <c r="K2040" s="5"/>
    </row>
    <row r="2041" spans="1:11">
      <c r="A2041" s="5" t="s">
        <v>17653</v>
      </c>
      <c r="B2041" s="5" t="s">
        <v>74</v>
      </c>
      <c r="C2041" s="5" t="s">
        <v>72</v>
      </c>
      <c r="D2041" s="5" t="s">
        <v>14545</v>
      </c>
      <c r="E2041" s="2" t="s">
        <v>5</v>
      </c>
      <c r="F2041" s="6">
        <v>37.625217098704411</v>
      </c>
      <c r="G2041" s="8">
        <v>694.3919041777001</v>
      </c>
      <c r="H2041" s="6">
        <v>0</v>
      </c>
      <c r="I2041" s="6">
        <v>0</v>
      </c>
      <c r="J2041" s="6">
        <v>0</v>
      </c>
      <c r="K2041" s="5"/>
    </row>
    <row r="2042" spans="1:11">
      <c r="A2042" s="5" t="s">
        <v>17654</v>
      </c>
      <c r="B2042" s="5" t="s">
        <v>74</v>
      </c>
      <c r="C2042" s="5" t="s">
        <v>72</v>
      </c>
      <c r="D2042" s="5" t="s">
        <v>14546</v>
      </c>
      <c r="E2042" s="2" t="s">
        <v>5</v>
      </c>
      <c r="F2042" s="6">
        <v>33.610913776706781</v>
      </c>
      <c r="G2042" s="8">
        <v>646.11184201577953</v>
      </c>
      <c r="H2042" s="6">
        <v>0</v>
      </c>
      <c r="I2042" s="6">
        <v>0</v>
      </c>
      <c r="J2042" s="6">
        <v>0</v>
      </c>
      <c r="K2042" s="5"/>
    </row>
    <row r="2043" spans="1:11">
      <c r="A2043" s="5" t="s">
        <v>17655</v>
      </c>
      <c r="B2043" s="5" t="s">
        <v>74</v>
      </c>
      <c r="C2043" s="5" t="s">
        <v>72</v>
      </c>
      <c r="D2043" s="5" t="s">
        <v>14547</v>
      </c>
      <c r="E2043" s="2" t="s">
        <v>5</v>
      </c>
      <c r="F2043" s="6">
        <v>31.498061985441897</v>
      </c>
      <c r="G2043" s="8">
        <v>626.12912479432975</v>
      </c>
      <c r="H2043" s="6">
        <v>0</v>
      </c>
      <c r="I2043" s="6">
        <v>0</v>
      </c>
      <c r="J2043" s="6">
        <v>0</v>
      </c>
      <c r="K2043" s="5"/>
    </row>
    <row r="2044" spans="1:11">
      <c r="A2044" s="5" t="s">
        <v>17656</v>
      </c>
      <c r="B2044" s="5" t="s">
        <v>74</v>
      </c>
      <c r="C2044" s="5" t="s">
        <v>72</v>
      </c>
      <c r="D2044" s="5" t="s">
        <v>14548</v>
      </c>
      <c r="E2044" s="2" t="s">
        <v>5</v>
      </c>
      <c r="F2044" s="6">
        <v>41.000616361409392</v>
      </c>
      <c r="G2044" s="8">
        <v>743.64511104458802</v>
      </c>
      <c r="H2044" s="6">
        <v>0</v>
      </c>
      <c r="I2044" s="6">
        <v>0</v>
      </c>
      <c r="J2044" s="6">
        <v>0</v>
      </c>
      <c r="K2044" s="5"/>
    </row>
    <row r="2045" spans="1:11">
      <c r="A2045" s="5" t="s">
        <v>17657</v>
      </c>
      <c r="B2045" s="5" t="s">
        <v>74</v>
      </c>
      <c r="C2045" s="5" t="s">
        <v>72</v>
      </c>
      <c r="D2045" s="5" t="s">
        <v>14549</v>
      </c>
      <c r="E2045" s="2" t="s">
        <v>5</v>
      </c>
      <c r="F2045" s="6">
        <v>30.990147477992362</v>
      </c>
      <c r="G2045" s="8">
        <v>615.86028404077501</v>
      </c>
      <c r="H2045" s="6">
        <v>0</v>
      </c>
      <c r="I2045" s="6">
        <v>0</v>
      </c>
      <c r="J2045" s="6">
        <v>0</v>
      </c>
      <c r="K2045" s="5"/>
    </row>
    <row r="2046" spans="1:11">
      <c r="A2046" s="5" t="s">
        <v>17658</v>
      </c>
      <c r="B2046" s="5" t="s">
        <v>74</v>
      </c>
      <c r="C2046" s="5" t="s">
        <v>72</v>
      </c>
      <c r="D2046" s="5" t="s">
        <v>14550</v>
      </c>
      <c r="E2046" s="2" t="s">
        <v>5</v>
      </c>
      <c r="F2046" s="6">
        <v>35.354339366542909</v>
      </c>
      <c r="G2046" s="8">
        <v>666.95170636869511</v>
      </c>
      <c r="H2046" s="6">
        <v>0</v>
      </c>
      <c r="I2046" s="6">
        <v>0</v>
      </c>
      <c r="J2046" s="6">
        <v>0</v>
      </c>
      <c r="K2046" s="5"/>
    </row>
    <row r="2047" spans="1:11">
      <c r="A2047" s="5" t="s">
        <v>17659</v>
      </c>
      <c r="B2047" s="5" t="s">
        <v>74</v>
      </c>
      <c r="C2047" s="5" t="s">
        <v>72</v>
      </c>
      <c r="D2047" s="5" t="s">
        <v>14551</v>
      </c>
      <c r="E2047" s="2" t="s">
        <v>5</v>
      </c>
      <c r="F2047" s="6">
        <v>33.371516250988371</v>
      </c>
      <c r="G2047" s="8">
        <v>651.60374571642501</v>
      </c>
      <c r="H2047" s="6">
        <v>0</v>
      </c>
      <c r="I2047" s="6">
        <v>0</v>
      </c>
      <c r="J2047" s="6">
        <v>0</v>
      </c>
      <c r="K2047" s="5"/>
    </row>
    <row r="2048" spans="1:11">
      <c r="A2048" s="5" t="s">
        <v>17660</v>
      </c>
      <c r="B2048" s="5" t="s">
        <v>74</v>
      </c>
      <c r="C2048" s="5" t="s">
        <v>72</v>
      </c>
      <c r="D2048" s="5" t="s">
        <v>14552</v>
      </c>
      <c r="E2048" s="2" t="s">
        <v>5</v>
      </c>
      <c r="F2048" s="6">
        <v>32.599899471061697</v>
      </c>
      <c r="G2048" s="8">
        <v>634.56104996065255</v>
      </c>
      <c r="H2048" s="6">
        <v>0</v>
      </c>
      <c r="I2048" s="6">
        <v>0</v>
      </c>
      <c r="J2048" s="6">
        <v>0</v>
      </c>
      <c r="K2048" s="5"/>
    </row>
    <row r="2049" spans="1:11">
      <c r="A2049" s="5" t="s">
        <v>17661</v>
      </c>
      <c r="B2049" s="5" t="s">
        <v>74</v>
      </c>
      <c r="C2049" s="5" t="s">
        <v>72</v>
      </c>
      <c r="D2049" s="5" t="s">
        <v>14553</v>
      </c>
      <c r="E2049" s="2" t="s">
        <v>5</v>
      </c>
      <c r="F2049" s="6">
        <v>29.852503165742217</v>
      </c>
      <c r="G2049" s="8">
        <v>599.1902834008099</v>
      </c>
      <c r="H2049" s="6">
        <v>0</v>
      </c>
      <c r="I2049" s="6">
        <v>0</v>
      </c>
      <c r="J2049" s="6">
        <v>0</v>
      </c>
      <c r="K2049" s="5"/>
    </row>
    <row r="2050" spans="1:11">
      <c r="A2050" s="5" t="s">
        <v>17662</v>
      </c>
      <c r="B2050" s="5" t="s">
        <v>74</v>
      </c>
      <c r="C2050" s="5" t="s">
        <v>72</v>
      </c>
      <c r="D2050" s="5" t="s">
        <v>14554</v>
      </c>
      <c r="E2050" s="2" t="s">
        <v>5</v>
      </c>
      <c r="F2050" s="6">
        <v>41.959126691743904</v>
      </c>
      <c r="G2050" s="8">
        <v>737.01218960458118</v>
      </c>
      <c r="H2050" s="6">
        <v>0</v>
      </c>
      <c r="I2050" s="6">
        <v>0</v>
      </c>
      <c r="J2050" s="6">
        <v>0</v>
      </c>
      <c r="K2050" s="5"/>
    </row>
    <row r="2051" spans="1:11">
      <c r="A2051" s="5" t="s">
        <v>17663</v>
      </c>
      <c r="B2051" s="5" t="s">
        <v>74</v>
      </c>
      <c r="C2051" s="5" t="s">
        <v>72</v>
      </c>
      <c r="D2051" s="5" t="s">
        <v>14555</v>
      </c>
      <c r="E2051" s="2" t="s">
        <v>5</v>
      </c>
      <c r="F2051" s="6">
        <v>32.651417810934667</v>
      </c>
      <c r="G2051" s="8">
        <v>607.99525399641243</v>
      </c>
      <c r="H2051" s="6">
        <v>0</v>
      </c>
      <c r="I2051" s="6">
        <v>0</v>
      </c>
      <c r="J2051" s="6">
        <v>0</v>
      </c>
      <c r="K2051" s="5"/>
    </row>
    <row r="2052" spans="1:11">
      <c r="A2052" s="5" t="s">
        <v>17664</v>
      </c>
      <c r="B2052" s="5" t="s">
        <v>74</v>
      </c>
      <c r="C2052" s="5" t="s">
        <v>72</v>
      </c>
      <c r="D2052" s="5" t="s">
        <v>14556</v>
      </c>
      <c r="E2052" s="2" t="s">
        <v>5</v>
      </c>
      <c r="F2052" s="6">
        <v>39.208356058472035</v>
      </c>
      <c r="G2052" s="8">
        <v>714.23487704451327</v>
      </c>
      <c r="H2052" s="6">
        <v>0</v>
      </c>
      <c r="I2052" s="6">
        <v>0</v>
      </c>
      <c r="J2052" s="6">
        <v>0</v>
      </c>
      <c r="K2052" s="5"/>
    </row>
    <row r="2053" spans="1:11">
      <c r="A2053" s="5" t="s">
        <v>17665</v>
      </c>
      <c r="B2053" s="5" t="s">
        <v>74</v>
      </c>
      <c r="C2053" s="5" t="s">
        <v>72</v>
      </c>
      <c r="D2053" s="5" t="s">
        <v>14557</v>
      </c>
      <c r="E2053" s="2" t="s">
        <v>5</v>
      </c>
      <c r="F2053" s="6">
        <v>29.909668311114125</v>
      </c>
      <c r="G2053" s="8">
        <v>610.23128882978472</v>
      </c>
      <c r="H2053" s="6">
        <v>0</v>
      </c>
      <c r="I2053" s="6">
        <v>0</v>
      </c>
      <c r="J2053" s="6">
        <v>0</v>
      </c>
      <c r="K2053" s="5"/>
    </row>
    <row r="2054" spans="1:11">
      <c r="A2054" s="5" t="s">
        <v>17666</v>
      </c>
      <c r="B2054" s="5" t="s">
        <v>74</v>
      </c>
      <c r="C2054" s="5" t="s">
        <v>72</v>
      </c>
      <c r="D2054" s="5" t="s">
        <v>14558</v>
      </c>
      <c r="E2054" s="2" t="s">
        <v>5</v>
      </c>
      <c r="F2054" s="6">
        <v>40.86954375590954</v>
      </c>
      <c r="G2054" s="8">
        <v>731.66627943493108</v>
      </c>
      <c r="H2054" s="6">
        <v>0</v>
      </c>
      <c r="I2054" s="6">
        <v>0</v>
      </c>
      <c r="J2054" s="6">
        <v>0</v>
      </c>
      <c r="K2054" s="5"/>
    </row>
    <row r="2055" spans="1:11">
      <c r="A2055" s="5" t="s">
        <v>17667</v>
      </c>
      <c r="B2055" s="5" t="s">
        <v>74</v>
      </c>
      <c r="C2055" s="5" t="s">
        <v>72</v>
      </c>
      <c r="D2055" s="5" t="s">
        <v>14559</v>
      </c>
      <c r="E2055" s="2" t="s">
        <v>5</v>
      </c>
      <c r="F2055" s="6">
        <v>38.550517277687085</v>
      </c>
      <c r="G2055" s="8">
        <v>701.35297201308913</v>
      </c>
      <c r="H2055" s="6">
        <v>0</v>
      </c>
      <c r="I2055" s="6">
        <v>0</v>
      </c>
      <c r="J2055" s="6">
        <v>0</v>
      </c>
      <c r="K2055" s="5"/>
    </row>
    <row r="2056" spans="1:11">
      <c r="A2056" s="5" t="s">
        <v>17668</v>
      </c>
      <c r="B2056" s="5" t="s">
        <v>74</v>
      </c>
      <c r="C2056" s="5" t="s">
        <v>72</v>
      </c>
      <c r="D2056" s="5" t="s">
        <v>14560</v>
      </c>
      <c r="E2056" s="2" t="s">
        <v>5</v>
      </c>
      <c r="F2056" s="6">
        <v>34.907539835801856</v>
      </c>
      <c r="G2056" s="8">
        <v>665.77327923098801</v>
      </c>
      <c r="H2056" s="6">
        <v>0</v>
      </c>
      <c r="I2056" s="6">
        <v>0</v>
      </c>
      <c r="J2056" s="6">
        <v>0</v>
      </c>
      <c r="K2056" s="5"/>
    </row>
    <row r="2057" spans="1:11">
      <c r="A2057" s="5" t="s">
        <v>17669</v>
      </c>
      <c r="B2057" s="5" t="s">
        <v>74</v>
      </c>
      <c r="C2057" s="5" t="s">
        <v>72</v>
      </c>
      <c r="D2057" s="5" t="s">
        <v>14561</v>
      </c>
      <c r="E2057" s="2" t="s">
        <v>5</v>
      </c>
      <c r="F2057" s="6">
        <v>31.592286363123094</v>
      </c>
      <c r="G2057" s="8">
        <v>597.76712712612232</v>
      </c>
      <c r="H2057" s="6">
        <v>0</v>
      </c>
      <c r="I2057" s="6">
        <v>0</v>
      </c>
      <c r="J2057" s="6">
        <v>0</v>
      </c>
      <c r="K2057" s="5"/>
    </row>
    <row r="2058" spans="1:11">
      <c r="A2058" s="5" t="s">
        <v>17670</v>
      </c>
      <c r="B2058" s="5" t="s">
        <v>74</v>
      </c>
      <c r="C2058" s="5" t="s">
        <v>72</v>
      </c>
      <c r="D2058" s="5" t="s">
        <v>14562</v>
      </c>
      <c r="E2058" s="2" t="s">
        <v>5</v>
      </c>
      <c r="F2058" s="6">
        <v>38.972631605757584</v>
      </c>
      <c r="G2058" s="8">
        <v>664.63996778082037</v>
      </c>
      <c r="H2058" s="6">
        <v>0</v>
      </c>
      <c r="I2058" s="6">
        <v>0</v>
      </c>
      <c r="J2058" s="6">
        <v>0</v>
      </c>
      <c r="K2058" s="5"/>
    </row>
    <row r="2059" spans="1:11">
      <c r="A2059" s="5" t="s">
        <v>17671</v>
      </c>
      <c r="B2059" s="5" t="s">
        <v>74</v>
      </c>
      <c r="C2059" s="5" t="s">
        <v>72</v>
      </c>
      <c r="D2059" s="5" t="s">
        <v>14563</v>
      </c>
      <c r="E2059" s="2" t="s">
        <v>5</v>
      </c>
      <c r="F2059" s="6">
        <v>40.961124037268071</v>
      </c>
      <c r="G2059" s="8">
        <v>699.22021078608975</v>
      </c>
      <c r="H2059" s="6">
        <v>0</v>
      </c>
      <c r="I2059" s="6">
        <v>0</v>
      </c>
      <c r="J2059" s="6">
        <v>0</v>
      </c>
      <c r="K2059" s="5"/>
    </row>
    <row r="2060" spans="1:11">
      <c r="A2060" s="5" t="s">
        <v>17672</v>
      </c>
      <c r="B2060" s="5" t="s">
        <v>74</v>
      </c>
      <c r="C2060" s="5" t="s">
        <v>72</v>
      </c>
      <c r="D2060" s="5" t="s">
        <v>14564</v>
      </c>
      <c r="E2060" s="2" t="s">
        <v>5</v>
      </c>
      <c r="F2060" s="6">
        <v>35.290881949054672</v>
      </c>
      <c r="G2060" s="8">
        <v>665.7432417943271</v>
      </c>
      <c r="H2060" s="6">
        <v>0</v>
      </c>
      <c r="I2060" s="6">
        <v>0</v>
      </c>
      <c r="J2060" s="6">
        <v>0</v>
      </c>
      <c r="K2060" s="5"/>
    </row>
    <row r="2061" spans="1:11">
      <c r="A2061" s="5" t="s">
        <v>17673</v>
      </c>
      <c r="B2061" s="5" t="s">
        <v>74</v>
      </c>
      <c r="C2061" s="5" t="s">
        <v>72</v>
      </c>
      <c r="D2061" s="5" t="s">
        <v>14565</v>
      </c>
      <c r="E2061" s="2" t="s">
        <v>5</v>
      </c>
      <c r="F2061" s="6">
        <v>34.854041206063407</v>
      </c>
      <c r="G2061" s="8">
        <v>660.90163859802908</v>
      </c>
      <c r="H2061" s="6">
        <v>0</v>
      </c>
      <c r="I2061" s="6">
        <v>0</v>
      </c>
      <c r="J2061" s="6">
        <v>0</v>
      </c>
      <c r="K2061" s="5"/>
    </row>
    <row r="2062" spans="1:11">
      <c r="A2062" s="5" t="s">
        <v>17674</v>
      </c>
      <c r="B2062" s="5" t="s">
        <v>74</v>
      </c>
      <c r="C2062" s="5" t="s">
        <v>72</v>
      </c>
      <c r="D2062" s="5" t="s">
        <v>14566</v>
      </c>
      <c r="E2062" s="2" t="s">
        <v>5</v>
      </c>
      <c r="F2062" s="6">
        <v>38.012938882042334</v>
      </c>
      <c r="G2062" s="8">
        <v>693.93281490193033</v>
      </c>
      <c r="H2062" s="6">
        <v>0</v>
      </c>
      <c r="I2062" s="6">
        <v>0</v>
      </c>
      <c r="J2062" s="6">
        <v>0</v>
      </c>
      <c r="K2062" s="5"/>
    </row>
    <row r="2063" spans="1:11">
      <c r="A2063" s="5" t="s">
        <v>17675</v>
      </c>
      <c r="B2063" s="5" t="s">
        <v>74</v>
      </c>
      <c r="C2063" s="5" t="s">
        <v>72</v>
      </c>
      <c r="D2063" s="5" t="s">
        <v>14567</v>
      </c>
      <c r="E2063" s="2" t="s">
        <v>5</v>
      </c>
      <c r="F2063" s="6">
        <v>41.120539108468897</v>
      </c>
      <c r="G2063" s="8">
        <v>693.82810513157062</v>
      </c>
      <c r="H2063" s="6">
        <v>0</v>
      </c>
      <c r="I2063" s="6">
        <v>0</v>
      </c>
      <c r="J2063" s="6">
        <v>0</v>
      </c>
      <c r="K2063" s="5"/>
    </row>
    <row r="2064" spans="1:11">
      <c r="A2064" s="5" t="s">
        <v>17676</v>
      </c>
      <c r="B2064" s="5" t="s">
        <v>74</v>
      </c>
      <c r="C2064" s="5" t="s">
        <v>72</v>
      </c>
      <c r="D2064" s="5" t="s">
        <v>14568</v>
      </c>
      <c r="E2064" s="2" t="s">
        <v>5</v>
      </c>
      <c r="F2064" s="6">
        <v>36.346343914657197</v>
      </c>
      <c r="G2064" s="8">
        <v>651.83665345069551</v>
      </c>
      <c r="H2064" s="6">
        <v>0</v>
      </c>
      <c r="I2064" s="6">
        <v>0</v>
      </c>
      <c r="J2064" s="6">
        <v>0</v>
      </c>
      <c r="K2064" s="5"/>
    </row>
    <row r="2065" spans="1:11">
      <c r="A2065" s="5" t="s">
        <v>17677</v>
      </c>
      <c r="B2065" s="5" t="s">
        <v>74</v>
      </c>
      <c r="C2065" s="5" t="s">
        <v>72</v>
      </c>
      <c r="D2065" s="5" t="s">
        <v>14569</v>
      </c>
      <c r="E2065" s="2" t="s">
        <v>5</v>
      </c>
      <c r="F2065" s="6">
        <v>30.611318352862252</v>
      </c>
      <c r="G2065" s="8">
        <v>613.45394935484705</v>
      </c>
      <c r="H2065" s="6">
        <v>0</v>
      </c>
      <c r="I2065" s="6">
        <v>0</v>
      </c>
      <c r="J2065" s="6">
        <v>0</v>
      </c>
      <c r="K2065" s="5"/>
    </row>
    <row r="2066" spans="1:11">
      <c r="A2066" s="5" t="s">
        <v>17678</v>
      </c>
      <c r="B2066" s="5" t="s">
        <v>74</v>
      </c>
      <c r="C2066" s="5" t="s">
        <v>72</v>
      </c>
      <c r="D2066" s="5" t="s">
        <v>14570</v>
      </c>
      <c r="E2066" s="2" t="s">
        <v>5</v>
      </c>
      <c r="F2066" s="6">
        <v>34.57968581608975</v>
      </c>
      <c r="G2066" s="8">
        <v>660.1013053986311</v>
      </c>
      <c r="H2066" s="6">
        <v>0</v>
      </c>
      <c r="I2066" s="6">
        <v>0</v>
      </c>
      <c r="J2066" s="6">
        <v>0</v>
      </c>
      <c r="K2066" s="5"/>
    </row>
    <row r="2067" spans="1:11">
      <c r="A2067" s="5" t="s">
        <v>17679</v>
      </c>
      <c r="B2067" s="5" t="s">
        <v>74</v>
      </c>
      <c r="C2067" s="5" t="s">
        <v>72</v>
      </c>
      <c r="D2067" s="5" t="s">
        <v>14571</v>
      </c>
      <c r="E2067" s="2" t="s">
        <v>5</v>
      </c>
      <c r="F2067" s="6">
        <v>34.136507727086688</v>
      </c>
      <c r="G2067" s="8">
        <v>652.15448356872457</v>
      </c>
      <c r="H2067" s="6">
        <v>0</v>
      </c>
      <c r="I2067" s="6">
        <v>0</v>
      </c>
      <c r="J2067" s="6">
        <v>0</v>
      </c>
      <c r="K2067" s="5"/>
    </row>
    <row r="2068" spans="1:11">
      <c r="A2068" s="5" t="s">
        <v>17680</v>
      </c>
      <c r="B2068" s="5" t="s">
        <v>74</v>
      </c>
      <c r="C2068" s="5" t="s">
        <v>72</v>
      </c>
      <c r="D2068" s="5" t="s">
        <v>14572</v>
      </c>
      <c r="E2068" s="2" t="s">
        <v>5</v>
      </c>
      <c r="F2068" s="6">
        <v>39.186685543320792</v>
      </c>
      <c r="G2068" s="8">
        <v>719.30975947871309</v>
      </c>
      <c r="H2068" s="6">
        <v>0</v>
      </c>
      <c r="I2068" s="6">
        <v>0</v>
      </c>
      <c r="J2068" s="6">
        <v>0</v>
      </c>
      <c r="K2068" s="5"/>
    </row>
    <row r="2069" spans="1:11">
      <c r="A2069" s="5" t="s">
        <v>17681</v>
      </c>
      <c r="B2069" s="5" t="s">
        <v>74</v>
      </c>
      <c r="C2069" s="5" t="s">
        <v>72</v>
      </c>
      <c r="D2069" s="5" t="s">
        <v>14573</v>
      </c>
      <c r="E2069" s="2" t="s">
        <v>5</v>
      </c>
      <c r="F2069" s="6">
        <v>39.647920325395596</v>
      </c>
      <c r="G2069" s="8">
        <v>725.93826492078938</v>
      </c>
      <c r="H2069" s="6">
        <v>0</v>
      </c>
      <c r="I2069" s="6">
        <v>0</v>
      </c>
      <c r="J2069" s="6">
        <v>0</v>
      </c>
      <c r="K2069" s="5"/>
    </row>
    <row r="2070" spans="1:11">
      <c r="A2070" s="5" t="s">
        <v>17682</v>
      </c>
      <c r="B2070" s="5" t="s">
        <v>74</v>
      </c>
      <c r="C2070" s="5" t="s">
        <v>72</v>
      </c>
      <c r="D2070" s="5" t="s">
        <v>14574</v>
      </c>
      <c r="E2070" s="2" t="s">
        <v>5</v>
      </c>
      <c r="F2070" s="6">
        <v>33.324859966463308</v>
      </c>
      <c r="G2070" s="8">
        <v>646.91182941477291</v>
      </c>
      <c r="H2070" s="6">
        <v>0</v>
      </c>
      <c r="I2070" s="6">
        <v>0</v>
      </c>
      <c r="J2070" s="6">
        <v>0</v>
      </c>
      <c r="K2070" s="5"/>
    </row>
    <row r="2071" spans="1:11">
      <c r="A2071" s="5" t="s">
        <v>17683</v>
      </c>
      <c r="B2071" s="5" t="s">
        <v>74</v>
      </c>
      <c r="C2071" s="5" t="s">
        <v>72</v>
      </c>
      <c r="D2071" s="5" t="s">
        <v>14575</v>
      </c>
      <c r="E2071" s="2" t="s">
        <v>5</v>
      </c>
      <c r="F2071" s="6">
        <v>32.448503319444598</v>
      </c>
      <c r="G2071" s="8">
        <v>628.23685808974756</v>
      </c>
      <c r="H2071" s="6">
        <v>0</v>
      </c>
      <c r="I2071" s="6">
        <v>0</v>
      </c>
      <c r="J2071" s="6">
        <v>0</v>
      </c>
      <c r="K2071" s="5"/>
    </row>
    <row r="2072" spans="1:11">
      <c r="A2072" s="5" t="s">
        <v>17684</v>
      </c>
      <c r="B2072" s="5" t="s">
        <v>74</v>
      </c>
      <c r="C2072" s="5" t="s">
        <v>72</v>
      </c>
      <c r="D2072" s="5" t="s">
        <v>14576</v>
      </c>
      <c r="E2072" s="2" t="s">
        <v>5</v>
      </c>
      <c r="F2072" s="6">
        <v>34.656069426664097</v>
      </c>
      <c r="G2072" s="8">
        <v>612.06888937013855</v>
      </c>
      <c r="H2072" s="6">
        <v>0</v>
      </c>
      <c r="I2072" s="6">
        <v>0</v>
      </c>
      <c r="J2072" s="6">
        <v>0</v>
      </c>
      <c r="K2072" s="5"/>
    </row>
    <row r="2073" spans="1:11">
      <c r="A2073" s="5" t="s">
        <v>17685</v>
      </c>
      <c r="B2073" s="5" t="s">
        <v>74</v>
      </c>
      <c r="C2073" s="5" t="s">
        <v>72</v>
      </c>
      <c r="D2073" s="5" t="s">
        <v>14577</v>
      </c>
      <c r="E2073" s="2" t="s">
        <v>5</v>
      </c>
      <c r="F2073" s="6">
        <v>31.259579567198212</v>
      </c>
      <c r="G2073" s="8">
        <v>621.50731115801204</v>
      </c>
      <c r="H2073" s="6">
        <v>0</v>
      </c>
      <c r="I2073" s="6">
        <v>0</v>
      </c>
      <c r="J2073" s="6">
        <v>0</v>
      </c>
      <c r="K2073" s="5"/>
    </row>
    <row r="2074" spans="1:11">
      <c r="A2074" s="5" t="s">
        <v>17686</v>
      </c>
      <c r="B2074" s="5" t="s">
        <v>74</v>
      </c>
      <c r="C2074" s="5" t="s">
        <v>72</v>
      </c>
      <c r="D2074" s="5" t="s">
        <v>14578</v>
      </c>
      <c r="E2074" s="2" t="s">
        <v>5</v>
      </c>
      <c r="F2074" s="6">
        <v>29.663966442239008</v>
      </c>
      <c r="G2074" s="8">
        <v>606.40454731978662</v>
      </c>
      <c r="H2074" s="6">
        <v>0</v>
      </c>
      <c r="I2074" s="6">
        <v>0</v>
      </c>
      <c r="J2074" s="6">
        <v>0</v>
      </c>
      <c r="K2074" s="5"/>
    </row>
    <row r="2075" spans="1:11">
      <c r="A2075" s="5" t="s">
        <v>17687</v>
      </c>
      <c r="B2075" s="5" t="s">
        <v>74</v>
      </c>
      <c r="C2075" s="5" t="s">
        <v>72</v>
      </c>
      <c r="D2075" s="5" t="s">
        <v>14579</v>
      </c>
      <c r="E2075" s="2" t="s">
        <v>5</v>
      </c>
      <c r="F2075" s="6">
        <v>33.769958679332063</v>
      </c>
      <c r="G2075" s="8">
        <v>645.86630355661953</v>
      </c>
      <c r="H2075" s="6">
        <v>0</v>
      </c>
      <c r="I2075" s="6">
        <v>0</v>
      </c>
      <c r="J2075" s="6">
        <v>0</v>
      </c>
      <c r="K2075" s="5"/>
    </row>
    <row r="2076" spans="1:11">
      <c r="A2076" s="5" t="s">
        <v>17688</v>
      </c>
      <c r="B2076" s="5" t="s">
        <v>74</v>
      </c>
      <c r="C2076" s="5" t="s">
        <v>72</v>
      </c>
      <c r="D2076" s="5" t="s">
        <v>14580</v>
      </c>
      <c r="E2076" s="2" t="s">
        <v>5</v>
      </c>
      <c r="F2076" s="6">
        <v>39.887050577246789</v>
      </c>
      <c r="G2076" s="8">
        <v>719.65099326763675</v>
      </c>
      <c r="H2076" s="6">
        <v>0</v>
      </c>
      <c r="I2076" s="6">
        <v>0</v>
      </c>
      <c r="J2076" s="6">
        <v>0</v>
      </c>
      <c r="K2076" s="5"/>
    </row>
    <row r="2077" spans="1:11">
      <c r="A2077" s="5" t="s">
        <v>17689</v>
      </c>
      <c r="B2077" s="5" t="s">
        <v>74</v>
      </c>
      <c r="C2077" s="5" t="s">
        <v>72</v>
      </c>
      <c r="D2077" s="5" t="s">
        <v>14581</v>
      </c>
      <c r="E2077" s="2" t="s">
        <v>5</v>
      </c>
      <c r="F2077" s="6">
        <v>38.360228656268767</v>
      </c>
      <c r="G2077" s="8">
        <v>706.03643394537539</v>
      </c>
      <c r="H2077" s="6">
        <v>0</v>
      </c>
      <c r="I2077" s="6">
        <v>0</v>
      </c>
      <c r="J2077" s="6">
        <v>0</v>
      </c>
      <c r="K2077" s="5"/>
    </row>
    <row r="2078" spans="1:11">
      <c r="A2078" s="5" t="s">
        <v>17690</v>
      </c>
      <c r="B2078" s="5" t="s">
        <v>74</v>
      </c>
      <c r="C2078" s="5" t="s">
        <v>72</v>
      </c>
      <c r="D2078" s="5" t="s">
        <v>14582</v>
      </c>
      <c r="E2078" s="2" t="s">
        <v>5</v>
      </c>
      <c r="F2078" s="6">
        <v>32.352780076049569</v>
      </c>
      <c r="G2078" s="8">
        <v>640.53675777432477</v>
      </c>
      <c r="H2078" s="6">
        <v>0</v>
      </c>
      <c r="I2078" s="6">
        <v>0</v>
      </c>
      <c r="J2078" s="6">
        <v>0</v>
      </c>
      <c r="K2078" s="5"/>
    </row>
    <row r="2079" spans="1:11">
      <c r="A2079" s="5" t="s">
        <v>17691</v>
      </c>
      <c r="B2079" s="5" t="s">
        <v>74</v>
      </c>
      <c r="C2079" s="5" t="s">
        <v>72</v>
      </c>
      <c r="D2079" s="5" t="s">
        <v>14583</v>
      </c>
      <c r="E2079" s="2" t="s">
        <v>5</v>
      </c>
      <c r="F2079" s="6">
        <v>34.796819459878357</v>
      </c>
      <c r="G2079" s="8">
        <v>627.39476582113934</v>
      </c>
      <c r="H2079" s="6">
        <v>0</v>
      </c>
      <c r="I2079" s="6">
        <v>0</v>
      </c>
      <c r="J2079" s="6">
        <v>0</v>
      </c>
      <c r="K2079" s="5"/>
    </row>
    <row r="2080" spans="1:11">
      <c r="A2080" s="5" t="s">
        <v>17692</v>
      </c>
      <c r="B2080" s="5" t="s">
        <v>74</v>
      </c>
      <c r="C2080" s="5" t="s">
        <v>72</v>
      </c>
      <c r="D2080" s="5" t="s">
        <v>14584</v>
      </c>
      <c r="E2080" s="2" t="s">
        <v>5</v>
      </c>
      <c r="F2080" s="6">
        <v>35.499822633646083</v>
      </c>
      <c r="G2080" s="8">
        <v>677.87933565148683</v>
      </c>
      <c r="H2080" s="6">
        <v>0</v>
      </c>
      <c r="I2080" s="6">
        <v>0</v>
      </c>
      <c r="J2080" s="6">
        <v>0</v>
      </c>
      <c r="K2080" s="5"/>
    </row>
    <row r="2081" spans="1:11">
      <c r="A2081" s="5" t="s">
        <v>17693</v>
      </c>
      <c r="B2081" s="5" t="s">
        <v>74</v>
      </c>
      <c r="C2081" s="5" t="s">
        <v>72</v>
      </c>
      <c r="D2081" s="5" t="s">
        <v>14585</v>
      </c>
      <c r="E2081" s="2" t="s">
        <v>5</v>
      </c>
      <c r="F2081" s="6">
        <v>38.311368274643819</v>
      </c>
      <c r="G2081" s="8">
        <v>701.51145145358078</v>
      </c>
      <c r="H2081" s="6">
        <v>0</v>
      </c>
      <c r="I2081" s="6">
        <v>0</v>
      </c>
      <c r="J2081" s="6">
        <v>0</v>
      </c>
      <c r="K2081" s="5"/>
    </row>
    <row r="2082" spans="1:11">
      <c r="A2082" s="5" t="s">
        <v>17694</v>
      </c>
      <c r="B2082" s="5" t="s">
        <v>74</v>
      </c>
      <c r="C2082" s="5" t="s">
        <v>72</v>
      </c>
      <c r="D2082" s="5" t="s">
        <v>14586</v>
      </c>
      <c r="E2082" s="2" t="s">
        <v>5</v>
      </c>
      <c r="F2082" s="6">
        <v>34.807050012047874</v>
      </c>
      <c r="G2082" s="8">
        <v>669.95570734384626</v>
      </c>
      <c r="H2082" s="6">
        <v>0</v>
      </c>
      <c r="I2082" s="6">
        <v>0</v>
      </c>
      <c r="J2082" s="6">
        <v>0</v>
      </c>
      <c r="K2082" s="5"/>
    </row>
    <row r="2083" spans="1:11">
      <c r="A2083" s="5" t="s">
        <v>17695</v>
      </c>
      <c r="B2083" s="5" t="s">
        <v>74</v>
      </c>
      <c r="C2083" s="5" t="s">
        <v>72</v>
      </c>
      <c r="D2083" s="5" t="s">
        <v>14587</v>
      </c>
      <c r="E2083" s="2" t="s">
        <v>5</v>
      </c>
      <c r="F2083" s="6">
        <v>34.427269528954561</v>
      </c>
      <c r="G2083" s="8">
        <v>655.25424003902901</v>
      </c>
      <c r="H2083" s="6">
        <v>0</v>
      </c>
      <c r="I2083" s="6">
        <v>0</v>
      </c>
      <c r="J2083" s="6">
        <v>0</v>
      </c>
      <c r="K2083" s="5"/>
    </row>
    <row r="2084" spans="1:11">
      <c r="A2084" s="5" t="s">
        <v>17696</v>
      </c>
      <c r="B2084" s="5" t="s">
        <v>74</v>
      </c>
      <c r="C2084" s="5" t="s">
        <v>72</v>
      </c>
      <c r="D2084" s="5" t="s">
        <v>14588</v>
      </c>
      <c r="E2084" s="2" t="s">
        <v>5</v>
      </c>
      <c r="F2084" s="6">
        <v>31.375140797276796</v>
      </c>
      <c r="G2084" s="8">
        <v>625.693199751679</v>
      </c>
      <c r="H2084" s="6">
        <v>0</v>
      </c>
      <c r="I2084" s="6">
        <v>0</v>
      </c>
      <c r="J2084" s="6">
        <v>0</v>
      </c>
      <c r="K2084" s="5"/>
    </row>
    <row r="2085" spans="1:11">
      <c r="A2085" s="5" t="s">
        <v>17697</v>
      </c>
      <c r="B2085" s="5" t="s">
        <v>74</v>
      </c>
      <c r="C2085" s="5" t="s">
        <v>72</v>
      </c>
      <c r="D2085" s="5" t="s">
        <v>14589</v>
      </c>
      <c r="E2085" s="2" t="s">
        <v>5</v>
      </c>
      <c r="F2085" s="6">
        <v>35.952507223124705</v>
      </c>
      <c r="G2085" s="8">
        <v>681.05101553146073</v>
      </c>
      <c r="H2085" s="6">
        <v>0</v>
      </c>
      <c r="I2085" s="6">
        <v>0</v>
      </c>
      <c r="J2085" s="6">
        <v>0</v>
      </c>
      <c r="K2085" s="5"/>
    </row>
    <row r="2086" spans="1:11">
      <c r="A2086" s="5" t="s">
        <v>17698</v>
      </c>
      <c r="B2086" s="5" t="s">
        <v>74</v>
      </c>
      <c r="C2086" s="5" t="s">
        <v>72</v>
      </c>
      <c r="D2086" s="5" t="s">
        <v>14590</v>
      </c>
      <c r="E2086" s="2" t="s">
        <v>5</v>
      </c>
      <c r="F2086" s="6">
        <v>36.92231456959987</v>
      </c>
      <c r="G2086" s="8">
        <v>664.50986447350181</v>
      </c>
      <c r="H2086" s="6">
        <v>0</v>
      </c>
      <c r="I2086" s="6">
        <v>0</v>
      </c>
      <c r="J2086" s="6">
        <v>0</v>
      </c>
      <c r="K2086" s="5"/>
    </row>
    <row r="2087" spans="1:11">
      <c r="A2087" s="5" t="s">
        <v>17699</v>
      </c>
      <c r="B2087" s="5" t="s">
        <v>74</v>
      </c>
      <c r="C2087" s="5" t="s">
        <v>72</v>
      </c>
      <c r="D2087" s="5" t="s">
        <v>14591</v>
      </c>
      <c r="E2087" s="2" t="s">
        <v>5</v>
      </c>
      <c r="F2087" s="6">
        <v>30.673677793019355</v>
      </c>
      <c r="G2087" s="8">
        <v>560.64956374173096</v>
      </c>
      <c r="H2087" s="6">
        <v>0</v>
      </c>
      <c r="I2087" s="6">
        <v>0</v>
      </c>
      <c r="J2087" s="6">
        <v>0</v>
      </c>
      <c r="K2087" s="5"/>
    </row>
    <row r="2088" spans="1:11">
      <c r="A2088" s="5" t="s">
        <v>17700</v>
      </c>
      <c r="B2088" s="5" t="s">
        <v>74</v>
      </c>
      <c r="C2088" s="5" t="s">
        <v>72</v>
      </c>
      <c r="D2088" s="5" t="s">
        <v>14592</v>
      </c>
      <c r="E2088" s="2" t="s">
        <v>5</v>
      </c>
      <c r="F2088" s="6">
        <v>29.526917831106026</v>
      </c>
      <c r="G2088" s="8">
        <v>607.72444719048281</v>
      </c>
      <c r="H2088" s="6">
        <v>0</v>
      </c>
      <c r="I2088" s="6">
        <v>0</v>
      </c>
      <c r="J2088" s="6">
        <v>0</v>
      </c>
      <c r="K2088" s="5"/>
    </row>
    <row r="2089" spans="1:11">
      <c r="A2089" s="5" t="s">
        <v>17701</v>
      </c>
      <c r="B2089" s="5" t="s">
        <v>74</v>
      </c>
      <c r="C2089" s="5" t="s">
        <v>72</v>
      </c>
      <c r="D2089" s="5" t="s">
        <v>14593</v>
      </c>
      <c r="E2089" s="2" t="s">
        <v>5</v>
      </c>
      <c r="F2089" s="6">
        <v>29.808439628766056</v>
      </c>
      <c r="G2089" s="8">
        <v>609.126167725811</v>
      </c>
      <c r="H2089" s="6">
        <v>0</v>
      </c>
      <c r="I2089" s="6">
        <v>0</v>
      </c>
      <c r="J2089" s="6">
        <v>0</v>
      </c>
      <c r="K2089" s="5"/>
    </row>
    <row r="2090" spans="1:11">
      <c r="A2090" s="5" t="s">
        <v>17702</v>
      </c>
      <c r="B2090" s="5" t="s">
        <v>74</v>
      </c>
      <c r="C2090" s="5" t="s">
        <v>72</v>
      </c>
      <c r="D2090" s="5" t="s">
        <v>14594</v>
      </c>
      <c r="E2090" s="2" t="s">
        <v>5</v>
      </c>
      <c r="F2090" s="6">
        <v>42.710137154397131</v>
      </c>
      <c r="G2090" s="8">
        <v>748.21267028698912</v>
      </c>
      <c r="H2090" s="6">
        <v>0</v>
      </c>
      <c r="I2090" s="6">
        <v>0</v>
      </c>
      <c r="J2090" s="6">
        <v>0</v>
      </c>
      <c r="K2090" s="5"/>
    </row>
    <row r="2091" spans="1:11">
      <c r="A2091" s="5" t="s">
        <v>17703</v>
      </c>
      <c r="B2091" s="5" t="s">
        <v>74</v>
      </c>
      <c r="C2091" s="5" t="s">
        <v>72</v>
      </c>
      <c r="D2091" s="5" t="s">
        <v>14595</v>
      </c>
      <c r="E2091" s="2" t="s">
        <v>5</v>
      </c>
      <c r="F2091" s="6">
        <v>33.592007477639129</v>
      </c>
      <c r="G2091" s="8">
        <v>655.57077168169121</v>
      </c>
      <c r="H2091" s="6">
        <v>0</v>
      </c>
      <c r="I2091" s="6">
        <v>0</v>
      </c>
      <c r="J2091" s="6">
        <v>0</v>
      </c>
      <c r="K2091" s="5"/>
    </row>
    <row r="2092" spans="1:11">
      <c r="A2092" s="5" t="s">
        <v>17704</v>
      </c>
      <c r="B2092" s="5" t="s">
        <v>74</v>
      </c>
      <c r="C2092" s="5" t="s">
        <v>72</v>
      </c>
      <c r="D2092" s="5" t="s">
        <v>14596</v>
      </c>
      <c r="E2092" s="2" t="s">
        <v>5</v>
      </c>
      <c r="F2092" s="6">
        <v>37.03140637232864</v>
      </c>
      <c r="G2092" s="8">
        <v>690.77325858219444</v>
      </c>
      <c r="H2092" s="6">
        <v>0</v>
      </c>
      <c r="I2092" s="6">
        <v>0</v>
      </c>
      <c r="J2092" s="6">
        <v>0</v>
      </c>
      <c r="K2092" s="5"/>
    </row>
    <row r="2093" spans="1:11">
      <c r="A2093" s="5" t="s">
        <v>17705</v>
      </c>
      <c r="B2093" s="5" t="s">
        <v>74</v>
      </c>
      <c r="C2093" s="5" t="s">
        <v>72</v>
      </c>
      <c r="D2093" s="5" t="s">
        <v>14597</v>
      </c>
      <c r="E2093" s="2" t="s">
        <v>5</v>
      </c>
      <c r="F2093" s="6">
        <v>29.690464530665874</v>
      </c>
      <c r="G2093" s="8">
        <v>609.28338805798398</v>
      </c>
      <c r="H2093" s="6">
        <v>0</v>
      </c>
      <c r="I2093" s="6">
        <v>0</v>
      </c>
      <c r="J2093" s="6">
        <v>0</v>
      </c>
      <c r="K2093" s="5"/>
    </row>
    <row r="2094" spans="1:11">
      <c r="A2094" s="5" t="s">
        <v>17706</v>
      </c>
      <c r="B2094" s="5" t="s">
        <v>74</v>
      </c>
      <c r="C2094" s="5" t="s">
        <v>72</v>
      </c>
      <c r="D2094" s="5" t="s">
        <v>14598</v>
      </c>
      <c r="E2094" s="2" t="s">
        <v>5</v>
      </c>
      <c r="F2094" s="6">
        <v>36.010718587469349</v>
      </c>
      <c r="G2094" s="8">
        <v>670.45158579210806</v>
      </c>
      <c r="H2094" s="6">
        <v>0</v>
      </c>
      <c r="I2094" s="6">
        <v>0</v>
      </c>
      <c r="J2094" s="6">
        <v>0</v>
      </c>
      <c r="K2094" s="5"/>
    </row>
    <row r="2095" spans="1:11">
      <c r="A2095" s="5" t="s">
        <v>17707</v>
      </c>
      <c r="B2095" s="5" t="s">
        <v>74</v>
      </c>
      <c r="C2095" s="5" t="s">
        <v>72</v>
      </c>
      <c r="D2095" s="5" t="s">
        <v>14599</v>
      </c>
      <c r="E2095" s="2" t="s">
        <v>5</v>
      </c>
      <c r="F2095" s="6">
        <v>32.096766364664312</v>
      </c>
      <c r="G2095" s="8">
        <v>633.75541611263179</v>
      </c>
      <c r="H2095" s="6">
        <v>0</v>
      </c>
      <c r="I2095" s="6">
        <v>0</v>
      </c>
      <c r="J2095" s="6">
        <v>0</v>
      </c>
      <c r="K2095" s="5"/>
    </row>
    <row r="2096" spans="1:11">
      <c r="A2096" s="5" t="s">
        <v>17708</v>
      </c>
      <c r="B2096" s="5" t="s">
        <v>74</v>
      </c>
      <c r="C2096" s="5" t="s">
        <v>72</v>
      </c>
      <c r="D2096" s="5" t="s">
        <v>14600</v>
      </c>
      <c r="E2096" s="2" t="s">
        <v>5</v>
      </c>
      <c r="F2096" s="6">
        <v>36.137699926504041</v>
      </c>
      <c r="G2096" s="8">
        <v>684.77671228082454</v>
      </c>
      <c r="H2096" s="6">
        <v>0</v>
      </c>
      <c r="I2096" s="6">
        <v>0</v>
      </c>
      <c r="J2096" s="6">
        <v>0</v>
      </c>
      <c r="K2096" s="5"/>
    </row>
    <row r="2097" spans="1:11">
      <c r="A2097" s="5" t="s">
        <v>17709</v>
      </c>
      <c r="B2097" s="5" t="s">
        <v>74</v>
      </c>
      <c r="C2097" s="5" t="s">
        <v>72</v>
      </c>
      <c r="D2097" s="5" t="s">
        <v>14601</v>
      </c>
      <c r="E2097" s="2" t="s">
        <v>5</v>
      </c>
      <c r="F2097" s="6">
        <v>38.05609771340972</v>
      </c>
      <c r="G2097" s="8">
        <v>660.47830464065441</v>
      </c>
      <c r="H2097" s="6">
        <v>0</v>
      </c>
      <c r="I2097" s="6">
        <v>0</v>
      </c>
      <c r="J2097" s="6">
        <v>0</v>
      </c>
      <c r="K2097" s="5"/>
    </row>
    <row r="2098" spans="1:11">
      <c r="A2098" s="5" t="s">
        <v>17710</v>
      </c>
      <c r="B2098" s="5" t="s">
        <v>74</v>
      </c>
      <c r="C2098" s="5" t="s">
        <v>72</v>
      </c>
      <c r="D2098" s="5" t="s">
        <v>14602</v>
      </c>
      <c r="E2098" s="2" t="s">
        <v>5</v>
      </c>
      <c r="F2098" s="6">
        <v>36.65593146374956</v>
      </c>
      <c r="G2098" s="8">
        <v>678.49812173969826</v>
      </c>
      <c r="H2098" s="6">
        <v>0</v>
      </c>
      <c r="I2098" s="6">
        <v>0</v>
      </c>
      <c r="J2098" s="6">
        <v>0</v>
      </c>
      <c r="K2098" s="5"/>
    </row>
    <row r="2099" spans="1:11">
      <c r="A2099" s="5" t="s">
        <v>17711</v>
      </c>
      <c r="B2099" s="5" t="s">
        <v>74</v>
      </c>
      <c r="C2099" s="5" t="s">
        <v>72</v>
      </c>
      <c r="D2099" s="5" t="s">
        <v>14603</v>
      </c>
      <c r="E2099" s="2" t="s">
        <v>5</v>
      </c>
      <c r="F2099" s="6">
        <v>38.586392121831992</v>
      </c>
      <c r="G2099" s="8">
        <v>703.8858944398213</v>
      </c>
      <c r="H2099" s="6">
        <v>0</v>
      </c>
      <c r="I2099" s="6">
        <v>0</v>
      </c>
      <c r="J2099" s="6">
        <v>0</v>
      </c>
      <c r="K2099" s="5"/>
    </row>
    <row r="2100" spans="1:11">
      <c r="A2100" s="5" t="s">
        <v>17712</v>
      </c>
      <c r="B2100" s="5" t="s">
        <v>74</v>
      </c>
      <c r="C2100" s="5" t="s">
        <v>72</v>
      </c>
      <c r="D2100" s="5" t="s">
        <v>14604</v>
      </c>
      <c r="E2100" s="2" t="s">
        <v>5</v>
      </c>
      <c r="F2100" s="6">
        <v>30.190518417231612</v>
      </c>
      <c r="G2100" s="8">
        <v>614.63258612928439</v>
      </c>
      <c r="H2100" s="6">
        <v>0</v>
      </c>
      <c r="I2100" s="6">
        <v>0</v>
      </c>
      <c r="J2100" s="6">
        <v>0</v>
      </c>
      <c r="K2100" s="5"/>
    </row>
    <row r="2101" spans="1:11">
      <c r="A2101" s="5" t="s">
        <v>17713</v>
      </c>
      <c r="B2101" s="5" t="s">
        <v>74</v>
      </c>
      <c r="C2101" s="5" t="s">
        <v>72</v>
      </c>
      <c r="D2101" s="5" t="s">
        <v>14605</v>
      </c>
      <c r="E2101" s="2" t="s">
        <v>5</v>
      </c>
      <c r="F2101" s="6">
        <v>38.021248709105642</v>
      </c>
      <c r="G2101" s="8">
        <v>698.1840884842602</v>
      </c>
      <c r="H2101" s="6">
        <v>0</v>
      </c>
      <c r="I2101" s="6">
        <v>0</v>
      </c>
      <c r="J2101" s="6">
        <v>0</v>
      </c>
      <c r="K2101" s="5"/>
    </row>
    <row r="2102" spans="1:11">
      <c r="A2102" s="5" t="s">
        <v>17714</v>
      </c>
      <c r="B2102" s="5" t="s">
        <v>74</v>
      </c>
      <c r="C2102" s="5" t="s">
        <v>72</v>
      </c>
      <c r="D2102" s="5" t="s">
        <v>14606</v>
      </c>
      <c r="E2102" s="2" t="s">
        <v>5</v>
      </c>
      <c r="F2102" s="6">
        <v>32.503541015626972</v>
      </c>
      <c r="G2102" s="8">
        <v>640.2843731264968</v>
      </c>
      <c r="H2102" s="6">
        <v>0</v>
      </c>
      <c r="I2102" s="6">
        <v>0</v>
      </c>
      <c r="J2102" s="6">
        <v>0</v>
      </c>
      <c r="K2102" s="5"/>
    </row>
    <row r="2103" spans="1:11">
      <c r="A2103" s="5" t="s">
        <v>17715</v>
      </c>
      <c r="B2103" s="5" t="s">
        <v>74</v>
      </c>
      <c r="C2103" s="5" t="s">
        <v>72</v>
      </c>
      <c r="D2103" s="5" t="s">
        <v>14607</v>
      </c>
      <c r="E2103" s="2" t="s">
        <v>5</v>
      </c>
      <c r="F2103" s="6">
        <v>30.014812504872538</v>
      </c>
      <c r="G2103" s="8">
        <v>611.01411131715156</v>
      </c>
      <c r="H2103" s="6">
        <v>0</v>
      </c>
      <c r="I2103" s="6">
        <v>0</v>
      </c>
      <c r="J2103" s="6">
        <v>0</v>
      </c>
      <c r="K2103" s="5"/>
    </row>
    <row r="2104" spans="1:11">
      <c r="A2104" s="5" t="s">
        <v>17716</v>
      </c>
      <c r="B2104" s="5" t="s">
        <v>74</v>
      </c>
      <c r="C2104" s="5" t="s">
        <v>72</v>
      </c>
      <c r="D2104" s="5" t="s">
        <v>14608</v>
      </c>
      <c r="E2104" s="2" t="s">
        <v>5</v>
      </c>
      <c r="F2104" s="6">
        <v>44.545191454990935</v>
      </c>
      <c r="G2104" s="8">
        <v>779.76883399913845</v>
      </c>
      <c r="H2104" s="6">
        <v>0</v>
      </c>
      <c r="I2104" s="6">
        <v>0</v>
      </c>
      <c r="J2104" s="6">
        <v>0</v>
      </c>
      <c r="K2104" s="5"/>
    </row>
    <row r="2105" spans="1:11">
      <c r="A2105" s="5" t="s">
        <v>17717</v>
      </c>
      <c r="B2105" s="5" t="s">
        <v>74</v>
      </c>
      <c r="C2105" s="5" t="s">
        <v>72</v>
      </c>
      <c r="D2105" s="5" t="s">
        <v>14609</v>
      </c>
      <c r="E2105" s="2" t="s">
        <v>5</v>
      </c>
      <c r="F2105" s="6">
        <v>29.705917545625514</v>
      </c>
      <c r="G2105" s="8">
        <v>606.34769114906499</v>
      </c>
      <c r="H2105" s="6">
        <v>0</v>
      </c>
      <c r="I2105" s="6">
        <v>0</v>
      </c>
      <c r="J2105" s="6">
        <v>0</v>
      </c>
      <c r="K2105" s="5"/>
    </row>
    <row r="2106" spans="1:11">
      <c r="A2106" s="5" t="s">
        <v>17718</v>
      </c>
      <c r="B2106" s="5" t="s">
        <v>74</v>
      </c>
      <c r="C2106" s="5" t="s">
        <v>72</v>
      </c>
      <c r="D2106" s="5" t="s">
        <v>14610</v>
      </c>
      <c r="E2106" s="2" t="s">
        <v>5</v>
      </c>
      <c r="F2106" s="6">
        <v>34.85169439572082</v>
      </c>
      <c r="G2106" s="8">
        <v>661.78188880993252</v>
      </c>
      <c r="H2106" s="6">
        <v>0</v>
      </c>
      <c r="I2106" s="6">
        <v>0</v>
      </c>
      <c r="J2106" s="6">
        <v>0</v>
      </c>
      <c r="K2106" s="5"/>
    </row>
    <row r="2107" spans="1:11">
      <c r="A2107" s="5" t="s">
        <v>17719</v>
      </c>
      <c r="B2107" s="5" t="s">
        <v>74</v>
      </c>
      <c r="C2107" s="5" t="s">
        <v>72</v>
      </c>
      <c r="D2107" s="5" t="s">
        <v>14611</v>
      </c>
      <c r="E2107" s="2" t="s">
        <v>5</v>
      </c>
      <c r="F2107" s="6">
        <v>34.995423590082694</v>
      </c>
      <c r="G2107" s="8">
        <v>632.44170621464366</v>
      </c>
      <c r="H2107" s="6">
        <v>0</v>
      </c>
      <c r="I2107" s="6">
        <v>0</v>
      </c>
      <c r="J2107" s="6">
        <v>0</v>
      </c>
      <c r="K2107" s="5"/>
    </row>
    <row r="2108" spans="1:11">
      <c r="A2108" s="5" t="s">
        <v>17720</v>
      </c>
      <c r="B2108" s="5" t="s">
        <v>74</v>
      </c>
      <c r="C2108" s="5" t="s">
        <v>72</v>
      </c>
      <c r="D2108" s="5" t="s">
        <v>14612</v>
      </c>
      <c r="E2108" s="2" t="s">
        <v>5</v>
      </c>
      <c r="F2108" s="6">
        <v>31.443930109900194</v>
      </c>
      <c r="G2108" s="8">
        <v>626.80978936582949</v>
      </c>
      <c r="H2108" s="6">
        <v>0</v>
      </c>
      <c r="I2108" s="6">
        <v>0</v>
      </c>
      <c r="J2108" s="6">
        <v>0</v>
      </c>
      <c r="K2108" s="5"/>
    </row>
    <row r="2109" spans="1:11">
      <c r="A2109" s="5" t="s">
        <v>17721</v>
      </c>
      <c r="B2109" s="5" t="s">
        <v>74</v>
      </c>
      <c r="C2109" s="5" t="s">
        <v>72</v>
      </c>
      <c r="D2109" s="5" t="s">
        <v>14613</v>
      </c>
      <c r="E2109" s="2" t="s">
        <v>5</v>
      </c>
      <c r="F2109" s="6">
        <v>39.351681488183409</v>
      </c>
      <c r="G2109" s="8">
        <v>714.0490996988101</v>
      </c>
      <c r="H2109" s="6">
        <v>0</v>
      </c>
      <c r="I2109" s="6">
        <v>0</v>
      </c>
      <c r="J2109" s="6">
        <v>0</v>
      </c>
      <c r="K2109" s="5"/>
    </row>
    <row r="2110" spans="1:11">
      <c r="A2110" s="5" t="s">
        <v>17722</v>
      </c>
      <c r="B2110" s="5" t="s">
        <v>74</v>
      </c>
      <c r="C2110" s="5" t="s">
        <v>72</v>
      </c>
      <c r="D2110" s="5" t="s">
        <v>14614</v>
      </c>
      <c r="E2110" s="2" t="s">
        <v>5</v>
      </c>
      <c r="F2110" s="6">
        <v>39.99791650072649</v>
      </c>
      <c r="G2110" s="8">
        <v>684.92201166313714</v>
      </c>
      <c r="H2110" s="6">
        <v>0</v>
      </c>
      <c r="I2110" s="6">
        <v>0</v>
      </c>
      <c r="J2110" s="6">
        <v>0</v>
      </c>
      <c r="K2110" s="5"/>
    </row>
    <row r="2111" spans="1:11">
      <c r="A2111" s="5" t="s">
        <v>17723</v>
      </c>
      <c r="B2111" s="5" t="s">
        <v>74</v>
      </c>
      <c r="C2111" s="5" t="s">
        <v>72</v>
      </c>
      <c r="D2111" s="5" t="s">
        <v>14615</v>
      </c>
      <c r="E2111" s="2" t="s">
        <v>5</v>
      </c>
      <c r="F2111" s="6">
        <v>32.081690586396377</v>
      </c>
      <c r="G2111" s="8">
        <v>610.16645730127402</v>
      </c>
      <c r="H2111" s="6">
        <v>0</v>
      </c>
      <c r="I2111" s="6">
        <v>0</v>
      </c>
      <c r="J2111" s="6">
        <v>0</v>
      </c>
      <c r="K2111" s="5"/>
    </row>
    <row r="2112" spans="1:11">
      <c r="A2112" s="5" t="s">
        <v>17724</v>
      </c>
      <c r="B2112" s="5" t="s">
        <v>74</v>
      </c>
      <c r="C2112" s="5" t="s">
        <v>72</v>
      </c>
      <c r="D2112" s="5" t="s">
        <v>14616</v>
      </c>
      <c r="E2112" s="2" t="s">
        <v>5</v>
      </c>
      <c r="F2112" s="6">
        <v>35.44465890095541</v>
      </c>
      <c r="G2112" s="8">
        <v>669.8857051468832</v>
      </c>
      <c r="H2112" s="6">
        <v>0</v>
      </c>
      <c r="I2112" s="6">
        <v>0</v>
      </c>
      <c r="J2112" s="6">
        <v>0</v>
      </c>
      <c r="K2112" s="5"/>
    </row>
    <row r="2113" spans="1:11">
      <c r="A2113" s="5" t="s">
        <v>17725</v>
      </c>
      <c r="B2113" s="5" t="s">
        <v>74</v>
      </c>
      <c r="C2113" s="5" t="s">
        <v>72</v>
      </c>
      <c r="D2113" s="5" t="s">
        <v>14617</v>
      </c>
      <c r="E2113" s="2" t="s">
        <v>5</v>
      </c>
      <c r="F2113" s="6">
        <v>35.881396920091611</v>
      </c>
      <c r="G2113" s="8">
        <v>681.76777846309176</v>
      </c>
      <c r="H2113" s="6">
        <v>0</v>
      </c>
      <c r="I2113" s="6">
        <v>0</v>
      </c>
      <c r="J2113" s="6">
        <v>0</v>
      </c>
      <c r="K2113" s="5"/>
    </row>
    <row r="2114" spans="1:11">
      <c r="A2114" s="5" t="s">
        <v>17726</v>
      </c>
      <c r="B2114" s="5" t="s">
        <v>74</v>
      </c>
      <c r="C2114" s="5" t="s">
        <v>72</v>
      </c>
      <c r="D2114" s="5" t="s">
        <v>14618</v>
      </c>
      <c r="E2114" s="2" t="s">
        <v>5</v>
      </c>
      <c r="F2114" s="6">
        <v>30.207466462589068</v>
      </c>
      <c r="G2114" s="8">
        <v>613.55400841735673</v>
      </c>
      <c r="H2114" s="6">
        <v>0</v>
      </c>
      <c r="I2114" s="6">
        <v>0</v>
      </c>
      <c r="J2114" s="6">
        <v>0</v>
      </c>
      <c r="K2114" s="5"/>
    </row>
    <row r="2115" spans="1:11">
      <c r="A2115" s="5" t="s">
        <v>17727</v>
      </c>
      <c r="B2115" s="5" t="s">
        <v>74</v>
      </c>
      <c r="C2115" s="5" t="s">
        <v>72</v>
      </c>
      <c r="D2115" s="5" t="s">
        <v>14619</v>
      </c>
      <c r="E2115" s="2" t="s">
        <v>5</v>
      </c>
      <c r="F2115" s="6">
        <v>41.163103408285998</v>
      </c>
      <c r="G2115" s="8">
        <v>740.5025882141947</v>
      </c>
      <c r="H2115" s="6">
        <v>0</v>
      </c>
      <c r="I2115" s="6">
        <v>0</v>
      </c>
      <c r="J2115" s="6">
        <v>0</v>
      </c>
      <c r="K2115" s="5"/>
    </row>
    <row r="2116" spans="1:11">
      <c r="A2116" s="5" t="s">
        <v>17728</v>
      </c>
      <c r="B2116" s="5" t="s">
        <v>74</v>
      </c>
      <c r="C2116" s="5" t="s">
        <v>72</v>
      </c>
      <c r="D2116" s="5" t="s">
        <v>14620</v>
      </c>
      <c r="E2116" s="2" t="s">
        <v>5</v>
      </c>
      <c r="F2116" s="6">
        <v>39.026872477721028</v>
      </c>
      <c r="G2116" s="8">
        <v>709.75024916305279</v>
      </c>
      <c r="H2116" s="6">
        <v>0</v>
      </c>
      <c r="I2116" s="6">
        <v>0</v>
      </c>
      <c r="J2116" s="6">
        <v>0</v>
      </c>
      <c r="K2116" s="5"/>
    </row>
    <row r="2117" spans="1:11">
      <c r="A2117" s="5" t="s">
        <v>17729</v>
      </c>
      <c r="B2117" s="5" t="s">
        <v>74</v>
      </c>
      <c r="C2117" s="5" t="s">
        <v>72</v>
      </c>
      <c r="D2117" s="5" t="s">
        <v>14621</v>
      </c>
      <c r="E2117" s="2" t="s">
        <v>5</v>
      </c>
      <c r="F2117" s="6">
        <v>30.765877569588984</v>
      </c>
      <c r="G2117" s="8">
        <v>584.66434999755279</v>
      </c>
      <c r="H2117" s="6">
        <v>0</v>
      </c>
      <c r="I2117" s="6">
        <v>0</v>
      </c>
      <c r="J2117" s="6">
        <v>0</v>
      </c>
      <c r="K2117" s="5"/>
    </row>
    <row r="2118" spans="1:11">
      <c r="A2118" s="5" t="s">
        <v>17730</v>
      </c>
      <c r="B2118" s="5" t="s">
        <v>74</v>
      </c>
      <c r="C2118" s="5" t="s">
        <v>72</v>
      </c>
      <c r="D2118" s="5" t="s">
        <v>14622</v>
      </c>
      <c r="E2118" s="2" t="s">
        <v>5</v>
      </c>
      <c r="F2118" s="6">
        <v>31.485646363927884</v>
      </c>
      <c r="G2118" s="8">
        <v>581.37950853329994</v>
      </c>
      <c r="H2118" s="6">
        <v>0</v>
      </c>
      <c r="I2118" s="6">
        <v>0</v>
      </c>
      <c r="J2118" s="6">
        <v>0</v>
      </c>
      <c r="K2118" s="5"/>
    </row>
    <row r="2119" spans="1:11">
      <c r="A2119" s="5" t="s">
        <v>17731</v>
      </c>
      <c r="B2119" s="5" t="s">
        <v>74</v>
      </c>
      <c r="C2119" s="5" t="s">
        <v>72</v>
      </c>
      <c r="D2119" s="5" t="s">
        <v>14623</v>
      </c>
      <c r="E2119" s="2" t="s">
        <v>5</v>
      </c>
      <c r="F2119" s="6">
        <v>40.36170767344624</v>
      </c>
      <c r="G2119" s="8">
        <v>737.14905882698031</v>
      </c>
      <c r="H2119" s="6">
        <v>0</v>
      </c>
      <c r="I2119" s="6">
        <v>0</v>
      </c>
      <c r="J2119" s="6">
        <v>0</v>
      </c>
      <c r="K2119" s="5"/>
    </row>
    <row r="2120" spans="1:11">
      <c r="A2120" s="5" t="s">
        <v>17732</v>
      </c>
      <c r="B2120" s="5" t="s">
        <v>74</v>
      </c>
      <c r="C2120" s="5" t="s">
        <v>72</v>
      </c>
      <c r="D2120" s="5" t="s">
        <v>14624</v>
      </c>
      <c r="E2120" s="2" t="s">
        <v>5</v>
      </c>
      <c r="F2120" s="6">
        <v>39.594138045840921</v>
      </c>
      <c r="G2120" s="8">
        <v>717.32197991847852</v>
      </c>
      <c r="H2120" s="6">
        <v>0</v>
      </c>
      <c r="I2120" s="6">
        <v>0</v>
      </c>
      <c r="J2120" s="6">
        <v>0</v>
      </c>
      <c r="K2120" s="5"/>
    </row>
    <row r="2121" spans="1:11">
      <c r="A2121" s="5" t="s">
        <v>17733</v>
      </c>
      <c r="B2121" s="5" t="s">
        <v>74</v>
      </c>
      <c r="C2121" s="5" t="s">
        <v>72</v>
      </c>
      <c r="D2121" s="5" t="s">
        <v>14625</v>
      </c>
      <c r="E2121" s="2" t="s">
        <v>5</v>
      </c>
      <c r="F2121" s="6">
        <v>30.142095210025449</v>
      </c>
      <c r="G2121" s="8">
        <v>613.58831497866026</v>
      </c>
      <c r="H2121" s="6">
        <v>0</v>
      </c>
      <c r="I2121" s="6">
        <v>0</v>
      </c>
      <c r="J2121" s="6">
        <v>0</v>
      </c>
      <c r="K2121" s="5"/>
    </row>
    <row r="2122" spans="1:11">
      <c r="A2122" s="5" t="s">
        <v>17734</v>
      </c>
      <c r="B2122" s="5" t="s">
        <v>74</v>
      </c>
      <c r="C2122" s="5" t="s">
        <v>72</v>
      </c>
      <c r="D2122" s="5" t="s">
        <v>14626</v>
      </c>
      <c r="E2122" s="2" t="s">
        <v>5</v>
      </c>
      <c r="F2122" s="6">
        <v>40.777734848470509</v>
      </c>
      <c r="G2122" s="8">
        <v>741.97794995764593</v>
      </c>
      <c r="H2122" s="6">
        <v>0</v>
      </c>
      <c r="I2122" s="6">
        <v>0</v>
      </c>
      <c r="J2122" s="6">
        <v>0</v>
      </c>
      <c r="K2122" s="5"/>
    </row>
    <row r="2123" spans="1:11">
      <c r="A2123" s="5" t="s">
        <v>17735</v>
      </c>
      <c r="B2123" s="5" t="s">
        <v>74</v>
      </c>
      <c r="C2123" s="5" t="s">
        <v>72</v>
      </c>
      <c r="D2123" s="5" t="s">
        <v>14627</v>
      </c>
      <c r="E2123" s="2" t="s">
        <v>5</v>
      </c>
      <c r="F2123" s="6">
        <v>31.622030127541056</v>
      </c>
      <c r="G2123" s="8">
        <v>628.58691529530313</v>
      </c>
      <c r="H2123" s="6">
        <v>0</v>
      </c>
      <c r="I2123" s="6">
        <v>0</v>
      </c>
      <c r="J2123" s="6">
        <v>0</v>
      </c>
      <c r="K2123" s="5"/>
    </row>
    <row r="2124" spans="1:11">
      <c r="A2124" s="5" t="s">
        <v>17736</v>
      </c>
      <c r="B2124" s="5" t="s">
        <v>74</v>
      </c>
      <c r="C2124" s="5" t="s">
        <v>72</v>
      </c>
      <c r="D2124" s="5" t="s">
        <v>14628</v>
      </c>
      <c r="E2124" s="2" t="s">
        <v>5</v>
      </c>
      <c r="F2124" s="6">
        <v>35.485809090102201</v>
      </c>
      <c r="G2124" s="8">
        <v>637.34493094007519</v>
      </c>
      <c r="H2124" s="6">
        <v>0</v>
      </c>
      <c r="I2124" s="6">
        <v>0</v>
      </c>
      <c r="J2124" s="6">
        <v>0</v>
      </c>
      <c r="K2124" s="5"/>
    </row>
    <row r="2125" spans="1:11">
      <c r="A2125" s="5" t="s">
        <v>17737</v>
      </c>
      <c r="B2125" s="5" t="s">
        <v>74</v>
      </c>
      <c r="C2125" s="5" t="s">
        <v>72</v>
      </c>
      <c r="D2125" s="5" t="s">
        <v>14629</v>
      </c>
      <c r="E2125" s="2" t="s">
        <v>5</v>
      </c>
      <c r="F2125" s="6">
        <v>35.012166493370067</v>
      </c>
      <c r="G2125" s="8">
        <v>671.66948943605348</v>
      </c>
      <c r="H2125" s="6">
        <v>0</v>
      </c>
      <c r="I2125" s="6">
        <v>0</v>
      </c>
      <c r="J2125" s="6">
        <v>0</v>
      </c>
      <c r="K2125" s="5"/>
    </row>
    <row r="2126" spans="1:11">
      <c r="A2126" s="5" t="s">
        <v>17738</v>
      </c>
      <c r="B2126" s="5" t="s">
        <v>74</v>
      </c>
      <c r="C2126" s="5" t="s">
        <v>72</v>
      </c>
      <c r="D2126" s="5" t="s">
        <v>14630</v>
      </c>
      <c r="E2126" s="2" t="s">
        <v>5</v>
      </c>
      <c r="F2126" s="6">
        <v>38.234750248917265</v>
      </c>
      <c r="G2126" s="8">
        <v>708.24098594302859</v>
      </c>
      <c r="H2126" s="6">
        <v>0</v>
      </c>
      <c r="I2126" s="6">
        <v>0</v>
      </c>
      <c r="J2126" s="6">
        <v>0</v>
      </c>
      <c r="K2126" s="5"/>
    </row>
    <row r="2127" spans="1:11">
      <c r="A2127" s="5" t="s">
        <v>17739</v>
      </c>
      <c r="B2127" s="5" t="s">
        <v>74</v>
      </c>
      <c r="C2127" s="5" t="s">
        <v>72</v>
      </c>
      <c r="D2127" s="5" t="s">
        <v>14631</v>
      </c>
      <c r="E2127" s="2" t="s">
        <v>5</v>
      </c>
      <c r="F2127" s="6">
        <v>40.946338205450949</v>
      </c>
      <c r="G2127" s="8">
        <v>735.60658047801303</v>
      </c>
      <c r="H2127" s="6">
        <v>0</v>
      </c>
      <c r="I2127" s="6">
        <v>0</v>
      </c>
      <c r="J2127" s="6">
        <v>0</v>
      </c>
      <c r="K2127" s="5"/>
    </row>
    <row r="2128" spans="1:11">
      <c r="A2128" s="5" t="s">
        <v>17740</v>
      </c>
      <c r="B2128" s="5" t="s">
        <v>74</v>
      </c>
      <c r="C2128" s="5" t="s">
        <v>72</v>
      </c>
      <c r="D2128" s="5" t="s">
        <v>14632</v>
      </c>
      <c r="E2128" s="2" t="s">
        <v>5</v>
      </c>
      <c r="F2128" s="6">
        <v>40.310045691561427</v>
      </c>
      <c r="G2128" s="8">
        <v>735.12384817966927</v>
      </c>
      <c r="H2128" s="6">
        <v>0</v>
      </c>
      <c r="I2128" s="6">
        <v>0</v>
      </c>
      <c r="J2128" s="6">
        <v>0</v>
      </c>
      <c r="K2128" s="5"/>
    </row>
    <row r="2129" spans="1:11">
      <c r="A2129" s="5" t="s">
        <v>17741</v>
      </c>
      <c r="B2129" s="5" t="s">
        <v>74</v>
      </c>
      <c r="C2129" s="5" t="s">
        <v>72</v>
      </c>
      <c r="D2129" s="5" t="s">
        <v>14633</v>
      </c>
      <c r="E2129" s="2" t="s">
        <v>5</v>
      </c>
      <c r="F2129" s="6">
        <v>39.754577253723639</v>
      </c>
      <c r="G2129" s="8">
        <v>665.45050761421317</v>
      </c>
      <c r="H2129" s="6">
        <v>0</v>
      </c>
      <c r="I2129" s="6">
        <v>0</v>
      </c>
      <c r="J2129" s="6">
        <v>0</v>
      </c>
      <c r="K2129" s="5"/>
    </row>
    <row r="2130" spans="1:11">
      <c r="A2130" s="5" t="s">
        <v>17742</v>
      </c>
      <c r="B2130" s="5" t="s">
        <v>74</v>
      </c>
      <c r="C2130" s="5" t="s">
        <v>72</v>
      </c>
      <c r="D2130" s="5" t="s">
        <v>14634</v>
      </c>
      <c r="E2130" s="2" t="s">
        <v>5</v>
      </c>
      <c r="F2130" s="6">
        <v>40.277152546278465</v>
      </c>
      <c r="G2130" s="8">
        <v>680.55033367541341</v>
      </c>
      <c r="H2130" s="6">
        <v>0</v>
      </c>
      <c r="I2130" s="6">
        <v>0</v>
      </c>
      <c r="J2130" s="6">
        <v>0</v>
      </c>
      <c r="K2130" s="5"/>
    </row>
    <row r="2131" spans="1:11">
      <c r="A2131" s="5" t="s">
        <v>17743</v>
      </c>
      <c r="B2131" s="5" t="s">
        <v>74</v>
      </c>
      <c r="C2131" s="5" t="s">
        <v>72</v>
      </c>
      <c r="D2131" s="5" t="s">
        <v>14635</v>
      </c>
      <c r="E2131" s="2" t="s">
        <v>5</v>
      </c>
      <c r="F2131" s="6">
        <v>33.660736328488085</v>
      </c>
      <c r="G2131" s="8">
        <v>646.65545563194416</v>
      </c>
      <c r="H2131" s="6">
        <v>0</v>
      </c>
      <c r="I2131" s="6">
        <v>0</v>
      </c>
      <c r="J2131" s="6">
        <v>0</v>
      </c>
      <c r="K2131" s="5"/>
    </row>
    <row r="2132" spans="1:11">
      <c r="A2132" s="5" t="s">
        <v>17744</v>
      </c>
      <c r="B2132" s="5" t="s">
        <v>74</v>
      </c>
      <c r="C2132" s="5" t="s">
        <v>72</v>
      </c>
      <c r="D2132" s="5" t="s">
        <v>14636</v>
      </c>
      <c r="E2132" s="2" t="s">
        <v>5</v>
      </c>
      <c r="F2132" s="6">
        <v>38.017181158013813</v>
      </c>
      <c r="G2132" s="8">
        <v>673.91625916922681</v>
      </c>
      <c r="H2132" s="6">
        <v>0</v>
      </c>
      <c r="I2132" s="6">
        <v>0</v>
      </c>
      <c r="J2132" s="6">
        <v>0</v>
      </c>
      <c r="K2132" s="5"/>
    </row>
    <row r="2133" spans="1:11">
      <c r="A2133" s="5" t="s">
        <v>17745</v>
      </c>
      <c r="B2133" s="5" t="s">
        <v>74</v>
      </c>
      <c r="C2133" s="5" t="s">
        <v>72</v>
      </c>
      <c r="D2133" s="5" t="s">
        <v>14637</v>
      </c>
      <c r="E2133" s="2" t="s">
        <v>5</v>
      </c>
      <c r="F2133" s="6">
        <v>30.871047998624011</v>
      </c>
      <c r="G2133" s="8">
        <v>619.37101020270666</v>
      </c>
      <c r="H2133" s="6">
        <v>0</v>
      </c>
      <c r="I2133" s="6">
        <v>0</v>
      </c>
      <c r="J2133" s="6">
        <v>0</v>
      </c>
      <c r="K2133" s="5"/>
    </row>
    <row r="2134" spans="1:11">
      <c r="A2134" s="5" t="s">
        <v>17746</v>
      </c>
      <c r="B2134" s="5" t="s">
        <v>74</v>
      </c>
      <c r="C2134" s="5" t="s">
        <v>72</v>
      </c>
      <c r="D2134" s="5" t="s">
        <v>14638</v>
      </c>
      <c r="E2134" s="2" t="s">
        <v>5</v>
      </c>
      <c r="F2134" s="6">
        <v>40.252951246925413</v>
      </c>
      <c r="G2134" s="8">
        <v>723.89078272487154</v>
      </c>
      <c r="H2134" s="6">
        <v>0</v>
      </c>
      <c r="I2134" s="6">
        <v>0</v>
      </c>
      <c r="J2134" s="6">
        <v>0</v>
      </c>
      <c r="K2134" s="5"/>
    </row>
    <row r="2135" spans="1:11">
      <c r="A2135" s="5" t="s">
        <v>17747</v>
      </c>
      <c r="B2135" s="5" t="s">
        <v>74</v>
      </c>
      <c r="C2135" s="5" t="s">
        <v>72</v>
      </c>
      <c r="D2135" s="5" t="s">
        <v>14639</v>
      </c>
      <c r="E2135" s="2" t="s">
        <v>5</v>
      </c>
      <c r="F2135" s="6">
        <v>38.113614409926797</v>
      </c>
      <c r="G2135" s="8">
        <v>657.26526822222343</v>
      </c>
      <c r="H2135" s="6">
        <v>0</v>
      </c>
      <c r="I2135" s="6">
        <v>0</v>
      </c>
      <c r="J2135" s="6">
        <v>0</v>
      </c>
      <c r="K2135" s="5"/>
    </row>
    <row r="2136" spans="1:11">
      <c r="A2136" s="5" t="s">
        <v>17748</v>
      </c>
      <c r="B2136" s="5" t="s">
        <v>74</v>
      </c>
      <c r="C2136" s="5" t="s">
        <v>72</v>
      </c>
      <c r="D2136" s="5" t="s">
        <v>14640</v>
      </c>
      <c r="E2136" s="2" t="s">
        <v>5</v>
      </c>
      <c r="F2136" s="6">
        <v>36.26852058503367</v>
      </c>
      <c r="G2136" s="8">
        <v>681.87437450780453</v>
      </c>
      <c r="H2136" s="6">
        <v>0</v>
      </c>
      <c r="I2136" s="6">
        <v>0</v>
      </c>
      <c r="J2136" s="6">
        <v>0</v>
      </c>
      <c r="K2136" s="5"/>
    </row>
    <row r="2137" spans="1:11">
      <c r="A2137" s="5" t="s">
        <v>17749</v>
      </c>
      <c r="B2137" s="5" t="s">
        <v>74</v>
      </c>
      <c r="C2137" s="5" t="s">
        <v>72</v>
      </c>
      <c r="D2137" s="5" t="s">
        <v>14641</v>
      </c>
      <c r="E2137" s="2" t="s">
        <v>5</v>
      </c>
      <c r="F2137" s="6">
        <v>33.558956105673154</v>
      </c>
      <c r="G2137" s="8">
        <v>645.84761710259522</v>
      </c>
      <c r="H2137" s="6">
        <v>0</v>
      </c>
      <c r="I2137" s="6">
        <v>0</v>
      </c>
      <c r="J2137" s="6">
        <v>0</v>
      </c>
      <c r="K2137" s="5"/>
    </row>
    <row r="2138" spans="1:11">
      <c r="A2138" s="5" t="s">
        <v>17750</v>
      </c>
      <c r="B2138" s="5" t="s">
        <v>74</v>
      </c>
      <c r="C2138" s="5" t="s">
        <v>72</v>
      </c>
      <c r="D2138" s="5" t="s">
        <v>14642</v>
      </c>
      <c r="E2138" s="2" t="s">
        <v>5</v>
      </c>
      <c r="F2138" s="6">
        <v>35.519088508798539</v>
      </c>
      <c r="G2138" s="8">
        <v>674.47851847464801</v>
      </c>
      <c r="H2138" s="6">
        <v>0</v>
      </c>
      <c r="I2138" s="6">
        <v>0</v>
      </c>
      <c r="J2138" s="6">
        <v>0</v>
      </c>
      <c r="K2138" s="5"/>
    </row>
    <row r="2139" spans="1:11">
      <c r="A2139" s="5" t="s">
        <v>17751</v>
      </c>
      <c r="B2139" s="5" t="s">
        <v>74</v>
      </c>
      <c r="C2139" s="5" t="s">
        <v>72</v>
      </c>
      <c r="D2139" s="5" t="s">
        <v>14643</v>
      </c>
      <c r="E2139" s="2" t="s">
        <v>5</v>
      </c>
      <c r="F2139" s="6">
        <v>38.955776043504969</v>
      </c>
      <c r="G2139" s="8">
        <v>705.92092936106428</v>
      </c>
      <c r="H2139" s="6">
        <v>0</v>
      </c>
      <c r="I2139" s="6">
        <v>0</v>
      </c>
      <c r="J2139" s="6">
        <v>0</v>
      </c>
      <c r="K2139" s="5"/>
    </row>
    <row r="2140" spans="1:11">
      <c r="A2140" s="5" t="s">
        <v>17752</v>
      </c>
      <c r="B2140" s="5" t="s">
        <v>74</v>
      </c>
      <c r="C2140" s="5" t="s">
        <v>72</v>
      </c>
      <c r="D2140" s="5" t="s">
        <v>14644</v>
      </c>
      <c r="E2140" s="2" t="s">
        <v>5</v>
      </c>
      <c r="F2140" s="6">
        <v>34.753473773872692</v>
      </c>
      <c r="G2140" s="8">
        <v>661.1604492251015</v>
      </c>
      <c r="H2140" s="6">
        <v>0</v>
      </c>
      <c r="I2140" s="6">
        <v>0</v>
      </c>
      <c r="J2140" s="6">
        <v>0</v>
      </c>
      <c r="K2140" s="5"/>
    </row>
    <row r="2141" spans="1:11">
      <c r="A2141" s="5" t="s">
        <v>17753</v>
      </c>
      <c r="B2141" s="5" t="s">
        <v>74</v>
      </c>
      <c r="C2141" s="5" t="s">
        <v>72</v>
      </c>
      <c r="D2141" s="5" t="s">
        <v>14645</v>
      </c>
      <c r="E2141" s="2" t="s">
        <v>5</v>
      </c>
      <c r="F2141" s="6">
        <v>42.559857698374309</v>
      </c>
      <c r="G2141" s="8">
        <v>762.07095111409626</v>
      </c>
      <c r="H2141" s="6">
        <v>0</v>
      </c>
      <c r="I2141" s="6">
        <v>0</v>
      </c>
      <c r="J2141" s="6">
        <v>0</v>
      </c>
      <c r="K2141" s="5"/>
    </row>
    <row r="2142" spans="1:11">
      <c r="A2142" s="5" t="s">
        <v>17754</v>
      </c>
      <c r="B2142" s="5" t="s">
        <v>74</v>
      </c>
      <c r="C2142" s="5" t="s">
        <v>72</v>
      </c>
      <c r="D2142" s="5" t="s">
        <v>14646</v>
      </c>
      <c r="E2142" s="2" t="s">
        <v>5</v>
      </c>
      <c r="F2142" s="6">
        <v>29.595097289427375</v>
      </c>
      <c r="G2142" s="8">
        <v>573.13521246106393</v>
      </c>
      <c r="H2142" s="6">
        <v>0</v>
      </c>
      <c r="I2142" s="6">
        <v>0</v>
      </c>
      <c r="J2142" s="6">
        <v>0</v>
      </c>
      <c r="K2142" s="5"/>
    </row>
    <row r="2143" spans="1:11">
      <c r="A2143" s="5" t="s">
        <v>17755</v>
      </c>
      <c r="B2143" s="5" t="s">
        <v>74</v>
      </c>
      <c r="C2143" s="5" t="s">
        <v>72</v>
      </c>
      <c r="D2143" s="5" t="s">
        <v>14647</v>
      </c>
      <c r="E2143" s="2" t="s">
        <v>5</v>
      </c>
      <c r="F2143" s="6">
        <v>36.072216630706784</v>
      </c>
      <c r="G2143" s="8">
        <v>638.32513034037061</v>
      </c>
      <c r="H2143" s="6">
        <v>0</v>
      </c>
      <c r="I2143" s="6">
        <v>0</v>
      </c>
      <c r="J2143" s="6">
        <v>0</v>
      </c>
      <c r="K2143" s="5"/>
    </row>
    <row r="2144" spans="1:11">
      <c r="A2144" s="5" t="s">
        <v>17756</v>
      </c>
      <c r="B2144" s="5" t="s">
        <v>74</v>
      </c>
      <c r="C2144" s="5" t="s">
        <v>72</v>
      </c>
      <c r="D2144" s="5" t="s">
        <v>14648</v>
      </c>
      <c r="E2144" s="2" t="s">
        <v>5</v>
      </c>
      <c r="F2144" s="6">
        <v>42.033155896842281</v>
      </c>
      <c r="G2144" s="8">
        <v>743.89637491542555</v>
      </c>
      <c r="H2144" s="6">
        <v>0</v>
      </c>
      <c r="I2144" s="6">
        <v>0</v>
      </c>
      <c r="J2144" s="6">
        <v>0</v>
      </c>
      <c r="K2144" s="5"/>
    </row>
    <row r="2145" spans="1:11">
      <c r="A2145" s="5" t="s">
        <v>17757</v>
      </c>
      <c r="B2145" s="5" t="s">
        <v>74</v>
      </c>
      <c r="C2145" s="5" t="s">
        <v>72</v>
      </c>
      <c r="D2145" s="5" t="s">
        <v>14649</v>
      </c>
      <c r="E2145" s="2" t="s">
        <v>5</v>
      </c>
      <c r="F2145" s="6">
        <v>34.805199677364897</v>
      </c>
      <c r="G2145" s="8">
        <v>670.05871208568578</v>
      </c>
      <c r="H2145" s="6">
        <v>0</v>
      </c>
      <c r="I2145" s="6">
        <v>0</v>
      </c>
      <c r="J2145" s="6">
        <v>0</v>
      </c>
      <c r="K2145" s="5"/>
    </row>
    <row r="2146" spans="1:11">
      <c r="A2146" s="5" t="s">
        <v>17758</v>
      </c>
      <c r="B2146" s="5" t="s">
        <v>74</v>
      </c>
      <c r="C2146" s="5" t="s">
        <v>72</v>
      </c>
      <c r="D2146" s="5" t="s">
        <v>14650</v>
      </c>
      <c r="E2146" s="2" t="s">
        <v>5</v>
      </c>
      <c r="F2146" s="6">
        <v>39.240271903965322</v>
      </c>
      <c r="G2146" s="8">
        <v>673.31600790573839</v>
      </c>
      <c r="H2146" s="6">
        <v>0</v>
      </c>
      <c r="I2146" s="6">
        <v>0</v>
      </c>
      <c r="J2146" s="6">
        <v>0</v>
      </c>
      <c r="K2146" s="5"/>
    </row>
    <row r="2147" spans="1:11">
      <c r="A2147" s="5" t="s">
        <v>17759</v>
      </c>
      <c r="B2147" s="5" t="s">
        <v>74</v>
      </c>
      <c r="C2147" s="5" t="s">
        <v>72</v>
      </c>
      <c r="D2147" s="5" t="s">
        <v>14651</v>
      </c>
      <c r="E2147" s="2" t="s">
        <v>5</v>
      </c>
      <c r="F2147" s="6">
        <v>30.306039754037574</v>
      </c>
      <c r="G2147" s="8">
        <v>569.92447840571333</v>
      </c>
      <c r="H2147" s="6">
        <v>0</v>
      </c>
      <c r="I2147" s="6">
        <v>0</v>
      </c>
      <c r="J2147" s="6">
        <v>0</v>
      </c>
      <c r="K2147" s="5"/>
    </row>
    <row r="2148" spans="1:11">
      <c r="A2148" s="5" t="s">
        <v>17760</v>
      </c>
      <c r="B2148" s="5" t="s">
        <v>74</v>
      </c>
      <c r="C2148" s="5" t="s">
        <v>72</v>
      </c>
      <c r="D2148" s="5" t="s">
        <v>14652</v>
      </c>
      <c r="E2148" s="2" t="s">
        <v>5</v>
      </c>
      <c r="F2148" s="6">
        <v>36.126768802958594</v>
      </c>
      <c r="G2148" s="8">
        <v>680.49350553585748</v>
      </c>
      <c r="H2148" s="6">
        <v>0</v>
      </c>
      <c r="I2148" s="6">
        <v>0</v>
      </c>
      <c r="J2148" s="6">
        <v>0</v>
      </c>
      <c r="K2148" s="5"/>
    </row>
    <row r="2149" spans="1:11">
      <c r="A2149" s="5" t="s">
        <v>17761</v>
      </c>
      <c r="B2149" s="5" t="s">
        <v>74</v>
      </c>
      <c r="C2149" s="5" t="s">
        <v>72</v>
      </c>
      <c r="D2149" s="5" t="s">
        <v>14653</v>
      </c>
      <c r="E2149" s="2" t="s">
        <v>5</v>
      </c>
      <c r="F2149" s="6">
        <v>43.972919941385442</v>
      </c>
      <c r="G2149" s="8">
        <v>768.41683838080655</v>
      </c>
      <c r="H2149" s="6">
        <v>0</v>
      </c>
      <c r="I2149" s="6">
        <v>0</v>
      </c>
      <c r="J2149" s="6">
        <v>0</v>
      </c>
      <c r="K2149" s="5"/>
    </row>
    <row r="2150" spans="1:11">
      <c r="A2150" s="5" t="s">
        <v>17762</v>
      </c>
      <c r="B2150" s="5" t="s">
        <v>74</v>
      </c>
      <c r="C2150" s="5" t="s">
        <v>72</v>
      </c>
      <c r="D2150" s="5" t="s">
        <v>14654</v>
      </c>
      <c r="E2150" s="2" t="s">
        <v>5</v>
      </c>
      <c r="F2150" s="6">
        <v>39.581929227694147</v>
      </c>
      <c r="G2150" s="8">
        <v>718.69526362258148</v>
      </c>
      <c r="H2150" s="6">
        <v>0</v>
      </c>
      <c r="I2150" s="6">
        <v>0</v>
      </c>
      <c r="J2150" s="6">
        <v>0</v>
      </c>
      <c r="K2150" s="5"/>
    </row>
    <row r="2151" spans="1:11">
      <c r="A2151" s="5" t="s">
        <v>17763</v>
      </c>
      <c r="B2151" s="5" t="s">
        <v>74</v>
      </c>
      <c r="C2151" s="5" t="s">
        <v>72</v>
      </c>
      <c r="D2151" s="5" t="s">
        <v>14655</v>
      </c>
      <c r="E2151" s="2" t="s">
        <v>5</v>
      </c>
      <c r="F2151" s="6">
        <v>31.418240578527602</v>
      </c>
      <c r="G2151" s="8">
        <v>628.96192098956749</v>
      </c>
      <c r="H2151" s="6">
        <v>0</v>
      </c>
      <c r="I2151" s="6">
        <v>0</v>
      </c>
      <c r="J2151" s="6">
        <v>0</v>
      </c>
      <c r="K2151" s="5"/>
    </row>
    <row r="2152" spans="1:11">
      <c r="A2152" s="5" t="s">
        <v>17764</v>
      </c>
      <c r="B2152" s="5" t="s">
        <v>74</v>
      </c>
      <c r="C2152" s="5" t="s">
        <v>72</v>
      </c>
      <c r="D2152" s="5" t="s">
        <v>14656</v>
      </c>
      <c r="E2152" s="2" t="s">
        <v>5</v>
      </c>
      <c r="F2152" s="6">
        <v>40.617176723036835</v>
      </c>
      <c r="G2152" s="8">
        <v>733.29996343594735</v>
      </c>
      <c r="H2152" s="6">
        <v>0</v>
      </c>
      <c r="I2152" s="6">
        <v>0</v>
      </c>
      <c r="J2152" s="6">
        <v>0</v>
      </c>
      <c r="K2152" s="5"/>
    </row>
    <row r="2153" spans="1:11">
      <c r="A2153" s="5" t="s">
        <v>17765</v>
      </c>
      <c r="B2153" s="5" t="s">
        <v>74</v>
      </c>
      <c r="C2153" s="5" t="s">
        <v>72</v>
      </c>
      <c r="D2153" s="5" t="s">
        <v>14657</v>
      </c>
      <c r="E2153" s="2" t="s">
        <v>5</v>
      </c>
      <c r="F2153" s="6">
        <v>33.844524804067241</v>
      </c>
      <c r="G2153" s="8">
        <v>602.59469896152723</v>
      </c>
      <c r="H2153" s="6">
        <v>0</v>
      </c>
      <c r="I2153" s="6">
        <v>0</v>
      </c>
      <c r="J2153" s="6">
        <v>0</v>
      </c>
      <c r="K2153" s="5"/>
    </row>
    <row r="2154" spans="1:11">
      <c r="A2154" s="5" t="s">
        <v>17766</v>
      </c>
      <c r="B2154" s="5" t="s">
        <v>74</v>
      </c>
      <c r="C2154" s="5" t="s">
        <v>72</v>
      </c>
      <c r="D2154" s="5" t="s">
        <v>14658</v>
      </c>
      <c r="E2154" s="2" t="s">
        <v>5</v>
      </c>
      <c r="F2154" s="6">
        <v>38.657851929415131</v>
      </c>
      <c r="G2154" s="8">
        <v>715.07228441492703</v>
      </c>
      <c r="H2154" s="6">
        <v>0</v>
      </c>
      <c r="I2154" s="6">
        <v>0</v>
      </c>
      <c r="J2154" s="6">
        <v>0</v>
      </c>
      <c r="K2154" s="5"/>
    </row>
    <row r="2155" spans="1:11">
      <c r="A2155" s="5" t="s">
        <v>17767</v>
      </c>
      <c r="B2155" s="5" t="s">
        <v>74</v>
      </c>
      <c r="C2155" s="5" t="s">
        <v>72</v>
      </c>
      <c r="D2155" s="5" t="s">
        <v>14659</v>
      </c>
      <c r="E2155" s="2" t="s">
        <v>5</v>
      </c>
      <c r="F2155" s="6">
        <v>34.923219072165494</v>
      </c>
      <c r="G2155" s="8">
        <v>629.88333814938846</v>
      </c>
      <c r="H2155" s="6">
        <v>0</v>
      </c>
      <c r="I2155" s="6">
        <v>0</v>
      </c>
      <c r="J2155" s="6">
        <v>0</v>
      </c>
      <c r="K2155" s="5"/>
    </row>
    <row r="2156" spans="1:11">
      <c r="A2156" s="5" t="s">
        <v>17768</v>
      </c>
      <c r="B2156" s="5" t="s">
        <v>74</v>
      </c>
      <c r="C2156" s="5" t="s">
        <v>72</v>
      </c>
      <c r="D2156" s="5" t="s">
        <v>14660</v>
      </c>
      <c r="E2156" s="2" t="s">
        <v>5</v>
      </c>
      <c r="F2156" s="6">
        <v>35.047449731190959</v>
      </c>
      <c r="G2156" s="8">
        <v>667.36210248154782</v>
      </c>
      <c r="H2156" s="6">
        <v>0</v>
      </c>
      <c r="I2156" s="6">
        <v>0</v>
      </c>
      <c r="J2156" s="6">
        <v>0</v>
      </c>
      <c r="K2156" s="5"/>
    </row>
    <row r="2157" spans="1:11">
      <c r="A2157" s="5" t="s">
        <v>17769</v>
      </c>
      <c r="B2157" s="5" t="s">
        <v>74</v>
      </c>
      <c r="C2157" s="5" t="s">
        <v>72</v>
      </c>
      <c r="D2157" s="5" t="s">
        <v>14661</v>
      </c>
      <c r="E2157" s="2" t="s">
        <v>5</v>
      </c>
      <c r="F2157" s="6">
        <v>40.383433755546378</v>
      </c>
      <c r="G2157" s="8">
        <v>708.0485325839195</v>
      </c>
      <c r="H2157" s="6">
        <v>0</v>
      </c>
      <c r="I2157" s="6">
        <v>0</v>
      </c>
      <c r="J2157" s="6">
        <v>0</v>
      </c>
      <c r="K2157" s="5"/>
    </row>
    <row r="2158" spans="1:11">
      <c r="A2158" s="5" t="s">
        <v>17770</v>
      </c>
      <c r="B2158" s="5" t="s">
        <v>74</v>
      </c>
      <c r="C2158" s="5" t="s">
        <v>72</v>
      </c>
      <c r="D2158" s="5" t="s">
        <v>14662</v>
      </c>
      <c r="E2158" s="2" t="s">
        <v>5</v>
      </c>
      <c r="F2158" s="6">
        <v>41.498876050158259</v>
      </c>
      <c r="G2158" s="8">
        <v>750.32650909712811</v>
      </c>
      <c r="H2158" s="6">
        <v>0</v>
      </c>
      <c r="I2158" s="6">
        <v>0</v>
      </c>
      <c r="J2158" s="6">
        <v>0</v>
      </c>
      <c r="K2158" s="5"/>
    </row>
    <row r="2159" spans="1:11">
      <c r="A2159" s="5" t="s">
        <v>17771</v>
      </c>
      <c r="B2159" s="5" t="s">
        <v>74</v>
      </c>
      <c r="C2159" s="5" t="s">
        <v>72</v>
      </c>
      <c r="D2159" s="5" t="s">
        <v>14663</v>
      </c>
      <c r="E2159" s="2" t="s">
        <v>5</v>
      </c>
      <c r="F2159" s="6">
        <v>43.359105332032719</v>
      </c>
      <c r="G2159" s="8">
        <v>772.73950419736002</v>
      </c>
      <c r="H2159" s="6">
        <v>0</v>
      </c>
      <c r="I2159" s="6">
        <v>0</v>
      </c>
      <c r="J2159" s="6">
        <v>0</v>
      </c>
      <c r="K2159" s="5"/>
    </row>
    <row r="2160" spans="1:11">
      <c r="A2160" s="5" t="s">
        <v>17772</v>
      </c>
      <c r="B2160" s="5" t="s">
        <v>74</v>
      </c>
      <c r="C2160" s="5" t="s">
        <v>72</v>
      </c>
      <c r="D2160" s="5" t="s">
        <v>14664</v>
      </c>
      <c r="E2160" s="2" t="s">
        <v>5</v>
      </c>
      <c r="F2160" s="6">
        <v>41.780211277082493</v>
      </c>
      <c r="G2160" s="8">
        <v>751.71438343874763</v>
      </c>
      <c r="H2160" s="6">
        <v>0</v>
      </c>
      <c r="I2160" s="6">
        <v>0</v>
      </c>
      <c r="J2160" s="6">
        <v>0</v>
      </c>
      <c r="K2160" s="5"/>
    </row>
    <row r="2161" spans="1:11">
      <c r="A2161" s="5" t="s">
        <v>17773</v>
      </c>
      <c r="B2161" s="5" t="s">
        <v>74</v>
      </c>
      <c r="C2161" s="5" t="s">
        <v>72</v>
      </c>
      <c r="D2161" s="5" t="s">
        <v>14665</v>
      </c>
      <c r="E2161" s="2" t="s">
        <v>5</v>
      </c>
      <c r="F2161" s="6">
        <v>40.888172944046879</v>
      </c>
      <c r="G2161" s="8">
        <v>734.48066157183644</v>
      </c>
      <c r="H2161" s="6">
        <v>0</v>
      </c>
      <c r="I2161" s="6">
        <v>0</v>
      </c>
      <c r="J2161" s="6">
        <v>0</v>
      </c>
      <c r="K2161" s="5"/>
    </row>
    <row r="2162" spans="1:11">
      <c r="A2162" s="5" t="s">
        <v>17774</v>
      </c>
      <c r="B2162" s="5" t="s">
        <v>74</v>
      </c>
      <c r="C2162" s="5" t="s">
        <v>72</v>
      </c>
      <c r="D2162" s="5" t="s">
        <v>14666</v>
      </c>
      <c r="E2162" s="2" t="s">
        <v>5</v>
      </c>
      <c r="F2162" s="6">
        <v>33.003199649964742</v>
      </c>
      <c r="G2162" s="8">
        <v>648.85083669408436</v>
      </c>
      <c r="H2162" s="6">
        <v>0</v>
      </c>
      <c r="I2162" s="6">
        <v>0</v>
      </c>
      <c r="J2162" s="6">
        <v>0</v>
      </c>
      <c r="K2162" s="5"/>
    </row>
    <row r="2163" spans="1:11">
      <c r="A2163" s="5" t="s">
        <v>17775</v>
      </c>
      <c r="B2163" s="5" t="s">
        <v>74</v>
      </c>
      <c r="C2163" s="5" t="s">
        <v>72</v>
      </c>
      <c r="D2163" s="5" t="s">
        <v>14667</v>
      </c>
      <c r="E2163" s="2" t="s">
        <v>5</v>
      </c>
      <c r="F2163" s="6">
        <v>32.959783462307172</v>
      </c>
      <c r="G2163" s="8">
        <v>643.19745335648486</v>
      </c>
      <c r="H2163" s="6">
        <v>0</v>
      </c>
      <c r="I2163" s="6">
        <v>0</v>
      </c>
      <c r="J2163" s="6">
        <v>0</v>
      </c>
      <c r="K2163" s="5"/>
    </row>
    <row r="2164" spans="1:11">
      <c r="A2164" s="5" t="s">
        <v>17776</v>
      </c>
      <c r="B2164" s="5" t="s">
        <v>74</v>
      </c>
      <c r="C2164" s="5" t="s">
        <v>72</v>
      </c>
      <c r="D2164" s="5" t="s">
        <v>14668</v>
      </c>
      <c r="E2164" s="2" t="s">
        <v>5</v>
      </c>
      <c r="F2164" s="6">
        <v>36.405899897306888</v>
      </c>
      <c r="G2164" s="8">
        <v>676.483159476727</v>
      </c>
      <c r="H2164" s="6">
        <v>0</v>
      </c>
      <c r="I2164" s="6">
        <v>0</v>
      </c>
      <c r="J2164" s="6">
        <v>0</v>
      </c>
      <c r="K2164" s="5"/>
    </row>
    <row r="2165" spans="1:11">
      <c r="A2165" s="5" t="s">
        <v>17777</v>
      </c>
      <c r="B2165" s="5" t="s">
        <v>74</v>
      </c>
      <c r="C2165" s="5" t="s">
        <v>72</v>
      </c>
      <c r="D2165" s="5" t="s">
        <v>14669</v>
      </c>
      <c r="E2165" s="2" t="s">
        <v>5</v>
      </c>
      <c r="F2165" s="6">
        <v>36.778837253076553</v>
      </c>
      <c r="G2165" s="8">
        <v>683.40933007239232</v>
      </c>
      <c r="H2165" s="6">
        <v>0</v>
      </c>
      <c r="I2165" s="6">
        <v>0</v>
      </c>
      <c r="J2165" s="6">
        <v>0</v>
      </c>
      <c r="K2165" s="5"/>
    </row>
    <row r="2166" spans="1:11">
      <c r="A2166" s="5" t="s">
        <v>17778</v>
      </c>
      <c r="B2166" s="5" t="s">
        <v>74</v>
      </c>
      <c r="C2166" s="5" t="s">
        <v>72</v>
      </c>
      <c r="D2166" s="5" t="s">
        <v>14670</v>
      </c>
      <c r="E2166" s="2" t="s">
        <v>5</v>
      </c>
      <c r="F2166" s="6">
        <v>35.483940228476783</v>
      </c>
      <c r="G2166" s="8">
        <v>672.19862092057667</v>
      </c>
      <c r="H2166" s="6">
        <v>0</v>
      </c>
      <c r="I2166" s="6">
        <v>0</v>
      </c>
      <c r="J2166" s="6">
        <v>0</v>
      </c>
      <c r="K2166" s="5"/>
    </row>
    <row r="2167" spans="1:11">
      <c r="A2167" s="5" t="s">
        <v>17779</v>
      </c>
      <c r="B2167" s="5" t="s">
        <v>74</v>
      </c>
      <c r="C2167" s="5" t="s">
        <v>72</v>
      </c>
      <c r="D2167" s="5" t="s">
        <v>14671</v>
      </c>
      <c r="E2167" s="2" t="s">
        <v>5</v>
      </c>
      <c r="F2167" s="6">
        <v>31.737818529253705</v>
      </c>
      <c r="G2167" s="8">
        <v>633.28495191822822</v>
      </c>
      <c r="H2167" s="6">
        <v>0</v>
      </c>
      <c r="I2167" s="6">
        <v>0</v>
      </c>
      <c r="J2167" s="6">
        <v>0</v>
      </c>
      <c r="K2167" s="5"/>
    </row>
    <row r="2168" spans="1:11">
      <c r="A2168" s="5" t="s">
        <v>17780</v>
      </c>
      <c r="B2168" s="5" t="s">
        <v>74</v>
      </c>
      <c r="C2168" s="5" t="s">
        <v>72</v>
      </c>
      <c r="D2168" s="5" t="s">
        <v>14672</v>
      </c>
      <c r="E2168" s="2" t="s">
        <v>5</v>
      </c>
      <c r="F2168" s="6">
        <v>32.625804426085722</v>
      </c>
      <c r="G2168" s="8">
        <v>623.16359960523118</v>
      </c>
      <c r="H2168" s="6">
        <v>0</v>
      </c>
      <c r="I2168" s="6">
        <v>0</v>
      </c>
      <c r="J2168" s="6">
        <v>0</v>
      </c>
      <c r="K2168" s="5"/>
    </row>
    <row r="2169" spans="1:11">
      <c r="A2169" s="5" t="s">
        <v>17781</v>
      </c>
      <c r="B2169" s="5" t="s">
        <v>74</v>
      </c>
      <c r="C2169" s="5" t="s">
        <v>72</v>
      </c>
      <c r="D2169" s="5" t="s">
        <v>14673</v>
      </c>
      <c r="E2169" s="2" t="s">
        <v>5</v>
      </c>
      <c r="F2169" s="6">
        <v>38.512228940634962</v>
      </c>
      <c r="G2169" s="8">
        <v>714.37597381248486</v>
      </c>
      <c r="H2169" s="6">
        <v>0</v>
      </c>
      <c r="I2169" s="6">
        <v>0</v>
      </c>
      <c r="J2169" s="6">
        <v>0</v>
      </c>
      <c r="K2169" s="5"/>
    </row>
    <row r="2170" spans="1:11">
      <c r="A2170" s="5" t="s">
        <v>17782</v>
      </c>
      <c r="B2170" s="5" t="s">
        <v>74</v>
      </c>
      <c r="C2170" s="5" t="s">
        <v>72</v>
      </c>
      <c r="D2170" s="5" t="s">
        <v>14674</v>
      </c>
      <c r="E2170" s="2" t="s">
        <v>5</v>
      </c>
      <c r="F2170" s="6">
        <v>31.693154741249682</v>
      </c>
      <c r="G2170" s="8">
        <v>633.28925914809736</v>
      </c>
      <c r="H2170" s="6">
        <v>0</v>
      </c>
      <c r="I2170" s="6">
        <v>0</v>
      </c>
      <c r="J2170" s="6">
        <v>0</v>
      </c>
      <c r="K2170" s="5"/>
    </row>
    <row r="2171" spans="1:11">
      <c r="A2171" s="5" t="s">
        <v>17783</v>
      </c>
      <c r="B2171" s="5" t="s">
        <v>74</v>
      </c>
      <c r="C2171" s="5" t="s">
        <v>72</v>
      </c>
      <c r="D2171" s="5" t="s">
        <v>14675</v>
      </c>
      <c r="E2171" s="2" t="s">
        <v>5</v>
      </c>
      <c r="F2171" s="6">
        <v>36.887936444587119</v>
      </c>
      <c r="G2171" s="8">
        <v>677.35458507545729</v>
      </c>
      <c r="H2171" s="6">
        <v>0</v>
      </c>
      <c r="I2171" s="6">
        <v>0</v>
      </c>
      <c r="J2171" s="6">
        <v>0</v>
      </c>
      <c r="K2171" s="5"/>
    </row>
    <row r="2172" spans="1:11">
      <c r="A2172" s="5" t="s">
        <v>17784</v>
      </c>
      <c r="B2172" s="5" t="s">
        <v>74</v>
      </c>
      <c r="C2172" s="5" t="s">
        <v>72</v>
      </c>
      <c r="D2172" s="5" t="s">
        <v>14676</v>
      </c>
      <c r="E2172" s="2" t="s">
        <v>5</v>
      </c>
      <c r="F2172" s="6">
        <v>30.999500082549879</v>
      </c>
      <c r="G2172" s="8">
        <v>616.92468795568402</v>
      </c>
      <c r="H2172" s="6">
        <v>0</v>
      </c>
      <c r="I2172" s="6">
        <v>0</v>
      </c>
      <c r="J2172" s="6">
        <v>0</v>
      </c>
      <c r="K2172" s="5"/>
    </row>
    <row r="2173" spans="1:11">
      <c r="A2173" s="5" t="s">
        <v>17785</v>
      </c>
      <c r="B2173" s="5" t="s">
        <v>74</v>
      </c>
      <c r="C2173" s="5" t="s">
        <v>72</v>
      </c>
      <c r="D2173" s="5" t="s">
        <v>14677</v>
      </c>
      <c r="E2173" s="2" t="s">
        <v>5</v>
      </c>
      <c r="F2173" s="6">
        <v>29.621994029641691</v>
      </c>
      <c r="G2173" s="8">
        <v>580.73844519730494</v>
      </c>
      <c r="H2173" s="6">
        <v>0</v>
      </c>
      <c r="I2173" s="6">
        <v>0</v>
      </c>
      <c r="J2173" s="6">
        <v>0</v>
      </c>
      <c r="K2173" s="5"/>
    </row>
    <row r="2174" spans="1:11">
      <c r="A2174" s="5" t="s">
        <v>17786</v>
      </c>
      <c r="B2174" s="5" t="s">
        <v>74</v>
      </c>
      <c r="C2174" s="5" t="s">
        <v>72</v>
      </c>
      <c r="D2174" s="5" t="s">
        <v>14678</v>
      </c>
      <c r="E2174" s="2" t="s">
        <v>5</v>
      </c>
      <c r="F2174" s="6">
        <v>29.070707149072955</v>
      </c>
      <c r="G2174" s="8">
        <v>570.62698077124492</v>
      </c>
      <c r="H2174" s="6">
        <v>0</v>
      </c>
      <c r="I2174" s="6">
        <v>0</v>
      </c>
      <c r="J2174" s="6">
        <v>0</v>
      </c>
      <c r="K2174" s="5"/>
    </row>
    <row r="2175" spans="1:11">
      <c r="A2175" s="5" t="s">
        <v>17787</v>
      </c>
      <c r="B2175" s="5" t="s">
        <v>74</v>
      </c>
      <c r="C2175" s="5" t="s">
        <v>72</v>
      </c>
      <c r="D2175" s="5" t="s">
        <v>14679</v>
      </c>
      <c r="E2175" s="2" t="s">
        <v>5</v>
      </c>
      <c r="F2175" s="6">
        <v>42.224872313495382</v>
      </c>
      <c r="G2175" s="8">
        <v>753.46614406765127</v>
      </c>
      <c r="H2175" s="6">
        <v>0</v>
      </c>
      <c r="I2175" s="6">
        <v>0</v>
      </c>
      <c r="J2175" s="6">
        <v>0</v>
      </c>
      <c r="K2175" s="5"/>
    </row>
    <row r="2176" spans="1:11">
      <c r="A2176" s="5" t="s">
        <v>17788</v>
      </c>
      <c r="B2176" s="5" t="s">
        <v>74</v>
      </c>
      <c r="C2176" s="5" t="s">
        <v>72</v>
      </c>
      <c r="D2176" s="5" t="s">
        <v>14680</v>
      </c>
      <c r="E2176" s="2" t="s">
        <v>5</v>
      </c>
      <c r="F2176" s="6">
        <v>37.987334470537064</v>
      </c>
      <c r="G2176" s="8">
        <v>701.98681625111431</v>
      </c>
      <c r="H2176" s="6">
        <v>0</v>
      </c>
      <c r="I2176" s="6">
        <v>0</v>
      </c>
      <c r="J2176" s="6">
        <v>0</v>
      </c>
      <c r="K2176" s="5"/>
    </row>
    <row r="2177" spans="1:11">
      <c r="A2177" s="5" t="s">
        <v>17789</v>
      </c>
      <c r="B2177" s="5" t="s">
        <v>74</v>
      </c>
      <c r="C2177" s="5" t="s">
        <v>72</v>
      </c>
      <c r="D2177" s="5" t="s">
        <v>14681</v>
      </c>
      <c r="E2177" s="2" t="s">
        <v>5</v>
      </c>
      <c r="F2177" s="6">
        <v>36.048110804347182</v>
      </c>
      <c r="G2177" s="8">
        <v>678.76543086446361</v>
      </c>
      <c r="H2177" s="6">
        <v>0</v>
      </c>
      <c r="I2177" s="6">
        <v>0</v>
      </c>
      <c r="J2177" s="6">
        <v>0</v>
      </c>
      <c r="K2177" s="5"/>
    </row>
    <row r="2178" spans="1:11">
      <c r="A2178" s="5" t="s">
        <v>17790</v>
      </c>
      <c r="B2178" s="5" t="s">
        <v>74</v>
      </c>
      <c r="C2178" s="5" t="s">
        <v>72</v>
      </c>
      <c r="D2178" s="5" t="s">
        <v>14682</v>
      </c>
      <c r="E2178" s="2" t="s">
        <v>5</v>
      </c>
      <c r="F2178" s="6">
        <v>31.474344186282021</v>
      </c>
      <c r="G2178" s="8">
        <v>630.89243657606448</v>
      </c>
      <c r="H2178" s="6">
        <v>0</v>
      </c>
      <c r="I2178" s="6">
        <v>0</v>
      </c>
      <c r="J2178" s="6">
        <v>0</v>
      </c>
      <c r="K2178" s="5"/>
    </row>
    <row r="2179" spans="1:11">
      <c r="A2179" s="5" t="s">
        <v>17791</v>
      </c>
      <c r="B2179" s="5" t="s">
        <v>74</v>
      </c>
      <c r="C2179" s="5" t="s">
        <v>72</v>
      </c>
      <c r="D2179" s="5" t="s">
        <v>14683</v>
      </c>
      <c r="E2179" s="2" t="s">
        <v>5</v>
      </c>
      <c r="F2179" s="6">
        <v>35.86865899247853</v>
      </c>
      <c r="G2179" s="8">
        <v>682.54962845599152</v>
      </c>
      <c r="H2179" s="6">
        <v>0</v>
      </c>
      <c r="I2179" s="6">
        <v>0</v>
      </c>
      <c r="J2179" s="6">
        <v>0</v>
      </c>
      <c r="K2179" s="5"/>
    </row>
    <row r="2180" spans="1:11">
      <c r="A2180" s="5" t="s">
        <v>17792</v>
      </c>
      <c r="B2180" s="5" t="s">
        <v>74</v>
      </c>
      <c r="C2180" s="5" t="s">
        <v>72</v>
      </c>
      <c r="D2180" s="5" t="s">
        <v>14684</v>
      </c>
      <c r="E2180" s="2" t="s">
        <v>5</v>
      </c>
      <c r="F2180" s="6">
        <v>36.922239393087949</v>
      </c>
      <c r="G2180" s="8">
        <v>688.25161562236588</v>
      </c>
      <c r="H2180" s="6">
        <v>0</v>
      </c>
      <c r="I2180" s="6">
        <v>0</v>
      </c>
      <c r="J2180" s="6">
        <v>0</v>
      </c>
      <c r="K2180" s="5"/>
    </row>
    <row r="2181" spans="1:11">
      <c r="A2181" s="5" t="s">
        <v>17793</v>
      </c>
      <c r="B2181" s="5" t="s">
        <v>74</v>
      </c>
      <c r="C2181" s="5" t="s">
        <v>72</v>
      </c>
      <c r="D2181" s="5" t="s">
        <v>14685</v>
      </c>
      <c r="E2181" s="2" t="s">
        <v>5</v>
      </c>
      <c r="F2181" s="6">
        <v>39.011455805430359</v>
      </c>
      <c r="G2181" s="8">
        <v>701.03948005044049</v>
      </c>
      <c r="H2181" s="6">
        <v>0</v>
      </c>
      <c r="I2181" s="6">
        <v>0</v>
      </c>
      <c r="J2181" s="6">
        <v>0</v>
      </c>
      <c r="K2181" s="5"/>
    </row>
    <row r="2182" spans="1:11">
      <c r="A2182" s="5" t="s">
        <v>17794</v>
      </c>
      <c r="B2182" s="5" t="s">
        <v>74</v>
      </c>
      <c r="C2182" s="5" t="s">
        <v>72</v>
      </c>
      <c r="D2182" s="5" t="s">
        <v>14686</v>
      </c>
      <c r="E2182" s="2" t="s">
        <v>5</v>
      </c>
      <c r="F2182" s="6">
        <v>35.055405958022305</v>
      </c>
      <c r="G2182" s="8">
        <v>620.75444046282553</v>
      </c>
      <c r="H2182" s="6">
        <v>0</v>
      </c>
      <c r="I2182" s="6">
        <v>0</v>
      </c>
      <c r="J2182" s="6">
        <v>0</v>
      </c>
      <c r="K2182" s="5"/>
    </row>
    <row r="2183" spans="1:11">
      <c r="A2183" s="5" t="s">
        <v>17795</v>
      </c>
      <c r="B2183" s="5" t="s">
        <v>74</v>
      </c>
      <c r="C2183" s="5" t="s">
        <v>72</v>
      </c>
      <c r="D2183" s="5" t="s">
        <v>14687</v>
      </c>
      <c r="E2183" s="2" t="s">
        <v>5</v>
      </c>
      <c r="F2183" s="6">
        <v>43.756891494831542</v>
      </c>
      <c r="G2183" s="8">
        <v>776.66514074302358</v>
      </c>
      <c r="H2183" s="6">
        <v>0</v>
      </c>
      <c r="I2183" s="6">
        <v>0</v>
      </c>
      <c r="J2183" s="6">
        <v>0</v>
      </c>
      <c r="K2183" s="5"/>
    </row>
    <row r="2184" spans="1:11">
      <c r="A2184" s="5" t="s">
        <v>17796</v>
      </c>
      <c r="B2184" s="5" t="s">
        <v>74</v>
      </c>
      <c r="C2184" s="5" t="s">
        <v>72</v>
      </c>
      <c r="D2184" s="5" t="s">
        <v>14688</v>
      </c>
      <c r="E2184" s="2" t="s">
        <v>5</v>
      </c>
      <c r="F2184" s="6">
        <v>31.650638977363549</v>
      </c>
      <c r="G2184" s="8">
        <v>604.35082319780088</v>
      </c>
      <c r="H2184" s="6">
        <v>0</v>
      </c>
      <c r="I2184" s="6">
        <v>0</v>
      </c>
      <c r="J2184" s="6">
        <v>0</v>
      </c>
      <c r="K2184" s="5"/>
    </row>
    <row r="2185" spans="1:11">
      <c r="A2185" s="5" t="s">
        <v>17797</v>
      </c>
      <c r="B2185" s="5" t="s">
        <v>74</v>
      </c>
      <c r="C2185" s="5" t="s">
        <v>72</v>
      </c>
      <c r="D2185" s="5" t="s">
        <v>14689</v>
      </c>
      <c r="E2185" s="2" t="s">
        <v>5</v>
      </c>
      <c r="F2185" s="6">
        <v>30.56370682169393</v>
      </c>
      <c r="G2185" s="8">
        <v>575.6726491896618</v>
      </c>
      <c r="H2185" s="6">
        <v>0</v>
      </c>
      <c r="I2185" s="6">
        <v>0</v>
      </c>
      <c r="J2185" s="6">
        <v>0</v>
      </c>
      <c r="K2185" s="5"/>
    </row>
    <row r="2186" spans="1:11">
      <c r="A2186" s="5" t="s">
        <v>17798</v>
      </c>
      <c r="B2186" s="5" t="s">
        <v>74</v>
      </c>
      <c r="C2186" s="5" t="s">
        <v>72</v>
      </c>
      <c r="D2186" s="5" t="s">
        <v>14690</v>
      </c>
      <c r="E2186" s="2" t="s">
        <v>5</v>
      </c>
      <c r="F2186" s="6">
        <v>40.014033139873945</v>
      </c>
      <c r="G2186" s="8">
        <v>727.3247767608882</v>
      </c>
      <c r="H2186" s="6">
        <v>0</v>
      </c>
      <c r="I2186" s="6">
        <v>0</v>
      </c>
      <c r="J2186" s="6">
        <v>0</v>
      </c>
      <c r="K2186" s="5"/>
    </row>
    <row r="2187" spans="1:11">
      <c r="A2187" s="5" t="s">
        <v>17799</v>
      </c>
      <c r="B2187" s="5" t="s">
        <v>74</v>
      </c>
      <c r="C2187" s="5" t="s">
        <v>72</v>
      </c>
      <c r="D2187" s="5" t="s">
        <v>14691</v>
      </c>
      <c r="E2187" s="2" t="s">
        <v>5</v>
      </c>
      <c r="F2187" s="6">
        <v>36.381169653541342</v>
      </c>
      <c r="G2187" s="8">
        <v>676.67207578222371</v>
      </c>
      <c r="H2187" s="6">
        <v>0</v>
      </c>
      <c r="I2187" s="6">
        <v>0</v>
      </c>
      <c r="J2187" s="6">
        <v>0</v>
      </c>
      <c r="K2187" s="5"/>
    </row>
    <row r="2188" spans="1:11">
      <c r="A2188" s="5" t="s">
        <v>17800</v>
      </c>
      <c r="B2188" s="5" t="s">
        <v>74</v>
      </c>
      <c r="C2188" s="5" t="s">
        <v>72</v>
      </c>
      <c r="D2188" s="5" t="s">
        <v>14692</v>
      </c>
      <c r="E2188" s="2" t="s">
        <v>5</v>
      </c>
      <c r="F2188" s="6">
        <v>32.5431356156666</v>
      </c>
      <c r="G2188" s="8">
        <v>638.18452095934947</v>
      </c>
      <c r="H2188" s="6">
        <v>0</v>
      </c>
      <c r="I2188" s="6">
        <v>0</v>
      </c>
      <c r="J2188" s="6">
        <v>0</v>
      </c>
      <c r="K2188" s="5"/>
    </row>
    <row r="2189" spans="1:11">
      <c r="A2189" s="5" t="s">
        <v>17801</v>
      </c>
      <c r="B2189" s="5" t="s">
        <v>74</v>
      </c>
      <c r="C2189" s="5" t="s">
        <v>72</v>
      </c>
      <c r="D2189" s="5" t="s">
        <v>14693</v>
      </c>
      <c r="E2189" s="2" t="s">
        <v>5</v>
      </c>
      <c r="F2189" s="6">
        <v>31.534934020167498</v>
      </c>
      <c r="G2189" s="8">
        <v>621.24645541562961</v>
      </c>
      <c r="H2189" s="6">
        <v>0</v>
      </c>
      <c r="I2189" s="6">
        <v>0</v>
      </c>
      <c r="J2189" s="6">
        <v>0</v>
      </c>
      <c r="K2189" s="5"/>
    </row>
    <row r="2190" spans="1:11">
      <c r="A2190" s="5" t="s">
        <v>17802</v>
      </c>
      <c r="B2190" s="5" t="s">
        <v>74</v>
      </c>
      <c r="C2190" s="5" t="s">
        <v>72</v>
      </c>
      <c r="D2190" s="5" t="s">
        <v>14694</v>
      </c>
      <c r="E2190" s="2" t="s">
        <v>5</v>
      </c>
      <c r="F2190" s="6">
        <v>34.32578096384281</v>
      </c>
      <c r="G2190" s="8">
        <v>626.74201594195313</v>
      </c>
      <c r="H2190" s="6">
        <v>0</v>
      </c>
      <c r="I2190" s="6">
        <v>0</v>
      </c>
      <c r="J2190" s="6">
        <v>0</v>
      </c>
      <c r="K2190" s="5"/>
    </row>
    <row r="2191" spans="1:11">
      <c r="A2191" s="5" t="s">
        <v>17803</v>
      </c>
      <c r="B2191" s="5" t="s">
        <v>74</v>
      </c>
      <c r="C2191" s="5" t="s">
        <v>72</v>
      </c>
      <c r="D2191" s="5" t="s">
        <v>14695</v>
      </c>
      <c r="E2191" s="2" t="s">
        <v>5</v>
      </c>
      <c r="F2191" s="6">
        <v>35.281014100672749</v>
      </c>
      <c r="G2191" s="8">
        <v>662.60790916353335</v>
      </c>
      <c r="H2191" s="6">
        <v>0</v>
      </c>
      <c r="I2191" s="6">
        <v>0</v>
      </c>
      <c r="J2191" s="6">
        <v>0</v>
      </c>
      <c r="K2191" s="5"/>
    </row>
    <row r="2192" spans="1:11">
      <c r="A2192" s="5" t="s">
        <v>17804</v>
      </c>
      <c r="B2192" s="5" t="s">
        <v>74</v>
      </c>
      <c r="C2192" s="5" t="s">
        <v>72</v>
      </c>
      <c r="D2192" s="5" t="s">
        <v>14696</v>
      </c>
      <c r="E2192" s="2" t="s">
        <v>5</v>
      </c>
      <c r="F2192" s="6">
        <v>33.43815623347345</v>
      </c>
      <c r="G2192" s="8">
        <v>596.286787080914</v>
      </c>
      <c r="H2192" s="6">
        <v>0</v>
      </c>
      <c r="I2192" s="6">
        <v>0</v>
      </c>
      <c r="J2192" s="6">
        <v>0</v>
      </c>
      <c r="K2192" s="5"/>
    </row>
    <row r="2193" spans="1:11">
      <c r="A2193" s="5" t="s">
        <v>17805</v>
      </c>
      <c r="B2193" s="5" t="s">
        <v>74</v>
      </c>
      <c r="C2193" s="5" t="s">
        <v>72</v>
      </c>
      <c r="D2193" s="5" t="s">
        <v>14697</v>
      </c>
      <c r="E2193" s="2" t="s">
        <v>5</v>
      </c>
      <c r="F2193" s="6">
        <v>41.910254306333869</v>
      </c>
      <c r="G2193" s="8">
        <v>742.92458759806937</v>
      </c>
      <c r="H2193" s="6">
        <v>0</v>
      </c>
      <c r="I2193" s="6">
        <v>0</v>
      </c>
      <c r="J2193" s="6">
        <v>0</v>
      </c>
      <c r="K2193" s="5"/>
    </row>
    <row r="2194" spans="1:11">
      <c r="A2194" s="5" t="s">
        <v>17806</v>
      </c>
      <c r="B2194" s="5" t="s">
        <v>74</v>
      </c>
      <c r="C2194" s="5" t="s">
        <v>72</v>
      </c>
      <c r="D2194" s="5" t="s">
        <v>14698</v>
      </c>
      <c r="E2194" s="2" t="s">
        <v>5</v>
      </c>
      <c r="F2194" s="6">
        <v>30.164783205364632</v>
      </c>
      <c r="G2194" s="8">
        <v>563.65716286247823</v>
      </c>
      <c r="H2194" s="6">
        <v>0</v>
      </c>
      <c r="I2194" s="6">
        <v>0</v>
      </c>
      <c r="J2194" s="6">
        <v>0</v>
      </c>
      <c r="K2194" s="5"/>
    </row>
    <row r="2195" spans="1:11">
      <c r="A2195" s="5" t="s">
        <v>17807</v>
      </c>
      <c r="B2195" s="5" t="s">
        <v>74</v>
      </c>
      <c r="C2195" s="5" t="s">
        <v>72</v>
      </c>
      <c r="D2195" s="5" t="s">
        <v>14699</v>
      </c>
      <c r="E2195" s="2" t="s">
        <v>5</v>
      </c>
      <c r="F2195" s="6">
        <v>31.988009849052567</v>
      </c>
      <c r="G2195" s="8">
        <v>635.08784450867745</v>
      </c>
      <c r="H2195" s="6">
        <v>0</v>
      </c>
      <c r="I2195" s="6">
        <v>0</v>
      </c>
      <c r="J2195" s="6">
        <v>0</v>
      </c>
      <c r="K2195" s="5"/>
    </row>
    <row r="2196" spans="1:11">
      <c r="A2196" s="5" t="s">
        <v>17808</v>
      </c>
      <c r="B2196" s="5" t="s">
        <v>74</v>
      </c>
      <c r="C2196" s="5" t="s">
        <v>72</v>
      </c>
      <c r="D2196" s="5" t="s">
        <v>14700</v>
      </c>
      <c r="E2196" s="2" t="s">
        <v>5</v>
      </c>
      <c r="F2196" s="6">
        <v>35.522223686830834</v>
      </c>
      <c r="G2196" s="8">
        <v>678.87887927274983</v>
      </c>
      <c r="H2196" s="6">
        <v>0</v>
      </c>
      <c r="I2196" s="6">
        <v>0</v>
      </c>
      <c r="J2196" s="6">
        <v>0</v>
      </c>
      <c r="K2196" s="5"/>
    </row>
    <row r="2197" spans="1:11">
      <c r="A2197" s="5" t="s">
        <v>17809</v>
      </c>
      <c r="B2197" s="5" t="s">
        <v>74</v>
      </c>
      <c r="C2197" s="5" t="s">
        <v>72</v>
      </c>
      <c r="D2197" s="5" t="s">
        <v>14701</v>
      </c>
      <c r="E2197" s="2" t="s">
        <v>5</v>
      </c>
      <c r="F2197" s="6">
        <v>36.197928259764801</v>
      </c>
      <c r="G2197" s="8">
        <v>651.64943107217209</v>
      </c>
      <c r="H2197" s="6">
        <v>0</v>
      </c>
      <c r="I2197" s="6">
        <v>0</v>
      </c>
      <c r="J2197" s="6">
        <v>0</v>
      </c>
      <c r="K2197" s="5"/>
    </row>
    <row r="2198" spans="1:11">
      <c r="A2198" s="5" t="s">
        <v>17810</v>
      </c>
      <c r="B2198" s="5" t="s">
        <v>74</v>
      </c>
      <c r="C2198" s="5" t="s">
        <v>72</v>
      </c>
      <c r="D2198" s="5" t="s">
        <v>14702</v>
      </c>
      <c r="E2198" s="2" t="s">
        <v>5</v>
      </c>
      <c r="F2198" s="6">
        <v>34.297013283156069</v>
      </c>
      <c r="G2198" s="8">
        <v>653.52986096715267</v>
      </c>
      <c r="H2198" s="6">
        <v>0</v>
      </c>
      <c r="I2198" s="6">
        <v>0</v>
      </c>
      <c r="J2198" s="6">
        <v>0</v>
      </c>
      <c r="K2198" s="5"/>
    </row>
    <row r="2199" spans="1:11">
      <c r="A2199" s="5" t="s">
        <v>17811</v>
      </c>
      <c r="B2199" s="5" t="s">
        <v>74</v>
      </c>
      <c r="C2199" s="5" t="s">
        <v>72</v>
      </c>
      <c r="D2199" s="5" t="s">
        <v>14703</v>
      </c>
      <c r="E2199" s="2" t="s">
        <v>5</v>
      </c>
      <c r="F2199" s="6">
        <v>37.295382062231141</v>
      </c>
      <c r="G2199" s="8">
        <v>653.96014839722955</v>
      </c>
      <c r="H2199" s="6">
        <v>0</v>
      </c>
      <c r="I2199" s="6">
        <v>0</v>
      </c>
      <c r="J2199" s="6">
        <v>0</v>
      </c>
      <c r="K2199" s="5"/>
    </row>
    <row r="2200" spans="1:11">
      <c r="A2200" s="5" t="s">
        <v>17812</v>
      </c>
      <c r="B2200" s="5" t="s">
        <v>74</v>
      </c>
      <c r="C2200" s="5" t="s">
        <v>72</v>
      </c>
      <c r="D2200" s="5" t="s">
        <v>14704</v>
      </c>
      <c r="E2200" s="2" t="s">
        <v>5</v>
      </c>
      <c r="F2200" s="6">
        <v>40.096882185015232</v>
      </c>
      <c r="G2200" s="8">
        <v>675.94166328032122</v>
      </c>
      <c r="H2200" s="6">
        <v>0</v>
      </c>
      <c r="I2200" s="6">
        <v>0</v>
      </c>
      <c r="J2200" s="6">
        <v>0</v>
      </c>
      <c r="K2200" s="5"/>
    </row>
    <row r="2201" spans="1:11">
      <c r="A2201" s="5" t="s">
        <v>17813</v>
      </c>
      <c r="B2201" s="5" t="s">
        <v>74</v>
      </c>
      <c r="C2201" s="5" t="s">
        <v>72</v>
      </c>
      <c r="D2201" s="5" t="s">
        <v>14705</v>
      </c>
      <c r="E2201" s="2" t="s">
        <v>5</v>
      </c>
      <c r="F2201" s="6">
        <v>40.534296690423368</v>
      </c>
      <c r="G2201" s="8">
        <v>738.87656332829397</v>
      </c>
      <c r="H2201" s="6">
        <v>0</v>
      </c>
      <c r="I2201" s="6">
        <v>0</v>
      </c>
      <c r="J2201" s="6">
        <v>0</v>
      </c>
      <c r="K2201" s="5"/>
    </row>
    <row r="2202" spans="1:11">
      <c r="A2202" s="5" t="s">
        <v>17814</v>
      </c>
      <c r="B2202" s="5" t="s">
        <v>74</v>
      </c>
      <c r="C2202" s="5" t="s">
        <v>72</v>
      </c>
      <c r="D2202" s="5" t="s">
        <v>14706</v>
      </c>
      <c r="E2202" s="2" t="s">
        <v>5</v>
      </c>
      <c r="F2202" s="6">
        <v>33.837741651651704</v>
      </c>
      <c r="G2202" s="8">
        <v>649.45108506535939</v>
      </c>
      <c r="H2202" s="6">
        <v>0</v>
      </c>
      <c r="I2202" s="6">
        <v>0</v>
      </c>
      <c r="J2202" s="6">
        <v>0</v>
      </c>
      <c r="K2202" s="5"/>
    </row>
    <row r="2203" spans="1:11">
      <c r="A2203" s="5" t="s">
        <v>17815</v>
      </c>
      <c r="B2203" s="5" t="s">
        <v>74</v>
      </c>
      <c r="C2203" s="5" t="s">
        <v>72</v>
      </c>
      <c r="D2203" s="5" t="s">
        <v>14707</v>
      </c>
      <c r="E2203" s="2" t="s">
        <v>5</v>
      </c>
      <c r="F2203" s="6">
        <v>38.12192742464299</v>
      </c>
      <c r="G2203" s="8">
        <v>708.13942748881209</v>
      </c>
      <c r="H2203" s="6">
        <v>0</v>
      </c>
      <c r="I2203" s="6">
        <v>0</v>
      </c>
      <c r="J2203" s="6">
        <v>0</v>
      </c>
      <c r="K2203" s="5"/>
    </row>
    <row r="2204" spans="1:11">
      <c r="A2204" s="5" t="s">
        <v>17816</v>
      </c>
      <c r="B2204" s="5" t="s">
        <v>74</v>
      </c>
      <c r="C2204" s="5" t="s">
        <v>72</v>
      </c>
      <c r="D2204" s="5" t="s">
        <v>14708</v>
      </c>
      <c r="E2204" s="2" t="s">
        <v>5</v>
      </c>
      <c r="F2204" s="6">
        <v>34.495028136508346</v>
      </c>
      <c r="G2204" s="8">
        <v>667.13860080853692</v>
      </c>
      <c r="H2204" s="6">
        <v>0</v>
      </c>
      <c r="I2204" s="6">
        <v>0</v>
      </c>
      <c r="J2204" s="6">
        <v>0</v>
      </c>
      <c r="K2204" s="5"/>
    </row>
    <row r="2205" spans="1:11">
      <c r="A2205" s="5" t="s">
        <v>17817</v>
      </c>
      <c r="B2205" s="5" t="s">
        <v>74</v>
      </c>
      <c r="C2205" s="5" t="s">
        <v>72</v>
      </c>
      <c r="D2205" s="5" t="s">
        <v>14709</v>
      </c>
      <c r="E2205" s="2" t="s">
        <v>5</v>
      </c>
      <c r="F2205" s="6">
        <v>44.398873304947415</v>
      </c>
      <c r="G2205" s="8">
        <v>777.14032474745864</v>
      </c>
      <c r="H2205" s="6">
        <v>0</v>
      </c>
      <c r="I2205" s="6">
        <v>0</v>
      </c>
      <c r="J2205" s="6">
        <v>0</v>
      </c>
      <c r="K2205" s="5"/>
    </row>
    <row r="2206" spans="1:11">
      <c r="A2206" s="5" t="s">
        <v>17818</v>
      </c>
      <c r="B2206" s="5" t="s">
        <v>74</v>
      </c>
      <c r="C2206" s="5" t="s">
        <v>72</v>
      </c>
      <c r="D2206" s="5" t="s">
        <v>14710</v>
      </c>
      <c r="E2206" s="2" t="s">
        <v>5</v>
      </c>
      <c r="F2206" s="6">
        <v>31.172242213852222</v>
      </c>
      <c r="G2206" s="8">
        <v>622.68006380054248</v>
      </c>
      <c r="H2206" s="6">
        <v>0</v>
      </c>
      <c r="I2206" s="6">
        <v>0</v>
      </c>
      <c r="J2206" s="6">
        <v>0</v>
      </c>
      <c r="K2206" s="5"/>
    </row>
    <row r="2207" spans="1:11">
      <c r="A2207" s="5" t="s">
        <v>17819</v>
      </c>
      <c r="B2207" s="5" t="s">
        <v>74</v>
      </c>
      <c r="C2207" s="5" t="s">
        <v>72</v>
      </c>
      <c r="D2207" s="5" t="s">
        <v>14711</v>
      </c>
      <c r="E2207" s="2" t="s">
        <v>5</v>
      </c>
      <c r="F2207" s="6">
        <v>38.682016969109853</v>
      </c>
      <c r="G2207" s="8">
        <v>704.48042703772501</v>
      </c>
      <c r="H2207" s="6">
        <v>0</v>
      </c>
      <c r="I2207" s="6">
        <v>0</v>
      </c>
      <c r="J2207" s="6">
        <v>0</v>
      </c>
      <c r="K2207" s="5"/>
    </row>
    <row r="2208" spans="1:11">
      <c r="A2208" s="5" t="s">
        <v>17820</v>
      </c>
      <c r="B2208" s="5" t="s">
        <v>74</v>
      </c>
      <c r="C2208" s="5" t="s">
        <v>72</v>
      </c>
      <c r="D2208" s="5" t="s">
        <v>14712</v>
      </c>
      <c r="E2208" s="2" t="s">
        <v>5</v>
      </c>
      <c r="F2208" s="6">
        <v>31.910108653870214</v>
      </c>
      <c r="G2208" s="8">
        <v>627.4422669696329</v>
      </c>
      <c r="H2208" s="6">
        <v>0</v>
      </c>
      <c r="I2208" s="6">
        <v>0</v>
      </c>
      <c r="J2208" s="6">
        <v>0</v>
      </c>
      <c r="K2208" s="5"/>
    </row>
    <row r="2209" spans="1:11">
      <c r="A2209" s="5" t="s">
        <v>17821</v>
      </c>
      <c r="B2209" s="5" t="s">
        <v>74</v>
      </c>
      <c r="C2209" s="5" t="s">
        <v>72</v>
      </c>
      <c r="D2209" s="5" t="s">
        <v>14713</v>
      </c>
      <c r="E2209" s="2" t="s">
        <v>5</v>
      </c>
      <c r="F2209" s="6">
        <v>30.54224467996637</v>
      </c>
      <c r="G2209" s="8">
        <v>619.54003589087188</v>
      </c>
      <c r="H2209" s="6">
        <v>0</v>
      </c>
      <c r="I2209" s="6">
        <v>0</v>
      </c>
      <c r="J2209" s="6">
        <v>0</v>
      </c>
      <c r="K2209" s="5"/>
    </row>
    <row r="2210" spans="1:11">
      <c r="A2210" s="5" t="s">
        <v>17822</v>
      </c>
      <c r="B2210" s="5" t="s">
        <v>74</v>
      </c>
      <c r="C2210" s="5" t="s">
        <v>72</v>
      </c>
      <c r="D2210" s="5" t="s">
        <v>14714</v>
      </c>
      <c r="E2210" s="2" t="s">
        <v>5</v>
      </c>
      <c r="F2210" s="6">
        <v>29.603238963856548</v>
      </c>
      <c r="G2210" s="8">
        <v>604.421528698261</v>
      </c>
      <c r="H2210" s="6">
        <v>0</v>
      </c>
      <c r="I2210" s="6">
        <v>0</v>
      </c>
      <c r="J2210" s="6">
        <v>0</v>
      </c>
      <c r="K2210" s="5"/>
    </row>
    <row r="2211" spans="1:11">
      <c r="A2211" s="5" t="s">
        <v>17823</v>
      </c>
      <c r="B2211" s="5" t="s">
        <v>74</v>
      </c>
      <c r="C2211" s="5" t="s">
        <v>72</v>
      </c>
      <c r="D2211" s="5" t="s">
        <v>14715</v>
      </c>
      <c r="E2211" s="2" t="s">
        <v>5</v>
      </c>
      <c r="F2211" s="6">
        <v>43.721537456469051</v>
      </c>
      <c r="G2211" s="8">
        <v>769.5170592613847</v>
      </c>
      <c r="H2211" s="6">
        <v>0</v>
      </c>
      <c r="I2211" s="6">
        <v>0</v>
      </c>
      <c r="J2211" s="6">
        <v>0</v>
      </c>
      <c r="K2211" s="5"/>
    </row>
    <row r="2212" spans="1:11">
      <c r="A2212" s="5" t="s">
        <v>17824</v>
      </c>
      <c r="B2212" s="5" t="s">
        <v>74</v>
      </c>
      <c r="C2212" s="5" t="s">
        <v>72</v>
      </c>
      <c r="D2212" s="5" t="s">
        <v>14716</v>
      </c>
      <c r="E2212" s="2" t="s">
        <v>5</v>
      </c>
      <c r="F2212" s="6">
        <v>36.067457315649463</v>
      </c>
      <c r="G2212" s="8">
        <v>678.29944584394161</v>
      </c>
      <c r="H2212" s="6">
        <v>0</v>
      </c>
      <c r="I2212" s="6">
        <v>0</v>
      </c>
      <c r="J2212" s="6">
        <v>0</v>
      </c>
      <c r="K2212" s="5"/>
    </row>
    <row r="2213" spans="1:11">
      <c r="A2213" s="5" t="s">
        <v>17825</v>
      </c>
      <c r="B2213" s="5" t="s">
        <v>74</v>
      </c>
      <c r="C2213" s="5" t="s">
        <v>72</v>
      </c>
      <c r="D2213" s="5" t="s">
        <v>14717</v>
      </c>
      <c r="E2213" s="2" t="s">
        <v>5</v>
      </c>
      <c r="F2213" s="6">
        <v>31.898086645944222</v>
      </c>
      <c r="G2213" s="8">
        <v>631.54965685212801</v>
      </c>
      <c r="H2213" s="6">
        <v>0</v>
      </c>
      <c r="I2213" s="6">
        <v>0</v>
      </c>
      <c r="J2213" s="6">
        <v>0</v>
      </c>
      <c r="K2213" s="5"/>
    </row>
    <row r="2214" spans="1:11">
      <c r="A2214" s="5" t="s">
        <v>17826</v>
      </c>
      <c r="B2214" s="5" t="s">
        <v>74</v>
      </c>
      <c r="C2214" s="5" t="s">
        <v>72</v>
      </c>
      <c r="D2214" s="5" t="s">
        <v>14718</v>
      </c>
      <c r="E2214" s="2" t="s">
        <v>5</v>
      </c>
      <c r="F2214" s="6">
        <v>42.213393952738777</v>
      </c>
      <c r="G2214" s="8">
        <v>746.39710465841108</v>
      </c>
      <c r="H2214" s="6">
        <v>0</v>
      </c>
      <c r="I2214" s="6">
        <v>0</v>
      </c>
      <c r="J2214" s="6">
        <v>0</v>
      </c>
      <c r="K2214" s="5"/>
    </row>
    <row r="2215" spans="1:11">
      <c r="A2215" s="5" t="s">
        <v>17827</v>
      </c>
      <c r="B2215" s="5" t="s">
        <v>74</v>
      </c>
      <c r="C2215" s="5" t="s">
        <v>72</v>
      </c>
      <c r="D2215" s="5" t="s">
        <v>14719</v>
      </c>
      <c r="E2215" s="2" t="s">
        <v>5</v>
      </c>
      <c r="F2215" s="6">
        <v>36.283354247582103</v>
      </c>
      <c r="G2215" s="8">
        <v>677.45078831620276</v>
      </c>
      <c r="H2215" s="6">
        <v>0</v>
      </c>
      <c r="I2215" s="6">
        <v>0</v>
      </c>
      <c r="J2215" s="6">
        <v>0</v>
      </c>
      <c r="K2215" s="5"/>
    </row>
    <row r="2216" spans="1:11">
      <c r="A2216" s="5" t="s">
        <v>17828</v>
      </c>
      <c r="B2216" s="5" t="s">
        <v>74</v>
      </c>
      <c r="C2216" s="5" t="s">
        <v>72</v>
      </c>
      <c r="D2216" s="5" t="s">
        <v>14720</v>
      </c>
      <c r="E2216" s="2" t="s">
        <v>5</v>
      </c>
      <c r="F2216" s="6">
        <v>36.66817653275919</v>
      </c>
      <c r="G2216" s="8">
        <v>677.21340561986938</v>
      </c>
      <c r="H2216" s="6">
        <v>0</v>
      </c>
      <c r="I2216" s="6">
        <v>0</v>
      </c>
      <c r="J2216" s="6">
        <v>0</v>
      </c>
      <c r="K2216" s="5"/>
    </row>
    <row r="2217" spans="1:11">
      <c r="A2217" s="5" t="s">
        <v>17829</v>
      </c>
      <c r="B2217" s="5" t="s">
        <v>74</v>
      </c>
      <c r="C2217" s="5" t="s">
        <v>72</v>
      </c>
      <c r="D2217" s="5" t="s">
        <v>14721</v>
      </c>
      <c r="E2217" s="2" t="s">
        <v>5</v>
      </c>
      <c r="F2217" s="6">
        <v>36.205942315836857</v>
      </c>
      <c r="G2217" s="8">
        <v>680.20679419445173</v>
      </c>
      <c r="H2217" s="6">
        <v>0</v>
      </c>
      <c r="I2217" s="6">
        <v>0</v>
      </c>
      <c r="J2217" s="6">
        <v>0</v>
      </c>
      <c r="K2217" s="5"/>
    </row>
    <row r="2218" spans="1:11">
      <c r="A2218" s="5" t="s">
        <v>17830</v>
      </c>
      <c r="B2218" s="5" t="s">
        <v>74</v>
      </c>
      <c r="C2218" s="5" t="s">
        <v>72</v>
      </c>
      <c r="D2218" s="5" t="s">
        <v>14722</v>
      </c>
      <c r="E2218" s="2" t="s">
        <v>5</v>
      </c>
      <c r="F2218" s="6">
        <v>31.204185073279689</v>
      </c>
      <c r="G2218" s="8">
        <v>573.36700370764129</v>
      </c>
      <c r="H2218" s="6">
        <v>0</v>
      </c>
      <c r="I2218" s="6">
        <v>0</v>
      </c>
      <c r="J2218" s="6">
        <v>0</v>
      </c>
      <c r="K2218" s="5"/>
    </row>
    <row r="2219" spans="1:11">
      <c r="A2219" s="5" t="s">
        <v>17831</v>
      </c>
      <c r="B2219" s="5" t="s">
        <v>74</v>
      </c>
      <c r="C2219" s="5" t="s">
        <v>72</v>
      </c>
      <c r="D2219" s="5" t="s">
        <v>14723</v>
      </c>
      <c r="E2219" s="2" t="s">
        <v>5</v>
      </c>
      <c r="F2219" s="6">
        <v>30.724338584872928</v>
      </c>
      <c r="G2219" s="8">
        <v>621.13798592319563</v>
      </c>
      <c r="H2219" s="6">
        <v>0</v>
      </c>
      <c r="I2219" s="6">
        <v>0</v>
      </c>
      <c r="J2219" s="6">
        <v>0</v>
      </c>
      <c r="K2219" s="5"/>
    </row>
    <row r="2220" spans="1:11">
      <c r="A2220" s="5" t="s">
        <v>17832</v>
      </c>
      <c r="B2220" s="5" t="s">
        <v>74</v>
      </c>
      <c r="C2220" s="5" t="s">
        <v>72</v>
      </c>
      <c r="D2220" s="5" t="s">
        <v>14724</v>
      </c>
      <c r="E2220" s="2" t="s">
        <v>5</v>
      </c>
      <c r="F2220" s="6">
        <v>37.613530628966629</v>
      </c>
      <c r="G2220" s="8">
        <v>703.13476467565647</v>
      </c>
      <c r="H2220" s="6">
        <v>0</v>
      </c>
      <c r="I2220" s="6">
        <v>0</v>
      </c>
      <c r="J2220" s="6">
        <v>0</v>
      </c>
      <c r="K2220" s="5"/>
    </row>
    <row r="2221" spans="1:11">
      <c r="A2221" s="5" t="s">
        <v>17833</v>
      </c>
      <c r="B2221" s="5" t="s">
        <v>74</v>
      </c>
      <c r="C2221" s="5" t="s">
        <v>72</v>
      </c>
      <c r="D2221" s="5" t="s">
        <v>14725</v>
      </c>
      <c r="E2221" s="2" t="s">
        <v>5</v>
      </c>
      <c r="F2221" s="6">
        <v>39.565505325741512</v>
      </c>
      <c r="G2221" s="8">
        <v>679.86725418160427</v>
      </c>
      <c r="H2221" s="6">
        <v>0</v>
      </c>
      <c r="I2221" s="6">
        <v>0</v>
      </c>
      <c r="J2221" s="6">
        <v>0</v>
      </c>
      <c r="K2221" s="5"/>
    </row>
    <row r="2222" spans="1:11">
      <c r="A2222" s="5" t="s">
        <v>17834</v>
      </c>
      <c r="B2222" s="5" t="s">
        <v>74</v>
      </c>
      <c r="C2222" s="5" t="s">
        <v>72</v>
      </c>
      <c r="D2222" s="5" t="s">
        <v>14726</v>
      </c>
      <c r="E2222" s="2" t="s">
        <v>5</v>
      </c>
      <c r="F2222" s="6">
        <v>43.93744125015418</v>
      </c>
      <c r="G2222" s="8">
        <v>768.16457853325255</v>
      </c>
      <c r="H2222" s="6">
        <v>0</v>
      </c>
      <c r="I2222" s="6">
        <v>0</v>
      </c>
      <c r="J2222" s="6">
        <v>0</v>
      </c>
      <c r="K2222" s="5"/>
    </row>
    <row r="2223" spans="1:11">
      <c r="A2223" s="5" t="s">
        <v>17835</v>
      </c>
      <c r="B2223" s="5" t="s">
        <v>74</v>
      </c>
      <c r="C2223" s="5" t="s">
        <v>72</v>
      </c>
      <c r="D2223" s="5" t="s">
        <v>14727</v>
      </c>
      <c r="E2223" s="2" t="s">
        <v>5</v>
      </c>
      <c r="F2223" s="6">
        <v>40.244169681288021</v>
      </c>
      <c r="G2223" s="8">
        <v>735.0848019724823</v>
      </c>
      <c r="H2223" s="6">
        <v>0</v>
      </c>
      <c r="I2223" s="6">
        <v>0</v>
      </c>
      <c r="J2223" s="6">
        <v>0</v>
      </c>
      <c r="K2223" s="5"/>
    </row>
    <row r="2224" spans="1:11">
      <c r="A2224" s="5" t="s">
        <v>17836</v>
      </c>
      <c r="B2224" s="5" t="s">
        <v>74</v>
      </c>
      <c r="C2224" s="5" t="s">
        <v>72</v>
      </c>
      <c r="D2224" s="5" t="s">
        <v>14728</v>
      </c>
      <c r="E2224" s="2" t="s">
        <v>5</v>
      </c>
      <c r="F2224" s="6">
        <v>33.972094141147856</v>
      </c>
      <c r="G2224" s="8">
        <v>649.51338529221925</v>
      </c>
      <c r="H2224" s="6">
        <v>0</v>
      </c>
      <c r="I2224" s="6">
        <v>0</v>
      </c>
      <c r="J2224" s="6">
        <v>0</v>
      </c>
      <c r="K2224" s="5"/>
    </row>
    <row r="2225" spans="1:11">
      <c r="A2225" s="5" t="s">
        <v>17837</v>
      </c>
      <c r="B2225" s="5" t="s">
        <v>74</v>
      </c>
      <c r="C2225" s="5" t="s">
        <v>72</v>
      </c>
      <c r="D2225" s="5" t="s">
        <v>14729</v>
      </c>
      <c r="E2225" s="2" t="s">
        <v>5</v>
      </c>
      <c r="F2225" s="6">
        <v>31.799257692772045</v>
      </c>
      <c r="G2225" s="8">
        <v>606.49830390977036</v>
      </c>
      <c r="H2225" s="6">
        <v>0</v>
      </c>
      <c r="I2225" s="6">
        <v>0</v>
      </c>
      <c r="J2225" s="6">
        <v>0</v>
      </c>
      <c r="K2225" s="5"/>
    </row>
    <row r="2226" spans="1:11">
      <c r="A2226" s="5" t="s">
        <v>17838</v>
      </c>
      <c r="B2226" s="5" t="s">
        <v>74</v>
      </c>
      <c r="C2226" s="5" t="s">
        <v>72</v>
      </c>
      <c r="D2226" s="5" t="s">
        <v>14730</v>
      </c>
      <c r="E2226" s="2" t="s">
        <v>5</v>
      </c>
      <c r="F2226" s="6">
        <v>41.177596240525297</v>
      </c>
      <c r="G2226" s="8">
        <v>733.32476543288885</v>
      </c>
      <c r="H2226" s="6">
        <v>0</v>
      </c>
      <c r="I2226" s="6">
        <v>0</v>
      </c>
      <c r="J2226" s="6">
        <v>0</v>
      </c>
      <c r="K2226" s="5"/>
    </row>
    <row r="2227" spans="1:11">
      <c r="A2227" s="5" t="s">
        <v>17839</v>
      </c>
      <c r="B2227" s="5" t="s">
        <v>74</v>
      </c>
      <c r="C2227" s="5" t="s">
        <v>72</v>
      </c>
      <c r="D2227" s="5" t="s">
        <v>14731</v>
      </c>
      <c r="E2227" s="2" t="s">
        <v>5</v>
      </c>
      <c r="F2227" s="6">
        <v>35.895529640271761</v>
      </c>
      <c r="G2227" s="8">
        <v>683.36531495023792</v>
      </c>
      <c r="H2227" s="6">
        <v>0</v>
      </c>
      <c r="I2227" s="6">
        <v>0</v>
      </c>
      <c r="J2227" s="6">
        <v>0</v>
      </c>
      <c r="K2227" s="5"/>
    </row>
    <row r="2228" spans="1:11">
      <c r="A2228" s="5" t="s">
        <v>17840</v>
      </c>
      <c r="B2228" s="5" t="s">
        <v>74</v>
      </c>
      <c r="C2228" s="5" t="s">
        <v>72</v>
      </c>
      <c r="D2228" s="5" t="s">
        <v>14732</v>
      </c>
      <c r="E2228" s="2" t="s">
        <v>5</v>
      </c>
      <c r="F2228" s="6">
        <v>36.529160919485747</v>
      </c>
      <c r="G2228" s="8">
        <v>676.16867245255708</v>
      </c>
      <c r="H2228" s="6">
        <v>0</v>
      </c>
      <c r="I2228" s="6">
        <v>0</v>
      </c>
      <c r="J2228" s="6">
        <v>0</v>
      </c>
      <c r="K2228" s="5"/>
    </row>
    <row r="2229" spans="1:11">
      <c r="A2229" s="5" t="s">
        <v>17841</v>
      </c>
      <c r="B2229" s="5" t="s">
        <v>74</v>
      </c>
      <c r="C2229" s="5" t="s">
        <v>72</v>
      </c>
      <c r="D2229" s="5" t="s">
        <v>14733</v>
      </c>
      <c r="E2229" s="2" t="s">
        <v>5</v>
      </c>
      <c r="F2229" s="6">
        <v>30.502818376923518</v>
      </c>
      <c r="G2229" s="8">
        <v>591.04060172003074</v>
      </c>
      <c r="H2229" s="6">
        <v>0</v>
      </c>
      <c r="I2229" s="6">
        <v>0</v>
      </c>
      <c r="J2229" s="6">
        <v>0</v>
      </c>
      <c r="K2229" s="5"/>
    </row>
    <row r="2230" spans="1:11">
      <c r="A2230" s="5" t="s">
        <v>17842</v>
      </c>
      <c r="B2230" s="5" t="s">
        <v>74</v>
      </c>
      <c r="C2230" s="5" t="s">
        <v>72</v>
      </c>
      <c r="D2230" s="5" t="s">
        <v>14734</v>
      </c>
      <c r="E2230" s="2" t="s">
        <v>5</v>
      </c>
      <c r="F2230" s="6">
        <v>41.330874975705335</v>
      </c>
      <c r="G2230" s="8">
        <v>735.45970762353522</v>
      </c>
      <c r="H2230" s="6">
        <v>0</v>
      </c>
      <c r="I2230" s="6">
        <v>0</v>
      </c>
      <c r="J2230" s="6">
        <v>0</v>
      </c>
      <c r="K2230" s="5"/>
    </row>
    <row r="2231" spans="1:11">
      <c r="A2231" s="5" t="s">
        <v>17843</v>
      </c>
      <c r="B2231" s="5" t="s">
        <v>74</v>
      </c>
      <c r="C2231" s="5" t="s">
        <v>72</v>
      </c>
      <c r="D2231" s="5" t="s">
        <v>14735</v>
      </c>
      <c r="E2231" s="2" t="s">
        <v>5</v>
      </c>
      <c r="F2231" s="6">
        <v>41.575126243807048</v>
      </c>
      <c r="G2231" s="8">
        <v>744.36895982257306</v>
      </c>
      <c r="H2231" s="6">
        <v>0</v>
      </c>
      <c r="I2231" s="6">
        <v>0</v>
      </c>
      <c r="J2231" s="6">
        <v>0</v>
      </c>
      <c r="K2231" s="5"/>
    </row>
    <row r="2232" spans="1:11">
      <c r="A2232" s="5" t="s">
        <v>17844</v>
      </c>
      <c r="B2232" s="5" t="s">
        <v>74</v>
      </c>
      <c r="C2232" s="5" t="s">
        <v>72</v>
      </c>
      <c r="D2232" s="5" t="s">
        <v>14736</v>
      </c>
      <c r="E2232" s="2" t="s">
        <v>5</v>
      </c>
      <c r="F2232" s="6">
        <v>43.590475427222749</v>
      </c>
      <c r="G2232" s="8">
        <v>767.22353370142241</v>
      </c>
      <c r="H2232" s="6">
        <v>0</v>
      </c>
      <c r="I2232" s="6">
        <v>0</v>
      </c>
      <c r="J2232" s="6">
        <v>0</v>
      </c>
      <c r="K2232" s="5"/>
    </row>
    <row r="2233" spans="1:11">
      <c r="A2233" s="5" t="s">
        <v>17845</v>
      </c>
      <c r="B2233" s="5" t="s">
        <v>74</v>
      </c>
      <c r="C2233" s="5" t="s">
        <v>72</v>
      </c>
      <c r="D2233" s="5" t="s">
        <v>14737</v>
      </c>
      <c r="E2233" s="2" t="s">
        <v>5</v>
      </c>
      <c r="F2233" s="6">
        <v>41.405420332790413</v>
      </c>
      <c r="G2233" s="8">
        <v>715.66856289394786</v>
      </c>
      <c r="H2233" s="6">
        <v>0</v>
      </c>
      <c r="I2233" s="6">
        <v>0</v>
      </c>
      <c r="J2233" s="6">
        <v>0</v>
      </c>
      <c r="K2233" s="5"/>
    </row>
    <row r="2234" spans="1:11">
      <c r="A2234" s="5" t="s">
        <v>17846</v>
      </c>
      <c r="B2234" s="5" t="s">
        <v>74</v>
      </c>
      <c r="C2234" s="5" t="s">
        <v>72</v>
      </c>
      <c r="D2234" s="5" t="s">
        <v>14738</v>
      </c>
      <c r="E2234" s="2" t="s">
        <v>5</v>
      </c>
      <c r="F2234" s="6">
        <v>40.235105168342827</v>
      </c>
      <c r="G2234" s="8">
        <v>724.01823685714908</v>
      </c>
      <c r="H2234" s="6">
        <v>0</v>
      </c>
      <c r="I2234" s="6">
        <v>0</v>
      </c>
      <c r="J2234" s="6">
        <v>0</v>
      </c>
      <c r="K2234" s="5"/>
    </row>
    <row r="2235" spans="1:11">
      <c r="A2235" s="5" t="s">
        <v>17847</v>
      </c>
      <c r="B2235" s="5" t="s">
        <v>74</v>
      </c>
      <c r="C2235" s="5" t="s">
        <v>72</v>
      </c>
      <c r="D2235" s="5" t="s">
        <v>14739</v>
      </c>
      <c r="E2235" s="2" t="s">
        <v>5</v>
      </c>
      <c r="F2235" s="6">
        <v>35.806544552473127</v>
      </c>
      <c r="G2235" s="8">
        <v>671.0278297302973</v>
      </c>
      <c r="H2235" s="6">
        <v>0</v>
      </c>
      <c r="I2235" s="6">
        <v>0</v>
      </c>
      <c r="J2235" s="6">
        <v>0</v>
      </c>
      <c r="K2235" s="5"/>
    </row>
    <row r="2236" spans="1:11">
      <c r="A2236" s="5" t="s">
        <v>17848</v>
      </c>
      <c r="B2236" s="5" t="s">
        <v>74</v>
      </c>
      <c r="C2236" s="5" t="s">
        <v>72</v>
      </c>
      <c r="D2236" s="5" t="s">
        <v>14740</v>
      </c>
      <c r="E2236" s="2" t="s">
        <v>5</v>
      </c>
      <c r="F2236" s="6">
        <v>35.189882543728402</v>
      </c>
      <c r="G2236" s="8">
        <v>665.25700280335718</v>
      </c>
      <c r="H2236" s="6">
        <v>0</v>
      </c>
      <c r="I2236" s="6">
        <v>0</v>
      </c>
      <c r="J2236" s="6">
        <v>0</v>
      </c>
      <c r="K2236" s="5"/>
    </row>
    <row r="2237" spans="1:11">
      <c r="A2237" s="5" t="s">
        <v>17849</v>
      </c>
      <c r="B2237" s="5" t="s">
        <v>74</v>
      </c>
      <c r="C2237" s="5" t="s">
        <v>72</v>
      </c>
      <c r="D2237" s="5" t="s">
        <v>14741</v>
      </c>
      <c r="E2237" s="2" t="s">
        <v>5</v>
      </c>
      <c r="F2237" s="6">
        <v>42.345489398817335</v>
      </c>
      <c r="G2237" s="8">
        <v>747.79676566761088</v>
      </c>
      <c r="H2237" s="6">
        <v>0</v>
      </c>
      <c r="I2237" s="6">
        <v>0</v>
      </c>
      <c r="J2237" s="6">
        <v>0</v>
      </c>
      <c r="K2237" s="5"/>
    </row>
    <row r="2238" spans="1:11">
      <c r="A2238" s="5" t="s">
        <v>17850</v>
      </c>
      <c r="B2238" s="5" t="s">
        <v>74</v>
      </c>
      <c r="C2238" s="5" t="s">
        <v>72</v>
      </c>
      <c r="D2238" s="5" t="s">
        <v>14742</v>
      </c>
      <c r="E2238" s="2" t="s">
        <v>5</v>
      </c>
      <c r="F2238" s="6">
        <v>30.331498315505069</v>
      </c>
      <c r="G2238" s="8">
        <v>617.13127058974214</v>
      </c>
      <c r="H2238" s="6">
        <v>0</v>
      </c>
      <c r="I2238" s="6">
        <v>0</v>
      </c>
      <c r="J2238" s="6">
        <v>0</v>
      </c>
      <c r="K2238" s="5"/>
    </row>
    <row r="2239" spans="1:11">
      <c r="A2239" s="5" t="s">
        <v>17851</v>
      </c>
      <c r="B2239" s="5" t="s">
        <v>74</v>
      </c>
      <c r="C2239" s="5" t="s">
        <v>72</v>
      </c>
      <c r="D2239" s="5" t="s">
        <v>14743</v>
      </c>
      <c r="E2239" s="2" t="s">
        <v>5</v>
      </c>
      <c r="F2239" s="6">
        <v>40.525748623511781</v>
      </c>
      <c r="G2239" s="8">
        <v>738.3633887720564</v>
      </c>
      <c r="H2239" s="6">
        <v>0</v>
      </c>
      <c r="I2239" s="6">
        <v>0</v>
      </c>
      <c r="J2239" s="6">
        <v>0</v>
      </c>
      <c r="K2239" s="5"/>
    </row>
    <row r="2240" spans="1:11">
      <c r="A2240" s="5" t="s">
        <v>17852</v>
      </c>
      <c r="B2240" s="5" t="s">
        <v>74</v>
      </c>
      <c r="C2240" s="5" t="s">
        <v>72</v>
      </c>
      <c r="D2240" s="5" t="s">
        <v>14744</v>
      </c>
      <c r="E2240" s="2" t="s">
        <v>5</v>
      </c>
      <c r="F2240" s="6">
        <v>34.503296528464944</v>
      </c>
      <c r="G2240" s="8">
        <v>665.25943274516305</v>
      </c>
      <c r="H2240" s="6">
        <v>0</v>
      </c>
      <c r="I2240" s="6">
        <v>0</v>
      </c>
      <c r="J2240" s="6">
        <v>0</v>
      </c>
      <c r="K2240" s="5"/>
    </row>
    <row r="2241" spans="1:11">
      <c r="A2241" s="5" t="s">
        <v>17853</v>
      </c>
      <c r="B2241" s="5" t="s">
        <v>74</v>
      </c>
      <c r="C2241" s="5" t="s">
        <v>72</v>
      </c>
      <c r="D2241" s="5" t="s">
        <v>14745</v>
      </c>
      <c r="E2241" s="2" t="s">
        <v>5</v>
      </c>
      <c r="F2241" s="6">
        <v>29.705435491787092</v>
      </c>
      <c r="G2241" s="8">
        <v>609.849494632816</v>
      </c>
      <c r="H2241" s="6">
        <v>0</v>
      </c>
      <c r="I2241" s="6">
        <v>0</v>
      </c>
      <c r="J2241" s="6">
        <v>0</v>
      </c>
      <c r="K2241" s="5"/>
    </row>
    <row r="2242" spans="1:11">
      <c r="A2242" s="5" t="s">
        <v>17854</v>
      </c>
      <c r="B2242" s="5" t="s">
        <v>74</v>
      </c>
      <c r="C2242" s="5" t="s">
        <v>72</v>
      </c>
      <c r="D2242" s="5" t="s">
        <v>14746</v>
      </c>
      <c r="E2242" s="2" t="s">
        <v>5</v>
      </c>
      <c r="F2242" s="6">
        <v>32.28421914500305</v>
      </c>
      <c r="G2242" s="8">
        <v>631.14754039945888</v>
      </c>
      <c r="H2242" s="6">
        <v>0</v>
      </c>
      <c r="I2242" s="6">
        <v>0</v>
      </c>
      <c r="J2242" s="6">
        <v>0</v>
      </c>
      <c r="K2242" s="5"/>
    </row>
    <row r="2243" spans="1:11">
      <c r="A2243" s="5" t="s">
        <v>17855</v>
      </c>
      <c r="B2243" s="5" t="s">
        <v>74</v>
      </c>
      <c r="C2243" s="5" t="s">
        <v>72</v>
      </c>
      <c r="D2243" s="5" t="s">
        <v>14747</v>
      </c>
      <c r="E2243" s="2" t="s">
        <v>5</v>
      </c>
      <c r="F2243" s="6">
        <v>33.662855826176511</v>
      </c>
      <c r="G2243" s="8">
        <v>648.75379506815898</v>
      </c>
      <c r="H2243" s="6">
        <v>0</v>
      </c>
      <c r="I2243" s="6">
        <v>0</v>
      </c>
      <c r="J2243" s="6">
        <v>0</v>
      </c>
      <c r="K2243" s="5"/>
    </row>
    <row r="2244" spans="1:11">
      <c r="A2244" s="5" t="s">
        <v>17856</v>
      </c>
      <c r="B2244" s="5" t="s">
        <v>74</v>
      </c>
      <c r="C2244" s="5" t="s">
        <v>72</v>
      </c>
      <c r="D2244" s="5" t="s">
        <v>14748</v>
      </c>
      <c r="E2244" s="2" t="s">
        <v>5</v>
      </c>
      <c r="F2244" s="6">
        <v>38.014534235808881</v>
      </c>
      <c r="G2244" s="8">
        <v>701.67425246636242</v>
      </c>
      <c r="H2244" s="6">
        <v>0</v>
      </c>
      <c r="I2244" s="6">
        <v>0</v>
      </c>
      <c r="J2244" s="6">
        <v>0</v>
      </c>
      <c r="K2244" s="5"/>
    </row>
    <row r="2245" spans="1:11">
      <c r="A2245" s="5" t="s">
        <v>17857</v>
      </c>
      <c r="B2245" s="5" t="s">
        <v>74</v>
      </c>
      <c r="C2245" s="5" t="s">
        <v>72</v>
      </c>
      <c r="D2245" s="5" t="s">
        <v>14749</v>
      </c>
      <c r="E2245" s="2" t="s">
        <v>5</v>
      </c>
      <c r="F2245" s="6">
        <v>37.397681177493496</v>
      </c>
      <c r="G2245" s="8">
        <v>690.81987186053607</v>
      </c>
      <c r="H2245" s="6">
        <v>0</v>
      </c>
      <c r="I2245" s="6">
        <v>0</v>
      </c>
      <c r="J2245" s="6">
        <v>0</v>
      </c>
      <c r="K2245" s="5"/>
    </row>
    <row r="2246" spans="1:11">
      <c r="A2246" s="5" t="s">
        <v>17858</v>
      </c>
      <c r="B2246" s="5" t="s">
        <v>74</v>
      </c>
      <c r="C2246" s="5" t="s">
        <v>72</v>
      </c>
      <c r="D2246" s="5" t="s">
        <v>14750</v>
      </c>
      <c r="E2246" s="2" t="s">
        <v>5</v>
      </c>
      <c r="F2246" s="6">
        <v>34.146571942880691</v>
      </c>
      <c r="G2246" s="8">
        <v>662.04149794121383</v>
      </c>
      <c r="H2246" s="6">
        <v>0</v>
      </c>
      <c r="I2246" s="6">
        <v>0</v>
      </c>
      <c r="J2246" s="6">
        <v>0</v>
      </c>
      <c r="K2246" s="5"/>
    </row>
    <row r="2247" spans="1:11">
      <c r="A2247" s="5" t="s">
        <v>17859</v>
      </c>
      <c r="B2247" s="5" t="s">
        <v>74</v>
      </c>
      <c r="C2247" s="5" t="s">
        <v>72</v>
      </c>
      <c r="D2247" s="5" t="s">
        <v>14751</v>
      </c>
      <c r="E2247" s="2" t="s">
        <v>5</v>
      </c>
      <c r="F2247" s="6">
        <v>45.186396466277998</v>
      </c>
      <c r="G2247" s="8">
        <v>782.00926757093464</v>
      </c>
      <c r="H2247" s="6">
        <v>0</v>
      </c>
      <c r="I2247" s="6">
        <v>0</v>
      </c>
      <c r="J2247" s="6">
        <v>0</v>
      </c>
      <c r="K2247" s="5"/>
    </row>
    <row r="2248" spans="1:11">
      <c r="A2248" s="5" t="s">
        <v>17860</v>
      </c>
      <c r="B2248" s="5" t="s">
        <v>74</v>
      </c>
      <c r="C2248" s="5" t="s">
        <v>72</v>
      </c>
      <c r="D2248" s="5" t="s">
        <v>14752</v>
      </c>
      <c r="E2248" s="2" t="s">
        <v>5</v>
      </c>
      <c r="F2248" s="6">
        <v>38.748270989913465</v>
      </c>
      <c r="G2248" s="8">
        <v>705.87589315464868</v>
      </c>
      <c r="H2248" s="6">
        <v>0</v>
      </c>
      <c r="I2248" s="6">
        <v>0</v>
      </c>
      <c r="J2248" s="6">
        <v>0</v>
      </c>
      <c r="K2248" s="5"/>
    </row>
    <row r="2249" spans="1:11">
      <c r="A2249" s="5" t="s">
        <v>17861</v>
      </c>
      <c r="B2249" s="5" t="s">
        <v>74</v>
      </c>
      <c r="C2249" s="5" t="s">
        <v>72</v>
      </c>
      <c r="D2249" s="5" t="s">
        <v>14753</v>
      </c>
      <c r="E2249" s="2" t="s">
        <v>5</v>
      </c>
      <c r="F2249" s="6">
        <v>30.206733915116647</v>
      </c>
      <c r="G2249" s="8">
        <v>608.3442622091045</v>
      </c>
      <c r="H2249" s="6">
        <v>0</v>
      </c>
      <c r="I2249" s="6">
        <v>0</v>
      </c>
      <c r="J2249" s="6">
        <v>0</v>
      </c>
      <c r="K2249" s="5"/>
    </row>
    <row r="2250" spans="1:11">
      <c r="A2250" s="5" t="s">
        <v>17862</v>
      </c>
      <c r="B2250" s="5" t="s">
        <v>74</v>
      </c>
      <c r="C2250" s="5" t="s">
        <v>72</v>
      </c>
      <c r="D2250" s="5" t="s">
        <v>14754</v>
      </c>
      <c r="E2250" s="2" t="s">
        <v>5</v>
      </c>
      <c r="F2250" s="6">
        <v>36.16482598259357</v>
      </c>
      <c r="G2250" s="8">
        <v>685.39167608133016</v>
      </c>
      <c r="H2250" s="6">
        <v>0</v>
      </c>
      <c r="I2250" s="6">
        <v>0</v>
      </c>
      <c r="J2250" s="6">
        <v>0</v>
      </c>
      <c r="K2250" s="5"/>
    </row>
    <row r="2251" spans="1:11">
      <c r="A2251" s="5" t="s">
        <v>17863</v>
      </c>
      <c r="B2251" s="5" t="s">
        <v>74</v>
      </c>
      <c r="C2251" s="5" t="s">
        <v>72</v>
      </c>
      <c r="D2251" s="5" t="s">
        <v>14755</v>
      </c>
      <c r="E2251" s="2" t="s">
        <v>5</v>
      </c>
      <c r="F2251" s="6">
        <v>32.297338030557071</v>
      </c>
      <c r="G2251" s="8">
        <v>635.96202030858501</v>
      </c>
      <c r="H2251" s="6">
        <v>0</v>
      </c>
      <c r="I2251" s="6">
        <v>0</v>
      </c>
      <c r="J2251" s="6">
        <v>0</v>
      </c>
      <c r="K2251" s="5"/>
    </row>
    <row r="2252" spans="1:11">
      <c r="A2252" s="5" t="s">
        <v>17864</v>
      </c>
      <c r="B2252" s="5" t="s">
        <v>74</v>
      </c>
      <c r="C2252" s="5" t="s">
        <v>72</v>
      </c>
      <c r="D2252" s="5" t="s">
        <v>14756</v>
      </c>
      <c r="E2252" s="2" t="s">
        <v>5</v>
      </c>
      <c r="F2252" s="6">
        <v>30.92063672934033</v>
      </c>
      <c r="G2252" s="8">
        <v>619.30219914429574</v>
      </c>
      <c r="H2252" s="6">
        <v>0</v>
      </c>
      <c r="I2252" s="6">
        <v>0</v>
      </c>
      <c r="J2252" s="6">
        <v>0</v>
      </c>
      <c r="K2252" s="5"/>
    </row>
    <row r="2253" spans="1:11">
      <c r="A2253" s="5" t="s">
        <v>17865</v>
      </c>
      <c r="B2253" s="5" t="s">
        <v>74</v>
      </c>
      <c r="C2253" s="5" t="s">
        <v>72</v>
      </c>
      <c r="D2253" s="5" t="s">
        <v>14757</v>
      </c>
      <c r="E2253" s="2" t="s">
        <v>5</v>
      </c>
      <c r="F2253" s="6">
        <v>32.527789653374768</v>
      </c>
      <c r="G2253" s="8">
        <v>635.14550405025932</v>
      </c>
      <c r="H2253" s="6">
        <v>0</v>
      </c>
      <c r="I2253" s="6">
        <v>0</v>
      </c>
      <c r="J2253" s="6">
        <v>0</v>
      </c>
      <c r="K2253" s="5"/>
    </row>
    <row r="2254" spans="1:11">
      <c r="A2254" s="5" t="s">
        <v>17866</v>
      </c>
      <c r="B2254" s="5" t="s">
        <v>74</v>
      </c>
      <c r="C2254" s="5" t="s">
        <v>72</v>
      </c>
      <c r="D2254" s="5" t="s">
        <v>14758</v>
      </c>
      <c r="E2254" s="2" t="s">
        <v>5</v>
      </c>
      <c r="F2254" s="6">
        <v>34.069541608059332</v>
      </c>
      <c r="G2254" s="8">
        <v>616.03206575193394</v>
      </c>
      <c r="H2254" s="6">
        <v>0</v>
      </c>
      <c r="I2254" s="6">
        <v>0</v>
      </c>
      <c r="J2254" s="6">
        <v>0</v>
      </c>
      <c r="K2254" s="5"/>
    </row>
    <row r="2255" spans="1:11">
      <c r="A2255" s="5" t="s">
        <v>17867</v>
      </c>
      <c r="B2255" s="5" t="s">
        <v>74</v>
      </c>
      <c r="C2255" s="5" t="s">
        <v>72</v>
      </c>
      <c r="D2255" s="5" t="s">
        <v>14759</v>
      </c>
      <c r="E2255" s="2" t="s">
        <v>5</v>
      </c>
      <c r="F2255" s="6">
        <v>33.722151663090436</v>
      </c>
      <c r="G2255" s="8">
        <v>646.60455264817517</v>
      </c>
      <c r="H2255" s="6">
        <v>0</v>
      </c>
      <c r="I2255" s="6">
        <v>0</v>
      </c>
      <c r="J2255" s="6">
        <v>0</v>
      </c>
      <c r="K2255" s="5"/>
    </row>
    <row r="2256" spans="1:11">
      <c r="A2256" s="5" t="s">
        <v>17868</v>
      </c>
      <c r="B2256" s="5" t="s">
        <v>74</v>
      </c>
      <c r="C2256" s="5" t="s">
        <v>72</v>
      </c>
      <c r="D2256" s="5" t="s">
        <v>14760</v>
      </c>
      <c r="E2256" s="2" t="s">
        <v>5</v>
      </c>
      <c r="F2256" s="6">
        <v>34.464721982033623</v>
      </c>
      <c r="G2256" s="8">
        <v>658.13348170164318</v>
      </c>
      <c r="H2256" s="6">
        <v>0</v>
      </c>
      <c r="I2256" s="6">
        <v>0</v>
      </c>
      <c r="J2256" s="6">
        <v>0</v>
      </c>
      <c r="K2256" s="5"/>
    </row>
    <row r="2257" spans="1:11">
      <c r="A2257" s="5" t="s">
        <v>17869</v>
      </c>
      <c r="B2257" s="5" t="s">
        <v>74</v>
      </c>
      <c r="C2257" s="5" t="s">
        <v>72</v>
      </c>
      <c r="D2257" s="5" t="s">
        <v>14761</v>
      </c>
      <c r="E2257" s="2" t="s">
        <v>5</v>
      </c>
      <c r="F2257" s="6">
        <v>41.52166788514382</v>
      </c>
      <c r="G2257" s="8">
        <v>743.86467340610579</v>
      </c>
      <c r="H2257" s="6">
        <v>0</v>
      </c>
      <c r="I2257" s="6">
        <v>0</v>
      </c>
      <c r="J2257" s="6">
        <v>0</v>
      </c>
      <c r="K2257" s="5"/>
    </row>
    <row r="2258" spans="1:11">
      <c r="A2258" s="5" t="s">
        <v>17870</v>
      </c>
      <c r="B2258" s="5" t="s">
        <v>74</v>
      </c>
      <c r="C2258" s="5" t="s">
        <v>72</v>
      </c>
      <c r="D2258" s="5" t="s">
        <v>14762</v>
      </c>
      <c r="E2258" s="2" t="s">
        <v>5</v>
      </c>
      <c r="F2258" s="6">
        <v>32.429066066178706</v>
      </c>
      <c r="G2258" s="8">
        <v>641.42875435394728</v>
      </c>
      <c r="H2258" s="6">
        <v>0</v>
      </c>
      <c r="I2258" s="6">
        <v>0</v>
      </c>
      <c r="J2258" s="6">
        <v>0</v>
      </c>
      <c r="K2258" s="5"/>
    </row>
    <row r="2259" spans="1:11">
      <c r="A2259" s="5" t="s">
        <v>17871</v>
      </c>
      <c r="B2259" s="5" t="s">
        <v>74</v>
      </c>
      <c r="C2259" s="5" t="s">
        <v>72</v>
      </c>
      <c r="D2259" s="5" t="s">
        <v>14763</v>
      </c>
      <c r="E2259" s="2" t="s">
        <v>5</v>
      </c>
      <c r="F2259" s="6">
        <v>33.138275334430389</v>
      </c>
      <c r="G2259" s="8">
        <v>633.6546136120171</v>
      </c>
      <c r="H2259" s="6">
        <v>0</v>
      </c>
      <c r="I2259" s="6">
        <v>0</v>
      </c>
      <c r="J2259" s="6">
        <v>0</v>
      </c>
      <c r="K2259" s="5"/>
    </row>
    <row r="2260" spans="1:11">
      <c r="A2260" s="5" t="s">
        <v>17872</v>
      </c>
      <c r="B2260" s="5" t="s">
        <v>74</v>
      </c>
      <c r="C2260" s="5" t="s">
        <v>72</v>
      </c>
      <c r="D2260" s="5" t="s">
        <v>14764</v>
      </c>
      <c r="E2260" s="2" t="s">
        <v>5</v>
      </c>
      <c r="F2260" s="6">
        <v>31.932974786622065</v>
      </c>
      <c r="G2260" s="8">
        <v>632.77255031629306</v>
      </c>
      <c r="H2260" s="6">
        <v>0</v>
      </c>
      <c r="I2260" s="6">
        <v>0</v>
      </c>
      <c r="J2260" s="6">
        <v>0</v>
      </c>
      <c r="K2260" s="5"/>
    </row>
    <row r="2261" spans="1:11">
      <c r="A2261" s="5" t="s">
        <v>17873</v>
      </c>
      <c r="B2261" s="5" t="s">
        <v>74</v>
      </c>
      <c r="C2261" s="5" t="s">
        <v>72</v>
      </c>
      <c r="D2261" s="5" t="s">
        <v>14765</v>
      </c>
      <c r="E2261" s="2" t="s">
        <v>5</v>
      </c>
      <c r="F2261" s="6">
        <v>30.255868416568681</v>
      </c>
      <c r="G2261" s="8">
        <v>612.27967144731372</v>
      </c>
      <c r="H2261" s="6">
        <v>0</v>
      </c>
      <c r="I2261" s="6">
        <v>0</v>
      </c>
      <c r="J2261" s="6">
        <v>0</v>
      </c>
      <c r="K2261" s="5"/>
    </row>
    <row r="2262" spans="1:11">
      <c r="A2262" s="5" t="s">
        <v>17874</v>
      </c>
      <c r="B2262" s="5" t="s">
        <v>74</v>
      </c>
      <c r="C2262" s="5" t="s">
        <v>72</v>
      </c>
      <c r="D2262" s="5" t="s">
        <v>14766</v>
      </c>
      <c r="E2262" s="2" t="s">
        <v>5</v>
      </c>
      <c r="F2262" s="6">
        <v>35.029687087866243</v>
      </c>
      <c r="G2262" s="8">
        <v>641.08162737994633</v>
      </c>
      <c r="H2262" s="6">
        <v>0</v>
      </c>
      <c r="I2262" s="6">
        <v>0</v>
      </c>
      <c r="J2262" s="6">
        <v>0</v>
      </c>
      <c r="K2262" s="5"/>
    </row>
    <row r="2263" spans="1:11">
      <c r="A2263" s="5" t="s">
        <v>17875</v>
      </c>
      <c r="B2263" s="5" t="s">
        <v>74</v>
      </c>
      <c r="C2263" s="5" t="s">
        <v>72</v>
      </c>
      <c r="D2263" s="5" t="s">
        <v>14767</v>
      </c>
      <c r="E2263" s="2" t="s">
        <v>5</v>
      </c>
      <c r="F2263" s="6">
        <v>34.863525550120301</v>
      </c>
      <c r="G2263" s="8">
        <v>661.08446597300781</v>
      </c>
      <c r="H2263" s="6">
        <v>0</v>
      </c>
      <c r="I2263" s="6">
        <v>0</v>
      </c>
      <c r="J2263" s="6">
        <v>0</v>
      </c>
      <c r="K2263" s="5"/>
    </row>
    <row r="2264" spans="1:11">
      <c r="A2264" s="5" t="s">
        <v>17876</v>
      </c>
      <c r="B2264" s="5" t="s">
        <v>74</v>
      </c>
      <c r="C2264" s="5" t="s">
        <v>72</v>
      </c>
      <c r="D2264" s="5" t="s">
        <v>14768</v>
      </c>
      <c r="E2264" s="2" t="s">
        <v>5</v>
      </c>
      <c r="F2264" s="6">
        <v>35.84264418794185</v>
      </c>
      <c r="G2264" s="8">
        <v>668.06270256439416</v>
      </c>
      <c r="H2264" s="6">
        <v>0</v>
      </c>
      <c r="I2264" s="6">
        <v>0</v>
      </c>
      <c r="J2264" s="6">
        <v>0</v>
      </c>
      <c r="K2264" s="5"/>
    </row>
    <row r="2265" spans="1:11">
      <c r="A2265" s="5" t="s">
        <v>17877</v>
      </c>
      <c r="B2265" s="5" t="s">
        <v>74</v>
      </c>
      <c r="C2265" s="5" t="s">
        <v>72</v>
      </c>
      <c r="D2265" s="5" t="s">
        <v>14769</v>
      </c>
      <c r="E2265" s="2" t="s">
        <v>5</v>
      </c>
      <c r="F2265" s="6">
        <v>40.273500699577546</v>
      </c>
      <c r="G2265" s="8">
        <v>730.14020105050372</v>
      </c>
      <c r="H2265" s="6">
        <v>0</v>
      </c>
      <c r="I2265" s="6">
        <v>0</v>
      </c>
      <c r="J2265" s="6">
        <v>0</v>
      </c>
      <c r="K2265" s="5"/>
    </row>
    <row r="2266" spans="1:11">
      <c r="A2266" s="5" t="s">
        <v>17878</v>
      </c>
      <c r="B2266" s="5" t="s">
        <v>74</v>
      </c>
      <c r="C2266" s="5" t="s">
        <v>72</v>
      </c>
      <c r="D2266" s="5" t="s">
        <v>14770</v>
      </c>
      <c r="E2266" s="2" t="s">
        <v>5</v>
      </c>
      <c r="F2266" s="6">
        <v>39.789768377547169</v>
      </c>
      <c r="G2266" s="8">
        <v>725.67156617871092</v>
      </c>
      <c r="H2266" s="6">
        <v>0</v>
      </c>
      <c r="I2266" s="6">
        <v>0</v>
      </c>
      <c r="J2266" s="6">
        <v>0</v>
      </c>
      <c r="K2266" s="5"/>
    </row>
    <row r="2267" spans="1:11">
      <c r="A2267" s="5" t="s">
        <v>17879</v>
      </c>
      <c r="B2267" s="5" t="s">
        <v>74</v>
      </c>
      <c r="C2267" s="5" t="s">
        <v>72</v>
      </c>
      <c r="D2267" s="5" t="s">
        <v>14771</v>
      </c>
      <c r="E2267" s="2" t="s">
        <v>5</v>
      </c>
      <c r="F2267" s="6">
        <v>31.607081500302296</v>
      </c>
      <c r="G2267" s="8">
        <v>623.38052224619685</v>
      </c>
      <c r="H2267" s="6">
        <v>0</v>
      </c>
      <c r="I2267" s="6">
        <v>0</v>
      </c>
      <c r="J2267" s="6">
        <v>0</v>
      </c>
      <c r="K2267" s="5"/>
    </row>
    <row r="2268" spans="1:11">
      <c r="A2268" s="5" t="s">
        <v>17880</v>
      </c>
      <c r="B2268" s="5" t="s">
        <v>74</v>
      </c>
      <c r="C2268" s="5" t="s">
        <v>72</v>
      </c>
      <c r="D2268" s="5" t="s">
        <v>14772</v>
      </c>
      <c r="E2268" s="2" t="s">
        <v>5</v>
      </c>
      <c r="F2268" s="6">
        <v>36.948764575130234</v>
      </c>
      <c r="G2268" s="8">
        <v>692.91972595209722</v>
      </c>
      <c r="H2268" s="6">
        <v>0</v>
      </c>
      <c r="I2268" s="6">
        <v>0</v>
      </c>
      <c r="J2268" s="6">
        <v>0</v>
      </c>
      <c r="K2268" s="5"/>
    </row>
    <row r="2269" spans="1:11">
      <c r="A2269" s="5" t="s">
        <v>17881</v>
      </c>
      <c r="B2269" s="5" t="s">
        <v>74</v>
      </c>
      <c r="C2269" s="5" t="s">
        <v>72</v>
      </c>
      <c r="D2269" s="5" t="s">
        <v>14773</v>
      </c>
      <c r="E2269" s="2" t="s">
        <v>5</v>
      </c>
      <c r="F2269" s="6">
        <v>31.301805002110811</v>
      </c>
      <c r="G2269" s="8">
        <v>620.39151225495038</v>
      </c>
      <c r="H2269" s="6">
        <v>0</v>
      </c>
      <c r="I2269" s="6">
        <v>0</v>
      </c>
      <c r="J2269" s="6">
        <v>0</v>
      </c>
      <c r="K2269" s="5"/>
    </row>
    <row r="2270" spans="1:11">
      <c r="A2270" s="5" t="s">
        <v>17882</v>
      </c>
      <c r="B2270" s="5" t="s">
        <v>74</v>
      </c>
      <c r="C2270" s="5" t="s">
        <v>72</v>
      </c>
      <c r="D2270" s="5" t="s">
        <v>14774</v>
      </c>
      <c r="E2270" s="2" t="s">
        <v>5</v>
      </c>
      <c r="F2270" s="6">
        <v>33.264789579536149</v>
      </c>
      <c r="G2270" s="8">
        <v>647.53138944360262</v>
      </c>
      <c r="H2270" s="6">
        <v>0</v>
      </c>
      <c r="I2270" s="6">
        <v>0</v>
      </c>
      <c r="J2270" s="6">
        <v>0</v>
      </c>
      <c r="K2270" s="5"/>
    </row>
    <row r="2271" spans="1:11">
      <c r="A2271" s="5" t="s">
        <v>17883</v>
      </c>
      <c r="B2271" s="5" t="s">
        <v>74</v>
      </c>
      <c r="C2271" s="5" t="s">
        <v>72</v>
      </c>
      <c r="D2271" s="5" t="s">
        <v>14775</v>
      </c>
      <c r="E2271" s="2" t="s">
        <v>5</v>
      </c>
      <c r="F2271" s="6">
        <v>36.907741465490503</v>
      </c>
      <c r="G2271" s="8">
        <v>689.8545184394452</v>
      </c>
      <c r="H2271" s="6">
        <v>0</v>
      </c>
      <c r="I2271" s="6">
        <v>0</v>
      </c>
      <c r="J2271" s="6">
        <v>0</v>
      </c>
      <c r="K2271" s="5"/>
    </row>
    <row r="2272" spans="1:11">
      <c r="A2272" s="5" t="s">
        <v>17884</v>
      </c>
      <c r="B2272" s="5" t="s">
        <v>74</v>
      </c>
      <c r="C2272" s="5" t="s">
        <v>72</v>
      </c>
      <c r="D2272" s="5" t="s">
        <v>14776</v>
      </c>
      <c r="E2272" s="2" t="s">
        <v>5</v>
      </c>
      <c r="F2272" s="6">
        <v>37.630547009920143</v>
      </c>
      <c r="G2272" s="8">
        <v>694.82944822049581</v>
      </c>
      <c r="H2272" s="6">
        <v>0</v>
      </c>
      <c r="I2272" s="6">
        <v>0</v>
      </c>
      <c r="J2272" s="6">
        <v>0</v>
      </c>
      <c r="K2272" s="5"/>
    </row>
    <row r="2273" spans="1:11">
      <c r="A2273" s="5" t="s">
        <v>17885</v>
      </c>
      <c r="B2273" s="5" t="s">
        <v>74</v>
      </c>
      <c r="C2273" s="5" t="s">
        <v>72</v>
      </c>
      <c r="D2273" s="5" t="s">
        <v>14777</v>
      </c>
      <c r="E2273" s="2" t="s">
        <v>5</v>
      </c>
      <c r="F2273" s="6">
        <v>39.0221329683108</v>
      </c>
      <c r="G2273" s="8">
        <v>709.66022780200979</v>
      </c>
      <c r="H2273" s="6">
        <v>0</v>
      </c>
      <c r="I2273" s="6">
        <v>0</v>
      </c>
      <c r="J2273" s="6">
        <v>0</v>
      </c>
      <c r="K2273" s="5"/>
    </row>
    <row r="2274" spans="1:11">
      <c r="A2274" s="5" t="s">
        <v>17886</v>
      </c>
      <c r="B2274" s="5" t="s">
        <v>74</v>
      </c>
      <c r="C2274" s="5" t="s">
        <v>72</v>
      </c>
      <c r="D2274" s="5" t="s">
        <v>14778</v>
      </c>
      <c r="E2274" s="2" t="s">
        <v>5</v>
      </c>
      <c r="F2274" s="6">
        <v>39.574811839732398</v>
      </c>
      <c r="G2274" s="8">
        <v>689.07049112247626</v>
      </c>
      <c r="H2274" s="6">
        <v>0</v>
      </c>
      <c r="I2274" s="6">
        <v>0</v>
      </c>
      <c r="J2274" s="6">
        <v>0</v>
      </c>
      <c r="K2274" s="5"/>
    </row>
    <row r="2275" spans="1:11">
      <c r="A2275" s="5" t="s">
        <v>17887</v>
      </c>
      <c r="B2275" s="5" t="s">
        <v>74</v>
      </c>
      <c r="C2275" s="5" t="s">
        <v>72</v>
      </c>
      <c r="D2275" s="5" t="s">
        <v>14779</v>
      </c>
      <c r="E2275" s="2" t="s">
        <v>5</v>
      </c>
      <c r="F2275" s="6">
        <v>34.297849652980425</v>
      </c>
      <c r="G2275" s="8">
        <v>652.01190087604414</v>
      </c>
      <c r="H2275" s="6">
        <v>0</v>
      </c>
      <c r="I2275" s="6">
        <v>0</v>
      </c>
      <c r="J2275" s="6">
        <v>0</v>
      </c>
      <c r="K2275" s="5"/>
    </row>
    <row r="2276" spans="1:11">
      <c r="A2276" s="5" t="s">
        <v>17888</v>
      </c>
      <c r="B2276" s="5" t="s">
        <v>74</v>
      </c>
      <c r="C2276" s="5" t="s">
        <v>72</v>
      </c>
      <c r="D2276" s="5" t="s">
        <v>14780</v>
      </c>
      <c r="E2276" s="2" t="s">
        <v>5</v>
      </c>
      <c r="F2276" s="6">
        <v>38.136504519197487</v>
      </c>
      <c r="G2276" s="8">
        <v>704.45490155665607</v>
      </c>
      <c r="H2276" s="6">
        <v>0</v>
      </c>
      <c r="I2276" s="6">
        <v>0</v>
      </c>
      <c r="J2276" s="6">
        <v>0</v>
      </c>
      <c r="K2276" s="5"/>
    </row>
    <row r="2277" spans="1:11">
      <c r="A2277" s="5" t="s">
        <v>17889</v>
      </c>
      <c r="B2277" s="5" t="s">
        <v>74</v>
      </c>
      <c r="C2277" s="5" t="s">
        <v>72</v>
      </c>
      <c r="D2277" s="5" t="s">
        <v>14781</v>
      </c>
      <c r="E2277" s="2" t="s">
        <v>5</v>
      </c>
      <c r="F2277" s="6">
        <v>40.664052093947817</v>
      </c>
      <c r="G2277" s="8">
        <v>739.63419077461208</v>
      </c>
      <c r="H2277" s="6">
        <v>0</v>
      </c>
      <c r="I2277" s="6">
        <v>0</v>
      </c>
      <c r="J2277" s="6">
        <v>0</v>
      </c>
      <c r="K2277" s="5"/>
    </row>
    <row r="2278" spans="1:11">
      <c r="A2278" s="5" t="s">
        <v>17890</v>
      </c>
      <c r="B2278" s="5" t="s">
        <v>74</v>
      </c>
      <c r="C2278" s="5" t="s">
        <v>72</v>
      </c>
      <c r="D2278" s="5" t="s">
        <v>14782</v>
      </c>
      <c r="E2278" s="2" t="s">
        <v>5</v>
      </c>
      <c r="F2278" s="6">
        <v>32.026089228544201</v>
      </c>
      <c r="G2278" s="8">
        <v>631.59508138247759</v>
      </c>
      <c r="H2278" s="6">
        <v>0</v>
      </c>
      <c r="I2278" s="6">
        <v>0</v>
      </c>
      <c r="J2278" s="6">
        <v>0</v>
      </c>
      <c r="K2278" s="5"/>
    </row>
    <row r="2279" spans="1:11">
      <c r="A2279" s="5" t="s">
        <v>17891</v>
      </c>
      <c r="B2279" s="5" t="s">
        <v>74</v>
      </c>
      <c r="C2279" s="5" t="s">
        <v>72</v>
      </c>
      <c r="D2279" s="5" t="s">
        <v>14783</v>
      </c>
      <c r="E2279" s="2" t="s">
        <v>5</v>
      </c>
      <c r="F2279" s="6">
        <v>33.706731254415182</v>
      </c>
      <c r="G2279" s="8">
        <v>653.17685051616775</v>
      </c>
      <c r="H2279" s="6">
        <v>0</v>
      </c>
      <c r="I2279" s="6">
        <v>0</v>
      </c>
      <c r="J2279" s="6">
        <v>0</v>
      </c>
      <c r="K2279" s="5"/>
    </row>
    <row r="2280" spans="1:11">
      <c r="A2280" s="5" t="s">
        <v>17892</v>
      </c>
      <c r="B2280" s="5" t="s">
        <v>74</v>
      </c>
      <c r="C2280" s="5" t="s">
        <v>72</v>
      </c>
      <c r="D2280" s="5" t="s">
        <v>14784</v>
      </c>
      <c r="E2280" s="2" t="s">
        <v>5</v>
      </c>
      <c r="F2280" s="6">
        <v>31.951893217789081</v>
      </c>
      <c r="G2280" s="8">
        <v>635.39642365603595</v>
      </c>
      <c r="H2280" s="6">
        <v>0</v>
      </c>
      <c r="I2280" s="6">
        <v>0</v>
      </c>
      <c r="J2280" s="6">
        <v>0</v>
      </c>
      <c r="K2280" s="5"/>
    </row>
    <row r="2281" spans="1:11">
      <c r="A2281" s="5" t="s">
        <v>17893</v>
      </c>
      <c r="B2281" s="5" t="s">
        <v>74</v>
      </c>
      <c r="C2281" s="5" t="s">
        <v>72</v>
      </c>
      <c r="D2281" s="5" t="s">
        <v>14785</v>
      </c>
      <c r="E2281" s="2" t="s">
        <v>5</v>
      </c>
      <c r="F2281" s="6">
        <v>35.870176001926588</v>
      </c>
      <c r="G2281" s="8">
        <v>680.76321017881151</v>
      </c>
      <c r="H2281" s="6">
        <v>0</v>
      </c>
      <c r="I2281" s="6">
        <v>0</v>
      </c>
      <c r="J2281" s="6">
        <v>0</v>
      </c>
      <c r="K2281" s="5"/>
    </row>
    <row r="2282" spans="1:11">
      <c r="A2282" s="5" t="s">
        <v>17894</v>
      </c>
      <c r="B2282" s="5" t="s">
        <v>74</v>
      </c>
      <c r="C2282" s="5" t="s">
        <v>72</v>
      </c>
      <c r="D2282" s="5" t="s">
        <v>14786</v>
      </c>
      <c r="E2282" s="2" t="s">
        <v>5</v>
      </c>
      <c r="F2282" s="6">
        <v>40.768068070923974</v>
      </c>
      <c r="G2282" s="8">
        <v>725.9471006016272</v>
      </c>
      <c r="H2282" s="6">
        <v>0</v>
      </c>
      <c r="I2282" s="6">
        <v>0</v>
      </c>
      <c r="J2282" s="6">
        <v>0</v>
      </c>
      <c r="K2282" s="5"/>
    </row>
    <row r="2283" spans="1:11">
      <c r="A2283" s="5" t="s">
        <v>17895</v>
      </c>
      <c r="B2283" s="5" t="s">
        <v>74</v>
      </c>
      <c r="C2283" s="5" t="s">
        <v>72</v>
      </c>
      <c r="D2283" s="5" t="s">
        <v>14787</v>
      </c>
      <c r="E2283" s="2" t="s">
        <v>5</v>
      </c>
      <c r="F2283" s="6">
        <v>40.016542780442592</v>
      </c>
      <c r="G2283" s="8">
        <v>730.01665355799014</v>
      </c>
      <c r="H2283" s="6">
        <v>0</v>
      </c>
      <c r="I2283" s="6">
        <v>0</v>
      </c>
      <c r="J2283" s="6">
        <v>0</v>
      </c>
      <c r="K2283" s="5"/>
    </row>
    <row r="2284" spans="1:11">
      <c r="A2284" s="5" t="s">
        <v>17896</v>
      </c>
      <c r="B2284" s="5" t="s">
        <v>74</v>
      </c>
      <c r="C2284" s="5" t="s">
        <v>72</v>
      </c>
      <c r="D2284" s="5" t="s">
        <v>14788</v>
      </c>
      <c r="E2284" s="2" t="s">
        <v>5</v>
      </c>
      <c r="F2284" s="6">
        <v>36.533859334000809</v>
      </c>
      <c r="G2284" s="8">
        <v>645.35968608075018</v>
      </c>
      <c r="H2284" s="6">
        <v>0</v>
      </c>
      <c r="I2284" s="6">
        <v>0</v>
      </c>
      <c r="J2284" s="6">
        <v>0</v>
      </c>
      <c r="K2284" s="5"/>
    </row>
    <row r="2285" spans="1:11">
      <c r="A2285" s="5" t="s">
        <v>17897</v>
      </c>
      <c r="B2285" s="5" t="s">
        <v>74</v>
      </c>
      <c r="C2285" s="5" t="s">
        <v>72</v>
      </c>
      <c r="D2285" s="5" t="s">
        <v>14789</v>
      </c>
      <c r="E2285" s="2" t="s">
        <v>5</v>
      </c>
      <c r="F2285" s="6">
        <v>33.258221633718179</v>
      </c>
      <c r="G2285" s="8">
        <v>640.83443677840501</v>
      </c>
      <c r="H2285" s="6">
        <v>0</v>
      </c>
      <c r="I2285" s="6">
        <v>0</v>
      </c>
      <c r="J2285" s="6">
        <v>0</v>
      </c>
      <c r="K2285" s="5"/>
    </row>
    <row r="2286" spans="1:11">
      <c r="A2286" s="5" t="s">
        <v>17898</v>
      </c>
      <c r="B2286" s="5" t="s">
        <v>74</v>
      </c>
      <c r="C2286" s="5" t="s">
        <v>72</v>
      </c>
      <c r="D2286" s="5" t="s">
        <v>14790</v>
      </c>
      <c r="E2286" s="2" t="s">
        <v>5</v>
      </c>
      <c r="F2286" s="6">
        <v>30.679347524119052</v>
      </c>
      <c r="G2286" s="8">
        <v>616.58276790397781</v>
      </c>
      <c r="H2286" s="6">
        <v>0</v>
      </c>
      <c r="I2286" s="6">
        <v>0</v>
      </c>
      <c r="J2286" s="6">
        <v>0</v>
      </c>
      <c r="K2286" s="5"/>
    </row>
    <row r="2287" spans="1:11">
      <c r="A2287" s="5" t="s">
        <v>17899</v>
      </c>
      <c r="B2287" s="5" t="s">
        <v>74</v>
      </c>
      <c r="C2287" s="5" t="s">
        <v>72</v>
      </c>
      <c r="D2287" s="5" t="s">
        <v>14791</v>
      </c>
      <c r="E2287" s="2" t="s">
        <v>5</v>
      </c>
      <c r="F2287" s="6">
        <v>36.012018966449673</v>
      </c>
      <c r="G2287" s="8">
        <v>685.88444647902179</v>
      </c>
      <c r="H2287" s="6">
        <v>0</v>
      </c>
      <c r="I2287" s="6">
        <v>0</v>
      </c>
      <c r="J2287" s="6">
        <v>0</v>
      </c>
      <c r="K2287" s="5"/>
    </row>
    <row r="2288" spans="1:11">
      <c r="A2288" s="5" t="s">
        <v>17900</v>
      </c>
      <c r="B2288" s="5" t="s">
        <v>74</v>
      </c>
      <c r="C2288" s="5" t="s">
        <v>72</v>
      </c>
      <c r="D2288" s="5" t="s">
        <v>14792</v>
      </c>
      <c r="E2288" s="2" t="s">
        <v>5</v>
      </c>
      <c r="F2288" s="6">
        <v>41.110450596741664</v>
      </c>
      <c r="G2288" s="8">
        <v>723.59756898094054</v>
      </c>
      <c r="H2288" s="6">
        <v>0</v>
      </c>
      <c r="I2288" s="6">
        <v>0</v>
      </c>
      <c r="J2288" s="6">
        <v>0</v>
      </c>
      <c r="K2288" s="5"/>
    </row>
    <row r="2289" spans="1:11">
      <c r="A2289" s="5" t="s">
        <v>17901</v>
      </c>
      <c r="B2289" s="5" t="s">
        <v>74</v>
      </c>
      <c r="C2289" s="5" t="s">
        <v>72</v>
      </c>
      <c r="D2289" s="5" t="s">
        <v>14793</v>
      </c>
      <c r="E2289" s="2" t="s">
        <v>5</v>
      </c>
      <c r="F2289" s="6">
        <v>30.166579695904709</v>
      </c>
      <c r="G2289" s="8">
        <v>614.75155851306044</v>
      </c>
      <c r="H2289" s="6">
        <v>0</v>
      </c>
      <c r="I2289" s="6">
        <v>0</v>
      </c>
      <c r="J2289" s="6">
        <v>0</v>
      </c>
      <c r="K2289" s="5"/>
    </row>
    <row r="2290" spans="1:11">
      <c r="A2290" s="5" t="s">
        <v>17902</v>
      </c>
      <c r="B2290" s="5" t="s">
        <v>74</v>
      </c>
      <c r="C2290" s="5" t="s">
        <v>72</v>
      </c>
      <c r="D2290" s="5" t="s">
        <v>14794</v>
      </c>
      <c r="E2290" s="2" t="s">
        <v>5</v>
      </c>
      <c r="F2290" s="6">
        <v>35.164417174554266</v>
      </c>
      <c r="G2290" s="8">
        <v>663.43400971191124</v>
      </c>
      <c r="H2290" s="6">
        <v>0</v>
      </c>
      <c r="I2290" s="6">
        <v>0</v>
      </c>
      <c r="J2290" s="6">
        <v>0</v>
      </c>
      <c r="K2290" s="5"/>
    </row>
    <row r="2291" spans="1:11">
      <c r="A2291" s="5" t="s">
        <v>17903</v>
      </c>
      <c r="B2291" s="5" t="s">
        <v>74</v>
      </c>
      <c r="C2291" s="5" t="s">
        <v>72</v>
      </c>
      <c r="D2291" s="5" t="s">
        <v>14795</v>
      </c>
      <c r="E2291" s="2" t="s">
        <v>5</v>
      </c>
      <c r="F2291" s="6">
        <v>32.263922537895276</v>
      </c>
      <c r="G2291" s="8">
        <v>631.94790172023181</v>
      </c>
      <c r="H2291" s="6">
        <v>0</v>
      </c>
      <c r="I2291" s="6">
        <v>0</v>
      </c>
      <c r="J2291" s="6">
        <v>0</v>
      </c>
      <c r="K2291" s="5"/>
    </row>
    <row r="2292" spans="1:11">
      <c r="A2292" s="5" t="s">
        <v>17904</v>
      </c>
      <c r="B2292" s="5" t="s">
        <v>74</v>
      </c>
      <c r="C2292" s="5" t="s">
        <v>72</v>
      </c>
      <c r="D2292" s="5" t="s">
        <v>14796</v>
      </c>
      <c r="E2292" s="2" t="s">
        <v>5</v>
      </c>
      <c r="F2292" s="6">
        <v>31.144476529054334</v>
      </c>
      <c r="G2292" s="8">
        <v>618.22520856606639</v>
      </c>
      <c r="H2292" s="6">
        <v>0</v>
      </c>
      <c r="I2292" s="6">
        <v>0</v>
      </c>
      <c r="J2292" s="6">
        <v>0</v>
      </c>
      <c r="K2292" s="5"/>
    </row>
    <row r="2293" spans="1:11">
      <c r="A2293" s="5" t="s">
        <v>17905</v>
      </c>
      <c r="B2293" s="5" t="s">
        <v>74</v>
      </c>
      <c r="C2293" s="5" t="s">
        <v>72</v>
      </c>
      <c r="D2293" s="5" t="s">
        <v>14797</v>
      </c>
      <c r="E2293" s="2" t="s">
        <v>5</v>
      </c>
      <c r="F2293" s="6">
        <v>30.631598973309767</v>
      </c>
      <c r="G2293" s="8">
        <v>619.75821406632235</v>
      </c>
      <c r="H2293" s="6">
        <v>0</v>
      </c>
      <c r="I2293" s="6">
        <v>0</v>
      </c>
      <c r="J2293" s="6">
        <v>0</v>
      </c>
      <c r="K2293" s="5"/>
    </row>
    <row r="2294" spans="1:11">
      <c r="A2294" s="5" t="s">
        <v>17906</v>
      </c>
      <c r="B2294" s="5" t="s">
        <v>74</v>
      </c>
      <c r="C2294" s="5" t="s">
        <v>72</v>
      </c>
      <c r="D2294" s="5" t="s">
        <v>14798</v>
      </c>
      <c r="E2294" s="2" t="s">
        <v>5</v>
      </c>
      <c r="F2294" s="6">
        <v>35.508791536916647</v>
      </c>
      <c r="G2294" s="8">
        <v>657.20053979781801</v>
      </c>
      <c r="H2294" s="6">
        <v>0</v>
      </c>
      <c r="I2294" s="6">
        <v>0</v>
      </c>
      <c r="J2294" s="6">
        <v>0</v>
      </c>
      <c r="K2294" s="5"/>
    </row>
    <row r="2295" spans="1:11">
      <c r="A2295" s="5" t="s">
        <v>17907</v>
      </c>
      <c r="B2295" s="5" t="s">
        <v>74</v>
      </c>
      <c r="C2295" s="5" t="s">
        <v>72</v>
      </c>
      <c r="D2295" s="5" t="s">
        <v>14799</v>
      </c>
      <c r="E2295" s="2" t="s">
        <v>5</v>
      </c>
      <c r="F2295" s="6">
        <v>33.689994329863708</v>
      </c>
      <c r="G2295" s="8">
        <v>648.25973150883738</v>
      </c>
      <c r="H2295" s="6">
        <v>0</v>
      </c>
      <c r="I2295" s="6">
        <v>0</v>
      </c>
      <c r="J2295" s="6">
        <v>0</v>
      </c>
      <c r="K2295" s="5"/>
    </row>
    <row r="2296" spans="1:11">
      <c r="A2296" s="5" t="s">
        <v>17908</v>
      </c>
      <c r="B2296" s="5" t="s">
        <v>74</v>
      </c>
      <c r="C2296" s="5" t="s">
        <v>72</v>
      </c>
      <c r="D2296" s="5" t="s">
        <v>14800</v>
      </c>
      <c r="E2296" s="2" t="s">
        <v>5</v>
      </c>
      <c r="F2296" s="6">
        <v>34.096778868385627</v>
      </c>
      <c r="G2296" s="8">
        <v>650.904065996908</v>
      </c>
      <c r="H2296" s="6">
        <v>0</v>
      </c>
      <c r="I2296" s="6">
        <v>0</v>
      </c>
      <c r="J2296" s="6">
        <v>0</v>
      </c>
      <c r="K2296" s="5"/>
    </row>
    <row r="2297" spans="1:11">
      <c r="A2297" s="5" t="s">
        <v>17909</v>
      </c>
      <c r="B2297" s="5" t="s">
        <v>74</v>
      </c>
      <c r="C2297" s="5" t="s">
        <v>72</v>
      </c>
      <c r="D2297" s="5" t="s">
        <v>14801</v>
      </c>
      <c r="E2297" s="2" t="s">
        <v>5</v>
      </c>
      <c r="F2297" s="6">
        <v>31.195003711255712</v>
      </c>
      <c r="G2297" s="8">
        <v>618.26271289870215</v>
      </c>
      <c r="H2297" s="6">
        <v>0</v>
      </c>
      <c r="I2297" s="6">
        <v>0</v>
      </c>
      <c r="J2297" s="6">
        <v>0</v>
      </c>
      <c r="K2297" s="5"/>
    </row>
    <row r="2298" spans="1:11">
      <c r="A2298" s="5" t="s">
        <v>17910</v>
      </c>
      <c r="B2298" s="5" t="s">
        <v>74</v>
      </c>
      <c r="C2298" s="5" t="s">
        <v>72</v>
      </c>
      <c r="D2298" s="5" t="s">
        <v>14802</v>
      </c>
      <c r="E2298" s="2" t="s">
        <v>5</v>
      </c>
      <c r="F2298" s="6">
        <v>31.1960422406374</v>
      </c>
      <c r="G2298" s="8">
        <v>621.45265790171641</v>
      </c>
      <c r="H2298" s="6">
        <v>0</v>
      </c>
      <c r="I2298" s="6">
        <v>0</v>
      </c>
      <c r="J2298" s="6">
        <v>0</v>
      </c>
      <c r="K2298" s="5"/>
    </row>
    <row r="2299" spans="1:11">
      <c r="A2299" s="5" t="s">
        <v>17911</v>
      </c>
      <c r="B2299" s="5" t="s">
        <v>74</v>
      </c>
      <c r="C2299" s="5" t="s">
        <v>72</v>
      </c>
      <c r="D2299" s="5" t="s">
        <v>14803</v>
      </c>
      <c r="E2299" s="2" t="s">
        <v>5</v>
      </c>
      <c r="F2299" s="6">
        <v>39.184855731305873</v>
      </c>
      <c r="G2299" s="8">
        <v>722.99870063337471</v>
      </c>
      <c r="H2299" s="6">
        <v>0</v>
      </c>
      <c r="I2299" s="6">
        <v>0</v>
      </c>
      <c r="J2299" s="6">
        <v>0</v>
      </c>
      <c r="K2299" s="5"/>
    </row>
    <row r="2300" spans="1:11">
      <c r="A2300" s="5" t="s">
        <v>17912</v>
      </c>
      <c r="B2300" s="5" t="s">
        <v>74</v>
      </c>
      <c r="C2300" s="5" t="s">
        <v>72</v>
      </c>
      <c r="D2300" s="5" t="s">
        <v>14804</v>
      </c>
      <c r="E2300" s="2" t="s">
        <v>5</v>
      </c>
      <c r="F2300" s="6">
        <v>39.537762603929259</v>
      </c>
      <c r="G2300" s="8">
        <v>726.35921463227123</v>
      </c>
      <c r="H2300" s="6">
        <v>0</v>
      </c>
      <c r="I2300" s="6">
        <v>0</v>
      </c>
      <c r="J2300" s="6">
        <v>0</v>
      </c>
      <c r="K2300" s="5"/>
    </row>
    <row r="2301" spans="1:11">
      <c r="A2301" s="5" t="s">
        <v>17913</v>
      </c>
      <c r="B2301" s="5" t="s">
        <v>74</v>
      </c>
      <c r="C2301" s="5" t="s">
        <v>72</v>
      </c>
      <c r="D2301" s="5" t="s">
        <v>14805</v>
      </c>
      <c r="E2301" s="2" t="s">
        <v>5</v>
      </c>
      <c r="F2301" s="6">
        <v>32.080236191233411</v>
      </c>
      <c r="G2301" s="8">
        <v>594.42877846391639</v>
      </c>
      <c r="H2301" s="6">
        <v>0</v>
      </c>
      <c r="I2301" s="6">
        <v>0</v>
      </c>
      <c r="J2301" s="6">
        <v>0</v>
      </c>
      <c r="K2301" s="5"/>
    </row>
    <row r="2302" spans="1:11">
      <c r="A2302" s="5" t="s">
        <v>17914</v>
      </c>
      <c r="B2302" s="5" t="s">
        <v>74</v>
      </c>
      <c r="C2302" s="5" t="s">
        <v>72</v>
      </c>
      <c r="D2302" s="5" t="s">
        <v>14806</v>
      </c>
      <c r="E2302" s="2" t="s">
        <v>5</v>
      </c>
      <c r="F2302" s="6">
        <v>41.620937811549638</v>
      </c>
      <c r="G2302" s="8">
        <v>749.69630454998605</v>
      </c>
      <c r="H2302" s="6">
        <v>0</v>
      </c>
      <c r="I2302" s="6">
        <v>0</v>
      </c>
      <c r="J2302" s="6">
        <v>0</v>
      </c>
      <c r="K2302" s="5"/>
    </row>
    <row r="2303" spans="1:11">
      <c r="A2303" s="5" t="s">
        <v>17915</v>
      </c>
      <c r="B2303" s="5" t="s">
        <v>74</v>
      </c>
      <c r="C2303" s="5" t="s">
        <v>72</v>
      </c>
      <c r="D2303" s="5" t="s">
        <v>14807</v>
      </c>
      <c r="E2303" s="2" t="s">
        <v>5</v>
      </c>
      <c r="F2303" s="6">
        <v>41.582228547561222</v>
      </c>
      <c r="G2303" s="8">
        <v>744.99231875900659</v>
      </c>
      <c r="H2303" s="6">
        <v>0</v>
      </c>
      <c r="I2303" s="6">
        <v>0</v>
      </c>
      <c r="J2303" s="6">
        <v>0</v>
      </c>
      <c r="K2303" s="5"/>
    </row>
    <row r="2304" spans="1:11">
      <c r="A2304" s="5" t="s">
        <v>17916</v>
      </c>
      <c r="B2304" s="5" t="s">
        <v>74</v>
      </c>
      <c r="C2304" s="5" t="s">
        <v>72</v>
      </c>
      <c r="D2304" s="5" t="s">
        <v>14808</v>
      </c>
      <c r="E2304" s="2" t="s">
        <v>5</v>
      </c>
      <c r="F2304" s="6">
        <v>39.712026853937545</v>
      </c>
      <c r="G2304" s="8">
        <v>716.84289563181835</v>
      </c>
      <c r="H2304" s="6">
        <v>0</v>
      </c>
      <c r="I2304" s="6">
        <v>0</v>
      </c>
      <c r="J2304" s="6">
        <v>0</v>
      </c>
      <c r="K2304" s="5"/>
    </row>
    <row r="2305" spans="1:11">
      <c r="A2305" s="5" t="s">
        <v>17917</v>
      </c>
      <c r="B2305" s="5" t="s">
        <v>74</v>
      </c>
      <c r="C2305" s="5" t="s">
        <v>72</v>
      </c>
      <c r="D2305" s="5" t="s">
        <v>14809</v>
      </c>
      <c r="E2305" s="2" t="s">
        <v>5</v>
      </c>
      <c r="F2305" s="6">
        <v>34.423451112007136</v>
      </c>
      <c r="G2305" s="8">
        <v>656.49940968452006</v>
      </c>
      <c r="H2305" s="6">
        <v>0</v>
      </c>
      <c r="I2305" s="6">
        <v>0</v>
      </c>
      <c r="J2305" s="6">
        <v>0</v>
      </c>
      <c r="K2305" s="5"/>
    </row>
    <row r="2306" spans="1:11">
      <c r="A2306" s="5" t="s">
        <v>17918</v>
      </c>
      <c r="B2306" s="5" t="s">
        <v>74</v>
      </c>
      <c r="C2306" s="5" t="s">
        <v>72</v>
      </c>
      <c r="D2306" s="5" t="s">
        <v>14810</v>
      </c>
      <c r="E2306" s="2" t="s">
        <v>5</v>
      </c>
      <c r="F2306" s="6">
        <v>35.412252043094739</v>
      </c>
      <c r="G2306" s="8">
        <v>671.52649362895909</v>
      </c>
      <c r="H2306" s="6">
        <v>0</v>
      </c>
      <c r="I2306" s="6">
        <v>0</v>
      </c>
      <c r="J2306" s="6">
        <v>0</v>
      </c>
      <c r="K2306" s="5"/>
    </row>
    <row r="2307" spans="1:11">
      <c r="A2307" s="5" t="s">
        <v>17919</v>
      </c>
      <c r="B2307" s="5" t="s">
        <v>74</v>
      </c>
      <c r="C2307" s="5" t="s">
        <v>72</v>
      </c>
      <c r="D2307" s="5" t="s">
        <v>14811</v>
      </c>
      <c r="E2307" s="2" t="s">
        <v>5</v>
      </c>
      <c r="F2307" s="6">
        <v>31.52424674405945</v>
      </c>
      <c r="G2307" s="8">
        <v>621.73279111990064</v>
      </c>
      <c r="H2307" s="6">
        <v>0</v>
      </c>
      <c r="I2307" s="6">
        <v>0</v>
      </c>
      <c r="J2307" s="6">
        <v>0</v>
      </c>
      <c r="K2307" s="5"/>
    </row>
    <row r="2308" spans="1:11">
      <c r="A2308" s="5" t="s">
        <v>17920</v>
      </c>
      <c r="B2308" s="5" t="s">
        <v>74</v>
      </c>
      <c r="C2308" s="5" t="s">
        <v>72</v>
      </c>
      <c r="D2308" s="5" t="s">
        <v>14812</v>
      </c>
      <c r="E2308" s="2" t="s">
        <v>5</v>
      </c>
      <c r="F2308" s="6">
        <v>33.067399038070747</v>
      </c>
      <c r="G2308" s="8">
        <v>613.85250763991814</v>
      </c>
      <c r="H2308" s="6">
        <v>0</v>
      </c>
      <c r="I2308" s="6">
        <v>0</v>
      </c>
      <c r="J2308" s="6">
        <v>0</v>
      </c>
      <c r="K2308" s="5"/>
    </row>
    <row r="2309" spans="1:11">
      <c r="A2309" s="5" t="s">
        <v>17921</v>
      </c>
      <c r="B2309" s="5" t="s">
        <v>74</v>
      </c>
      <c r="C2309" s="5" t="s">
        <v>72</v>
      </c>
      <c r="D2309" s="5" t="s">
        <v>14813</v>
      </c>
      <c r="E2309" s="2" t="s">
        <v>5</v>
      </c>
      <c r="F2309" s="6">
        <v>31.023840438745626</v>
      </c>
      <c r="G2309" s="8">
        <v>622.57532834079552</v>
      </c>
      <c r="H2309" s="6">
        <v>0</v>
      </c>
      <c r="I2309" s="6">
        <v>0</v>
      </c>
      <c r="J2309" s="6">
        <v>0</v>
      </c>
      <c r="K2309" s="5"/>
    </row>
    <row r="2310" spans="1:11">
      <c r="A2310" s="5" t="s">
        <v>17922</v>
      </c>
      <c r="B2310" s="5" t="s">
        <v>74</v>
      </c>
      <c r="C2310" s="5" t="s">
        <v>72</v>
      </c>
      <c r="D2310" s="5" t="s">
        <v>14814</v>
      </c>
      <c r="E2310" s="2" t="s">
        <v>5</v>
      </c>
      <c r="F2310" s="6">
        <v>31.962576846243802</v>
      </c>
      <c r="G2310" s="8">
        <v>626.50943238819832</v>
      </c>
      <c r="H2310" s="6">
        <v>0</v>
      </c>
      <c r="I2310" s="6">
        <v>0</v>
      </c>
      <c r="J2310" s="6">
        <v>0</v>
      </c>
      <c r="K2310" s="5"/>
    </row>
    <row r="2311" spans="1:11">
      <c r="A2311" s="5" t="s">
        <v>17923</v>
      </c>
      <c r="B2311" s="5" t="s">
        <v>74</v>
      </c>
      <c r="C2311" s="5" t="s">
        <v>72</v>
      </c>
      <c r="D2311" s="5" t="s">
        <v>14815</v>
      </c>
      <c r="E2311" s="2" t="s">
        <v>5</v>
      </c>
      <c r="F2311" s="6">
        <v>45.614131037510688</v>
      </c>
      <c r="G2311" s="8">
        <v>782.9564945255446</v>
      </c>
      <c r="H2311" s="6">
        <v>0</v>
      </c>
      <c r="I2311" s="6">
        <v>0</v>
      </c>
      <c r="J2311" s="6">
        <v>0</v>
      </c>
      <c r="K2311" s="5"/>
    </row>
    <row r="2312" spans="1:11">
      <c r="A2312" s="5" t="s">
        <v>17924</v>
      </c>
      <c r="B2312" s="5" t="s">
        <v>74</v>
      </c>
      <c r="C2312" s="5" t="s">
        <v>72</v>
      </c>
      <c r="D2312" s="5" t="s">
        <v>14816</v>
      </c>
      <c r="E2312" s="2" t="s">
        <v>5</v>
      </c>
      <c r="F2312" s="6">
        <v>31.420111063606388</v>
      </c>
      <c r="G2312" s="8">
        <v>628.79809396434223</v>
      </c>
      <c r="H2312" s="6">
        <v>0</v>
      </c>
      <c r="I2312" s="6">
        <v>0</v>
      </c>
      <c r="J2312" s="6">
        <v>0</v>
      </c>
      <c r="K2312" s="5"/>
    </row>
    <row r="2313" spans="1:11">
      <c r="A2313" s="5" t="s">
        <v>17925</v>
      </c>
      <c r="B2313" s="5" t="s">
        <v>74</v>
      </c>
      <c r="C2313" s="5" t="s">
        <v>72</v>
      </c>
      <c r="D2313" s="5" t="s">
        <v>14817</v>
      </c>
      <c r="E2313" s="2" t="s">
        <v>5</v>
      </c>
      <c r="F2313" s="6">
        <v>29.47323598179959</v>
      </c>
      <c r="G2313" s="8">
        <v>606.4616282859572</v>
      </c>
      <c r="H2313" s="6">
        <v>0</v>
      </c>
      <c r="I2313" s="6">
        <v>0</v>
      </c>
      <c r="J2313" s="6">
        <v>0</v>
      </c>
      <c r="K2313" s="5"/>
    </row>
    <row r="2314" spans="1:11">
      <c r="A2314" s="5" t="s">
        <v>17926</v>
      </c>
      <c r="B2314" s="5" t="s">
        <v>74</v>
      </c>
      <c r="C2314" s="5" t="s">
        <v>72</v>
      </c>
      <c r="D2314" s="5" t="s">
        <v>14818</v>
      </c>
      <c r="E2314" s="2" t="s">
        <v>5</v>
      </c>
      <c r="F2314" s="6">
        <v>32.148139687143313</v>
      </c>
      <c r="G2314" s="8">
        <v>638.34418871057323</v>
      </c>
      <c r="H2314" s="6">
        <v>0</v>
      </c>
      <c r="I2314" s="6">
        <v>0</v>
      </c>
      <c r="J2314" s="6">
        <v>0</v>
      </c>
      <c r="K2314" s="5"/>
    </row>
    <row r="2315" spans="1:11">
      <c r="A2315" s="5" t="s">
        <v>17927</v>
      </c>
      <c r="B2315" s="5" t="s">
        <v>74</v>
      </c>
      <c r="C2315" s="5" t="s">
        <v>72</v>
      </c>
      <c r="D2315" s="5" t="s">
        <v>14819</v>
      </c>
      <c r="E2315" s="2" t="s">
        <v>5</v>
      </c>
      <c r="F2315" s="6">
        <v>30.545069373025502</v>
      </c>
      <c r="G2315" s="8">
        <v>611.58362829683836</v>
      </c>
      <c r="H2315" s="6">
        <v>0</v>
      </c>
      <c r="I2315" s="6">
        <v>0</v>
      </c>
      <c r="J2315" s="6">
        <v>0</v>
      </c>
      <c r="K2315" s="5"/>
    </row>
    <row r="2316" spans="1:11">
      <c r="A2316" s="5" t="s">
        <v>17928</v>
      </c>
      <c r="B2316" s="5" t="s">
        <v>74</v>
      </c>
      <c r="C2316" s="5" t="s">
        <v>72</v>
      </c>
      <c r="D2316" s="5" t="s">
        <v>14820</v>
      </c>
      <c r="E2316" s="2" t="s">
        <v>5</v>
      </c>
      <c r="F2316" s="6">
        <v>34.776338796731963</v>
      </c>
      <c r="G2316" s="8">
        <v>636.21062779683507</v>
      </c>
      <c r="H2316" s="6">
        <v>0</v>
      </c>
      <c r="I2316" s="6">
        <v>0</v>
      </c>
      <c r="J2316" s="6">
        <v>0</v>
      </c>
      <c r="K2316" s="5"/>
    </row>
    <row r="2317" spans="1:11">
      <c r="A2317" s="5" t="s">
        <v>17929</v>
      </c>
      <c r="B2317" s="5" t="s">
        <v>74</v>
      </c>
      <c r="C2317" s="5" t="s">
        <v>72</v>
      </c>
      <c r="D2317" s="5" t="s">
        <v>14821</v>
      </c>
      <c r="E2317" s="2" t="s">
        <v>5</v>
      </c>
      <c r="F2317" s="6">
        <v>37.320763407046776</v>
      </c>
      <c r="G2317" s="8">
        <v>675.33212682163969</v>
      </c>
      <c r="H2317" s="6">
        <v>0</v>
      </c>
      <c r="I2317" s="6">
        <v>0</v>
      </c>
      <c r="J2317" s="6">
        <v>0</v>
      </c>
      <c r="K2317" s="5"/>
    </row>
    <row r="2318" spans="1:11">
      <c r="A2318" s="5" t="s">
        <v>17930</v>
      </c>
      <c r="B2318" s="5" t="s">
        <v>74</v>
      </c>
      <c r="C2318" s="5" t="s">
        <v>72</v>
      </c>
      <c r="D2318" s="5" t="s">
        <v>14822</v>
      </c>
      <c r="E2318" s="2" t="s">
        <v>5</v>
      </c>
      <c r="F2318" s="6">
        <v>36.389796116309064</v>
      </c>
      <c r="G2318" s="8">
        <v>633.25327538174781</v>
      </c>
      <c r="H2318" s="6">
        <v>0</v>
      </c>
      <c r="I2318" s="6">
        <v>0</v>
      </c>
      <c r="J2318" s="6">
        <v>0</v>
      </c>
      <c r="K2318" s="5"/>
    </row>
    <row r="2319" spans="1:11">
      <c r="A2319" s="5" t="s">
        <v>17931</v>
      </c>
      <c r="B2319" s="5" t="s">
        <v>74</v>
      </c>
      <c r="C2319" s="5" t="s">
        <v>72</v>
      </c>
      <c r="D2319" s="5" t="s">
        <v>14823</v>
      </c>
      <c r="E2319" s="2" t="s">
        <v>5</v>
      </c>
      <c r="F2319" s="6">
        <v>31.018929092382677</v>
      </c>
      <c r="G2319" s="8">
        <v>617.34669062481953</v>
      </c>
      <c r="H2319" s="6">
        <v>0</v>
      </c>
      <c r="I2319" s="6">
        <v>0</v>
      </c>
      <c r="J2319" s="6">
        <v>0</v>
      </c>
      <c r="K2319" s="5"/>
    </row>
    <row r="2320" spans="1:11">
      <c r="A2320" s="5" t="s">
        <v>17932</v>
      </c>
      <c r="B2320" s="5" t="s">
        <v>74</v>
      </c>
      <c r="C2320" s="5" t="s">
        <v>72</v>
      </c>
      <c r="D2320" s="5" t="s">
        <v>14824</v>
      </c>
      <c r="E2320" s="2" t="s">
        <v>5</v>
      </c>
      <c r="F2320" s="6">
        <v>29.850032389177546</v>
      </c>
      <c r="G2320" s="8">
        <v>611.01689540115274</v>
      </c>
      <c r="H2320" s="6">
        <v>0</v>
      </c>
      <c r="I2320" s="6">
        <v>0</v>
      </c>
      <c r="J2320" s="6">
        <v>0</v>
      </c>
      <c r="K2320" s="5"/>
    </row>
    <row r="2321" spans="1:11">
      <c r="A2321" s="5" t="s">
        <v>17933</v>
      </c>
      <c r="B2321" s="5" t="s">
        <v>74</v>
      </c>
      <c r="C2321" s="5" t="s">
        <v>72</v>
      </c>
      <c r="D2321" s="5" t="s">
        <v>14825</v>
      </c>
      <c r="E2321" s="2" t="s">
        <v>5</v>
      </c>
      <c r="F2321" s="6">
        <v>42.578393419330645</v>
      </c>
      <c r="G2321" s="8">
        <v>754.28703289729867</v>
      </c>
      <c r="H2321" s="6">
        <v>0</v>
      </c>
      <c r="I2321" s="6">
        <v>0</v>
      </c>
      <c r="J2321" s="6">
        <v>0</v>
      </c>
      <c r="K2321" s="5"/>
    </row>
    <row r="2322" spans="1:11">
      <c r="A2322" s="5" t="s">
        <v>17934</v>
      </c>
      <c r="B2322" s="5" t="s">
        <v>74</v>
      </c>
      <c r="C2322" s="5" t="s">
        <v>72</v>
      </c>
      <c r="D2322" s="5" t="s">
        <v>14826</v>
      </c>
      <c r="E2322" s="2" t="s">
        <v>5</v>
      </c>
      <c r="F2322" s="6">
        <v>35.125595182403124</v>
      </c>
      <c r="G2322" s="8">
        <v>664.03946206542776</v>
      </c>
      <c r="H2322" s="6">
        <v>0</v>
      </c>
      <c r="I2322" s="6">
        <v>0</v>
      </c>
      <c r="J2322" s="6">
        <v>0</v>
      </c>
      <c r="K2322" s="5"/>
    </row>
    <row r="2323" spans="1:11">
      <c r="A2323" s="5" t="s">
        <v>17935</v>
      </c>
      <c r="B2323" s="5" t="s">
        <v>74</v>
      </c>
      <c r="C2323" s="5" t="s">
        <v>72</v>
      </c>
      <c r="D2323" s="5" t="s">
        <v>14827</v>
      </c>
      <c r="E2323" s="2" t="s">
        <v>5</v>
      </c>
      <c r="F2323" s="6">
        <v>42.951142028394742</v>
      </c>
      <c r="G2323" s="8">
        <v>752.31485749269416</v>
      </c>
      <c r="H2323" s="6">
        <v>0</v>
      </c>
      <c r="I2323" s="6">
        <v>0</v>
      </c>
      <c r="J2323" s="6">
        <v>0</v>
      </c>
      <c r="K2323" s="5"/>
    </row>
    <row r="2324" spans="1:11">
      <c r="A2324" s="5" t="s">
        <v>17936</v>
      </c>
      <c r="B2324" s="5" t="s">
        <v>74</v>
      </c>
      <c r="C2324" s="5" t="s">
        <v>72</v>
      </c>
      <c r="D2324" s="5" t="s">
        <v>14828</v>
      </c>
      <c r="E2324" s="2" t="s">
        <v>5</v>
      </c>
      <c r="F2324" s="6">
        <v>30.2068829083826</v>
      </c>
      <c r="G2324" s="8">
        <v>583.05850114230429</v>
      </c>
      <c r="H2324" s="6">
        <v>0</v>
      </c>
      <c r="I2324" s="6">
        <v>0</v>
      </c>
      <c r="J2324" s="6">
        <v>0</v>
      </c>
      <c r="K2324" s="5"/>
    </row>
    <row r="2325" spans="1:11">
      <c r="A2325" s="5" t="s">
        <v>17937</v>
      </c>
      <c r="B2325" s="5" t="s">
        <v>74</v>
      </c>
      <c r="C2325" s="5" t="s">
        <v>72</v>
      </c>
      <c r="D2325" s="5" t="s">
        <v>14829</v>
      </c>
      <c r="E2325" s="2" t="s">
        <v>5</v>
      </c>
      <c r="F2325" s="6">
        <v>35.131462628308206</v>
      </c>
      <c r="G2325" s="8">
        <v>646.35792251535236</v>
      </c>
      <c r="H2325" s="6">
        <v>0</v>
      </c>
      <c r="I2325" s="6">
        <v>0</v>
      </c>
      <c r="J2325" s="6">
        <v>0</v>
      </c>
      <c r="K2325" s="5"/>
    </row>
    <row r="2326" spans="1:11">
      <c r="A2326" s="5" t="s">
        <v>17938</v>
      </c>
      <c r="B2326" s="5" t="s">
        <v>74</v>
      </c>
      <c r="C2326" s="5" t="s">
        <v>72</v>
      </c>
      <c r="D2326" s="5" t="s">
        <v>14830</v>
      </c>
      <c r="E2326" s="2" t="s">
        <v>5</v>
      </c>
      <c r="F2326" s="6">
        <v>34.043810254715488</v>
      </c>
      <c r="G2326" s="8">
        <v>653.21331603880128</v>
      </c>
      <c r="H2326" s="6">
        <v>0</v>
      </c>
      <c r="I2326" s="6">
        <v>0</v>
      </c>
      <c r="J2326" s="6">
        <v>0</v>
      </c>
      <c r="K2326" s="5"/>
    </row>
    <row r="2327" spans="1:11">
      <c r="A2327" s="5" t="s">
        <v>17939</v>
      </c>
      <c r="B2327" s="5" t="s">
        <v>74</v>
      </c>
      <c r="C2327" s="5" t="s">
        <v>72</v>
      </c>
      <c r="D2327" s="5" t="s">
        <v>14831</v>
      </c>
      <c r="E2327" s="2" t="s">
        <v>5</v>
      </c>
      <c r="F2327" s="6">
        <v>34.362951875538627</v>
      </c>
      <c r="G2327" s="8">
        <v>655.77176033020373</v>
      </c>
      <c r="H2327" s="6">
        <v>0</v>
      </c>
      <c r="I2327" s="6">
        <v>0</v>
      </c>
      <c r="J2327" s="6">
        <v>0</v>
      </c>
      <c r="K2327" s="5"/>
    </row>
    <row r="2328" spans="1:11">
      <c r="A2328" s="5" t="s">
        <v>17940</v>
      </c>
      <c r="B2328" s="5" t="s">
        <v>74</v>
      </c>
      <c r="C2328" s="5" t="s">
        <v>72</v>
      </c>
      <c r="D2328" s="5" t="s">
        <v>14832</v>
      </c>
      <c r="E2328" s="2" t="s">
        <v>5</v>
      </c>
      <c r="F2328" s="6">
        <v>38.616735820713394</v>
      </c>
      <c r="G2328" s="8">
        <v>705.36641788423731</v>
      </c>
      <c r="H2328" s="6">
        <v>0</v>
      </c>
      <c r="I2328" s="6">
        <v>0</v>
      </c>
      <c r="J2328" s="6">
        <v>0</v>
      </c>
      <c r="K2328" s="5"/>
    </row>
    <row r="2329" spans="1:11">
      <c r="A2329" s="5" t="s">
        <v>17941</v>
      </c>
      <c r="B2329" s="5" t="s">
        <v>74</v>
      </c>
      <c r="C2329" s="5" t="s">
        <v>72</v>
      </c>
      <c r="D2329" s="5" t="s">
        <v>14833</v>
      </c>
      <c r="E2329" s="2" t="s">
        <v>5</v>
      </c>
      <c r="F2329" s="6">
        <v>31.696764302115721</v>
      </c>
      <c r="G2329" s="8">
        <v>624.30171481189041</v>
      </c>
      <c r="H2329" s="6">
        <v>0</v>
      </c>
      <c r="I2329" s="6">
        <v>0</v>
      </c>
      <c r="J2329" s="6">
        <v>0</v>
      </c>
      <c r="K2329" s="5"/>
    </row>
    <row r="2330" spans="1:11">
      <c r="A2330" s="5" t="s">
        <v>17942</v>
      </c>
      <c r="B2330" s="5" t="s">
        <v>74</v>
      </c>
      <c r="C2330" s="5" t="s">
        <v>72</v>
      </c>
      <c r="D2330" s="5" t="s">
        <v>14834</v>
      </c>
      <c r="E2330" s="2" t="s">
        <v>5</v>
      </c>
      <c r="F2330" s="6">
        <v>31.082962763329292</v>
      </c>
      <c r="G2330" s="8">
        <v>613.78370689784242</v>
      </c>
      <c r="H2330" s="6">
        <v>0</v>
      </c>
      <c r="I2330" s="6">
        <v>0</v>
      </c>
      <c r="J2330" s="6">
        <v>0</v>
      </c>
      <c r="K2330" s="5"/>
    </row>
    <row r="2331" spans="1:11">
      <c r="A2331" s="5" t="s">
        <v>17943</v>
      </c>
      <c r="B2331" s="5" t="s">
        <v>74</v>
      </c>
      <c r="C2331" s="5" t="s">
        <v>72</v>
      </c>
      <c r="D2331" s="5" t="s">
        <v>14835</v>
      </c>
      <c r="E2331" s="2" t="s">
        <v>5</v>
      </c>
      <c r="F2331" s="6">
        <v>33.600482036264367</v>
      </c>
      <c r="G2331" s="8">
        <v>647.07590659287553</v>
      </c>
      <c r="H2331" s="6">
        <v>0</v>
      </c>
      <c r="I2331" s="6">
        <v>0</v>
      </c>
      <c r="J2331" s="6">
        <v>0</v>
      </c>
      <c r="K2331" s="5"/>
    </row>
    <row r="2332" spans="1:11">
      <c r="A2332" s="5" t="s">
        <v>17944</v>
      </c>
      <c r="B2332" s="5" t="s">
        <v>74</v>
      </c>
      <c r="C2332" s="5" t="s">
        <v>72</v>
      </c>
      <c r="D2332" s="5" t="s">
        <v>14836</v>
      </c>
      <c r="E2332" s="2" t="s">
        <v>5</v>
      </c>
      <c r="F2332" s="6">
        <v>32.06266794188641</v>
      </c>
      <c r="G2332" s="8">
        <v>636.06139272213863</v>
      </c>
      <c r="H2332" s="6">
        <v>0</v>
      </c>
      <c r="I2332" s="6">
        <v>0</v>
      </c>
      <c r="J2332" s="6">
        <v>0</v>
      </c>
      <c r="K2332" s="5"/>
    </row>
    <row r="2333" spans="1:11">
      <c r="A2333" s="5" t="s">
        <v>17945</v>
      </c>
      <c r="B2333" s="5" t="s">
        <v>74</v>
      </c>
      <c r="C2333" s="5" t="s">
        <v>72</v>
      </c>
      <c r="D2333" s="5" t="s">
        <v>14837</v>
      </c>
      <c r="E2333" s="2" t="s">
        <v>5</v>
      </c>
      <c r="F2333" s="6">
        <v>30.896012373532887</v>
      </c>
      <c r="G2333" s="8">
        <v>615.41153104680143</v>
      </c>
      <c r="H2333" s="6">
        <v>0</v>
      </c>
      <c r="I2333" s="6">
        <v>0</v>
      </c>
      <c r="J2333" s="6">
        <v>0</v>
      </c>
      <c r="K2333" s="5"/>
    </row>
    <row r="2334" spans="1:11">
      <c r="A2334" s="5" t="s">
        <v>17946</v>
      </c>
      <c r="B2334" s="5" t="s">
        <v>74</v>
      </c>
      <c r="C2334" s="5" t="s">
        <v>72</v>
      </c>
      <c r="D2334" s="5" t="s">
        <v>14838</v>
      </c>
      <c r="E2334" s="2" t="s">
        <v>5</v>
      </c>
      <c r="F2334" s="6">
        <v>31.281498198130475</v>
      </c>
      <c r="G2334" s="8">
        <v>570.30819716395399</v>
      </c>
      <c r="H2334" s="6">
        <v>0</v>
      </c>
      <c r="I2334" s="6">
        <v>0</v>
      </c>
      <c r="J2334" s="6">
        <v>0</v>
      </c>
      <c r="K2334" s="5"/>
    </row>
    <row r="2335" spans="1:11">
      <c r="A2335" s="5" t="s">
        <v>17947</v>
      </c>
      <c r="B2335" s="5" t="s">
        <v>74</v>
      </c>
      <c r="C2335" s="5" t="s">
        <v>72</v>
      </c>
      <c r="D2335" s="5" t="s">
        <v>14839</v>
      </c>
      <c r="E2335" s="2" t="s">
        <v>5</v>
      </c>
      <c r="F2335" s="6">
        <v>35.14887084584781</v>
      </c>
      <c r="G2335" s="8">
        <v>668.63362863860391</v>
      </c>
      <c r="H2335" s="6">
        <v>0</v>
      </c>
      <c r="I2335" s="6">
        <v>0</v>
      </c>
      <c r="J2335" s="6">
        <v>0</v>
      </c>
      <c r="K2335" s="5"/>
    </row>
    <row r="2336" spans="1:11">
      <c r="A2336" s="5" t="s">
        <v>17948</v>
      </c>
      <c r="B2336" s="5" t="s">
        <v>74</v>
      </c>
      <c r="C2336" s="5" t="s">
        <v>72</v>
      </c>
      <c r="D2336" s="5" t="s">
        <v>14840</v>
      </c>
      <c r="E2336" s="2" t="s">
        <v>5</v>
      </c>
      <c r="F2336" s="6">
        <v>39.668012164111396</v>
      </c>
      <c r="G2336" s="8">
        <v>727.65700612980697</v>
      </c>
      <c r="H2336" s="6">
        <v>0</v>
      </c>
      <c r="I2336" s="6">
        <v>0</v>
      </c>
      <c r="J2336" s="6">
        <v>0</v>
      </c>
      <c r="K2336" s="5"/>
    </row>
    <row r="2337" spans="1:11">
      <c r="A2337" s="5" t="s">
        <v>17949</v>
      </c>
      <c r="B2337" s="5" t="s">
        <v>74</v>
      </c>
      <c r="C2337" s="5" t="s">
        <v>72</v>
      </c>
      <c r="D2337" s="5" t="s">
        <v>14841</v>
      </c>
      <c r="E2337" s="2" t="s">
        <v>5</v>
      </c>
      <c r="F2337" s="6">
        <v>34.381434210157863</v>
      </c>
      <c r="G2337" s="8">
        <v>646.61693313585988</v>
      </c>
      <c r="H2337" s="6">
        <v>0</v>
      </c>
      <c r="I2337" s="6">
        <v>0</v>
      </c>
      <c r="J2337" s="6">
        <v>0</v>
      </c>
      <c r="K2337" s="5"/>
    </row>
    <row r="2338" spans="1:11">
      <c r="A2338" s="5" t="s">
        <v>17950</v>
      </c>
      <c r="B2338" s="5" t="s">
        <v>74</v>
      </c>
      <c r="C2338" s="5" t="s">
        <v>72</v>
      </c>
      <c r="D2338" s="5" t="s">
        <v>14842</v>
      </c>
      <c r="E2338" s="2" t="s">
        <v>5</v>
      </c>
      <c r="F2338" s="6">
        <v>43.104180901584456</v>
      </c>
      <c r="G2338" s="8">
        <v>763.59555043381806</v>
      </c>
      <c r="H2338" s="6">
        <v>0</v>
      </c>
      <c r="I2338" s="6">
        <v>0</v>
      </c>
      <c r="J2338" s="6">
        <v>0</v>
      </c>
      <c r="K2338" s="5"/>
    </row>
    <row r="2339" spans="1:11">
      <c r="A2339" s="5" t="s">
        <v>17951</v>
      </c>
      <c r="B2339" s="5" t="s">
        <v>74</v>
      </c>
      <c r="C2339" s="5" t="s">
        <v>72</v>
      </c>
      <c r="D2339" s="5" t="s">
        <v>14843</v>
      </c>
      <c r="E2339" s="2" t="s">
        <v>5</v>
      </c>
      <c r="F2339" s="6">
        <v>38.699522397837796</v>
      </c>
      <c r="G2339" s="8">
        <v>708.10391086513664</v>
      </c>
      <c r="H2339" s="6">
        <v>0</v>
      </c>
      <c r="I2339" s="6">
        <v>0</v>
      </c>
      <c r="J2339" s="6">
        <v>0</v>
      </c>
      <c r="K2339" s="5"/>
    </row>
    <row r="2340" spans="1:11">
      <c r="A2340" s="5" t="s">
        <v>17952</v>
      </c>
      <c r="B2340" s="5" t="s">
        <v>74</v>
      </c>
      <c r="C2340" s="5" t="s">
        <v>72</v>
      </c>
      <c r="D2340" s="5" t="s">
        <v>14844</v>
      </c>
      <c r="E2340" s="2" t="s">
        <v>5</v>
      </c>
      <c r="F2340" s="6">
        <v>33.356490024531617</v>
      </c>
      <c r="G2340" s="8">
        <v>652.41299958752143</v>
      </c>
      <c r="H2340" s="6">
        <v>0</v>
      </c>
      <c r="I2340" s="6">
        <v>0</v>
      </c>
      <c r="J2340" s="6">
        <v>0</v>
      </c>
      <c r="K2340" s="5"/>
    </row>
    <row r="2341" spans="1:11">
      <c r="A2341" s="5" t="s">
        <v>17953</v>
      </c>
      <c r="B2341" s="5" t="s">
        <v>74</v>
      </c>
      <c r="C2341" s="5" t="s">
        <v>72</v>
      </c>
      <c r="D2341" s="5" t="s">
        <v>14845</v>
      </c>
      <c r="E2341" s="2" t="s">
        <v>5</v>
      </c>
      <c r="F2341" s="6">
        <v>36.878531631904032</v>
      </c>
      <c r="G2341" s="8">
        <v>691.18129917638953</v>
      </c>
      <c r="H2341" s="6">
        <v>0</v>
      </c>
      <c r="I2341" s="6">
        <v>0</v>
      </c>
      <c r="J2341" s="6">
        <v>0</v>
      </c>
      <c r="K2341" s="5"/>
    </row>
    <row r="2342" spans="1:11">
      <c r="A2342" s="5" t="s">
        <v>17954</v>
      </c>
      <c r="B2342" s="5" t="s">
        <v>74</v>
      </c>
      <c r="C2342" s="5" t="s">
        <v>72</v>
      </c>
      <c r="D2342" s="5" t="s">
        <v>14846</v>
      </c>
      <c r="E2342" s="2" t="s">
        <v>5</v>
      </c>
      <c r="F2342" s="6">
        <v>40.080616855632165</v>
      </c>
      <c r="G2342" s="8">
        <v>726.98509531671073</v>
      </c>
      <c r="H2342" s="6">
        <v>0</v>
      </c>
      <c r="I2342" s="6">
        <v>0</v>
      </c>
      <c r="J2342" s="6">
        <v>0</v>
      </c>
      <c r="K2342" s="5"/>
    </row>
    <row r="2343" spans="1:11">
      <c r="A2343" s="5" t="s">
        <v>17955</v>
      </c>
      <c r="B2343" s="5" t="s">
        <v>74</v>
      </c>
      <c r="C2343" s="5" t="s">
        <v>72</v>
      </c>
      <c r="D2343" s="5" t="s">
        <v>14847</v>
      </c>
      <c r="E2343" s="2" t="s">
        <v>5</v>
      </c>
      <c r="F2343" s="6">
        <v>39.988599599291859</v>
      </c>
      <c r="G2343" s="8">
        <v>724.78994213599071</v>
      </c>
      <c r="H2343" s="6">
        <v>0</v>
      </c>
      <c r="I2343" s="6">
        <v>0</v>
      </c>
      <c r="J2343" s="6">
        <v>0</v>
      </c>
      <c r="K2343" s="5"/>
    </row>
    <row r="2344" spans="1:11">
      <c r="A2344" s="5" t="s">
        <v>17956</v>
      </c>
      <c r="B2344" s="5" t="s">
        <v>74</v>
      </c>
      <c r="C2344" s="5" t="s">
        <v>72</v>
      </c>
      <c r="D2344" s="5" t="s">
        <v>14848</v>
      </c>
      <c r="E2344" s="2" t="s">
        <v>5</v>
      </c>
      <c r="F2344" s="6">
        <v>36.336156250851822</v>
      </c>
      <c r="G2344" s="8">
        <v>682.45692815117786</v>
      </c>
      <c r="H2344" s="6">
        <v>0</v>
      </c>
      <c r="I2344" s="6">
        <v>0</v>
      </c>
      <c r="J2344" s="6">
        <v>0</v>
      </c>
      <c r="K2344" s="5"/>
    </row>
    <row r="2345" spans="1:11">
      <c r="A2345" s="5" t="s">
        <v>17957</v>
      </c>
      <c r="B2345" s="5" t="s">
        <v>74</v>
      </c>
      <c r="C2345" s="5" t="s">
        <v>72</v>
      </c>
      <c r="D2345" s="5" t="s">
        <v>14849</v>
      </c>
      <c r="E2345" s="2" t="s">
        <v>5</v>
      </c>
      <c r="F2345" s="6">
        <v>32.475133474352418</v>
      </c>
      <c r="G2345" s="8">
        <v>641.51596202015014</v>
      </c>
      <c r="H2345" s="6">
        <v>0</v>
      </c>
      <c r="I2345" s="6">
        <v>0</v>
      </c>
      <c r="J2345" s="6">
        <v>0</v>
      </c>
      <c r="K2345" s="5"/>
    </row>
    <row r="2346" spans="1:11">
      <c r="A2346" s="5" t="s">
        <v>17958</v>
      </c>
      <c r="B2346" s="5" t="s">
        <v>74</v>
      </c>
      <c r="C2346" s="5" t="s">
        <v>72</v>
      </c>
      <c r="D2346" s="5" t="s">
        <v>14850</v>
      </c>
      <c r="E2346" s="2" t="s">
        <v>5</v>
      </c>
      <c r="F2346" s="6">
        <v>31.494994808575683</v>
      </c>
      <c r="G2346" s="8">
        <v>608.45722975191859</v>
      </c>
      <c r="H2346" s="6">
        <v>0</v>
      </c>
      <c r="I2346" s="6">
        <v>0</v>
      </c>
      <c r="J2346" s="6">
        <v>0</v>
      </c>
      <c r="K2346" s="5"/>
    </row>
    <row r="2347" spans="1:11">
      <c r="A2347" s="5" t="s">
        <v>17959</v>
      </c>
      <c r="B2347" s="5" t="s">
        <v>74</v>
      </c>
      <c r="C2347" s="5" t="s">
        <v>72</v>
      </c>
      <c r="D2347" s="5" t="s">
        <v>14851</v>
      </c>
      <c r="E2347" s="2" t="s">
        <v>5</v>
      </c>
      <c r="F2347" s="6">
        <v>35.575569327662436</v>
      </c>
      <c r="G2347" s="8">
        <v>677.46419213050331</v>
      </c>
      <c r="H2347" s="6">
        <v>0</v>
      </c>
      <c r="I2347" s="6">
        <v>0</v>
      </c>
      <c r="J2347" s="6">
        <v>0</v>
      </c>
      <c r="K2347" s="5"/>
    </row>
    <row r="2348" spans="1:11">
      <c r="A2348" s="5" t="s">
        <v>17960</v>
      </c>
      <c r="B2348" s="5" t="s">
        <v>74</v>
      </c>
      <c r="C2348" s="5" t="s">
        <v>72</v>
      </c>
      <c r="D2348" s="5" t="s">
        <v>14852</v>
      </c>
      <c r="E2348" s="2" t="s">
        <v>5</v>
      </c>
      <c r="F2348" s="6">
        <v>32.984070496486339</v>
      </c>
      <c r="G2348" s="8">
        <v>625.16869514408472</v>
      </c>
      <c r="H2348" s="6">
        <v>0</v>
      </c>
      <c r="I2348" s="6">
        <v>0</v>
      </c>
      <c r="J2348" s="6">
        <v>0</v>
      </c>
      <c r="K2348" s="5"/>
    </row>
    <row r="2349" spans="1:11">
      <c r="A2349" s="5" t="s">
        <v>17961</v>
      </c>
      <c r="B2349" s="5" t="s">
        <v>74</v>
      </c>
      <c r="C2349" s="5" t="s">
        <v>72</v>
      </c>
      <c r="D2349" s="5" t="s">
        <v>14853</v>
      </c>
      <c r="E2349" s="2" t="s">
        <v>5</v>
      </c>
      <c r="F2349" s="6">
        <v>41.013991639881603</v>
      </c>
      <c r="G2349" s="8">
        <v>739.32713108834832</v>
      </c>
      <c r="H2349" s="6">
        <v>0</v>
      </c>
      <c r="I2349" s="6">
        <v>0</v>
      </c>
      <c r="J2349" s="6">
        <v>0</v>
      </c>
      <c r="K2349" s="5"/>
    </row>
    <row r="2350" spans="1:11">
      <c r="A2350" s="5" t="s">
        <v>17962</v>
      </c>
      <c r="B2350" s="5" t="s">
        <v>74</v>
      </c>
      <c r="C2350" s="5" t="s">
        <v>72</v>
      </c>
      <c r="D2350" s="5" t="s">
        <v>14854</v>
      </c>
      <c r="E2350" s="2" t="s">
        <v>5</v>
      </c>
      <c r="F2350" s="6">
        <v>34.565639853820088</v>
      </c>
      <c r="G2350" s="8">
        <v>633.15088512198724</v>
      </c>
      <c r="H2350" s="6">
        <v>0</v>
      </c>
      <c r="I2350" s="6">
        <v>0</v>
      </c>
      <c r="J2350" s="6">
        <v>0</v>
      </c>
      <c r="K2350" s="5"/>
    </row>
    <row r="2351" spans="1:11">
      <c r="A2351" s="5" t="s">
        <v>17963</v>
      </c>
      <c r="B2351" s="5" t="s">
        <v>74</v>
      </c>
      <c r="C2351" s="5" t="s">
        <v>72</v>
      </c>
      <c r="D2351" s="5" t="s">
        <v>14855</v>
      </c>
      <c r="E2351" s="2" t="s">
        <v>5</v>
      </c>
      <c r="F2351" s="6">
        <v>33.570248865840007</v>
      </c>
      <c r="G2351" s="8">
        <v>654.72860722851055</v>
      </c>
      <c r="H2351" s="6">
        <v>0</v>
      </c>
      <c r="I2351" s="6">
        <v>0</v>
      </c>
      <c r="J2351" s="6">
        <v>0</v>
      </c>
      <c r="K2351" s="5"/>
    </row>
    <row r="2352" spans="1:11">
      <c r="A2352" s="5" t="s">
        <v>17964</v>
      </c>
      <c r="B2352" s="5" t="s">
        <v>74</v>
      </c>
      <c r="C2352" s="5" t="s">
        <v>72</v>
      </c>
      <c r="D2352" s="5" t="s">
        <v>14856</v>
      </c>
      <c r="E2352" s="2" t="s">
        <v>5</v>
      </c>
      <c r="F2352" s="6">
        <v>36.706781243133996</v>
      </c>
      <c r="G2352" s="8">
        <v>681.85024716525459</v>
      </c>
      <c r="H2352" s="6">
        <v>0</v>
      </c>
      <c r="I2352" s="6">
        <v>0</v>
      </c>
      <c r="J2352" s="6">
        <v>0</v>
      </c>
      <c r="K2352" s="5"/>
    </row>
    <row r="2353" spans="1:11">
      <c r="A2353" s="5" t="s">
        <v>17965</v>
      </c>
      <c r="B2353" s="5" t="s">
        <v>74</v>
      </c>
      <c r="C2353" s="5" t="s">
        <v>72</v>
      </c>
      <c r="D2353" s="5" t="s">
        <v>14857</v>
      </c>
      <c r="E2353" s="2" t="s">
        <v>5</v>
      </c>
      <c r="F2353" s="6">
        <v>31.140640304258572</v>
      </c>
      <c r="G2353" s="8">
        <v>611.35004982746409</v>
      </c>
      <c r="H2353" s="6">
        <v>0</v>
      </c>
      <c r="I2353" s="6">
        <v>0</v>
      </c>
      <c r="J2353" s="6">
        <v>0</v>
      </c>
      <c r="K2353" s="5"/>
    </row>
    <row r="2354" spans="1:11">
      <c r="A2354" s="5" t="s">
        <v>17966</v>
      </c>
      <c r="B2354" s="5" t="s">
        <v>74</v>
      </c>
      <c r="C2354" s="5" t="s">
        <v>72</v>
      </c>
      <c r="D2354" s="5" t="s">
        <v>14858</v>
      </c>
      <c r="E2354" s="2" t="s">
        <v>5</v>
      </c>
      <c r="F2354" s="6">
        <v>29.33917113990438</v>
      </c>
      <c r="G2354" s="8">
        <v>571.41978364881186</v>
      </c>
      <c r="H2354" s="6">
        <v>0</v>
      </c>
      <c r="I2354" s="6">
        <v>0</v>
      </c>
      <c r="J2354" s="6">
        <v>0</v>
      </c>
      <c r="K2354" s="5"/>
    </row>
    <row r="2355" spans="1:11">
      <c r="A2355" s="5" t="s">
        <v>17967</v>
      </c>
      <c r="B2355" s="5" t="s">
        <v>74</v>
      </c>
      <c r="C2355" s="5" t="s">
        <v>72</v>
      </c>
      <c r="D2355" s="5" t="s">
        <v>14859</v>
      </c>
      <c r="E2355" s="2" t="s">
        <v>5</v>
      </c>
      <c r="F2355" s="6">
        <v>36.300029977985496</v>
      </c>
      <c r="G2355" s="8">
        <v>681.86736488603151</v>
      </c>
      <c r="H2355" s="6">
        <v>0</v>
      </c>
      <c r="I2355" s="6">
        <v>0</v>
      </c>
      <c r="J2355" s="6">
        <v>0</v>
      </c>
      <c r="K2355" s="5"/>
    </row>
    <row r="2356" spans="1:11">
      <c r="A2356" s="5" t="s">
        <v>17968</v>
      </c>
      <c r="B2356" s="5" t="s">
        <v>74</v>
      </c>
      <c r="C2356" s="5" t="s">
        <v>72</v>
      </c>
      <c r="D2356" s="5" t="s">
        <v>14860</v>
      </c>
      <c r="E2356" s="2" t="s">
        <v>5</v>
      </c>
      <c r="F2356" s="6">
        <v>32.688786138610894</v>
      </c>
      <c r="G2356" s="8">
        <v>643.6193427148371</v>
      </c>
      <c r="H2356" s="6">
        <v>0</v>
      </c>
      <c r="I2356" s="6">
        <v>0</v>
      </c>
      <c r="J2356" s="6">
        <v>0</v>
      </c>
      <c r="K2356" s="5"/>
    </row>
    <row r="2357" spans="1:11">
      <c r="A2357" s="5" t="s">
        <v>17969</v>
      </c>
      <c r="B2357" s="5" t="s">
        <v>74</v>
      </c>
      <c r="C2357" s="5" t="s">
        <v>72</v>
      </c>
      <c r="D2357" s="5" t="s">
        <v>14861</v>
      </c>
      <c r="E2357" s="2" t="s">
        <v>5</v>
      </c>
      <c r="F2357" s="6">
        <v>35.421973613249527</v>
      </c>
      <c r="G2357" s="8">
        <v>666.43999288250427</v>
      </c>
      <c r="H2357" s="6">
        <v>0</v>
      </c>
      <c r="I2357" s="6">
        <v>0</v>
      </c>
      <c r="J2357" s="6">
        <v>0</v>
      </c>
      <c r="K2357" s="5"/>
    </row>
    <row r="2358" spans="1:11">
      <c r="A2358" s="5" t="s">
        <v>17970</v>
      </c>
      <c r="B2358" s="5" t="s">
        <v>74</v>
      </c>
      <c r="C2358" s="5" t="s">
        <v>72</v>
      </c>
      <c r="D2358" s="5" t="s">
        <v>14862</v>
      </c>
      <c r="E2358" s="2" t="s">
        <v>5</v>
      </c>
      <c r="F2358" s="6">
        <v>31.306032191452935</v>
      </c>
      <c r="G2358" s="8">
        <v>623.67635381328114</v>
      </c>
      <c r="H2358" s="6">
        <v>0</v>
      </c>
      <c r="I2358" s="6">
        <v>0</v>
      </c>
      <c r="J2358" s="6">
        <v>0</v>
      </c>
      <c r="K2358" s="5"/>
    </row>
    <row r="2359" spans="1:11">
      <c r="A2359" s="5" t="s">
        <v>17971</v>
      </c>
      <c r="B2359" s="5" t="s">
        <v>74</v>
      </c>
      <c r="C2359" s="5" t="s">
        <v>72</v>
      </c>
      <c r="D2359" s="5" t="s">
        <v>14863</v>
      </c>
      <c r="E2359" s="2" t="s">
        <v>5</v>
      </c>
      <c r="F2359" s="6">
        <v>36.423469660792918</v>
      </c>
      <c r="G2359" s="8">
        <v>689.43613082099239</v>
      </c>
      <c r="H2359" s="6">
        <v>0</v>
      </c>
      <c r="I2359" s="6">
        <v>0</v>
      </c>
      <c r="J2359" s="6">
        <v>0</v>
      </c>
      <c r="K2359" s="5"/>
    </row>
    <row r="2360" spans="1:11">
      <c r="A2360" s="5" t="s">
        <v>17972</v>
      </c>
      <c r="B2360" s="5" t="s">
        <v>74</v>
      </c>
      <c r="C2360" s="5" t="s">
        <v>72</v>
      </c>
      <c r="D2360" s="5" t="s">
        <v>14864</v>
      </c>
      <c r="E2360" s="2" t="s">
        <v>5</v>
      </c>
      <c r="F2360" s="6">
        <v>32.307983309023001</v>
      </c>
      <c r="G2360" s="8">
        <v>636.1816406869857</v>
      </c>
      <c r="H2360" s="6">
        <v>0</v>
      </c>
      <c r="I2360" s="6">
        <v>0</v>
      </c>
      <c r="J2360" s="6">
        <v>0</v>
      </c>
      <c r="K2360" s="5"/>
    </row>
    <row r="2361" spans="1:11">
      <c r="A2361" s="5" t="s">
        <v>17973</v>
      </c>
      <c r="B2361" s="5" t="s">
        <v>74</v>
      </c>
      <c r="C2361" s="5" t="s">
        <v>72</v>
      </c>
      <c r="D2361" s="5" t="s">
        <v>14865</v>
      </c>
      <c r="E2361" s="2" t="s">
        <v>5</v>
      </c>
      <c r="F2361" s="6">
        <v>37.715216999790826</v>
      </c>
      <c r="G2361" s="8">
        <v>704.53156004512903</v>
      </c>
      <c r="H2361" s="6">
        <v>0</v>
      </c>
      <c r="I2361" s="6">
        <v>0</v>
      </c>
      <c r="J2361" s="6">
        <v>0</v>
      </c>
      <c r="K2361" s="5"/>
    </row>
    <row r="2362" spans="1:11">
      <c r="A2362" s="5" t="s">
        <v>17974</v>
      </c>
      <c r="B2362" s="5" t="s">
        <v>74</v>
      </c>
      <c r="C2362" s="5" t="s">
        <v>72</v>
      </c>
      <c r="D2362" s="5" t="s">
        <v>14866</v>
      </c>
      <c r="E2362" s="2" t="s">
        <v>5</v>
      </c>
      <c r="F2362" s="6">
        <v>30.740873198134004</v>
      </c>
      <c r="G2362" s="8">
        <v>612.87346681407757</v>
      </c>
      <c r="H2362" s="6">
        <v>0</v>
      </c>
      <c r="I2362" s="6">
        <v>0</v>
      </c>
      <c r="J2362" s="6">
        <v>0</v>
      </c>
      <c r="K2362" s="5"/>
    </row>
    <row r="2363" spans="1:11">
      <c r="A2363" s="5" t="s">
        <v>17975</v>
      </c>
      <c r="B2363" s="5" t="s">
        <v>74</v>
      </c>
      <c r="C2363" s="5" t="s">
        <v>72</v>
      </c>
      <c r="D2363" s="5" t="s">
        <v>14867</v>
      </c>
      <c r="E2363" s="2" t="s">
        <v>5</v>
      </c>
      <c r="F2363" s="6">
        <v>38.300291099029167</v>
      </c>
      <c r="G2363" s="8">
        <v>664.2725130876845</v>
      </c>
      <c r="H2363" s="6">
        <v>0</v>
      </c>
      <c r="I2363" s="6">
        <v>0</v>
      </c>
      <c r="J2363" s="6">
        <v>0</v>
      </c>
      <c r="K2363" s="5"/>
    </row>
    <row r="2364" spans="1:11">
      <c r="A2364" s="5" t="s">
        <v>17976</v>
      </c>
      <c r="B2364" s="5" t="s">
        <v>74</v>
      </c>
      <c r="C2364" s="5" t="s">
        <v>72</v>
      </c>
      <c r="D2364" s="5" t="s">
        <v>14868</v>
      </c>
      <c r="E2364" s="2" t="s">
        <v>5</v>
      </c>
      <c r="F2364" s="6">
        <v>36.894548230683718</v>
      </c>
      <c r="G2364" s="8">
        <v>676.6861599283709</v>
      </c>
      <c r="H2364" s="6">
        <v>0</v>
      </c>
      <c r="I2364" s="6">
        <v>0</v>
      </c>
      <c r="J2364" s="6">
        <v>0</v>
      </c>
      <c r="K2364" s="5"/>
    </row>
    <row r="2365" spans="1:11">
      <c r="A2365" s="5" t="s">
        <v>17977</v>
      </c>
      <c r="B2365" s="5" t="s">
        <v>74</v>
      </c>
      <c r="C2365" s="5" t="s">
        <v>72</v>
      </c>
      <c r="D2365" s="5" t="s">
        <v>14869</v>
      </c>
      <c r="E2365" s="2" t="s">
        <v>5</v>
      </c>
      <c r="F2365" s="6">
        <v>41.850440540027932</v>
      </c>
      <c r="G2365" s="8">
        <v>740.49577276985599</v>
      </c>
      <c r="H2365" s="6">
        <v>0</v>
      </c>
      <c r="I2365" s="6">
        <v>0</v>
      </c>
      <c r="J2365" s="6">
        <v>0</v>
      </c>
      <c r="K2365" s="5"/>
    </row>
    <row r="2366" spans="1:11">
      <c r="A2366" s="5" t="s">
        <v>17978</v>
      </c>
      <c r="B2366" s="5" t="s">
        <v>74</v>
      </c>
      <c r="C2366" s="5" t="s">
        <v>72</v>
      </c>
      <c r="D2366" s="5" t="s">
        <v>14870</v>
      </c>
      <c r="E2366" s="2" t="s">
        <v>5</v>
      </c>
      <c r="F2366" s="6">
        <v>39.355756484054659</v>
      </c>
      <c r="G2366" s="8">
        <v>721.14050656883501</v>
      </c>
      <c r="H2366" s="6">
        <v>0</v>
      </c>
      <c r="I2366" s="6">
        <v>0</v>
      </c>
      <c r="J2366" s="6">
        <v>0</v>
      </c>
      <c r="K2366" s="5"/>
    </row>
    <row r="2367" spans="1:11">
      <c r="A2367" s="5" t="s">
        <v>17979</v>
      </c>
      <c r="B2367" s="5" t="s">
        <v>74</v>
      </c>
      <c r="C2367" s="5" t="s">
        <v>72</v>
      </c>
      <c r="D2367" s="5" t="s">
        <v>14871</v>
      </c>
      <c r="E2367" s="2" t="s">
        <v>5</v>
      </c>
      <c r="F2367" s="6">
        <v>32.964486224382206</v>
      </c>
      <c r="G2367" s="8">
        <v>637.67132092681163</v>
      </c>
      <c r="H2367" s="6">
        <v>0</v>
      </c>
      <c r="I2367" s="6">
        <v>0</v>
      </c>
      <c r="J2367" s="6">
        <v>0</v>
      </c>
      <c r="K2367" s="5"/>
    </row>
    <row r="2368" spans="1:11">
      <c r="A2368" s="5" t="s">
        <v>17980</v>
      </c>
      <c r="B2368" s="5" t="s">
        <v>74</v>
      </c>
      <c r="C2368" s="5" t="s">
        <v>72</v>
      </c>
      <c r="D2368" s="5" t="s">
        <v>14872</v>
      </c>
      <c r="E2368" s="2" t="s">
        <v>5</v>
      </c>
      <c r="F2368" s="6">
        <v>38.674685624826758</v>
      </c>
      <c r="G2368" s="8">
        <v>706.60529469866447</v>
      </c>
      <c r="H2368" s="6">
        <v>0</v>
      </c>
      <c r="I2368" s="6">
        <v>0</v>
      </c>
      <c r="J2368" s="6">
        <v>0</v>
      </c>
      <c r="K2368" s="5"/>
    </row>
    <row r="2369" spans="1:11">
      <c r="A2369" s="5" t="s">
        <v>17981</v>
      </c>
      <c r="B2369" s="5" t="s">
        <v>74</v>
      </c>
      <c r="C2369" s="5" t="s">
        <v>72</v>
      </c>
      <c r="D2369" s="5" t="s">
        <v>14873</v>
      </c>
      <c r="E2369" s="2" t="s">
        <v>5</v>
      </c>
      <c r="F2369" s="6">
        <v>31.173755173813532</v>
      </c>
      <c r="G2369" s="8">
        <v>622.91835265262262</v>
      </c>
      <c r="H2369" s="6">
        <v>0</v>
      </c>
      <c r="I2369" s="6">
        <v>0</v>
      </c>
      <c r="J2369" s="6">
        <v>0</v>
      </c>
      <c r="K2369" s="5"/>
    </row>
    <row r="2370" spans="1:11">
      <c r="A2370" s="5" t="s">
        <v>17982</v>
      </c>
      <c r="B2370" s="5" t="s">
        <v>74</v>
      </c>
      <c r="C2370" s="5" t="s">
        <v>72</v>
      </c>
      <c r="D2370" s="5" t="s">
        <v>14874</v>
      </c>
      <c r="E2370" s="2" t="s">
        <v>5</v>
      </c>
      <c r="F2370" s="6">
        <v>32.963228528216888</v>
      </c>
      <c r="G2370" s="8">
        <v>636.68746000402052</v>
      </c>
      <c r="H2370" s="6">
        <v>0</v>
      </c>
      <c r="I2370" s="6">
        <v>0</v>
      </c>
      <c r="J2370" s="6">
        <v>0</v>
      </c>
      <c r="K2370" s="5"/>
    </row>
    <row r="2371" spans="1:11">
      <c r="A2371" s="5" t="s">
        <v>17983</v>
      </c>
      <c r="B2371" s="5" t="s">
        <v>74</v>
      </c>
      <c r="C2371" s="5" t="s">
        <v>72</v>
      </c>
      <c r="D2371" s="5" t="s">
        <v>14875</v>
      </c>
      <c r="E2371" s="2" t="s">
        <v>5</v>
      </c>
      <c r="F2371" s="6">
        <v>31.478977967667163</v>
      </c>
      <c r="G2371" s="8">
        <v>631.20570040256382</v>
      </c>
      <c r="H2371" s="6">
        <v>0</v>
      </c>
      <c r="I2371" s="6">
        <v>0</v>
      </c>
      <c r="J2371" s="6">
        <v>0</v>
      </c>
      <c r="K2371" s="5"/>
    </row>
    <row r="2372" spans="1:11">
      <c r="A2372" s="5" t="s">
        <v>17984</v>
      </c>
      <c r="B2372" s="5" t="s">
        <v>74</v>
      </c>
      <c r="C2372" s="5" t="s">
        <v>72</v>
      </c>
      <c r="D2372" s="5" t="s">
        <v>14876</v>
      </c>
      <c r="E2372" s="2" t="s">
        <v>5</v>
      </c>
      <c r="F2372" s="6">
        <v>37.434764936411433</v>
      </c>
      <c r="G2372" s="8">
        <v>684.93556373310844</v>
      </c>
      <c r="H2372" s="6">
        <v>0</v>
      </c>
      <c r="I2372" s="6">
        <v>0</v>
      </c>
      <c r="J2372" s="6">
        <v>0</v>
      </c>
      <c r="K2372" s="5"/>
    </row>
    <row r="2373" spans="1:11">
      <c r="A2373" s="5" t="s">
        <v>17985</v>
      </c>
      <c r="B2373" s="5" t="s">
        <v>74</v>
      </c>
      <c r="C2373" s="5" t="s">
        <v>72</v>
      </c>
      <c r="D2373" s="5" t="s">
        <v>14877</v>
      </c>
      <c r="E2373" s="2" t="s">
        <v>5</v>
      </c>
      <c r="F2373" s="6">
        <v>32.698185795545307</v>
      </c>
      <c r="G2373" s="8">
        <v>605.79633043916147</v>
      </c>
      <c r="H2373" s="6">
        <v>0</v>
      </c>
      <c r="I2373" s="6">
        <v>0</v>
      </c>
      <c r="J2373" s="6">
        <v>0</v>
      </c>
      <c r="K2373" s="5"/>
    </row>
    <row r="2374" spans="1:11">
      <c r="A2374" s="5" t="s">
        <v>17986</v>
      </c>
      <c r="B2374" s="5" t="s">
        <v>74</v>
      </c>
      <c r="C2374" s="5" t="s">
        <v>72</v>
      </c>
      <c r="D2374" s="5" t="s">
        <v>14878</v>
      </c>
      <c r="E2374" s="2" t="s">
        <v>5</v>
      </c>
      <c r="F2374" s="6">
        <v>38.501009970046887</v>
      </c>
      <c r="G2374" s="8">
        <v>660.6221045992628</v>
      </c>
      <c r="H2374" s="6">
        <v>0</v>
      </c>
      <c r="I2374" s="6">
        <v>0</v>
      </c>
      <c r="J2374" s="6">
        <v>0</v>
      </c>
      <c r="K2374" s="5"/>
    </row>
    <row r="2375" spans="1:11">
      <c r="A2375" s="5" t="s">
        <v>17987</v>
      </c>
      <c r="B2375" s="5" t="s">
        <v>74</v>
      </c>
      <c r="C2375" s="5" t="s">
        <v>72</v>
      </c>
      <c r="D2375" s="5" t="s">
        <v>14879</v>
      </c>
      <c r="E2375" s="2" t="s">
        <v>5</v>
      </c>
      <c r="F2375" s="6">
        <v>36.37236091228484</v>
      </c>
      <c r="G2375" s="8">
        <v>638.77377688214108</v>
      </c>
      <c r="H2375" s="6">
        <v>0</v>
      </c>
      <c r="I2375" s="6">
        <v>0</v>
      </c>
      <c r="J2375" s="6">
        <v>0</v>
      </c>
      <c r="K2375" s="5"/>
    </row>
    <row r="2376" spans="1:11">
      <c r="A2376" s="5" t="s">
        <v>17988</v>
      </c>
      <c r="B2376" s="5" t="s">
        <v>74</v>
      </c>
      <c r="C2376" s="5" t="s">
        <v>72</v>
      </c>
      <c r="D2376" s="5" t="s">
        <v>14880</v>
      </c>
      <c r="E2376" s="2" t="s">
        <v>5</v>
      </c>
      <c r="F2376" s="6">
        <v>30.269445514335374</v>
      </c>
      <c r="G2376" s="8">
        <v>598.99253827286293</v>
      </c>
      <c r="H2376" s="6">
        <v>0</v>
      </c>
      <c r="I2376" s="6">
        <v>0</v>
      </c>
      <c r="J2376" s="6">
        <v>0</v>
      </c>
      <c r="K2376" s="5"/>
    </row>
    <row r="2377" spans="1:11">
      <c r="A2377" s="5" t="s">
        <v>17989</v>
      </c>
      <c r="B2377" s="5" t="s">
        <v>74</v>
      </c>
      <c r="C2377" s="5" t="s">
        <v>72</v>
      </c>
      <c r="D2377" s="5" t="s">
        <v>14881</v>
      </c>
      <c r="E2377" s="2" t="s">
        <v>5</v>
      </c>
      <c r="F2377" s="6">
        <v>30.894525811103851</v>
      </c>
      <c r="G2377" s="8">
        <v>622.50038960272366</v>
      </c>
      <c r="H2377" s="6">
        <v>0</v>
      </c>
      <c r="I2377" s="6">
        <v>0</v>
      </c>
      <c r="J2377" s="6">
        <v>0</v>
      </c>
      <c r="K2377" s="5"/>
    </row>
    <row r="2378" spans="1:11">
      <c r="A2378" s="5" t="s">
        <v>17990</v>
      </c>
      <c r="B2378" s="5" t="s">
        <v>74</v>
      </c>
      <c r="C2378" s="5" t="s">
        <v>72</v>
      </c>
      <c r="D2378" s="5" t="s">
        <v>14882</v>
      </c>
      <c r="E2378" s="2" t="s">
        <v>5</v>
      </c>
      <c r="F2378" s="6">
        <v>30.62848140299813</v>
      </c>
      <c r="G2378" s="8">
        <v>577.72061423659534</v>
      </c>
      <c r="H2378" s="6">
        <v>0</v>
      </c>
      <c r="I2378" s="6">
        <v>0</v>
      </c>
      <c r="J2378" s="6">
        <v>0</v>
      </c>
      <c r="K2378" s="5"/>
    </row>
    <row r="2379" spans="1:11">
      <c r="A2379" s="5" t="s">
        <v>17991</v>
      </c>
      <c r="B2379" s="5" t="s">
        <v>74</v>
      </c>
      <c r="C2379" s="5" t="s">
        <v>72</v>
      </c>
      <c r="D2379" s="5" t="s">
        <v>14883</v>
      </c>
      <c r="E2379" s="2" t="s">
        <v>5</v>
      </c>
      <c r="F2379" s="6">
        <v>34.631176940787448</v>
      </c>
      <c r="G2379" s="8">
        <v>625.74690341666042</v>
      </c>
      <c r="H2379" s="6">
        <v>0</v>
      </c>
      <c r="I2379" s="6">
        <v>0</v>
      </c>
      <c r="J2379" s="6">
        <v>0</v>
      </c>
      <c r="K2379" s="5"/>
    </row>
    <row r="2380" spans="1:11">
      <c r="A2380" s="5" t="s">
        <v>17992</v>
      </c>
      <c r="B2380" s="5" t="s">
        <v>74</v>
      </c>
      <c r="C2380" s="5" t="s">
        <v>72</v>
      </c>
      <c r="D2380" s="5" t="s">
        <v>14884</v>
      </c>
      <c r="E2380" s="2" t="s">
        <v>5</v>
      </c>
      <c r="F2380" s="6">
        <v>32.379723758544834</v>
      </c>
      <c r="G2380" s="8">
        <v>626.49718592132797</v>
      </c>
      <c r="H2380" s="6">
        <v>0</v>
      </c>
      <c r="I2380" s="6">
        <v>0</v>
      </c>
      <c r="J2380" s="6">
        <v>0</v>
      </c>
      <c r="K2380" s="5"/>
    </row>
    <row r="2381" spans="1:11">
      <c r="A2381" s="5" t="s">
        <v>17993</v>
      </c>
      <c r="B2381" s="5" t="s">
        <v>74</v>
      </c>
      <c r="C2381" s="5" t="s">
        <v>72</v>
      </c>
      <c r="D2381" s="5" t="s">
        <v>14885</v>
      </c>
      <c r="E2381" s="2" t="s">
        <v>5</v>
      </c>
      <c r="F2381" s="6">
        <v>41.85806010751844</v>
      </c>
      <c r="G2381" s="8">
        <v>748.38871064057298</v>
      </c>
      <c r="H2381" s="6">
        <v>0</v>
      </c>
      <c r="I2381" s="6">
        <v>0</v>
      </c>
      <c r="J2381" s="6">
        <v>0</v>
      </c>
      <c r="K2381" s="5"/>
    </row>
    <row r="2382" spans="1:11">
      <c r="A2382" s="5" t="s">
        <v>17994</v>
      </c>
      <c r="B2382" s="5" t="s">
        <v>74</v>
      </c>
      <c r="C2382" s="5" t="s">
        <v>72</v>
      </c>
      <c r="D2382" s="5" t="s">
        <v>14886</v>
      </c>
      <c r="E2382" s="2" t="s">
        <v>5</v>
      </c>
      <c r="F2382" s="6">
        <v>31.135939807280661</v>
      </c>
      <c r="G2382" s="8">
        <v>622.22804668111826</v>
      </c>
      <c r="H2382" s="6">
        <v>0</v>
      </c>
      <c r="I2382" s="6">
        <v>0</v>
      </c>
      <c r="J2382" s="6">
        <v>0</v>
      </c>
      <c r="K2382" s="5"/>
    </row>
    <row r="2383" spans="1:11">
      <c r="A2383" s="5" t="s">
        <v>17995</v>
      </c>
      <c r="B2383" s="5" t="s">
        <v>74</v>
      </c>
      <c r="C2383" s="5" t="s">
        <v>72</v>
      </c>
      <c r="D2383" s="5" t="s">
        <v>14887</v>
      </c>
      <c r="E2383" s="2" t="s">
        <v>5</v>
      </c>
      <c r="F2383" s="6">
        <v>36.853566607294525</v>
      </c>
      <c r="G2383" s="8">
        <v>684.56520130446165</v>
      </c>
      <c r="H2383" s="6">
        <v>0</v>
      </c>
      <c r="I2383" s="6">
        <v>0</v>
      </c>
      <c r="J2383" s="6">
        <v>0</v>
      </c>
      <c r="K2383" s="5"/>
    </row>
    <row r="2384" spans="1:11">
      <c r="A2384" s="5" t="s">
        <v>17996</v>
      </c>
      <c r="B2384" s="5" t="s">
        <v>74</v>
      </c>
      <c r="C2384" s="5" t="s">
        <v>72</v>
      </c>
      <c r="D2384" s="5" t="s">
        <v>14888</v>
      </c>
      <c r="E2384" s="2" t="s">
        <v>5</v>
      </c>
      <c r="F2384" s="6">
        <v>30.812043823866606</v>
      </c>
      <c r="G2384" s="8">
        <v>620.09899273626729</v>
      </c>
      <c r="H2384" s="6">
        <v>0</v>
      </c>
      <c r="I2384" s="6">
        <v>0</v>
      </c>
      <c r="J2384" s="6">
        <v>0</v>
      </c>
      <c r="K2384" s="5"/>
    </row>
    <row r="2385" spans="1:11">
      <c r="A2385" s="5" t="s">
        <v>17997</v>
      </c>
      <c r="B2385" s="5" t="s">
        <v>74</v>
      </c>
      <c r="C2385" s="5" t="s">
        <v>72</v>
      </c>
      <c r="D2385" s="5" t="s">
        <v>14889</v>
      </c>
      <c r="E2385" s="2" t="s">
        <v>5</v>
      </c>
      <c r="F2385" s="6">
        <v>38.867133697278327</v>
      </c>
      <c r="G2385" s="8">
        <v>718.99783733272056</v>
      </c>
      <c r="H2385" s="6">
        <v>0</v>
      </c>
      <c r="I2385" s="6">
        <v>0</v>
      </c>
      <c r="J2385" s="6">
        <v>0</v>
      </c>
      <c r="K2385" s="5"/>
    </row>
    <row r="2386" spans="1:11">
      <c r="A2386" s="5" t="s">
        <v>17998</v>
      </c>
      <c r="B2386" s="5" t="s">
        <v>74</v>
      </c>
      <c r="C2386" s="5" t="s">
        <v>72</v>
      </c>
      <c r="D2386" s="5" t="s">
        <v>14890</v>
      </c>
      <c r="E2386" s="2" t="s">
        <v>5</v>
      </c>
      <c r="F2386" s="6">
        <v>39.023797448262776</v>
      </c>
      <c r="G2386" s="8">
        <v>710.14755137141299</v>
      </c>
      <c r="H2386" s="6">
        <v>0</v>
      </c>
      <c r="I2386" s="6">
        <v>0</v>
      </c>
      <c r="J2386" s="6">
        <v>0</v>
      </c>
      <c r="K2386" s="5"/>
    </row>
    <row r="2387" spans="1:11">
      <c r="A2387" s="5" t="s">
        <v>17999</v>
      </c>
      <c r="B2387" s="5" t="s">
        <v>74</v>
      </c>
      <c r="C2387" s="5" t="s">
        <v>72</v>
      </c>
      <c r="D2387" s="5" t="s">
        <v>14891</v>
      </c>
      <c r="E2387" s="2" t="s">
        <v>5</v>
      </c>
      <c r="F2387" s="6">
        <v>34.44296445174394</v>
      </c>
      <c r="G2387" s="8">
        <v>659.61411310208246</v>
      </c>
      <c r="H2387" s="6">
        <v>0</v>
      </c>
      <c r="I2387" s="6">
        <v>0</v>
      </c>
      <c r="J2387" s="6">
        <v>0</v>
      </c>
      <c r="K2387" s="5"/>
    </row>
    <row r="2388" spans="1:11">
      <c r="A2388" s="5" t="s">
        <v>18000</v>
      </c>
      <c r="B2388" s="5" t="s">
        <v>74</v>
      </c>
      <c r="C2388" s="5" t="s">
        <v>72</v>
      </c>
      <c r="D2388" s="5" t="s">
        <v>14892</v>
      </c>
      <c r="E2388" s="2" t="s">
        <v>5</v>
      </c>
      <c r="F2388" s="6">
        <v>30.147020310748008</v>
      </c>
      <c r="G2388" s="8">
        <v>611.31077903183245</v>
      </c>
      <c r="H2388" s="6">
        <v>0</v>
      </c>
      <c r="I2388" s="6">
        <v>0</v>
      </c>
      <c r="J2388" s="6">
        <v>0</v>
      </c>
      <c r="K2388" s="5"/>
    </row>
    <row r="2389" spans="1:11">
      <c r="A2389" s="5" t="s">
        <v>18001</v>
      </c>
      <c r="B2389" s="5" t="s">
        <v>74</v>
      </c>
      <c r="C2389" s="5" t="s">
        <v>72</v>
      </c>
      <c r="D2389" s="5" t="s">
        <v>14893</v>
      </c>
      <c r="E2389" s="2" t="s">
        <v>5</v>
      </c>
      <c r="F2389" s="6">
        <v>29.707181924780347</v>
      </c>
      <c r="G2389" s="8">
        <v>574.05124107799475</v>
      </c>
      <c r="H2389" s="6">
        <v>0</v>
      </c>
      <c r="I2389" s="6">
        <v>0</v>
      </c>
      <c r="J2389" s="6">
        <v>0</v>
      </c>
      <c r="K2389" s="5"/>
    </row>
    <row r="2390" spans="1:11">
      <c r="A2390" s="5" t="s">
        <v>18002</v>
      </c>
      <c r="B2390" s="5" t="s">
        <v>74</v>
      </c>
      <c r="C2390" s="5" t="s">
        <v>72</v>
      </c>
      <c r="D2390" s="5" t="s">
        <v>14894</v>
      </c>
      <c r="E2390" s="2" t="s">
        <v>5</v>
      </c>
      <c r="F2390" s="6">
        <v>41.943296266808915</v>
      </c>
      <c r="G2390" s="8">
        <v>744.95609306626761</v>
      </c>
      <c r="H2390" s="6">
        <v>0</v>
      </c>
      <c r="I2390" s="6">
        <v>0</v>
      </c>
      <c r="J2390" s="6">
        <v>0</v>
      </c>
      <c r="K2390" s="5"/>
    </row>
    <row r="2391" spans="1:11">
      <c r="A2391" s="5" t="s">
        <v>18003</v>
      </c>
      <c r="B2391" s="5" t="s">
        <v>74</v>
      </c>
      <c r="C2391" s="5" t="s">
        <v>72</v>
      </c>
      <c r="D2391" s="5" t="s">
        <v>14895</v>
      </c>
      <c r="E2391" s="2" t="s">
        <v>5</v>
      </c>
      <c r="F2391" s="6">
        <v>32.072424832107806</v>
      </c>
      <c r="G2391" s="8">
        <v>592.88341337041288</v>
      </c>
      <c r="H2391" s="6">
        <v>0</v>
      </c>
      <c r="I2391" s="6">
        <v>0</v>
      </c>
      <c r="J2391" s="6">
        <v>0</v>
      </c>
      <c r="K2391" s="5"/>
    </row>
    <row r="2392" spans="1:11">
      <c r="A2392" s="5" t="s">
        <v>18004</v>
      </c>
      <c r="B2392" s="5" t="s">
        <v>74</v>
      </c>
      <c r="C2392" s="5" t="s">
        <v>72</v>
      </c>
      <c r="D2392" s="5" t="s">
        <v>14896</v>
      </c>
      <c r="E2392" s="2" t="s">
        <v>5</v>
      </c>
      <c r="F2392" s="6">
        <v>34.544936848860921</v>
      </c>
      <c r="G2392" s="8">
        <v>657.67104821075031</v>
      </c>
      <c r="H2392" s="6">
        <v>0</v>
      </c>
      <c r="I2392" s="6">
        <v>0</v>
      </c>
      <c r="J2392" s="6">
        <v>0</v>
      </c>
      <c r="K2392" s="5"/>
    </row>
    <row r="2393" spans="1:11">
      <c r="A2393" s="5" t="s">
        <v>18005</v>
      </c>
      <c r="B2393" s="5" t="s">
        <v>74</v>
      </c>
      <c r="C2393" s="5" t="s">
        <v>72</v>
      </c>
      <c r="D2393" s="5" t="s">
        <v>14897</v>
      </c>
      <c r="E2393" s="2" t="s">
        <v>5</v>
      </c>
      <c r="F2393" s="6">
        <v>34.423534072224818</v>
      </c>
      <c r="G2393" s="8">
        <v>660.50912398370042</v>
      </c>
      <c r="H2393" s="6">
        <v>0</v>
      </c>
      <c r="I2393" s="6">
        <v>0</v>
      </c>
      <c r="J2393" s="6">
        <v>0</v>
      </c>
      <c r="K2393" s="5"/>
    </row>
    <row r="2394" spans="1:11">
      <c r="A2394" s="5" t="s">
        <v>18006</v>
      </c>
      <c r="B2394" s="5" t="s">
        <v>74</v>
      </c>
      <c r="C2394" s="5" t="s">
        <v>72</v>
      </c>
      <c r="D2394" s="5" t="s">
        <v>14898</v>
      </c>
      <c r="E2394" s="2" t="s">
        <v>5</v>
      </c>
      <c r="F2394" s="6">
        <v>30.300383349937423</v>
      </c>
      <c r="G2394" s="8">
        <v>609.52858103572839</v>
      </c>
      <c r="H2394" s="6">
        <v>0</v>
      </c>
      <c r="I2394" s="6">
        <v>0</v>
      </c>
      <c r="J2394" s="6">
        <v>0</v>
      </c>
      <c r="K2394" s="5"/>
    </row>
    <row r="2395" spans="1:11">
      <c r="A2395" s="5" t="s">
        <v>18007</v>
      </c>
      <c r="B2395" s="5" t="s">
        <v>74</v>
      </c>
      <c r="C2395" s="5" t="s">
        <v>72</v>
      </c>
      <c r="D2395" s="5" t="s">
        <v>14899</v>
      </c>
      <c r="E2395" s="2" t="s">
        <v>5</v>
      </c>
      <c r="F2395" s="6">
        <v>37.512615077085826</v>
      </c>
      <c r="G2395" s="8">
        <v>699.92643040023813</v>
      </c>
      <c r="H2395" s="6">
        <v>0</v>
      </c>
      <c r="I2395" s="6">
        <v>0</v>
      </c>
      <c r="J2395" s="6">
        <v>0</v>
      </c>
      <c r="K2395" s="5"/>
    </row>
    <row r="2396" spans="1:11">
      <c r="A2396" s="5" t="s">
        <v>18008</v>
      </c>
      <c r="B2396" s="5" t="s">
        <v>74</v>
      </c>
      <c r="C2396" s="5" t="s">
        <v>72</v>
      </c>
      <c r="D2396" s="5" t="s">
        <v>14900</v>
      </c>
      <c r="E2396" s="2" t="s">
        <v>5</v>
      </c>
      <c r="F2396" s="6">
        <v>31.737652716151896</v>
      </c>
      <c r="G2396" s="8">
        <v>630.218814114613</v>
      </c>
      <c r="H2396" s="6">
        <v>0</v>
      </c>
      <c r="I2396" s="6">
        <v>0</v>
      </c>
      <c r="J2396" s="6">
        <v>0</v>
      </c>
      <c r="K2396" s="5"/>
    </row>
    <row r="2397" spans="1:11">
      <c r="A2397" s="5" t="s">
        <v>18009</v>
      </c>
      <c r="B2397" s="5" t="s">
        <v>74</v>
      </c>
      <c r="C2397" s="5" t="s">
        <v>72</v>
      </c>
      <c r="D2397" s="5" t="s">
        <v>14901</v>
      </c>
      <c r="E2397" s="2" t="s">
        <v>5</v>
      </c>
      <c r="F2397" s="6">
        <v>35.600987314284829</v>
      </c>
      <c r="G2397" s="8">
        <v>672.54300803414026</v>
      </c>
      <c r="H2397" s="6">
        <v>0</v>
      </c>
      <c r="I2397" s="6">
        <v>0</v>
      </c>
      <c r="J2397" s="6">
        <v>0</v>
      </c>
      <c r="K2397" s="5"/>
    </row>
    <row r="2398" spans="1:11">
      <c r="A2398" s="5" t="s">
        <v>18010</v>
      </c>
      <c r="B2398" s="5" t="s">
        <v>74</v>
      </c>
      <c r="C2398" s="5" t="s">
        <v>72</v>
      </c>
      <c r="D2398" s="5" t="s">
        <v>14902</v>
      </c>
      <c r="E2398" s="2" t="s">
        <v>5</v>
      </c>
      <c r="F2398" s="6">
        <v>40.561033245253221</v>
      </c>
      <c r="G2398" s="8">
        <v>719.58171924393628</v>
      </c>
      <c r="H2398" s="6">
        <v>0</v>
      </c>
      <c r="I2398" s="6">
        <v>0</v>
      </c>
      <c r="J2398" s="6">
        <v>0</v>
      </c>
      <c r="K2398" s="5"/>
    </row>
    <row r="2399" spans="1:11">
      <c r="A2399" s="5" t="s">
        <v>18011</v>
      </c>
      <c r="B2399" s="5" t="s">
        <v>74</v>
      </c>
      <c r="C2399" s="5" t="s">
        <v>72</v>
      </c>
      <c r="D2399" s="5" t="s">
        <v>14903</v>
      </c>
      <c r="E2399" s="2" t="s">
        <v>5</v>
      </c>
      <c r="F2399" s="6">
        <v>42.063046248814643</v>
      </c>
      <c r="G2399" s="8">
        <v>742.8585234445311</v>
      </c>
      <c r="H2399" s="6">
        <v>0</v>
      </c>
      <c r="I2399" s="6">
        <v>0</v>
      </c>
      <c r="J2399" s="6">
        <v>0</v>
      </c>
      <c r="K2399" s="5"/>
    </row>
    <row r="2400" spans="1:11">
      <c r="A2400" s="5" t="s">
        <v>18012</v>
      </c>
      <c r="B2400" s="5" t="s">
        <v>74</v>
      </c>
      <c r="C2400" s="5" t="s">
        <v>72</v>
      </c>
      <c r="D2400" s="5" t="s">
        <v>14904</v>
      </c>
      <c r="E2400" s="2" t="s">
        <v>5</v>
      </c>
      <c r="F2400" s="6">
        <v>29.917982385198275</v>
      </c>
      <c r="G2400" s="8">
        <v>611.92407453155022</v>
      </c>
      <c r="H2400" s="6">
        <v>0</v>
      </c>
      <c r="I2400" s="6">
        <v>0</v>
      </c>
      <c r="J2400" s="6">
        <v>0</v>
      </c>
      <c r="K2400" s="5"/>
    </row>
    <row r="2401" spans="1:11">
      <c r="A2401" s="5" t="s">
        <v>18013</v>
      </c>
      <c r="B2401" s="5" t="s">
        <v>74</v>
      </c>
      <c r="C2401" s="5" t="s">
        <v>72</v>
      </c>
      <c r="D2401" s="5" t="s">
        <v>14905</v>
      </c>
      <c r="E2401" s="2" t="s">
        <v>5</v>
      </c>
      <c r="F2401" s="6">
        <v>35.965447747354204</v>
      </c>
      <c r="G2401" s="8">
        <v>652.07013280097215</v>
      </c>
      <c r="H2401" s="6">
        <v>0</v>
      </c>
      <c r="I2401" s="6">
        <v>0</v>
      </c>
      <c r="J2401" s="6">
        <v>0</v>
      </c>
      <c r="K2401" s="5"/>
    </row>
    <row r="2402" spans="1:11">
      <c r="A2402" s="5" t="s">
        <v>18014</v>
      </c>
      <c r="B2402" s="5" t="s">
        <v>74</v>
      </c>
      <c r="C2402" s="5" t="s">
        <v>72</v>
      </c>
      <c r="D2402" s="5" t="s">
        <v>14906</v>
      </c>
      <c r="E2402" s="2" t="s">
        <v>5</v>
      </c>
      <c r="F2402" s="6">
        <v>33.139665649136134</v>
      </c>
      <c r="G2402" s="8">
        <v>648.89888756131245</v>
      </c>
      <c r="H2402" s="6">
        <v>0</v>
      </c>
      <c r="I2402" s="6">
        <v>0</v>
      </c>
      <c r="J2402" s="6">
        <v>0</v>
      </c>
      <c r="K2402" s="5"/>
    </row>
    <row r="2403" spans="1:11">
      <c r="A2403" s="5" t="s">
        <v>18015</v>
      </c>
      <c r="B2403" s="5" t="s">
        <v>74</v>
      </c>
      <c r="C2403" s="5" t="s">
        <v>72</v>
      </c>
      <c r="D2403" s="5" t="s">
        <v>14907</v>
      </c>
      <c r="E2403" s="2" t="s">
        <v>5</v>
      </c>
      <c r="F2403" s="6">
        <v>39.896071291940302</v>
      </c>
      <c r="G2403" s="8">
        <v>720.3431004073791</v>
      </c>
      <c r="H2403" s="6">
        <v>0</v>
      </c>
      <c r="I2403" s="6">
        <v>0</v>
      </c>
      <c r="J2403" s="6">
        <v>0</v>
      </c>
      <c r="K2403" s="5"/>
    </row>
    <row r="2404" spans="1:11">
      <c r="A2404" s="5" t="s">
        <v>18016</v>
      </c>
      <c r="B2404" s="5" t="s">
        <v>74</v>
      </c>
      <c r="C2404" s="5" t="s">
        <v>72</v>
      </c>
      <c r="D2404" s="5" t="s">
        <v>14908</v>
      </c>
      <c r="E2404" s="2" t="s">
        <v>5</v>
      </c>
      <c r="F2404" s="6">
        <v>33.96484529955476</v>
      </c>
      <c r="G2404" s="8">
        <v>651.757156733182</v>
      </c>
      <c r="H2404" s="6">
        <v>0</v>
      </c>
      <c r="I2404" s="6">
        <v>0</v>
      </c>
      <c r="J2404" s="6">
        <v>0</v>
      </c>
      <c r="K2404" s="5"/>
    </row>
    <row r="2405" spans="1:11">
      <c r="A2405" s="5" t="s">
        <v>18017</v>
      </c>
      <c r="B2405" s="5" t="s">
        <v>74</v>
      </c>
      <c r="C2405" s="5" t="s">
        <v>72</v>
      </c>
      <c r="D2405" s="5" t="s">
        <v>14909</v>
      </c>
      <c r="E2405" s="2" t="s">
        <v>5</v>
      </c>
      <c r="F2405" s="6">
        <v>37.757329732271302</v>
      </c>
      <c r="G2405" s="8">
        <v>705.52983042092592</v>
      </c>
      <c r="H2405" s="6">
        <v>0</v>
      </c>
      <c r="I2405" s="6">
        <v>0</v>
      </c>
      <c r="J2405" s="6">
        <v>0</v>
      </c>
      <c r="K2405" s="5"/>
    </row>
    <row r="2406" spans="1:11">
      <c r="A2406" s="5" t="s">
        <v>18018</v>
      </c>
      <c r="B2406" s="5" t="s">
        <v>74</v>
      </c>
      <c r="C2406" s="5" t="s">
        <v>72</v>
      </c>
      <c r="D2406" s="5" t="s">
        <v>14910</v>
      </c>
      <c r="E2406" s="2" t="s">
        <v>5</v>
      </c>
      <c r="F2406" s="6">
        <v>30.439938266293204</v>
      </c>
      <c r="G2406" s="8">
        <v>615.14245735462487</v>
      </c>
      <c r="H2406" s="6">
        <v>0</v>
      </c>
      <c r="I2406" s="6">
        <v>0</v>
      </c>
      <c r="J2406" s="6">
        <v>0</v>
      </c>
      <c r="K2406" s="5"/>
    </row>
    <row r="2407" spans="1:11">
      <c r="A2407" s="5" t="s">
        <v>18019</v>
      </c>
      <c r="B2407" s="5" t="s">
        <v>74</v>
      </c>
      <c r="C2407" s="5" t="s">
        <v>72</v>
      </c>
      <c r="D2407" s="5" t="s">
        <v>14911</v>
      </c>
      <c r="E2407" s="2" t="s">
        <v>5</v>
      </c>
      <c r="F2407" s="6">
        <v>34.058811713148387</v>
      </c>
      <c r="G2407" s="8">
        <v>625.25331617000984</v>
      </c>
      <c r="H2407" s="6">
        <v>0</v>
      </c>
      <c r="I2407" s="6">
        <v>0</v>
      </c>
      <c r="J2407" s="6">
        <v>0</v>
      </c>
      <c r="K2407" s="5"/>
    </row>
    <row r="2408" spans="1:11">
      <c r="A2408" s="5" t="s">
        <v>18020</v>
      </c>
      <c r="B2408" s="5" t="s">
        <v>74</v>
      </c>
      <c r="C2408" s="5" t="s">
        <v>72</v>
      </c>
      <c r="D2408" s="5" t="s">
        <v>14912</v>
      </c>
      <c r="E2408" s="2" t="s">
        <v>5</v>
      </c>
      <c r="F2408" s="6">
        <v>40.780995632451564</v>
      </c>
      <c r="G2408" s="8">
        <v>734.40985411650649</v>
      </c>
      <c r="H2408" s="6">
        <v>0</v>
      </c>
      <c r="I2408" s="6">
        <v>0</v>
      </c>
      <c r="J2408" s="6">
        <v>0</v>
      </c>
      <c r="K2408" s="5"/>
    </row>
    <row r="2409" spans="1:11">
      <c r="A2409" s="5" t="s">
        <v>18021</v>
      </c>
      <c r="B2409" s="5" t="s">
        <v>74</v>
      </c>
      <c r="C2409" s="5" t="s">
        <v>72</v>
      </c>
      <c r="D2409" s="5" t="s">
        <v>14913</v>
      </c>
      <c r="E2409" s="2" t="s">
        <v>5</v>
      </c>
      <c r="F2409" s="6">
        <v>39.319593978183647</v>
      </c>
      <c r="G2409" s="8">
        <v>672.61819571315198</v>
      </c>
      <c r="H2409" s="6">
        <v>0</v>
      </c>
      <c r="I2409" s="6">
        <v>0</v>
      </c>
      <c r="J2409" s="6">
        <v>0</v>
      </c>
      <c r="K2409" s="5"/>
    </row>
    <row r="2410" spans="1:11">
      <c r="A2410" s="5" t="s">
        <v>18022</v>
      </c>
      <c r="B2410" s="5" t="s">
        <v>74</v>
      </c>
      <c r="C2410" s="5" t="s">
        <v>72</v>
      </c>
      <c r="D2410" s="5" t="s">
        <v>14914</v>
      </c>
      <c r="E2410" s="2" t="s">
        <v>5</v>
      </c>
      <c r="F2410" s="6">
        <v>32.812825357854791</v>
      </c>
      <c r="G2410" s="8">
        <v>638.37658546542025</v>
      </c>
      <c r="H2410" s="6">
        <v>0</v>
      </c>
      <c r="I2410" s="6">
        <v>0</v>
      </c>
      <c r="J2410" s="6">
        <v>0</v>
      </c>
      <c r="K2410" s="5"/>
    </row>
    <row r="2411" spans="1:11">
      <c r="A2411" s="5" t="s">
        <v>18023</v>
      </c>
      <c r="B2411" s="5" t="s">
        <v>74</v>
      </c>
      <c r="C2411" s="5" t="s">
        <v>72</v>
      </c>
      <c r="D2411" s="5" t="s">
        <v>14915</v>
      </c>
      <c r="E2411" s="2" t="s">
        <v>5</v>
      </c>
      <c r="F2411" s="6">
        <v>39.562367854663108</v>
      </c>
      <c r="G2411" s="8">
        <v>717.32044370491417</v>
      </c>
      <c r="H2411" s="6">
        <v>0</v>
      </c>
      <c r="I2411" s="6">
        <v>0</v>
      </c>
      <c r="J2411" s="6">
        <v>0</v>
      </c>
      <c r="K2411" s="5"/>
    </row>
    <row r="2412" spans="1:11">
      <c r="A2412" s="5" t="s">
        <v>18024</v>
      </c>
      <c r="B2412" s="5" t="s">
        <v>74</v>
      </c>
      <c r="C2412" s="5" t="s">
        <v>72</v>
      </c>
      <c r="D2412" s="5" t="s">
        <v>14916</v>
      </c>
      <c r="E2412" s="2" t="s">
        <v>5</v>
      </c>
      <c r="F2412" s="6">
        <v>33.289704759698608</v>
      </c>
      <c r="G2412" s="8">
        <v>606.83618288398179</v>
      </c>
      <c r="H2412" s="6">
        <v>0</v>
      </c>
      <c r="I2412" s="6">
        <v>0</v>
      </c>
      <c r="J2412" s="6">
        <v>0</v>
      </c>
      <c r="K2412" s="5"/>
    </row>
    <row r="2413" spans="1:11">
      <c r="A2413" s="5" t="s">
        <v>18025</v>
      </c>
      <c r="B2413" s="5" t="s">
        <v>74</v>
      </c>
      <c r="C2413" s="5" t="s">
        <v>72</v>
      </c>
      <c r="D2413" s="5" t="s">
        <v>14917</v>
      </c>
      <c r="E2413" s="2" t="s">
        <v>5</v>
      </c>
      <c r="F2413" s="6">
        <v>37.928947196117441</v>
      </c>
      <c r="G2413" s="8">
        <v>670.87757931762189</v>
      </c>
      <c r="H2413" s="6">
        <v>0</v>
      </c>
      <c r="I2413" s="6">
        <v>0</v>
      </c>
      <c r="J2413" s="6">
        <v>0</v>
      </c>
      <c r="K2413" s="5"/>
    </row>
    <row r="2414" spans="1:11">
      <c r="A2414" s="5" t="s">
        <v>18026</v>
      </c>
      <c r="B2414" s="5" t="s">
        <v>74</v>
      </c>
      <c r="C2414" s="5" t="s">
        <v>72</v>
      </c>
      <c r="D2414" s="5" t="s">
        <v>14918</v>
      </c>
      <c r="E2414" s="2" t="s">
        <v>5</v>
      </c>
      <c r="F2414" s="6">
        <v>38.305896098182437</v>
      </c>
      <c r="G2414" s="8">
        <v>702.12286132947713</v>
      </c>
      <c r="H2414" s="6">
        <v>0</v>
      </c>
      <c r="I2414" s="6">
        <v>0</v>
      </c>
      <c r="J2414" s="6">
        <v>0</v>
      </c>
      <c r="K2414" s="5"/>
    </row>
    <row r="2415" spans="1:11">
      <c r="A2415" s="5" t="s">
        <v>18027</v>
      </c>
      <c r="B2415" s="5" t="s">
        <v>74</v>
      </c>
      <c r="C2415" s="5" t="s">
        <v>72</v>
      </c>
      <c r="D2415" s="5" t="s">
        <v>14919</v>
      </c>
      <c r="E2415" s="2" t="s">
        <v>5</v>
      </c>
      <c r="F2415" s="6">
        <v>37.575769992138106</v>
      </c>
      <c r="G2415" s="8">
        <v>702.75371263358193</v>
      </c>
      <c r="H2415" s="6">
        <v>0</v>
      </c>
      <c r="I2415" s="6">
        <v>0</v>
      </c>
      <c r="J2415" s="6">
        <v>0</v>
      </c>
      <c r="K2415" s="5"/>
    </row>
    <row r="2416" spans="1:11">
      <c r="A2416" s="5" t="s">
        <v>18028</v>
      </c>
      <c r="B2416" s="5" t="s">
        <v>74</v>
      </c>
      <c r="C2416" s="5" t="s">
        <v>72</v>
      </c>
      <c r="D2416" s="5" t="s">
        <v>14920</v>
      </c>
      <c r="E2416" s="2" t="s">
        <v>5</v>
      </c>
      <c r="F2416" s="6">
        <v>32.166506177182939</v>
      </c>
      <c r="G2416" s="8">
        <v>629.29772659467062</v>
      </c>
      <c r="H2416" s="6">
        <v>0</v>
      </c>
      <c r="I2416" s="6">
        <v>0</v>
      </c>
      <c r="J2416" s="6">
        <v>0</v>
      </c>
      <c r="K2416" s="5"/>
    </row>
    <row r="2417" spans="1:11">
      <c r="A2417" s="5" t="s">
        <v>18029</v>
      </c>
      <c r="B2417" s="5" t="s">
        <v>74</v>
      </c>
      <c r="C2417" s="5" t="s">
        <v>72</v>
      </c>
      <c r="D2417" s="5" t="s">
        <v>14921</v>
      </c>
      <c r="E2417" s="2" t="s">
        <v>5</v>
      </c>
      <c r="F2417" s="6">
        <v>31.101963474794996</v>
      </c>
      <c r="G2417" s="8">
        <v>619.94112116625104</v>
      </c>
      <c r="H2417" s="6">
        <v>0</v>
      </c>
      <c r="I2417" s="6">
        <v>0</v>
      </c>
      <c r="J2417" s="6">
        <v>0</v>
      </c>
      <c r="K2417" s="5"/>
    </row>
    <row r="2418" spans="1:11">
      <c r="A2418" s="5" t="s">
        <v>18030</v>
      </c>
      <c r="B2418" s="5" t="s">
        <v>74</v>
      </c>
      <c r="C2418" s="5" t="s">
        <v>72</v>
      </c>
      <c r="D2418" s="5" t="s">
        <v>14922</v>
      </c>
      <c r="E2418" s="2" t="s">
        <v>5</v>
      </c>
      <c r="F2418" s="6">
        <v>36.325869913648063</v>
      </c>
      <c r="G2418" s="8">
        <v>676.87853291099918</v>
      </c>
      <c r="H2418" s="6">
        <v>0</v>
      </c>
      <c r="I2418" s="6">
        <v>0</v>
      </c>
      <c r="J2418" s="6">
        <v>0</v>
      </c>
      <c r="K2418" s="5"/>
    </row>
    <row r="2419" spans="1:11">
      <c r="A2419" s="5" t="s">
        <v>18031</v>
      </c>
      <c r="B2419" s="5" t="s">
        <v>74</v>
      </c>
      <c r="C2419" s="5" t="s">
        <v>72</v>
      </c>
      <c r="D2419" s="5" t="s">
        <v>14923</v>
      </c>
      <c r="E2419" s="2" t="s">
        <v>5</v>
      </c>
      <c r="F2419" s="6">
        <v>36.832496021446133</v>
      </c>
      <c r="G2419" s="8">
        <v>686.84432012366756</v>
      </c>
      <c r="H2419" s="6">
        <v>0</v>
      </c>
      <c r="I2419" s="6">
        <v>0</v>
      </c>
      <c r="J2419" s="6">
        <v>0</v>
      </c>
      <c r="K2419" s="5"/>
    </row>
    <row r="2420" spans="1:11">
      <c r="A2420" s="5" t="s">
        <v>18032</v>
      </c>
      <c r="B2420" s="5" t="s">
        <v>74</v>
      </c>
      <c r="C2420" s="5" t="s">
        <v>72</v>
      </c>
      <c r="D2420" s="5" t="s">
        <v>14924</v>
      </c>
      <c r="E2420" s="2" t="s">
        <v>5</v>
      </c>
      <c r="F2420" s="6">
        <v>30.044983970327895</v>
      </c>
      <c r="G2420" s="8">
        <v>606.23381439391619</v>
      </c>
      <c r="H2420" s="6">
        <v>0</v>
      </c>
      <c r="I2420" s="6">
        <v>0</v>
      </c>
      <c r="J2420" s="6">
        <v>0</v>
      </c>
      <c r="K2420" s="5"/>
    </row>
    <row r="2421" spans="1:11">
      <c r="A2421" s="5" t="s">
        <v>18033</v>
      </c>
      <c r="B2421" s="5" t="s">
        <v>74</v>
      </c>
      <c r="C2421" s="5" t="s">
        <v>72</v>
      </c>
      <c r="D2421" s="5" t="s">
        <v>14925</v>
      </c>
      <c r="E2421" s="2" t="s">
        <v>5</v>
      </c>
      <c r="F2421" s="6">
        <v>41.185816920052062</v>
      </c>
      <c r="G2421" s="8">
        <v>677.70498038161816</v>
      </c>
      <c r="H2421" s="6">
        <v>0</v>
      </c>
      <c r="I2421" s="6">
        <v>0</v>
      </c>
      <c r="J2421" s="6">
        <v>0</v>
      </c>
      <c r="K2421" s="5"/>
    </row>
    <row r="2422" spans="1:11">
      <c r="A2422" s="5" t="s">
        <v>18034</v>
      </c>
      <c r="B2422" s="5" t="s">
        <v>74</v>
      </c>
      <c r="C2422" s="5" t="s">
        <v>72</v>
      </c>
      <c r="D2422" s="5" t="s">
        <v>14926</v>
      </c>
      <c r="E2422" s="2" t="s">
        <v>5</v>
      </c>
      <c r="F2422" s="6">
        <v>38.936018993180006</v>
      </c>
      <c r="G2422" s="8">
        <v>714.60327541623201</v>
      </c>
      <c r="H2422" s="6">
        <v>0</v>
      </c>
      <c r="I2422" s="6">
        <v>0</v>
      </c>
      <c r="J2422" s="6">
        <v>0</v>
      </c>
      <c r="K2422" s="5"/>
    </row>
    <row r="2423" spans="1:11">
      <c r="A2423" s="5" t="s">
        <v>18035</v>
      </c>
      <c r="B2423" s="5" t="s">
        <v>74</v>
      </c>
      <c r="C2423" s="5" t="s">
        <v>72</v>
      </c>
      <c r="D2423" s="5" t="s">
        <v>14927</v>
      </c>
      <c r="E2423" s="2" t="s">
        <v>5</v>
      </c>
      <c r="F2423" s="6">
        <v>32.426274946847229</v>
      </c>
      <c r="G2423" s="8">
        <v>637.96119996180028</v>
      </c>
      <c r="H2423" s="6">
        <v>0</v>
      </c>
      <c r="I2423" s="6">
        <v>0</v>
      </c>
      <c r="J2423" s="6">
        <v>0</v>
      </c>
      <c r="K2423" s="5"/>
    </row>
    <row r="2424" spans="1:11">
      <c r="A2424" s="5" t="s">
        <v>18036</v>
      </c>
      <c r="B2424" s="5" t="s">
        <v>74</v>
      </c>
      <c r="C2424" s="5" t="s">
        <v>72</v>
      </c>
      <c r="D2424" s="5" t="s">
        <v>14928</v>
      </c>
      <c r="E2424" s="2" t="s">
        <v>5</v>
      </c>
      <c r="F2424" s="6">
        <v>32.661512205030739</v>
      </c>
      <c r="G2424" s="8">
        <v>612.54048026044052</v>
      </c>
      <c r="H2424" s="6">
        <v>0</v>
      </c>
      <c r="I2424" s="6">
        <v>0</v>
      </c>
      <c r="J2424" s="6">
        <v>0</v>
      </c>
      <c r="K2424" s="5"/>
    </row>
    <row r="2425" spans="1:11">
      <c r="A2425" s="5" t="s">
        <v>18037</v>
      </c>
      <c r="B2425" s="5" t="s">
        <v>74</v>
      </c>
      <c r="C2425" s="5" t="s">
        <v>72</v>
      </c>
      <c r="D2425" s="5" t="s">
        <v>14929</v>
      </c>
      <c r="E2425" s="2" t="s">
        <v>5</v>
      </c>
      <c r="F2425" s="6">
        <v>34.39662617195215</v>
      </c>
      <c r="G2425" s="8">
        <v>663.24068731290402</v>
      </c>
      <c r="H2425" s="6">
        <v>0</v>
      </c>
      <c r="I2425" s="6">
        <v>0</v>
      </c>
      <c r="J2425" s="6">
        <v>0</v>
      </c>
      <c r="K2425" s="5"/>
    </row>
    <row r="2426" spans="1:11">
      <c r="A2426" s="5" t="s">
        <v>18038</v>
      </c>
      <c r="B2426" s="5" t="s">
        <v>74</v>
      </c>
      <c r="C2426" s="5" t="s">
        <v>72</v>
      </c>
      <c r="D2426" s="5" t="s">
        <v>14930</v>
      </c>
      <c r="E2426" s="2" t="s">
        <v>5</v>
      </c>
      <c r="F2426" s="6">
        <v>35.783169487449314</v>
      </c>
      <c r="G2426" s="8">
        <v>646.44639254953586</v>
      </c>
      <c r="H2426" s="6">
        <v>0</v>
      </c>
      <c r="I2426" s="6">
        <v>0</v>
      </c>
      <c r="J2426" s="6">
        <v>0</v>
      </c>
      <c r="K2426" s="5"/>
    </row>
    <row r="2427" spans="1:11">
      <c r="A2427" s="5" t="s">
        <v>18039</v>
      </c>
      <c r="B2427" s="5" t="s">
        <v>74</v>
      </c>
      <c r="C2427" s="5" t="s">
        <v>72</v>
      </c>
      <c r="D2427" s="5" t="s">
        <v>14931</v>
      </c>
      <c r="E2427" s="2" t="s">
        <v>5</v>
      </c>
      <c r="F2427" s="6">
        <v>35.061096487204644</v>
      </c>
      <c r="G2427" s="8">
        <v>661.81641875128594</v>
      </c>
      <c r="H2427" s="6">
        <v>0</v>
      </c>
      <c r="I2427" s="6">
        <v>0</v>
      </c>
      <c r="J2427" s="6">
        <v>0</v>
      </c>
      <c r="K2427" s="5"/>
    </row>
    <row r="2428" spans="1:11">
      <c r="A2428" s="5" t="s">
        <v>18040</v>
      </c>
      <c r="B2428" s="5" t="s">
        <v>74</v>
      </c>
      <c r="C2428" s="5" t="s">
        <v>72</v>
      </c>
      <c r="D2428" s="5" t="s">
        <v>14932</v>
      </c>
      <c r="E2428" s="2" t="s">
        <v>5</v>
      </c>
      <c r="F2428" s="6">
        <v>33.820272836026788</v>
      </c>
      <c r="G2428" s="8">
        <v>658.14838348633361</v>
      </c>
      <c r="H2428" s="6">
        <v>0</v>
      </c>
      <c r="I2428" s="6">
        <v>0</v>
      </c>
      <c r="J2428" s="6">
        <v>0</v>
      </c>
      <c r="K2428" s="5"/>
    </row>
    <row r="2429" spans="1:11">
      <c r="A2429" s="5" t="s">
        <v>18041</v>
      </c>
      <c r="B2429" s="5" t="s">
        <v>74</v>
      </c>
      <c r="C2429" s="5" t="s">
        <v>72</v>
      </c>
      <c r="D2429" s="5" t="s">
        <v>14933</v>
      </c>
      <c r="E2429" s="2" t="s">
        <v>5</v>
      </c>
      <c r="F2429" s="6">
        <v>38.607348299702444</v>
      </c>
      <c r="G2429" s="8">
        <v>714.48756229176934</v>
      </c>
      <c r="H2429" s="6">
        <v>0</v>
      </c>
      <c r="I2429" s="6">
        <v>0</v>
      </c>
      <c r="J2429" s="6">
        <v>0</v>
      </c>
      <c r="K2429" s="5"/>
    </row>
    <row r="2430" spans="1:11">
      <c r="A2430" s="5" t="s">
        <v>18042</v>
      </c>
      <c r="B2430" s="5" t="s">
        <v>74</v>
      </c>
      <c r="C2430" s="5" t="s">
        <v>72</v>
      </c>
      <c r="D2430" s="5" t="s">
        <v>14934</v>
      </c>
      <c r="E2430" s="2" t="s">
        <v>5</v>
      </c>
      <c r="F2430" s="6">
        <v>31.133481471102655</v>
      </c>
      <c r="G2430" s="8">
        <v>583.54245667988175</v>
      </c>
      <c r="H2430" s="6">
        <v>0</v>
      </c>
      <c r="I2430" s="6">
        <v>0</v>
      </c>
      <c r="J2430" s="6">
        <v>0</v>
      </c>
      <c r="K2430" s="5"/>
    </row>
    <row r="2431" spans="1:11">
      <c r="A2431" s="5" t="s">
        <v>18043</v>
      </c>
      <c r="B2431" s="5" t="s">
        <v>74</v>
      </c>
      <c r="C2431" s="5" t="s">
        <v>72</v>
      </c>
      <c r="D2431" s="5" t="s">
        <v>14935</v>
      </c>
      <c r="E2431" s="2" t="s">
        <v>5</v>
      </c>
      <c r="F2431" s="6">
        <v>43.409723175882668</v>
      </c>
      <c r="G2431" s="8">
        <v>759.99706973754451</v>
      </c>
      <c r="H2431" s="6">
        <v>0</v>
      </c>
      <c r="I2431" s="6">
        <v>0</v>
      </c>
      <c r="J2431" s="6">
        <v>0</v>
      </c>
      <c r="K2431" s="5"/>
    </row>
    <row r="2432" spans="1:11">
      <c r="A2432" s="5" t="s">
        <v>18044</v>
      </c>
      <c r="B2432" s="5" t="s">
        <v>74</v>
      </c>
      <c r="C2432" s="5" t="s">
        <v>72</v>
      </c>
      <c r="D2432" s="5" t="s">
        <v>14936</v>
      </c>
      <c r="E2432" s="2" t="s">
        <v>5</v>
      </c>
      <c r="F2432" s="6">
        <v>38.137826513327987</v>
      </c>
      <c r="G2432" s="8">
        <v>699.02184184719624</v>
      </c>
      <c r="H2432" s="6">
        <v>0</v>
      </c>
      <c r="I2432" s="6">
        <v>0</v>
      </c>
      <c r="J2432" s="6">
        <v>0</v>
      </c>
      <c r="K2432" s="5"/>
    </row>
    <row r="2433" spans="1:11">
      <c r="A2433" s="5" t="s">
        <v>18045</v>
      </c>
      <c r="B2433" s="5" t="s">
        <v>74</v>
      </c>
      <c r="C2433" s="5" t="s">
        <v>72</v>
      </c>
      <c r="D2433" s="5" t="s">
        <v>14937</v>
      </c>
      <c r="E2433" s="2" t="s">
        <v>5</v>
      </c>
      <c r="F2433" s="6">
        <v>37.843738430274115</v>
      </c>
      <c r="G2433" s="8">
        <v>697.6486772821429</v>
      </c>
      <c r="H2433" s="6">
        <v>0</v>
      </c>
      <c r="I2433" s="6">
        <v>0</v>
      </c>
      <c r="J2433" s="6">
        <v>0</v>
      </c>
      <c r="K2433" s="5"/>
    </row>
    <row r="2434" spans="1:11">
      <c r="A2434" s="5" t="s">
        <v>18046</v>
      </c>
      <c r="B2434" s="5" t="s">
        <v>74</v>
      </c>
      <c r="C2434" s="5" t="s">
        <v>72</v>
      </c>
      <c r="D2434" s="5" t="s">
        <v>14938</v>
      </c>
      <c r="E2434" s="2" t="s">
        <v>5</v>
      </c>
      <c r="F2434" s="6">
        <v>29.844375752361707</v>
      </c>
      <c r="G2434" s="8">
        <v>610.75514607071273</v>
      </c>
      <c r="H2434" s="6">
        <v>0</v>
      </c>
      <c r="I2434" s="6">
        <v>0</v>
      </c>
      <c r="J2434" s="6">
        <v>0</v>
      </c>
      <c r="K2434" s="5"/>
    </row>
    <row r="2435" spans="1:11">
      <c r="A2435" s="5" t="s">
        <v>18047</v>
      </c>
      <c r="B2435" s="5" t="s">
        <v>74</v>
      </c>
      <c r="C2435" s="5" t="s">
        <v>72</v>
      </c>
      <c r="D2435" s="5" t="s">
        <v>14939</v>
      </c>
      <c r="E2435" s="2" t="s">
        <v>5</v>
      </c>
      <c r="F2435" s="6">
        <v>37.94029737358774</v>
      </c>
      <c r="G2435" s="8">
        <v>707.73121473050969</v>
      </c>
      <c r="H2435" s="6">
        <v>0</v>
      </c>
      <c r="I2435" s="6">
        <v>0</v>
      </c>
      <c r="J2435" s="6">
        <v>0</v>
      </c>
      <c r="K2435" s="5"/>
    </row>
    <row r="2436" spans="1:11">
      <c r="A2436" s="5" t="s">
        <v>18048</v>
      </c>
      <c r="B2436" s="5" t="s">
        <v>74</v>
      </c>
      <c r="C2436" s="5" t="s">
        <v>72</v>
      </c>
      <c r="D2436" s="5" t="s">
        <v>14940</v>
      </c>
      <c r="E2436" s="2" t="s">
        <v>5</v>
      </c>
      <c r="F2436" s="6">
        <v>41.839697755019195</v>
      </c>
      <c r="G2436" s="8">
        <v>743.12160225920479</v>
      </c>
      <c r="H2436" s="6">
        <v>0</v>
      </c>
      <c r="I2436" s="6">
        <v>0</v>
      </c>
      <c r="J2436" s="6">
        <v>0</v>
      </c>
      <c r="K2436" s="5"/>
    </row>
    <row r="2437" spans="1:11">
      <c r="A2437" s="5" t="s">
        <v>18049</v>
      </c>
      <c r="B2437" s="5" t="s">
        <v>74</v>
      </c>
      <c r="C2437" s="5" t="s">
        <v>72</v>
      </c>
      <c r="D2437" s="5" t="s">
        <v>14941</v>
      </c>
      <c r="E2437" s="2" t="s">
        <v>5</v>
      </c>
      <c r="F2437" s="6">
        <v>37.987167681715057</v>
      </c>
      <c r="G2437" s="8">
        <v>703.67807948071663</v>
      </c>
      <c r="H2437" s="6">
        <v>0</v>
      </c>
      <c r="I2437" s="6">
        <v>0</v>
      </c>
      <c r="J2437" s="6">
        <v>0</v>
      </c>
      <c r="K2437" s="5"/>
    </row>
    <row r="2438" spans="1:11">
      <c r="A2438" s="5" t="s">
        <v>18050</v>
      </c>
      <c r="B2438" s="5" t="s">
        <v>74</v>
      </c>
      <c r="C2438" s="5" t="s">
        <v>72</v>
      </c>
      <c r="D2438" s="5" t="s">
        <v>14942</v>
      </c>
      <c r="E2438" s="2" t="s">
        <v>5</v>
      </c>
      <c r="F2438" s="6">
        <v>31.683782291065867</v>
      </c>
      <c r="G2438" s="8">
        <v>625.03473515788312</v>
      </c>
      <c r="H2438" s="6">
        <v>0</v>
      </c>
      <c r="I2438" s="6">
        <v>0</v>
      </c>
      <c r="J2438" s="6">
        <v>0</v>
      </c>
      <c r="K2438" s="5"/>
    </row>
    <row r="2439" spans="1:11">
      <c r="A2439" s="5" t="s">
        <v>18051</v>
      </c>
      <c r="B2439" s="5" t="s">
        <v>74</v>
      </c>
      <c r="C2439" s="5" t="s">
        <v>72</v>
      </c>
      <c r="D2439" s="5" t="s">
        <v>14943</v>
      </c>
      <c r="E2439" s="2" t="s">
        <v>5</v>
      </c>
      <c r="F2439" s="6">
        <v>33.359798587654971</v>
      </c>
      <c r="G2439" s="8">
        <v>645.29636781054035</v>
      </c>
      <c r="H2439" s="6">
        <v>0</v>
      </c>
      <c r="I2439" s="6">
        <v>0</v>
      </c>
      <c r="J2439" s="6">
        <v>0</v>
      </c>
      <c r="K2439" s="5"/>
    </row>
    <row r="2440" spans="1:11">
      <c r="A2440" s="5" t="s">
        <v>18052</v>
      </c>
      <c r="B2440" s="5" t="s">
        <v>74</v>
      </c>
      <c r="C2440" s="5" t="s">
        <v>72</v>
      </c>
      <c r="D2440" s="5" t="s">
        <v>14944</v>
      </c>
      <c r="E2440" s="2" t="s">
        <v>5</v>
      </c>
      <c r="F2440" s="6">
        <v>30.730664883197846</v>
      </c>
      <c r="G2440" s="8">
        <v>622.60310780833083</v>
      </c>
      <c r="H2440" s="6">
        <v>0</v>
      </c>
      <c r="I2440" s="6">
        <v>0</v>
      </c>
      <c r="J2440" s="6">
        <v>0</v>
      </c>
      <c r="K2440" s="5"/>
    </row>
    <row r="2441" spans="1:11">
      <c r="A2441" s="5" t="s">
        <v>18053</v>
      </c>
      <c r="B2441" s="5" t="s">
        <v>74</v>
      </c>
      <c r="C2441" s="5" t="s">
        <v>72</v>
      </c>
      <c r="D2441" s="5" t="s">
        <v>14945</v>
      </c>
      <c r="E2441" s="2" t="s">
        <v>5</v>
      </c>
      <c r="F2441" s="6">
        <v>31.420076232469313</v>
      </c>
      <c r="G2441" s="8">
        <v>629.71458851335478</v>
      </c>
      <c r="H2441" s="6">
        <v>0</v>
      </c>
      <c r="I2441" s="6">
        <v>0</v>
      </c>
      <c r="J2441" s="6">
        <v>0</v>
      </c>
      <c r="K2441" s="5"/>
    </row>
    <row r="2442" spans="1:11">
      <c r="A2442" s="5" t="s">
        <v>18054</v>
      </c>
      <c r="B2442" s="5" t="s">
        <v>74</v>
      </c>
      <c r="C2442" s="5" t="s">
        <v>72</v>
      </c>
      <c r="D2442" s="5" t="s">
        <v>14946</v>
      </c>
      <c r="E2442" s="2" t="s">
        <v>5</v>
      </c>
      <c r="F2442" s="6">
        <v>43.366020518404198</v>
      </c>
      <c r="G2442" s="8">
        <v>759.52295953808334</v>
      </c>
      <c r="H2442" s="6">
        <v>0</v>
      </c>
      <c r="I2442" s="6">
        <v>0</v>
      </c>
      <c r="J2442" s="6">
        <v>0</v>
      </c>
      <c r="K2442" s="5"/>
    </row>
    <row r="2443" spans="1:11">
      <c r="A2443" s="5" t="s">
        <v>18055</v>
      </c>
      <c r="B2443" s="5" t="s">
        <v>74</v>
      </c>
      <c r="C2443" s="5" t="s">
        <v>72</v>
      </c>
      <c r="D2443" s="5" t="s">
        <v>14947</v>
      </c>
      <c r="E2443" s="2" t="s">
        <v>5</v>
      </c>
      <c r="F2443" s="6">
        <v>39.264386375238935</v>
      </c>
      <c r="G2443" s="8">
        <v>722.29279701765427</v>
      </c>
      <c r="H2443" s="6">
        <v>0</v>
      </c>
      <c r="I2443" s="6">
        <v>0</v>
      </c>
      <c r="J2443" s="6">
        <v>0</v>
      </c>
      <c r="K2443" s="5"/>
    </row>
    <row r="2444" spans="1:11">
      <c r="A2444" s="5" t="s">
        <v>18056</v>
      </c>
      <c r="B2444" s="5" t="s">
        <v>74</v>
      </c>
      <c r="C2444" s="5" t="s">
        <v>72</v>
      </c>
      <c r="D2444" s="5" t="s">
        <v>14948</v>
      </c>
      <c r="E2444" s="2" t="s">
        <v>5</v>
      </c>
      <c r="F2444" s="6">
        <v>32.08646200925115</v>
      </c>
      <c r="G2444" s="8">
        <v>629.44413489347028</v>
      </c>
      <c r="H2444" s="6">
        <v>0</v>
      </c>
      <c r="I2444" s="6">
        <v>0</v>
      </c>
      <c r="J2444" s="6">
        <v>0</v>
      </c>
      <c r="K2444" s="5"/>
    </row>
    <row r="2445" spans="1:11">
      <c r="A2445" s="5" t="s">
        <v>18057</v>
      </c>
      <c r="B2445" s="5" t="s">
        <v>74</v>
      </c>
      <c r="C2445" s="5" t="s">
        <v>72</v>
      </c>
      <c r="D2445" s="5" t="s">
        <v>14949</v>
      </c>
      <c r="E2445" s="2" t="s">
        <v>5</v>
      </c>
      <c r="F2445" s="6">
        <v>38.842986946552216</v>
      </c>
      <c r="G2445" s="8">
        <v>707.79842857849769</v>
      </c>
      <c r="H2445" s="6">
        <v>0</v>
      </c>
      <c r="I2445" s="6">
        <v>0</v>
      </c>
      <c r="J2445" s="6">
        <v>0</v>
      </c>
      <c r="K2445" s="5"/>
    </row>
    <row r="2446" spans="1:11">
      <c r="A2446" s="5" t="s">
        <v>18058</v>
      </c>
      <c r="B2446" s="5" t="s">
        <v>74</v>
      </c>
      <c r="C2446" s="5" t="s">
        <v>72</v>
      </c>
      <c r="D2446" s="5" t="s">
        <v>14950</v>
      </c>
      <c r="E2446" s="2" t="s">
        <v>5</v>
      </c>
      <c r="F2446" s="6">
        <v>33.511842500034696</v>
      </c>
      <c r="G2446" s="8">
        <v>602.43373705802605</v>
      </c>
      <c r="H2446" s="6">
        <v>0</v>
      </c>
      <c r="I2446" s="6">
        <v>0</v>
      </c>
      <c r="J2446" s="6">
        <v>0</v>
      </c>
      <c r="K2446" s="5"/>
    </row>
    <row r="2447" spans="1:11">
      <c r="A2447" s="5" t="s">
        <v>18059</v>
      </c>
      <c r="B2447" s="5" t="s">
        <v>74</v>
      </c>
      <c r="C2447" s="5" t="s">
        <v>72</v>
      </c>
      <c r="D2447" s="5" t="s">
        <v>14951</v>
      </c>
      <c r="E2447" s="2" t="s">
        <v>5</v>
      </c>
      <c r="F2447" s="6">
        <v>31.591916630863455</v>
      </c>
      <c r="G2447" s="8">
        <v>627.50823152698922</v>
      </c>
      <c r="H2447" s="6">
        <v>0</v>
      </c>
      <c r="I2447" s="6">
        <v>0</v>
      </c>
      <c r="J2447" s="6">
        <v>0</v>
      </c>
      <c r="K2447" s="5"/>
    </row>
    <row r="2448" spans="1:11">
      <c r="A2448" s="5" t="s">
        <v>18060</v>
      </c>
      <c r="B2448" s="5" t="s">
        <v>74</v>
      </c>
      <c r="C2448" s="5" t="s">
        <v>72</v>
      </c>
      <c r="D2448" s="5" t="s">
        <v>14952</v>
      </c>
      <c r="E2448" s="2" t="s">
        <v>5</v>
      </c>
      <c r="F2448" s="6">
        <v>34.736566891475562</v>
      </c>
      <c r="G2448" s="8">
        <v>664.45017636616888</v>
      </c>
      <c r="H2448" s="6">
        <v>0</v>
      </c>
      <c r="I2448" s="6">
        <v>0</v>
      </c>
      <c r="J2448" s="6">
        <v>0</v>
      </c>
      <c r="K2448" s="5"/>
    </row>
    <row r="2449" spans="1:11">
      <c r="A2449" s="5" t="s">
        <v>18061</v>
      </c>
      <c r="B2449" s="5" t="s">
        <v>74</v>
      </c>
      <c r="C2449" s="5" t="s">
        <v>72</v>
      </c>
      <c r="D2449" s="5" t="s">
        <v>14953</v>
      </c>
      <c r="E2449" s="2" t="s">
        <v>5</v>
      </c>
      <c r="F2449" s="6">
        <v>35.189127075826725</v>
      </c>
      <c r="G2449" s="8">
        <v>668.27217278377486</v>
      </c>
      <c r="H2449" s="6">
        <v>0</v>
      </c>
      <c r="I2449" s="6">
        <v>0</v>
      </c>
      <c r="J2449" s="6">
        <v>0</v>
      </c>
      <c r="K2449" s="5"/>
    </row>
    <row r="2450" spans="1:11">
      <c r="A2450" s="5" t="s">
        <v>18062</v>
      </c>
      <c r="B2450" s="5" t="s">
        <v>74</v>
      </c>
      <c r="C2450" s="5" t="s">
        <v>72</v>
      </c>
      <c r="D2450" s="5" t="s">
        <v>14954</v>
      </c>
      <c r="E2450" s="2" t="s">
        <v>5</v>
      </c>
      <c r="F2450" s="6">
        <v>39.387524950356173</v>
      </c>
      <c r="G2450" s="8">
        <v>717.78803050815236</v>
      </c>
      <c r="H2450" s="6">
        <v>0</v>
      </c>
      <c r="I2450" s="6">
        <v>0</v>
      </c>
      <c r="J2450" s="6">
        <v>0</v>
      </c>
      <c r="K2450" s="5"/>
    </row>
    <row r="2451" spans="1:11">
      <c r="A2451" s="5" t="s">
        <v>18063</v>
      </c>
      <c r="B2451" s="5" t="s">
        <v>74</v>
      </c>
      <c r="C2451" s="5" t="s">
        <v>72</v>
      </c>
      <c r="D2451" s="5" t="s">
        <v>14955</v>
      </c>
      <c r="E2451" s="2" t="s">
        <v>5</v>
      </c>
      <c r="F2451" s="6">
        <v>29.220406051603128</v>
      </c>
      <c r="G2451" s="8">
        <v>559.25535299715443</v>
      </c>
      <c r="H2451" s="6">
        <v>0</v>
      </c>
      <c r="I2451" s="6">
        <v>0</v>
      </c>
      <c r="J2451" s="6">
        <v>0</v>
      </c>
      <c r="K2451" s="5"/>
    </row>
    <row r="2452" spans="1:11">
      <c r="A2452" s="5" t="s">
        <v>18064</v>
      </c>
      <c r="B2452" s="5" t="s">
        <v>74</v>
      </c>
      <c r="C2452" s="5" t="s">
        <v>72</v>
      </c>
      <c r="D2452" s="5" t="s">
        <v>14956</v>
      </c>
      <c r="E2452" s="2" t="s">
        <v>5</v>
      </c>
      <c r="F2452" s="6">
        <v>30.968071997535539</v>
      </c>
      <c r="G2452" s="8">
        <v>621.61686397042649</v>
      </c>
      <c r="H2452" s="6">
        <v>0</v>
      </c>
      <c r="I2452" s="6">
        <v>0</v>
      </c>
      <c r="J2452" s="6">
        <v>0</v>
      </c>
      <c r="K2452" s="5"/>
    </row>
    <row r="2453" spans="1:11">
      <c r="A2453" s="5" t="s">
        <v>18065</v>
      </c>
      <c r="B2453" s="5" t="s">
        <v>74</v>
      </c>
      <c r="C2453" s="5" t="s">
        <v>72</v>
      </c>
      <c r="D2453" s="5" t="s">
        <v>14957</v>
      </c>
      <c r="E2453" s="2" t="s">
        <v>5</v>
      </c>
      <c r="F2453" s="6">
        <v>35.452172471740546</v>
      </c>
      <c r="G2453" s="8">
        <v>678.6418507408215</v>
      </c>
      <c r="H2453" s="6">
        <v>0</v>
      </c>
      <c r="I2453" s="6">
        <v>0</v>
      </c>
      <c r="J2453" s="6">
        <v>0</v>
      </c>
      <c r="K2453" s="5"/>
    </row>
    <row r="2454" spans="1:11">
      <c r="A2454" s="5" t="s">
        <v>18066</v>
      </c>
      <c r="B2454" s="5" t="s">
        <v>74</v>
      </c>
      <c r="C2454" s="5" t="s">
        <v>72</v>
      </c>
      <c r="D2454" s="5" t="s">
        <v>14958</v>
      </c>
      <c r="E2454" s="2" t="s">
        <v>5</v>
      </c>
      <c r="F2454" s="6">
        <v>40.398811071862752</v>
      </c>
      <c r="G2454" s="8">
        <v>698.22462569235768</v>
      </c>
      <c r="H2454" s="6">
        <v>0</v>
      </c>
      <c r="I2454" s="6">
        <v>0</v>
      </c>
      <c r="J2454" s="6">
        <v>0</v>
      </c>
      <c r="K2454" s="5"/>
    </row>
    <row r="2455" spans="1:11">
      <c r="A2455" s="5" t="s">
        <v>18067</v>
      </c>
      <c r="B2455" s="5" t="s">
        <v>74</v>
      </c>
      <c r="C2455" s="5" t="s">
        <v>72</v>
      </c>
      <c r="D2455" s="5" t="s">
        <v>14959</v>
      </c>
      <c r="E2455" s="2" t="s">
        <v>5</v>
      </c>
      <c r="F2455" s="6">
        <v>30.238571472987118</v>
      </c>
      <c r="G2455" s="8">
        <v>593.94917660714475</v>
      </c>
      <c r="H2455" s="6">
        <v>0</v>
      </c>
      <c r="I2455" s="6">
        <v>0</v>
      </c>
      <c r="J2455" s="6">
        <v>0</v>
      </c>
      <c r="K2455" s="5"/>
    </row>
    <row r="2456" spans="1:11">
      <c r="A2456" s="5" t="s">
        <v>18068</v>
      </c>
      <c r="B2456" s="5" t="s">
        <v>74</v>
      </c>
      <c r="C2456" s="5" t="s">
        <v>72</v>
      </c>
      <c r="D2456" s="5" t="s">
        <v>14960</v>
      </c>
      <c r="E2456" s="2" t="s">
        <v>5</v>
      </c>
      <c r="F2456" s="6">
        <v>32.358249727637848</v>
      </c>
      <c r="G2456" s="8">
        <v>641.62536271838849</v>
      </c>
      <c r="H2456" s="6">
        <v>0</v>
      </c>
      <c r="I2456" s="6">
        <v>0</v>
      </c>
      <c r="J2456" s="6">
        <v>0</v>
      </c>
      <c r="K2456" s="5"/>
    </row>
    <row r="2457" spans="1:11">
      <c r="A2457" s="5" t="s">
        <v>18069</v>
      </c>
      <c r="B2457" s="5" t="s">
        <v>74</v>
      </c>
      <c r="C2457" s="5" t="s">
        <v>72</v>
      </c>
      <c r="D2457" s="5" t="s">
        <v>14961</v>
      </c>
      <c r="E2457" s="2" t="s">
        <v>5</v>
      </c>
      <c r="F2457" s="6">
        <v>40.742391850220031</v>
      </c>
      <c r="G2457" s="8">
        <v>740.747489801386</v>
      </c>
      <c r="H2457" s="6">
        <v>0</v>
      </c>
      <c r="I2457" s="6">
        <v>0</v>
      </c>
      <c r="J2457" s="6">
        <v>0</v>
      </c>
      <c r="K2457" s="5"/>
    </row>
    <row r="2458" spans="1:11">
      <c r="A2458" s="5" t="s">
        <v>18070</v>
      </c>
      <c r="B2458" s="5" t="s">
        <v>74</v>
      </c>
      <c r="C2458" s="5" t="s">
        <v>72</v>
      </c>
      <c r="D2458" s="5" t="s">
        <v>14962</v>
      </c>
      <c r="E2458" s="2" t="s">
        <v>5</v>
      </c>
      <c r="F2458" s="6">
        <v>29.061514090953718</v>
      </c>
      <c r="G2458" s="8">
        <v>550.01286905668485</v>
      </c>
      <c r="H2458" s="6">
        <v>0</v>
      </c>
      <c r="I2458" s="6">
        <v>0</v>
      </c>
      <c r="J2458" s="6">
        <v>0</v>
      </c>
      <c r="K2458" s="5"/>
    </row>
    <row r="2459" spans="1:11">
      <c r="A2459" s="5" t="s">
        <v>18071</v>
      </c>
      <c r="B2459" s="5" t="s">
        <v>74</v>
      </c>
      <c r="C2459" s="5" t="s">
        <v>72</v>
      </c>
      <c r="D2459" s="5" t="s">
        <v>14963</v>
      </c>
      <c r="E2459" s="2" t="s">
        <v>5</v>
      </c>
      <c r="F2459" s="6">
        <v>34.907661234034521</v>
      </c>
      <c r="G2459" s="8">
        <v>642.36381439546471</v>
      </c>
      <c r="H2459" s="6">
        <v>0</v>
      </c>
      <c r="I2459" s="6">
        <v>0</v>
      </c>
      <c r="J2459" s="6">
        <v>0</v>
      </c>
      <c r="K2459" s="5"/>
    </row>
    <row r="2460" spans="1:11">
      <c r="A2460" s="5" t="s">
        <v>18072</v>
      </c>
      <c r="B2460" s="5" t="s">
        <v>74</v>
      </c>
      <c r="C2460" s="5" t="s">
        <v>72</v>
      </c>
      <c r="D2460" s="5" t="s">
        <v>14964</v>
      </c>
      <c r="E2460" s="2" t="s">
        <v>5</v>
      </c>
      <c r="F2460" s="6">
        <v>41.528080407238228</v>
      </c>
      <c r="G2460" s="8">
        <v>737.9123473029963</v>
      </c>
      <c r="H2460" s="6">
        <v>0</v>
      </c>
      <c r="I2460" s="6">
        <v>0</v>
      </c>
      <c r="J2460" s="6">
        <v>0</v>
      </c>
      <c r="K2460" s="5"/>
    </row>
    <row r="2461" spans="1:11">
      <c r="A2461" s="5" t="s">
        <v>18073</v>
      </c>
      <c r="B2461" s="5" t="s">
        <v>74</v>
      </c>
      <c r="C2461" s="5" t="s">
        <v>72</v>
      </c>
      <c r="D2461" s="5" t="s">
        <v>14965</v>
      </c>
      <c r="E2461" s="2" t="s">
        <v>5</v>
      </c>
      <c r="F2461" s="6">
        <v>32.999438165892862</v>
      </c>
      <c r="G2461" s="8">
        <v>644.98736931611666</v>
      </c>
      <c r="H2461" s="6">
        <v>0</v>
      </c>
      <c r="I2461" s="6">
        <v>0</v>
      </c>
      <c r="J2461" s="6">
        <v>0</v>
      </c>
      <c r="K2461" s="5"/>
    </row>
    <row r="2462" spans="1:11">
      <c r="A2462" s="5" t="s">
        <v>18074</v>
      </c>
      <c r="B2462" s="5" t="s">
        <v>74</v>
      </c>
      <c r="C2462" s="5" t="s">
        <v>72</v>
      </c>
      <c r="D2462" s="5" t="s">
        <v>14966</v>
      </c>
      <c r="E2462" s="2" t="s">
        <v>5</v>
      </c>
      <c r="F2462" s="6">
        <v>34.571741277259548</v>
      </c>
      <c r="G2462" s="8">
        <v>660.8592378963524</v>
      </c>
      <c r="H2462" s="6">
        <v>0</v>
      </c>
      <c r="I2462" s="6">
        <v>0</v>
      </c>
      <c r="J2462" s="6">
        <v>0</v>
      </c>
      <c r="K2462" s="5"/>
    </row>
    <row r="2463" spans="1:11">
      <c r="A2463" s="5" t="s">
        <v>18075</v>
      </c>
      <c r="B2463" s="5" t="s">
        <v>74</v>
      </c>
      <c r="C2463" s="5" t="s">
        <v>72</v>
      </c>
      <c r="D2463" s="5" t="s">
        <v>14967</v>
      </c>
      <c r="E2463" s="2" t="s">
        <v>5</v>
      </c>
      <c r="F2463" s="6">
        <v>43.121217303706466</v>
      </c>
      <c r="G2463" s="8">
        <v>757.43247293135914</v>
      </c>
      <c r="H2463" s="6">
        <v>0</v>
      </c>
      <c r="I2463" s="6">
        <v>0</v>
      </c>
      <c r="J2463" s="6">
        <v>0</v>
      </c>
      <c r="K2463" s="5"/>
    </row>
    <row r="2464" spans="1:11">
      <c r="A2464" s="5" t="s">
        <v>18076</v>
      </c>
      <c r="B2464" s="5" t="s">
        <v>74</v>
      </c>
      <c r="C2464" s="5" t="s">
        <v>72</v>
      </c>
      <c r="D2464" s="5" t="s">
        <v>14968</v>
      </c>
      <c r="E2464" s="2" t="s">
        <v>5</v>
      </c>
      <c r="F2464" s="6">
        <v>38.054527675767886</v>
      </c>
      <c r="G2464" s="8">
        <v>646.22757474307559</v>
      </c>
      <c r="H2464" s="6">
        <v>0</v>
      </c>
      <c r="I2464" s="6">
        <v>0</v>
      </c>
      <c r="J2464" s="6">
        <v>0</v>
      </c>
      <c r="K2464" s="5"/>
    </row>
    <row r="2465" spans="1:11">
      <c r="A2465" s="5" t="s">
        <v>18077</v>
      </c>
      <c r="B2465" s="5" t="s">
        <v>74</v>
      </c>
      <c r="C2465" s="5" t="s">
        <v>72</v>
      </c>
      <c r="D2465" s="5" t="s">
        <v>14969</v>
      </c>
      <c r="E2465" s="2" t="s">
        <v>5</v>
      </c>
      <c r="F2465" s="6">
        <v>33.104510953308825</v>
      </c>
      <c r="G2465" s="8">
        <v>610.00900886211139</v>
      </c>
      <c r="H2465" s="6">
        <v>0</v>
      </c>
      <c r="I2465" s="6">
        <v>0</v>
      </c>
      <c r="J2465" s="6">
        <v>0</v>
      </c>
      <c r="K2465" s="5"/>
    </row>
    <row r="2466" spans="1:11">
      <c r="A2466" s="5" t="s">
        <v>18078</v>
      </c>
      <c r="B2466" s="5" t="s">
        <v>74</v>
      </c>
      <c r="C2466" s="5" t="s">
        <v>72</v>
      </c>
      <c r="D2466" s="5" t="s">
        <v>14970</v>
      </c>
      <c r="E2466" s="2" t="s">
        <v>5</v>
      </c>
      <c r="F2466" s="6">
        <v>40.356564101193271</v>
      </c>
      <c r="G2466" s="8">
        <v>736.82315185194329</v>
      </c>
      <c r="H2466" s="6">
        <v>0</v>
      </c>
      <c r="I2466" s="6">
        <v>0</v>
      </c>
      <c r="J2466" s="6">
        <v>0</v>
      </c>
      <c r="K2466" s="5"/>
    </row>
    <row r="2467" spans="1:11">
      <c r="A2467" s="5" t="s">
        <v>18079</v>
      </c>
      <c r="B2467" s="5" t="s">
        <v>74</v>
      </c>
      <c r="C2467" s="5" t="s">
        <v>72</v>
      </c>
      <c r="D2467" s="5" t="s">
        <v>14971</v>
      </c>
      <c r="E2467" s="2" t="s">
        <v>5</v>
      </c>
      <c r="F2467" s="6">
        <v>32.565674746086849</v>
      </c>
      <c r="G2467" s="8">
        <v>635.08298719524737</v>
      </c>
      <c r="H2467" s="6">
        <v>0</v>
      </c>
      <c r="I2467" s="6">
        <v>0</v>
      </c>
      <c r="J2467" s="6">
        <v>0</v>
      </c>
      <c r="K2467" s="5"/>
    </row>
    <row r="2468" spans="1:11">
      <c r="A2468" s="5" t="s">
        <v>18080</v>
      </c>
      <c r="B2468" s="5" t="s">
        <v>74</v>
      </c>
      <c r="C2468" s="5" t="s">
        <v>72</v>
      </c>
      <c r="D2468" s="5" t="s">
        <v>14972</v>
      </c>
      <c r="E2468" s="2" t="s">
        <v>5</v>
      </c>
      <c r="F2468" s="6">
        <v>38.440143558216484</v>
      </c>
      <c r="G2468" s="8">
        <v>702.53836528780994</v>
      </c>
      <c r="H2468" s="6">
        <v>0</v>
      </c>
      <c r="I2468" s="6">
        <v>0</v>
      </c>
      <c r="J2468" s="6">
        <v>0</v>
      </c>
      <c r="K2468" s="5"/>
    </row>
    <row r="2469" spans="1:11">
      <c r="A2469" s="5" t="s">
        <v>18081</v>
      </c>
      <c r="B2469" s="5" t="s">
        <v>74</v>
      </c>
      <c r="C2469" s="5" t="s">
        <v>72</v>
      </c>
      <c r="D2469" s="5" t="s">
        <v>14973</v>
      </c>
      <c r="E2469" s="2" t="s">
        <v>5</v>
      </c>
      <c r="F2469" s="6">
        <v>42.140880722451996</v>
      </c>
      <c r="G2469" s="8">
        <v>742.03723972711089</v>
      </c>
      <c r="H2469" s="6">
        <v>0</v>
      </c>
      <c r="I2469" s="6">
        <v>0</v>
      </c>
      <c r="J2469" s="6">
        <v>0</v>
      </c>
      <c r="K2469" s="5"/>
    </row>
    <row r="2470" spans="1:11">
      <c r="A2470" s="5" t="s">
        <v>18082</v>
      </c>
      <c r="B2470" s="5" t="s">
        <v>74</v>
      </c>
      <c r="C2470" s="5" t="s">
        <v>72</v>
      </c>
      <c r="D2470" s="5" t="s">
        <v>14974</v>
      </c>
      <c r="E2470" s="2" t="s">
        <v>5</v>
      </c>
      <c r="F2470" s="6">
        <v>35.297156555551091</v>
      </c>
      <c r="G2470" s="8">
        <v>673.92462863355479</v>
      </c>
      <c r="H2470" s="6">
        <v>0</v>
      </c>
      <c r="I2470" s="6">
        <v>0</v>
      </c>
      <c r="J2470" s="6">
        <v>0</v>
      </c>
      <c r="K2470" s="5"/>
    </row>
    <row r="2471" spans="1:11">
      <c r="A2471" s="5" t="s">
        <v>18083</v>
      </c>
      <c r="B2471" s="5" t="s">
        <v>74</v>
      </c>
      <c r="C2471" s="5" t="s">
        <v>72</v>
      </c>
      <c r="D2471" s="5" t="s">
        <v>14975</v>
      </c>
      <c r="E2471" s="2" t="s">
        <v>5</v>
      </c>
      <c r="F2471" s="6">
        <v>37.653849692442328</v>
      </c>
      <c r="G2471" s="8">
        <v>698.76876642491402</v>
      </c>
      <c r="H2471" s="6">
        <v>0</v>
      </c>
      <c r="I2471" s="6">
        <v>0</v>
      </c>
      <c r="J2471" s="6">
        <v>0</v>
      </c>
      <c r="K2471" s="5"/>
    </row>
    <row r="2472" spans="1:11">
      <c r="A2472" s="5" t="s">
        <v>18084</v>
      </c>
      <c r="B2472" s="5" t="s">
        <v>74</v>
      </c>
      <c r="C2472" s="5" t="s">
        <v>72</v>
      </c>
      <c r="D2472" s="5" t="s">
        <v>14976</v>
      </c>
      <c r="E2472" s="2" t="s">
        <v>5</v>
      </c>
      <c r="F2472" s="6">
        <v>40.099853049798064</v>
      </c>
      <c r="G2472" s="8">
        <v>722.20293523892417</v>
      </c>
      <c r="H2472" s="6">
        <v>0</v>
      </c>
      <c r="I2472" s="6">
        <v>0</v>
      </c>
      <c r="J2472" s="6">
        <v>0</v>
      </c>
      <c r="K2472" s="5"/>
    </row>
    <row r="2473" spans="1:11">
      <c r="A2473" s="5" t="s">
        <v>18085</v>
      </c>
      <c r="B2473" s="5" t="s">
        <v>74</v>
      </c>
      <c r="C2473" s="5" t="s">
        <v>72</v>
      </c>
      <c r="D2473" s="5" t="s">
        <v>14977</v>
      </c>
      <c r="E2473" s="2" t="s">
        <v>5</v>
      </c>
      <c r="F2473" s="6">
        <v>34.508750948229668</v>
      </c>
      <c r="G2473" s="8">
        <v>638.09948741528024</v>
      </c>
      <c r="H2473" s="6">
        <v>0</v>
      </c>
      <c r="I2473" s="6">
        <v>0</v>
      </c>
      <c r="J2473" s="6">
        <v>0</v>
      </c>
      <c r="K2473" s="5"/>
    </row>
    <row r="2474" spans="1:11">
      <c r="A2474" s="5" t="s">
        <v>18086</v>
      </c>
      <c r="B2474" s="5" t="s">
        <v>74</v>
      </c>
      <c r="C2474" s="5" t="s">
        <v>72</v>
      </c>
      <c r="D2474" s="5" t="s">
        <v>14978</v>
      </c>
      <c r="E2474" s="2" t="s">
        <v>5</v>
      </c>
      <c r="F2474" s="6">
        <v>31.931570385971028</v>
      </c>
      <c r="G2474" s="8">
        <v>636.69403082650638</v>
      </c>
      <c r="H2474" s="6">
        <v>0</v>
      </c>
      <c r="I2474" s="6">
        <v>0</v>
      </c>
      <c r="J2474" s="6">
        <v>0</v>
      </c>
      <c r="K2474" s="5"/>
    </row>
    <row r="2475" spans="1:11">
      <c r="A2475" s="5" t="s">
        <v>18087</v>
      </c>
      <c r="B2475" s="5" t="s">
        <v>74</v>
      </c>
      <c r="C2475" s="5" t="s">
        <v>72</v>
      </c>
      <c r="D2475" s="5" t="s">
        <v>14979</v>
      </c>
      <c r="E2475" s="2" t="s">
        <v>5</v>
      </c>
      <c r="F2475" s="6">
        <v>33.832991165991558</v>
      </c>
      <c r="G2475" s="8">
        <v>654.71064976579873</v>
      </c>
      <c r="H2475" s="6">
        <v>0</v>
      </c>
      <c r="I2475" s="6">
        <v>0</v>
      </c>
      <c r="J2475" s="6">
        <v>0</v>
      </c>
      <c r="K2475" s="5"/>
    </row>
    <row r="2476" spans="1:11">
      <c r="A2476" s="5" t="s">
        <v>18088</v>
      </c>
      <c r="B2476" s="5" t="s">
        <v>74</v>
      </c>
      <c r="C2476" s="5" t="s">
        <v>72</v>
      </c>
      <c r="D2476" s="5" t="s">
        <v>14980</v>
      </c>
      <c r="E2476" s="2" t="s">
        <v>5</v>
      </c>
      <c r="F2476" s="6">
        <v>36.62711072033828</v>
      </c>
      <c r="G2476" s="8">
        <v>685.41458689536444</v>
      </c>
      <c r="H2476" s="6">
        <v>0</v>
      </c>
      <c r="I2476" s="6">
        <v>0</v>
      </c>
      <c r="J2476" s="6">
        <v>0</v>
      </c>
      <c r="K2476" s="5"/>
    </row>
    <row r="2477" spans="1:11">
      <c r="A2477" s="5" t="s">
        <v>18089</v>
      </c>
      <c r="B2477" s="5" t="s">
        <v>74</v>
      </c>
      <c r="C2477" s="5" t="s">
        <v>72</v>
      </c>
      <c r="D2477" s="5" t="s">
        <v>14981</v>
      </c>
      <c r="E2477" s="2" t="s">
        <v>5</v>
      </c>
      <c r="F2477" s="6">
        <v>31.016379720696211</v>
      </c>
      <c r="G2477" s="8">
        <v>625.24863923912369</v>
      </c>
      <c r="H2477" s="6">
        <v>0</v>
      </c>
      <c r="I2477" s="6">
        <v>0</v>
      </c>
      <c r="J2477" s="6">
        <v>0</v>
      </c>
      <c r="K2477" s="5"/>
    </row>
    <row r="2478" spans="1:11">
      <c r="A2478" s="5" t="s">
        <v>18090</v>
      </c>
      <c r="B2478" s="5" t="s">
        <v>74</v>
      </c>
      <c r="C2478" s="5" t="s">
        <v>72</v>
      </c>
      <c r="D2478" s="5" t="s">
        <v>14982</v>
      </c>
      <c r="E2478" s="2" t="s">
        <v>5</v>
      </c>
      <c r="F2478" s="6">
        <v>39.250075583490933</v>
      </c>
      <c r="G2478" s="8">
        <v>718.60039348810778</v>
      </c>
      <c r="H2478" s="6">
        <v>0</v>
      </c>
      <c r="I2478" s="6">
        <v>0</v>
      </c>
      <c r="J2478" s="6">
        <v>0</v>
      </c>
      <c r="K2478" s="5"/>
    </row>
    <row r="2479" spans="1:11">
      <c r="A2479" s="5" t="s">
        <v>18091</v>
      </c>
      <c r="B2479" s="5" t="s">
        <v>74</v>
      </c>
      <c r="C2479" s="5" t="s">
        <v>72</v>
      </c>
      <c r="D2479" s="5" t="s">
        <v>14983</v>
      </c>
      <c r="E2479" s="2" t="s">
        <v>5</v>
      </c>
      <c r="F2479" s="6">
        <v>42.748162097336767</v>
      </c>
      <c r="G2479" s="8">
        <v>696.60667267618783</v>
      </c>
      <c r="H2479" s="6">
        <v>0</v>
      </c>
      <c r="I2479" s="6">
        <v>0</v>
      </c>
      <c r="J2479" s="6">
        <v>0</v>
      </c>
      <c r="K2479" s="5"/>
    </row>
    <row r="2480" spans="1:11">
      <c r="A2480" s="5" t="s">
        <v>18092</v>
      </c>
      <c r="B2480" s="5" t="s">
        <v>74</v>
      </c>
      <c r="C2480" s="5" t="s">
        <v>72</v>
      </c>
      <c r="D2480" s="5" t="s">
        <v>14984</v>
      </c>
      <c r="E2480" s="2" t="s">
        <v>5</v>
      </c>
      <c r="F2480" s="6">
        <v>35.037632387946068</v>
      </c>
      <c r="G2480" s="8">
        <v>668.81089363670526</v>
      </c>
      <c r="H2480" s="6">
        <v>0</v>
      </c>
      <c r="I2480" s="6">
        <v>0</v>
      </c>
      <c r="J2480" s="6">
        <v>0</v>
      </c>
      <c r="K2480" s="5"/>
    </row>
    <row r="2481" spans="1:11">
      <c r="A2481" s="5" t="s">
        <v>18093</v>
      </c>
      <c r="B2481" s="5" t="s">
        <v>74</v>
      </c>
      <c r="C2481" s="5" t="s">
        <v>72</v>
      </c>
      <c r="D2481" s="5" t="s">
        <v>14985</v>
      </c>
      <c r="E2481" s="2" t="s">
        <v>5</v>
      </c>
      <c r="F2481" s="6">
        <v>29.128887829912646</v>
      </c>
      <c r="G2481" s="8">
        <v>554.84722436974721</v>
      </c>
      <c r="H2481" s="6">
        <v>0</v>
      </c>
      <c r="I2481" s="6">
        <v>0</v>
      </c>
      <c r="J2481" s="6">
        <v>0</v>
      </c>
      <c r="K2481" s="5"/>
    </row>
    <row r="2482" spans="1:11">
      <c r="A2482" s="5" t="s">
        <v>18094</v>
      </c>
      <c r="B2482" s="5" t="s">
        <v>74</v>
      </c>
      <c r="C2482" s="5" t="s">
        <v>72</v>
      </c>
      <c r="D2482" s="5" t="s">
        <v>14986</v>
      </c>
      <c r="E2482" s="2" t="s">
        <v>5</v>
      </c>
      <c r="F2482" s="6">
        <v>32.586379136493662</v>
      </c>
      <c r="G2482" s="8">
        <v>636.09088674761404</v>
      </c>
      <c r="H2482" s="6">
        <v>0</v>
      </c>
      <c r="I2482" s="6">
        <v>0</v>
      </c>
      <c r="J2482" s="6">
        <v>0</v>
      </c>
      <c r="K2482" s="5"/>
    </row>
    <row r="2483" spans="1:11">
      <c r="A2483" s="5" t="s">
        <v>18095</v>
      </c>
      <c r="B2483" s="5" t="s">
        <v>74</v>
      </c>
      <c r="C2483" s="5" t="s">
        <v>72</v>
      </c>
      <c r="D2483" s="5" t="s">
        <v>14987</v>
      </c>
      <c r="E2483" s="2" t="s">
        <v>5</v>
      </c>
      <c r="F2483" s="6">
        <v>33.967278512790827</v>
      </c>
      <c r="G2483" s="8">
        <v>633.84713636891911</v>
      </c>
      <c r="H2483" s="6">
        <v>0</v>
      </c>
      <c r="I2483" s="6">
        <v>0</v>
      </c>
      <c r="J2483" s="6">
        <v>0</v>
      </c>
      <c r="K2483" s="5"/>
    </row>
    <row r="2484" spans="1:11">
      <c r="A2484" s="5" t="s">
        <v>18096</v>
      </c>
      <c r="B2484" s="5" t="s">
        <v>74</v>
      </c>
      <c r="C2484" s="5" t="s">
        <v>72</v>
      </c>
      <c r="D2484" s="5" t="s">
        <v>14988</v>
      </c>
      <c r="E2484" s="2" t="s">
        <v>5</v>
      </c>
      <c r="F2484" s="6">
        <v>32.388676770143</v>
      </c>
      <c r="G2484" s="8">
        <v>583.29492893897191</v>
      </c>
      <c r="H2484" s="6">
        <v>0</v>
      </c>
      <c r="I2484" s="6">
        <v>0</v>
      </c>
      <c r="J2484" s="6">
        <v>0</v>
      </c>
      <c r="K2484" s="5"/>
    </row>
    <row r="2485" spans="1:11">
      <c r="A2485" s="5" t="s">
        <v>18097</v>
      </c>
      <c r="B2485" s="5" t="s">
        <v>74</v>
      </c>
      <c r="C2485" s="5" t="s">
        <v>72</v>
      </c>
      <c r="D2485" s="5" t="s">
        <v>14989</v>
      </c>
      <c r="E2485" s="2" t="s">
        <v>5</v>
      </c>
      <c r="F2485" s="6">
        <v>32.770193541911397</v>
      </c>
      <c r="G2485" s="8">
        <v>641.99382278661892</v>
      </c>
      <c r="H2485" s="6">
        <v>0</v>
      </c>
      <c r="I2485" s="6">
        <v>0</v>
      </c>
      <c r="J2485" s="6">
        <v>0</v>
      </c>
      <c r="K2485" s="5"/>
    </row>
    <row r="2486" spans="1:11">
      <c r="A2486" s="5" t="s">
        <v>18098</v>
      </c>
      <c r="B2486" s="5" t="s">
        <v>74</v>
      </c>
      <c r="C2486" s="5" t="s">
        <v>72</v>
      </c>
      <c r="D2486" s="5" t="s">
        <v>14990</v>
      </c>
      <c r="E2486" s="2" t="s">
        <v>5</v>
      </c>
      <c r="F2486" s="6">
        <v>30.615407656099872</v>
      </c>
      <c r="G2486" s="8">
        <v>616.32470405105937</v>
      </c>
      <c r="H2486" s="6">
        <v>0</v>
      </c>
      <c r="I2486" s="6">
        <v>0</v>
      </c>
      <c r="J2486" s="6">
        <v>0</v>
      </c>
      <c r="K2486" s="5"/>
    </row>
    <row r="2487" spans="1:11">
      <c r="A2487" s="5" t="s">
        <v>18099</v>
      </c>
      <c r="B2487" s="5" t="s">
        <v>74</v>
      </c>
      <c r="C2487" s="5" t="s">
        <v>72</v>
      </c>
      <c r="D2487" s="5" t="s">
        <v>14991</v>
      </c>
      <c r="E2487" s="2" t="s">
        <v>5</v>
      </c>
      <c r="F2487" s="6">
        <v>33.000022164193993</v>
      </c>
      <c r="G2487" s="8">
        <v>637.05092538246231</v>
      </c>
      <c r="H2487" s="6">
        <v>0</v>
      </c>
      <c r="I2487" s="6">
        <v>0</v>
      </c>
      <c r="J2487" s="6">
        <v>0</v>
      </c>
      <c r="K2487" s="5"/>
    </row>
    <row r="2488" spans="1:11">
      <c r="A2488" s="5" t="s">
        <v>18100</v>
      </c>
      <c r="B2488" s="5" t="s">
        <v>74</v>
      </c>
      <c r="C2488" s="5" t="s">
        <v>72</v>
      </c>
      <c r="D2488" s="5" t="s">
        <v>14992</v>
      </c>
      <c r="E2488" s="2" t="s">
        <v>5</v>
      </c>
      <c r="F2488" s="6">
        <v>35.34386625372283</v>
      </c>
      <c r="G2488" s="8">
        <v>666.51482069253143</v>
      </c>
      <c r="H2488" s="6">
        <v>0</v>
      </c>
      <c r="I2488" s="6">
        <v>0</v>
      </c>
      <c r="J2488" s="6">
        <v>0</v>
      </c>
      <c r="K2488" s="5"/>
    </row>
    <row r="2489" spans="1:11">
      <c r="A2489" s="5" t="s">
        <v>18101</v>
      </c>
      <c r="B2489" s="5" t="s">
        <v>74</v>
      </c>
      <c r="C2489" s="5" t="s">
        <v>72</v>
      </c>
      <c r="D2489" s="5" t="s">
        <v>14993</v>
      </c>
      <c r="E2489" s="2" t="s">
        <v>5</v>
      </c>
      <c r="F2489" s="6">
        <v>30.743839770831279</v>
      </c>
      <c r="G2489" s="8">
        <v>617.10652261193445</v>
      </c>
      <c r="H2489" s="6">
        <v>0</v>
      </c>
      <c r="I2489" s="6">
        <v>0</v>
      </c>
      <c r="J2489" s="6">
        <v>0</v>
      </c>
      <c r="K2489" s="5"/>
    </row>
    <row r="2490" spans="1:11">
      <c r="A2490" s="5" t="s">
        <v>18102</v>
      </c>
      <c r="B2490" s="5" t="s">
        <v>74</v>
      </c>
      <c r="C2490" s="5" t="s">
        <v>72</v>
      </c>
      <c r="D2490" s="5" t="s">
        <v>14994</v>
      </c>
      <c r="E2490" s="2" t="s">
        <v>5</v>
      </c>
      <c r="F2490" s="6">
        <v>36.925021605755859</v>
      </c>
      <c r="G2490" s="8">
        <v>691.2492732137664</v>
      </c>
      <c r="H2490" s="6">
        <v>0</v>
      </c>
      <c r="I2490" s="6">
        <v>0</v>
      </c>
      <c r="J2490" s="6">
        <v>0</v>
      </c>
      <c r="K2490" s="5"/>
    </row>
    <row r="2491" spans="1:11">
      <c r="A2491" s="5" t="s">
        <v>18103</v>
      </c>
      <c r="B2491" s="5" t="s">
        <v>74</v>
      </c>
      <c r="C2491" s="5" t="s">
        <v>72</v>
      </c>
      <c r="D2491" s="5" t="s">
        <v>14995</v>
      </c>
      <c r="E2491" s="2" t="s">
        <v>5</v>
      </c>
      <c r="F2491" s="6">
        <v>38.486538056549691</v>
      </c>
      <c r="G2491" s="8">
        <v>709.39280302041789</v>
      </c>
      <c r="H2491" s="6">
        <v>0</v>
      </c>
      <c r="I2491" s="6">
        <v>0</v>
      </c>
      <c r="J2491" s="6">
        <v>0</v>
      </c>
      <c r="K2491" s="5"/>
    </row>
    <row r="2492" spans="1:11">
      <c r="A2492" s="5" t="s">
        <v>18104</v>
      </c>
      <c r="B2492" s="5" t="s">
        <v>74</v>
      </c>
      <c r="C2492" s="5" t="s">
        <v>72</v>
      </c>
      <c r="D2492" s="5" t="s">
        <v>14996</v>
      </c>
      <c r="E2492" s="2" t="s">
        <v>5</v>
      </c>
      <c r="F2492" s="6">
        <v>30.385537993529926</v>
      </c>
      <c r="G2492" s="8">
        <v>613.92819421013428</v>
      </c>
      <c r="H2492" s="6">
        <v>0</v>
      </c>
      <c r="I2492" s="6">
        <v>0</v>
      </c>
      <c r="J2492" s="6">
        <v>0</v>
      </c>
      <c r="K2492" s="5"/>
    </row>
    <row r="2493" spans="1:11">
      <c r="A2493" s="5" t="s">
        <v>18105</v>
      </c>
      <c r="B2493" s="5" t="s">
        <v>74</v>
      </c>
      <c r="C2493" s="5" t="s">
        <v>72</v>
      </c>
      <c r="D2493" s="5" t="s">
        <v>14997</v>
      </c>
      <c r="E2493" s="2" t="s">
        <v>5</v>
      </c>
      <c r="F2493" s="6">
        <v>31.745625941837872</v>
      </c>
      <c r="G2493" s="8">
        <v>631.16965780955775</v>
      </c>
      <c r="H2493" s="6">
        <v>0</v>
      </c>
      <c r="I2493" s="6">
        <v>0</v>
      </c>
      <c r="J2493" s="6">
        <v>0</v>
      </c>
      <c r="K2493" s="5"/>
    </row>
    <row r="2494" spans="1:11">
      <c r="A2494" s="5" t="s">
        <v>18106</v>
      </c>
      <c r="B2494" s="5" t="s">
        <v>74</v>
      </c>
      <c r="C2494" s="5" t="s">
        <v>72</v>
      </c>
      <c r="D2494" s="5" t="s">
        <v>14998</v>
      </c>
      <c r="E2494" s="2" t="s">
        <v>5</v>
      </c>
      <c r="F2494" s="6">
        <v>34.820931683652532</v>
      </c>
      <c r="G2494" s="8">
        <v>667.4371672859528</v>
      </c>
      <c r="H2494" s="6">
        <v>0</v>
      </c>
      <c r="I2494" s="6">
        <v>0</v>
      </c>
      <c r="J2494" s="6">
        <v>0</v>
      </c>
      <c r="K2494" s="5"/>
    </row>
    <row r="2495" spans="1:11">
      <c r="A2495" s="5" t="s">
        <v>18107</v>
      </c>
      <c r="B2495" s="5" t="s">
        <v>74</v>
      </c>
      <c r="C2495" s="5" t="s">
        <v>72</v>
      </c>
      <c r="D2495" s="5" t="s">
        <v>14999</v>
      </c>
      <c r="E2495" s="2" t="s">
        <v>5</v>
      </c>
      <c r="F2495" s="6">
        <v>39.866501001520064</v>
      </c>
      <c r="G2495" s="8">
        <v>717.98562099621836</v>
      </c>
      <c r="H2495" s="6">
        <v>0</v>
      </c>
      <c r="I2495" s="6">
        <v>0</v>
      </c>
      <c r="J2495" s="6">
        <v>0</v>
      </c>
      <c r="K2495" s="5"/>
    </row>
    <row r="2496" spans="1:11">
      <c r="A2496" s="5" t="s">
        <v>18108</v>
      </c>
      <c r="B2496" s="5" t="s">
        <v>74</v>
      </c>
      <c r="C2496" s="5" t="s">
        <v>72</v>
      </c>
      <c r="D2496" s="5" t="s">
        <v>15000</v>
      </c>
      <c r="E2496" s="2" t="s">
        <v>5</v>
      </c>
      <c r="F2496" s="6">
        <v>39.333055621184052</v>
      </c>
      <c r="G2496" s="8">
        <v>710.19830512689794</v>
      </c>
      <c r="H2496" s="6">
        <v>0</v>
      </c>
      <c r="I2496" s="6">
        <v>0</v>
      </c>
      <c r="J2496" s="6">
        <v>0</v>
      </c>
      <c r="K2496" s="5"/>
    </row>
    <row r="2497" spans="1:11">
      <c r="A2497" s="5" t="s">
        <v>18109</v>
      </c>
      <c r="B2497" s="5" t="s">
        <v>74</v>
      </c>
      <c r="C2497" s="5" t="s">
        <v>72</v>
      </c>
      <c r="D2497" s="5" t="s">
        <v>15001</v>
      </c>
      <c r="E2497" s="2" t="s">
        <v>5</v>
      </c>
      <c r="F2497" s="6">
        <v>34.565362929965005</v>
      </c>
      <c r="G2497" s="8">
        <v>667.67987325399031</v>
      </c>
      <c r="H2497" s="6">
        <v>0</v>
      </c>
      <c r="I2497" s="6">
        <v>0</v>
      </c>
      <c r="J2497" s="6">
        <v>0</v>
      </c>
      <c r="K2497" s="5"/>
    </row>
    <row r="2498" spans="1:11">
      <c r="A2498" s="5" t="s">
        <v>18110</v>
      </c>
      <c r="B2498" s="5" t="s">
        <v>74</v>
      </c>
      <c r="C2498" s="5" t="s">
        <v>72</v>
      </c>
      <c r="D2498" s="5" t="s">
        <v>15002</v>
      </c>
      <c r="E2498" s="2" t="s">
        <v>5</v>
      </c>
      <c r="F2498" s="6">
        <v>36.605094942075624</v>
      </c>
      <c r="G2498" s="8">
        <v>632.67692003335583</v>
      </c>
      <c r="H2498" s="6">
        <v>0</v>
      </c>
      <c r="I2498" s="6">
        <v>0</v>
      </c>
      <c r="J2498" s="6">
        <v>0</v>
      </c>
      <c r="K2498" s="5"/>
    </row>
    <row r="2499" spans="1:11">
      <c r="A2499" s="5" t="s">
        <v>18111</v>
      </c>
      <c r="B2499" s="5" t="s">
        <v>74</v>
      </c>
      <c r="C2499" s="5" t="s">
        <v>72</v>
      </c>
      <c r="D2499" s="5" t="s">
        <v>15003</v>
      </c>
      <c r="E2499" s="2" t="s">
        <v>5</v>
      </c>
      <c r="F2499" s="6">
        <v>29.920745196550115</v>
      </c>
      <c r="G2499" s="8">
        <v>611.54971748845787</v>
      </c>
      <c r="H2499" s="6">
        <v>0</v>
      </c>
      <c r="I2499" s="6">
        <v>0</v>
      </c>
      <c r="J2499" s="6">
        <v>0</v>
      </c>
      <c r="K2499" s="5"/>
    </row>
    <row r="2500" spans="1:11">
      <c r="A2500" s="5" t="s">
        <v>18112</v>
      </c>
      <c r="B2500" s="5" t="s">
        <v>74</v>
      </c>
      <c r="C2500" s="5" t="s">
        <v>72</v>
      </c>
      <c r="D2500" s="5" t="s">
        <v>15004</v>
      </c>
      <c r="E2500" s="2" t="s">
        <v>5</v>
      </c>
      <c r="F2500" s="6">
        <v>35.826174179424413</v>
      </c>
      <c r="G2500" s="8">
        <v>672.82850718703526</v>
      </c>
      <c r="H2500" s="6">
        <v>0</v>
      </c>
      <c r="I2500" s="6">
        <v>0</v>
      </c>
      <c r="J2500" s="6">
        <v>0</v>
      </c>
      <c r="K2500" s="5"/>
    </row>
    <row r="2501" spans="1:11">
      <c r="A2501" s="5" t="s">
        <v>18113</v>
      </c>
      <c r="B2501" s="5" t="s">
        <v>74</v>
      </c>
      <c r="C2501" s="5" t="s">
        <v>72</v>
      </c>
      <c r="D2501" s="5" t="s">
        <v>15005</v>
      </c>
      <c r="E2501" s="2" t="s">
        <v>5</v>
      </c>
      <c r="F2501" s="6">
        <v>34.811887256792431</v>
      </c>
      <c r="G2501" s="8">
        <v>671.14439065827889</v>
      </c>
      <c r="H2501" s="6">
        <v>0</v>
      </c>
      <c r="I2501" s="6">
        <v>0</v>
      </c>
      <c r="J2501" s="6">
        <v>0</v>
      </c>
      <c r="K2501" s="5"/>
    </row>
    <row r="2502" spans="1:11">
      <c r="A2502" s="5" t="s">
        <v>18114</v>
      </c>
      <c r="B2502" s="5" t="s">
        <v>74</v>
      </c>
      <c r="C2502" s="5" t="s">
        <v>72</v>
      </c>
      <c r="D2502" s="5" t="s">
        <v>15006</v>
      </c>
      <c r="E2502" s="2" t="s">
        <v>5</v>
      </c>
      <c r="F2502" s="6">
        <v>33.230257146346297</v>
      </c>
      <c r="G2502" s="8">
        <v>645.21008702461245</v>
      </c>
      <c r="H2502" s="6">
        <v>0</v>
      </c>
      <c r="I2502" s="6">
        <v>0</v>
      </c>
      <c r="J2502" s="6">
        <v>0</v>
      </c>
      <c r="K2502" s="5"/>
    </row>
    <row r="2503" spans="1:11">
      <c r="A2503" s="5" t="s">
        <v>18115</v>
      </c>
      <c r="B2503" s="5" t="s">
        <v>74</v>
      </c>
      <c r="C2503" s="5" t="s">
        <v>72</v>
      </c>
      <c r="D2503" s="5" t="s">
        <v>15007</v>
      </c>
      <c r="E2503" s="2" t="s">
        <v>5</v>
      </c>
      <c r="F2503" s="6">
        <v>35.796586171826036</v>
      </c>
      <c r="G2503" s="8">
        <v>680.05836391135176</v>
      </c>
      <c r="H2503" s="6">
        <v>0</v>
      </c>
      <c r="I2503" s="6">
        <v>0</v>
      </c>
      <c r="J2503" s="6">
        <v>0</v>
      </c>
      <c r="K2503" s="5"/>
    </row>
    <row r="2504" spans="1:11">
      <c r="A2504" s="5" t="s">
        <v>18116</v>
      </c>
      <c r="B2504" s="5" t="s">
        <v>74</v>
      </c>
      <c r="C2504" s="5" t="s">
        <v>72</v>
      </c>
      <c r="D2504" s="5" t="s">
        <v>15008</v>
      </c>
      <c r="E2504" s="2" t="s">
        <v>5</v>
      </c>
      <c r="F2504" s="6">
        <v>39.288040737370622</v>
      </c>
      <c r="G2504" s="8">
        <v>724.00024098927793</v>
      </c>
      <c r="H2504" s="6">
        <v>0</v>
      </c>
      <c r="I2504" s="6">
        <v>0</v>
      </c>
      <c r="J2504" s="6">
        <v>0</v>
      </c>
      <c r="K2504" s="5"/>
    </row>
    <row r="2505" spans="1:11">
      <c r="A2505" s="5" t="s">
        <v>18117</v>
      </c>
      <c r="B2505" s="5" t="s">
        <v>74</v>
      </c>
      <c r="C2505" s="5" t="s">
        <v>72</v>
      </c>
      <c r="D2505" s="5" t="s">
        <v>15009</v>
      </c>
      <c r="E2505" s="2" t="s">
        <v>5</v>
      </c>
      <c r="F2505" s="6">
        <v>41.477613405384588</v>
      </c>
      <c r="G2505" s="8">
        <v>748.27265184751695</v>
      </c>
      <c r="H2505" s="6">
        <v>0</v>
      </c>
      <c r="I2505" s="6">
        <v>0</v>
      </c>
      <c r="J2505" s="6">
        <v>0</v>
      </c>
      <c r="K2505" s="5"/>
    </row>
    <row r="2506" spans="1:11">
      <c r="A2506" s="5" t="s">
        <v>18118</v>
      </c>
      <c r="B2506" s="5" t="s">
        <v>74</v>
      </c>
      <c r="C2506" s="5" t="s">
        <v>72</v>
      </c>
      <c r="D2506" s="5" t="s">
        <v>15010</v>
      </c>
      <c r="E2506" s="2" t="s">
        <v>5</v>
      </c>
      <c r="F2506" s="6">
        <v>29.596865943858667</v>
      </c>
      <c r="G2506" s="8">
        <v>605.33967326684524</v>
      </c>
      <c r="H2506" s="6">
        <v>0</v>
      </c>
      <c r="I2506" s="6">
        <v>0</v>
      </c>
      <c r="J2506" s="6">
        <v>0</v>
      </c>
      <c r="K2506" s="5"/>
    </row>
    <row r="2507" spans="1:11">
      <c r="A2507" s="5" t="s">
        <v>18119</v>
      </c>
      <c r="B2507" s="5" t="s">
        <v>74</v>
      </c>
      <c r="C2507" s="5" t="s">
        <v>72</v>
      </c>
      <c r="D2507" s="5" t="s">
        <v>15011</v>
      </c>
      <c r="E2507" s="2" t="s">
        <v>5</v>
      </c>
      <c r="F2507" s="6">
        <v>31.235967348205666</v>
      </c>
      <c r="G2507" s="8">
        <v>619.05010263579584</v>
      </c>
      <c r="H2507" s="6">
        <v>0</v>
      </c>
      <c r="I2507" s="6">
        <v>0</v>
      </c>
      <c r="J2507" s="6">
        <v>0</v>
      </c>
      <c r="K2507" s="5"/>
    </row>
    <row r="2508" spans="1:11">
      <c r="A2508" s="5" t="s">
        <v>18120</v>
      </c>
      <c r="B2508" s="5" t="s">
        <v>74</v>
      </c>
      <c r="C2508" s="5" t="s">
        <v>72</v>
      </c>
      <c r="D2508" s="5" t="s">
        <v>15012</v>
      </c>
      <c r="E2508" s="2" t="s">
        <v>5</v>
      </c>
      <c r="F2508" s="6">
        <v>31.863048543033688</v>
      </c>
      <c r="G2508" s="8">
        <v>629.99020810588763</v>
      </c>
      <c r="H2508" s="6">
        <v>0</v>
      </c>
      <c r="I2508" s="6">
        <v>0</v>
      </c>
      <c r="J2508" s="6">
        <v>0</v>
      </c>
      <c r="K2508" s="5"/>
    </row>
    <row r="2509" spans="1:11">
      <c r="A2509" s="5" t="s">
        <v>18121</v>
      </c>
      <c r="B2509" s="5" t="s">
        <v>74</v>
      </c>
      <c r="C2509" s="5" t="s">
        <v>72</v>
      </c>
      <c r="D2509" s="5" t="s">
        <v>15013</v>
      </c>
      <c r="E2509" s="2" t="s">
        <v>5</v>
      </c>
      <c r="F2509" s="6">
        <v>30.059028189551643</v>
      </c>
      <c r="G2509" s="8">
        <v>610.73673327242329</v>
      </c>
      <c r="H2509" s="6">
        <v>0</v>
      </c>
      <c r="I2509" s="6">
        <v>0</v>
      </c>
      <c r="J2509" s="6">
        <v>0</v>
      </c>
      <c r="K2509" s="5"/>
    </row>
    <row r="2510" spans="1:11">
      <c r="A2510" s="5" t="s">
        <v>18122</v>
      </c>
      <c r="B2510" s="5" t="s">
        <v>74</v>
      </c>
      <c r="C2510" s="5" t="s">
        <v>72</v>
      </c>
      <c r="D2510" s="5" t="s">
        <v>15014</v>
      </c>
      <c r="E2510" s="2" t="s">
        <v>5</v>
      </c>
      <c r="F2510" s="6">
        <v>40.009210631043146</v>
      </c>
      <c r="G2510" s="8">
        <v>672.43565433574281</v>
      </c>
      <c r="H2510" s="6">
        <v>0</v>
      </c>
      <c r="I2510" s="6">
        <v>0</v>
      </c>
      <c r="J2510" s="6">
        <v>0</v>
      </c>
      <c r="K2510" s="5"/>
    </row>
    <row r="2511" spans="1:11">
      <c r="A2511" s="5" t="s">
        <v>18123</v>
      </c>
      <c r="B2511" s="5" t="s">
        <v>74</v>
      </c>
      <c r="C2511" s="5" t="s">
        <v>72</v>
      </c>
      <c r="D2511" s="5" t="s">
        <v>15015</v>
      </c>
      <c r="E2511" s="2" t="s">
        <v>5</v>
      </c>
      <c r="F2511" s="6">
        <v>33.257981388186742</v>
      </c>
      <c r="G2511" s="8">
        <v>645.71812278734228</v>
      </c>
      <c r="H2511" s="6">
        <v>0</v>
      </c>
      <c r="I2511" s="6">
        <v>0</v>
      </c>
      <c r="J2511" s="6">
        <v>0</v>
      </c>
      <c r="K2511" s="5"/>
    </row>
    <row r="2512" spans="1:11">
      <c r="A2512" s="5" t="s">
        <v>18124</v>
      </c>
      <c r="B2512" s="5" t="s">
        <v>74</v>
      </c>
      <c r="C2512" s="5" t="s">
        <v>72</v>
      </c>
      <c r="D2512" s="5" t="s">
        <v>15016</v>
      </c>
      <c r="E2512" s="2" t="s">
        <v>5</v>
      </c>
      <c r="F2512" s="6">
        <v>32.316307431359625</v>
      </c>
      <c r="G2512" s="8">
        <v>635.94099119971827</v>
      </c>
      <c r="H2512" s="6">
        <v>0</v>
      </c>
      <c r="I2512" s="6">
        <v>0</v>
      </c>
      <c r="J2512" s="6">
        <v>0</v>
      </c>
      <c r="K2512" s="5"/>
    </row>
    <row r="2513" spans="1:11">
      <c r="A2513" s="5" t="s">
        <v>18125</v>
      </c>
      <c r="B2513" s="5" t="s">
        <v>74</v>
      </c>
      <c r="C2513" s="5" t="s">
        <v>72</v>
      </c>
      <c r="D2513" s="5" t="s">
        <v>15017</v>
      </c>
      <c r="E2513" s="2" t="s">
        <v>5</v>
      </c>
      <c r="F2513" s="6">
        <v>41.216889588250723</v>
      </c>
      <c r="G2513" s="8">
        <v>734.72069236821403</v>
      </c>
      <c r="H2513" s="6">
        <v>0</v>
      </c>
      <c r="I2513" s="6">
        <v>0</v>
      </c>
      <c r="J2513" s="6">
        <v>0</v>
      </c>
      <c r="K2513" s="5"/>
    </row>
    <row r="2514" spans="1:11">
      <c r="A2514" s="5" t="s">
        <v>18126</v>
      </c>
      <c r="B2514" s="5" t="s">
        <v>74</v>
      </c>
      <c r="C2514" s="5" t="s">
        <v>72</v>
      </c>
      <c r="D2514" s="5" t="s">
        <v>15018</v>
      </c>
      <c r="E2514" s="2" t="s">
        <v>5</v>
      </c>
      <c r="F2514" s="6">
        <v>29.095026533173666</v>
      </c>
      <c r="G2514" s="8">
        <v>548.96484206282935</v>
      </c>
      <c r="H2514" s="6">
        <v>0</v>
      </c>
      <c r="I2514" s="6">
        <v>0</v>
      </c>
      <c r="J2514" s="6">
        <v>0</v>
      </c>
      <c r="K2514" s="5"/>
    </row>
    <row r="2515" spans="1:11">
      <c r="A2515" s="5" t="s">
        <v>18127</v>
      </c>
      <c r="B2515" s="5" t="s">
        <v>74</v>
      </c>
      <c r="C2515" s="5" t="s">
        <v>72</v>
      </c>
      <c r="D2515" s="5" t="s">
        <v>15019</v>
      </c>
      <c r="E2515" s="2" t="s">
        <v>5</v>
      </c>
      <c r="F2515" s="6">
        <v>32.043318824535802</v>
      </c>
      <c r="G2515" s="8">
        <v>631.94252251798923</v>
      </c>
      <c r="H2515" s="6">
        <v>0</v>
      </c>
      <c r="I2515" s="6">
        <v>0</v>
      </c>
      <c r="J2515" s="6">
        <v>0</v>
      </c>
      <c r="K2515" s="5"/>
    </row>
    <row r="2516" spans="1:11">
      <c r="A2516" s="5" t="s">
        <v>18128</v>
      </c>
      <c r="B2516" s="5" t="s">
        <v>74</v>
      </c>
      <c r="C2516" s="5" t="s">
        <v>72</v>
      </c>
      <c r="D2516" s="5" t="s">
        <v>15020</v>
      </c>
      <c r="E2516" s="2" t="s">
        <v>5</v>
      </c>
      <c r="F2516" s="6">
        <v>31.466309372495363</v>
      </c>
      <c r="G2516" s="8">
        <v>631.74885242185542</v>
      </c>
      <c r="H2516" s="6">
        <v>0</v>
      </c>
      <c r="I2516" s="6">
        <v>0</v>
      </c>
      <c r="J2516" s="6">
        <v>0</v>
      </c>
      <c r="K2516" s="5"/>
    </row>
    <row r="2517" spans="1:11">
      <c r="A2517" s="5" t="s">
        <v>18129</v>
      </c>
      <c r="B2517" s="5" t="s">
        <v>74</v>
      </c>
      <c r="C2517" s="5" t="s">
        <v>72</v>
      </c>
      <c r="D2517" s="5" t="s">
        <v>15021</v>
      </c>
      <c r="E2517" s="2" t="s">
        <v>5</v>
      </c>
      <c r="F2517" s="6">
        <v>31.880024239029545</v>
      </c>
      <c r="G2517" s="8">
        <v>630.27548970646728</v>
      </c>
      <c r="H2517" s="6">
        <v>0</v>
      </c>
      <c r="I2517" s="6">
        <v>0</v>
      </c>
      <c r="J2517" s="6">
        <v>0</v>
      </c>
      <c r="K2517" s="5"/>
    </row>
    <row r="2518" spans="1:11">
      <c r="A2518" s="5" t="s">
        <v>18130</v>
      </c>
      <c r="B2518" s="5" t="s">
        <v>74</v>
      </c>
      <c r="C2518" s="5" t="s">
        <v>72</v>
      </c>
      <c r="D2518" s="5" t="s">
        <v>15022</v>
      </c>
      <c r="E2518" s="2" t="s">
        <v>5</v>
      </c>
      <c r="F2518" s="6">
        <v>42.941342519419699</v>
      </c>
      <c r="G2518" s="8">
        <v>707.03403146087987</v>
      </c>
      <c r="H2518" s="6">
        <v>0</v>
      </c>
      <c r="I2518" s="6">
        <v>0</v>
      </c>
      <c r="J2518" s="6">
        <v>0</v>
      </c>
      <c r="K2518" s="5"/>
    </row>
    <row r="2519" spans="1:11">
      <c r="A2519" s="5" t="s">
        <v>18131</v>
      </c>
      <c r="B2519" s="5" t="s">
        <v>74</v>
      </c>
      <c r="C2519" s="5" t="s">
        <v>72</v>
      </c>
      <c r="D2519" s="5" t="s">
        <v>15023</v>
      </c>
      <c r="E2519" s="2" t="s">
        <v>5</v>
      </c>
      <c r="F2519" s="6">
        <v>42.4812248496346</v>
      </c>
      <c r="G2519" s="8">
        <v>755.29531233817238</v>
      </c>
      <c r="H2519" s="6">
        <v>0</v>
      </c>
      <c r="I2519" s="6">
        <v>0</v>
      </c>
      <c r="J2519" s="6">
        <v>0</v>
      </c>
      <c r="K2519" s="5"/>
    </row>
    <row r="2520" spans="1:11">
      <c r="A2520" s="5" t="s">
        <v>18132</v>
      </c>
      <c r="B2520" s="5" t="s">
        <v>74</v>
      </c>
      <c r="C2520" s="5" t="s">
        <v>72</v>
      </c>
      <c r="D2520" s="5" t="s">
        <v>15024</v>
      </c>
      <c r="E2520" s="2" t="s">
        <v>5</v>
      </c>
      <c r="F2520" s="6">
        <v>32.446960961081857</v>
      </c>
      <c r="G2520" s="8">
        <v>632.34829408225585</v>
      </c>
      <c r="H2520" s="6">
        <v>0</v>
      </c>
      <c r="I2520" s="6">
        <v>0</v>
      </c>
      <c r="J2520" s="6">
        <v>0</v>
      </c>
      <c r="K2520" s="5"/>
    </row>
    <row r="2521" spans="1:11">
      <c r="A2521" s="5" t="s">
        <v>18133</v>
      </c>
      <c r="B2521" s="5" t="s">
        <v>74</v>
      </c>
      <c r="C2521" s="5" t="s">
        <v>72</v>
      </c>
      <c r="D2521" s="5" t="s">
        <v>15025</v>
      </c>
      <c r="E2521" s="2" t="s">
        <v>5</v>
      </c>
      <c r="F2521" s="6">
        <v>30.402779362326513</v>
      </c>
      <c r="G2521" s="8">
        <v>571.85172436121502</v>
      </c>
      <c r="H2521" s="6">
        <v>0</v>
      </c>
      <c r="I2521" s="6">
        <v>0</v>
      </c>
      <c r="J2521" s="6">
        <v>0</v>
      </c>
      <c r="K2521" s="5"/>
    </row>
    <row r="2522" spans="1:11">
      <c r="A2522" s="5" t="s">
        <v>18134</v>
      </c>
      <c r="B2522" s="5" t="s">
        <v>74</v>
      </c>
      <c r="C2522" s="5" t="s">
        <v>72</v>
      </c>
      <c r="D2522" s="5" t="s">
        <v>15026</v>
      </c>
      <c r="E2522" s="2" t="s">
        <v>5</v>
      </c>
      <c r="F2522" s="6">
        <v>29.428169709045125</v>
      </c>
      <c r="G2522" s="8">
        <v>598.5516734536078</v>
      </c>
      <c r="H2522" s="6">
        <v>0</v>
      </c>
      <c r="I2522" s="6">
        <v>0</v>
      </c>
      <c r="J2522" s="6">
        <v>0</v>
      </c>
      <c r="K2522" s="5"/>
    </row>
    <row r="2523" spans="1:11">
      <c r="A2523" s="5" t="s">
        <v>18135</v>
      </c>
      <c r="B2523" s="5" t="s">
        <v>74</v>
      </c>
      <c r="C2523" s="5" t="s">
        <v>72</v>
      </c>
      <c r="D2523" s="5" t="s">
        <v>15027</v>
      </c>
      <c r="E2523" s="2" t="s">
        <v>5</v>
      </c>
      <c r="F2523" s="6">
        <v>35.645714923253671</v>
      </c>
      <c r="G2523" s="8">
        <v>679.90246857874013</v>
      </c>
      <c r="H2523" s="6">
        <v>0</v>
      </c>
      <c r="I2523" s="6">
        <v>0</v>
      </c>
      <c r="J2523" s="6">
        <v>0</v>
      </c>
      <c r="K2523" s="5"/>
    </row>
    <row r="2524" spans="1:11">
      <c r="A2524" s="5" t="s">
        <v>18136</v>
      </c>
      <c r="B2524" s="5" t="s">
        <v>74</v>
      </c>
      <c r="C2524" s="5" t="s">
        <v>72</v>
      </c>
      <c r="D2524" s="5" t="s">
        <v>15028</v>
      </c>
      <c r="E2524" s="2" t="s">
        <v>5</v>
      </c>
      <c r="F2524" s="6">
        <v>32.948017418914695</v>
      </c>
      <c r="G2524" s="8">
        <v>638.61617816769854</v>
      </c>
      <c r="H2524" s="6">
        <v>0</v>
      </c>
      <c r="I2524" s="6">
        <v>0</v>
      </c>
      <c r="J2524" s="6">
        <v>0</v>
      </c>
      <c r="K2524" s="5"/>
    </row>
    <row r="2525" spans="1:11">
      <c r="A2525" s="5" t="s">
        <v>18137</v>
      </c>
      <c r="B2525" s="5" t="s">
        <v>74</v>
      </c>
      <c r="C2525" s="5" t="s">
        <v>72</v>
      </c>
      <c r="D2525" s="5" t="s">
        <v>15029</v>
      </c>
      <c r="E2525" s="2" t="s">
        <v>5</v>
      </c>
      <c r="F2525" s="6">
        <v>42.549121507314325</v>
      </c>
      <c r="G2525" s="8">
        <v>756.67466469111787</v>
      </c>
      <c r="H2525" s="6">
        <v>0</v>
      </c>
      <c r="I2525" s="6">
        <v>0</v>
      </c>
      <c r="J2525" s="6">
        <v>0</v>
      </c>
      <c r="K2525" s="5"/>
    </row>
    <row r="2526" spans="1:11">
      <c r="A2526" s="5" t="s">
        <v>18138</v>
      </c>
      <c r="B2526" s="5" t="s">
        <v>74</v>
      </c>
      <c r="C2526" s="5" t="s">
        <v>72</v>
      </c>
      <c r="D2526" s="5" t="s">
        <v>15030</v>
      </c>
      <c r="E2526" s="2" t="s">
        <v>5</v>
      </c>
      <c r="F2526" s="6">
        <v>32.029909145670821</v>
      </c>
      <c r="G2526" s="8">
        <v>633.1555035488451</v>
      </c>
      <c r="H2526" s="6">
        <v>0</v>
      </c>
      <c r="I2526" s="6">
        <v>0</v>
      </c>
      <c r="J2526" s="6">
        <v>0</v>
      </c>
      <c r="K2526" s="5"/>
    </row>
    <row r="2527" spans="1:11">
      <c r="A2527" s="5" t="s">
        <v>18139</v>
      </c>
      <c r="B2527" s="5" t="s">
        <v>74</v>
      </c>
      <c r="C2527" s="5" t="s">
        <v>72</v>
      </c>
      <c r="D2527" s="5" t="s">
        <v>15031</v>
      </c>
      <c r="E2527" s="2" t="s">
        <v>5</v>
      </c>
      <c r="F2527" s="6">
        <v>33.172164955297006</v>
      </c>
      <c r="G2527" s="8">
        <v>639.11353500782718</v>
      </c>
      <c r="H2527" s="6">
        <v>0</v>
      </c>
      <c r="I2527" s="6">
        <v>0</v>
      </c>
      <c r="J2527" s="6">
        <v>0</v>
      </c>
      <c r="K2527" s="5"/>
    </row>
    <row r="2528" spans="1:11">
      <c r="A2528" s="5" t="s">
        <v>18140</v>
      </c>
      <c r="B2528" s="5" t="s">
        <v>74</v>
      </c>
      <c r="C2528" s="5" t="s">
        <v>72</v>
      </c>
      <c r="D2528" s="5" t="s">
        <v>15032</v>
      </c>
      <c r="E2528" s="2" t="s">
        <v>5</v>
      </c>
      <c r="F2528" s="6">
        <v>39.263212786899558</v>
      </c>
      <c r="G2528" s="8">
        <v>718.44404088631131</v>
      </c>
      <c r="H2528" s="6">
        <v>0</v>
      </c>
      <c r="I2528" s="6">
        <v>0</v>
      </c>
      <c r="J2528" s="6">
        <v>0</v>
      </c>
      <c r="K2528" s="5"/>
    </row>
    <row r="2529" spans="1:11">
      <c r="A2529" s="5" t="s">
        <v>18141</v>
      </c>
      <c r="B2529" s="5" t="s">
        <v>74</v>
      </c>
      <c r="C2529" s="5" t="s">
        <v>72</v>
      </c>
      <c r="D2529" s="5" t="s">
        <v>15033</v>
      </c>
      <c r="E2529" s="2" t="s">
        <v>5</v>
      </c>
      <c r="F2529" s="6">
        <v>34.804914446462973</v>
      </c>
      <c r="G2529" s="8">
        <v>657.86632389946772</v>
      </c>
      <c r="H2529" s="6">
        <v>0</v>
      </c>
      <c r="I2529" s="6">
        <v>0</v>
      </c>
      <c r="J2529" s="6">
        <v>0</v>
      </c>
      <c r="K2529" s="5"/>
    </row>
    <row r="2530" spans="1:11">
      <c r="A2530" s="5" t="s">
        <v>18142</v>
      </c>
      <c r="B2530" s="5" t="s">
        <v>74</v>
      </c>
      <c r="C2530" s="5" t="s">
        <v>72</v>
      </c>
      <c r="D2530" s="5" t="s">
        <v>15034</v>
      </c>
      <c r="E2530" s="2" t="s">
        <v>5</v>
      </c>
      <c r="F2530" s="6">
        <v>34.909759293607955</v>
      </c>
      <c r="G2530" s="8">
        <v>666.84413625708032</v>
      </c>
      <c r="H2530" s="6">
        <v>0</v>
      </c>
      <c r="I2530" s="6">
        <v>0</v>
      </c>
      <c r="J2530" s="6">
        <v>0</v>
      </c>
      <c r="K2530" s="5"/>
    </row>
    <row r="2531" spans="1:11">
      <c r="A2531" s="5" t="s">
        <v>18143</v>
      </c>
      <c r="B2531" s="5" t="s">
        <v>74</v>
      </c>
      <c r="C2531" s="5" t="s">
        <v>72</v>
      </c>
      <c r="D2531" s="5" t="s">
        <v>15035</v>
      </c>
      <c r="E2531" s="2" t="s">
        <v>5</v>
      </c>
      <c r="F2531" s="6">
        <v>31.326108561134802</v>
      </c>
      <c r="G2531" s="8">
        <v>624.77182031822019</v>
      </c>
      <c r="H2531" s="6">
        <v>0</v>
      </c>
      <c r="I2531" s="6">
        <v>0</v>
      </c>
      <c r="J2531" s="6">
        <v>0</v>
      </c>
      <c r="K2531" s="5"/>
    </row>
    <row r="2532" spans="1:11">
      <c r="A2532" s="5" t="s">
        <v>18144</v>
      </c>
      <c r="B2532" s="5" t="s">
        <v>74</v>
      </c>
      <c r="C2532" s="5" t="s">
        <v>72</v>
      </c>
      <c r="D2532" s="5" t="s">
        <v>15036</v>
      </c>
      <c r="E2532" s="2" t="s">
        <v>5</v>
      </c>
      <c r="F2532" s="6">
        <v>31.084767429583998</v>
      </c>
      <c r="G2532" s="8">
        <v>621.64184641021768</v>
      </c>
      <c r="H2532" s="6">
        <v>0</v>
      </c>
      <c r="I2532" s="6">
        <v>0</v>
      </c>
      <c r="J2532" s="6">
        <v>0</v>
      </c>
      <c r="K2532" s="5"/>
    </row>
    <row r="2533" spans="1:11">
      <c r="A2533" s="5" t="s">
        <v>18145</v>
      </c>
      <c r="B2533" s="5" t="s">
        <v>74</v>
      </c>
      <c r="C2533" s="5" t="s">
        <v>72</v>
      </c>
      <c r="D2533" s="5" t="s">
        <v>15037</v>
      </c>
      <c r="E2533" s="2" t="s">
        <v>5</v>
      </c>
      <c r="F2533" s="6">
        <v>39.395206028520377</v>
      </c>
      <c r="G2533" s="8">
        <v>725.12282139300601</v>
      </c>
      <c r="H2533" s="6">
        <v>0</v>
      </c>
      <c r="I2533" s="6">
        <v>0</v>
      </c>
      <c r="J2533" s="6">
        <v>0</v>
      </c>
      <c r="K2533" s="5"/>
    </row>
    <row r="2534" spans="1:11">
      <c r="A2534" s="5" t="s">
        <v>18146</v>
      </c>
      <c r="B2534" s="5" t="s">
        <v>74</v>
      </c>
      <c r="C2534" s="5" t="s">
        <v>72</v>
      </c>
      <c r="D2534" s="5" t="s">
        <v>15038</v>
      </c>
      <c r="E2534" s="2" t="s">
        <v>5</v>
      </c>
      <c r="F2534" s="6">
        <v>40.511521236466727</v>
      </c>
      <c r="G2534" s="8">
        <v>729.45461909045093</v>
      </c>
      <c r="H2534" s="6">
        <v>0</v>
      </c>
      <c r="I2534" s="6">
        <v>0</v>
      </c>
      <c r="J2534" s="6">
        <v>0</v>
      </c>
      <c r="K2534" s="5"/>
    </row>
    <row r="2535" spans="1:11">
      <c r="A2535" s="5" t="s">
        <v>18147</v>
      </c>
      <c r="B2535" s="5" t="s">
        <v>74</v>
      </c>
      <c r="C2535" s="5" t="s">
        <v>72</v>
      </c>
      <c r="D2535" s="5" t="s">
        <v>15039</v>
      </c>
      <c r="E2535" s="2" t="s">
        <v>5</v>
      </c>
      <c r="F2535" s="6">
        <v>35.720290793353222</v>
      </c>
      <c r="G2535" s="8">
        <v>670.83999172087158</v>
      </c>
      <c r="H2535" s="6">
        <v>0</v>
      </c>
      <c r="I2535" s="6">
        <v>0</v>
      </c>
      <c r="J2535" s="6">
        <v>0</v>
      </c>
      <c r="K2535" s="5"/>
    </row>
    <row r="2536" spans="1:11">
      <c r="A2536" s="5" t="s">
        <v>18148</v>
      </c>
      <c r="B2536" s="5" t="s">
        <v>74</v>
      </c>
      <c r="C2536" s="5" t="s">
        <v>72</v>
      </c>
      <c r="D2536" s="5" t="s">
        <v>15040</v>
      </c>
      <c r="E2536" s="2" t="s">
        <v>5</v>
      </c>
      <c r="F2536" s="6">
        <v>34.216579754970347</v>
      </c>
      <c r="G2536" s="8">
        <v>652.16301047520778</v>
      </c>
      <c r="H2536" s="6">
        <v>0</v>
      </c>
      <c r="I2536" s="6">
        <v>0</v>
      </c>
      <c r="J2536" s="6">
        <v>0</v>
      </c>
      <c r="K2536" s="5"/>
    </row>
    <row r="2537" spans="1:11">
      <c r="A2537" s="5" t="s">
        <v>18149</v>
      </c>
      <c r="B2537" s="5" t="s">
        <v>74</v>
      </c>
      <c r="C2537" s="5" t="s">
        <v>72</v>
      </c>
      <c r="D2537" s="5" t="s">
        <v>15041</v>
      </c>
      <c r="E2537" s="2" t="s">
        <v>5</v>
      </c>
      <c r="F2537" s="6">
        <v>31.620674587668553</v>
      </c>
      <c r="G2537" s="8">
        <v>625.82925353539326</v>
      </c>
      <c r="H2537" s="6">
        <v>0</v>
      </c>
      <c r="I2537" s="6">
        <v>0</v>
      </c>
      <c r="J2537" s="6">
        <v>0</v>
      </c>
      <c r="K2537" s="5"/>
    </row>
    <row r="2538" spans="1:11">
      <c r="A2538" s="5" t="s">
        <v>18150</v>
      </c>
      <c r="B2538" s="5" t="s">
        <v>74</v>
      </c>
      <c r="C2538" s="5" t="s">
        <v>72</v>
      </c>
      <c r="D2538" s="5" t="s">
        <v>15042</v>
      </c>
      <c r="E2538" s="2" t="s">
        <v>5</v>
      </c>
      <c r="F2538" s="6">
        <v>32.502935809703402</v>
      </c>
      <c r="G2538" s="8">
        <v>638.13899608761221</v>
      </c>
      <c r="H2538" s="6">
        <v>0</v>
      </c>
      <c r="I2538" s="6">
        <v>0</v>
      </c>
      <c r="J2538" s="6">
        <v>0</v>
      </c>
      <c r="K2538" s="5"/>
    </row>
    <row r="2539" spans="1:11">
      <c r="A2539" s="5" t="s">
        <v>18151</v>
      </c>
      <c r="B2539" s="5" t="s">
        <v>74</v>
      </c>
      <c r="C2539" s="5" t="s">
        <v>72</v>
      </c>
      <c r="D2539" s="5" t="s">
        <v>15043</v>
      </c>
      <c r="E2539" s="2" t="s">
        <v>5</v>
      </c>
      <c r="F2539" s="6">
        <v>31.32990890924393</v>
      </c>
      <c r="G2539" s="8">
        <v>625.76722633745806</v>
      </c>
      <c r="H2539" s="6">
        <v>0</v>
      </c>
      <c r="I2539" s="6">
        <v>0</v>
      </c>
      <c r="J2539" s="6">
        <v>0</v>
      </c>
      <c r="K2539" s="5"/>
    </row>
    <row r="2540" spans="1:11">
      <c r="A2540" s="5" t="s">
        <v>18152</v>
      </c>
      <c r="B2540" s="5" t="s">
        <v>74</v>
      </c>
      <c r="C2540" s="5" t="s">
        <v>72</v>
      </c>
      <c r="D2540" s="5" t="s">
        <v>15044</v>
      </c>
      <c r="E2540" s="2" t="s">
        <v>5</v>
      </c>
      <c r="F2540" s="6">
        <v>43.568978528048838</v>
      </c>
      <c r="G2540" s="8">
        <v>774.82056563558285</v>
      </c>
      <c r="H2540" s="6">
        <v>0</v>
      </c>
      <c r="I2540" s="6">
        <v>0</v>
      </c>
      <c r="J2540" s="6">
        <v>0</v>
      </c>
      <c r="K2540" s="5"/>
    </row>
    <row r="2541" spans="1:11">
      <c r="A2541" s="5" t="s">
        <v>18153</v>
      </c>
      <c r="B2541" s="5" t="s">
        <v>74</v>
      </c>
      <c r="C2541" s="5" t="s">
        <v>72</v>
      </c>
      <c r="D2541" s="5" t="s">
        <v>15045</v>
      </c>
      <c r="E2541" s="2" t="s">
        <v>5</v>
      </c>
      <c r="F2541" s="6">
        <v>30.107042600241417</v>
      </c>
      <c r="G2541" s="8">
        <v>613.52627949685927</v>
      </c>
      <c r="H2541" s="6">
        <v>0</v>
      </c>
      <c r="I2541" s="6">
        <v>0</v>
      </c>
      <c r="J2541" s="6">
        <v>0</v>
      </c>
      <c r="K2541" s="5"/>
    </row>
    <row r="2542" spans="1:11">
      <c r="A2542" s="5" t="s">
        <v>18154</v>
      </c>
      <c r="B2542" s="5" t="s">
        <v>74</v>
      </c>
      <c r="C2542" s="5" t="s">
        <v>72</v>
      </c>
      <c r="D2542" s="5" t="s">
        <v>15046</v>
      </c>
      <c r="E2542" s="2" t="s">
        <v>5</v>
      </c>
      <c r="F2542" s="6">
        <v>32.458328568058583</v>
      </c>
      <c r="G2542" s="8">
        <v>633.98552866077478</v>
      </c>
      <c r="H2542" s="6">
        <v>0</v>
      </c>
      <c r="I2542" s="6">
        <v>0</v>
      </c>
      <c r="J2542" s="6">
        <v>0</v>
      </c>
      <c r="K2542" s="5"/>
    </row>
    <row r="2543" spans="1:11">
      <c r="A2543" s="5" t="s">
        <v>18155</v>
      </c>
      <c r="B2543" s="5" t="s">
        <v>74</v>
      </c>
      <c r="C2543" s="5" t="s">
        <v>72</v>
      </c>
      <c r="D2543" s="5" t="s">
        <v>15047</v>
      </c>
      <c r="E2543" s="2" t="s">
        <v>5</v>
      </c>
      <c r="F2543" s="6">
        <v>33.415171702295162</v>
      </c>
      <c r="G2543" s="8">
        <v>645.17176975862094</v>
      </c>
      <c r="H2543" s="6">
        <v>0</v>
      </c>
      <c r="I2543" s="6">
        <v>0</v>
      </c>
      <c r="J2543" s="6">
        <v>0</v>
      </c>
      <c r="K2543" s="5"/>
    </row>
    <row r="2544" spans="1:11">
      <c r="A2544" s="5" t="s">
        <v>18156</v>
      </c>
      <c r="B2544" s="5" t="s">
        <v>74</v>
      </c>
      <c r="C2544" s="5" t="s">
        <v>72</v>
      </c>
      <c r="D2544" s="5" t="s">
        <v>15048</v>
      </c>
      <c r="E2544" s="2" t="s">
        <v>5</v>
      </c>
      <c r="F2544" s="6">
        <v>32.656349292953934</v>
      </c>
      <c r="G2544" s="8">
        <v>640.66354706258676</v>
      </c>
      <c r="H2544" s="6">
        <v>0</v>
      </c>
      <c r="I2544" s="6">
        <v>0</v>
      </c>
      <c r="J2544" s="6">
        <v>0</v>
      </c>
      <c r="K2544" s="5"/>
    </row>
    <row r="2545" spans="1:11">
      <c r="A2545" s="5" t="s">
        <v>18157</v>
      </c>
      <c r="B2545" s="5" t="s">
        <v>74</v>
      </c>
      <c r="C2545" s="5" t="s">
        <v>72</v>
      </c>
      <c r="D2545" s="5" t="s">
        <v>15049</v>
      </c>
      <c r="E2545" s="2" t="s">
        <v>5</v>
      </c>
      <c r="F2545" s="6">
        <v>37.355004861136415</v>
      </c>
      <c r="G2545" s="8">
        <v>693.47418803681046</v>
      </c>
      <c r="H2545" s="6">
        <v>0</v>
      </c>
      <c r="I2545" s="6">
        <v>0</v>
      </c>
      <c r="J2545" s="6">
        <v>0</v>
      </c>
      <c r="K2545" s="5"/>
    </row>
    <row r="2546" spans="1:11">
      <c r="A2546" s="5" t="s">
        <v>18158</v>
      </c>
      <c r="B2546" s="5" t="s">
        <v>74</v>
      </c>
      <c r="C2546" s="5" t="s">
        <v>72</v>
      </c>
      <c r="D2546" s="5" t="s">
        <v>15050</v>
      </c>
      <c r="E2546" s="2" t="s">
        <v>5</v>
      </c>
      <c r="F2546" s="6">
        <v>34.128429156228997</v>
      </c>
      <c r="G2546" s="8">
        <v>656.78866010875538</v>
      </c>
      <c r="H2546" s="6">
        <v>0</v>
      </c>
      <c r="I2546" s="6">
        <v>0</v>
      </c>
      <c r="J2546" s="6">
        <v>0</v>
      </c>
      <c r="K2546" s="5"/>
    </row>
    <row r="2547" spans="1:11">
      <c r="A2547" s="5" t="s">
        <v>18159</v>
      </c>
      <c r="B2547" s="5" t="s">
        <v>74</v>
      </c>
      <c r="C2547" s="5" t="s">
        <v>72</v>
      </c>
      <c r="D2547" s="5" t="s">
        <v>15051</v>
      </c>
      <c r="E2547" s="2" t="s">
        <v>5</v>
      </c>
      <c r="F2547" s="6">
        <v>32.083229923796267</v>
      </c>
      <c r="G2547" s="8">
        <v>636.76830847327642</v>
      </c>
      <c r="H2547" s="6">
        <v>0</v>
      </c>
      <c r="I2547" s="6">
        <v>0</v>
      </c>
      <c r="J2547" s="6">
        <v>0</v>
      </c>
      <c r="K2547" s="5"/>
    </row>
    <row r="2548" spans="1:11">
      <c r="A2548" s="5" t="s">
        <v>18160</v>
      </c>
      <c r="B2548" s="5" t="s">
        <v>74</v>
      </c>
      <c r="C2548" s="5" t="s">
        <v>72</v>
      </c>
      <c r="D2548" s="5" t="s">
        <v>15052</v>
      </c>
      <c r="E2548" s="2" t="s">
        <v>5</v>
      </c>
      <c r="F2548" s="6">
        <v>31.464789245608713</v>
      </c>
      <c r="G2548" s="8">
        <v>627.60179539630246</v>
      </c>
      <c r="H2548" s="6">
        <v>0</v>
      </c>
      <c r="I2548" s="6">
        <v>0</v>
      </c>
      <c r="J2548" s="6">
        <v>0</v>
      </c>
      <c r="K2548" s="5"/>
    </row>
    <row r="2549" spans="1:11">
      <c r="A2549" s="5" t="s">
        <v>18161</v>
      </c>
      <c r="B2549" s="5" t="s">
        <v>74</v>
      </c>
      <c r="C2549" s="5" t="s">
        <v>72</v>
      </c>
      <c r="D2549" s="5" t="s">
        <v>15053</v>
      </c>
      <c r="E2549" s="2" t="s">
        <v>5</v>
      </c>
      <c r="F2549" s="6">
        <v>32.668185961140367</v>
      </c>
      <c r="G2549" s="8">
        <v>606.70925974966235</v>
      </c>
      <c r="H2549" s="6">
        <v>0</v>
      </c>
      <c r="I2549" s="6">
        <v>0</v>
      </c>
      <c r="J2549" s="6">
        <v>0</v>
      </c>
      <c r="K2549" s="5"/>
    </row>
    <row r="2550" spans="1:11">
      <c r="A2550" s="5" t="s">
        <v>18162</v>
      </c>
      <c r="B2550" s="5" t="s">
        <v>74</v>
      </c>
      <c r="C2550" s="5" t="s">
        <v>72</v>
      </c>
      <c r="D2550" s="5" t="s">
        <v>15054</v>
      </c>
      <c r="E2550" s="2" t="s">
        <v>5</v>
      </c>
      <c r="F2550" s="6">
        <v>34.363534757872841</v>
      </c>
      <c r="G2550" s="8">
        <v>632.12737432762299</v>
      </c>
      <c r="H2550" s="6">
        <v>0</v>
      </c>
      <c r="I2550" s="6">
        <v>0</v>
      </c>
      <c r="J2550" s="6">
        <v>0</v>
      </c>
      <c r="K2550" s="5"/>
    </row>
    <row r="2551" spans="1:11">
      <c r="A2551" s="5" t="s">
        <v>18163</v>
      </c>
      <c r="B2551" s="5" t="s">
        <v>74</v>
      </c>
      <c r="C2551" s="5" t="s">
        <v>72</v>
      </c>
      <c r="D2551" s="5" t="s">
        <v>15055</v>
      </c>
      <c r="E2551" s="2" t="s">
        <v>5</v>
      </c>
      <c r="F2551" s="6">
        <v>35.829598580142921</v>
      </c>
      <c r="G2551" s="8">
        <v>682.79690434453005</v>
      </c>
      <c r="H2551" s="6">
        <v>0</v>
      </c>
      <c r="I2551" s="6">
        <v>0</v>
      </c>
      <c r="J2551" s="6">
        <v>0</v>
      </c>
      <c r="K2551" s="5"/>
    </row>
    <row r="2552" spans="1:11">
      <c r="A2552" s="5" t="s">
        <v>18164</v>
      </c>
      <c r="B2552" s="5" t="s">
        <v>74</v>
      </c>
      <c r="C2552" s="5" t="s">
        <v>72</v>
      </c>
      <c r="D2552" s="5" t="s">
        <v>15056</v>
      </c>
      <c r="E2552" s="2" t="s">
        <v>5</v>
      </c>
      <c r="F2552" s="6">
        <v>31.875007998560299</v>
      </c>
      <c r="G2552" s="8">
        <v>626.54898827055354</v>
      </c>
      <c r="H2552" s="6">
        <v>0</v>
      </c>
      <c r="I2552" s="6">
        <v>0</v>
      </c>
      <c r="J2552" s="6">
        <v>0</v>
      </c>
      <c r="K2552" s="5"/>
    </row>
    <row r="2553" spans="1:11">
      <c r="A2553" s="5" t="s">
        <v>18165</v>
      </c>
      <c r="B2553" s="5" t="s">
        <v>74</v>
      </c>
      <c r="C2553" s="5" t="s">
        <v>72</v>
      </c>
      <c r="D2553" s="5" t="s">
        <v>15057</v>
      </c>
      <c r="E2553" s="2" t="s">
        <v>5</v>
      </c>
      <c r="F2553" s="6">
        <v>30.587570807097254</v>
      </c>
      <c r="G2553" s="8">
        <v>602.7824519653883</v>
      </c>
      <c r="H2553" s="6">
        <v>0</v>
      </c>
      <c r="I2553" s="6">
        <v>0</v>
      </c>
      <c r="J2553" s="6">
        <v>0</v>
      </c>
      <c r="K2553" s="5"/>
    </row>
    <row r="2554" spans="1:11">
      <c r="A2554" s="5" t="s">
        <v>18166</v>
      </c>
      <c r="B2554" s="5" t="s">
        <v>74</v>
      </c>
      <c r="C2554" s="5" t="s">
        <v>72</v>
      </c>
      <c r="D2554" s="5" t="s">
        <v>15058</v>
      </c>
      <c r="E2554" s="2" t="s">
        <v>5</v>
      </c>
      <c r="F2554" s="6">
        <v>35.39374628475376</v>
      </c>
      <c r="G2554" s="8">
        <v>673.18488749757853</v>
      </c>
      <c r="H2554" s="6">
        <v>0</v>
      </c>
      <c r="I2554" s="6">
        <v>0</v>
      </c>
      <c r="J2554" s="6">
        <v>0</v>
      </c>
      <c r="K2554" s="5"/>
    </row>
    <row r="2555" spans="1:11">
      <c r="A2555" s="5" t="s">
        <v>18167</v>
      </c>
      <c r="B2555" s="5" t="s">
        <v>74</v>
      </c>
      <c r="C2555" s="5" t="s">
        <v>72</v>
      </c>
      <c r="D2555" s="5" t="s">
        <v>15059</v>
      </c>
      <c r="E2555" s="2" t="s">
        <v>5</v>
      </c>
      <c r="F2555" s="6">
        <v>36.282375529928075</v>
      </c>
      <c r="G2555" s="8">
        <v>673.82568744428431</v>
      </c>
      <c r="H2555" s="6">
        <v>0</v>
      </c>
      <c r="I2555" s="6">
        <v>0</v>
      </c>
      <c r="J2555" s="6">
        <v>0</v>
      </c>
      <c r="K2555" s="5"/>
    </row>
    <row r="2556" spans="1:11">
      <c r="A2556" s="5" t="s">
        <v>18168</v>
      </c>
      <c r="B2556" s="5" t="s">
        <v>74</v>
      </c>
      <c r="C2556" s="5" t="s">
        <v>72</v>
      </c>
      <c r="D2556" s="5" t="s">
        <v>15060</v>
      </c>
      <c r="E2556" s="2" t="s">
        <v>5</v>
      </c>
      <c r="F2556" s="6">
        <v>40.545755162854704</v>
      </c>
      <c r="G2556" s="8">
        <v>737.12525457326512</v>
      </c>
      <c r="H2556" s="6">
        <v>0</v>
      </c>
      <c r="I2556" s="6">
        <v>0</v>
      </c>
      <c r="J2556" s="6">
        <v>0</v>
      </c>
      <c r="K2556" s="5"/>
    </row>
    <row r="2557" spans="1:11">
      <c r="A2557" s="5" t="s">
        <v>18169</v>
      </c>
      <c r="B2557" s="5" t="s">
        <v>74</v>
      </c>
      <c r="C2557" s="5" t="s">
        <v>72</v>
      </c>
      <c r="D2557" s="5" t="s">
        <v>15061</v>
      </c>
      <c r="E2557" s="2" t="s">
        <v>5</v>
      </c>
      <c r="F2557" s="6">
        <v>35.283357452966712</v>
      </c>
      <c r="G2557" s="8">
        <v>631.67583212735167</v>
      </c>
      <c r="H2557" s="6">
        <v>0</v>
      </c>
      <c r="I2557" s="6">
        <v>0</v>
      </c>
      <c r="J2557" s="6">
        <v>0</v>
      </c>
      <c r="K2557" s="5"/>
    </row>
    <row r="2558" spans="1:11">
      <c r="A2558" s="5" t="s">
        <v>18170</v>
      </c>
      <c r="B2558" s="5" t="s">
        <v>74</v>
      </c>
      <c r="C2558" s="5" t="s">
        <v>72</v>
      </c>
      <c r="D2558" s="5" t="s">
        <v>15062</v>
      </c>
      <c r="E2558" s="2" t="s">
        <v>5</v>
      </c>
      <c r="F2558" s="6">
        <v>40.660467520671467</v>
      </c>
      <c r="G2558" s="8">
        <v>727.89115498954902</v>
      </c>
      <c r="H2558" s="6">
        <v>0</v>
      </c>
      <c r="I2558" s="6">
        <v>0</v>
      </c>
      <c r="J2558" s="6">
        <v>0</v>
      </c>
      <c r="K2558" s="5"/>
    </row>
    <row r="2559" spans="1:11">
      <c r="A2559" s="5" t="s">
        <v>18171</v>
      </c>
      <c r="B2559" s="5" t="s">
        <v>74</v>
      </c>
      <c r="C2559" s="5" t="s">
        <v>72</v>
      </c>
      <c r="D2559" s="5" t="s">
        <v>15063</v>
      </c>
      <c r="E2559" s="2" t="s">
        <v>5</v>
      </c>
      <c r="F2559" s="6">
        <v>29.316681386008465</v>
      </c>
      <c r="G2559" s="8">
        <v>549.97244783218991</v>
      </c>
      <c r="H2559" s="6">
        <v>0</v>
      </c>
      <c r="I2559" s="6">
        <v>0</v>
      </c>
      <c r="J2559" s="6">
        <v>0</v>
      </c>
      <c r="K2559" s="5"/>
    </row>
    <row r="2560" spans="1:11">
      <c r="A2560" s="5" t="s">
        <v>18172</v>
      </c>
      <c r="B2560" s="5" t="s">
        <v>74</v>
      </c>
      <c r="C2560" s="5" t="s">
        <v>72</v>
      </c>
      <c r="D2560" s="5" t="s">
        <v>15064</v>
      </c>
      <c r="E2560" s="2" t="s">
        <v>5</v>
      </c>
      <c r="F2560" s="6">
        <v>35.2396189900197</v>
      </c>
      <c r="G2560" s="8">
        <v>638.39355701471595</v>
      </c>
      <c r="H2560" s="6">
        <v>0</v>
      </c>
      <c r="I2560" s="6">
        <v>0</v>
      </c>
      <c r="J2560" s="6">
        <v>0</v>
      </c>
      <c r="K2560" s="5"/>
    </row>
    <row r="2561" spans="1:11">
      <c r="A2561" s="5" t="s">
        <v>18173</v>
      </c>
      <c r="B2561" s="5" t="s">
        <v>74</v>
      </c>
      <c r="C2561" s="5" t="s">
        <v>72</v>
      </c>
      <c r="D2561" s="5" t="s">
        <v>15065</v>
      </c>
      <c r="E2561" s="2" t="s">
        <v>5</v>
      </c>
      <c r="F2561" s="6">
        <v>34.201435002216328</v>
      </c>
      <c r="G2561" s="8">
        <v>658.02096391002783</v>
      </c>
      <c r="H2561" s="6">
        <v>0</v>
      </c>
      <c r="I2561" s="6">
        <v>0</v>
      </c>
      <c r="J2561" s="6">
        <v>0</v>
      </c>
      <c r="K2561" s="5"/>
    </row>
    <row r="2562" spans="1:11">
      <c r="A2562" s="5" t="s">
        <v>18174</v>
      </c>
      <c r="B2562" s="5" t="s">
        <v>74</v>
      </c>
      <c r="C2562" s="5" t="s">
        <v>72</v>
      </c>
      <c r="D2562" s="5" t="s">
        <v>15066</v>
      </c>
      <c r="E2562" s="2" t="s">
        <v>5</v>
      </c>
      <c r="F2562" s="6">
        <v>34.788289998177618</v>
      </c>
      <c r="G2562" s="8">
        <v>666.44861813734019</v>
      </c>
      <c r="H2562" s="6">
        <v>0</v>
      </c>
      <c r="I2562" s="6">
        <v>0</v>
      </c>
      <c r="J2562" s="6">
        <v>0</v>
      </c>
      <c r="K2562" s="5"/>
    </row>
    <row r="2563" spans="1:11">
      <c r="A2563" s="5" t="s">
        <v>18175</v>
      </c>
      <c r="B2563" s="5" t="s">
        <v>74</v>
      </c>
      <c r="C2563" s="5" t="s">
        <v>72</v>
      </c>
      <c r="D2563" s="5" t="s">
        <v>15067</v>
      </c>
      <c r="E2563" s="2" t="s">
        <v>5</v>
      </c>
      <c r="F2563" s="6">
        <v>39.811188575271636</v>
      </c>
      <c r="G2563" s="8">
        <v>718.66931137942436</v>
      </c>
      <c r="H2563" s="6">
        <v>0</v>
      </c>
      <c r="I2563" s="6">
        <v>0</v>
      </c>
      <c r="J2563" s="6">
        <v>0</v>
      </c>
      <c r="K2563" s="5"/>
    </row>
    <row r="2564" spans="1:11">
      <c r="A2564" s="5" t="s">
        <v>18176</v>
      </c>
      <c r="B2564" s="5" t="s">
        <v>74</v>
      </c>
      <c r="C2564" s="5" t="s">
        <v>72</v>
      </c>
      <c r="D2564" s="5" t="s">
        <v>15068</v>
      </c>
      <c r="E2564" s="2" t="s">
        <v>5</v>
      </c>
      <c r="F2564" s="6">
        <v>33.084747612179001</v>
      </c>
      <c r="G2564" s="8">
        <v>638.97101197235213</v>
      </c>
      <c r="H2564" s="6">
        <v>0</v>
      </c>
      <c r="I2564" s="6">
        <v>0</v>
      </c>
      <c r="J2564" s="6">
        <v>0</v>
      </c>
      <c r="K2564" s="5"/>
    </row>
    <row r="2565" spans="1:11">
      <c r="A2565" s="5" t="s">
        <v>18177</v>
      </c>
      <c r="B2565" s="5" t="s">
        <v>74</v>
      </c>
      <c r="C2565" s="5" t="s">
        <v>72</v>
      </c>
      <c r="D2565" s="5" t="s">
        <v>15069</v>
      </c>
      <c r="E2565" s="2" t="s">
        <v>5</v>
      </c>
      <c r="F2565" s="6">
        <v>30.161333816966355</v>
      </c>
      <c r="G2565" s="8">
        <v>578.56156539346307</v>
      </c>
      <c r="H2565" s="6">
        <v>0</v>
      </c>
      <c r="I2565" s="6">
        <v>0</v>
      </c>
      <c r="J2565" s="6">
        <v>0</v>
      </c>
      <c r="K2565" s="5"/>
    </row>
    <row r="2566" spans="1:11">
      <c r="A2566" s="5" t="s">
        <v>18178</v>
      </c>
      <c r="B2566" s="5" t="s">
        <v>74</v>
      </c>
      <c r="C2566" s="5" t="s">
        <v>72</v>
      </c>
      <c r="D2566" s="5" t="s">
        <v>15070</v>
      </c>
      <c r="E2566" s="2" t="s">
        <v>5</v>
      </c>
      <c r="F2566" s="6">
        <v>29.811954502801523</v>
      </c>
      <c r="G2566" s="8">
        <v>608.18346197041274</v>
      </c>
      <c r="H2566" s="6">
        <v>0</v>
      </c>
      <c r="I2566" s="6">
        <v>0</v>
      </c>
      <c r="J2566" s="6">
        <v>0</v>
      </c>
      <c r="K2566" s="5"/>
    </row>
    <row r="2567" spans="1:11">
      <c r="A2567" s="5" t="s">
        <v>18179</v>
      </c>
      <c r="B2567" s="5" t="s">
        <v>74</v>
      </c>
      <c r="C2567" s="5" t="s">
        <v>72</v>
      </c>
      <c r="D2567" s="5" t="s">
        <v>15071</v>
      </c>
      <c r="E2567" s="2" t="s">
        <v>5</v>
      </c>
      <c r="F2567" s="6">
        <v>34.398232537057353</v>
      </c>
      <c r="G2567" s="8">
        <v>662.74298791890692</v>
      </c>
      <c r="H2567" s="6">
        <v>0</v>
      </c>
      <c r="I2567" s="6">
        <v>0</v>
      </c>
      <c r="J2567" s="6">
        <v>0</v>
      </c>
      <c r="K2567" s="5"/>
    </row>
    <row r="2568" spans="1:11">
      <c r="A2568" s="5" t="s">
        <v>18180</v>
      </c>
      <c r="B2568" s="5" t="s">
        <v>74</v>
      </c>
      <c r="C2568" s="5" t="s">
        <v>72</v>
      </c>
      <c r="D2568" s="5" t="s">
        <v>15072</v>
      </c>
      <c r="E2568" s="2" t="s">
        <v>5</v>
      </c>
      <c r="F2568" s="6">
        <v>38.872714546855747</v>
      </c>
      <c r="G2568" s="8">
        <v>719.05679800149665</v>
      </c>
      <c r="H2568" s="6">
        <v>0</v>
      </c>
      <c r="I2568" s="6">
        <v>0</v>
      </c>
      <c r="J2568" s="6">
        <v>0</v>
      </c>
      <c r="K2568" s="5"/>
    </row>
    <row r="2569" spans="1:11">
      <c r="A2569" s="5" t="s">
        <v>18181</v>
      </c>
      <c r="B2569" s="5" t="s">
        <v>74</v>
      </c>
      <c r="C2569" s="5" t="s">
        <v>72</v>
      </c>
      <c r="D2569" s="5" t="s">
        <v>15073</v>
      </c>
      <c r="E2569" s="2" t="s">
        <v>5</v>
      </c>
      <c r="F2569" s="6">
        <v>31.882157850777581</v>
      </c>
      <c r="G2569" s="8">
        <v>577.68289269884212</v>
      </c>
      <c r="H2569" s="6">
        <v>0</v>
      </c>
      <c r="I2569" s="6">
        <v>0</v>
      </c>
      <c r="J2569" s="6">
        <v>0</v>
      </c>
      <c r="K2569" s="5"/>
    </row>
    <row r="2570" spans="1:11">
      <c r="A2570" s="5" t="s">
        <v>18182</v>
      </c>
      <c r="B2570" s="5" t="s">
        <v>74</v>
      </c>
      <c r="C2570" s="5" t="s">
        <v>72</v>
      </c>
      <c r="D2570" s="5" t="s">
        <v>15074</v>
      </c>
      <c r="E2570" s="2" t="s">
        <v>5</v>
      </c>
      <c r="F2570" s="6">
        <v>37.353766402527881</v>
      </c>
      <c r="G2570" s="8">
        <v>645.48453555239519</v>
      </c>
      <c r="H2570" s="6">
        <v>0</v>
      </c>
      <c r="I2570" s="6">
        <v>0</v>
      </c>
      <c r="J2570" s="6">
        <v>0</v>
      </c>
      <c r="K2570" s="5"/>
    </row>
    <row r="2571" spans="1:11">
      <c r="A2571" s="5" t="s">
        <v>18183</v>
      </c>
      <c r="B2571" s="5" t="s">
        <v>74</v>
      </c>
      <c r="C2571" s="5" t="s">
        <v>72</v>
      </c>
      <c r="D2571" s="5" t="s">
        <v>15075</v>
      </c>
      <c r="E2571" s="2" t="s">
        <v>5</v>
      </c>
      <c r="F2571" s="6">
        <v>41.540751080773724</v>
      </c>
      <c r="G2571" s="8">
        <v>738.79784191580939</v>
      </c>
      <c r="H2571" s="6">
        <v>0</v>
      </c>
      <c r="I2571" s="6">
        <v>0</v>
      </c>
      <c r="J2571" s="6">
        <v>0</v>
      </c>
      <c r="K2571" s="5"/>
    </row>
    <row r="2572" spans="1:11">
      <c r="A2572" s="5" t="s">
        <v>18184</v>
      </c>
      <c r="B2572" s="5" t="s">
        <v>74</v>
      </c>
      <c r="C2572" s="5" t="s">
        <v>72</v>
      </c>
      <c r="D2572" s="5" t="s">
        <v>15076</v>
      </c>
      <c r="E2572" s="2" t="s">
        <v>5</v>
      </c>
      <c r="F2572" s="6">
        <v>36.688262769323487</v>
      </c>
      <c r="G2572" s="8">
        <v>678.11762342423776</v>
      </c>
      <c r="H2572" s="6">
        <v>0</v>
      </c>
      <c r="I2572" s="6">
        <v>0</v>
      </c>
      <c r="J2572" s="6">
        <v>0</v>
      </c>
      <c r="K2572" s="5"/>
    </row>
    <row r="2573" spans="1:11">
      <c r="A2573" s="5" t="s">
        <v>18185</v>
      </c>
      <c r="B2573" s="5" t="s">
        <v>74</v>
      </c>
      <c r="C2573" s="5" t="s">
        <v>72</v>
      </c>
      <c r="D2573" s="5" t="s">
        <v>15077</v>
      </c>
      <c r="E2573" s="2" t="s">
        <v>5</v>
      </c>
      <c r="F2573" s="6">
        <v>29.811315680317602</v>
      </c>
      <c r="G2573" s="8">
        <v>610.53977928041149</v>
      </c>
      <c r="H2573" s="6">
        <v>0</v>
      </c>
      <c r="I2573" s="6">
        <v>0</v>
      </c>
      <c r="J2573" s="6">
        <v>0</v>
      </c>
      <c r="K2573" s="5"/>
    </row>
    <row r="2574" spans="1:11">
      <c r="A2574" s="5" t="s">
        <v>18186</v>
      </c>
      <c r="B2574" s="5" t="s">
        <v>74</v>
      </c>
      <c r="C2574" s="5" t="s">
        <v>72</v>
      </c>
      <c r="D2574" s="5" t="s">
        <v>15078</v>
      </c>
      <c r="E2574" s="2" t="s">
        <v>5</v>
      </c>
      <c r="F2574" s="6">
        <v>32.950247506571912</v>
      </c>
      <c r="G2574" s="8">
        <v>640.90101641368915</v>
      </c>
      <c r="H2574" s="6">
        <v>0</v>
      </c>
      <c r="I2574" s="6">
        <v>0</v>
      </c>
      <c r="J2574" s="6">
        <v>0</v>
      </c>
      <c r="K2574" s="5"/>
    </row>
    <row r="2575" spans="1:11">
      <c r="A2575" s="5" t="s">
        <v>18187</v>
      </c>
      <c r="B2575" s="5" t="s">
        <v>74</v>
      </c>
      <c r="C2575" s="5" t="s">
        <v>72</v>
      </c>
      <c r="D2575" s="5" t="s">
        <v>15079</v>
      </c>
      <c r="E2575" s="2" t="s">
        <v>5</v>
      </c>
      <c r="F2575" s="6">
        <v>40.04650937606889</v>
      </c>
      <c r="G2575" s="8">
        <v>719.67317684754835</v>
      </c>
      <c r="H2575" s="6">
        <v>0</v>
      </c>
      <c r="I2575" s="6">
        <v>0</v>
      </c>
      <c r="J2575" s="6">
        <v>0</v>
      </c>
      <c r="K2575" s="5"/>
    </row>
    <row r="2576" spans="1:11">
      <c r="A2576" s="5" t="s">
        <v>18188</v>
      </c>
      <c r="B2576" s="5" t="s">
        <v>74</v>
      </c>
      <c r="C2576" s="5" t="s">
        <v>72</v>
      </c>
      <c r="D2576" s="5" t="s">
        <v>15080</v>
      </c>
      <c r="E2576" s="2" t="s">
        <v>5</v>
      </c>
      <c r="F2576" s="6">
        <v>42.18044754393491</v>
      </c>
      <c r="G2576" s="8">
        <v>743.90704461872974</v>
      </c>
      <c r="H2576" s="6">
        <v>0</v>
      </c>
      <c r="I2576" s="6">
        <v>0</v>
      </c>
      <c r="J2576" s="6">
        <v>0</v>
      </c>
      <c r="K2576" s="5"/>
    </row>
    <row r="2577" spans="1:11">
      <c r="A2577" s="5" t="s">
        <v>18189</v>
      </c>
      <c r="B2577" s="5" t="s">
        <v>74</v>
      </c>
      <c r="C2577" s="5" t="s">
        <v>72</v>
      </c>
      <c r="D2577" s="5" t="s">
        <v>15081</v>
      </c>
      <c r="E2577" s="2" t="s">
        <v>5</v>
      </c>
      <c r="F2577" s="6">
        <v>34.170197753318853</v>
      </c>
      <c r="G2577" s="8">
        <v>661.83097906779312</v>
      </c>
      <c r="H2577" s="6">
        <v>0</v>
      </c>
      <c r="I2577" s="6">
        <v>0</v>
      </c>
      <c r="J2577" s="6">
        <v>0</v>
      </c>
      <c r="K2577" s="5"/>
    </row>
    <row r="2578" spans="1:11">
      <c r="A2578" s="5" t="s">
        <v>18190</v>
      </c>
      <c r="B2578" s="5" t="s">
        <v>74</v>
      </c>
      <c r="C2578" s="5" t="s">
        <v>72</v>
      </c>
      <c r="D2578" s="5" t="s">
        <v>15082</v>
      </c>
      <c r="E2578" s="2" t="s">
        <v>5</v>
      </c>
      <c r="F2578" s="6">
        <v>35.377358490566039</v>
      </c>
      <c r="G2578" s="8">
        <v>669.79856066148318</v>
      </c>
      <c r="H2578" s="6">
        <v>0</v>
      </c>
      <c r="I2578" s="6">
        <v>0</v>
      </c>
      <c r="J2578" s="6">
        <v>0</v>
      </c>
      <c r="K2578" s="5"/>
    </row>
    <row r="2579" spans="1:11">
      <c r="A2579" s="5" t="s">
        <v>18191</v>
      </c>
      <c r="B2579" s="5" t="s">
        <v>74</v>
      </c>
      <c r="C2579" s="5" t="s">
        <v>72</v>
      </c>
      <c r="D2579" s="5" t="s">
        <v>15083</v>
      </c>
      <c r="E2579" s="2" t="s">
        <v>5</v>
      </c>
      <c r="F2579" s="6">
        <v>34.709266109957859</v>
      </c>
      <c r="G2579" s="8">
        <v>664.56860144045743</v>
      </c>
      <c r="H2579" s="6">
        <v>0</v>
      </c>
      <c r="I2579" s="6">
        <v>0</v>
      </c>
      <c r="J2579" s="6">
        <v>0</v>
      </c>
      <c r="K2579" s="5"/>
    </row>
    <row r="2580" spans="1:11">
      <c r="A2580" s="5" t="s">
        <v>18192</v>
      </c>
      <c r="B2580" s="5" t="s">
        <v>74</v>
      </c>
      <c r="C2580" s="5" t="s">
        <v>72</v>
      </c>
      <c r="D2580" s="5" t="s">
        <v>15084</v>
      </c>
      <c r="E2580" s="2" t="s">
        <v>5</v>
      </c>
      <c r="F2580" s="6">
        <v>35.677373223454879</v>
      </c>
      <c r="G2580" s="8">
        <v>671.8591239007003</v>
      </c>
      <c r="H2580" s="6">
        <v>0</v>
      </c>
      <c r="I2580" s="6">
        <v>0</v>
      </c>
      <c r="J2580" s="6">
        <v>0</v>
      </c>
      <c r="K2580" s="5"/>
    </row>
    <row r="2581" spans="1:11">
      <c r="A2581" s="5" t="s">
        <v>18193</v>
      </c>
      <c r="B2581" s="5" t="s">
        <v>74</v>
      </c>
      <c r="C2581" s="5" t="s">
        <v>72</v>
      </c>
      <c r="D2581" s="5" t="s">
        <v>15085</v>
      </c>
      <c r="E2581" s="2" t="s">
        <v>5</v>
      </c>
      <c r="F2581" s="6">
        <v>30.538635671694649</v>
      </c>
      <c r="G2581" s="8">
        <v>615.96678163344347</v>
      </c>
      <c r="H2581" s="6">
        <v>0</v>
      </c>
      <c r="I2581" s="6">
        <v>0</v>
      </c>
      <c r="J2581" s="6">
        <v>0</v>
      </c>
      <c r="K2581" s="5"/>
    </row>
    <row r="2582" spans="1:11">
      <c r="A2582" s="5" t="s">
        <v>18194</v>
      </c>
      <c r="B2582" s="5" t="s">
        <v>74</v>
      </c>
      <c r="C2582" s="5" t="s">
        <v>72</v>
      </c>
      <c r="D2582" s="5" t="s">
        <v>15086</v>
      </c>
      <c r="E2582" s="2" t="s">
        <v>5</v>
      </c>
      <c r="F2582" s="6">
        <v>40.3366653670072</v>
      </c>
      <c r="G2582" s="8">
        <v>736.53689524603737</v>
      </c>
      <c r="H2582" s="6">
        <v>0</v>
      </c>
      <c r="I2582" s="6">
        <v>0</v>
      </c>
      <c r="J2582" s="6">
        <v>0</v>
      </c>
      <c r="K2582" s="5"/>
    </row>
    <row r="2583" spans="1:11">
      <c r="A2583" s="5" t="s">
        <v>18195</v>
      </c>
      <c r="B2583" s="5" t="s">
        <v>74</v>
      </c>
      <c r="C2583" s="5" t="s">
        <v>72</v>
      </c>
      <c r="D2583" s="5" t="s">
        <v>15087</v>
      </c>
      <c r="E2583" s="2" t="s">
        <v>5</v>
      </c>
      <c r="F2583" s="6">
        <v>33.580511800568615</v>
      </c>
      <c r="G2583" s="8">
        <v>608.43697154488837</v>
      </c>
      <c r="H2583" s="6">
        <v>0</v>
      </c>
      <c r="I2583" s="6">
        <v>0</v>
      </c>
      <c r="J2583" s="6">
        <v>0</v>
      </c>
      <c r="K2583" s="5"/>
    </row>
    <row r="2584" spans="1:11">
      <c r="A2584" s="5" t="s">
        <v>18196</v>
      </c>
      <c r="B2584" s="5" t="s">
        <v>74</v>
      </c>
      <c r="C2584" s="5" t="s">
        <v>72</v>
      </c>
      <c r="D2584" s="5" t="s">
        <v>15088</v>
      </c>
      <c r="E2584" s="2" t="s">
        <v>5</v>
      </c>
      <c r="F2584" s="6">
        <v>33.647627980451205</v>
      </c>
      <c r="G2584" s="8">
        <v>650.3035987559856</v>
      </c>
      <c r="H2584" s="6">
        <v>0</v>
      </c>
      <c r="I2584" s="6">
        <v>0</v>
      </c>
      <c r="J2584" s="6">
        <v>0</v>
      </c>
      <c r="K2584" s="5"/>
    </row>
    <row r="2585" spans="1:11">
      <c r="A2585" s="5" t="s">
        <v>18197</v>
      </c>
      <c r="B2585" s="5" t="s">
        <v>74</v>
      </c>
      <c r="C2585" s="5" t="s">
        <v>72</v>
      </c>
      <c r="D2585" s="5" t="s">
        <v>15089</v>
      </c>
      <c r="E2585" s="2" t="s">
        <v>5</v>
      </c>
      <c r="F2585" s="6">
        <v>33.917440393663206</v>
      </c>
      <c r="G2585" s="8">
        <v>641.17830477077985</v>
      </c>
      <c r="H2585" s="6">
        <v>0</v>
      </c>
      <c r="I2585" s="6">
        <v>0</v>
      </c>
      <c r="J2585" s="6">
        <v>0</v>
      </c>
      <c r="K2585" s="5"/>
    </row>
    <row r="2586" spans="1:11">
      <c r="A2586" s="5" t="s">
        <v>18198</v>
      </c>
      <c r="B2586" s="5" t="s">
        <v>74</v>
      </c>
      <c r="C2586" s="5" t="s">
        <v>72</v>
      </c>
      <c r="D2586" s="5" t="s">
        <v>15090</v>
      </c>
      <c r="E2586" s="2" t="s">
        <v>5</v>
      </c>
      <c r="F2586" s="6">
        <v>36.198329967967304</v>
      </c>
      <c r="G2586" s="8">
        <v>646.26520991353573</v>
      </c>
      <c r="H2586" s="6">
        <v>0</v>
      </c>
      <c r="I2586" s="6">
        <v>0</v>
      </c>
      <c r="J2586" s="6">
        <v>0</v>
      </c>
      <c r="K2586" s="5"/>
    </row>
    <row r="2587" spans="1:11">
      <c r="A2587" s="5" t="s">
        <v>18199</v>
      </c>
      <c r="B2587" s="5" t="s">
        <v>74</v>
      </c>
      <c r="C2587" s="5" t="s">
        <v>72</v>
      </c>
      <c r="D2587" s="5" t="s">
        <v>15091</v>
      </c>
      <c r="E2587" s="2" t="s">
        <v>5</v>
      </c>
      <c r="F2587" s="6">
        <v>43.147217039637113</v>
      </c>
      <c r="G2587" s="8">
        <v>758.63653821153116</v>
      </c>
      <c r="H2587" s="6">
        <v>0</v>
      </c>
      <c r="I2587" s="6">
        <v>0</v>
      </c>
      <c r="J2587" s="6">
        <v>0</v>
      </c>
      <c r="K2587" s="5"/>
    </row>
    <row r="2588" spans="1:11">
      <c r="A2588" s="5" t="s">
        <v>18200</v>
      </c>
      <c r="B2588" s="5" t="s">
        <v>74</v>
      </c>
      <c r="C2588" s="5" t="s">
        <v>72</v>
      </c>
      <c r="D2588" s="5" t="s">
        <v>15092</v>
      </c>
      <c r="E2588" s="2" t="s">
        <v>5</v>
      </c>
      <c r="F2588" s="6">
        <v>39.863291421043918</v>
      </c>
      <c r="G2588" s="8">
        <v>720.04436423338097</v>
      </c>
      <c r="H2588" s="6">
        <v>0</v>
      </c>
      <c r="I2588" s="6">
        <v>0</v>
      </c>
      <c r="J2588" s="6">
        <v>0</v>
      </c>
      <c r="K2588" s="5"/>
    </row>
    <row r="2589" spans="1:11">
      <c r="A2589" s="5" t="s">
        <v>18201</v>
      </c>
      <c r="B2589" s="5" t="s">
        <v>74</v>
      </c>
      <c r="C2589" s="5" t="s">
        <v>72</v>
      </c>
      <c r="D2589" s="5" t="s">
        <v>15093</v>
      </c>
      <c r="E2589" s="2" t="s">
        <v>5</v>
      </c>
      <c r="F2589" s="6">
        <v>32.608869706503093</v>
      </c>
      <c r="G2589" s="8">
        <v>632.89667666233606</v>
      </c>
      <c r="H2589" s="6">
        <v>0</v>
      </c>
      <c r="I2589" s="6">
        <v>0</v>
      </c>
      <c r="J2589" s="6">
        <v>0</v>
      </c>
      <c r="K2589" s="5"/>
    </row>
    <row r="2590" spans="1:11">
      <c r="A2590" s="5" t="s">
        <v>18202</v>
      </c>
      <c r="B2590" s="5" t="s">
        <v>74</v>
      </c>
      <c r="C2590" s="5" t="s">
        <v>72</v>
      </c>
      <c r="D2590" s="5" t="s">
        <v>15094</v>
      </c>
      <c r="E2590" s="2" t="s">
        <v>5</v>
      </c>
      <c r="F2590" s="6">
        <v>32.625758106278475</v>
      </c>
      <c r="G2590" s="8">
        <v>635.31521465650599</v>
      </c>
      <c r="H2590" s="6">
        <v>0</v>
      </c>
      <c r="I2590" s="6">
        <v>0</v>
      </c>
      <c r="J2590" s="6">
        <v>0</v>
      </c>
      <c r="K2590" s="5"/>
    </row>
    <row r="2591" spans="1:11">
      <c r="A2591" s="5" t="s">
        <v>18203</v>
      </c>
      <c r="B2591" s="5" t="s">
        <v>74</v>
      </c>
      <c r="C2591" s="5" t="s">
        <v>72</v>
      </c>
      <c r="D2591" s="5" t="s">
        <v>15095</v>
      </c>
      <c r="E2591" s="2" t="s">
        <v>5</v>
      </c>
      <c r="F2591" s="6">
        <v>31.555819986906918</v>
      </c>
      <c r="G2591" s="8">
        <v>625.93698534581972</v>
      </c>
      <c r="H2591" s="6">
        <v>0</v>
      </c>
      <c r="I2591" s="6">
        <v>0</v>
      </c>
      <c r="J2591" s="6">
        <v>0</v>
      </c>
      <c r="K2591" s="5"/>
    </row>
    <row r="2592" spans="1:11">
      <c r="A2592" s="5" t="s">
        <v>18204</v>
      </c>
      <c r="B2592" s="5" t="s">
        <v>74</v>
      </c>
      <c r="C2592" s="5" t="s">
        <v>72</v>
      </c>
      <c r="D2592" s="5" t="s">
        <v>15096</v>
      </c>
      <c r="E2592" s="2" t="s">
        <v>5</v>
      </c>
      <c r="F2592" s="6">
        <v>32.005322990560536</v>
      </c>
      <c r="G2592" s="8">
        <v>636.47778613004402</v>
      </c>
      <c r="H2592" s="6">
        <v>0</v>
      </c>
      <c r="I2592" s="6">
        <v>0</v>
      </c>
      <c r="J2592" s="6">
        <v>0</v>
      </c>
      <c r="K2592" s="5"/>
    </row>
    <row r="2593" spans="1:11">
      <c r="A2593" s="5" t="s">
        <v>18205</v>
      </c>
      <c r="B2593" s="5" t="s">
        <v>74</v>
      </c>
      <c r="C2593" s="5" t="s">
        <v>72</v>
      </c>
      <c r="D2593" s="5" t="s">
        <v>15097</v>
      </c>
      <c r="E2593" s="2" t="s">
        <v>5</v>
      </c>
      <c r="F2593" s="6">
        <v>40.745049577808132</v>
      </c>
      <c r="G2593" s="8">
        <v>690.6729833395982</v>
      </c>
      <c r="H2593" s="6">
        <v>0</v>
      </c>
      <c r="I2593" s="6">
        <v>0</v>
      </c>
      <c r="J2593" s="6">
        <v>0</v>
      </c>
      <c r="K2593" s="5"/>
    </row>
    <row r="2594" spans="1:11">
      <c r="A2594" s="5" t="s">
        <v>18206</v>
      </c>
      <c r="B2594" s="5" t="s">
        <v>74</v>
      </c>
      <c r="C2594" s="5" t="s">
        <v>72</v>
      </c>
      <c r="D2594" s="5" t="s">
        <v>15098</v>
      </c>
      <c r="E2594" s="2" t="s">
        <v>5</v>
      </c>
      <c r="F2594" s="6">
        <v>34.743775110298834</v>
      </c>
      <c r="G2594" s="8">
        <v>627.64552723953784</v>
      </c>
      <c r="H2594" s="6">
        <v>0</v>
      </c>
      <c r="I2594" s="6">
        <v>0</v>
      </c>
      <c r="J2594" s="6">
        <v>0</v>
      </c>
      <c r="K2594" s="5"/>
    </row>
    <row r="2595" spans="1:11">
      <c r="A2595" s="5" t="s">
        <v>18207</v>
      </c>
      <c r="B2595" s="5" t="s">
        <v>74</v>
      </c>
      <c r="C2595" s="5" t="s">
        <v>72</v>
      </c>
      <c r="D2595" s="5" t="s">
        <v>15099</v>
      </c>
      <c r="E2595" s="2" t="s">
        <v>5</v>
      </c>
      <c r="F2595" s="6">
        <v>31.988365540317268</v>
      </c>
      <c r="G2595" s="8">
        <v>633.8943218480216</v>
      </c>
      <c r="H2595" s="6">
        <v>0</v>
      </c>
      <c r="I2595" s="6">
        <v>0</v>
      </c>
      <c r="J2595" s="6">
        <v>0</v>
      </c>
      <c r="K2595" s="5"/>
    </row>
    <row r="2596" spans="1:11">
      <c r="A2596" s="5" t="s">
        <v>18208</v>
      </c>
      <c r="B2596" s="5" t="s">
        <v>74</v>
      </c>
      <c r="C2596" s="5" t="s">
        <v>72</v>
      </c>
      <c r="D2596" s="5" t="s">
        <v>15100</v>
      </c>
      <c r="E2596" s="2" t="s">
        <v>5</v>
      </c>
      <c r="F2596" s="6">
        <v>40.016748186079056</v>
      </c>
      <c r="G2596" s="8">
        <v>716.21446270012416</v>
      </c>
      <c r="H2596" s="6">
        <v>0</v>
      </c>
      <c r="I2596" s="6">
        <v>0</v>
      </c>
      <c r="J2596" s="6">
        <v>0</v>
      </c>
      <c r="K2596" s="5"/>
    </row>
    <row r="2597" spans="1:11">
      <c r="A2597" s="5" t="s">
        <v>18209</v>
      </c>
      <c r="B2597" s="5" t="s">
        <v>74</v>
      </c>
      <c r="C2597" s="5" t="s">
        <v>72</v>
      </c>
      <c r="D2597" s="5" t="s">
        <v>15101</v>
      </c>
      <c r="E2597" s="2" t="s">
        <v>5</v>
      </c>
      <c r="F2597" s="6">
        <v>38.026237458239436</v>
      </c>
      <c r="G2597" s="8">
        <v>685.10089134506393</v>
      </c>
      <c r="H2597" s="6">
        <v>0</v>
      </c>
      <c r="I2597" s="6">
        <v>0</v>
      </c>
      <c r="J2597" s="6">
        <v>0</v>
      </c>
      <c r="K2597" s="5"/>
    </row>
    <row r="2598" spans="1:11">
      <c r="A2598" s="5" t="s">
        <v>18210</v>
      </c>
      <c r="B2598" s="5" t="s">
        <v>74</v>
      </c>
      <c r="C2598" s="5" t="s">
        <v>72</v>
      </c>
      <c r="D2598" s="5" t="s">
        <v>15102</v>
      </c>
      <c r="E2598" s="2" t="s">
        <v>5</v>
      </c>
      <c r="F2598" s="6">
        <v>31.150781426198197</v>
      </c>
      <c r="G2598" s="8">
        <v>602.19191617155707</v>
      </c>
      <c r="H2598" s="6">
        <v>0</v>
      </c>
      <c r="I2598" s="6">
        <v>0</v>
      </c>
      <c r="J2598" s="6">
        <v>0</v>
      </c>
      <c r="K2598" s="5"/>
    </row>
    <row r="2599" spans="1:11">
      <c r="A2599" s="5" t="s">
        <v>18211</v>
      </c>
      <c r="B2599" s="5" t="s">
        <v>74</v>
      </c>
      <c r="C2599" s="5" t="s">
        <v>72</v>
      </c>
      <c r="D2599" s="5" t="s">
        <v>15103</v>
      </c>
      <c r="E2599" s="2" t="s">
        <v>5</v>
      </c>
      <c r="F2599" s="6">
        <v>37.746811843636912</v>
      </c>
      <c r="G2599" s="8">
        <v>703.58991170644242</v>
      </c>
      <c r="H2599" s="6">
        <v>0</v>
      </c>
      <c r="I2599" s="6">
        <v>0</v>
      </c>
      <c r="J2599" s="6">
        <v>0</v>
      </c>
      <c r="K2599" s="5"/>
    </row>
    <row r="2600" spans="1:11">
      <c r="A2600" s="5" t="s">
        <v>18212</v>
      </c>
      <c r="B2600" s="5" t="s">
        <v>74</v>
      </c>
      <c r="C2600" s="5" t="s">
        <v>72</v>
      </c>
      <c r="D2600" s="5" t="s">
        <v>15104</v>
      </c>
      <c r="E2600" s="2" t="s">
        <v>5</v>
      </c>
      <c r="F2600" s="6">
        <v>41.022348344052205</v>
      </c>
      <c r="G2600" s="8">
        <v>695.08844930487396</v>
      </c>
      <c r="H2600" s="6">
        <v>0</v>
      </c>
      <c r="I2600" s="6">
        <v>0</v>
      </c>
      <c r="J2600" s="6">
        <v>0</v>
      </c>
      <c r="K2600" s="5"/>
    </row>
    <row r="2601" spans="1:11">
      <c r="A2601" s="5" t="s">
        <v>18213</v>
      </c>
      <c r="B2601" s="5" t="s">
        <v>74</v>
      </c>
      <c r="C2601" s="5" t="s">
        <v>72</v>
      </c>
      <c r="D2601" s="5" t="s">
        <v>15105</v>
      </c>
      <c r="E2601" s="2" t="s">
        <v>5</v>
      </c>
      <c r="F2601" s="6">
        <v>36.908151428872721</v>
      </c>
      <c r="G2601" s="8">
        <v>673.50084473671814</v>
      </c>
      <c r="H2601" s="6">
        <v>0</v>
      </c>
      <c r="I2601" s="6">
        <v>0</v>
      </c>
      <c r="J2601" s="6">
        <v>0</v>
      </c>
      <c r="K2601" s="5"/>
    </row>
    <row r="2602" spans="1:11">
      <c r="A2602" s="5" t="s">
        <v>18214</v>
      </c>
      <c r="B2602" s="5" t="s">
        <v>74</v>
      </c>
      <c r="C2602" s="5" t="s">
        <v>72</v>
      </c>
      <c r="D2602" s="5" t="s">
        <v>15106</v>
      </c>
      <c r="E2602" s="2" t="s">
        <v>5</v>
      </c>
      <c r="F2602" s="6">
        <v>37.629920150883827</v>
      </c>
      <c r="G2602" s="8">
        <v>658.42185673426707</v>
      </c>
      <c r="H2602" s="6">
        <v>0</v>
      </c>
      <c r="I2602" s="6">
        <v>0</v>
      </c>
      <c r="J2602" s="6">
        <v>0</v>
      </c>
      <c r="K2602" s="5"/>
    </row>
    <row r="2603" spans="1:11">
      <c r="A2603" s="5" t="s">
        <v>18215</v>
      </c>
      <c r="B2603" s="5" t="s">
        <v>74</v>
      </c>
      <c r="C2603" s="5" t="s">
        <v>72</v>
      </c>
      <c r="D2603" s="5" t="s">
        <v>15107</v>
      </c>
      <c r="E2603" s="2" t="s">
        <v>5</v>
      </c>
      <c r="F2603" s="6">
        <v>36.652265566086932</v>
      </c>
      <c r="G2603" s="8">
        <v>681.92402213102605</v>
      </c>
      <c r="H2603" s="6">
        <v>0</v>
      </c>
      <c r="I2603" s="6">
        <v>0</v>
      </c>
      <c r="J2603" s="6">
        <v>0</v>
      </c>
      <c r="K2603" s="5"/>
    </row>
    <row r="2604" spans="1:11">
      <c r="A2604" s="5" t="s">
        <v>18216</v>
      </c>
      <c r="B2604" s="5" t="s">
        <v>74</v>
      </c>
      <c r="C2604" s="5" t="s">
        <v>72</v>
      </c>
      <c r="D2604" s="5" t="s">
        <v>15108</v>
      </c>
      <c r="E2604" s="2" t="s">
        <v>5</v>
      </c>
      <c r="F2604" s="6">
        <v>32.988079276333501</v>
      </c>
      <c r="G2604" s="8">
        <v>647.25124654619367</v>
      </c>
      <c r="H2604" s="6">
        <v>0</v>
      </c>
      <c r="I2604" s="6">
        <v>0</v>
      </c>
      <c r="J2604" s="6">
        <v>0</v>
      </c>
      <c r="K2604" s="5"/>
    </row>
    <row r="2605" spans="1:11">
      <c r="A2605" s="5" t="s">
        <v>18217</v>
      </c>
      <c r="B2605" s="5" t="s">
        <v>74</v>
      </c>
      <c r="C2605" s="5" t="s">
        <v>72</v>
      </c>
      <c r="D2605" s="5" t="s">
        <v>15109</v>
      </c>
      <c r="E2605" s="2" t="s">
        <v>5</v>
      </c>
      <c r="F2605" s="6">
        <v>32.097578899584548</v>
      </c>
      <c r="G2605" s="8">
        <v>629.52659484256685</v>
      </c>
      <c r="H2605" s="6">
        <v>0</v>
      </c>
      <c r="I2605" s="6">
        <v>0</v>
      </c>
      <c r="J2605" s="6">
        <v>0</v>
      </c>
      <c r="K2605" s="5"/>
    </row>
    <row r="2606" spans="1:11">
      <c r="A2606" s="5" t="s">
        <v>18218</v>
      </c>
      <c r="B2606" s="5" t="s">
        <v>74</v>
      </c>
      <c r="C2606" s="5" t="s">
        <v>72</v>
      </c>
      <c r="D2606" s="5" t="s">
        <v>15110</v>
      </c>
      <c r="E2606" s="2" t="s">
        <v>5</v>
      </c>
      <c r="F2606" s="6">
        <v>36.061169242159579</v>
      </c>
      <c r="G2606" s="8">
        <v>681.1460414783478</v>
      </c>
      <c r="H2606" s="6">
        <v>0</v>
      </c>
      <c r="I2606" s="6">
        <v>0</v>
      </c>
      <c r="J2606" s="6">
        <v>0</v>
      </c>
      <c r="K2606" s="5"/>
    </row>
    <row r="2607" spans="1:11">
      <c r="A2607" s="5" t="s">
        <v>18219</v>
      </c>
      <c r="B2607" s="5" t="s">
        <v>74</v>
      </c>
      <c r="C2607" s="5" t="s">
        <v>72</v>
      </c>
      <c r="D2607" s="5" t="s">
        <v>15111</v>
      </c>
      <c r="E2607" s="2" t="s">
        <v>5</v>
      </c>
      <c r="F2607" s="6">
        <v>30.560619780864055</v>
      </c>
      <c r="G2607" s="8">
        <v>616.25961003680368</v>
      </c>
      <c r="H2607" s="6">
        <v>0</v>
      </c>
      <c r="I2607" s="6">
        <v>0</v>
      </c>
      <c r="J2607" s="6">
        <v>0</v>
      </c>
      <c r="K2607" s="5"/>
    </row>
    <row r="2608" spans="1:11">
      <c r="A2608" s="5" t="s">
        <v>18220</v>
      </c>
      <c r="B2608" s="5" t="s">
        <v>74</v>
      </c>
      <c r="C2608" s="5" t="s">
        <v>72</v>
      </c>
      <c r="D2608" s="5" t="s">
        <v>15112</v>
      </c>
      <c r="E2608" s="2" t="s">
        <v>5</v>
      </c>
      <c r="F2608" s="6">
        <v>30.081786283813845</v>
      </c>
      <c r="G2608" s="8">
        <v>613.64529801187382</v>
      </c>
      <c r="H2608" s="6">
        <v>0</v>
      </c>
      <c r="I2608" s="6">
        <v>0</v>
      </c>
      <c r="J2608" s="6">
        <v>0</v>
      </c>
      <c r="K2608" s="5"/>
    </row>
    <row r="2609" spans="1:11">
      <c r="A2609" s="5" t="s">
        <v>18221</v>
      </c>
      <c r="B2609" s="5" t="s">
        <v>74</v>
      </c>
      <c r="C2609" s="5" t="s">
        <v>72</v>
      </c>
      <c r="D2609" s="5" t="s">
        <v>15113</v>
      </c>
      <c r="E2609" s="2" t="s">
        <v>5</v>
      </c>
      <c r="F2609" s="6">
        <v>43.870514011859115</v>
      </c>
      <c r="G2609" s="8">
        <v>766.91531256759424</v>
      </c>
      <c r="H2609" s="6">
        <v>0</v>
      </c>
      <c r="I2609" s="6">
        <v>0</v>
      </c>
      <c r="J2609" s="6">
        <v>0</v>
      </c>
      <c r="K2609" s="5"/>
    </row>
    <row r="2610" spans="1:11">
      <c r="A2610" s="5" t="s">
        <v>18222</v>
      </c>
      <c r="B2610" s="5" t="s">
        <v>74</v>
      </c>
      <c r="C2610" s="5" t="s">
        <v>72</v>
      </c>
      <c r="D2610" s="5" t="s">
        <v>15114</v>
      </c>
      <c r="E2610" s="2" t="s">
        <v>5</v>
      </c>
      <c r="F2610" s="6">
        <v>38.7692999581988</v>
      </c>
      <c r="G2610" s="8">
        <v>683.18342543478252</v>
      </c>
      <c r="H2610" s="6">
        <v>0</v>
      </c>
      <c r="I2610" s="6">
        <v>0</v>
      </c>
      <c r="J2610" s="6">
        <v>0</v>
      </c>
      <c r="K2610" s="5"/>
    </row>
    <row r="2611" spans="1:11">
      <c r="A2611" s="5" t="s">
        <v>18223</v>
      </c>
      <c r="B2611" s="5" t="s">
        <v>74</v>
      </c>
      <c r="C2611" s="5" t="s">
        <v>72</v>
      </c>
      <c r="D2611" s="5" t="s">
        <v>15115</v>
      </c>
      <c r="E2611" s="2" t="s">
        <v>5</v>
      </c>
      <c r="F2611" s="6">
        <v>42.134124297179333</v>
      </c>
      <c r="G2611" s="8">
        <v>746.37632773021642</v>
      </c>
      <c r="H2611" s="6">
        <v>0</v>
      </c>
      <c r="I2611" s="6">
        <v>0</v>
      </c>
      <c r="J2611" s="6">
        <v>0</v>
      </c>
      <c r="K2611" s="5"/>
    </row>
    <row r="2612" spans="1:11">
      <c r="A2612" s="5" t="s">
        <v>18224</v>
      </c>
      <c r="B2612" s="5" t="s">
        <v>74</v>
      </c>
      <c r="C2612" s="5" t="s">
        <v>72</v>
      </c>
      <c r="D2612" s="5" t="s">
        <v>15116</v>
      </c>
      <c r="E2612" s="2" t="s">
        <v>5</v>
      </c>
      <c r="F2612" s="6">
        <v>39.49205559247811</v>
      </c>
      <c r="G2612" s="8">
        <v>716.51267679292096</v>
      </c>
      <c r="H2612" s="6">
        <v>0</v>
      </c>
      <c r="I2612" s="6">
        <v>0</v>
      </c>
      <c r="J2612" s="6">
        <v>0</v>
      </c>
      <c r="K2612" s="5"/>
    </row>
    <row r="2613" spans="1:11">
      <c r="A2613" s="5" t="s">
        <v>18225</v>
      </c>
      <c r="B2613" s="5" t="s">
        <v>74</v>
      </c>
      <c r="C2613" s="5" t="s">
        <v>72</v>
      </c>
      <c r="D2613" s="5" t="s">
        <v>15117</v>
      </c>
      <c r="E2613" s="2" t="s">
        <v>5</v>
      </c>
      <c r="F2613" s="6">
        <v>37.387466425515257</v>
      </c>
      <c r="G2613" s="8">
        <v>679.73477257376112</v>
      </c>
      <c r="H2613" s="6">
        <v>0</v>
      </c>
      <c r="I2613" s="6">
        <v>0</v>
      </c>
      <c r="J2613" s="6">
        <v>0</v>
      </c>
      <c r="K2613" s="5"/>
    </row>
    <row r="2614" spans="1:11">
      <c r="A2614" s="5" t="s">
        <v>18226</v>
      </c>
      <c r="B2614" s="5" t="s">
        <v>74</v>
      </c>
      <c r="C2614" s="5" t="s">
        <v>72</v>
      </c>
      <c r="D2614" s="5" t="s">
        <v>15118</v>
      </c>
      <c r="E2614" s="2" t="s">
        <v>5</v>
      </c>
      <c r="F2614" s="6">
        <v>35.27521683789513</v>
      </c>
      <c r="G2614" s="8">
        <v>676.91217395666558</v>
      </c>
      <c r="H2614" s="6">
        <v>0</v>
      </c>
      <c r="I2614" s="6">
        <v>0</v>
      </c>
      <c r="J2614" s="6">
        <v>0</v>
      </c>
      <c r="K2614" s="5"/>
    </row>
    <row r="2615" spans="1:11">
      <c r="A2615" s="5" t="s">
        <v>18227</v>
      </c>
      <c r="B2615" s="5" t="s">
        <v>74</v>
      </c>
      <c r="C2615" s="5" t="s">
        <v>72</v>
      </c>
      <c r="D2615" s="5" t="s">
        <v>15119</v>
      </c>
      <c r="E2615" s="2" t="s">
        <v>5</v>
      </c>
      <c r="F2615" s="6">
        <v>33.666332828582931</v>
      </c>
      <c r="G2615" s="8">
        <v>627.27317379387011</v>
      </c>
      <c r="H2615" s="6">
        <v>0</v>
      </c>
      <c r="I2615" s="6">
        <v>0</v>
      </c>
      <c r="J2615" s="6">
        <v>0</v>
      </c>
      <c r="K2615" s="5"/>
    </row>
    <row r="2616" spans="1:11">
      <c r="A2616" s="5" t="s">
        <v>18228</v>
      </c>
      <c r="B2616" s="5" t="s">
        <v>74</v>
      </c>
      <c r="C2616" s="5" t="s">
        <v>72</v>
      </c>
      <c r="D2616" s="5" t="s">
        <v>15120</v>
      </c>
      <c r="E2616" s="2" t="s">
        <v>5</v>
      </c>
      <c r="F2616" s="6">
        <v>39.137342970520031</v>
      </c>
      <c r="G2616" s="8">
        <v>716.41773767131394</v>
      </c>
      <c r="H2616" s="6">
        <v>0</v>
      </c>
      <c r="I2616" s="6">
        <v>0</v>
      </c>
      <c r="J2616" s="6">
        <v>0</v>
      </c>
      <c r="K2616" s="5"/>
    </row>
    <row r="2617" spans="1:11">
      <c r="A2617" s="5" t="s">
        <v>18229</v>
      </c>
      <c r="B2617" s="5" t="s">
        <v>74</v>
      </c>
      <c r="C2617" s="5" t="s">
        <v>72</v>
      </c>
      <c r="D2617" s="5" t="s">
        <v>15121</v>
      </c>
      <c r="E2617" s="2" t="s">
        <v>5</v>
      </c>
      <c r="F2617" s="6">
        <v>32.579932004862179</v>
      </c>
      <c r="G2617" s="8">
        <v>640.56721763415999</v>
      </c>
      <c r="H2617" s="6">
        <v>0</v>
      </c>
      <c r="I2617" s="6">
        <v>0</v>
      </c>
      <c r="J2617" s="6">
        <v>0</v>
      </c>
      <c r="K2617" s="5"/>
    </row>
    <row r="2618" spans="1:11">
      <c r="A2618" s="5" t="s">
        <v>18230</v>
      </c>
      <c r="B2618" s="5" t="s">
        <v>74</v>
      </c>
      <c r="C2618" s="5" t="s">
        <v>72</v>
      </c>
      <c r="D2618" s="5" t="s">
        <v>15122</v>
      </c>
      <c r="E2618" s="2" t="s">
        <v>5</v>
      </c>
      <c r="F2618" s="6">
        <v>31.863253849623764</v>
      </c>
      <c r="G2618" s="8">
        <v>634.96034704884414</v>
      </c>
      <c r="H2618" s="6">
        <v>0</v>
      </c>
      <c r="I2618" s="6">
        <v>0</v>
      </c>
      <c r="J2618" s="6">
        <v>0</v>
      </c>
      <c r="K2618" s="5"/>
    </row>
    <row r="2619" spans="1:11">
      <c r="A2619" s="5" t="s">
        <v>18231</v>
      </c>
      <c r="B2619" s="5" t="s">
        <v>74</v>
      </c>
      <c r="C2619" s="5" t="s">
        <v>72</v>
      </c>
      <c r="D2619" s="5" t="s">
        <v>15123</v>
      </c>
      <c r="E2619" s="2" t="s">
        <v>5</v>
      </c>
      <c r="F2619" s="6">
        <v>31.568434582820053</v>
      </c>
      <c r="G2619" s="8">
        <v>624.50638603600828</v>
      </c>
      <c r="H2619" s="6">
        <v>0</v>
      </c>
      <c r="I2619" s="6">
        <v>0</v>
      </c>
      <c r="J2619" s="6">
        <v>0</v>
      </c>
      <c r="K2619" s="5"/>
    </row>
    <row r="2620" spans="1:11">
      <c r="A2620" s="5" t="s">
        <v>18232</v>
      </c>
      <c r="B2620" s="5" t="s">
        <v>74</v>
      </c>
      <c r="C2620" s="5" t="s">
        <v>72</v>
      </c>
      <c r="D2620" s="5" t="s">
        <v>15124</v>
      </c>
      <c r="E2620" s="2" t="s">
        <v>5</v>
      </c>
      <c r="F2620" s="6">
        <v>31.077716970615302</v>
      </c>
      <c r="G2620" s="8">
        <v>620.75254183803395</v>
      </c>
      <c r="H2620" s="6">
        <v>0</v>
      </c>
      <c r="I2620" s="6">
        <v>0</v>
      </c>
      <c r="J2620" s="6">
        <v>0</v>
      </c>
      <c r="K2620" s="5"/>
    </row>
    <row r="2621" spans="1:11">
      <c r="A2621" s="5" t="s">
        <v>18233</v>
      </c>
      <c r="B2621" s="5" t="s">
        <v>74</v>
      </c>
      <c r="C2621" s="5" t="s">
        <v>72</v>
      </c>
      <c r="D2621" s="5" t="s">
        <v>15125</v>
      </c>
      <c r="E2621" s="2" t="s">
        <v>5</v>
      </c>
      <c r="F2621" s="6">
        <v>31.918878214955917</v>
      </c>
      <c r="G2621" s="8">
        <v>634.73179615714662</v>
      </c>
      <c r="H2621" s="6">
        <v>0</v>
      </c>
      <c r="I2621" s="6">
        <v>0</v>
      </c>
      <c r="J2621" s="6">
        <v>0</v>
      </c>
      <c r="K2621" s="5"/>
    </row>
    <row r="2622" spans="1:11">
      <c r="A2622" s="5" t="s">
        <v>18234</v>
      </c>
      <c r="B2622" s="5" t="s">
        <v>74</v>
      </c>
      <c r="C2622" s="5" t="s">
        <v>72</v>
      </c>
      <c r="D2622" s="5" t="s">
        <v>15126</v>
      </c>
      <c r="E2622" s="2" t="s">
        <v>5</v>
      </c>
      <c r="F2622" s="6">
        <v>39.230668112655692</v>
      </c>
      <c r="G2622" s="8">
        <v>718.18824148016699</v>
      </c>
      <c r="H2622" s="6">
        <v>0</v>
      </c>
      <c r="I2622" s="6">
        <v>0</v>
      </c>
      <c r="J2622" s="6">
        <v>0</v>
      </c>
      <c r="K2622" s="5"/>
    </row>
    <row r="2623" spans="1:11">
      <c r="A2623" s="5" t="s">
        <v>18235</v>
      </c>
      <c r="B2623" s="5" t="s">
        <v>74</v>
      </c>
      <c r="C2623" s="5" t="s">
        <v>72</v>
      </c>
      <c r="D2623" s="5" t="s">
        <v>15127</v>
      </c>
      <c r="E2623" s="2" t="s">
        <v>5</v>
      </c>
      <c r="F2623" s="6">
        <v>29.588873819641655</v>
      </c>
      <c r="G2623" s="8">
        <v>570.97957868576236</v>
      </c>
      <c r="H2623" s="6">
        <v>0</v>
      </c>
      <c r="I2623" s="6">
        <v>0</v>
      </c>
      <c r="J2623" s="6">
        <v>0</v>
      </c>
      <c r="K2623" s="5"/>
    </row>
    <row r="2624" spans="1:11">
      <c r="A2624" s="5" t="s">
        <v>18236</v>
      </c>
      <c r="B2624" s="5" t="s">
        <v>74</v>
      </c>
      <c r="C2624" s="5" t="s">
        <v>72</v>
      </c>
      <c r="D2624" s="5" t="s">
        <v>15128</v>
      </c>
      <c r="E2624" s="2" t="s">
        <v>5</v>
      </c>
      <c r="F2624" s="6">
        <v>32.425395834577905</v>
      </c>
      <c r="G2624" s="8">
        <v>612.44329327541448</v>
      </c>
      <c r="H2624" s="6">
        <v>0</v>
      </c>
      <c r="I2624" s="6">
        <v>0</v>
      </c>
      <c r="J2624" s="6">
        <v>0</v>
      </c>
      <c r="K2624" s="5"/>
    </row>
    <row r="2625" spans="1:11">
      <c r="A2625" s="5" t="s">
        <v>18237</v>
      </c>
      <c r="B2625" s="5" t="s">
        <v>74</v>
      </c>
      <c r="C2625" s="5" t="s">
        <v>72</v>
      </c>
      <c r="D2625" s="5" t="s">
        <v>15129</v>
      </c>
      <c r="E2625" s="2" t="s">
        <v>5</v>
      </c>
      <c r="F2625" s="6">
        <v>35.003262585175598</v>
      </c>
      <c r="G2625" s="8">
        <v>608.95609036832616</v>
      </c>
      <c r="H2625" s="6">
        <v>0</v>
      </c>
      <c r="I2625" s="6">
        <v>0</v>
      </c>
      <c r="J2625" s="6">
        <v>0</v>
      </c>
      <c r="K2625" s="5"/>
    </row>
    <row r="2626" spans="1:11">
      <c r="A2626" s="5" t="s">
        <v>18238</v>
      </c>
      <c r="B2626" s="5" t="s">
        <v>74</v>
      </c>
      <c r="C2626" s="5" t="s">
        <v>72</v>
      </c>
      <c r="D2626" s="5" t="s">
        <v>15130</v>
      </c>
      <c r="E2626" s="2" t="s">
        <v>5</v>
      </c>
      <c r="F2626" s="6">
        <v>30.30296523890603</v>
      </c>
      <c r="G2626" s="8">
        <v>608.60149024171528</v>
      </c>
      <c r="H2626" s="6">
        <v>0</v>
      </c>
      <c r="I2626" s="6">
        <v>0</v>
      </c>
      <c r="J2626" s="6">
        <v>0</v>
      </c>
      <c r="K2626" s="5"/>
    </row>
    <row r="2627" spans="1:11">
      <c r="A2627" s="5" t="s">
        <v>18239</v>
      </c>
      <c r="B2627" s="5" t="s">
        <v>74</v>
      </c>
      <c r="C2627" s="5" t="s">
        <v>72</v>
      </c>
      <c r="D2627" s="5" t="s">
        <v>15131</v>
      </c>
      <c r="E2627" s="2" t="s">
        <v>5</v>
      </c>
      <c r="F2627" s="6">
        <v>39.516696368609665</v>
      </c>
      <c r="G2627" s="8">
        <v>674.46328417975326</v>
      </c>
      <c r="H2627" s="6">
        <v>0</v>
      </c>
      <c r="I2627" s="6">
        <v>0</v>
      </c>
      <c r="J2627" s="6">
        <v>0</v>
      </c>
      <c r="K2627" s="5"/>
    </row>
    <row r="2628" spans="1:11">
      <c r="A2628" s="5" t="s">
        <v>18240</v>
      </c>
      <c r="B2628" s="5" t="s">
        <v>74</v>
      </c>
      <c r="C2628" s="5" t="s">
        <v>72</v>
      </c>
      <c r="D2628" s="5" t="s">
        <v>15132</v>
      </c>
      <c r="E2628" s="2" t="s">
        <v>5</v>
      </c>
      <c r="F2628" s="6">
        <v>31.297641162304142</v>
      </c>
      <c r="G2628" s="8">
        <v>623.5394292493155</v>
      </c>
      <c r="H2628" s="6">
        <v>0</v>
      </c>
      <c r="I2628" s="6">
        <v>0</v>
      </c>
      <c r="J2628" s="6">
        <v>0</v>
      </c>
      <c r="K2628" s="5"/>
    </row>
    <row r="2629" spans="1:11">
      <c r="A2629" s="5" t="s">
        <v>18241</v>
      </c>
      <c r="B2629" s="5" t="s">
        <v>74</v>
      </c>
      <c r="C2629" s="5" t="s">
        <v>72</v>
      </c>
      <c r="D2629" s="5" t="s">
        <v>15133</v>
      </c>
      <c r="E2629" s="2" t="s">
        <v>5</v>
      </c>
      <c r="F2629" s="6">
        <v>34.938248452344581</v>
      </c>
      <c r="G2629" s="8">
        <v>671.80666777512693</v>
      </c>
      <c r="H2629" s="6">
        <v>0</v>
      </c>
      <c r="I2629" s="6">
        <v>0</v>
      </c>
      <c r="J2629" s="6">
        <v>0</v>
      </c>
      <c r="K2629" s="5"/>
    </row>
    <row r="2630" spans="1:11">
      <c r="A2630" s="5" t="s">
        <v>18242</v>
      </c>
      <c r="B2630" s="5" t="s">
        <v>74</v>
      </c>
      <c r="C2630" s="5" t="s">
        <v>72</v>
      </c>
      <c r="D2630" s="5" t="s">
        <v>15134</v>
      </c>
      <c r="E2630" s="2" t="s">
        <v>5</v>
      </c>
      <c r="F2630" s="6">
        <v>31.859846692888453</v>
      </c>
      <c r="G2630" s="8">
        <v>586.80365034525425</v>
      </c>
      <c r="H2630" s="6">
        <v>0</v>
      </c>
      <c r="I2630" s="6">
        <v>0</v>
      </c>
      <c r="J2630" s="6">
        <v>0</v>
      </c>
      <c r="K2630" s="5"/>
    </row>
    <row r="2631" spans="1:11">
      <c r="A2631" s="5" t="s">
        <v>18243</v>
      </c>
      <c r="B2631" s="5" t="s">
        <v>74</v>
      </c>
      <c r="C2631" s="5" t="s">
        <v>72</v>
      </c>
      <c r="D2631" s="5" t="s">
        <v>15135</v>
      </c>
      <c r="E2631" s="2" t="s">
        <v>5</v>
      </c>
      <c r="F2631" s="6">
        <v>31.285087697346135</v>
      </c>
      <c r="G2631" s="8">
        <v>620.69400441448056</v>
      </c>
      <c r="H2631" s="6">
        <v>0</v>
      </c>
      <c r="I2631" s="6">
        <v>0</v>
      </c>
      <c r="J2631" s="6">
        <v>0</v>
      </c>
      <c r="K2631" s="5"/>
    </row>
    <row r="2632" spans="1:11">
      <c r="A2632" s="5" t="s">
        <v>18244</v>
      </c>
      <c r="B2632" s="5" t="s">
        <v>74</v>
      </c>
      <c r="C2632" s="5" t="s">
        <v>72</v>
      </c>
      <c r="D2632" s="5" t="s">
        <v>15136</v>
      </c>
      <c r="E2632" s="2" t="s">
        <v>5</v>
      </c>
      <c r="F2632" s="6">
        <v>35.484623596116109</v>
      </c>
      <c r="G2632" s="8">
        <v>667.23237514462312</v>
      </c>
      <c r="H2632" s="6">
        <v>0</v>
      </c>
      <c r="I2632" s="6">
        <v>0</v>
      </c>
      <c r="J2632" s="6">
        <v>0</v>
      </c>
      <c r="K2632" s="5"/>
    </row>
    <row r="2633" spans="1:11">
      <c r="A2633" s="5" t="s">
        <v>18245</v>
      </c>
      <c r="B2633" s="5" t="s">
        <v>74</v>
      </c>
      <c r="C2633" s="5" t="s">
        <v>72</v>
      </c>
      <c r="D2633" s="5" t="s">
        <v>15137</v>
      </c>
      <c r="E2633" s="2" t="s">
        <v>5</v>
      </c>
      <c r="F2633" s="6">
        <v>33.830841262227977</v>
      </c>
      <c r="G2633" s="8">
        <v>624.76122686863505</v>
      </c>
      <c r="H2633" s="6">
        <v>0</v>
      </c>
      <c r="I2633" s="6">
        <v>0</v>
      </c>
      <c r="J2633" s="6">
        <v>0</v>
      </c>
      <c r="K2633" s="5"/>
    </row>
    <row r="2634" spans="1:11">
      <c r="A2634" s="5" t="s">
        <v>18246</v>
      </c>
      <c r="B2634" s="5" t="s">
        <v>74</v>
      </c>
      <c r="C2634" s="5" t="s">
        <v>72</v>
      </c>
      <c r="D2634" s="5" t="s">
        <v>15138</v>
      </c>
      <c r="E2634" s="2" t="s">
        <v>5</v>
      </c>
      <c r="F2634" s="6">
        <v>30.208140395551943</v>
      </c>
      <c r="G2634" s="8">
        <v>562.02484325151852</v>
      </c>
      <c r="H2634" s="6">
        <v>0</v>
      </c>
      <c r="I2634" s="6">
        <v>0</v>
      </c>
      <c r="J2634" s="6">
        <v>0</v>
      </c>
      <c r="K2634" s="5"/>
    </row>
    <row r="2635" spans="1:11">
      <c r="A2635" s="5" t="s">
        <v>18247</v>
      </c>
      <c r="B2635" s="5" t="s">
        <v>74</v>
      </c>
      <c r="C2635" s="5" t="s">
        <v>72</v>
      </c>
      <c r="D2635" s="5" t="s">
        <v>15139</v>
      </c>
      <c r="E2635" s="2" t="s">
        <v>5</v>
      </c>
      <c r="F2635" s="6">
        <v>32.3547607819728</v>
      </c>
      <c r="G2635" s="8">
        <v>632.47335902270993</v>
      </c>
      <c r="H2635" s="6">
        <v>0</v>
      </c>
      <c r="I2635" s="6">
        <v>0</v>
      </c>
      <c r="J2635" s="6">
        <v>0</v>
      </c>
      <c r="K2635" s="5"/>
    </row>
    <row r="2636" spans="1:11">
      <c r="A2636" s="5" t="s">
        <v>18248</v>
      </c>
      <c r="B2636" s="5" t="s">
        <v>74</v>
      </c>
      <c r="C2636" s="5" t="s">
        <v>72</v>
      </c>
      <c r="D2636" s="5" t="s">
        <v>15140</v>
      </c>
      <c r="E2636" s="2" t="s">
        <v>5</v>
      </c>
      <c r="F2636" s="6">
        <v>29.739609938636843</v>
      </c>
      <c r="G2636" s="8">
        <v>606.7734279321744</v>
      </c>
      <c r="H2636" s="6">
        <v>0</v>
      </c>
      <c r="I2636" s="6">
        <v>0</v>
      </c>
      <c r="J2636" s="6">
        <v>0</v>
      </c>
      <c r="K2636" s="5"/>
    </row>
    <row r="2637" spans="1:11">
      <c r="A2637" s="5" t="s">
        <v>18249</v>
      </c>
      <c r="B2637" s="5" t="s">
        <v>74</v>
      </c>
      <c r="C2637" s="5" t="s">
        <v>72</v>
      </c>
      <c r="D2637" s="5" t="s">
        <v>15141</v>
      </c>
      <c r="E2637" s="2" t="s">
        <v>5</v>
      </c>
      <c r="F2637" s="6">
        <v>43.903461851568245</v>
      </c>
      <c r="G2637" s="8">
        <v>767.24219292287273</v>
      </c>
      <c r="H2637" s="6">
        <v>0</v>
      </c>
      <c r="I2637" s="6">
        <v>0</v>
      </c>
      <c r="J2637" s="6">
        <v>0</v>
      </c>
      <c r="K2637" s="5"/>
    </row>
    <row r="2638" spans="1:11">
      <c r="A2638" s="5" t="s">
        <v>18250</v>
      </c>
      <c r="B2638" s="5" t="s">
        <v>74</v>
      </c>
      <c r="C2638" s="5" t="s">
        <v>72</v>
      </c>
      <c r="D2638" s="5" t="s">
        <v>15142</v>
      </c>
      <c r="E2638" s="2" t="s">
        <v>5</v>
      </c>
      <c r="F2638" s="6">
        <v>33.080057487568354</v>
      </c>
      <c r="G2638" s="8">
        <v>616.07283576087968</v>
      </c>
      <c r="H2638" s="6">
        <v>0</v>
      </c>
      <c r="I2638" s="6">
        <v>0</v>
      </c>
      <c r="J2638" s="6">
        <v>0</v>
      </c>
      <c r="K2638" s="5"/>
    </row>
    <row r="2639" spans="1:11">
      <c r="A2639" s="5" t="s">
        <v>18251</v>
      </c>
      <c r="B2639" s="5" t="s">
        <v>74</v>
      </c>
      <c r="C2639" s="5" t="s">
        <v>72</v>
      </c>
      <c r="D2639" s="5" t="s">
        <v>15143</v>
      </c>
      <c r="E2639" s="2" t="s">
        <v>5</v>
      </c>
      <c r="F2639" s="6">
        <v>32.977292530241257</v>
      </c>
      <c r="G2639" s="8">
        <v>639.3427622460099</v>
      </c>
      <c r="H2639" s="6">
        <v>0</v>
      </c>
      <c r="I2639" s="6">
        <v>0</v>
      </c>
      <c r="J2639" s="6">
        <v>0</v>
      </c>
      <c r="K2639" s="5"/>
    </row>
    <row r="2640" spans="1:11">
      <c r="A2640" s="5" t="s">
        <v>18252</v>
      </c>
      <c r="B2640" s="5" t="s">
        <v>74</v>
      </c>
      <c r="C2640" s="5" t="s">
        <v>72</v>
      </c>
      <c r="D2640" s="5" t="s">
        <v>15144</v>
      </c>
      <c r="E2640" s="2" t="s">
        <v>5</v>
      </c>
      <c r="F2640" s="6">
        <v>35.261097270379643</v>
      </c>
      <c r="G2640" s="8">
        <v>672.39464614108499</v>
      </c>
      <c r="H2640" s="6">
        <v>0</v>
      </c>
      <c r="I2640" s="6">
        <v>0</v>
      </c>
      <c r="J2640" s="6">
        <v>0</v>
      </c>
      <c r="K2640" s="5"/>
    </row>
    <row r="2641" spans="1:11">
      <c r="A2641" s="5" t="s">
        <v>18253</v>
      </c>
      <c r="B2641" s="5" t="s">
        <v>74</v>
      </c>
      <c r="C2641" s="5" t="s">
        <v>72</v>
      </c>
      <c r="D2641" s="5" t="s">
        <v>15145</v>
      </c>
      <c r="E2641" s="2" t="s">
        <v>5</v>
      </c>
      <c r="F2641" s="6">
        <v>34.241668330800465</v>
      </c>
      <c r="G2641" s="8">
        <v>658.61225908137567</v>
      </c>
      <c r="H2641" s="6">
        <v>0</v>
      </c>
      <c r="I2641" s="6">
        <v>0</v>
      </c>
      <c r="J2641" s="6">
        <v>0</v>
      </c>
      <c r="K2641" s="5"/>
    </row>
    <row r="2642" spans="1:11">
      <c r="A2642" s="5" t="s">
        <v>18254</v>
      </c>
      <c r="B2642" s="5" t="s">
        <v>74</v>
      </c>
      <c r="C2642" s="5" t="s">
        <v>72</v>
      </c>
      <c r="D2642" s="5" t="s">
        <v>15146</v>
      </c>
      <c r="E2642" s="2" t="s">
        <v>5</v>
      </c>
      <c r="F2642" s="6">
        <v>40.165539576591314</v>
      </c>
      <c r="G2642" s="8">
        <v>714.28164977047675</v>
      </c>
      <c r="H2642" s="6">
        <v>0</v>
      </c>
      <c r="I2642" s="6">
        <v>0</v>
      </c>
      <c r="J2642" s="6">
        <v>0</v>
      </c>
      <c r="K2642" s="5"/>
    </row>
    <row r="2643" spans="1:11">
      <c r="A2643" s="5" t="s">
        <v>18255</v>
      </c>
      <c r="B2643" s="5" t="s">
        <v>74</v>
      </c>
      <c r="C2643" s="5" t="s">
        <v>72</v>
      </c>
      <c r="D2643" s="5" t="s">
        <v>15147</v>
      </c>
      <c r="E2643" s="2" t="s">
        <v>5</v>
      </c>
      <c r="F2643" s="6">
        <v>30.305247103154613</v>
      </c>
      <c r="G2643" s="8">
        <v>609.10105199713826</v>
      </c>
      <c r="H2643" s="6">
        <v>0</v>
      </c>
      <c r="I2643" s="6">
        <v>0</v>
      </c>
      <c r="J2643" s="6">
        <v>0</v>
      </c>
      <c r="K2643" s="5"/>
    </row>
    <row r="2644" spans="1:11">
      <c r="A2644" s="5" t="s">
        <v>18256</v>
      </c>
      <c r="B2644" s="5" t="s">
        <v>74</v>
      </c>
      <c r="C2644" s="5" t="s">
        <v>72</v>
      </c>
      <c r="D2644" s="5" t="s">
        <v>15148</v>
      </c>
      <c r="E2644" s="2" t="s">
        <v>5</v>
      </c>
      <c r="F2644" s="6">
        <v>37.156355227023219</v>
      </c>
      <c r="G2644" s="8">
        <v>644.36614487720055</v>
      </c>
      <c r="H2644" s="6">
        <v>0</v>
      </c>
      <c r="I2644" s="6">
        <v>0</v>
      </c>
      <c r="J2644" s="6">
        <v>0</v>
      </c>
      <c r="K2644" s="5"/>
    </row>
    <row r="2645" spans="1:11">
      <c r="A2645" s="5" t="s">
        <v>18257</v>
      </c>
      <c r="B2645" s="5" t="s">
        <v>74</v>
      </c>
      <c r="C2645" s="5" t="s">
        <v>72</v>
      </c>
      <c r="D2645" s="5" t="s">
        <v>15149</v>
      </c>
      <c r="E2645" s="2" t="s">
        <v>5</v>
      </c>
      <c r="F2645" s="6">
        <v>29.50947674009166</v>
      </c>
      <c r="G2645" s="8">
        <v>593.34491559783703</v>
      </c>
      <c r="H2645" s="6">
        <v>0</v>
      </c>
      <c r="I2645" s="6">
        <v>0</v>
      </c>
      <c r="J2645" s="6">
        <v>0</v>
      </c>
      <c r="K2645" s="5"/>
    </row>
    <row r="2646" spans="1:11">
      <c r="A2646" s="5" t="s">
        <v>18258</v>
      </c>
      <c r="B2646" s="5" t="s">
        <v>74</v>
      </c>
      <c r="C2646" s="5" t="s">
        <v>72</v>
      </c>
      <c r="D2646" s="5" t="s">
        <v>15150</v>
      </c>
      <c r="E2646" s="2" t="s">
        <v>5</v>
      </c>
      <c r="F2646" s="6">
        <v>37.146265383711118</v>
      </c>
      <c r="G2646" s="8">
        <v>698.68782727122039</v>
      </c>
      <c r="H2646" s="6">
        <v>0</v>
      </c>
      <c r="I2646" s="6">
        <v>0</v>
      </c>
      <c r="J2646" s="6">
        <v>0</v>
      </c>
      <c r="K2646" s="5"/>
    </row>
    <row r="2647" spans="1:11">
      <c r="A2647" s="5" t="s">
        <v>18259</v>
      </c>
      <c r="B2647" s="5" t="s">
        <v>74</v>
      </c>
      <c r="C2647" s="5" t="s">
        <v>72</v>
      </c>
      <c r="D2647" s="5" t="s">
        <v>15151</v>
      </c>
      <c r="E2647" s="2" t="s">
        <v>5</v>
      </c>
      <c r="F2647" s="6">
        <v>43.224321027868669</v>
      </c>
      <c r="G2647" s="8">
        <v>738.65016269548482</v>
      </c>
      <c r="H2647" s="6">
        <v>0</v>
      </c>
      <c r="I2647" s="6">
        <v>0</v>
      </c>
      <c r="J2647" s="6">
        <v>0</v>
      </c>
      <c r="K2647" s="5"/>
    </row>
    <row r="2648" spans="1:11">
      <c r="A2648" s="5" t="s">
        <v>18260</v>
      </c>
      <c r="B2648" s="5" t="s">
        <v>74</v>
      </c>
      <c r="C2648" s="5" t="s">
        <v>72</v>
      </c>
      <c r="D2648" s="5" t="s">
        <v>15152</v>
      </c>
      <c r="E2648" s="2" t="s">
        <v>5</v>
      </c>
      <c r="F2648" s="6">
        <v>33.566426147742057</v>
      </c>
      <c r="G2648" s="8">
        <v>653.9200069201554</v>
      </c>
      <c r="H2648" s="6">
        <v>0</v>
      </c>
      <c r="I2648" s="6">
        <v>0</v>
      </c>
      <c r="J2648" s="6">
        <v>0</v>
      </c>
      <c r="K2648" s="5"/>
    </row>
    <row r="2649" spans="1:11">
      <c r="A2649" s="5" t="s">
        <v>18261</v>
      </c>
      <c r="B2649" s="5" t="s">
        <v>74</v>
      </c>
      <c r="C2649" s="5" t="s">
        <v>72</v>
      </c>
      <c r="D2649" s="5" t="s">
        <v>15153</v>
      </c>
      <c r="E2649" s="2" t="s">
        <v>5</v>
      </c>
      <c r="F2649" s="6">
        <v>41.848201462288969</v>
      </c>
      <c r="G2649" s="8">
        <v>742.83677474534556</v>
      </c>
      <c r="H2649" s="6">
        <v>0</v>
      </c>
      <c r="I2649" s="6">
        <v>0</v>
      </c>
      <c r="J2649" s="6">
        <v>0</v>
      </c>
      <c r="K2649" s="5"/>
    </row>
    <row r="2650" spans="1:11">
      <c r="A2650" s="5" t="s">
        <v>18262</v>
      </c>
      <c r="B2650" s="5" t="s">
        <v>74</v>
      </c>
      <c r="C2650" s="5" t="s">
        <v>72</v>
      </c>
      <c r="D2650" s="5" t="s">
        <v>15154</v>
      </c>
      <c r="E2650" s="2" t="s">
        <v>5</v>
      </c>
      <c r="F2650" s="6">
        <v>37.115626452113958</v>
      </c>
      <c r="G2650" s="8">
        <v>694.03166948830346</v>
      </c>
      <c r="H2650" s="6">
        <v>0</v>
      </c>
      <c r="I2650" s="6">
        <v>0</v>
      </c>
      <c r="J2650" s="6">
        <v>0</v>
      </c>
      <c r="K2650" s="5"/>
    </row>
    <row r="2651" spans="1:11">
      <c r="A2651" s="5" t="s">
        <v>18263</v>
      </c>
      <c r="B2651" s="5" t="s">
        <v>74</v>
      </c>
      <c r="C2651" s="5" t="s">
        <v>72</v>
      </c>
      <c r="D2651" s="5" t="s">
        <v>15155</v>
      </c>
      <c r="E2651" s="2" t="s">
        <v>5</v>
      </c>
      <c r="F2651" s="6">
        <v>40.692387311934432</v>
      </c>
      <c r="G2651" s="8">
        <v>738.8222480420352</v>
      </c>
      <c r="H2651" s="6">
        <v>0</v>
      </c>
      <c r="I2651" s="6">
        <v>0</v>
      </c>
      <c r="J2651" s="6">
        <v>0</v>
      </c>
      <c r="K2651" s="5"/>
    </row>
    <row r="2652" spans="1:11">
      <c r="A2652" s="5" t="s">
        <v>18264</v>
      </c>
      <c r="B2652" s="5" t="s">
        <v>74</v>
      </c>
      <c r="C2652" s="5" t="s">
        <v>72</v>
      </c>
      <c r="D2652" s="5" t="s">
        <v>15156</v>
      </c>
      <c r="E2652" s="2" t="s">
        <v>5</v>
      </c>
      <c r="F2652" s="6">
        <v>30.554707874929139</v>
      </c>
      <c r="G2652" s="8">
        <v>600.61157172404864</v>
      </c>
      <c r="H2652" s="6">
        <v>0</v>
      </c>
      <c r="I2652" s="6">
        <v>0</v>
      </c>
      <c r="J2652" s="6">
        <v>0</v>
      </c>
      <c r="K2652" s="5"/>
    </row>
    <row r="2653" spans="1:11">
      <c r="A2653" s="5" t="s">
        <v>18265</v>
      </c>
      <c r="B2653" s="5" t="s">
        <v>74</v>
      </c>
      <c r="C2653" s="5" t="s">
        <v>72</v>
      </c>
      <c r="D2653" s="5" t="s">
        <v>15157</v>
      </c>
      <c r="E2653" s="2" t="s">
        <v>5</v>
      </c>
      <c r="F2653" s="6">
        <v>30.779074246915858</v>
      </c>
      <c r="G2653" s="8">
        <v>615.54800657359363</v>
      </c>
      <c r="H2653" s="6">
        <v>0</v>
      </c>
      <c r="I2653" s="6">
        <v>0</v>
      </c>
      <c r="J2653" s="6">
        <v>0</v>
      </c>
      <c r="K2653" s="5"/>
    </row>
    <row r="2654" spans="1:11">
      <c r="A2654" s="5" t="s">
        <v>18266</v>
      </c>
      <c r="B2654" s="5" t="s">
        <v>74</v>
      </c>
      <c r="C2654" s="5" t="s">
        <v>72</v>
      </c>
      <c r="D2654" s="5" t="s">
        <v>15158</v>
      </c>
      <c r="E2654" s="2" t="s">
        <v>5</v>
      </c>
      <c r="F2654" s="6">
        <v>32.695182156756644</v>
      </c>
      <c r="G2654" s="8">
        <v>643.19563251935256</v>
      </c>
      <c r="H2654" s="6">
        <v>0</v>
      </c>
      <c r="I2654" s="6">
        <v>0</v>
      </c>
      <c r="J2654" s="6">
        <v>0</v>
      </c>
      <c r="K2654" s="5"/>
    </row>
    <row r="2655" spans="1:11">
      <c r="A2655" s="5" t="s">
        <v>18267</v>
      </c>
      <c r="B2655" s="5" t="s">
        <v>74</v>
      </c>
      <c r="C2655" s="5" t="s">
        <v>72</v>
      </c>
      <c r="D2655" s="5" t="s">
        <v>15159</v>
      </c>
      <c r="E2655" s="2" t="s">
        <v>5</v>
      </c>
      <c r="F2655" s="6">
        <v>30.902333589993876</v>
      </c>
      <c r="G2655" s="8">
        <v>624.71782497367712</v>
      </c>
      <c r="H2655" s="6">
        <v>0</v>
      </c>
      <c r="I2655" s="6">
        <v>0</v>
      </c>
      <c r="J2655" s="6">
        <v>0</v>
      </c>
      <c r="K2655" s="5"/>
    </row>
    <row r="2656" spans="1:11">
      <c r="A2656" s="5" t="s">
        <v>18268</v>
      </c>
      <c r="B2656" s="5" t="s">
        <v>74</v>
      </c>
      <c r="C2656" s="5" t="s">
        <v>72</v>
      </c>
      <c r="D2656" s="5" t="s">
        <v>15160</v>
      </c>
      <c r="E2656" s="2" t="s">
        <v>5</v>
      </c>
      <c r="F2656" s="6">
        <v>31.244349997510724</v>
      </c>
      <c r="G2656" s="8">
        <v>597.19314427060272</v>
      </c>
      <c r="H2656" s="6">
        <v>0</v>
      </c>
      <c r="I2656" s="6">
        <v>0</v>
      </c>
      <c r="J2656" s="6">
        <v>0</v>
      </c>
      <c r="K2656" s="5"/>
    </row>
    <row r="2657" spans="1:11">
      <c r="A2657" s="5" t="s">
        <v>18269</v>
      </c>
      <c r="B2657" s="5" t="s">
        <v>74</v>
      </c>
      <c r="C2657" s="5" t="s">
        <v>72</v>
      </c>
      <c r="D2657" s="5" t="s">
        <v>15161</v>
      </c>
      <c r="E2657" s="2" t="s">
        <v>5</v>
      </c>
      <c r="F2657" s="6">
        <v>31.209613813785406</v>
      </c>
      <c r="G2657" s="8">
        <v>627.38801801375701</v>
      </c>
      <c r="H2657" s="6">
        <v>0</v>
      </c>
      <c r="I2657" s="6">
        <v>0</v>
      </c>
      <c r="J2657" s="6">
        <v>0</v>
      </c>
      <c r="K2657" s="5"/>
    </row>
    <row r="2658" spans="1:11">
      <c r="A2658" s="5" t="s">
        <v>18270</v>
      </c>
      <c r="B2658" s="5" t="s">
        <v>74</v>
      </c>
      <c r="C2658" s="5" t="s">
        <v>72</v>
      </c>
      <c r="D2658" s="5" t="s">
        <v>15162</v>
      </c>
      <c r="E2658" s="2" t="s">
        <v>5</v>
      </c>
      <c r="F2658" s="6">
        <v>31.788050629446328</v>
      </c>
      <c r="G2658" s="8">
        <v>626.15522921054026</v>
      </c>
      <c r="H2658" s="6">
        <v>0</v>
      </c>
      <c r="I2658" s="6">
        <v>0</v>
      </c>
      <c r="J2658" s="6">
        <v>0</v>
      </c>
      <c r="K2658" s="5"/>
    </row>
    <row r="2659" spans="1:11">
      <c r="A2659" s="5" t="s">
        <v>18271</v>
      </c>
      <c r="B2659" s="5" t="s">
        <v>74</v>
      </c>
      <c r="C2659" s="5" t="s">
        <v>72</v>
      </c>
      <c r="D2659" s="5" t="s">
        <v>15163</v>
      </c>
      <c r="E2659" s="2" t="s">
        <v>5</v>
      </c>
      <c r="F2659" s="6">
        <v>36.635320924989074</v>
      </c>
      <c r="G2659" s="8">
        <v>658.29576090069691</v>
      </c>
      <c r="H2659" s="6">
        <v>0</v>
      </c>
      <c r="I2659" s="6">
        <v>0</v>
      </c>
      <c r="J2659" s="6">
        <v>0</v>
      </c>
      <c r="K2659" s="5"/>
    </row>
    <row r="2660" spans="1:11">
      <c r="A2660" s="5" t="s">
        <v>18272</v>
      </c>
      <c r="B2660" s="5" t="s">
        <v>74</v>
      </c>
      <c r="C2660" s="5" t="s">
        <v>72</v>
      </c>
      <c r="D2660" s="5" t="s">
        <v>15164</v>
      </c>
      <c r="E2660" s="2" t="s">
        <v>5</v>
      </c>
      <c r="F2660" s="6">
        <v>32.541291227352986</v>
      </c>
      <c r="G2660" s="8">
        <v>637.89197567664246</v>
      </c>
      <c r="H2660" s="6">
        <v>0</v>
      </c>
      <c r="I2660" s="6">
        <v>0</v>
      </c>
      <c r="J2660" s="6">
        <v>0</v>
      </c>
      <c r="K2660" s="5"/>
    </row>
    <row r="2661" spans="1:11">
      <c r="A2661" s="5" t="s">
        <v>18273</v>
      </c>
      <c r="B2661" s="5" t="s">
        <v>74</v>
      </c>
      <c r="C2661" s="5" t="s">
        <v>72</v>
      </c>
      <c r="D2661" s="5" t="s">
        <v>15165</v>
      </c>
      <c r="E2661" s="2" t="s">
        <v>5</v>
      </c>
      <c r="F2661" s="6">
        <v>30.621709103943957</v>
      </c>
      <c r="G2661" s="8">
        <v>620.6910593718236</v>
      </c>
      <c r="H2661" s="6">
        <v>0</v>
      </c>
      <c r="I2661" s="6">
        <v>0</v>
      </c>
      <c r="J2661" s="6">
        <v>0</v>
      </c>
      <c r="K2661" s="5"/>
    </row>
    <row r="2662" spans="1:11">
      <c r="A2662" s="5" t="s">
        <v>18274</v>
      </c>
      <c r="B2662" s="5" t="s">
        <v>74</v>
      </c>
      <c r="C2662" s="5" t="s">
        <v>72</v>
      </c>
      <c r="D2662" s="5" t="s">
        <v>15166</v>
      </c>
      <c r="E2662" s="2" t="s">
        <v>5</v>
      </c>
      <c r="F2662" s="6">
        <v>30.780452148269781</v>
      </c>
      <c r="G2662" s="8">
        <v>618.32003711352297</v>
      </c>
      <c r="H2662" s="6">
        <v>0</v>
      </c>
      <c r="I2662" s="6">
        <v>0</v>
      </c>
      <c r="J2662" s="6">
        <v>0</v>
      </c>
      <c r="K2662" s="5"/>
    </row>
    <row r="2663" spans="1:11">
      <c r="A2663" s="5" t="s">
        <v>18275</v>
      </c>
      <c r="B2663" s="5" t="s">
        <v>74</v>
      </c>
      <c r="C2663" s="5" t="s">
        <v>72</v>
      </c>
      <c r="D2663" s="5" t="s">
        <v>15167</v>
      </c>
      <c r="E2663" s="2" t="s">
        <v>5</v>
      </c>
      <c r="F2663" s="6">
        <v>32.935190060842409</v>
      </c>
      <c r="G2663" s="8">
        <v>639.91060458342668</v>
      </c>
      <c r="H2663" s="6">
        <v>0</v>
      </c>
      <c r="I2663" s="6">
        <v>0</v>
      </c>
      <c r="J2663" s="6">
        <v>0</v>
      </c>
      <c r="K2663" s="5"/>
    </row>
    <row r="2664" spans="1:11">
      <c r="A2664" s="5" t="s">
        <v>18276</v>
      </c>
      <c r="B2664" s="5" t="s">
        <v>74</v>
      </c>
      <c r="C2664" s="5" t="s">
        <v>72</v>
      </c>
      <c r="D2664" s="5" t="s">
        <v>15168</v>
      </c>
      <c r="E2664" s="2" t="s">
        <v>5</v>
      </c>
      <c r="F2664" s="6">
        <v>41.723576201031776</v>
      </c>
      <c r="G2664" s="8">
        <v>741.80650011961313</v>
      </c>
      <c r="H2664" s="6">
        <v>0</v>
      </c>
      <c r="I2664" s="6">
        <v>0</v>
      </c>
      <c r="J2664" s="6">
        <v>0</v>
      </c>
      <c r="K2664" s="5"/>
    </row>
    <row r="2665" spans="1:11">
      <c r="A2665" s="5" t="s">
        <v>18277</v>
      </c>
      <c r="B2665" s="5" t="s">
        <v>74</v>
      </c>
      <c r="C2665" s="5" t="s">
        <v>72</v>
      </c>
      <c r="D2665" s="5" t="s">
        <v>15169</v>
      </c>
      <c r="E2665" s="2" t="s">
        <v>5</v>
      </c>
      <c r="F2665" s="6">
        <v>37.807077040149551</v>
      </c>
      <c r="G2665" s="8">
        <v>706.44013962182999</v>
      </c>
      <c r="H2665" s="6">
        <v>0</v>
      </c>
      <c r="I2665" s="6">
        <v>0</v>
      </c>
      <c r="J2665" s="6">
        <v>0</v>
      </c>
      <c r="K2665" s="5"/>
    </row>
    <row r="2666" spans="1:11">
      <c r="A2666" s="5" t="s">
        <v>18278</v>
      </c>
      <c r="B2666" s="5" t="s">
        <v>74</v>
      </c>
      <c r="C2666" s="5" t="s">
        <v>72</v>
      </c>
      <c r="D2666" s="5" t="s">
        <v>15170</v>
      </c>
      <c r="E2666" s="2" t="s">
        <v>5</v>
      </c>
      <c r="F2666" s="6">
        <v>41.42261915152131</v>
      </c>
      <c r="G2666" s="8">
        <v>746.94540582371042</v>
      </c>
      <c r="H2666" s="6">
        <v>0</v>
      </c>
      <c r="I2666" s="6">
        <v>0</v>
      </c>
      <c r="J2666" s="6">
        <v>0</v>
      </c>
      <c r="K2666" s="5"/>
    </row>
    <row r="2667" spans="1:11">
      <c r="A2667" s="5" t="s">
        <v>18279</v>
      </c>
      <c r="B2667" s="5" t="s">
        <v>74</v>
      </c>
      <c r="C2667" s="5" t="s">
        <v>72</v>
      </c>
      <c r="D2667" s="5" t="s">
        <v>15171</v>
      </c>
      <c r="E2667" s="2" t="s">
        <v>5</v>
      </c>
      <c r="F2667" s="6">
        <v>30.535612454313949</v>
      </c>
      <c r="G2667" s="8">
        <v>616.56093844136512</v>
      </c>
      <c r="H2667" s="6">
        <v>0</v>
      </c>
      <c r="I2667" s="6">
        <v>0</v>
      </c>
      <c r="J2667" s="6">
        <v>0</v>
      </c>
      <c r="K2667" s="5"/>
    </row>
    <row r="2668" spans="1:11">
      <c r="A2668" s="5" t="s">
        <v>18280</v>
      </c>
      <c r="B2668" s="5" t="s">
        <v>74</v>
      </c>
      <c r="C2668" s="5" t="s">
        <v>72</v>
      </c>
      <c r="D2668" s="5" t="s">
        <v>15172</v>
      </c>
      <c r="E2668" s="2" t="s">
        <v>5</v>
      </c>
      <c r="F2668" s="6">
        <v>41.145043679156743</v>
      </c>
      <c r="G2668" s="8">
        <v>695.19890260631007</v>
      </c>
      <c r="H2668" s="6">
        <v>0</v>
      </c>
      <c r="I2668" s="6">
        <v>0</v>
      </c>
      <c r="J2668" s="6">
        <v>0</v>
      </c>
      <c r="K2668" s="5"/>
    </row>
    <row r="2669" spans="1:11">
      <c r="A2669" s="5" t="s">
        <v>18281</v>
      </c>
      <c r="B2669" s="5" t="s">
        <v>74</v>
      </c>
      <c r="C2669" s="5" t="s">
        <v>72</v>
      </c>
      <c r="D2669" s="5" t="s">
        <v>15173</v>
      </c>
      <c r="E2669" s="2" t="s">
        <v>5</v>
      </c>
      <c r="F2669" s="6">
        <v>40.484561268604644</v>
      </c>
      <c r="G2669" s="8">
        <v>712.43306307468129</v>
      </c>
      <c r="H2669" s="6">
        <v>0</v>
      </c>
      <c r="I2669" s="6">
        <v>0</v>
      </c>
      <c r="J2669" s="6">
        <v>0</v>
      </c>
      <c r="K2669" s="5"/>
    </row>
    <row r="2670" spans="1:11">
      <c r="A2670" s="5" t="s">
        <v>18282</v>
      </c>
      <c r="B2670" s="5" t="s">
        <v>74</v>
      </c>
      <c r="C2670" s="5" t="s">
        <v>72</v>
      </c>
      <c r="D2670" s="5" t="s">
        <v>15174</v>
      </c>
      <c r="E2670" s="2" t="s">
        <v>5</v>
      </c>
      <c r="F2670" s="6">
        <v>37.756554701836968</v>
      </c>
      <c r="G2670" s="8">
        <v>704.35965251255902</v>
      </c>
      <c r="H2670" s="6">
        <v>0</v>
      </c>
      <c r="I2670" s="6">
        <v>0</v>
      </c>
      <c r="J2670" s="6">
        <v>0</v>
      </c>
      <c r="K2670" s="5"/>
    </row>
    <row r="2671" spans="1:11">
      <c r="A2671" s="5" t="s">
        <v>18283</v>
      </c>
      <c r="B2671" s="5" t="s">
        <v>74</v>
      </c>
      <c r="C2671" s="5" t="s">
        <v>72</v>
      </c>
      <c r="D2671" s="5" t="s">
        <v>15175</v>
      </c>
      <c r="E2671" s="2" t="s">
        <v>5</v>
      </c>
      <c r="F2671" s="6">
        <v>34.352067195677158</v>
      </c>
      <c r="G2671" s="8">
        <v>617.93383377137422</v>
      </c>
      <c r="H2671" s="6">
        <v>0</v>
      </c>
      <c r="I2671" s="6">
        <v>0</v>
      </c>
      <c r="J2671" s="6">
        <v>0</v>
      </c>
      <c r="K2671" s="5"/>
    </row>
    <row r="2672" spans="1:11">
      <c r="A2672" s="5" t="s">
        <v>18284</v>
      </c>
      <c r="B2672" s="5" t="s">
        <v>74</v>
      </c>
      <c r="C2672" s="5" t="s">
        <v>72</v>
      </c>
      <c r="D2672" s="5" t="s">
        <v>15176</v>
      </c>
      <c r="E2672" s="2" t="s">
        <v>5</v>
      </c>
      <c r="F2672" s="6">
        <v>39.227639944783043</v>
      </c>
      <c r="G2672" s="8">
        <v>721.502329567895</v>
      </c>
      <c r="H2672" s="6">
        <v>0</v>
      </c>
      <c r="I2672" s="6">
        <v>0</v>
      </c>
      <c r="J2672" s="6">
        <v>0</v>
      </c>
      <c r="K2672" s="5"/>
    </row>
    <row r="2673" spans="1:11">
      <c r="A2673" s="5" t="s">
        <v>18285</v>
      </c>
      <c r="B2673" s="5" t="s">
        <v>74</v>
      </c>
      <c r="C2673" s="5" t="s">
        <v>72</v>
      </c>
      <c r="D2673" s="5" t="s">
        <v>15177</v>
      </c>
      <c r="E2673" s="2" t="s">
        <v>5</v>
      </c>
      <c r="F2673" s="6">
        <v>33.126919567839288</v>
      </c>
      <c r="G2673" s="8">
        <v>646.64168995397677</v>
      </c>
      <c r="H2673" s="6">
        <v>0</v>
      </c>
      <c r="I2673" s="6">
        <v>0</v>
      </c>
      <c r="J2673" s="6">
        <v>0</v>
      </c>
      <c r="K2673" s="5"/>
    </row>
    <row r="2674" spans="1:11">
      <c r="A2674" s="5" t="s">
        <v>18286</v>
      </c>
      <c r="B2674" s="5" t="s">
        <v>74</v>
      </c>
      <c r="C2674" s="5" t="s">
        <v>72</v>
      </c>
      <c r="D2674" s="5" t="s">
        <v>15178</v>
      </c>
      <c r="E2674" s="2" t="s">
        <v>5</v>
      </c>
      <c r="F2674" s="6">
        <v>30.204060079000904</v>
      </c>
      <c r="G2674" s="8">
        <v>615.37318500861795</v>
      </c>
      <c r="H2674" s="6">
        <v>0</v>
      </c>
      <c r="I2674" s="6">
        <v>0</v>
      </c>
      <c r="J2674" s="6">
        <v>0</v>
      </c>
      <c r="K2674" s="5"/>
    </row>
    <row r="2675" spans="1:11">
      <c r="A2675" s="5" t="s">
        <v>18287</v>
      </c>
      <c r="B2675" s="5" t="s">
        <v>74</v>
      </c>
      <c r="C2675" s="5" t="s">
        <v>72</v>
      </c>
      <c r="D2675" s="5" t="s">
        <v>15179</v>
      </c>
      <c r="E2675" s="2" t="s">
        <v>5</v>
      </c>
      <c r="F2675" s="6">
        <v>42.122941794954194</v>
      </c>
      <c r="G2675" s="8">
        <v>752.5239313878468</v>
      </c>
      <c r="H2675" s="6">
        <v>0</v>
      </c>
      <c r="I2675" s="6">
        <v>0</v>
      </c>
      <c r="J2675" s="6">
        <v>0</v>
      </c>
      <c r="K2675" s="5"/>
    </row>
    <row r="2676" spans="1:11">
      <c r="A2676" s="5" t="s">
        <v>18288</v>
      </c>
      <c r="B2676" s="5" t="s">
        <v>74</v>
      </c>
      <c r="C2676" s="5" t="s">
        <v>72</v>
      </c>
      <c r="D2676" s="5" t="s">
        <v>15180</v>
      </c>
      <c r="E2676" s="2" t="s">
        <v>5</v>
      </c>
      <c r="F2676" s="6">
        <v>34.826721675837689</v>
      </c>
      <c r="G2676" s="8">
        <v>669.81174149980166</v>
      </c>
      <c r="H2676" s="6">
        <v>0</v>
      </c>
      <c r="I2676" s="6">
        <v>0</v>
      </c>
      <c r="J2676" s="6">
        <v>0</v>
      </c>
      <c r="K2676" s="5"/>
    </row>
    <row r="2677" spans="1:11">
      <c r="A2677" s="5" t="s">
        <v>18289</v>
      </c>
      <c r="B2677" s="5" t="s">
        <v>74</v>
      </c>
      <c r="C2677" s="5" t="s">
        <v>72</v>
      </c>
      <c r="D2677" s="5" t="s">
        <v>15181</v>
      </c>
      <c r="E2677" s="2" t="s">
        <v>5</v>
      </c>
      <c r="F2677" s="6">
        <v>29.50684609570914</v>
      </c>
      <c r="G2677" s="8">
        <v>555.32892505481414</v>
      </c>
      <c r="H2677" s="6">
        <v>0</v>
      </c>
      <c r="I2677" s="6">
        <v>0</v>
      </c>
      <c r="J2677" s="6">
        <v>0</v>
      </c>
      <c r="K2677" s="5"/>
    </row>
    <row r="2678" spans="1:11">
      <c r="A2678" s="5" t="s">
        <v>18290</v>
      </c>
      <c r="B2678" s="5" t="s">
        <v>74</v>
      </c>
      <c r="C2678" s="5" t="s">
        <v>72</v>
      </c>
      <c r="D2678" s="5" t="s">
        <v>15182</v>
      </c>
      <c r="E2678" s="2" t="s">
        <v>5</v>
      </c>
      <c r="F2678" s="6">
        <v>29.941197247064871</v>
      </c>
      <c r="G2678" s="8">
        <v>581.65096373632696</v>
      </c>
      <c r="H2678" s="6">
        <v>0</v>
      </c>
      <c r="I2678" s="6">
        <v>0</v>
      </c>
      <c r="J2678" s="6">
        <v>0</v>
      </c>
      <c r="K2678" s="5"/>
    </row>
    <row r="2679" spans="1:11">
      <c r="A2679" s="5" t="s">
        <v>18291</v>
      </c>
      <c r="B2679" s="5" t="s">
        <v>74</v>
      </c>
      <c r="C2679" s="5" t="s">
        <v>72</v>
      </c>
      <c r="D2679" s="5" t="s">
        <v>15183</v>
      </c>
      <c r="E2679" s="2" t="s">
        <v>5</v>
      </c>
      <c r="F2679" s="6">
        <v>39.62853254343127</v>
      </c>
      <c r="G2679" s="8">
        <v>711.10354384734478</v>
      </c>
      <c r="H2679" s="6">
        <v>0</v>
      </c>
      <c r="I2679" s="6">
        <v>0</v>
      </c>
      <c r="J2679" s="6">
        <v>0</v>
      </c>
      <c r="K2679" s="5"/>
    </row>
    <row r="2680" spans="1:11">
      <c r="A2680" s="5" t="s">
        <v>18292</v>
      </c>
      <c r="B2680" s="5" t="s">
        <v>74</v>
      </c>
      <c r="C2680" s="5" t="s">
        <v>72</v>
      </c>
      <c r="D2680" s="5" t="s">
        <v>15184</v>
      </c>
      <c r="E2680" s="2" t="s">
        <v>5</v>
      </c>
      <c r="F2680" s="6">
        <v>32.24862181428081</v>
      </c>
      <c r="G2680" s="8">
        <v>591.55928442263428</v>
      </c>
      <c r="H2680" s="6">
        <v>0</v>
      </c>
      <c r="I2680" s="6">
        <v>0</v>
      </c>
      <c r="J2680" s="6">
        <v>0</v>
      </c>
      <c r="K2680" s="5"/>
    </row>
    <row r="2681" spans="1:11">
      <c r="A2681" s="5" t="s">
        <v>18293</v>
      </c>
      <c r="B2681" s="5" t="s">
        <v>74</v>
      </c>
      <c r="C2681" s="5" t="s">
        <v>72</v>
      </c>
      <c r="D2681" s="5" t="s">
        <v>15185</v>
      </c>
      <c r="E2681" s="2" t="s">
        <v>5</v>
      </c>
      <c r="F2681" s="6">
        <v>35.789411333895039</v>
      </c>
      <c r="G2681" s="8">
        <v>670.56674494933714</v>
      </c>
      <c r="H2681" s="6">
        <v>0</v>
      </c>
      <c r="I2681" s="6">
        <v>0</v>
      </c>
      <c r="J2681" s="6">
        <v>0</v>
      </c>
      <c r="K2681" s="5"/>
    </row>
    <row r="2682" spans="1:11">
      <c r="A2682" s="5" t="s">
        <v>18294</v>
      </c>
      <c r="B2682" s="5" t="s">
        <v>74</v>
      </c>
      <c r="C2682" s="5" t="s">
        <v>72</v>
      </c>
      <c r="D2682" s="5" t="s">
        <v>15186</v>
      </c>
      <c r="E2682" s="2" t="s">
        <v>5</v>
      </c>
      <c r="F2682" s="6">
        <v>34.576943208922081</v>
      </c>
      <c r="G2682" s="8">
        <v>658.5072982080394</v>
      </c>
      <c r="H2682" s="6">
        <v>0</v>
      </c>
      <c r="I2682" s="6">
        <v>0</v>
      </c>
      <c r="J2682" s="6">
        <v>0</v>
      </c>
      <c r="K2682" s="5"/>
    </row>
    <row r="2683" spans="1:11">
      <c r="A2683" s="5" t="s">
        <v>18295</v>
      </c>
      <c r="B2683" s="5" t="s">
        <v>74</v>
      </c>
      <c r="C2683" s="5" t="s">
        <v>72</v>
      </c>
      <c r="D2683" s="5" t="s">
        <v>15187</v>
      </c>
      <c r="E2683" s="2" t="s">
        <v>5</v>
      </c>
      <c r="F2683" s="6">
        <v>32.942820719097853</v>
      </c>
      <c r="G2683" s="8">
        <v>608.92602006378434</v>
      </c>
      <c r="H2683" s="6">
        <v>0</v>
      </c>
      <c r="I2683" s="6">
        <v>0</v>
      </c>
      <c r="J2683" s="6">
        <v>0</v>
      </c>
      <c r="K2683" s="5"/>
    </row>
    <row r="2684" spans="1:11">
      <c r="A2684" s="5" t="s">
        <v>18296</v>
      </c>
      <c r="B2684" s="5" t="s">
        <v>74</v>
      </c>
      <c r="C2684" s="5" t="s">
        <v>72</v>
      </c>
      <c r="D2684" s="5" t="s">
        <v>15188</v>
      </c>
      <c r="E2684" s="2" t="s">
        <v>5</v>
      </c>
      <c r="F2684" s="6">
        <v>37.295560783496519</v>
      </c>
      <c r="G2684" s="8">
        <v>688.32332873804307</v>
      </c>
      <c r="H2684" s="6">
        <v>0</v>
      </c>
      <c r="I2684" s="6">
        <v>0</v>
      </c>
      <c r="J2684" s="6">
        <v>0</v>
      </c>
      <c r="K2684" s="5"/>
    </row>
    <row r="2685" spans="1:11">
      <c r="A2685" s="5" t="s">
        <v>18297</v>
      </c>
      <c r="B2685" s="5" t="s">
        <v>74</v>
      </c>
      <c r="C2685" s="5" t="s">
        <v>72</v>
      </c>
      <c r="D2685" s="5" t="s">
        <v>15189</v>
      </c>
      <c r="E2685" s="2" t="s">
        <v>5</v>
      </c>
      <c r="F2685" s="6">
        <v>40.039059354543632</v>
      </c>
      <c r="G2685" s="8">
        <v>693.85647243996414</v>
      </c>
      <c r="H2685" s="6">
        <v>0</v>
      </c>
      <c r="I2685" s="6">
        <v>0</v>
      </c>
      <c r="J2685" s="6">
        <v>0</v>
      </c>
      <c r="K2685" s="5"/>
    </row>
    <row r="2686" spans="1:11">
      <c r="A2686" s="5" t="s">
        <v>18298</v>
      </c>
      <c r="B2686" s="5" t="s">
        <v>74</v>
      </c>
      <c r="C2686" s="5" t="s">
        <v>72</v>
      </c>
      <c r="D2686" s="5" t="s">
        <v>15190</v>
      </c>
      <c r="E2686" s="2" t="s">
        <v>5</v>
      </c>
      <c r="F2686" s="6">
        <v>41.809685776719228</v>
      </c>
      <c r="G2686" s="8">
        <v>743.31175847230338</v>
      </c>
      <c r="H2686" s="6">
        <v>0</v>
      </c>
      <c r="I2686" s="6">
        <v>0</v>
      </c>
      <c r="J2686" s="6">
        <v>0</v>
      </c>
      <c r="K2686" s="5"/>
    </row>
    <row r="2687" spans="1:11">
      <c r="A2687" s="5" t="s">
        <v>18299</v>
      </c>
      <c r="B2687" s="5" t="s">
        <v>74</v>
      </c>
      <c r="C2687" s="5" t="s">
        <v>72</v>
      </c>
      <c r="D2687" s="5" t="s">
        <v>15191</v>
      </c>
      <c r="E2687" s="2" t="s">
        <v>5</v>
      </c>
      <c r="F2687" s="6">
        <v>35.960141593057521</v>
      </c>
      <c r="G2687" s="8">
        <v>675.16471864626487</v>
      </c>
      <c r="H2687" s="6">
        <v>0</v>
      </c>
      <c r="I2687" s="6">
        <v>0</v>
      </c>
      <c r="J2687" s="6">
        <v>0</v>
      </c>
      <c r="K2687" s="5"/>
    </row>
    <row r="2688" spans="1:11">
      <c r="A2688" s="5" t="s">
        <v>18300</v>
      </c>
      <c r="B2688" s="5" t="s">
        <v>74</v>
      </c>
      <c r="C2688" s="5" t="s">
        <v>72</v>
      </c>
      <c r="D2688" s="5" t="s">
        <v>15192</v>
      </c>
      <c r="E2688" s="2" t="s">
        <v>5</v>
      </c>
      <c r="F2688" s="6">
        <v>37.372759541200971</v>
      </c>
      <c r="G2688" s="8">
        <v>689.00900310882525</v>
      </c>
      <c r="H2688" s="6">
        <v>0</v>
      </c>
      <c r="I2688" s="6">
        <v>0</v>
      </c>
      <c r="J2688" s="6">
        <v>0</v>
      </c>
      <c r="K2688" s="5"/>
    </row>
    <row r="2689" spans="1:11">
      <c r="A2689" s="5" t="s">
        <v>18301</v>
      </c>
      <c r="B2689" s="5" t="s">
        <v>74</v>
      </c>
      <c r="C2689" s="5" t="s">
        <v>72</v>
      </c>
      <c r="D2689" s="5" t="s">
        <v>15193</v>
      </c>
      <c r="E2689" s="2" t="s">
        <v>5</v>
      </c>
      <c r="F2689" s="6">
        <v>30.220467208036091</v>
      </c>
      <c r="G2689" s="8">
        <v>608.33684406035775</v>
      </c>
      <c r="H2689" s="6">
        <v>0</v>
      </c>
      <c r="I2689" s="6">
        <v>0</v>
      </c>
      <c r="J2689" s="6">
        <v>0</v>
      </c>
      <c r="K2689" s="5"/>
    </row>
    <row r="2690" spans="1:11">
      <c r="A2690" s="5" t="s">
        <v>18302</v>
      </c>
      <c r="B2690" s="5" t="s">
        <v>74</v>
      </c>
      <c r="C2690" s="5" t="s">
        <v>72</v>
      </c>
      <c r="D2690" s="5" t="s">
        <v>15194</v>
      </c>
      <c r="E2690" s="2" t="s">
        <v>5</v>
      </c>
      <c r="F2690" s="6">
        <v>31.849348439317154</v>
      </c>
      <c r="G2690" s="8">
        <v>625.17781176768869</v>
      </c>
      <c r="H2690" s="6">
        <v>0</v>
      </c>
      <c r="I2690" s="6">
        <v>0</v>
      </c>
      <c r="J2690" s="6">
        <v>0</v>
      </c>
      <c r="K2690" s="5"/>
    </row>
    <row r="2691" spans="1:11">
      <c r="A2691" s="5" t="s">
        <v>18303</v>
      </c>
      <c r="B2691" s="5" t="s">
        <v>74</v>
      </c>
      <c r="C2691" s="5" t="s">
        <v>72</v>
      </c>
      <c r="D2691" s="5" t="s">
        <v>15195</v>
      </c>
      <c r="E2691" s="2" t="s">
        <v>5</v>
      </c>
      <c r="F2691" s="6">
        <v>36.827717707386832</v>
      </c>
      <c r="G2691" s="8">
        <v>692.23690685738347</v>
      </c>
      <c r="H2691" s="6">
        <v>0</v>
      </c>
      <c r="I2691" s="6">
        <v>0</v>
      </c>
      <c r="J2691" s="6">
        <v>0</v>
      </c>
      <c r="K2691" s="5"/>
    </row>
    <row r="2692" spans="1:11">
      <c r="A2692" s="5" t="s">
        <v>18304</v>
      </c>
      <c r="B2692" s="5" t="s">
        <v>74</v>
      </c>
      <c r="C2692" s="5" t="s">
        <v>72</v>
      </c>
      <c r="D2692" s="5" t="s">
        <v>15196</v>
      </c>
      <c r="E2692" s="2" t="s">
        <v>5</v>
      </c>
      <c r="F2692" s="6">
        <v>36.769838520364637</v>
      </c>
      <c r="G2692" s="8">
        <v>685.11858903096709</v>
      </c>
      <c r="H2692" s="6">
        <v>0</v>
      </c>
      <c r="I2692" s="6">
        <v>0</v>
      </c>
      <c r="J2692" s="6">
        <v>0</v>
      </c>
      <c r="K2692" s="5"/>
    </row>
    <row r="2693" spans="1:11">
      <c r="A2693" s="5" t="s">
        <v>18305</v>
      </c>
      <c r="B2693" s="5" t="s">
        <v>74</v>
      </c>
      <c r="C2693" s="5" t="s">
        <v>72</v>
      </c>
      <c r="D2693" s="5" t="s">
        <v>15197</v>
      </c>
      <c r="E2693" s="2" t="s">
        <v>5</v>
      </c>
      <c r="F2693" s="6">
        <v>30.209871448717717</v>
      </c>
      <c r="G2693" s="8">
        <v>605.58846245402754</v>
      </c>
      <c r="H2693" s="6">
        <v>0</v>
      </c>
      <c r="I2693" s="6">
        <v>0</v>
      </c>
      <c r="J2693" s="6">
        <v>0</v>
      </c>
      <c r="K2693" s="5"/>
    </row>
    <row r="2694" spans="1:11">
      <c r="A2694" s="5" t="s">
        <v>18306</v>
      </c>
      <c r="B2694" s="5" t="s">
        <v>74</v>
      </c>
      <c r="C2694" s="5" t="s">
        <v>72</v>
      </c>
      <c r="D2694" s="5" t="s">
        <v>15198</v>
      </c>
      <c r="E2694" s="2" t="s">
        <v>5</v>
      </c>
      <c r="F2694" s="6">
        <v>35.060329617877031</v>
      </c>
      <c r="G2694" s="8">
        <v>665.3107236138128</v>
      </c>
      <c r="H2694" s="6">
        <v>0</v>
      </c>
      <c r="I2694" s="6">
        <v>0</v>
      </c>
      <c r="J2694" s="6">
        <v>0</v>
      </c>
      <c r="K2694" s="5"/>
    </row>
    <row r="2695" spans="1:11">
      <c r="A2695" s="5" t="s">
        <v>18307</v>
      </c>
      <c r="B2695" s="5" t="s">
        <v>74</v>
      </c>
      <c r="C2695" s="5" t="s">
        <v>72</v>
      </c>
      <c r="D2695" s="5" t="s">
        <v>15199</v>
      </c>
      <c r="E2695" s="2" t="s">
        <v>5</v>
      </c>
      <c r="F2695" s="6">
        <v>29.545766505096996</v>
      </c>
      <c r="G2695" s="8">
        <v>568.88872873432388</v>
      </c>
      <c r="H2695" s="6">
        <v>0</v>
      </c>
      <c r="I2695" s="6">
        <v>0</v>
      </c>
      <c r="J2695" s="6">
        <v>0</v>
      </c>
      <c r="K2695" s="5"/>
    </row>
    <row r="2696" spans="1:11">
      <c r="A2696" s="5" t="s">
        <v>18308</v>
      </c>
      <c r="B2696" s="5" t="s">
        <v>74</v>
      </c>
      <c r="C2696" s="5" t="s">
        <v>72</v>
      </c>
      <c r="D2696" s="5" t="s">
        <v>15200</v>
      </c>
      <c r="E2696" s="2" t="s">
        <v>5</v>
      </c>
      <c r="F2696" s="6">
        <v>37.230534714264088</v>
      </c>
      <c r="G2696" s="8">
        <v>696.62317023070761</v>
      </c>
      <c r="H2696" s="6">
        <v>0</v>
      </c>
      <c r="I2696" s="6">
        <v>0</v>
      </c>
      <c r="J2696" s="6">
        <v>0</v>
      </c>
      <c r="K2696" s="5"/>
    </row>
    <row r="2697" spans="1:11">
      <c r="A2697" s="5" t="s">
        <v>18309</v>
      </c>
      <c r="B2697" s="5" t="s">
        <v>74</v>
      </c>
      <c r="C2697" s="5" t="s">
        <v>72</v>
      </c>
      <c r="D2697" s="5" t="s">
        <v>15201</v>
      </c>
      <c r="E2697" s="2" t="s">
        <v>5</v>
      </c>
      <c r="F2697" s="6">
        <v>44.358554933097864</v>
      </c>
      <c r="G2697" s="8">
        <v>776.22645879474828</v>
      </c>
      <c r="H2697" s="6">
        <v>0</v>
      </c>
      <c r="I2697" s="6">
        <v>0</v>
      </c>
      <c r="J2697" s="6">
        <v>0</v>
      </c>
      <c r="K2697" s="5"/>
    </row>
    <row r="2698" spans="1:11">
      <c r="A2698" s="5" t="s">
        <v>18310</v>
      </c>
      <c r="B2698" s="5" t="s">
        <v>74</v>
      </c>
      <c r="C2698" s="5" t="s">
        <v>72</v>
      </c>
      <c r="D2698" s="5" t="s">
        <v>15202</v>
      </c>
      <c r="E2698" s="2" t="s">
        <v>5</v>
      </c>
      <c r="F2698" s="6">
        <v>31.641875868098264</v>
      </c>
      <c r="G2698" s="8">
        <v>624.48641036485378</v>
      </c>
      <c r="H2698" s="6">
        <v>0</v>
      </c>
      <c r="I2698" s="6">
        <v>0</v>
      </c>
      <c r="J2698" s="6">
        <v>0</v>
      </c>
      <c r="K2698" s="5"/>
    </row>
    <row r="2699" spans="1:11">
      <c r="A2699" s="5" t="s">
        <v>18311</v>
      </c>
      <c r="B2699" s="5" t="s">
        <v>74</v>
      </c>
      <c r="C2699" s="5" t="s">
        <v>72</v>
      </c>
      <c r="D2699" s="5" t="s">
        <v>15203</v>
      </c>
      <c r="E2699" s="2" t="s">
        <v>5</v>
      </c>
      <c r="F2699" s="6">
        <v>30.719674772120413</v>
      </c>
      <c r="G2699" s="8">
        <v>560.12390537069541</v>
      </c>
      <c r="H2699" s="6">
        <v>0</v>
      </c>
      <c r="I2699" s="6">
        <v>0</v>
      </c>
      <c r="J2699" s="6">
        <v>0</v>
      </c>
      <c r="K2699" s="5"/>
    </row>
    <row r="2700" spans="1:11">
      <c r="A2700" s="5" t="s">
        <v>18312</v>
      </c>
      <c r="B2700" s="5" t="s">
        <v>74</v>
      </c>
      <c r="C2700" s="5" t="s">
        <v>72</v>
      </c>
      <c r="D2700" s="5" t="s">
        <v>15204</v>
      </c>
      <c r="E2700" s="2" t="s">
        <v>5</v>
      </c>
      <c r="F2700" s="6">
        <v>42.417319365767504</v>
      </c>
      <c r="G2700" s="8">
        <v>743.94052218527167</v>
      </c>
      <c r="H2700" s="6">
        <v>0</v>
      </c>
      <c r="I2700" s="6">
        <v>0</v>
      </c>
      <c r="J2700" s="6">
        <v>0</v>
      </c>
      <c r="K2700" s="5"/>
    </row>
    <row r="2701" spans="1:11">
      <c r="A2701" s="5" t="s">
        <v>18313</v>
      </c>
      <c r="B2701" s="5" t="s">
        <v>74</v>
      </c>
      <c r="C2701" s="5" t="s">
        <v>72</v>
      </c>
      <c r="D2701" s="5" t="s">
        <v>15205</v>
      </c>
      <c r="E2701" s="2" t="s">
        <v>5</v>
      </c>
      <c r="F2701" s="6">
        <v>35.083937222836418</v>
      </c>
      <c r="G2701" s="8">
        <v>635.26918193759104</v>
      </c>
      <c r="H2701" s="6">
        <v>0</v>
      </c>
      <c r="I2701" s="6">
        <v>0</v>
      </c>
      <c r="J2701" s="6">
        <v>0</v>
      </c>
      <c r="K2701" s="5"/>
    </row>
    <row r="2702" spans="1:11">
      <c r="A2702" s="5" t="s">
        <v>18314</v>
      </c>
      <c r="B2702" s="5" t="s">
        <v>74</v>
      </c>
      <c r="C2702" s="5" t="s">
        <v>72</v>
      </c>
      <c r="D2702" s="5" t="s">
        <v>15206</v>
      </c>
      <c r="E2702" s="2" t="s">
        <v>5</v>
      </c>
      <c r="F2702" s="6">
        <v>39.307906539897523</v>
      </c>
      <c r="G2702" s="8">
        <v>724.21183258507494</v>
      </c>
      <c r="H2702" s="6">
        <v>0</v>
      </c>
      <c r="I2702" s="6">
        <v>0</v>
      </c>
      <c r="J2702" s="6">
        <v>0</v>
      </c>
      <c r="K2702" s="5"/>
    </row>
    <row r="2703" spans="1:11">
      <c r="A2703" s="5" t="s">
        <v>18315</v>
      </c>
      <c r="B2703" s="5" t="s">
        <v>74</v>
      </c>
      <c r="C2703" s="5" t="s">
        <v>72</v>
      </c>
      <c r="D2703" s="5" t="s">
        <v>15207</v>
      </c>
      <c r="E2703" s="2" t="s">
        <v>5</v>
      </c>
      <c r="F2703" s="6">
        <v>41.029893207908621</v>
      </c>
      <c r="G2703" s="8">
        <v>729.74595776923184</v>
      </c>
      <c r="H2703" s="6">
        <v>0</v>
      </c>
      <c r="I2703" s="6">
        <v>0</v>
      </c>
      <c r="J2703" s="6">
        <v>0</v>
      </c>
      <c r="K2703" s="5"/>
    </row>
    <row r="2704" spans="1:11">
      <c r="A2704" s="5" t="s">
        <v>18316</v>
      </c>
      <c r="B2704" s="5" t="s">
        <v>74</v>
      </c>
      <c r="C2704" s="5" t="s">
        <v>72</v>
      </c>
      <c r="D2704" s="5" t="s">
        <v>15208</v>
      </c>
      <c r="E2704" s="2" t="s">
        <v>5</v>
      </c>
      <c r="F2704" s="6">
        <v>30.733002633671056</v>
      </c>
      <c r="G2704" s="8">
        <v>621.19775661151857</v>
      </c>
      <c r="H2704" s="6">
        <v>0</v>
      </c>
      <c r="I2704" s="6">
        <v>0</v>
      </c>
      <c r="J2704" s="6">
        <v>0</v>
      </c>
      <c r="K2704" s="5"/>
    </row>
    <row r="2705" spans="1:11">
      <c r="A2705" s="5" t="s">
        <v>18317</v>
      </c>
      <c r="B2705" s="5" t="s">
        <v>74</v>
      </c>
      <c r="C2705" s="5" t="s">
        <v>72</v>
      </c>
      <c r="D2705" s="5" t="s">
        <v>15209</v>
      </c>
      <c r="E2705" s="2" t="s">
        <v>5</v>
      </c>
      <c r="F2705" s="6">
        <v>35.121041683131054</v>
      </c>
      <c r="G2705" s="8">
        <v>672.14646001242136</v>
      </c>
      <c r="H2705" s="6">
        <v>0</v>
      </c>
      <c r="I2705" s="6">
        <v>0</v>
      </c>
      <c r="J2705" s="6">
        <v>0</v>
      </c>
      <c r="K2705" s="5"/>
    </row>
    <row r="2706" spans="1:11">
      <c r="A2706" s="5" t="s">
        <v>18318</v>
      </c>
      <c r="B2706" s="5" t="s">
        <v>74</v>
      </c>
      <c r="C2706" s="5" t="s">
        <v>72</v>
      </c>
      <c r="D2706" s="5" t="s">
        <v>15210</v>
      </c>
      <c r="E2706" s="2" t="s">
        <v>5</v>
      </c>
      <c r="F2706" s="6">
        <v>33.775543497198171</v>
      </c>
      <c r="G2706" s="8">
        <v>652.83017672568076</v>
      </c>
      <c r="H2706" s="6">
        <v>0</v>
      </c>
      <c r="I2706" s="6">
        <v>0</v>
      </c>
      <c r="J2706" s="6">
        <v>0</v>
      </c>
      <c r="K2706" s="5"/>
    </row>
    <row r="2707" spans="1:11">
      <c r="A2707" s="5" t="s">
        <v>18319</v>
      </c>
      <c r="B2707" s="5" t="s">
        <v>74</v>
      </c>
      <c r="C2707" s="5" t="s">
        <v>72</v>
      </c>
      <c r="D2707" s="5" t="s">
        <v>15211</v>
      </c>
      <c r="E2707" s="2" t="s">
        <v>5</v>
      </c>
      <c r="F2707" s="6">
        <v>35.774442391128346</v>
      </c>
      <c r="G2707" s="8">
        <v>670.77357710480214</v>
      </c>
      <c r="H2707" s="6">
        <v>0</v>
      </c>
      <c r="I2707" s="6">
        <v>0</v>
      </c>
      <c r="J2707" s="6">
        <v>0</v>
      </c>
      <c r="K2707" s="5"/>
    </row>
    <row r="2708" spans="1:11">
      <c r="A2708" s="5" t="s">
        <v>18320</v>
      </c>
      <c r="B2708" s="5" t="s">
        <v>74</v>
      </c>
      <c r="C2708" s="5" t="s">
        <v>72</v>
      </c>
      <c r="D2708" s="5" t="s">
        <v>15212</v>
      </c>
      <c r="E2708" s="2" t="s">
        <v>5</v>
      </c>
      <c r="F2708" s="6">
        <v>33.654144787656989</v>
      </c>
      <c r="G2708" s="8">
        <v>647.11404672013225</v>
      </c>
      <c r="H2708" s="6">
        <v>0</v>
      </c>
      <c r="I2708" s="6">
        <v>0</v>
      </c>
      <c r="J2708" s="6">
        <v>0</v>
      </c>
      <c r="K2708" s="5"/>
    </row>
    <row r="2709" spans="1:11">
      <c r="A2709" s="5" t="s">
        <v>18321</v>
      </c>
      <c r="B2709" s="5" t="s">
        <v>74</v>
      </c>
      <c r="C2709" s="5" t="s">
        <v>72</v>
      </c>
      <c r="D2709" s="5" t="s">
        <v>15213</v>
      </c>
      <c r="E2709" s="2" t="s">
        <v>5</v>
      </c>
      <c r="F2709" s="6">
        <v>43.247558921619444</v>
      </c>
      <c r="G2709" s="8">
        <v>765.23806792270261</v>
      </c>
      <c r="H2709" s="6">
        <v>0</v>
      </c>
      <c r="I2709" s="6">
        <v>0</v>
      </c>
      <c r="J2709" s="6">
        <v>0</v>
      </c>
      <c r="K2709" s="5"/>
    </row>
    <row r="2710" spans="1:11">
      <c r="A2710" s="5" t="s">
        <v>18322</v>
      </c>
      <c r="B2710" s="5" t="s">
        <v>74</v>
      </c>
      <c r="C2710" s="5" t="s">
        <v>72</v>
      </c>
      <c r="D2710" s="5" t="s">
        <v>15214</v>
      </c>
      <c r="E2710" s="2" t="s">
        <v>5</v>
      </c>
      <c r="F2710" s="6">
        <v>34.462940461167619</v>
      </c>
      <c r="G2710" s="8">
        <v>661.63566646942945</v>
      </c>
      <c r="H2710" s="6">
        <v>0</v>
      </c>
      <c r="I2710" s="6">
        <v>0</v>
      </c>
      <c r="J2710" s="6">
        <v>0</v>
      </c>
      <c r="K2710" s="5"/>
    </row>
    <row r="2711" spans="1:11">
      <c r="A2711" s="5" t="s">
        <v>18323</v>
      </c>
      <c r="B2711" s="5" t="s">
        <v>74</v>
      </c>
      <c r="C2711" s="5" t="s">
        <v>72</v>
      </c>
      <c r="D2711" s="5" t="s">
        <v>15215</v>
      </c>
      <c r="E2711" s="2" t="s">
        <v>5</v>
      </c>
      <c r="F2711" s="6">
        <v>38.529976368370221</v>
      </c>
      <c r="G2711" s="8">
        <v>659.74527534388767</v>
      </c>
      <c r="H2711" s="6">
        <v>0</v>
      </c>
      <c r="I2711" s="6">
        <v>0</v>
      </c>
      <c r="J2711" s="6">
        <v>0</v>
      </c>
      <c r="K2711" s="5"/>
    </row>
    <row r="2712" spans="1:11">
      <c r="A2712" s="5" t="s">
        <v>18324</v>
      </c>
      <c r="B2712" s="5" t="s">
        <v>74</v>
      </c>
      <c r="C2712" s="5" t="s">
        <v>72</v>
      </c>
      <c r="D2712" s="5" t="s">
        <v>15216</v>
      </c>
      <c r="E2712" s="2" t="s">
        <v>5</v>
      </c>
      <c r="F2712" s="6">
        <v>35.600008286963252</v>
      </c>
      <c r="G2712" s="8">
        <v>670.59392522730218</v>
      </c>
      <c r="H2712" s="6">
        <v>0</v>
      </c>
      <c r="I2712" s="6">
        <v>0</v>
      </c>
      <c r="J2712" s="6">
        <v>0</v>
      </c>
      <c r="K2712" s="5"/>
    </row>
    <row r="2713" spans="1:11">
      <c r="A2713" s="5" t="s">
        <v>18325</v>
      </c>
      <c r="B2713" s="5" t="s">
        <v>74</v>
      </c>
      <c r="C2713" s="5" t="s">
        <v>72</v>
      </c>
      <c r="D2713" s="5" t="s">
        <v>15217</v>
      </c>
      <c r="E2713" s="2" t="s">
        <v>5</v>
      </c>
      <c r="F2713" s="6">
        <v>32.20990772022234</v>
      </c>
      <c r="G2713" s="8">
        <v>634.8954424653632</v>
      </c>
      <c r="H2713" s="6">
        <v>0</v>
      </c>
      <c r="I2713" s="6">
        <v>0</v>
      </c>
      <c r="J2713" s="6">
        <v>0</v>
      </c>
      <c r="K2713" s="5"/>
    </row>
    <row r="2714" spans="1:11">
      <c r="A2714" s="5" t="s">
        <v>18326</v>
      </c>
      <c r="B2714" s="5" t="s">
        <v>74</v>
      </c>
      <c r="C2714" s="5" t="s">
        <v>72</v>
      </c>
      <c r="D2714" s="5" t="s">
        <v>15218</v>
      </c>
      <c r="E2714" s="2" t="s">
        <v>5</v>
      </c>
      <c r="F2714" s="6">
        <v>34.162590194622375</v>
      </c>
      <c r="G2714" s="8">
        <v>640.99743775079401</v>
      </c>
      <c r="H2714" s="6">
        <v>0</v>
      </c>
      <c r="I2714" s="6">
        <v>0</v>
      </c>
      <c r="J2714" s="6">
        <v>0</v>
      </c>
      <c r="K2714" s="5"/>
    </row>
    <row r="2715" spans="1:11">
      <c r="A2715" s="5" t="s">
        <v>18327</v>
      </c>
      <c r="B2715" s="5" t="s">
        <v>74</v>
      </c>
      <c r="C2715" s="5" t="s">
        <v>72</v>
      </c>
      <c r="D2715" s="5" t="s">
        <v>15219</v>
      </c>
      <c r="E2715" s="2" t="s">
        <v>5</v>
      </c>
      <c r="F2715" s="6">
        <v>32.400501812650027</v>
      </c>
      <c r="G2715" s="8">
        <v>641.22527135160317</v>
      </c>
      <c r="H2715" s="6">
        <v>0</v>
      </c>
      <c r="I2715" s="6">
        <v>0</v>
      </c>
      <c r="J2715" s="6">
        <v>0</v>
      </c>
      <c r="K2715" s="5"/>
    </row>
    <row r="2716" spans="1:11">
      <c r="A2716" s="5" t="s">
        <v>18328</v>
      </c>
      <c r="B2716" s="5" t="s">
        <v>74</v>
      </c>
      <c r="C2716" s="5" t="s">
        <v>72</v>
      </c>
      <c r="D2716" s="5" t="s">
        <v>15220</v>
      </c>
      <c r="E2716" s="2" t="s">
        <v>5</v>
      </c>
      <c r="F2716" s="6">
        <v>33.936639291649108</v>
      </c>
      <c r="G2716" s="8">
        <v>648.77705000228957</v>
      </c>
      <c r="H2716" s="6">
        <v>0</v>
      </c>
      <c r="I2716" s="6">
        <v>0</v>
      </c>
      <c r="J2716" s="6">
        <v>0</v>
      </c>
      <c r="K2716" s="5"/>
    </row>
    <row r="2717" spans="1:11">
      <c r="A2717" s="5" t="s">
        <v>18329</v>
      </c>
      <c r="B2717" s="5" t="s">
        <v>74</v>
      </c>
      <c r="C2717" s="5" t="s">
        <v>72</v>
      </c>
      <c r="D2717" s="5" t="s">
        <v>15221</v>
      </c>
      <c r="E2717" s="2" t="s">
        <v>5</v>
      </c>
      <c r="F2717" s="6">
        <v>31.877304291638968</v>
      </c>
      <c r="G2717" s="8">
        <v>628.21166530049652</v>
      </c>
      <c r="H2717" s="6">
        <v>0</v>
      </c>
      <c r="I2717" s="6">
        <v>0</v>
      </c>
      <c r="J2717" s="6">
        <v>0</v>
      </c>
      <c r="K2717" s="5"/>
    </row>
    <row r="2718" spans="1:11">
      <c r="A2718" s="5" t="s">
        <v>18330</v>
      </c>
      <c r="B2718" s="5" t="s">
        <v>74</v>
      </c>
      <c r="C2718" s="5" t="s">
        <v>72</v>
      </c>
      <c r="D2718" s="5" t="s">
        <v>15222</v>
      </c>
      <c r="E2718" s="2" t="s">
        <v>5</v>
      </c>
      <c r="F2718" s="6">
        <v>32.749093716867399</v>
      </c>
      <c r="G2718" s="8">
        <v>644.1790595495147</v>
      </c>
      <c r="H2718" s="6">
        <v>0</v>
      </c>
      <c r="I2718" s="6">
        <v>0</v>
      </c>
      <c r="J2718" s="6">
        <v>0</v>
      </c>
      <c r="K2718" s="5"/>
    </row>
    <row r="2719" spans="1:11">
      <c r="A2719" s="5" t="s">
        <v>18331</v>
      </c>
      <c r="B2719" s="5" t="s">
        <v>74</v>
      </c>
      <c r="C2719" s="5" t="s">
        <v>72</v>
      </c>
      <c r="D2719" s="5" t="s">
        <v>15223</v>
      </c>
      <c r="E2719" s="2" t="s">
        <v>5</v>
      </c>
      <c r="F2719" s="6">
        <v>39.428220052730438</v>
      </c>
      <c r="G2719" s="8">
        <v>725.28450011371581</v>
      </c>
      <c r="H2719" s="6">
        <v>0</v>
      </c>
      <c r="I2719" s="6">
        <v>0</v>
      </c>
      <c r="J2719" s="6">
        <v>0</v>
      </c>
      <c r="K2719" s="5"/>
    </row>
    <row r="2720" spans="1:11">
      <c r="A2720" s="5" t="s">
        <v>18332</v>
      </c>
      <c r="B2720" s="5" t="s">
        <v>74</v>
      </c>
      <c r="C2720" s="5" t="s">
        <v>72</v>
      </c>
      <c r="D2720" s="5" t="s">
        <v>15224</v>
      </c>
      <c r="E2720" s="2" t="s">
        <v>5</v>
      </c>
      <c r="F2720" s="6">
        <v>37.489300440828821</v>
      </c>
      <c r="G2720" s="8">
        <v>643.86421299418691</v>
      </c>
      <c r="H2720" s="6">
        <v>0</v>
      </c>
      <c r="I2720" s="6">
        <v>0</v>
      </c>
      <c r="J2720" s="6">
        <v>0</v>
      </c>
      <c r="K2720" s="5"/>
    </row>
    <row r="2721" spans="1:11">
      <c r="A2721" s="5" t="s">
        <v>18333</v>
      </c>
      <c r="B2721" s="5" t="s">
        <v>74</v>
      </c>
      <c r="C2721" s="5" t="s">
        <v>72</v>
      </c>
      <c r="D2721" s="5" t="s">
        <v>15225</v>
      </c>
      <c r="E2721" s="2" t="s">
        <v>5</v>
      </c>
      <c r="F2721" s="6">
        <v>30.191192561620884</v>
      </c>
      <c r="G2721" s="8">
        <v>614.78478282702804</v>
      </c>
      <c r="H2721" s="6">
        <v>0</v>
      </c>
      <c r="I2721" s="6">
        <v>0</v>
      </c>
      <c r="J2721" s="6">
        <v>0</v>
      </c>
      <c r="K2721" s="5"/>
    </row>
    <row r="2722" spans="1:11">
      <c r="A2722" s="5" t="s">
        <v>18334</v>
      </c>
      <c r="B2722" s="5" t="s">
        <v>74</v>
      </c>
      <c r="C2722" s="5" t="s">
        <v>72</v>
      </c>
      <c r="D2722" s="5" t="s">
        <v>15226</v>
      </c>
      <c r="E2722" s="2" t="s">
        <v>5</v>
      </c>
      <c r="F2722" s="6">
        <v>32.223188039847393</v>
      </c>
      <c r="G2722" s="8">
        <v>633.69141248859717</v>
      </c>
      <c r="H2722" s="6">
        <v>0</v>
      </c>
      <c r="I2722" s="6">
        <v>0</v>
      </c>
      <c r="J2722" s="6">
        <v>0</v>
      </c>
      <c r="K2722" s="5"/>
    </row>
    <row r="2723" spans="1:11">
      <c r="A2723" s="5" t="s">
        <v>18335</v>
      </c>
      <c r="B2723" s="5" t="s">
        <v>74</v>
      </c>
      <c r="C2723" s="5" t="s">
        <v>72</v>
      </c>
      <c r="D2723" s="5" t="s">
        <v>15227</v>
      </c>
      <c r="E2723" s="2" t="s">
        <v>5</v>
      </c>
      <c r="F2723" s="6">
        <v>40.725851380044503</v>
      </c>
      <c r="G2723" s="8">
        <v>729.95882990458063</v>
      </c>
      <c r="H2723" s="6">
        <v>0</v>
      </c>
      <c r="I2723" s="6">
        <v>0</v>
      </c>
      <c r="J2723" s="6">
        <v>0</v>
      </c>
      <c r="K2723" s="5"/>
    </row>
    <row r="2724" spans="1:11">
      <c r="A2724" s="5" t="s">
        <v>18336</v>
      </c>
      <c r="B2724" s="5" t="s">
        <v>74</v>
      </c>
      <c r="C2724" s="5" t="s">
        <v>72</v>
      </c>
      <c r="D2724" s="5" t="s">
        <v>15228</v>
      </c>
      <c r="E2724" s="2" t="s">
        <v>5</v>
      </c>
      <c r="F2724" s="6">
        <v>33.462548415893977</v>
      </c>
      <c r="G2724" s="8">
        <v>648.06351192825389</v>
      </c>
      <c r="H2724" s="6">
        <v>0</v>
      </c>
      <c r="I2724" s="6">
        <v>0</v>
      </c>
      <c r="J2724" s="6">
        <v>0</v>
      </c>
      <c r="K2724" s="5"/>
    </row>
    <row r="2725" spans="1:11">
      <c r="A2725" s="5" t="s">
        <v>18337</v>
      </c>
      <c r="B2725" s="5" t="s">
        <v>74</v>
      </c>
      <c r="C2725" s="5" t="s">
        <v>72</v>
      </c>
      <c r="D2725" s="5" t="s">
        <v>15229</v>
      </c>
      <c r="E2725" s="2" t="s">
        <v>5</v>
      </c>
      <c r="F2725" s="6">
        <v>33.74456607950421</v>
      </c>
      <c r="G2725" s="8">
        <v>652.98417893679789</v>
      </c>
      <c r="H2725" s="6">
        <v>0</v>
      </c>
      <c r="I2725" s="6">
        <v>0</v>
      </c>
      <c r="J2725" s="6">
        <v>0</v>
      </c>
      <c r="K2725" s="5"/>
    </row>
    <row r="2726" spans="1:11">
      <c r="A2726" s="5" t="s">
        <v>18338</v>
      </c>
      <c r="B2726" s="5" t="s">
        <v>74</v>
      </c>
      <c r="C2726" s="5" t="s">
        <v>72</v>
      </c>
      <c r="D2726" s="5" t="s">
        <v>15230</v>
      </c>
      <c r="E2726" s="2" t="s">
        <v>5</v>
      </c>
      <c r="F2726" s="6">
        <v>43.819898653927716</v>
      </c>
      <c r="G2726" s="8">
        <v>765.73580076046755</v>
      </c>
      <c r="H2726" s="6">
        <v>0</v>
      </c>
      <c r="I2726" s="6">
        <v>0</v>
      </c>
      <c r="J2726" s="6">
        <v>0</v>
      </c>
      <c r="K2726" s="5"/>
    </row>
    <row r="2727" spans="1:11">
      <c r="A2727" s="5" t="s">
        <v>18339</v>
      </c>
      <c r="B2727" s="5" t="s">
        <v>74</v>
      </c>
      <c r="C2727" s="5" t="s">
        <v>72</v>
      </c>
      <c r="D2727" s="5" t="s">
        <v>15231</v>
      </c>
      <c r="E2727" s="2" t="s">
        <v>5</v>
      </c>
      <c r="F2727" s="6">
        <v>32.196003676185413</v>
      </c>
      <c r="G2727" s="8">
        <v>599.30754205636026</v>
      </c>
      <c r="H2727" s="6">
        <v>0</v>
      </c>
      <c r="I2727" s="6">
        <v>0</v>
      </c>
      <c r="J2727" s="6">
        <v>0</v>
      </c>
      <c r="K2727" s="5"/>
    </row>
    <row r="2728" spans="1:11">
      <c r="A2728" s="5" t="s">
        <v>18340</v>
      </c>
      <c r="B2728" s="5" t="s">
        <v>74</v>
      </c>
      <c r="C2728" s="5" t="s">
        <v>72</v>
      </c>
      <c r="D2728" s="5" t="s">
        <v>15232</v>
      </c>
      <c r="E2728" s="2" t="s">
        <v>5</v>
      </c>
      <c r="F2728" s="6">
        <v>38.599366684574044</v>
      </c>
      <c r="G2728" s="8">
        <v>714.72489240136167</v>
      </c>
      <c r="H2728" s="6">
        <v>0</v>
      </c>
      <c r="I2728" s="6">
        <v>0</v>
      </c>
      <c r="J2728" s="6">
        <v>0</v>
      </c>
      <c r="K2728" s="5"/>
    </row>
    <row r="2729" spans="1:11">
      <c r="A2729" s="5" t="s">
        <v>18341</v>
      </c>
      <c r="B2729" s="5" t="s">
        <v>74</v>
      </c>
      <c r="C2729" s="5" t="s">
        <v>72</v>
      </c>
      <c r="D2729" s="5" t="s">
        <v>15233</v>
      </c>
      <c r="E2729" s="2" t="s">
        <v>5</v>
      </c>
      <c r="F2729" s="6">
        <v>33.450425522773472</v>
      </c>
      <c r="G2729" s="8">
        <v>639.02053367662199</v>
      </c>
      <c r="H2729" s="6">
        <v>0</v>
      </c>
      <c r="I2729" s="6">
        <v>0</v>
      </c>
      <c r="J2729" s="6">
        <v>0</v>
      </c>
      <c r="K2729" s="5"/>
    </row>
    <row r="2730" spans="1:11">
      <c r="A2730" s="5" t="s">
        <v>18342</v>
      </c>
      <c r="B2730" s="5" t="s">
        <v>74</v>
      </c>
      <c r="C2730" s="5" t="s">
        <v>72</v>
      </c>
      <c r="D2730" s="5" t="s">
        <v>15234</v>
      </c>
      <c r="E2730" s="2" t="s">
        <v>5</v>
      </c>
      <c r="F2730" s="6">
        <v>34.515002646289624</v>
      </c>
      <c r="G2730" s="8">
        <v>662.29773839152108</v>
      </c>
      <c r="H2730" s="6">
        <v>0</v>
      </c>
      <c r="I2730" s="6">
        <v>0</v>
      </c>
      <c r="J2730" s="6">
        <v>0</v>
      </c>
      <c r="K2730" s="5"/>
    </row>
    <row r="2731" spans="1:11">
      <c r="A2731" s="5" t="s">
        <v>18343</v>
      </c>
      <c r="B2731" s="5" t="s">
        <v>74</v>
      </c>
      <c r="C2731" s="5" t="s">
        <v>72</v>
      </c>
      <c r="D2731" s="5" t="s">
        <v>15235</v>
      </c>
      <c r="E2731" s="2" t="s">
        <v>5</v>
      </c>
      <c r="F2731" s="6">
        <v>39.891188615877489</v>
      </c>
      <c r="G2731" s="8">
        <v>727.90519128877031</v>
      </c>
      <c r="H2731" s="6">
        <v>0</v>
      </c>
      <c r="I2731" s="6">
        <v>0</v>
      </c>
      <c r="J2731" s="6">
        <v>0</v>
      </c>
      <c r="K2731" s="5"/>
    </row>
    <row r="2732" spans="1:11">
      <c r="A2732" s="5" t="s">
        <v>18344</v>
      </c>
      <c r="B2732" s="5" t="s">
        <v>74</v>
      </c>
      <c r="C2732" s="5" t="s">
        <v>72</v>
      </c>
      <c r="D2732" s="5" t="s">
        <v>15236</v>
      </c>
      <c r="E2732" s="2" t="s">
        <v>5</v>
      </c>
      <c r="F2732" s="6">
        <v>34.426424791110051</v>
      </c>
      <c r="G2732" s="8">
        <v>666.34829739802262</v>
      </c>
      <c r="H2732" s="6">
        <v>0</v>
      </c>
      <c r="I2732" s="6">
        <v>0</v>
      </c>
      <c r="J2732" s="6">
        <v>0</v>
      </c>
      <c r="K2732" s="5"/>
    </row>
    <row r="2733" spans="1:11">
      <c r="A2733" s="5" t="s">
        <v>18345</v>
      </c>
      <c r="B2733" s="5" t="s">
        <v>74</v>
      </c>
      <c r="C2733" s="5" t="s">
        <v>72</v>
      </c>
      <c r="D2733" s="5" t="s">
        <v>15237</v>
      </c>
      <c r="E2733" s="2" t="s">
        <v>5</v>
      </c>
      <c r="F2733" s="6">
        <v>36.717071513643987</v>
      </c>
      <c r="G2733" s="8">
        <v>691.88416315160657</v>
      </c>
      <c r="H2733" s="6">
        <v>0</v>
      </c>
      <c r="I2733" s="6">
        <v>0</v>
      </c>
      <c r="J2733" s="6">
        <v>0</v>
      </c>
      <c r="K2733" s="5"/>
    </row>
    <row r="2734" spans="1:11">
      <c r="A2734" s="5" t="s">
        <v>18346</v>
      </c>
      <c r="B2734" s="5" t="s">
        <v>74</v>
      </c>
      <c r="C2734" s="5" t="s">
        <v>72</v>
      </c>
      <c r="D2734" s="5" t="s">
        <v>15238</v>
      </c>
      <c r="E2734" s="2" t="s">
        <v>5</v>
      </c>
      <c r="F2734" s="6">
        <v>45.822433680366579</v>
      </c>
      <c r="G2734" s="8">
        <v>784.75306799627788</v>
      </c>
      <c r="H2734" s="6">
        <v>0</v>
      </c>
      <c r="I2734" s="6">
        <v>0</v>
      </c>
      <c r="J2734" s="6">
        <v>0</v>
      </c>
      <c r="K2734" s="5"/>
    </row>
    <row r="2735" spans="1:11">
      <c r="A2735" s="5" t="s">
        <v>18347</v>
      </c>
      <c r="B2735" s="5" t="s">
        <v>74</v>
      </c>
      <c r="C2735" s="5" t="s">
        <v>72</v>
      </c>
      <c r="D2735" s="5" t="s">
        <v>15239</v>
      </c>
      <c r="E2735" s="2" t="s">
        <v>5</v>
      </c>
      <c r="F2735" s="6">
        <v>31.691467040211059</v>
      </c>
      <c r="G2735" s="8">
        <v>625.08646591564514</v>
      </c>
      <c r="H2735" s="6">
        <v>0</v>
      </c>
      <c r="I2735" s="6">
        <v>0</v>
      </c>
      <c r="J2735" s="6">
        <v>0</v>
      </c>
      <c r="K2735" s="5"/>
    </row>
    <row r="2736" spans="1:11">
      <c r="A2736" s="5" t="s">
        <v>18348</v>
      </c>
      <c r="B2736" s="5" t="s">
        <v>74</v>
      </c>
      <c r="C2736" s="5" t="s">
        <v>72</v>
      </c>
      <c r="D2736" s="5" t="s">
        <v>15240</v>
      </c>
      <c r="E2736" s="2" t="s">
        <v>5</v>
      </c>
      <c r="F2736" s="6">
        <v>34.496973193581617</v>
      </c>
      <c r="G2736" s="8">
        <v>660.94732682596282</v>
      </c>
      <c r="H2736" s="6">
        <v>0</v>
      </c>
      <c r="I2736" s="6">
        <v>0</v>
      </c>
      <c r="J2736" s="6">
        <v>0</v>
      </c>
      <c r="K2736" s="5"/>
    </row>
    <row r="2737" spans="1:11">
      <c r="A2737" s="5" t="s">
        <v>18349</v>
      </c>
      <c r="B2737" s="5" t="s">
        <v>74</v>
      </c>
      <c r="C2737" s="5" t="s">
        <v>72</v>
      </c>
      <c r="D2737" s="5" t="s">
        <v>15241</v>
      </c>
      <c r="E2737" s="2" t="s">
        <v>5</v>
      </c>
      <c r="F2737" s="6">
        <v>36.517636310969493</v>
      </c>
      <c r="G2737" s="8">
        <v>636.12157133625965</v>
      </c>
      <c r="H2737" s="6">
        <v>0</v>
      </c>
      <c r="I2737" s="6">
        <v>0</v>
      </c>
      <c r="J2737" s="6">
        <v>0</v>
      </c>
      <c r="K2737" s="5"/>
    </row>
    <row r="2738" spans="1:11">
      <c r="A2738" s="5" t="s">
        <v>18350</v>
      </c>
      <c r="B2738" s="5" t="s">
        <v>74</v>
      </c>
      <c r="C2738" s="5" t="s">
        <v>72</v>
      </c>
      <c r="D2738" s="5" t="s">
        <v>15242</v>
      </c>
      <c r="E2738" s="2" t="s">
        <v>5</v>
      </c>
      <c r="F2738" s="6">
        <v>40.792794215419555</v>
      </c>
      <c r="G2738" s="8">
        <v>731.18505745318453</v>
      </c>
      <c r="H2738" s="6">
        <v>0</v>
      </c>
      <c r="I2738" s="6">
        <v>0</v>
      </c>
      <c r="J2738" s="6">
        <v>0</v>
      </c>
      <c r="K2738" s="5"/>
    </row>
    <row r="2739" spans="1:11">
      <c r="A2739" s="5" t="s">
        <v>18351</v>
      </c>
      <c r="B2739" s="5" t="s">
        <v>74</v>
      </c>
      <c r="C2739" s="5" t="s">
        <v>72</v>
      </c>
      <c r="D2739" s="5" t="s">
        <v>15243</v>
      </c>
      <c r="E2739" s="2" t="s">
        <v>5</v>
      </c>
      <c r="F2739" s="6">
        <v>36.17423520227026</v>
      </c>
      <c r="G2739" s="8">
        <v>680.95546782962629</v>
      </c>
      <c r="H2739" s="6">
        <v>0</v>
      </c>
      <c r="I2739" s="6">
        <v>0</v>
      </c>
      <c r="J2739" s="6">
        <v>0</v>
      </c>
      <c r="K2739" s="5"/>
    </row>
    <row r="2740" spans="1:11">
      <c r="A2740" s="5" t="s">
        <v>18352</v>
      </c>
      <c r="B2740" s="5" t="s">
        <v>74</v>
      </c>
      <c r="C2740" s="5" t="s">
        <v>72</v>
      </c>
      <c r="D2740" s="5" t="s">
        <v>15244</v>
      </c>
      <c r="E2740" s="2" t="s">
        <v>5</v>
      </c>
      <c r="F2740" s="6">
        <v>38.487738633066428</v>
      </c>
      <c r="G2740" s="8">
        <v>714.37792621809945</v>
      </c>
      <c r="H2740" s="6">
        <v>0</v>
      </c>
      <c r="I2740" s="6">
        <v>0</v>
      </c>
      <c r="J2740" s="6">
        <v>0</v>
      </c>
      <c r="K2740" s="5"/>
    </row>
    <row r="2741" spans="1:11">
      <c r="A2741" s="5" t="s">
        <v>18353</v>
      </c>
      <c r="B2741" s="5" t="s">
        <v>74</v>
      </c>
      <c r="C2741" s="5" t="s">
        <v>72</v>
      </c>
      <c r="D2741" s="5" t="s">
        <v>15245</v>
      </c>
      <c r="E2741" s="2" t="s">
        <v>5</v>
      </c>
      <c r="F2741" s="6">
        <v>30.972803301297795</v>
      </c>
      <c r="G2741" s="8">
        <v>598.26073839144556</v>
      </c>
      <c r="H2741" s="6">
        <v>0</v>
      </c>
      <c r="I2741" s="6">
        <v>0</v>
      </c>
      <c r="J2741" s="6">
        <v>0</v>
      </c>
      <c r="K2741" s="5"/>
    </row>
    <row r="2742" spans="1:11">
      <c r="A2742" s="5" t="s">
        <v>18354</v>
      </c>
      <c r="B2742" s="5" t="s">
        <v>74</v>
      </c>
      <c r="C2742" s="5" t="s">
        <v>72</v>
      </c>
      <c r="D2742" s="5" t="s">
        <v>15246</v>
      </c>
      <c r="E2742" s="2" t="s">
        <v>5</v>
      </c>
      <c r="F2742" s="6">
        <v>42.244404876432256</v>
      </c>
      <c r="G2742" s="8">
        <v>753.24055756950634</v>
      </c>
      <c r="H2742" s="6">
        <v>0</v>
      </c>
      <c r="I2742" s="6">
        <v>0</v>
      </c>
      <c r="J2742" s="6">
        <v>0</v>
      </c>
      <c r="K2742" s="5"/>
    </row>
    <row r="2743" spans="1:11">
      <c r="A2743" s="5" t="s">
        <v>18355</v>
      </c>
      <c r="B2743" s="5" t="s">
        <v>74</v>
      </c>
      <c r="C2743" s="5" t="s">
        <v>72</v>
      </c>
      <c r="D2743" s="5" t="s">
        <v>15247</v>
      </c>
      <c r="E2743" s="2" t="s">
        <v>5</v>
      </c>
      <c r="F2743" s="6">
        <v>34.78877874409045</v>
      </c>
      <c r="G2743" s="8">
        <v>659.43749829891294</v>
      </c>
      <c r="H2743" s="6">
        <v>0</v>
      </c>
      <c r="I2743" s="6">
        <v>0</v>
      </c>
      <c r="J2743" s="6">
        <v>0</v>
      </c>
      <c r="K2743" s="5"/>
    </row>
    <row r="2744" spans="1:11">
      <c r="A2744" s="5" t="s">
        <v>18356</v>
      </c>
      <c r="B2744" s="5" t="s">
        <v>74</v>
      </c>
      <c r="C2744" s="5" t="s">
        <v>72</v>
      </c>
      <c r="D2744" s="5" t="s">
        <v>15248</v>
      </c>
      <c r="E2744" s="2" t="s">
        <v>5</v>
      </c>
      <c r="F2744" s="6">
        <v>31.726533104602066</v>
      </c>
      <c r="G2744" s="8">
        <v>624.57794184350382</v>
      </c>
      <c r="H2744" s="6">
        <v>0</v>
      </c>
      <c r="I2744" s="6">
        <v>0</v>
      </c>
      <c r="J2744" s="6">
        <v>0</v>
      </c>
      <c r="K2744" s="5"/>
    </row>
    <row r="2745" spans="1:11">
      <c r="A2745" s="5" t="s">
        <v>18357</v>
      </c>
      <c r="B2745" s="5" t="s">
        <v>74</v>
      </c>
      <c r="C2745" s="5" t="s">
        <v>72</v>
      </c>
      <c r="D2745" s="5" t="s">
        <v>15249</v>
      </c>
      <c r="E2745" s="2" t="s">
        <v>5</v>
      </c>
      <c r="F2745" s="6">
        <v>35.918252301155341</v>
      </c>
      <c r="G2745" s="8">
        <v>679.58982343348384</v>
      </c>
      <c r="H2745" s="6">
        <v>0</v>
      </c>
      <c r="I2745" s="6">
        <v>0</v>
      </c>
      <c r="J2745" s="6">
        <v>0</v>
      </c>
      <c r="K2745" s="5"/>
    </row>
    <row r="2746" spans="1:11">
      <c r="A2746" s="5" t="s">
        <v>18358</v>
      </c>
      <c r="B2746" s="5" t="s">
        <v>74</v>
      </c>
      <c r="C2746" s="5" t="s">
        <v>72</v>
      </c>
      <c r="D2746" s="5" t="s">
        <v>15250</v>
      </c>
      <c r="E2746" s="2" t="s">
        <v>5</v>
      </c>
      <c r="F2746" s="6">
        <v>35.401585264434161</v>
      </c>
      <c r="G2746" s="8">
        <v>667.91308601360811</v>
      </c>
      <c r="H2746" s="6">
        <v>0</v>
      </c>
      <c r="I2746" s="6">
        <v>0</v>
      </c>
      <c r="J2746" s="6">
        <v>0</v>
      </c>
      <c r="K2746" s="5"/>
    </row>
    <row r="2747" spans="1:11">
      <c r="A2747" s="5" t="s">
        <v>18359</v>
      </c>
      <c r="B2747" s="5" t="s">
        <v>74</v>
      </c>
      <c r="C2747" s="5" t="s">
        <v>72</v>
      </c>
      <c r="D2747" s="5" t="s">
        <v>15251</v>
      </c>
      <c r="E2747" s="2" t="s">
        <v>5</v>
      </c>
      <c r="F2747" s="6">
        <v>34.288137311503867</v>
      </c>
      <c r="G2747" s="8">
        <v>661.82698015347705</v>
      </c>
      <c r="H2747" s="6">
        <v>0</v>
      </c>
      <c r="I2747" s="6">
        <v>0</v>
      </c>
      <c r="J2747" s="6">
        <v>0</v>
      </c>
      <c r="K2747" s="5"/>
    </row>
    <row r="2748" spans="1:11">
      <c r="A2748" s="5" t="s">
        <v>18360</v>
      </c>
      <c r="B2748" s="5" t="s">
        <v>74</v>
      </c>
      <c r="C2748" s="5" t="s">
        <v>72</v>
      </c>
      <c r="D2748" s="5" t="s">
        <v>15252</v>
      </c>
      <c r="E2748" s="2" t="s">
        <v>5</v>
      </c>
      <c r="F2748" s="6">
        <v>37.319571450194424</v>
      </c>
      <c r="G2748" s="8">
        <v>689.89276754835123</v>
      </c>
      <c r="H2748" s="6">
        <v>0</v>
      </c>
      <c r="I2748" s="6">
        <v>0</v>
      </c>
      <c r="J2748" s="6">
        <v>0</v>
      </c>
      <c r="K2748" s="5"/>
    </row>
    <row r="2749" spans="1:11">
      <c r="A2749" s="5" t="s">
        <v>18361</v>
      </c>
      <c r="B2749" s="5" t="s">
        <v>74</v>
      </c>
      <c r="C2749" s="5" t="s">
        <v>72</v>
      </c>
      <c r="D2749" s="5" t="s">
        <v>15253</v>
      </c>
      <c r="E2749" s="2" t="s">
        <v>5</v>
      </c>
      <c r="F2749" s="6">
        <v>32.433861843855489</v>
      </c>
      <c r="G2749" s="8">
        <v>633.8568523967233</v>
      </c>
      <c r="H2749" s="6">
        <v>0</v>
      </c>
      <c r="I2749" s="6">
        <v>0</v>
      </c>
      <c r="J2749" s="6">
        <v>0</v>
      </c>
      <c r="K2749" s="5"/>
    </row>
    <row r="2750" spans="1:11">
      <c r="A2750" s="5" t="s">
        <v>18362</v>
      </c>
      <c r="B2750" s="5" t="s">
        <v>74</v>
      </c>
      <c r="C2750" s="5" t="s">
        <v>72</v>
      </c>
      <c r="D2750" s="5" t="s">
        <v>15254</v>
      </c>
      <c r="E2750" s="2" t="s">
        <v>5</v>
      </c>
      <c r="F2750" s="6">
        <v>36.585968958926209</v>
      </c>
      <c r="G2750" s="8">
        <v>681.41535271984776</v>
      </c>
      <c r="H2750" s="6">
        <v>0</v>
      </c>
      <c r="I2750" s="6">
        <v>0</v>
      </c>
      <c r="J2750" s="6">
        <v>0</v>
      </c>
      <c r="K2750" s="5"/>
    </row>
    <row r="2751" spans="1:11">
      <c r="A2751" s="5" t="s">
        <v>18363</v>
      </c>
      <c r="B2751" s="5" t="s">
        <v>74</v>
      </c>
      <c r="C2751" s="5" t="s">
        <v>72</v>
      </c>
      <c r="D2751" s="5" t="s">
        <v>15255</v>
      </c>
      <c r="E2751" s="2" t="s">
        <v>5</v>
      </c>
      <c r="F2751" s="6">
        <v>30.145584908984599</v>
      </c>
      <c r="G2751" s="8">
        <v>614.81274846033398</v>
      </c>
      <c r="H2751" s="6">
        <v>0</v>
      </c>
      <c r="I2751" s="6">
        <v>0</v>
      </c>
      <c r="J2751" s="6">
        <v>0</v>
      </c>
      <c r="K2751" s="5"/>
    </row>
    <row r="2752" spans="1:11">
      <c r="A2752" s="5" t="s">
        <v>18364</v>
      </c>
      <c r="B2752" s="5" t="s">
        <v>74</v>
      </c>
      <c r="C2752" s="5" t="s">
        <v>72</v>
      </c>
      <c r="D2752" s="5" t="s">
        <v>15256</v>
      </c>
      <c r="E2752" s="2" t="s">
        <v>5</v>
      </c>
      <c r="F2752" s="6">
        <v>36.371357359834242</v>
      </c>
      <c r="G2752" s="8">
        <v>635.6706961007194</v>
      </c>
      <c r="H2752" s="6">
        <v>0</v>
      </c>
      <c r="I2752" s="6">
        <v>0</v>
      </c>
      <c r="J2752" s="6">
        <v>0</v>
      </c>
      <c r="K2752" s="5"/>
    </row>
    <row r="2753" spans="1:11">
      <c r="A2753" s="5" t="s">
        <v>18365</v>
      </c>
      <c r="B2753" s="5" t="s">
        <v>74</v>
      </c>
      <c r="C2753" s="5" t="s">
        <v>72</v>
      </c>
      <c r="D2753" s="5" t="s">
        <v>15257</v>
      </c>
      <c r="E2753" s="2" t="s">
        <v>5</v>
      </c>
      <c r="F2753" s="6">
        <v>32.616138443251373</v>
      </c>
      <c r="G2753" s="8">
        <v>636.21793034265954</v>
      </c>
      <c r="H2753" s="6">
        <v>0</v>
      </c>
      <c r="I2753" s="6">
        <v>0</v>
      </c>
      <c r="J2753" s="6">
        <v>0</v>
      </c>
      <c r="K2753" s="5"/>
    </row>
    <row r="2754" spans="1:11">
      <c r="A2754" s="5" t="s">
        <v>18366</v>
      </c>
      <c r="B2754" s="5" t="s">
        <v>74</v>
      </c>
      <c r="C2754" s="5" t="s">
        <v>72</v>
      </c>
      <c r="D2754" s="5" t="s">
        <v>15258</v>
      </c>
      <c r="E2754" s="2" t="s">
        <v>5</v>
      </c>
      <c r="F2754" s="6">
        <v>40.132897691690793</v>
      </c>
      <c r="G2754" s="8">
        <v>734.0555934095562</v>
      </c>
      <c r="H2754" s="6">
        <v>0</v>
      </c>
      <c r="I2754" s="6">
        <v>0</v>
      </c>
      <c r="J2754" s="6">
        <v>0</v>
      </c>
      <c r="K2754" s="5"/>
    </row>
    <row r="2755" spans="1:11">
      <c r="A2755" s="5" t="s">
        <v>18367</v>
      </c>
      <c r="B2755" s="5" t="s">
        <v>74</v>
      </c>
      <c r="C2755" s="5" t="s">
        <v>72</v>
      </c>
      <c r="D2755" s="5" t="s">
        <v>15259</v>
      </c>
      <c r="E2755" s="2" t="s">
        <v>5</v>
      </c>
      <c r="F2755" s="6">
        <v>31.330416253373375</v>
      </c>
      <c r="G2755" s="8">
        <v>574.28964716388623</v>
      </c>
      <c r="H2755" s="6">
        <v>0</v>
      </c>
      <c r="I2755" s="6">
        <v>0</v>
      </c>
      <c r="J2755" s="6">
        <v>0</v>
      </c>
      <c r="K2755" s="5"/>
    </row>
    <row r="2756" spans="1:11">
      <c r="A2756" s="5" t="s">
        <v>18368</v>
      </c>
      <c r="B2756" s="5" t="s">
        <v>74</v>
      </c>
      <c r="C2756" s="5" t="s">
        <v>72</v>
      </c>
      <c r="D2756" s="5" t="s">
        <v>15260</v>
      </c>
      <c r="E2756" s="2" t="s">
        <v>5</v>
      </c>
      <c r="F2756" s="6">
        <v>35.527090175640247</v>
      </c>
      <c r="G2756" s="8">
        <v>671.04366835481028</v>
      </c>
      <c r="H2756" s="6">
        <v>0</v>
      </c>
      <c r="I2756" s="6">
        <v>0</v>
      </c>
      <c r="J2756" s="6">
        <v>0</v>
      </c>
      <c r="K2756" s="5"/>
    </row>
    <row r="2757" spans="1:11">
      <c r="A2757" s="5" t="s">
        <v>18369</v>
      </c>
      <c r="B2757" s="5" t="s">
        <v>74</v>
      </c>
      <c r="C2757" s="5" t="s">
        <v>72</v>
      </c>
      <c r="D2757" s="5" t="s">
        <v>15261</v>
      </c>
      <c r="E2757" s="2" t="s">
        <v>5</v>
      </c>
      <c r="F2757" s="6">
        <v>34.819683386951198</v>
      </c>
      <c r="G2757" s="8">
        <v>671.58289913011697</v>
      </c>
      <c r="H2757" s="6">
        <v>0</v>
      </c>
      <c r="I2757" s="6">
        <v>0</v>
      </c>
      <c r="J2757" s="6">
        <v>0</v>
      </c>
      <c r="K2757" s="5"/>
    </row>
    <row r="2758" spans="1:11">
      <c r="A2758" s="5" t="s">
        <v>18370</v>
      </c>
      <c r="B2758" s="5" t="s">
        <v>74</v>
      </c>
      <c r="C2758" s="5" t="s">
        <v>72</v>
      </c>
      <c r="D2758" s="5" t="s">
        <v>15262</v>
      </c>
      <c r="E2758" s="2" t="s">
        <v>5</v>
      </c>
      <c r="F2758" s="6">
        <v>41.953313408972534</v>
      </c>
      <c r="G2758" s="8">
        <v>737.06187136902986</v>
      </c>
      <c r="H2758" s="6">
        <v>0</v>
      </c>
      <c r="I2758" s="6">
        <v>0</v>
      </c>
      <c r="J2758" s="6">
        <v>0</v>
      </c>
      <c r="K2758" s="5"/>
    </row>
    <row r="2759" spans="1:11">
      <c r="A2759" s="5" t="s">
        <v>18371</v>
      </c>
      <c r="B2759" s="5" t="s">
        <v>74</v>
      </c>
      <c r="C2759" s="5" t="s">
        <v>72</v>
      </c>
      <c r="D2759" s="5" t="s">
        <v>15263</v>
      </c>
      <c r="E2759" s="2" t="s">
        <v>5</v>
      </c>
      <c r="F2759" s="6">
        <v>37.153652102901773</v>
      </c>
      <c r="G2759" s="8">
        <v>655.76092328426034</v>
      </c>
      <c r="H2759" s="6">
        <v>0</v>
      </c>
      <c r="I2759" s="6">
        <v>0</v>
      </c>
      <c r="J2759" s="6">
        <v>0</v>
      </c>
      <c r="K2759" s="5"/>
    </row>
    <row r="2760" spans="1:11">
      <c r="A2760" s="5" t="s">
        <v>18372</v>
      </c>
      <c r="B2760" s="5" t="s">
        <v>74</v>
      </c>
      <c r="C2760" s="5" t="s">
        <v>72</v>
      </c>
      <c r="D2760" s="5" t="s">
        <v>15264</v>
      </c>
      <c r="E2760" s="2" t="s">
        <v>5</v>
      </c>
      <c r="F2760" s="6">
        <v>39.531420201089787</v>
      </c>
      <c r="G2760" s="8">
        <v>717.21096458131365</v>
      </c>
      <c r="H2760" s="6">
        <v>0</v>
      </c>
      <c r="I2760" s="6">
        <v>0</v>
      </c>
      <c r="J2760" s="6">
        <v>0</v>
      </c>
      <c r="K2760" s="5"/>
    </row>
    <row r="2761" spans="1:11">
      <c r="A2761" s="5" t="s">
        <v>18373</v>
      </c>
      <c r="B2761" s="5" t="s">
        <v>74</v>
      </c>
      <c r="C2761" s="5" t="s">
        <v>72</v>
      </c>
      <c r="D2761" s="5" t="s">
        <v>15265</v>
      </c>
      <c r="E2761" s="2" t="s">
        <v>5</v>
      </c>
      <c r="F2761" s="6">
        <v>30.716983730400738</v>
      </c>
      <c r="G2761" s="8">
        <v>616.65863351104645</v>
      </c>
      <c r="H2761" s="6">
        <v>0</v>
      </c>
      <c r="I2761" s="6">
        <v>0</v>
      </c>
      <c r="J2761" s="6">
        <v>0</v>
      </c>
      <c r="K2761" s="5"/>
    </row>
    <row r="2762" spans="1:11">
      <c r="A2762" s="5" t="s">
        <v>18374</v>
      </c>
      <c r="B2762" s="5" t="s">
        <v>74</v>
      </c>
      <c r="C2762" s="5" t="s">
        <v>72</v>
      </c>
      <c r="D2762" s="5" t="s">
        <v>15266</v>
      </c>
      <c r="E2762" s="2" t="s">
        <v>5</v>
      </c>
      <c r="F2762" s="6">
        <v>32.513832131167113</v>
      </c>
      <c r="G2762" s="8">
        <v>639.94499886305152</v>
      </c>
      <c r="H2762" s="6">
        <v>0</v>
      </c>
      <c r="I2762" s="6">
        <v>0</v>
      </c>
      <c r="J2762" s="6">
        <v>0</v>
      </c>
      <c r="K2762" s="5"/>
    </row>
    <row r="2763" spans="1:11">
      <c r="A2763" s="5" t="s">
        <v>18375</v>
      </c>
      <c r="B2763" s="5" t="s">
        <v>74</v>
      </c>
      <c r="C2763" s="5" t="s">
        <v>72</v>
      </c>
      <c r="D2763" s="5" t="s">
        <v>15267</v>
      </c>
      <c r="E2763" s="2" t="s">
        <v>5</v>
      </c>
      <c r="F2763" s="6">
        <v>40.251509270465561</v>
      </c>
      <c r="G2763" s="8">
        <v>711.61941319277844</v>
      </c>
      <c r="H2763" s="6">
        <v>0</v>
      </c>
      <c r="I2763" s="6">
        <v>0</v>
      </c>
      <c r="J2763" s="6">
        <v>0</v>
      </c>
      <c r="K2763" s="5"/>
    </row>
    <row r="2764" spans="1:11">
      <c r="A2764" s="5" t="s">
        <v>18376</v>
      </c>
      <c r="B2764" s="5" t="s">
        <v>74</v>
      </c>
      <c r="C2764" s="5" t="s">
        <v>72</v>
      </c>
      <c r="D2764" s="5" t="s">
        <v>15268</v>
      </c>
      <c r="E2764" s="2" t="s">
        <v>5</v>
      </c>
      <c r="F2764" s="6">
        <v>36.676154085754021</v>
      </c>
      <c r="G2764" s="8">
        <v>676.5914165886536</v>
      </c>
      <c r="H2764" s="6">
        <v>0</v>
      </c>
      <c r="I2764" s="6">
        <v>0</v>
      </c>
      <c r="J2764" s="6">
        <v>0</v>
      </c>
      <c r="K2764" s="5"/>
    </row>
    <row r="2765" spans="1:11">
      <c r="A2765" s="5" t="s">
        <v>18377</v>
      </c>
      <c r="B2765" s="5" t="s">
        <v>74</v>
      </c>
      <c r="C2765" s="5" t="s">
        <v>72</v>
      </c>
      <c r="D2765" s="5" t="s">
        <v>15269</v>
      </c>
      <c r="E2765" s="2" t="s">
        <v>5</v>
      </c>
      <c r="F2765" s="6">
        <v>31.307408408590643</v>
      </c>
      <c r="G2765" s="8">
        <v>627.51355734910385</v>
      </c>
      <c r="H2765" s="6">
        <v>0</v>
      </c>
      <c r="I2765" s="6">
        <v>0</v>
      </c>
      <c r="J2765" s="6">
        <v>0</v>
      </c>
      <c r="K2765" s="5"/>
    </row>
    <row r="2766" spans="1:11">
      <c r="A2766" s="5" t="s">
        <v>18378</v>
      </c>
      <c r="B2766" s="5" t="s">
        <v>74</v>
      </c>
      <c r="C2766" s="5" t="s">
        <v>72</v>
      </c>
      <c r="D2766" s="5" t="s">
        <v>15270</v>
      </c>
      <c r="E2766" s="2" t="s">
        <v>5</v>
      </c>
      <c r="F2766" s="6">
        <v>40.727276736997602</v>
      </c>
      <c r="G2766" s="8">
        <v>730.36107465065902</v>
      </c>
      <c r="H2766" s="6">
        <v>0</v>
      </c>
      <c r="I2766" s="6">
        <v>0</v>
      </c>
      <c r="J2766" s="6">
        <v>0</v>
      </c>
      <c r="K2766" s="5"/>
    </row>
    <row r="2767" spans="1:11">
      <c r="A2767" s="5" t="s">
        <v>18379</v>
      </c>
      <c r="B2767" s="5" t="s">
        <v>74</v>
      </c>
      <c r="C2767" s="5" t="s">
        <v>72</v>
      </c>
      <c r="D2767" s="5" t="s">
        <v>15271</v>
      </c>
      <c r="E2767" s="2" t="s">
        <v>5</v>
      </c>
      <c r="F2767" s="6">
        <v>32.179048487056747</v>
      </c>
      <c r="G2767" s="8">
        <v>630.54955254272909</v>
      </c>
      <c r="H2767" s="6">
        <v>0</v>
      </c>
      <c r="I2767" s="6">
        <v>0</v>
      </c>
      <c r="J2767" s="6">
        <v>0</v>
      </c>
      <c r="K2767" s="5"/>
    </row>
    <row r="2768" spans="1:11">
      <c r="A2768" s="5" t="s">
        <v>18380</v>
      </c>
      <c r="B2768" s="5" t="s">
        <v>74</v>
      </c>
      <c r="C2768" s="5" t="s">
        <v>72</v>
      </c>
      <c r="D2768" s="5" t="s">
        <v>15272</v>
      </c>
      <c r="E2768" s="2" t="s">
        <v>5</v>
      </c>
      <c r="F2768" s="6">
        <v>35.321988597412286</v>
      </c>
      <c r="G2768" s="8">
        <v>675.43236981177915</v>
      </c>
      <c r="H2768" s="6">
        <v>0</v>
      </c>
      <c r="I2768" s="6">
        <v>0</v>
      </c>
      <c r="J2768" s="6">
        <v>0</v>
      </c>
      <c r="K2768" s="5"/>
    </row>
    <row r="2769" spans="1:11">
      <c r="A2769" s="5" t="s">
        <v>18381</v>
      </c>
      <c r="B2769" s="5" t="s">
        <v>74</v>
      </c>
      <c r="C2769" s="5" t="s">
        <v>72</v>
      </c>
      <c r="D2769" s="5" t="s">
        <v>15273</v>
      </c>
      <c r="E2769" s="2" t="s">
        <v>5</v>
      </c>
      <c r="F2769" s="6">
        <v>43.544938128329576</v>
      </c>
      <c r="G2769" s="8">
        <v>774.43922413713562</v>
      </c>
      <c r="H2769" s="6">
        <v>0</v>
      </c>
      <c r="I2769" s="6">
        <v>0</v>
      </c>
      <c r="J2769" s="6">
        <v>0</v>
      </c>
      <c r="K2769" s="5"/>
    </row>
    <row r="2770" spans="1:11">
      <c r="A2770" s="5" t="s">
        <v>18382</v>
      </c>
      <c r="B2770" s="5" t="s">
        <v>74</v>
      </c>
      <c r="C2770" s="5" t="s">
        <v>72</v>
      </c>
      <c r="D2770" s="5" t="s">
        <v>15274</v>
      </c>
      <c r="E2770" s="2" t="s">
        <v>5</v>
      </c>
      <c r="F2770" s="6">
        <v>29.427069449836196</v>
      </c>
      <c r="G2770" s="8">
        <v>563.91245615787147</v>
      </c>
      <c r="H2770" s="6">
        <v>0</v>
      </c>
      <c r="I2770" s="6">
        <v>0</v>
      </c>
      <c r="J2770" s="6">
        <v>0</v>
      </c>
      <c r="K2770" s="5"/>
    </row>
    <row r="2771" spans="1:11">
      <c r="A2771" s="5" t="s">
        <v>18383</v>
      </c>
      <c r="B2771" s="5" t="s">
        <v>74</v>
      </c>
      <c r="C2771" s="5" t="s">
        <v>72</v>
      </c>
      <c r="D2771" s="5" t="s">
        <v>15275</v>
      </c>
      <c r="E2771" s="2" t="s">
        <v>5</v>
      </c>
      <c r="F2771" s="6">
        <v>33.014471575507265</v>
      </c>
      <c r="G2771" s="8">
        <v>639.18403897182225</v>
      </c>
      <c r="H2771" s="6">
        <v>0</v>
      </c>
      <c r="I2771" s="6">
        <v>0</v>
      </c>
      <c r="J2771" s="6">
        <v>0</v>
      </c>
      <c r="K2771" s="5"/>
    </row>
    <row r="2772" spans="1:11">
      <c r="A2772" s="5" t="s">
        <v>18384</v>
      </c>
      <c r="B2772" s="5" t="s">
        <v>74</v>
      </c>
      <c r="C2772" s="5" t="s">
        <v>72</v>
      </c>
      <c r="D2772" s="5" t="s">
        <v>15276</v>
      </c>
      <c r="E2772" s="2" t="s">
        <v>5</v>
      </c>
      <c r="F2772" s="6">
        <v>36.798306539471632</v>
      </c>
      <c r="G2772" s="8">
        <v>688.11281460759528</v>
      </c>
      <c r="H2772" s="6">
        <v>0</v>
      </c>
      <c r="I2772" s="6">
        <v>0</v>
      </c>
      <c r="J2772" s="6">
        <v>0</v>
      </c>
      <c r="K2772" s="5"/>
    </row>
    <row r="2773" spans="1:11">
      <c r="A2773" s="5" t="s">
        <v>18385</v>
      </c>
      <c r="B2773" s="5" t="s">
        <v>74</v>
      </c>
      <c r="C2773" s="5" t="s">
        <v>72</v>
      </c>
      <c r="D2773" s="5" t="s">
        <v>15277</v>
      </c>
      <c r="E2773" s="2" t="s">
        <v>5</v>
      </c>
      <c r="F2773" s="6">
        <v>31.247677761174153</v>
      </c>
      <c r="G2773" s="8">
        <v>603.37926675745928</v>
      </c>
      <c r="H2773" s="6">
        <v>0</v>
      </c>
      <c r="I2773" s="6">
        <v>0</v>
      </c>
      <c r="J2773" s="6">
        <v>0</v>
      </c>
      <c r="K2773" s="5"/>
    </row>
    <row r="2774" spans="1:11">
      <c r="A2774" s="5" t="s">
        <v>18386</v>
      </c>
      <c r="B2774" s="5" t="s">
        <v>74</v>
      </c>
      <c r="C2774" s="5" t="s">
        <v>72</v>
      </c>
      <c r="D2774" s="5" t="s">
        <v>15278</v>
      </c>
      <c r="E2774" s="2" t="s">
        <v>5</v>
      </c>
      <c r="F2774" s="6">
        <v>39.842416136468074</v>
      </c>
      <c r="G2774" s="8">
        <v>722.62923707442451</v>
      </c>
      <c r="H2774" s="6">
        <v>0</v>
      </c>
      <c r="I2774" s="6">
        <v>0</v>
      </c>
      <c r="J2774" s="6">
        <v>0</v>
      </c>
      <c r="K2774" s="5"/>
    </row>
    <row r="2775" spans="1:11">
      <c r="A2775" s="5" t="s">
        <v>18387</v>
      </c>
      <c r="B2775" s="5" t="s">
        <v>74</v>
      </c>
      <c r="C2775" s="5" t="s">
        <v>72</v>
      </c>
      <c r="D2775" s="5" t="s">
        <v>15279</v>
      </c>
      <c r="E2775" s="2" t="s">
        <v>5</v>
      </c>
      <c r="F2775" s="6">
        <v>31.32543755057576</v>
      </c>
      <c r="G2775" s="8">
        <v>620.19821491590778</v>
      </c>
      <c r="H2775" s="6">
        <v>0</v>
      </c>
      <c r="I2775" s="6">
        <v>0</v>
      </c>
      <c r="J2775" s="6">
        <v>0</v>
      </c>
      <c r="K2775" s="5"/>
    </row>
    <row r="2776" spans="1:11">
      <c r="A2776" s="5" t="s">
        <v>18388</v>
      </c>
      <c r="B2776" s="5" t="s">
        <v>74</v>
      </c>
      <c r="C2776" s="5" t="s">
        <v>72</v>
      </c>
      <c r="D2776" s="5" t="s">
        <v>15280</v>
      </c>
      <c r="E2776" s="2" t="s">
        <v>5</v>
      </c>
      <c r="F2776" s="6">
        <v>36.585973909783803</v>
      </c>
      <c r="G2776" s="8">
        <v>686.15253993339684</v>
      </c>
      <c r="H2776" s="6">
        <v>0</v>
      </c>
      <c r="I2776" s="6">
        <v>0</v>
      </c>
      <c r="J2776" s="6">
        <v>0</v>
      </c>
      <c r="K2776" s="5"/>
    </row>
    <row r="2777" spans="1:11">
      <c r="A2777" s="5" t="s">
        <v>18389</v>
      </c>
      <c r="B2777" s="5" t="s">
        <v>74</v>
      </c>
      <c r="C2777" s="5" t="s">
        <v>72</v>
      </c>
      <c r="D2777" s="5" t="s">
        <v>15281</v>
      </c>
      <c r="E2777" s="2" t="s">
        <v>5</v>
      </c>
      <c r="F2777" s="6">
        <v>32.297675383201316</v>
      </c>
      <c r="G2777" s="8">
        <v>632.76300284510796</v>
      </c>
      <c r="H2777" s="6">
        <v>0</v>
      </c>
      <c r="I2777" s="6">
        <v>0</v>
      </c>
      <c r="J2777" s="6">
        <v>0</v>
      </c>
      <c r="K2777" s="5"/>
    </row>
    <row r="2778" spans="1:11">
      <c r="A2778" s="5" t="s">
        <v>18390</v>
      </c>
      <c r="B2778" s="5" t="s">
        <v>74</v>
      </c>
      <c r="C2778" s="5" t="s">
        <v>72</v>
      </c>
      <c r="D2778" s="5" t="s">
        <v>15282</v>
      </c>
      <c r="E2778" s="2" t="s">
        <v>5</v>
      </c>
      <c r="F2778" s="6">
        <v>32.426850106683681</v>
      </c>
      <c r="G2778" s="8">
        <v>583.47874439494046</v>
      </c>
      <c r="H2778" s="6">
        <v>0</v>
      </c>
      <c r="I2778" s="6">
        <v>0</v>
      </c>
      <c r="J2778" s="6">
        <v>0</v>
      </c>
      <c r="K2778" s="5"/>
    </row>
    <row r="2779" spans="1:11">
      <c r="A2779" s="5" t="s">
        <v>18391</v>
      </c>
      <c r="B2779" s="5" t="s">
        <v>74</v>
      </c>
      <c r="C2779" s="5" t="s">
        <v>72</v>
      </c>
      <c r="D2779" s="5" t="s">
        <v>15283</v>
      </c>
      <c r="E2779" s="2" t="s">
        <v>5</v>
      </c>
      <c r="F2779" s="6">
        <v>32.413960772504964</v>
      </c>
      <c r="G2779" s="8">
        <v>639.47999442181219</v>
      </c>
      <c r="H2779" s="6">
        <v>0</v>
      </c>
      <c r="I2779" s="6">
        <v>0</v>
      </c>
      <c r="J2779" s="6">
        <v>0</v>
      </c>
      <c r="K2779" s="5"/>
    </row>
    <row r="2780" spans="1:11">
      <c r="A2780" s="5" t="s">
        <v>18392</v>
      </c>
      <c r="B2780" s="5" t="s">
        <v>74</v>
      </c>
      <c r="C2780" s="5" t="s">
        <v>72</v>
      </c>
      <c r="D2780" s="5" t="s">
        <v>15284</v>
      </c>
      <c r="E2780" s="2" t="s">
        <v>5</v>
      </c>
      <c r="F2780" s="6">
        <v>34.475385345199911</v>
      </c>
      <c r="G2780" s="8">
        <v>665.96713325828216</v>
      </c>
      <c r="H2780" s="6">
        <v>0</v>
      </c>
      <c r="I2780" s="6">
        <v>0</v>
      </c>
      <c r="J2780" s="6">
        <v>0</v>
      </c>
      <c r="K2780" s="5"/>
    </row>
    <row r="2781" spans="1:11">
      <c r="A2781" s="5" t="s">
        <v>18393</v>
      </c>
      <c r="B2781" s="5" t="s">
        <v>74</v>
      </c>
      <c r="C2781" s="5" t="s">
        <v>72</v>
      </c>
      <c r="D2781" s="5" t="s">
        <v>15285</v>
      </c>
      <c r="E2781" s="2" t="s">
        <v>5</v>
      </c>
      <c r="F2781" s="6">
        <v>39.830271952771326</v>
      </c>
      <c r="G2781" s="8">
        <v>725.82481066429523</v>
      </c>
      <c r="H2781" s="6">
        <v>0</v>
      </c>
      <c r="I2781" s="6">
        <v>0</v>
      </c>
      <c r="J2781" s="6">
        <v>0</v>
      </c>
      <c r="K2781" s="5"/>
    </row>
    <row r="2782" spans="1:11">
      <c r="A2782" s="5" t="s">
        <v>18394</v>
      </c>
      <c r="B2782" s="5" t="s">
        <v>74</v>
      </c>
      <c r="C2782" s="5" t="s">
        <v>72</v>
      </c>
      <c r="D2782" s="5" t="s">
        <v>15286</v>
      </c>
      <c r="E2782" s="2" t="s">
        <v>5</v>
      </c>
      <c r="F2782" s="6">
        <v>34.611256771798566</v>
      </c>
      <c r="G2782" s="8">
        <v>655.8260953731143</v>
      </c>
      <c r="H2782" s="6">
        <v>0</v>
      </c>
      <c r="I2782" s="6">
        <v>0</v>
      </c>
      <c r="J2782" s="6">
        <v>0</v>
      </c>
      <c r="K2782" s="5"/>
    </row>
    <row r="2783" spans="1:11">
      <c r="A2783" s="5" t="s">
        <v>18395</v>
      </c>
      <c r="B2783" s="5" t="s">
        <v>74</v>
      </c>
      <c r="C2783" s="5" t="s">
        <v>72</v>
      </c>
      <c r="D2783" s="5" t="s">
        <v>15287</v>
      </c>
      <c r="E2783" s="2" t="s">
        <v>5</v>
      </c>
      <c r="F2783" s="6">
        <v>33.537169666237098</v>
      </c>
      <c r="G2783" s="8">
        <v>651.63854510158978</v>
      </c>
      <c r="H2783" s="6">
        <v>0</v>
      </c>
      <c r="I2783" s="6">
        <v>0</v>
      </c>
      <c r="J2783" s="6">
        <v>0</v>
      </c>
      <c r="K2783" s="5"/>
    </row>
    <row r="2784" spans="1:11">
      <c r="A2784" s="5" t="s">
        <v>18396</v>
      </c>
      <c r="B2784" s="5" t="s">
        <v>74</v>
      </c>
      <c r="C2784" s="5" t="s">
        <v>72</v>
      </c>
      <c r="D2784" s="5" t="s">
        <v>15288</v>
      </c>
      <c r="E2784" s="2" t="s">
        <v>5</v>
      </c>
      <c r="F2784" s="6">
        <v>30.549314536367692</v>
      </c>
      <c r="G2784" s="8">
        <v>619.87262724683922</v>
      </c>
      <c r="H2784" s="6">
        <v>0</v>
      </c>
      <c r="I2784" s="6">
        <v>0</v>
      </c>
      <c r="J2784" s="6">
        <v>0</v>
      </c>
      <c r="K2784" s="5"/>
    </row>
    <row r="2785" spans="1:11">
      <c r="A2785" s="5" t="s">
        <v>18397</v>
      </c>
      <c r="B2785" s="5" t="s">
        <v>74</v>
      </c>
      <c r="C2785" s="5" t="s">
        <v>72</v>
      </c>
      <c r="D2785" s="5" t="s">
        <v>15289</v>
      </c>
      <c r="E2785" s="2" t="s">
        <v>5</v>
      </c>
      <c r="F2785" s="6">
        <v>31.46253977174495</v>
      </c>
      <c r="G2785" s="8">
        <v>629.20128061820901</v>
      </c>
      <c r="H2785" s="6">
        <v>0</v>
      </c>
      <c r="I2785" s="6">
        <v>0</v>
      </c>
      <c r="J2785" s="6">
        <v>0</v>
      </c>
      <c r="K2785" s="5"/>
    </row>
    <row r="2786" spans="1:11">
      <c r="A2786" s="5" t="s">
        <v>18398</v>
      </c>
      <c r="B2786" s="5" t="s">
        <v>74</v>
      </c>
      <c r="C2786" s="5" t="s">
        <v>72</v>
      </c>
      <c r="D2786" s="5" t="s">
        <v>15290</v>
      </c>
      <c r="E2786" s="2" t="s">
        <v>5</v>
      </c>
      <c r="F2786" s="6">
        <v>36.343421924676548</v>
      </c>
      <c r="G2786" s="8">
        <v>679.9740447962057</v>
      </c>
      <c r="H2786" s="6">
        <v>0</v>
      </c>
      <c r="I2786" s="6">
        <v>0</v>
      </c>
      <c r="J2786" s="6">
        <v>0</v>
      </c>
      <c r="K2786" s="5"/>
    </row>
    <row r="2787" spans="1:11">
      <c r="A2787" s="5" t="s">
        <v>18399</v>
      </c>
      <c r="B2787" s="5" t="s">
        <v>74</v>
      </c>
      <c r="C2787" s="5" t="s">
        <v>72</v>
      </c>
      <c r="D2787" s="5" t="s">
        <v>15291</v>
      </c>
      <c r="E2787" s="2" t="s">
        <v>5</v>
      </c>
      <c r="F2787" s="6">
        <v>32.133448019337514</v>
      </c>
      <c r="G2787" s="8">
        <v>600.18072361308816</v>
      </c>
      <c r="H2787" s="6">
        <v>0</v>
      </c>
      <c r="I2787" s="6">
        <v>0</v>
      </c>
      <c r="J2787" s="6">
        <v>0</v>
      </c>
      <c r="K2787" s="5"/>
    </row>
    <row r="2788" spans="1:11">
      <c r="A2788" s="5" t="s">
        <v>18400</v>
      </c>
      <c r="B2788" s="5" t="s">
        <v>74</v>
      </c>
      <c r="C2788" s="5" t="s">
        <v>72</v>
      </c>
      <c r="D2788" s="5" t="s">
        <v>15292</v>
      </c>
      <c r="E2788" s="2" t="s">
        <v>5</v>
      </c>
      <c r="F2788" s="6">
        <v>30.023930386812001</v>
      </c>
      <c r="G2788" s="8">
        <v>585.19994333175168</v>
      </c>
      <c r="H2788" s="6">
        <v>0</v>
      </c>
      <c r="I2788" s="6">
        <v>0</v>
      </c>
      <c r="J2788" s="6">
        <v>0</v>
      </c>
      <c r="K2788" s="5"/>
    </row>
    <row r="2789" spans="1:11">
      <c r="A2789" s="5" t="s">
        <v>18401</v>
      </c>
      <c r="B2789" s="5" t="s">
        <v>74</v>
      </c>
      <c r="C2789" s="5" t="s">
        <v>72</v>
      </c>
      <c r="D2789" s="5" t="s">
        <v>15293</v>
      </c>
      <c r="E2789" s="2" t="s">
        <v>5</v>
      </c>
      <c r="F2789" s="6">
        <v>34.391185100603039</v>
      </c>
      <c r="G2789" s="8">
        <v>665.03005057356529</v>
      </c>
      <c r="H2789" s="6">
        <v>0</v>
      </c>
      <c r="I2789" s="6">
        <v>0</v>
      </c>
      <c r="J2789" s="6">
        <v>0</v>
      </c>
      <c r="K2789" s="5"/>
    </row>
    <row r="2790" spans="1:11">
      <c r="A2790" s="5" t="s">
        <v>18402</v>
      </c>
      <c r="B2790" s="5" t="s">
        <v>74</v>
      </c>
      <c r="C2790" s="5" t="s">
        <v>72</v>
      </c>
      <c r="D2790" s="5" t="s">
        <v>15294</v>
      </c>
      <c r="E2790" s="2" t="s">
        <v>5</v>
      </c>
      <c r="F2790" s="6">
        <v>33.588891461731848</v>
      </c>
      <c r="G2790" s="8">
        <v>650.00448934843018</v>
      </c>
      <c r="H2790" s="6">
        <v>0</v>
      </c>
      <c r="I2790" s="6">
        <v>0</v>
      </c>
      <c r="J2790" s="6">
        <v>0</v>
      </c>
      <c r="K2790" s="5"/>
    </row>
    <row r="2791" spans="1:11">
      <c r="A2791" s="5" t="s">
        <v>18403</v>
      </c>
      <c r="B2791" s="5" t="s">
        <v>74</v>
      </c>
      <c r="C2791" s="5" t="s">
        <v>72</v>
      </c>
      <c r="D2791" s="5" t="s">
        <v>15295</v>
      </c>
      <c r="E2791" s="2" t="s">
        <v>5</v>
      </c>
      <c r="F2791" s="6">
        <v>42.370019163203693</v>
      </c>
      <c r="G2791" s="8">
        <v>747.12436280728457</v>
      </c>
      <c r="H2791" s="6">
        <v>0</v>
      </c>
      <c r="I2791" s="6">
        <v>0</v>
      </c>
      <c r="J2791" s="6">
        <v>0</v>
      </c>
      <c r="K2791" s="5"/>
    </row>
    <row r="2792" spans="1:11">
      <c r="A2792" s="5" t="s">
        <v>18404</v>
      </c>
      <c r="B2792" s="5" t="s">
        <v>74</v>
      </c>
      <c r="C2792" s="5" t="s">
        <v>72</v>
      </c>
      <c r="D2792" s="5" t="s">
        <v>15296</v>
      </c>
      <c r="E2792" s="2" t="s">
        <v>5</v>
      </c>
      <c r="F2792" s="6">
        <v>38.997032649371555</v>
      </c>
      <c r="G2792" s="8">
        <v>664.54179196189989</v>
      </c>
      <c r="H2792" s="6">
        <v>0</v>
      </c>
      <c r="I2792" s="6">
        <v>0</v>
      </c>
      <c r="J2792" s="6">
        <v>0</v>
      </c>
      <c r="K2792" s="5"/>
    </row>
    <row r="2793" spans="1:11">
      <c r="A2793" s="5" t="s">
        <v>18405</v>
      </c>
      <c r="B2793" s="5" t="s">
        <v>74</v>
      </c>
      <c r="C2793" s="5" t="s">
        <v>72</v>
      </c>
      <c r="D2793" s="5" t="s">
        <v>15297</v>
      </c>
      <c r="E2793" s="2" t="s">
        <v>5</v>
      </c>
      <c r="F2793" s="6">
        <v>39.089742109739234</v>
      </c>
      <c r="G2793" s="8">
        <v>711.57079713932785</v>
      </c>
      <c r="H2793" s="6">
        <v>0</v>
      </c>
      <c r="I2793" s="6">
        <v>0</v>
      </c>
      <c r="J2793" s="6">
        <v>0</v>
      </c>
      <c r="K2793" s="5"/>
    </row>
    <row r="2794" spans="1:11">
      <c r="A2794" s="5" t="s">
        <v>18406</v>
      </c>
      <c r="B2794" s="5" t="s">
        <v>74</v>
      </c>
      <c r="C2794" s="5" t="s">
        <v>72</v>
      </c>
      <c r="D2794" s="5" t="s">
        <v>15298</v>
      </c>
      <c r="E2794" s="2" t="s">
        <v>5</v>
      </c>
      <c r="F2794" s="6">
        <v>30.045801219970595</v>
      </c>
      <c r="G2794" s="8">
        <v>607.20405313681954</v>
      </c>
      <c r="H2794" s="6">
        <v>0</v>
      </c>
      <c r="I2794" s="6">
        <v>0</v>
      </c>
      <c r="J2794" s="6">
        <v>0</v>
      </c>
      <c r="K2794" s="5"/>
    </row>
    <row r="2795" spans="1:11">
      <c r="A2795" s="5" t="s">
        <v>18407</v>
      </c>
      <c r="B2795" s="5" t="s">
        <v>74</v>
      </c>
      <c r="C2795" s="5" t="s">
        <v>72</v>
      </c>
      <c r="D2795" s="5" t="s">
        <v>15299</v>
      </c>
      <c r="E2795" s="2" t="s">
        <v>5</v>
      </c>
      <c r="F2795" s="6">
        <v>34.371441494284994</v>
      </c>
      <c r="G2795" s="8">
        <v>616.07620121726598</v>
      </c>
      <c r="H2795" s="6">
        <v>0</v>
      </c>
      <c r="I2795" s="6">
        <v>0</v>
      </c>
      <c r="J2795" s="6">
        <v>0</v>
      </c>
      <c r="K2795" s="5"/>
    </row>
    <row r="2796" spans="1:11">
      <c r="A2796" s="5" t="s">
        <v>18408</v>
      </c>
      <c r="B2796" s="5" t="s">
        <v>74</v>
      </c>
      <c r="C2796" s="5" t="s">
        <v>72</v>
      </c>
      <c r="D2796" s="5" t="s">
        <v>15300</v>
      </c>
      <c r="E2796" s="2" t="s">
        <v>5</v>
      </c>
      <c r="F2796" s="6">
        <v>40.707127922673465</v>
      </c>
      <c r="G2796" s="8">
        <v>733.56006805992138</v>
      </c>
      <c r="H2796" s="6">
        <v>0</v>
      </c>
      <c r="I2796" s="6">
        <v>0</v>
      </c>
      <c r="J2796" s="6">
        <v>0</v>
      </c>
      <c r="K2796" s="5"/>
    </row>
    <row r="2797" spans="1:11">
      <c r="A2797" s="5" t="s">
        <v>18409</v>
      </c>
      <c r="B2797" s="5" t="s">
        <v>74</v>
      </c>
      <c r="C2797" s="5" t="s">
        <v>72</v>
      </c>
      <c r="D2797" s="5" t="s">
        <v>15301</v>
      </c>
      <c r="E2797" s="2" t="s">
        <v>5</v>
      </c>
      <c r="F2797" s="6">
        <v>30.547528570201919</v>
      </c>
      <c r="G2797" s="8">
        <v>562.90165965884398</v>
      </c>
      <c r="H2797" s="6">
        <v>0</v>
      </c>
      <c r="I2797" s="6">
        <v>0</v>
      </c>
      <c r="J2797" s="6">
        <v>0</v>
      </c>
      <c r="K2797" s="5"/>
    </row>
    <row r="2798" spans="1:11">
      <c r="A2798" s="5" t="s">
        <v>18410</v>
      </c>
      <c r="B2798" s="5" t="s">
        <v>74</v>
      </c>
      <c r="C2798" s="5" t="s">
        <v>72</v>
      </c>
      <c r="D2798" s="5" t="s">
        <v>15302</v>
      </c>
      <c r="E2798" s="2" t="s">
        <v>5</v>
      </c>
      <c r="F2798" s="6">
        <v>38.77346415765949</v>
      </c>
      <c r="G2798" s="8">
        <v>716.6618994374669</v>
      </c>
      <c r="H2798" s="6">
        <v>0</v>
      </c>
      <c r="I2798" s="6">
        <v>0</v>
      </c>
      <c r="J2798" s="6">
        <v>0</v>
      </c>
      <c r="K2798" s="5"/>
    </row>
    <row r="2799" spans="1:11">
      <c r="A2799" s="5" t="s">
        <v>18411</v>
      </c>
      <c r="B2799" s="5" t="s">
        <v>74</v>
      </c>
      <c r="C2799" s="5" t="s">
        <v>72</v>
      </c>
      <c r="D2799" s="5" t="s">
        <v>15303</v>
      </c>
      <c r="E2799" s="2" t="s">
        <v>5</v>
      </c>
      <c r="F2799" s="6">
        <v>35.000770378298405</v>
      </c>
      <c r="G2799" s="8">
        <v>663.97073695269899</v>
      </c>
      <c r="H2799" s="6">
        <v>0</v>
      </c>
      <c r="I2799" s="6">
        <v>0</v>
      </c>
      <c r="J2799" s="6">
        <v>0</v>
      </c>
      <c r="K2799" s="5"/>
    </row>
    <row r="2800" spans="1:11">
      <c r="A2800" s="5" t="s">
        <v>18412</v>
      </c>
      <c r="B2800" s="5" t="s">
        <v>74</v>
      </c>
      <c r="C2800" s="5" t="s">
        <v>72</v>
      </c>
      <c r="D2800" s="5" t="s">
        <v>15304</v>
      </c>
      <c r="E2800" s="2" t="s">
        <v>5</v>
      </c>
      <c r="F2800" s="6">
        <v>33.950791307673548</v>
      </c>
      <c r="G2800" s="8">
        <v>652.41529370126295</v>
      </c>
      <c r="H2800" s="6">
        <v>0</v>
      </c>
      <c r="I2800" s="6">
        <v>0</v>
      </c>
      <c r="J2800" s="6">
        <v>0</v>
      </c>
      <c r="K2800" s="5"/>
    </row>
    <row r="2801" spans="1:11">
      <c r="A2801" s="5" t="s">
        <v>18413</v>
      </c>
      <c r="B2801" s="5" t="s">
        <v>74</v>
      </c>
      <c r="C2801" s="5" t="s">
        <v>72</v>
      </c>
      <c r="D2801" s="5" t="s">
        <v>15305</v>
      </c>
      <c r="E2801" s="2" t="s">
        <v>5</v>
      </c>
      <c r="F2801" s="6">
        <v>35.880306008606496</v>
      </c>
      <c r="G2801" s="8">
        <v>680.74961483291725</v>
      </c>
      <c r="H2801" s="6">
        <v>0</v>
      </c>
      <c r="I2801" s="6">
        <v>0</v>
      </c>
      <c r="J2801" s="6">
        <v>0</v>
      </c>
      <c r="K2801" s="5"/>
    </row>
    <row r="2802" spans="1:11">
      <c r="A2802" s="5" t="s">
        <v>18414</v>
      </c>
      <c r="B2802" s="5" t="s">
        <v>74</v>
      </c>
      <c r="C2802" s="5" t="s">
        <v>72</v>
      </c>
      <c r="D2802" s="5" t="s">
        <v>15306</v>
      </c>
      <c r="E2802" s="2" t="s">
        <v>5</v>
      </c>
      <c r="F2802" s="6">
        <v>35.749979623428935</v>
      </c>
      <c r="G2802" s="8">
        <v>671.78847946267206</v>
      </c>
      <c r="H2802" s="6">
        <v>0</v>
      </c>
      <c r="I2802" s="6">
        <v>0</v>
      </c>
      <c r="J2802" s="6">
        <v>0</v>
      </c>
      <c r="K2802" s="5"/>
    </row>
    <row r="2803" spans="1:11">
      <c r="A2803" s="5" t="s">
        <v>18415</v>
      </c>
      <c r="B2803" s="5" t="s">
        <v>74</v>
      </c>
      <c r="C2803" s="5" t="s">
        <v>72</v>
      </c>
      <c r="D2803" s="5" t="s">
        <v>15307</v>
      </c>
      <c r="E2803" s="2" t="s">
        <v>5</v>
      </c>
      <c r="F2803" s="6">
        <v>28.963584043917958</v>
      </c>
      <c r="G2803" s="8">
        <v>559.44472437444631</v>
      </c>
      <c r="H2803" s="6">
        <v>0</v>
      </c>
      <c r="I2803" s="6">
        <v>0</v>
      </c>
      <c r="J2803" s="6">
        <v>0</v>
      </c>
      <c r="K2803" s="5"/>
    </row>
    <row r="2804" spans="1:11">
      <c r="A2804" s="5" t="s">
        <v>18416</v>
      </c>
      <c r="B2804" s="5" t="s">
        <v>74</v>
      </c>
      <c r="C2804" s="5" t="s">
        <v>72</v>
      </c>
      <c r="D2804" s="5" t="s">
        <v>15308</v>
      </c>
      <c r="E2804" s="2" t="s">
        <v>5</v>
      </c>
      <c r="F2804" s="6">
        <v>35.584738108361783</v>
      </c>
      <c r="G2804" s="8">
        <v>673.88014581408743</v>
      </c>
      <c r="H2804" s="6">
        <v>0</v>
      </c>
      <c r="I2804" s="6">
        <v>0</v>
      </c>
      <c r="J2804" s="6">
        <v>0</v>
      </c>
      <c r="K2804" s="5"/>
    </row>
    <row r="2805" spans="1:11">
      <c r="A2805" s="5" t="s">
        <v>18417</v>
      </c>
      <c r="B2805" s="5" t="s">
        <v>74</v>
      </c>
      <c r="C2805" s="5" t="s">
        <v>72</v>
      </c>
      <c r="D2805" s="5" t="s">
        <v>15309</v>
      </c>
      <c r="E2805" s="2" t="s">
        <v>5</v>
      </c>
      <c r="F2805" s="6">
        <v>29.749988596682396</v>
      </c>
      <c r="G2805" s="8">
        <v>591.51723493802751</v>
      </c>
      <c r="H2805" s="6">
        <v>0</v>
      </c>
      <c r="I2805" s="6">
        <v>0</v>
      </c>
      <c r="J2805" s="6">
        <v>0</v>
      </c>
      <c r="K2805" s="5"/>
    </row>
    <row r="2806" spans="1:11">
      <c r="A2806" s="5" t="s">
        <v>18418</v>
      </c>
      <c r="B2806" s="5" t="s">
        <v>74</v>
      </c>
      <c r="C2806" s="5" t="s">
        <v>72</v>
      </c>
      <c r="D2806" s="5" t="s">
        <v>15310</v>
      </c>
      <c r="E2806" s="2" t="s">
        <v>5</v>
      </c>
      <c r="F2806" s="6">
        <v>30.798601032271478</v>
      </c>
      <c r="G2806" s="8">
        <v>618.36163515244982</v>
      </c>
      <c r="H2806" s="6">
        <v>0</v>
      </c>
      <c r="I2806" s="6">
        <v>0</v>
      </c>
      <c r="J2806" s="6">
        <v>0</v>
      </c>
      <c r="K2806" s="5"/>
    </row>
    <row r="2807" spans="1:11">
      <c r="A2807" s="5" t="s">
        <v>18419</v>
      </c>
      <c r="B2807" s="5" t="s">
        <v>74</v>
      </c>
      <c r="C2807" s="5" t="s">
        <v>72</v>
      </c>
      <c r="D2807" s="5" t="s">
        <v>15311</v>
      </c>
      <c r="E2807" s="2" t="s">
        <v>5</v>
      </c>
      <c r="F2807" s="6">
        <v>35.597484696642439</v>
      </c>
      <c r="G2807" s="8">
        <v>678.94496132570862</v>
      </c>
      <c r="H2807" s="6">
        <v>0</v>
      </c>
      <c r="I2807" s="6">
        <v>0</v>
      </c>
      <c r="J2807" s="6">
        <v>0</v>
      </c>
      <c r="K2807" s="5"/>
    </row>
    <row r="2808" spans="1:11">
      <c r="A2808" s="5" t="s">
        <v>18420</v>
      </c>
      <c r="B2808" s="5" t="s">
        <v>74</v>
      </c>
      <c r="C2808" s="5" t="s">
        <v>72</v>
      </c>
      <c r="D2808" s="5" t="s">
        <v>15312</v>
      </c>
      <c r="E2808" s="2" t="s">
        <v>5</v>
      </c>
      <c r="F2808" s="6">
        <v>41.085260614428719</v>
      </c>
      <c r="G2808" s="8">
        <v>684.85743872972046</v>
      </c>
      <c r="H2808" s="6">
        <v>0</v>
      </c>
      <c r="I2808" s="6">
        <v>0</v>
      </c>
      <c r="J2808" s="6">
        <v>0</v>
      </c>
      <c r="K2808" s="5"/>
    </row>
    <row r="2809" spans="1:11">
      <c r="A2809" s="5" t="s">
        <v>18421</v>
      </c>
      <c r="B2809" s="5" t="s">
        <v>74</v>
      </c>
      <c r="C2809" s="5" t="s">
        <v>72</v>
      </c>
      <c r="D2809" s="5" t="s">
        <v>15313</v>
      </c>
      <c r="E2809" s="2" t="s">
        <v>5</v>
      </c>
      <c r="F2809" s="6">
        <v>38.833172248547953</v>
      </c>
      <c r="G2809" s="8">
        <v>714.19254783957263</v>
      </c>
      <c r="H2809" s="6">
        <v>0</v>
      </c>
      <c r="I2809" s="6">
        <v>0</v>
      </c>
      <c r="J2809" s="6">
        <v>0</v>
      </c>
      <c r="K2809" s="5"/>
    </row>
    <row r="2810" spans="1:11">
      <c r="A2810" s="5" t="s">
        <v>18422</v>
      </c>
      <c r="B2810" s="5" t="s">
        <v>74</v>
      </c>
      <c r="C2810" s="5" t="s">
        <v>72</v>
      </c>
      <c r="D2810" s="5" t="s">
        <v>15314</v>
      </c>
      <c r="E2810" s="2" t="s">
        <v>5</v>
      </c>
      <c r="F2810" s="6">
        <v>31.508091427982432</v>
      </c>
      <c r="G2810" s="8">
        <v>621.03159264556211</v>
      </c>
      <c r="H2810" s="6">
        <v>0</v>
      </c>
      <c r="I2810" s="6">
        <v>0</v>
      </c>
      <c r="J2810" s="6">
        <v>0</v>
      </c>
      <c r="K2810" s="5"/>
    </row>
    <row r="2811" spans="1:11">
      <c r="A2811" s="5" t="s">
        <v>18423</v>
      </c>
      <c r="B2811" s="5" t="s">
        <v>74</v>
      </c>
      <c r="C2811" s="5" t="s">
        <v>72</v>
      </c>
      <c r="D2811" s="5" t="s">
        <v>15315</v>
      </c>
      <c r="E2811" s="2" t="s">
        <v>5</v>
      </c>
      <c r="F2811" s="6">
        <v>33.600246465991269</v>
      </c>
      <c r="G2811" s="8">
        <v>609.52194950197918</v>
      </c>
      <c r="H2811" s="6">
        <v>0</v>
      </c>
      <c r="I2811" s="6">
        <v>0</v>
      </c>
      <c r="J2811" s="6">
        <v>0</v>
      </c>
      <c r="K2811" s="5"/>
    </row>
    <row r="2812" spans="1:11">
      <c r="A2812" s="5" t="s">
        <v>18424</v>
      </c>
      <c r="B2812" s="5" t="s">
        <v>74</v>
      </c>
      <c r="C2812" s="5" t="s">
        <v>72</v>
      </c>
      <c r="D2812" s="5" t="s">
        <v>15316</v>
      </c>
      <c r="E2812" s="2" t="s">
        <v>5</v>
      </c>
      <c r="F2812" s="6">
        <v>32.167697656382686</v>
      </c>
      <c r="G2812" s="8">
        <v>637.73688378498389</v>
      </c>
      <c r="H2812" s="6">
        <v>0</v>
      </c>
      <c r="I2812" s="6">
        <v>0</v>
      </c>
      <c r="J2812" s="6">
        <v>0</v>
      </c>
      <c r="K2812" s="5"/>
    </row>
    <row r="2813" spans="1:11">
      <c r="A2813" s="5" t="s">
        <v>18425</v>
      </c>
      <c r="B2813" s="5" t="s">
        <v>74</v>
      </c>
      <c r="C2813" s="5" t="s">
        <v>72</v>
      </c>
      <c r="D2813" s="5" t="s">
        <v>15317</v>
      </c>
      <c r="E2813" s="2" t="s">
        <v>5</v>
      </c>
      <c r="F2813" s="6">
        <v>32.381869253197713</v>
      </c>
      <c r="G2813" s="8">
        <v>639.59466045752254</v>
      </c>
      <c r="H2813" s="6">
        <v>0</v>
      </c>
      <c r="I2813" s="6">
        <v>0</v>
      </c>
      <c r="J2813" s="6">
        <v>0</v>
      </c>
      <c r="K2813" s="5"/>
    </row>
    <row r="2814" spans="1:11">
      <c r="A2814" s="5" t="s">
        <v>18426</v>
      </c>
      <c r="B2814" s="5" t="s">
        <v>74</v>
      </c>
      <c r="C2814" s="5" t="s">
        <v>72</v>
      </c>
      <c r="D2814" s="5" t="s">
        <v>15318</v>
      </c>
      <c r="E2814" s="2" t="s">
        <v>5</v>
      </c>
      <c r="F2814" s="6">
        <v>32.920382837925118</v>
      </c>
      <c r="G2814" s="8">
        <v>646.65037717352914</v>
      </c>
      <c r="H2814" s="6">
        <v>0</v>
      </c>
      <c r="I2814" s="6">
        <v>0</v>
      </c>
      <c r="J2814" s="6">
        <v>0</v>
      </c>
      <c r="K2814" s="5"/>
    </row>
    <row r="2815" spans="1:11">
      <c r="A2815" s="5" t="s">
        <v>18427</v>
      </c>
      <c r="B2815" s="5" t="s">
        <v>74</v>
      </c>
      <c r="C2815" s="5" t="s">
        <v>72</v>
      </c>
      <c r="D2815" s="5" t="s">
        <v>15319</v>
      </c>
      <c r="E2815" s="2" t="s">
        <v>5</v>
      </c>
      <c r="F2815" s="6">
        <v>37.440363754685329</v>
      </c>
      <c r="G2815" s="8">
        <v>672.76638035122335</v>
      </c>
      <c r="H2815" s="6">
        <v>0</v>
      </c>
      <c r="I2815" s="6">
        <v>0</v>
      </c>
      <c r="J2815" s="6">
        <v>0</v>
      </c>
      <c r="K2815" s="5"/>
    </row>
    <row r="2816" spans="1:11">
      <c r="A2816" s="5" t="s">
        <v>18428</v>
      </c>
      <c r="B2816" s="5" t="s">
        <v>74</v>
      </c>
      <c r="C2816" s="5" t="s">
        <v>72</v>
      </c>
      <c r="D2816" s="5" t="s">
        <v>15320</v>
      </c>
      <c r="E2816" s="2" t="s">
        <v>5</v>
      </c>
      <c r="F2816" s="6">
        <v>32.455951918002626</v>
      </c>
      <c r="G2816" s="8">
        <v>641.13773669099714</v>
      </c>
      <c r="H2816" s="6">
        <v>0</v>
      </c>
      <c r="I2816" s="6">
        <v>0</v>
      </c>
      <c r="J2816" s="6">
        <v>0</v>
      </c>
      <c r="K2816" s="5"/>
    </row>
    <row r="2817" spans="1:11">
      <c r="A2817" s="5" t="s">
        <v>18429</v>
      </c>
      <c r="B2817" s="5" t="s">
        <v>74</v>
      </c>
      <c r="C2817" s="5" t="s">
        <v>72</v>
      </c>
      <c r="D2817" s="5" t="s">
        <v>15321</v>
      </c>
      <c r="E2817" s="2" t="s">
        <v>5</v>
      </c>
      <c r="F2817" s="6">
        <v>33.238323085075869</v>
      </c>
      <c r="G2817" s="8">
        <v>629.55702633880571</v>
      </c>
      <c r="H2817" s="6">
        <v>0</v>
      </c>
      <c r="I2817" s="6">
        <v>0</v>
      </c>
      <c r="J2817" s="6">
        <v>0</v>
      </c>
      <c r="K2817" s="5"/>
    </row>
    <row r="2818" spans="1:11">
      <c r="A2818" s="5" t="s">
        <v>18430</v>
      </c>
      <c r="B2818" s="5" t="s">
        <v>74</v>
      </c>
      <c r="C2818" s="5" t="s">
        <v>72</v>
      </c>
      <c r="D2818" s="5" t="s">
        <v>15322</v>
      </c>
      <c r="E2818" s="2" t="s">
        <v>5</v>
      </c>
      <c r="F2818" s="6">
        <v>32.125157805549101</v>
      </c>
      <c r="G2818" s="8">
        <v>599.82128159779313</v>
      </c>
      <c r="H2818" s="6">
        <v>0</v>
      </c>
      <c r="I2818" s="6">
        <v>0</v>
      </c>
      <c r="J2818" s="6">
        <v>0</v>
      </c>
      <c r="K2818" s="5"/>
    </row>
    <row r="2819" spans="1:11">
      <c r="A2819" s="5" t="s">
        <v>18431</v>
      </c>
      <c r="B2819" s="5" t="s">
        <v>74</v>
      </c>
      <c r="C2819" s="5" t="s">
        <v>72</v>
      </c>
      <c r="D2819" s="5" t="s">
        <v>15323</v>
      </c>
      <c r="E2819" s="2" t="s">
        <v>5</v>
      </c>
      <c r="F2819" s="6">
        <v>33.729432950955427</v>
      </c>
      <c r="G2819" s="8">
        <v>648.47506347906688</v>
      </c>
      <c r="H2819" s="6">
        <v>0</v>
      </c>
      <c r="I2819" s="6">
        <v>0</v>
      </c>
      <c r="J2819" s="6">
        <v>0</v>
      </c>
      <c r="K2819" s="5"/>
    </row>
    <row r="2820" spans="1:11">
      <c r="A2820" s="5" t="s">
        <v>18432</v>
      </c>
      <c r="B2820" s="5" t="s">
        <v>74</v>
      </c>
      <c r="C2820" s="5" t="s">
        <v>72</v>
      </c>
      <c r="D2820" s="5" t="s">
        <v>15324</v>
      </c>
      <c r="E2820" s="2" t="s">
        <v>5</v>
      </c>
      <c r="F2820" s="6">
        <v>30.591581015284817</v>
      </c>
      <c r="G2820" s="8">
        <v>618.80884669928764</v>
      </c>
      <c r="H2820" s="6">
        <v>0</v>
      </c>
      <c r="I2820" s="6">
        <v>0</v>
      </c>
      <c r="J2820" s="6">
        <v>0</v>
      </c>
      <c r="K2820" s="5"/>
    </row>
    <row r="2821" spans="1:11">
      <c r="A2821" s="5" t="s">
        <v>18433</v>
      </c>
      <c r="B2821" s="5" t="s">
        <v>74</v>
      </c>
      <c r="C2821" s="5" t="s">
        <v>72</v>
      </c>
      <c r="D2821" s="5" t="s">
        <v>15325</v>
      </c>
      <c r="E2821" s="2" t="s">
        <v>5</v>
      </c>
      <c r="F2821" s="6">
        <v>30.108602751212072</v>
      </c>
      <c r="G2821" s="8">
        <v>613.42563828833158</v>
      </c>
      <c r="H2821" s="6">
        <v>0</v>
      </c>
      <c r="I2821" s="6">
        <v>0</v>
      </c>
      <c r="J2821" s="6">
        <v>0</v>
      </c>
      <c r="K2821" s="5"/>
    </row>
    <row r="2822" spans="1:11">
      <c r="A2822" s="5" t="s">
        <v>18434</v>
      </c>
      <c r="B2822" s="5" t="s">
        <v>74</v>
      </c>
      <c r="C2822" s="5" t="s">
        <v>72</v>
      </c>
      <c r="D2822" s="5" t="s">
        <v>15326</v>
      </c>
      <c r="E2822" s="2" t="s">
        <v>5</v>
      </c>
      <c r="F2822" s="6">
        <v>36.86239335295646</v>
      </c>
      <c r="G2822" s="8">
        <v>689.50087854049775</v>
      </c>
      <c r="H2822" s="6">
        <v>0</v>
      </c>
      <c r="I2822" s="6">
        <v>0</v>
      </c>
      <c r="J2822" s="6">
        <v>0</v>
      </c>
      <c r="K2822" s="5"/>
    </row>
    <row r="2823" spans="1:11">
      <c r="A2823" s="5" t="s">
        <v>18435</v>
      </c>
      <c r="B2823" s="5" t="s">
        <v>74</v>
      </c>
      <c r="C2823" s="5" t="s">
        <v>72</v>
      </c>
      <c r="D2823" s="5" t="s">
        <v>15327</v>
      </c>
      <c r="E2823" s="2" t="s">
        <v>5</v>
      </c>
      <c r="F2823" s="6">
        <v>35.571094407656673</v>
      </c>
      <c r="G2823" s="8">
        <v>676.78815660289956</v>
      </c>
      <c r="H2823" s="6">
        <v>0</v>
      </c>
      <c r="I2823" s="6">
        <v>0</v>
      </c>
      <c r="J2823" s="6">
        <v>0</v>
      </c>
      <c r="K2823" s="5"/>
    </row>
    <row r="2824" spans="1:11">
      <c r="A2824" s="5" t="s">
        <v>18436</v>
      </c>
      <c r="B2824" s="5" t="s">
        <v>74</v>
      </c>
      <c r="C2824" s="5" t="s">
        <v>72</v>
      </c>
      <c r="D2824" s="5" t="s">
        <v>15328</v>
      </c>
      <c r="E2824" s="2" t="s">
        <v>5</v>
      </c>
      <c r="F2824" s="6">
        <v>30.196478557343799</v>
      </c>
      <c r="G2824" s="8">
        <v>614.38170483975114</v>
      </c>
      <c r="H2824" s="6">
        <v>0</v>
      </c>
      <c r="I2824" s="6">
        <v>0</v>
      </c>
      <c r="J2824" s="6">
        <v>0</v>
      </c>
      <c r="K2824" s="5"/>
    </row>
    <row r="2825" spans="1:11">
      <c r="A2825" s="5" t="s">
        <v>18437</v>
      </c>
      <c r="B2825" s="5" t="s">
        <v>74</v>
      </c>
      <c r="C2825" s="5" t="s">
        <v>72</v>
      </c>
      <c r="D2825" s="5" t="s">
        <v>15329</v>
      </c>
      <c r="E2825" s="2" t="s">
        <v>5</v>
      </c>
      <c r="F2825" s="6">
        <v>32.536383694170389</v>
      </c>
      <c r="G2825" s="8">
        <v>637.79192643761644</v>
      </c>
      <c r="H2825" s="6">
        <v>0</v>
      </c>
      <c r="I2825" s="6">
        <v>0</v>
      </c>
      <c r="J2825" s="6">
        <v>0</v>
      </c>
      <c r="K2825" s="5"/>
    </row>
    <row r="2826" spans="1:11">
      <c r="A2826" s="5" t="s">
        <v>18438</v>
      </c>
      <c r="B2826" s="5" t="s">
        <v>74</v>
      </c>
      <c r="C2826" s="5" t="s">
        <v>72</v>
      </c>
      <c r="D2826" s="5" t="s">
        <v>15330</v>
      </c>
      <c r="E2826" s="2" t="s">
        <v>5</v>
      </c>
      <c r="F2826" s="6">
        <v>32.56510429233812</v>
      </c>
      <c r="G2826" s="8">
        <v>634.1866391561241</v>
      </c>
      <c r="H2826" s="6">
        <v>0</v>
      </c>
      <c r="I2826" s="6">
        <v>0</v>
      </c>
      <c r="J2826" s="6">
        <v>0</v>
      </c>
      <c r="K2826" s="5"/>
    </row>
    <row r="2827" spans="1:11">
      <c r="A2827" s="5" t="s">
        <v>18439</v>
      </c>
      <c r="B2827" s="5" t="s">
        <v>74</v>
      </c>
      <c r="C2827" s="5" t="s">
        <v>72</v>
      </c>
      <c r="D2827" s="5" t="s">
        <v>15331</v>
      </c>
      <c r="E2827" s="2" t="s">
        <v>5</v>
      </c>
      <c r="F2827" s="6">
        <v>31.333384857015233</v>
      </c>
      <c r="G2827" s="8">
        <v>605.79078154002536</v>
      </c>
      <c r="H2827" s="6">
        <v>0</v>
      </c>
      <c r="I2827" s="6">
        <v>0</v>
      </c>
      <c r="J2827" s="6">
        <v>0</v>
      </c>
      <c r="K2827" s="5"/>
    </row>
    <row r="2828" spans="1:11">
      <c r="A2828" s="5" t="s">
        <v>18440</v>
      </c>
      <c r="B2828" s="5" t="s">
        <v>74</v>
      </c>
      <c r="C2828" s="5" t="s">
        <v>72</v>
      </c>
      <c r="D2828" s="5" t="s">
        <v>15332</v>
      </c>
      <c r="E2828" s="2" t="s">
        <v>5</v>
      </c>
      <c r="F2828" s="6">
        <v>34.846045464398337</v>
      </c>
      <c r="G2828" s="8">
        <v>644.91296245795832</v>
      </c>
      <c r="H2828" s="6">
        <v>0</v>
      </c>
      <c r="I2828" s="6">
        <v>0</v>
      </c>
      <c r="J2828" s="6">
        <v>0</v>
      </c>
      <c r="K2828" s="5"/>
    </row>
    <row r="2829" spans="1:11">
      <c r="A2829" s="5" t="s">
        <v>18441</v>
      </c>
      <c r="B2829" s="5" t="s">
        <v>74</v>
      </c>
      <c r="C2829" s="5" t="s">
        <v>72</v>
      </c>
      <c r="D2829" s="5" t="s">
        <v>15333</v>
      </c>
      <c r="E2829" s="2" t="s">
        <v>5</v>
      </c>
      <c r="F2829" s="6">
        <v>31.421020150463722</v>
      </c>
      <c r="G2829" s="8">
        <v>627.94301523559579</v>
      </c>
      <c r="H2829" s="6">
        <v>0</v>
      </c>
      <c r="I2829" s="6">
        <v>0</v>
      </c>
      <c r="J2829" s="6">
        <v>0</v>
      </c>
      <c r="K2829" s="5"/>
    </row>
    <row r="2830" spans="1:11">
      <c r="A2830" s="5" t="s">
        <v>18442</v>
      </c>
      <c r="B2830" s="5" t="s">
        <v>74</v>
      </c>
      <c r="C2830" s="5" t="s">
        <v>72</v>
      </c>
      <c r="D2830" s="5" t="s">
        <v>15334</v>
      </c>
      <c r="E2830" s="2" t="s">
        <v>5</v>
      </c>
      <c r="F2830" s="6">
        <v>34.535987752344518</v>
      </c>
      <c r="G2830" s="8">
        <v>658.90168274107305</v>
      </c>
      <c r="H2830" s="6">
        <v>0</v>
      </c>
      <c r="I2830" s="6">
        <v>0</v>
      </c>
      <c r="J2830" s="6">
        <v>0</v>
      </c>
      <c r="K2830" s="5"/>
    </row>
    <row r="2831" spans="1:11">
      <c r="A2831" s="5" t="s">
        <v>18443</v>
      </c>
      <c r="B2831" s="5" t="s">
        <v>74</v>
      </c>
      <c r="C2831" s="5" t="s">
        <v>72</v>
      </c>
      <c r="D2831" s="5" t="s">
        <v>15335</v>
      </c>
      <c r="E2831" s="2" t="s">
        <v>5</v>
      </c>
      <c r="F2831" s="6">
        <v>39.871640593662256</v>
      </c>
      <c r="G2831" s="8">
        <v>723.20398755860674</v>
      </c>
      <c r="H2831" s="6">
        <v>0</v>
      </c>
      <c r="I2831" s="6">
        <v>0</v>
      </c>
      <c r="J2831" s="6">
        <v>0</v>
      </c>
      <c r="K2831" s="5"/>
    </row>
    <row r="2832" spans="1:11">
      <c r="A2832" s="5" t="s">
        <v>18444</v>
      </c>
      <c r="B2832" s="5" t="s">
        <v>74</v>
      </c>
      <c r="C2832" s="5" t="s">
        <v>72</v>
      </c>
      <c r="D2832" s="5" t="s">
        <v>15336</v>
      </c>
      <c r="E2832" s="2" t="s">
        <v>5</v>
      </c>
      <c r="F2832" s="6">
        <v>35.475863378573145</v>
      </c>
      <c r="G2832" s="8">
        <v>670.68079593528796</v>
      </c>
      <c r="H2832" s="6">
        <v>0</v>
      </c>
      <c r="I2832" s="6">
        <v>0</v>
      </c>
      <c r="J2832" s="6">
        <v>0</v>
      </c>
      <c r="K2832" s="5"/>
    </row>
    <row r="2833" spans="1:11">
      <c r="A2833" s="5" t="s">
        <v>18445</v>
      </c>
      <c r="B2833" s="5" t="s">
        <v>74</v>
      </c>
      <c r="C2833" s="5" t="s">
        <v>72</v>
      </c>
      <c r="D2833" s="5" t="s">
        <v>15337</v>
      </c>
      <c r="E2833" s="2" t="s">
        <v>5</v>
      </c>
      <c r="F2833" s="6">
        <v>30.29609735754218</v>
      </c>
      <c r="G2833" s="8">
        <v>605.12222251994331</v>
      </c>
      <c r="H2833" s="6">
        <v>0</v>
      </c>
      <c r="I2833" s="6">
        <v>0</v>
      </c>
      <c r="J2833" s="6">
        <v>0</v>
      </c>
      <c r="K2833" s="5"/>
    </row>
    <row r="2834" spans="1:11">
      <c r="A2834" s="5" t="s">
        <v>18446</v>
      </c>
      <c r="B2834" s="5" t="s">
        <v>74</v>
      </c>
      <c r="C2834" s="5" t="s">
        <v>72</v>
      </c>
      <c r="D2834" s="5" t="s">
        <v>15338</v>
      </c>
      <c r="E2834" s="2" t="s">
        <v>5</v>
      </c>
      <c r="F2834" s="6">
        <v>37.087045806922745</v>
      </c>
      <c r="G2834" s="8">
        <v>695.33383168945261</v>
      </c>
      <c r="H2834" s="6">
        <v>0</v>
      </c>
      <c r="I2834" s="6">
        <v>0</v>
      </c>
      <c r="J2834" s="6">
        <v>0</v>
      </c>
      <c r="K2834" s="5"/>
    </row>
    <row r="2835" spans="1:11">
      <c r="A2835" s="5" t="s">
        <v>18447</v>
      </c>
      <c r="B2835" s="5" t="s">
        <v>74</v>
      </c>
      <c r="C2835" s="5" t="s">
        <v>72</v>
      </c>
      <c r="D2835" s="5" t="s">
        <v>15339</v>
      </c>
      <c r="E2835" s="2" t="s">
        <v>5</v>
      </c>
      <c r="F2835" s="6">
        <v>34.292519916093433</v>
      </c>
      <c r="G2835" s="8">
        <v>663.52286977836854</v>
      </c>
      <c r="H2835" s="6">
        <v>0</v>
      </c>
      <c r="I2835" s="6">
        <v>0</v>
      </c>
      <c r="J2835" s="6">
        <v>0</v>
      </c>
      <c r="K2835" s="5"/>
    </row>
    <row r="2836" spans="1:11">
      <c r="A2836" s="5" t="s">
        <v>18448</v>
      </c>
      <c r="B2836" s="5" t="s">
        <v>74</v>
      </c>
      <c r="C2836" s="5" t="s">
        <v>72</v>
      </c>
      <c r="D2836" s="5" t="s">
        <v>15340</v>
      </c>
      <c r="E2836" s="2" t="s">
        <v>5</v>
      </c>
      <c r="F2836" s="6">
        <v>32.061099879515616</v>
      </c>
      <c r="G2836" s="8">
        <v>632.79024001220967</v>
      </c>
      <c r="H2836" s="6">
        <v>0</v>
      </c>
      <c r="I2836" s="6">
        <v>0</v>
      </c>
      <c r="J2836" s="6">
        <v>0</v>
      </c>
      <c r="K2836" s="5"/>
    </row>
    <row r="2837" spans="1:11">
      <c r="A2837" s="5" t="s">
        <v>18449</v>
      </c>
      <c r="B2837" s="5" t="s">
        <v>74</v>
      </c>
      <c r="C2837" s="5" t="s">
        <v>72</v>
      </c>
      <c r="D2837" s="5" t="s">
        <v>15341</v>
      </c>
      <c r="E2837" s="2" t="s">
        <v>5</v>
      </c>
      <c r="F2837" s="6">
        <v>39.383174658203018</v>
      </c>
      <c r="G2837" s="8">
        <v>724.54597117298192</v>
      </c>
      <c r="H2837" s="6">
        <v>0</v>
      </c>
      <c r="I2837" s="6">
        <v>0</v>
      </c>
      <c r="J2837" s="6">
        <v>0</v>
      </c>
      <c r="K2837" s="5"/>
    </row>
    <row r="2838" spans="1:11">
      <c r="A2838" s="5" t="s">
        <v>18450</v>
      </c>
      <c r="B2838" s="5" t="s">
        <v>74</v>
      </c>
      <c r="C2838" s="5" t="s">
        <v>72</v>
      </c>
      <c r="D2838" s="5" t="s">
        <v>15342</v>
      </c>
      <c r="E2838" s="2" t="s">
        <v>5</v>
      </c>
      <c r="F2838" s="6">
        <v>31.252852749579663</v>
      </c>
      <c r="G2838" s="8">
        <v>627.77154432707948</v>
      </c>
      <c r="H2838" s="6">
        <v>0</v>
      </c>
      <c r="I2838" s="6">
        <v>0</v>
      </c>
      <c r="J2838" s="6">
        <v>0</v>
      </c>
      <c r="K2838" s="5"/>
    </row>
    <row r="2839" spans="1:11">
      <c r="A2839" s="5" t="s">
        <v>18451</v>
      </c>
      <c r="B2839" s="5" t="s">
        <v>74</v>
      </c>
      <c r="C2839" s="5" t="s">
        <v>72</v>
      </c>
      <c r="D2839" s="5" t="s">
        <v>15343</v>
      </c>
      <c r="E2839" s="2" t="s">
        <v>5</v>
      </c>
      <c r="F2839" s="6">
        <v>40.207746386998608</v>
      </c>
      <c r="G2839" s="8">
        <v>733.7500055684992</v>
      </c>
      <c r="H2839" s="6">
        <v>0</v>
      </c>
      <c r="I2839" s="6">
        <v>0</v>
      </c>
      <c r="J2839" s="6">
        <v>0</v>
      </c>
      <c r="K2839" s="5"/>
    </row>
    <row r="2840" spans="1:11">
      <c r="A2840" s="5" t="s">
        <v>18452</v>
      </c>
      <c r="B2840" s="5" t="s">
        <v>74</v>
      </c>
      <c r="C2840" s="5" t="s">
        <v>72</v>
      </c>
      <c r="D2840" s="5" t="s">
        <v>15344</v>
      </c>
      <c r="E2840" s="2" t="s">
        <v>5</v>
      </c>
      <c r="F2840" s="6">
        <v>31.130857844042534</v>
      </c>
      <c r="G2840" s="8">
        <v>604.30850867365166</v>
      </c>
      <c r="H2840" s="6">
        <v>0</v>
      </c>
      <c r="I2840" s="6">
        <v>0</v>
      </c>
      <c r="J2840" s="6">
        <v>0</v>
      </c>
      <c r="K2840" s="5"/>
    </row>
    <row r="2841" spans="1:11">
      <c r="A2841" s="5" t="s">
        <v>18453</v>
      </c>
      <c r="B2841" s="5" t="s">
        <v>74</v>
      </c>
      <c r="C2841" s="5" t="s">
        <v>72</v>
      </c>
      <c r="D2841" s="5" t="s">
        <v>15345</v>
      </c>
      <c r="E2841" s="2" t="s">
        <v>5</v>
      </c>
      <c r="F2841" s="6">
        <v>30.234831331101375</v>
      </c>
      <c r="G2841" s="8">
        <v>615.02964450391448</v>
      </c>
      <c r="H2841" s="6">
        <v>0</v>
      </c>
      <c r="I2841" s="6">
        <v>0</v>
      </c>
      <c r="J2841" s="6">
        <v>0</v>
      </c>
      <c r="K2841" s="5"/>
    </row>
    <row r="2842" spans="1:11">
      <c r="A2842" s="5" t="s">
        <v>18454</v>
      </c>
      <c r="B2842" s="5" t="s">
        <v>74</v>
      </c>
      <c r="C2842" s="5" t="s">
        <v>72</v>
      </c>
      <c r="D2842" s="5" t="s">
        <v>15346</v>
      </c>
      <c r="E2842" s="2" t="s">
        <v>5</v>
      </c>
      <c r="F2842" s="6">
        <v>31.017316065462104</v>
      </c>
      <c r="G2842" s="8">
        <v>616.69344536145297</v>
      </c>
      <c r="H2842" s="6">
        <v>0</v>
      </c>
      <c r="I2842" s="6">
        <v>0</v>
      </c>
      <c r="J2842" s="6">
        <v>0</v>
      </c>
      <c r="K2842" s="5"/>
    </row>
    <row r="2843" spans="1:11">
      <c r="A2843" s="5" t="s">
        <v>18455</v>
      </c>
      <c r="B2843" s="5" t="s">
        <v>74</v>
      </c>
      <c r="C2843" s="5" t="s">
        <v>72</v>
      </c>
      <c r="D2843" s="5" t="s">
        <v>15347</v>
      </c>
      <c r="E2843" s="2" t="s">
        <v>5</v>
      </c>
      <c r="F2843" s="6">
        <v>30.601996253345437</v>
      </c>
      <c r="G2843" s="8">
        <v>617.38261679447919</v>
      </c>
      <c r="H2843" s="6">
        <v>0</v>
      </c>
      <c r="I2843" s="6">
        <v>0</v>
      </c>
      <c r="J2843" s="6">
        <v>0</v>
      </c>
      <c r="K2843" s="5"/>
    </row>
    <row r="2844" spans="1:11">
      <c r="A2844" s="5" t="s">
        <v>18456</v>
      </c>
      <c r="B2844" s="5" t="s">
        <v>74</v>
      </c>
      <c r="C2844" s="5" t="s">
        <v>72</v>
      </c>
      <c r="D2844" s="5" t="s">
        <v>15348</v>
      </c>
      <c r="E2844" s="2" t="s">
        <v>5</v>
      </c>
      <c r="F2844" s="6">
        <v>38.416900461607639</v>
      </c>
      <c r="G2844" s="8">
        <v>705.85663143919351</v>
      </c>
      <c r="H2844" s="6">
        <v>0</v>
      </c>
      <c r="I2844" s="6">
        <v>0</v>
      </c>
      <c r="J2844" s="6">
        <v>0</v>
      </c>
      <c r="K2844" s="5"/>
    </row>
    <row r="2845" spans="1:11">
      <c r="A2845" s="5" t="s">
        <v>18457</v>
      </c>
      <c r="B2845" s="5" t="s">
        <v>74</v>
      </c>
      <c r="C2845" s="5" t="s">
        <v>72</v>
      </c>
      <c r="D2845" s="5" t="s">
        <v>15349</v>
      </c>
      <c r="E2845" s="2" t="s">
        <v>5</v>
      </c>
      <c r="F2845" s="6">
        <v>31.943488836533579</v>
      </c>
      <c r="G2845" s="8">
        <v>634.87684062610492</v>
      </c>
      <c r="H2845" s="6">
        <v>0</v>
      </c>
      <c r="I2845" s="6">
        <v>0</v>
      </c>
      <c r="J2845" s="6">
        <v>0</v>
      </c>
      <c r="K2845" s="5"/>
    </row>
    <row r="2846" spans="1:11">
      <c r="A2846" s="5" t="s">
        <v>18458</v>
      </c>
      <c r="B2846" s="5" t="s">
        <v>74</v>
      </c>
      <c r="C2846" s="5" t="s">
        <v>72</v>
      </c>
      <c r="D2846" s="5" t="s">
        <v>15350</v>
      </c>
      <c r="E2846" s="2" t="s">
        <v>5</v>
      </c>
      <c r="F2846" s="6">
        <v>32.425699030557183</v>
      </c>
      <c r="G2846" s="8">
        <v>641.30694902065193</v>
      </c>
      <c r="H2846" s="6">
        <v>0</v>
      </c>
      <c r="I2846" s="6">
        <v>0</v>
      </c>
      <c r="J2846" s="6">
        <v>0</v>
      </c>
      <c r="K2846" s="5"/>
    </row>
    <row r="2847" spans="1:11">
      <c r="A2847" s="5" t="s">
        <v>18459</v>
      </c>
      <c r="B2847" s="5" t="s">
        <v>74</v>
      </c>
      <c r="C2847" s="5" t="s">
        <v>72</v>
      </c>
      <c r="D2847" s="5" t="s">
        <v>15351</v>
      </c>
      <c r="E2847" s="2" t="s">
        <v>5</v>
      </c>
      <c r="F2847" s="6">
        <v>39.428776830899714</v>
      </c>
      <c r="G2847" s="8">
        <v>687.33877578918293</v>
      </c>
      <c r="H2847" s="6">
        <v>0</v>
      </c>
      <c r="I2847" s="6">
        <v>0</v>
      </c>
      <c r="J2847" s="6">
        <v>0</v>
      </c>
      <c r="K2847" s="5"/>
    </row>
    <row r="2848" spans="1:11">
      <c r="A2848" s="5" t="s">
        <v>18460</v>
      </c>
      <c r="B2848" s="5" t="s">
        <v>74</v>
      </c>
      <c r="C2848" s="5" t="s">
        <v>72</v>
      </c>
      <c r="D2848" s="5" t="s">
        <v>15352</v>
      </c>
      <c r="E2848" s="2" t="s">
        <v>5</v>
      </c>
      <c r="F2848" s="6">
        <v>43.803358086433782</v>
      </c>
      <c r="G2848" s="8">
        <v>770.25476118309712</v>
      </c>
      <c r="H2848" s="6">
        <v>0</v>
      </c>
      <c r="I2848" s="6">
        <v>0</v>
      </c>
      <c r="J2848" s="6">
        <v>0</v>
      </c>
      <c r="K2848" s="5"/>
    </row>
    <row r="2849" spans="1:11">
      <c r="A2849" s="5" t="s">
        <v>18461</v>
      </c>
      <c r="B2849" s="5" t="s">
        <v>74</v>
      </c>
      <c r="C2849" s="5" t="s">
        <v>72</v>
      </c>
      <c r="D2849" s="5" t="s">
        <v>15353</v>
      </c>
      <c r="E2849" s="2" t="s">
        <v>5</v>
      </c>
      <c r="F2849" s="6">
        <v>40.94239106940789</v>
      </c>
      <c r="G2849" s="8">
        <v>732.34720473992707</v>
      </c>
      <c r="H2849" s="6">
        <v>0</v>
      </c>
      <c r="I2849" s="6">
        <v>0</v>
      </c>
      <c r="J2849" s="6">
        <v>0</v>
      </c>
      <c r="K2849" s="5"/>
    </row>
    <row r="2850" spans="1:11">
      <c r="A2850" s="5" t="s">
        <v>18462</v>
      </c>
      <c r="B2850" s="5" t="s">
        <v>74</v>
      </c>
      <c r="C2850" s="5" t="s">
        <v>72</v>
      </c>
      <c r="D2850" s="5" t="s">
        <v>15354</v>
      </c>
      <c r="E2850" s="2" t="s">
        <v>5</v>
      </c>
      <c r="F2850" s="6">
        <v>43.330610841250049</v>
      </c>
      <c r="G2850" s="8">
        <v>770.94157215765154</v>
      </c>
      <c r="H2850" s="6">
        <v>0</v>
      </c>
      <c r="I2850" s="6">
        <v>0</v>
      </c>
      <c r="J2850" s="6">
        <v>0</v>
      </c>
      <c r="K2850" s="5"/>
    </row>
    <row r="2851" spans="1:11">
      <c r="A2851" s="5" t="s">
        <v>18463</v>
      </c>
      <c r="B2851" s="5" t="s">
        <v>74</v>
      </c>
      <c r="C2851" s="5" t="s">
        <v>72</v>
      </c>
      <c r="D2851" s="5" t="s">
        <v>15355</v>
      </c>
      <c r="E2851" s="2" t="s">
        <v>5</v>
      </c>
      <c r="F2851" s="6">
        <v>41.236858568553181</v>
      </c>
      <c r="G2851" s="8">
        <v>734.05097972072781</v>
      </c>
      <c r="H2851" s="6">
        <v>0</v>
      </c>
      <c r="I2851" s="6">
        <v>0</v>
      </c>
      <c r="J2851" s="6">
        <v>0</v>
      </c>
      <c r="K2851" s="5"/>
    </row>
    <row r="2852" spans="1:11">
      <c r="A2852" s="5" t="s">
        <v>18464</v>
      </c>
      <c r="B2852" s="5" t="s">
        <v>74</v>
      </c>
      <c r="C2852" s="5" t="s">
        <v>72</v>
      </c>
      <c r="D2852" s="5" t="s">
        <v>15356</v>
      </c>
      <c r="E2852" s="2" t="s">
        <v>5</v>
      </c>
      <c r="F2852" s="6">
        <v>42.986853712589024</v>
      </c>
      <c r="G2852" s="8">
        <v>763.19900165673357</v>
      </c>
      <c r="H2852" s="6">
        <v>0</v>
      </c>
      <c r="I2852" s="6">
        <v>0</v>
      </c>
      <c r="J2852" s="6">
        <v>0</v>
      </c>
      <c r="K2852" s="5"/>
    </row>
    <row r="2853" spans="1:11">
      <c r="A2853" s="5" t="s">
        <v>18465</v>
      </c>
      <c r="B2853" s="5" t="s">
        <v>74</v>
      </c>
      <c r="C2853" s="5" t="s">
        <v>72</v>
      </c>
      <c r="D2853" s="5" t="s">
        <v>15357</v>
      </c>
      <c r="E2853" s="2" t="s">
        <v>5</v>
      </c>
      <c r="F2853" s="6">
        <v>31.972609911142904</v>
      </c>
      <c r="G2853" s="8">
        <v>599.89680382704637</v>
      </c>
      <c r="H2853" s="6">
        <v>0</v>
      </c>
      <c r="I2853" s="6">
        <v>0</v>
      </c>
      <c r="J2853" s="6">
        <v>0</v>
      </c>
      <c r="K2853" s="5"/>
    </row>
    <row r="2854" spans="1:11">
      <c r="A2854" s="5" t="s">
        <v>18466</v>
      </c>
      <c r="B2854" s="5" t="s">
        <v>74</v>
      </c>
      <c r="C2854" s="5" t="s">
        <v>72</v>
      </c>
      <c r="D2854" s="5" t="s">
        <v>15358</v>
      </c>
      <c r="E2854" s="2" t="s">
        <v>5</v>
      </c>
      <c r="F2854" s="6">
        <v>38.311730632654196</v>
      </c>
      <c r="G2854" s="8">
        <v>705.90304350484473</v>
      </c>
      <c r="H2854" s="6">
        <v>0</v>
      </c>
      <c r="I2854" s="6">
        <v>0</v>
      </c>
      <c r="J2854" s="6">
        <v>0</v>
      </c>
      <c r="K2854" s="5"/>
    </row>
    <row r="2855" spans="1:11">
      <c r="A2855" s="5" t="s">
        <v>18467</v>
      </c>
      <c r="B2855" s="5" t="s">
        <v>74</v>
      </c>
      <c r="C2855" s="5" t="s">
        <v>72</v>
      </c>
      <c r="D2855" s="5" t="s">
        <v>15359</v>
      </c>
      <c r="E2855" s="2" t="s">
        <v>5</v>
      </c>
      <c r="F2855" s="6">
        <v>30.269694047933015</v>
      </c>
      <c r="G2855" s="8">
        <v>609.9208075440539</v>
      </c>
      <c r="H2855" s="6">
        <v>0</v>
      </c>
      <c r="I2855" s="6">
        <v>0</v>
      </c>
      <c r="J2855" s="6">
        <v>0</v>
      </c>
      <c r="K2855" s="5"/>
    </row>
    <row r="2856" spans="1:11">
      <c r="A2856" s="5" t="s">
        <v>18468</v>
      </c>
      <c r="B2856" s="5" t="s">
        <v>74</v>
      </c>
      <c r="C2856" s="5" t="s">
        <v>72</v>
      </c>
      <c r="D2856" s="5" t="s">
        <v>15360</v>
      </c>
      <c r="E2856" s="2" t="s">
        <v>5</v>
      </c>
      <c r="F2856" s="6">
        <v>35.53553538369529</v>
      </c>
      <c r="G2856" s="8">
        <v>669.1784242872136</v>
      </c>
      <c r="H2856" s="6">
        <v>0</v>
      </c>
      <c r="I2856" s="6">
        <v>0</v>
      </c>
      <c r="J2856" s="6">
        <v>0</v>
      </c>
      <c r="K2856" s="5"/>
    </row>
    <row r="2857" spans="1:11">
      <c r="A2857" s="5" t="s">
        <v>18469</v>
      </c>
      <c r="B2857" s="5" t="s">
        <v>74</v>
      </c>
      <c r="C2857" s="5" t="s">
        <v>72</v>
      </c>
      <c r="D2857" s="5" t="s">
        <v>15361</v>
      </c>
      <c r="E2857" s="2" t="s">
        <v>5</v>
      </c>
      <c r="F2857" s="6">
        <v>41.158205255609921</v>
      </c>
      <c r="G2857" s="8">
        <v>734.27916704562017</v>
      </c>
      <c r="H2857" s="6">
        <v>0</v>
      </c>
      <c r="I2857" s="6">
        <v>0</v>
      </c>
      <c r="J2857" s="6">
        <v>0</v>
      </c>
      <c r="K2857" s="5"/>
    </row>
    <row r="2858" spans="1:11">
      <c r="A2858" s="5" t="s">
        <v>18470</v>
      </c>
      <c r="B2858" s="5" t="s">
        <v>74</v>
      </c>
      <c r="C2858" s="5" t="s">
        <v>72</v>
      </c>
      <c r="D2858" s="5" t="s">
        <v>15362</v>
      </c>
      <c r="E2858" s="2" t="s">
        <v>5</v>
      </c>
      <c r="F2858" s="6">
        <v>42.242038278288661</v>
      </c>
      <c r="G2858" s="8">
        <v>758.49716710620839</v>
      </c>
      <c r="H2858" s="6">
        <v>0</v>
      </c>
      <c r="I2858" s="6">
        <v>0</v>
      </c>
      <c r="J2858" s="6">
        <v>0</v>
      </c>
      <c r="K2858" s="5"/>
    </row>
    <row r="2859" spans="1:11">
      <c r="A2859" s="5" t="s">
        <v>18471</v>
      </c>
      <c r="B2859" s="5" t="s">
        <v>74</v>
      </c>
      <c r="C2859" s="5" t="s">
        <v>72</v>
      </c>
      <c r="D2859" s="5" t="s">
        <v>15363</v>
      </c>
      <c r="E2859" s="2" t="s">
        <v>5</v>
      </c>
      <c r="F2859" s="6">
        <v>40.974873489256858</v>
      </c>
      <c r="G2859" s="8">
        <v>742.65917949951086</v>
      </c>
      <c r="H2859" s="6">
        <v>0</v>
      </c>
      <c r="I2859" s="6">
        <v>0</v>
      </c>
      <c r="J2859" s="6">
        <v>0</v>
      </c>
      <c r="K2859" s="5"/>
    </row>
    <row r="2860" spans="1:11">
      <c r="A2860" s="5" t="s">
        <v>18472</v>
      </c>
      <c r="B2860" s="5" t="s">
        <v>74</v>
      </c>
      <c r="C2860" s="5" t="s">
        <v>72</v>
      </c>
      <c r="D2860" s="5" t="s">
        <v>15364</v>
      </c>
      <c r="E2860" s="2" t="s">
        <v>5</v>
      </c>
      <c r="F2860" s="6">
        <v>40.617262173092129</v>
      </c>
      <c r="G2860" s="8">
        <v>729.71260200048346</v>
      </c>
      <c r="H2860" s="6">
        <v>0</v>
      </c>
      <c r="I2860" s="6">
        <v>0</v>
      </c>
      <c r="J2860" s="6">
        <v>0</v>
      </c>
      <c r="K2860" s="5"/>
    </row>
    <row r="2861" spans="1:11">
      <c r="A2861" s="5" t="s">
        <v>18473</v>
      </c>
      <c r="B2861" s="5" t="s">
        <v>74</v>
      </c>
      <c r="C2861" s="5" t="s">
        <v>72</v>
      </c>
      <c r="D2861" s="5" t="s">
        <v>15365</v>
      </c>
      <c r="E2861" s="2" t="s">
        <v>5</v>
      </c>
      <c r="F2861" s="6">
        <v>38.765537108513008</v>
      </c>
      <c r="G2861" s="8">
        <v>707.15342251038487</v>
      </c>
      <c r="H2861" s="6">
        <v>0</v>
      </c>
      <c r="I2861" s="6">
        <v>0</v>
      </c>
      <c r="J2861" s="6">
        <v>0</v>
      </c>
      <c r="K2861" s="5"/>
    </row>
    <row r="2862" spans="1:11">
      <c r="A2862" s="5" t="s">
        <v>18474</v>
      </c>
      <c r="B2862" s="5" t="s">
        <v>74</v>
      </c>
      <c r="C2862" s="5" t="s">
        <v>72</v>
      </c>
      <c r="D2862" s="5" t="s">
        <v>15366</v>
      </c>
      <c r="E2862" s="2" t="s">
        <v>5</v>
      </c>
      <c r="F2862" s="6">
        <v>35.531514758766981</v>
      </c>
      <c r="G2862" s="8">
        <v>672.50940201916319</v>
      </c>
      <c r="H2862" s="6">
        <v>0</v>
      </c>
      <c r="I2862" s="6">
        <v>0</v>
      </c>
      <c r="J2862" s="6">
        <v>0</v>
      </c>
      <c r="K2862" s="5"/>
    </row>
    <row r="2863" spans="1:11">
      <c r="A2863" s="5" t="s">
        <v>18475</v>
      </c>
      <c r="B2863" s="5" t="s">
        <v>74</v>
      </c>
      <c r="C2863" s="5" t="s">
        <v>72</v>
      </c>
      <c r="D2863" s="5" t="s">
        <v>15367</v>
      </c>
      <c r="E2863" s="2" t="s">
        <v>5</v>
      </c>
      <c r="F2863" s="6">
        <v>33.309758157992967</v>
      </c>
      <c r="G2863" s="8">
        <v>647.15820907251327</v>
      </c>
      <c r="H2863" s="6">
        <v>0</v>
      </c>
      <c r="I2863" s="6">
        <v>0</v>
      </c>
      <c r="J2863" s="6">
        <v>0</v>
      </c>
      <c r="K2863" s="5"/>
    </row>
    <row r="2864" spans="1:11">
      <c r="A2864" s="5" t="s">
        <v>18476</v>
      </c>
      <c r="B2864" s="5" t="s">
        <v>74</v>
      </c>
      <c r="C2864" s="5" t="s">
        <v>72</v>
      </c>
      <c r="D2864" s="5" t="s">
        <v>15368</v>
      </c>
      <c r="E2864" s="2" t="s">
        <v>5</v>
      </c>
      <c r="F2864" s="6">
        <v>38.101462220510712</v>
      </c>
      <c r="G2864" s="8">
        <v>708.33246781469052</v>
      </c>
      <c r="H2864" s="6">
        <v>0</v>
      </c>
      <c r="I2864" s="6">
        <v>0</v>
      </c>
      <c r="J2864" s="6">
        <v>0</v>
      </c>
      <c r="K2864" s="5"/>
    </row>
    <row r="2865" spans="1:11">
      <c r="A2865" s="5" t="s">
        <v>18477</v>
      </c>
      <c r="B2865" s="5" t="s">
        <v>74</v>
      </c>
      <c r="C2865" s="5" t="s">
        <v>72</v>
      </c>
      <c r="D2865" s="5" t="s">
        <v>15369</v>
      </c>
      <c r="E2865" s="2" t="s">
        <v>5</v>
      </c>
      <c r="F2865" s="6">
        <v>38.463131457401694</v>
      </c>
      <c r="G2865" s="8">
        <v>706.61486441191073</v>
      </c>
      <c r="H2865" s="6">
        <v>0</v>
      </c>
      <c r="I2865" s="6">
        <v>0</v>
      </c>
      <c r="J2865" s="6">
        <v>0</v>
      </c>
      <c r="K2865" s="5"/>
    </row>
    <row r="2866" spans="1:11">
      <c r="A2866" s="5" t="s">
        <v>18478</v>
      </c>
      <c r="B2866" s="5" t="s">
        <v>74</v>
      </c>
      <c r="C2866" s="5" t="s">
        <v>72</v>
      </c>
      <c r="D2866" s="5" t="s">
        <v>15370</v>
      </c>
      <c r="E2866" s="2" t="s">
        <v>5</v>
      </c>
      <c r="F2866" s="6">
        <v>34.623524170193811</v>
      </c>
      <c r="G2866" s="8">
        <v>661.61171753174426</v>
      </c>
      <c r="H2866" s="6">
        <v>0</v>
      </c>
      <c r="I2866" s="6">
        <v>0</v>
      </c>
      <c r="J2866" s="6">
        <v>0</v>
      </c>
      <c r="K2866" s="5"/>
    </row>
    <row r="2867" spans="1:11">
      <c r="A2867" s="5" t="s">
        <v>18479</v>
      </c>
      <c r="B2867" s="5" t="s">
        <v>74</v>
      </c>
      <c r="C2867" s="5" t="s">
        <v>72</v>
      </c>
      <c r="D2867" s="5" t="s">
        <v>15371</v>
      </c>
      <c r="E2867" s="2" t="s">
        <v>5</v>
      </c>
      <c r="F2867" s="6">
        <v>34.844360062517808</v>
      </c>
      <c r="G2867" s="8">
        <v>664.91578359268385</v>
      </c>
      <c r="H2867" s="6">
        <v>0</v>
      </c>
      <c r="I2867" s="6">
        <v>0</v>
      </c>
      <c r="J2867" s="6">
        <v>0</v>
      </c>
      <c r="K2867" s="5"/>
    </row>
    <row r="2868" spans="1:11">
      <c r="A2868" s="5" t="s">
        <v>18480</v>
      </c>
      <c r="B2868" s="5" t="s">
        <v>74</v>
      </c>
      <c r="C2868" s="5" t="s">
        <v>72</v>
      </c>
      <c r="D2868" s="5" t="s">
        <v>15372</v>
      </c>
      <c r="E2868" s="2" t="s">
        <v>5</v>
      </c>
      <c r="F2868" s="6">
        <v>35.975402044944445</v>
      </c>
      <c r="G2868" s="8">
        <v>683.57669793856826</v>
      </c>
      <c r="H2868" s="6">
        <v>0</v>
      </c>
      <c r="I2868" s="6">
        <v>0</v>
      </c>
      <c r="J2868" s="6">
        <v>0</v>
      </c>
      <c r="K2868" s="5"/>
    </row>
    <row r="2869" spans="1:11">
      <c r="A2869" s="5" t="s">
        <v>18481</v>
      </c>
      <c r="B2869" s="5" t="s">
        <v>74</v>
      </c>
      <c r="C2869" s="5" t="s">
        <v>72</v>
      </c>
      <c r="D2869" s="5" t="s">
        <v>15373</v>
      </c>
      <c r="E2869" s="2" t="s">
        <v>5</v>
      </c>
      <c r="F2869" s="6">
        <v>34.027569728778083</v>
      </c>
      <c r="G2869" s="8">
        <v>651.75794139543689</v>
      </c>
      <c r="H2869" s="6">
        <v>0</v>
      </c>
      <c r="I2869" s="6">
        <v>0</v>
      </c>
      <c r="J2869" s="6">
        <v>0</v>
      </c>
      <c r="K2869" s="5"/>
    </row>
    <row r="2870" spans="1:11">
      <c r="A2870" s="5" t="s">
        <v>18482</v>
      </c>
      <c r="B2870" s="5" t="s">
        <v>74</v>
      </c>
      <c r="C2870" s="5" t="s">
        <v>72</v>
      </c>
      <c r="D2870" s="5" t="s">
        <v>15374</v>
      </c>
      <c r="E2870" s="2" t="s">
        <v>5</v>
      </c>
      <c r="F2870" s="6">
        <v>34.12115733748832</v>
      </c>
      <c r="G2870" s="8">
        <v>606.08846040981462</v>
      </c>
      <c r="H2870" s="6">
        <v>0</v>
      </c>
      <c r="I2870" s="6">
        <v>0</v>
      </c>
      <c r="J2870" s="6">
        <v>0</v>
      </c>
      <c r="K2870" s="5"/>
    </row>
    <row r="2871" spans="1:11">
      <c r="A2871" s="5" t="s">
        <v>18483</v>
      </c>
      <c r="B2871" s="5" t="s">
        <v>74</v>
      </c>
      <c r="C2871" s="5" t="s">
        <v>72</v>
      </c>
      <c r="D2871" s="5" t="s">
        <v>15375</v>
      </c>
      <c r="E2871" s="2" t="s">
        <v>5</v>
      </c>
      <c r="F2871" s="6">
        <v>30.982154089563444</v>
      </c>
      <c r="G2871" s="8">
        <v>568.80439903630918</v>
      </c>
      <c r="H2871" s="6">
        <v>0</v>
      </c>
      <c r="I2871" s="6">
        <v>0</v>
      </c>
      <c r="J2871" s="6">
        <v>0</v>
      </c>
      <c r="K2871" s="5"/>
    </row>
    <row r="2872" spans="1:11">
      <c r="A2872" s="5" t="s">
        <v>18484</v>
      </c>
      <c r="B2872" s="5" t="s">
        <v>74</v>
      </c>
      <c r="C2872" s="5" t="s">
        <v>72</v>
      </c>
      <c r="D2872" s="5" t="s">
        <v>15376</v>
      </c>
      <c r="E2872" s="2" t="s">
        <v>5</v>
      </c>
      <c r="F2872" s="6">
        <v>44.596790574852726</v>
      </c>
      <c r="G2872" s="8">
        <v>773.15830455684204</v>
      </c>
      <c r="H2872" s="6">
        <v>0</v>
      </c>
      <c r="I2872" s="6">
        <v>0</v>
      </c>
      <c r="J2872" s="6">
        <v>0</v>
      </c>
      <c r="K2872" s="5"/>
    </row>
    <row r="2873" spans="1:11">
      <c r="A2873" s="5" t="s">
        <v>18485</v>
      </c>
      <c r="B2873" s="5" t="s">
        <v>74</v>
      </c>
      <c r="C2873" s="5" t="s">
        <v>72</v>
      </c>
      <c r="D2873" s="5" t="s">
        <v>15377</v>
      </c>
      <c r="E2873" s="2" t="s">
        <v>5</v>
      </c>
      <c r="F2873" s="6">
        <v>29.95591927360023</v>
      </c>
      <c r="G2873" s="8">
        <v>612.14813654027421</v>
      </c>
      <c r="H2873" s="6">
        <v>0</v>
      </c>
      <c r="I2873" s="6">
        <v>0</v>
      </c>
      <c r="J2873" s="6">
        <v>0</v>
      </c>
      <c r="K2873" s="5"/>
    </row>
    <row r="2874" spans="1:11">
      <c r="A2874" s="5" t="s">
        <v>18486</v>
      </c>
      <c r="B2874" s="5" t="s">
        <v>74</v>
      </c>
      <c r="C2874" s="5" t="s">
        <v>72</v>
      </c>
      <c r="D2874" s="5" t="s">
        <v>15378</v>
      </c>
      <c r="E2874" s="2" t="s">
        <v>5</v>
      </c>
      <c r="F2874" s="6">
        <v>37.207446515257232</v>
      </c>
      <c r="G2874" s="8">
        <v>698.90252136222853</v>
      </c>
      <c r="H2874" s="6">
        <v>0</v>
      </c>
      <c r="I2874" s="6">
        <v>0</v>
      </c>
      <c r="J2874" s="6">
        <v>0</v>
      </c>
      <c r="K2874" s="5"/>
    </row>
    <row r="2875" spans="1:11">
      <c r="A2875" s="5" t="s">
        <v>18487</v>
      </c>
      <c r="B2875" s="5" t="s">
        <v>74</v>
      </c>
      <c r="C2875" s="5" t="s">
        <v>72</v>
      </c>
      <c r="D2875" s="5" t="s">
        <v>15379</v>
      </c>
      <c r="E2875" s="2" t="s">
        <v>5</v>
      </c>
      <c r="F2875" s="6">
        <v>31.104404207387766</v>
      </c>
      <c r="G2875" s="8">
        <v>621.70078758720138</v>
      </c>
      <c r="H2875" s="6">
        <v>0</v>
      </c>
      <c r="I2875" s="6">
        <v>0</v>
      </c>
      <c r="J2875" s="6">
        <v>0</v>
      </c>
      <c r="K2875" s="5"/>
    </row>
    <row r="2876" spans="1:11">
      <c r="A2876" s="5" t="s">
        <v>18488</v>
      </c>
      <c r="B2876" s="5" t="s">
        <v>74</v>
      </c>
      <c r="C2876" s="5" t="s">
        <v>72</v>
      </c>
      <c r="D2876" s="5" t="s">
        <v>15380</v>
      </c>
      <c r="E2876" s="2" t="s">
        <v>5</v>
      </c>
      <c r="F2876" s="6">
        <v>30.353349663984929</v>
      </c>
      <c r="G2876" s="8">
        <v>617.01217483092364</v>
      </c>
      <c r="H2876" s="6">
        <v>0</v>
      </c>
      <c r="I2876" s="6">
        <v>0</v>
      </c>
      <c r="J2876" s="6">
        <v>0</v>
      </c>
      <c r="K2876" s="5"/>
    </row>
    <row r="2877" spans="1:11">
      <c r="A2877" s="5" t="s">
        <v>18489</v>
      </c>
      <c r="B2877" s="5" t="s">
        <v>74</v>
      </c>
      <c r="C2877" s="5" t="s">
        <v>72</v>
      </c>
      <c r="D2877" s="5" t="s">
        <v>15381</v>
      </c>
      <c r="E2877" s="2" t="s">
        <v>5</v>
      </c>
      <c r="F2877" s="6">
        <v>35.955396859861857</v>
      </c>
      <c r="G2877" s="8">
        <v>673.39197889618208</v>
      </c>
      <c r="H2877" s="6">
        <v>0</v>
      </c>
      <c r="I2877" s="6">
        <v>0</v>
      </c>
      <c r="J2877" s="6">
        <v>0</v>
      </c>
      <c r="K2877" s="5"/>
    </row>
    <row r="2878" spans="1:11">
      <c r="A2878" s="5" t="s">
        <v>18490</v>
      </c>
      <c r="B2878" s="5" t="s">
        <v>74</v>
      </c>
      <c r="C2878" s="5" t="s">
        <v>72</v>
      </c>
      <c r="D2878" s="5" t="s">
        <v>15382</v>
      </c>
      <c r="E2878" s="2" t="s">
        <v>5</v>
      </c>
      <c r="F2878" s="6">
        <v>34.163659268473978</v>
      </c>
      <c r="G2878" s="8">
        <v>651.94986567389265</v>
      </c>
      <c r="H2878" s="6">
        <v>0</v>
      </c>
      <c r="I2878" s="6">
        <v>0</v>
      </c>
      <c r="J2878" s="6">
        <v>0</v>
      </c>
      <c r="K2878" s="5"/>
    </row>
    <row r="2879" spans="1:11">
      <c r="A2879" s="5" t="s">
        <v>18491</v>
      </c>
      <c r="B2879" s="5" t="s">
        <v>74</v>
      </c>
      <c r="C2879" s="5" t="s">
        <v>72</v>
      </c>
      <c r="D2879" s="5" t="s">
        <v>15383</v>
      </c>
      <c r="E2879" s="2" t="s">
        <v>5</v>
      </c>
      <c r="F2879" s="6">
        <v>39.29481087014458</v>
      </c>
      <c r="G2879" s="8">
        <v>724.1489673703386</v>
      </c>
      <c r="H2879" s="6">
        <v>0</v>
      </c>
      <c r="I2879" s="6">
        <v>0</v>
      </c>
      <c r="J2879" s="6">
        <v>0</v>
      </c>
      <c r="K2879" s="5"/>
    </row>
    <row r="2880" spans="1:11">
      <c r="A2880" s="5" t="s">
        <v>18492</v>
      </c>
      <c r="B2880" s="5" t="s">
        <v>74</v>
      </c>
      <c r="C2880" s="5" t="s">
        <v>72</v>
      </c>
      <c r="D2880" s="5" t="s">
        <v>15384</v>
      </c>
      <c r="E2880" s="2" t="s">
        <v>5</v>
      </c>
      <c r="F2880" s="6">
        <v>39.712337878914937</v>
      </c>
      <c r="G2880" s="8">
        <v>728.08735348344294</v>
      </c>
      <c r="H2880" s="6">
        <v>0</v>
      </c>
      <c r="I2880" s="6">
        <v>0</v>
      </c>
      <c r="J2880" s="6">
        <v>0</v>
      </c>
      <c r="K2880" s="5"/>
    </row>
    <row r="2881" spans="1:11">
      <c r="A2881" s="5" t="s">
        <v>18493</v>
      </c>
      <c r="B2881" s="5" t="s">
        <v>74</v>
      </c>
      <c r="C2881" s="5" t="s">
        <v>72</v>
      </c>
      <c r="D2881" s="5" t="s">
        <v>15385</v>
      </c>
      <c r="E2881" s="2" t="s">
        <v>5</v>
      </c>
      <c r="F2881" s="6">
        <v>34.845111588857037</v>
      </c>
      <c r="G2881" s="8">
        <v>669.51980011758837</v>
      </c>
      <c r="H2881" s="6">
        <v>0</v>
      </c>
      <c r="I2881" s="6">
        <v>0</v>
      </c>
      <c r="J2881" s="6">
        <v>0</v>
      </c>
      <c r="K2881" s="5"/>
    </row>
    <row r="2882" spans="1:11">
      <c r="A2882" s="5" t="s">
        <v>18494</v>
      </c>
      <c r="B2882" s="5" t="s">
        <v>74</v>
      </c>
      <c r="C2882" s="5" t="s">
        <v>72</v>
      </c>
      <c r="D2882" s="5" t="s">
        <v>15386</v>
      </c>
      <c r="E2882" s="2" t="s">
        <v>5</v>
      </c>
      <c r="F2882" s="6">
        <v>42.024442491878034</v>
      </c>
      <c r="G2882" s="8">
        <v>751.16631414727806</v>
      </c>
      <c r="H2882" s="6">
        <v>0</v>
      </c>
      <c r="I2882" s="6">
        <v>0</v>
      </c>
      <c r="J2882" s="6">
        <v>0</v>
      </c>
      <c r="K2882" s="5"/>
    </row>
    <row r="2883" spans="1:11">
      <c r="A2883" s="5" t="s">
        <v>18495</v>
      </c>
      <c r="B2883" s="5" t="s">
        <v>74</v>
      </c>
      <c r="C2883" s="5" t="s">
        <v>72</v>
      </c>
      <c r="D2883" s="5" t="s">
        <v>15387</v>
      </c>
      <c r="E2883" s="2" t="s">
        <v>5</v>
      </c>
      <c r="F2883" s="6">
        <v>36.799149693096915</v>
      </c>
      <c r="G2883" s="8">
        <v>657.68207360925692</v>
      </c>
      <c r="H2883" s="6">
        <v>0</v>
      </c>
      <c r="I2883" s="6">
        <v>0</v>
      </c>
      <c r="J2883" s="6">
        <v>0</v>
      </c>
      <c r="K2883" s="5"/>
    </row>
    <row r="2884" spans="1:11">
      <c r="A2884" s="5" t="s">
        <v>18496</v>
      </c>
      <c r="B2884" s="5" t="s">
        <v>74</v>
      </c>
      <c r="C2884" s="5" t="s">
        <v>72</v>
      </c>
      <c r="D2884" s="5" t="s">
        <v>15388</v>
      </c>
      <c r="E2884" s="2" t="s">
        <v>5</v>
      </c>
      <c r="F2884" s="6">
        <v>34.208335708076021</v>
      </c>
      <c r="G2884" s="8">
        <v>662.87831657902188</v>
      </c>
      <c r="H2884" s="6">
        <v>0</v>
      </c>
      <c r="I2884" s="6">
        <v>0</v>
      </c>
      <c r="J2884" s="6">
        <v>0</v>
      </c>
      <c r="K2884" s="5"/>
    </row>
    <row r="2885" spans="1:11">
      <c r="A2885" s="5" t="s">
        <v>18497</v>
      </c>
      <c r="B2885" s="5" t="s">
        <v>74</v>
      </c>
      <c r="C2885" s="5" t="s">
        <v>72</v>
      </c>
      <c r="D2885" s="5" t="s">
        <v>15389</v>
      </c>
      <c r="E2885" s="2" t="s">
        <v>5</v>
      </c>
      <c r="F2885" s="6">
        <v>38.481307464908205</v>
      </c>
      <c r="G2885" s="8">
        <v>703.64828393776315</v>
      </c>
      <c r="H2885" s="6">
        <v>0</v>
      </c>
      <c r="I2885" s="6">
        <v>0</v>
      </c>
      <c r="J2885" s="6">
        <v>0</v>
      </c>
      <c r="K2885" s="5"/>
    </row>
    <row r="2886" spans="1:11">
      <c r="A2886" s="5" t="s">
        <v>18498</v>
      </c>
      <c r="B2886" s="5" t="s">
        <v>74</v>
      </c>
      <c r="C2886" s="5" t="s">
        <v>72</v>
      </c>
      <c r="D2886" s="5" t="s">
        <v>15390</v>
      </c>
      <c r="E2886" s="2" t="s">
        <v>5</v>
      </c>
      <c r="F2886" s="6">
        <v>31.300098600579968</v>
      </c>
      <c r="G2886" s="8">
        <v>626.83242580611977</v>
      </c>
      <c r="H2886" s="6">
        <v>0</v>
      </c>
      <c r="I2886" s="6">
        <v>0</v>
      </c>
      <c r="J2886" s="6">
        <v>0</v>
      </c>
      <c r="K2886" s="5"/>
    </row>
    <row r="2887" spans="1:11">
      <c r="A2887" s="5" t="s">
        <v>18499</v>
      </c>
      <c r="B2887" s="5" t="s">
        <v>74</v>
      </c>
      <c r="C2887" s="5" t="s">
        <v>72</v>
      </c>
      <c r="D2887" s="5" t="s">
        <v>15391</v>
      </c>
      <c r="E2887" s="2" t="s">
        <v>5</v>
      </c>
      <c r="F2887" s="6">
        <v>35.996284254528561</v>
      </c>
      <c r="G2887" s="8">
        <v>666.20772786587918</v>
      </c>
      <c r="H2887" s="6">
        <v>0</v>
      </c>
      <c r="I2887" s="6">
        <v>0</v>
      </c>
      <c r="J2887" s="6">
        <v>0</v>
      </c>
      <c r="K2887" s="5"/>
    </row>
    <row r="2888" spans="1:11">
      <c r="A2888" s="5" t="s">
        <v>18500</v>
      </c>
      <c r="B2888" s="5" t="s">
        <v>74</v>
      </c>
      <c r="C2888" s="5" t="s">
        <v>72</v>
      </c>
      <c r="D2888" s="5" t="s">
        <v>15392</v>
      </c>
      <c r="E2888" s="2" t="s">
        <v>5</v>
      </c>
      <c r="F2888" s="6">
        <v>29.620247676676339</v>
      </c>
      <c r="G2888" s="8">
        <v>582.34831429358883</v>
      </c>
      <c r="H2888" s="6">
        <v>0</v>
      </c>
      <c r="I2888" s="6">
        <v>0</v>
      </c>
      <c r="J2888" s="6">
        <v>0</v>
      </c>
      <c r="K2888" s="5"/>
    </row>
    <row r="2889" spans="1:11">
      <c r="A2889" s="5" t="s">
        <v>18501</v>
      </c>
      <c r="B2889" s="5" t="s">
        <v>74</v>
      </c>
      <c r="C2889" s="5" t="s">
        <v>72</v>
      </c>
      <c r="D2889" s="5" t="s">
        <v>15393</v>
      </c>
      <c r="E2889" s="2" t="s">
        <v>5</v>
      </c>
      <c r="F2889" s="6">
        <v>30.646541670654685</v>
      </c>
      <c r="G2889" s="8">
        <v>620.09532208140013</v>
      </c>
      <c r="H2889" s="6">
        <v>0</v>
      </c>
      <c r="I2889" s="6">
        <v>0</v>
      </c>
      <c r="J2889" s="6">
        <v>0</v>
      </c>
      <c r="K2889" s="5"/>
    </row>
    <row r="2890" spans="1:11">
      <c r="A2890" s="5" t="s">
        <v>18502</v>
      </c>
      <c r="B2890" s="5" t="s">
        <v>74</v>
      </c>
      <c r="C2890" s="5" t="s">
        <v>72</v>
      </c>
      <c r="D2890" s="5" t="s">
        <v>15394</v>
      </c>
      <c r="E2890" s="2" t="s">
        <v>5</v>
      </c>
      <c r="F2890" s="6">
        <v>30.15274505613996</v>
      </c>
      <c r="G2890" s="8">
        <v>580.59305582980119</v>
      </c>
      <c r="H2890" s="6">
        <v>0</v>
      </c>
      <c r="I2890" s="6">
        <v>0</v>
      </c>
      <c r="J2890" s="6">
        <v>0</v>
      </c>
      <c r="K2890" s="5"/>
    </row>
    <row r="2891" spans="1:11">
      <c r="A2891" s="5" t="s">
        <v>18503</v>
      </c>
      <c r="B2891" s="5" t="s">
        <v>74</v>
      </c>
      <c r="C2891" s="5" t="s">
        <v>72</v>
      </c>
      <c r="D2891" s="5" t="s">
        <v>15395</v>
      </c>
      <c r="E2891" s="2" t="s">
        <v>5</v>
      </c>
      <c r="F2891" s="6">
        <v>33.121922543832682</v>
      </c>
      <c r="G2891" s="8">
        <v>640.79581061476324</v>
      </c>
      <c r="H2891" s="6">
        <v>0</v>
      </c>
      <c r="I2891" s="6">
        <v>0</v>
      </c>
      <c r="J2891" s="6">
        <v>0</v>
      </c>
      <c r="K2891" s="5"/>
    </row>
    <row r="2892" spans="1:11">
      <c r="A2892" s="5" t="s">
        <v>18504</v>
      </c>
      <c r="B2892" s="5" t="s">
        <v>74</v>
      </c>
      <c r="C2892" s="5" t="s">
        <v>72</v>
      </c>
      <c r="D2892" s="5" t="s">
        <v>15396</v>
      </c>
      <c r="E2892" s="2" t="s">
        <v>5</v>
      </c>
      <c r="F2892" s="6">
        <v>37.878787878787875</v>
      </c>
      <c r="G2892" s="8">
        <v>695.99134242446985</v>
      </c>
      <c r="H2892" s="6">
        <v>0</v>
      </c>
      <c r="I2892" s="6">
        <v>0</v>
      </c>
      <c r="J2892" s="6">
        <v>0</v>
      </c>
      <c r="K2892" s="5"/>
    </row>
    <row r="2893" spans="1:11">
      <c r="A2893" s="5" t="s">
        <v>18505</v>
      </c>
      <c r="B2893" s="5" t="s">
        <v>74</v>
      </c>
      <c r="C2893" s="5" t="s">
        <v>72</v>
      </c>
      <c r="D2893" s="5" t="s">
        <v>15397</v>
      </c>
      <c r="E2893" s="2" t="s">
        <v>5</v>
      </c>
      <c r="F2893" s="6">
        <v>40.370438754283605</v>
      </c>
      <c r="G2893" s="8">
        <v>729.49954891829952</v>
      </c>
      <c r="H2893" s="6">
        <v>0</v>
      </c>
      <c r="I2893" s="6">
        <v>0</v>
      </c>
      <c r="J2893" s="6">
        <v>0</v>
      </c>
      <c r="K2893" s="5"/>
    </row>
    <row r="2894" spans="1:11">
      <c r="A2894" s="5" t="s">
        <v>18506</v>
      </c>
      <c r="B2894" s="5" t="s">
        <v>74</v>
      </c>
      <c r="C2894" s="5" t="s">
        <v>72</v>
      </c>
      <c r="D2894" s="5" t="s">
        <v>15398</v>
      </c>
      <c r="E2894" s="2" t="s">
        <v>5</v>
      </c>
      <c r="F2894" s="6">
        <v>35.03256947865404</v>
      </c>
      <c r="G2894" s="8">
        <v>664.49689121674555</v>
      </c>
      <c r="H2894" s="6">
        <v>0</v>
      </c>
      <c r="I2894" s="6">
        <v>0</v>
      </c>
      <c r="J2894" s="6">
        <v>0</v>
      </c>
      <c r="K2894" s="5"/>
    </row>
    <row r="2895" spans="1:11">
      <c r="A2895" s="5" t="s">
        <v>18507</v>
      </c>
      <c r="B2895" s="5" t="s">
        <v>74</v>
      </c>
      <c r="C2895" s="5" t="s">
        <v>72</v>
      </c>
      <c r="D2895" s="5" t="s">
        <v>15399</v>
      </c>
      <c r="E2895" s="2" t="s">
        <v>5</v>
      </c>
      <c r="F2895" s="6">
        <v>40.837834382435659</v>
      </c>
      <c r="G2895" s="8">
        <v>717.98787243451363</v>
      </c>
      <c r="H2895" s="6">
        <v>0</v>
      </c>
      <c r="I2895" s="6">
        <v>0</v>
      </c>
      <c r="J2895" s="6">
        <v>0</v>
      </c>
      <c r="K2895" s="5"/>
    </row>
    <row r="2896" spans="1:11">
      <c r="A2896" s="5" t="s">
        <v>18508</v>
      </c>
      <c r="B2896" s="5" t="s">
        <v>74</v>
      </c>
      <c r="C2896" s="5" t="s">
        <v>72</v>
      </c>
      <c r="D2896" s="5" t="s">
        <v>15400</v>
      </c>
      <c r="E2896" s="2" t="s">
        <v>5</v>
      </c>
      <c r="F2896" s="6">
        <v>30.99562784359793</v>
      </c>
      <c r="G2896" s="8">
        <v>623.22067492487167</v>
      </c>
      <c r="H2896" s="6">
        <v>0</v>
      </c>
      <c r="I2896" s="6">
        <v>0</v>
      </c>
      <c r="J2896" s="6">
        <v>0</v>
      </c>
      <c r="K2896" s="5"/>
    </row>
    <row r="2897" spans="1:11">
      <c r="A2897" s="5" t="s">
        <v>18509</v>
      </c>
      <c r="B2897" s="5" t="s">
        <v>74</v>
      </c>
      <c r="C2897" s="5" t="s">
        <v>72</v>
      </c>
      <c r="D2897" s="5" t="s">
        <v>15401</v>
      </c>
      <c r="E2897" s="2" t="s">
        <v>5</v>
      </c>
      <c r="F2897" s="6">
        <v>29.567799361199331</v>
      </c>
      <c r="G2897" s="8">
        <v>606.75280865717923</v>
      </c>
      <c r="H2897" s="6">
        <v>0</v>
      </c>
      <c r="I2897" s="6">
        <v>0</v>
      </c>
      <c r="J2897" s="6">
        <v>0</v>
      </c>
      <c r="K2897" s="5"/>
    </row>
    <row r="2898" spans="1:11">
      <c r="A2898" s="5" t="s">
        <v>18510</v>
      </c>
      <c r="B2898" s="5" t="s">
        <v>74</v>
      </c>
      <c r="C2898" s="5" t="s">
        <v>72</v>
      </c>
      <c r="D2898" s="5" t="s">
        <v>15402</v>
      </c>
      <c r="E2898" s="2" t="s">
        <v>5</v>
      </c>
      <c r="F2898" s="6">
        <v>35.857612853627799</v>
      </c>
      <c r="G2898" s="8">
        <v>667.89002522919986</v>
      </c>
      <c r="H2898" s="6">
        <v>0</v>
      </c>
      <c r="I2898" s="6">
        <v>0</v>
      </c>
      <c r="J2898" s="6">
        <v>0</v>
      </c>
      <c r="K2898" s="5"/>
    </row>
    <row r="2899" spans="1:11">
      <c r="A2899" s="5" t="s">
        <v>18511</v>
      </c>
      <c r="B2899" s="5" t="s">
        <v>74</v>
      </c>
      <c r="C2899" s="5" t="s">
        <v>72</v>
      </c>
      <c r="D2899" s="5" t="s">
        <v>15403</v>
      </c>
      <c r="E2899" s="2" t="s">
        <v>5</v>
      </c>
      <c r="F2899" s="6">
        <v>39.703947916146326</v>
      </c>
      <c r="G2899" s="8">
        <v>727.76695472634322</v>
      </c>
      <c r="H2899" s="6">
        <v>0</v>
      </c>
      <c r="I2899" s="6">
        <v>0</v>
      </c>
      <c r="J2899" s="6">
        <v>0</v>
      </c>
      <c r="K2899" s="5"/>
    </row>
    <row r="2900" spans="1:11">
      <c r="A2900" s="5" t="s">
        <v>18512</v>
      </c>
      <c r="B2900" s="5" t="s">
        <v>74</v>
      </c>
      <c r="C2900" s="5" t="s">
        <v>72</v>
      </c>
      <c r="D2900" s="5" t="s">
        <v>15404</v>
      </c>
      <c r="E2900" s="2" t="s">
        <v>5</v>
      </c>
      <c r="F2900" s="6">
        <v>34.92892715781057</v>
      </c>
      <c r="G2900" s="8">
        <v>639.51682064409931</v>
      </c>
      <c r="H2900" s="6">
        <v>0</v>
      </c>
      <c r="I2900" s="6">
        <v>0</v>
      </c>
      <c r="J2900" s="6">
        <v>0</v>
      </c>
      <c r="K2900" s="5"/>
    </row>
    <row r="2901" spans="1:11">
      <c r="A2901" s="5" t="s">
        <v>18513</v>
      </c>
      <c r="B2901" s="5" t="s">
        <v>74</v>
      </c>
      <c r="C2901" s="5" t="s">
        <v>72</v>
      </c>
      <c r="D2901" s="5" t="s">
        <v>15405</v>
      </c>
      <c r="E2901" s="2" t="s">
        <v>5</v>
      </c>
      <c r="F2901" s="6">
        <v>42.336910080334015</v>
      </c>
      <c r="G2901" s="8">
        <v>754.35632553362814</v>
      </c>
      <c r="H2901" s="6">
        <v>0</v>
      </c>
      <c r="I2901" s="6">
        <v>0</v>
      </c>
      <c r="J2901" s="6">
        <v>0</v>
      </c>
      <c r="K2901" s="5"/>
    </row>
    <row r="2902" spans="1:11">
      <c r="A2902" s="5" t="s">
        <v>18514</v>
      </c>
      <c r="B2902" s="5" t="s">
        <v>74</v>
      </c>
      <c r="C2902" s="5" t="s">
        <v>72</v>
      </c>
      <c r="D2902" s="5" t="s">
        <v>15406</v>
      </c>
      <c r="E2902" s="2" t="s">
        <v>5</v>
      </c>
      <c r="F2902" s="6">
        <v>32.161815646891469</v>
      </c>
      <c r="G2902" s="8">
        <v>630.27364389064155</v>
      </c>
      <c r="H2902" s="6">
        <v>0</v>
      </c>
      <c r="I2902" s="6">
        <v>0</v>
      </c>
      <c r="J2902" s="6">
        <v>0</v>
      </c>
      <c r="K2902" s="5"/>
    </row>
    <row r="2903" spans="1:11">
      <c r="A2903" s="5" t="s">
        <v>18515</v>
      </c>
      <c r="B2903" s="5" t="s">
        <v>74</v>
      </c>
      <c r="C2903" s="5" t="s">
        <v>72</v>
      </c>
      <c r="D2903" s="5" t="s">
        <v>15407</v>
      </c>
      <c r="E2903" s="2" t="s">
        <v>5</v>
      </c>
      <c r="F2903" s="6">
        <v>32.008129625731293</v>
      </c>
      <c r="G2903" s="8">
        <v>630.61770313841714</v>
      </c>
      <c r="H2903" s="6">
        <v>0</v>
      </c>
      <c r="I2903" s="6">
        <v>0</v>
      </c>
      <c r="J2903" s="6">
        <v>0</v>
      </c>
      <c r="K2903" s="5"/>
    </row>
    <row r="2904" spans="1:11">
      <c r="A2904" s="5" t="s">
        <v>18516</v>
      </c>
      <c r="B2904" s="5" t="s">
        <v>74</v>
      </c>
      <c r="C2904" s="5" t="s">
        <v>72</v>
      </c>
      <c r="D2904" s="5" t="s">
        <v>15408</v>
      </c>
      <c r="E2904" s="2" t="s">
        <v>5</v>
      </c>
      <c r="F2904" s="6">
        <v>33.161243756086137</v>
      </c>
      <c r="G2904" s="8">
        <v>634.19698123236935</v>
      </c>
      <c r="H2904" s="6">
        <v>0</v>
      </c>
      <c r="I2904" s="6">
        <v>0</v>
      </c>
      <c r="J2904" s="6">
        <v>0</v>
      </c>
      <c r="K2904" s="5"/>
    </row>
    <row r="2905" spans="1:11">
      <c r="A2905" s="5" t="s">
        <v>18517</v>
      </c>
      <c r="B2905" s="5" t="s">
        <v>74</v>
      </c>
      <c r="C2905" s="5" t="s">
        <v>72</v>
      </c>
      <c r="D2905" s="5" t="s">
        <v>15409</v>
      </c>
      <c r="E2905" s="2" t="s">
        <v>5</v>
      </c>
      <c r="F2905" s="6">
        <v>29.63576581388044</v>
      </c>
      <c r="G2905" s="8">
        <v>552.77313164676571</v>
      </c>
      <c r="H2905" s="6">
        <v>0</v>
      </c>
      <c r="I2905" s="6">
        <v>0</v>
      </c>
      <c r="J2905" s="6">
        <v>0</v>
      </c>
      <c r="K2905" s="5"/>
    </row>
    <row r="2906" spans="1:11">
      <c r="A2906" s="5" t="s">
        <v>18518</v>
      </c>
      <c r="B2906" s="5" t="s">
        <v>74</v>
      </c>
      <c r="C2906" s="5" t="s">
        <v>72</v>
      </c>
      <c r="D2906" s="5" t="s">
        <v>15410</v>
      </c>
      <c r="E2906" s="2" t="s">
        <v>5</v>
      </c>
      <c r="F2906" s="6">
        <v>36.271888399647032</v>
      </c>
      <c r="G2906" s="8">
        <v>674.97427626729359</v>
      </c>
      <c r="H2906" s="6">
        <v>0</v>
      </c>
      <c r="I2906" s="6">
        <v>0</v>
      </c>
      <c r="J2906" s="6">
        <v>0</v>
      </c>
      <c r="K2906" s="5"/>
    </row>
    <row r="2907" spans="1:11">
      <c r="A2907" s="5" t="s">
        <v>18519</v>
      </c>
      <c r="B2907" s="5" t="s">
        <v>74</v>
      </c>
      <c r="C2907" s="5" t="s">
        <v>72</v>
      </c>
      <c r="D2907" s="5" t="s">
        <v>15411</v>
      </c>
      <c r="E2907" s="2" t="s">
        <v>5</v>
      </c>
      <c r="F2907" s="6">
        <v>36.480067443716621</v>
      </c>
      <c r="G2907" s="8">
        <v>685.9821948936841</v>
      </c>
      <c r="H2907" s="6">
        <v>0</v>
      </c>
      <c r="I2907" s="6">
        <v>0</v>
      </c>
      <c r="J2907" s="6">
        <v>0</v>
      </c>
      <c r="K2907" s="5"/>
    </row>
    <row r="2908" spans="1:11">
      <c r="A2908" s="5" t="s">
        <v>18520</v>
      </c>
      <c r="B2908" s="5" t="s">
        <v>74</v>
      </c>
      <c r="C2908" s="5" t="s">
        <v>72</v>
      </c>
      <c r="D2908" s="5" t="s">
        <v>15412</v>
      </c>
      <c r="E2908" s="2" t="s">
        <v>5</v>
      </c>
      <c r="F2908" s="6">
        <v>39.140080901479671</v>
      </c>
      <c r="G2908" s="8">
        <v>685.63739775010606</v>
      </c>
      <c r="H2908" s="6">
        <v>0</v>
      </c>
      <c r="I2908" s="6">
        <v>0</v>
      </c>
      <c r="J2908" s="6">
        <v>0</v>
      </c>
      <c r="K2908" s="5"/>
    </row>
    <row r="2909" spans="1:11">
      <c r="A2909" s="5" t="s">
        <v>18521</v>
      </c>
      <c r="B2909" s="5" t="s">
        <v>74</v>
      </c>
      <c r="C2909" s="5" t="s">
        <v>72</v>
      </c>
      <c r="D2909" s="5" t="s">
        <v>15413</v>
      </c>
      <c r="E2909" s="2" t="s">
        <v>5</v>
      </c>
      <c r="F2909" s="6">
        <v>33.27555560462369</v>
      </c>
      <c r="G2909" s="8">
        <v>645.26314627333659</v>
      </c>
      <c r="H2909" s="6">
        <v>0</v>
      </c>
      <c r="I2909" s="6">
        <v>0</v>
      </c>
      <c r="J2909" s="6">
        <v>0</v>
      </c>
      <c r="K2909" s="5"/>
    </row>
    <row r="2910" spans="1:11">
      <c r="A2910" s="5" t="s">
        <v>18522</v>
      </c>
      <c r="B2910" s="5" t="s">
        <v>74</v>
      </c>
      <c r="C2910" s="5" t="s">
        <v>72</v>
      </c>
      <c r="D2910" s="5" t="s">
        <v>15414</v>
      </c>
      <c r="E2910" s="2" t="s">
        <v>5</v>
      </c>
      <c r="F2910" s="6">
        <v>36.728906278175614</v>
      </c>
      <c r="G2910" s="8">
        <v>641.016393644505</v>
      </c>
      <c r="H2910" s="6">
        <v>0</v>
      </c>
      <c r="I2910" s="6">
        <v>0</v>
      </c>
      <c r="J2910" s="6">
        <v>0</v>
      </c>
      <c r="K2910" s="5"/>
    </row>
    <row r="2911" spans="1:11">
      <c r="A2911" s="5" t="s">
        <v>18523</v>
      </c>
      <c r="B2911" s="5" t="s">
        <v>74</v>
      </c>
      <c r="C2911" s="5" t="s">
        <v>72</v>
      </c>
      <c r="D2911" s="5" t="s">
        <v>15415</v>
      </c>
      <c r="E2911" s="2" t="s">
        <v>5</v>
      </c>
      <c r="F2911" s="6">
        <v>35.741049160782516</v>
      </c>
      <c r="G2911" s="8">
        <v>672.20251015868257</v>
      </c>
      <c r="H2911" s="6">
        <v>0</v>
      </c>
      <c r="I2911" s="6">
        <v>0</v>
      </c>
      <c r="J2911" s="6">
        <v>0</v>
      </c>
      <c r="K2911" s="5"/>
    </row>
    <row r="2912" spans="1:11">
      <c r="A2912" s="5" t="s">
        <v>18524</v>
      </c>
      <c r="B2912" s="5" t="s">
        <v>74</v>
      </c>
      <c r="C2912" s="5" t="s">
        <v>72</v>
      </c>
      <c r="D2912" s="5" t="s">
        <v>15416</v>
      </c>
      <c r="E2912" s="2" t="s">
        <v>5</v>
      </c>
      <c r="F2912" s="6">
        <v>38.112939450662495</v>
      </c>
      <c r="G2912" s="8">
        <v>709.23656119834436</v>
      </c>
      <c r="H2912" s="6">
        <v>0</v>
      </c>
      <c r="I2912" s="6">
        <v>0</v>
      </c>
      <c r="J2912" s="6">
        <v>0</v>
      </c>
      <c r="K2912" s="5"/>
    </row>
    <row r="2913" spans="1:11">
      <c r="A2913" s="5" t="s">
        <v>18525</v>
      </c>
      <c r="B2913" s="5" t="s">
        <v>74</v>
      </c>
      <c r="C2913" s="5" t="s">
        <v>72</v>
      </c>
      <c r="D2913" s="5" t="s">
        <v>15417</v>
      </c>
      <c r="E2913" s="2" t="s">
        <v>5</v>
      </c>
      <c r="F2913" s="6">
        <v>32.985470530514725</v>
      </c>
      <c r="G2913" s="8">
        <v>646.03858254049806</v>
      </c>
      <c r="H2913" s="6">
        <v>0</v>
      </c>
      <c r="I2913" s="6">
        <v>0</v>
      </c>
      <c r="J2913" s="6">
        <v>0</v>
      </c>
      <c r="K2913" s="5"/>
    </row>
    <row r="2914" spans="1:11">
      <c r="A2914" s="5" t="s">
        <v>18526</v>
      </c>
      <c r="B2914" s="5" t="s">
        <v>74</v>
      </c>
      <c r="C2914" s="5" t="s">
        <v>72</v>
      </c>
      <c r="D2914" s="5" t="s">
        <v>15418</v>
      </c>
      <c r="E2914" s="2" t="s">
        <v>5</v>
      </c>
      <c r="F2914" s="6">
        <v>32.352901061451696</v>
      </c>
      <c r="G2914" s="8">
        <v>601.72915650592427</v>
      </c>
      <c r="H2914" s="6">
        <v>0</v>
      </c>
      <c r="I2914" s="6">
        <v>0</v>
      </c>
      <c r="J2914" s="6">
        <v>0</v>
      </c>
      <c r="K2914" s="5"/>
    </row>
    <row r="2915" spans="1:11">
      <c r="A2915" s="5" t="s">
        <v>18527</v>
      </c>
      <c r="B2915" s="5" t="s">
        <v>74</v>
      </c>
      <c r="C2915" s="5" t="s">
        <v>72</v>
      </c>
      <c r="D2915" s="5" t="s">
        <v>15419</v>
      </c>
      <c r="E2915" s="2" t="s">
        <v>5</v>
      </c>
      <c r="F2915" s="6">
        <v>29.693427932380928</v>
      </c>
      <c r="G2915" s="8">
        <v>567.84944637394619</v>
      </c>
      <c r="H2915" s="6">
        <v>0</v>
      </c>
      <c r="I2915" s="6">
        <v>0</v>
      </c>
      <c r="J2915" s="6">
        <v>0</v>
      </c>
      <c r="K2915" s="5"/>
    </row>
    <row r="2916" spans="1:11">
      <c r="A2916" s="5" t="s">
        <v>18528</v>
      </c>
      <c r="B2916" s="5" t="s">
        <v>74</v>
      </c>
      <c r="C2916" s="5" t="s">
        <v>72</v>
      </c>
      <c r="D2916" s="5" t="s">
        <v>15420</v>
      </c>
      <c r="E2916" s="2" t="s">
        <v>5</v>
      </c>
      <c r="F2916" s="6">
        <v>38.639442193771494</v>
      </c>
      <c r="G2916" s="8">
        <v>714.46138864786917</v>
      </c>
      <c r="H2916" s="6">
        <v>0</v>
      </c>
      <c r="I2916" s="6">
        <v>0</v>
      </c>
      <c r="J2916" s="6">
        <v>0</v>
      </c>
      <c r="K2916" s="5"/>
    </row>
    <row r="2917" spans="1:11">
      <c r="A2917" s="5" t="s">
        <v>18529</v>
      </c>
      <c r="B2917" s="5" t="s">
        <v>74</v>
      </c>
      <c r="C2917" s="5" t="s">
        <v>72</v>
      </c>
      <c r="D2917" s="5" t="s">
        <v>15421</v>
      </c>
      <c r="E2917" s="2" t="s">
        <v>5</v>
      </c>
      <c r="F2917" s="6">
        <v>38.632041142889307</v>
      </c>
      <c r="G2917" s="8">
        <v>709.86180172898321</v>
      </c>
      <c r="H2917" s="6">
        <v>0</v>
      </c>
      <c r="I2917" s="6">
        <v>0</v>
      </c>
      <c r="J2917" s="6">
        <v>0</v>
      </c>
      <c r="K2917" s="5"/>
    </row>
    <row r="2918" spans="1:11">
      <c r="A2918" s="5" t="s">
        <v>18530</v>
      </c>
      <c r="B2918" s="5" t="s">
        <v>74</v>
      </c>
      <c r="C2918" s="5" t="s">
        <v>72</v>
      </c>
      <c r="D2918" s="5" t="s">
        <v>15422</v>
      </c>
      <c r="E2918" s="2" t="s">
        <v>5</v>
      </c>
      <c r="F2918" s="6">
        <v>36.914007049493016</v>
      </c>
      <c r="G2918" s="8">
        <v>691.46835056417467</v>
      </c>
      <c r="H2918" s="6">
        <v>0</v>
      </c>
      <c r="I2918" s="6">
        <v>0</v>
      </c>
      <c r="J2918" s="6">
        <v>0</v>
      </c>
      <c r="K2918" s="5"/>
    </row>
    <row r="2919" spans="1:11">
      <c r="A2919" s="5" t="s">
        <v>18531</v>
      </c>
      <c r="B2919" s="5" t="s">
        <v>74</v>
      </c>
      <c r="C2919" s="5" t="s">
        <v>72</v>
      </c>
      <c r="D2919" s="5" t="s">
        <v>15423</v>
      </c>
      <c r="E2919" s="2" t="s">
        <v>5</v>
      </c>
      <c r="F2919" s="6">
        <v>31.483670163675058</v>
      </c>
      <c r="G2919" s="8">
        <v>629.06126984724915</v>
      </c>
      <c r="H2919" s="6">
        <v>0</v>
      </c>
      <c r="I2919" s="6">
        <v>0</v>
      </c>
      <c r="J2919" s="6">
        <v>0</v>
      </c>
      <c r="K2919" s="5"/>
    </row>
    <row r="2920" spans="1:11">
      <c r="A2920" s="5" t="s">
        <v>18532</v>
      </c>
      <c r="B2920" s="5" t="s">
        <v>74</v>
      </c>
      <c r="C2920" s="5" t="s">
        <v>72</v>
      </c>
      <c r="D2920" s="5" t="s">
        <v>15424</v>
      </c>
      <c r="E2920" s="2" t="s">
        <v>5</v>
      </c>
      <c r="F2920" s="6">
        <v>30.963122706092499</v>
      </c>
      <c r="G2920" s="8">
        <v>622.35802582506608</v>
      </c>
      <c r="H2920" s="6">
        <v>0</v>
      </c>
      <c r="I2920" s="6">
        <v>0</v>
      </c>
      <c r="J2920" s="6">
        <v>0</v>
      </c>
      <c r="K2920" s="5"/>
    </row>
    <row r="2921" spans="1:11">
      <c r="A2921" s="5" t="s">
        <v>18533</v>
      </c>
      <c r="B2921" s="5" t="s">
        <v>74</v>
      </c>
      <c r="C2921" s="5" t="s">
        <v>72</v>
      </c>
      <c r="D2921" s="5" t="s">
        <v>15425</v>
      </c>
      <c r="E2921" s="2" t="s">
        <v>5</v>
      </c>
      <c r="F2921" s="6">
        <v>32.756968390150995</v>
      </c>
      <c r="G2921" s="8">
        <v>636.75892144999523</v>
      </c>
      <c r="H2921" s="6">
        <v>0</v>
      </c>
      <c r="I2921" s="6">
        <v>0</v>
      </c>
      <c r="J2921" s="6">
        <v>0</v>
      </c>
      <c r="K2921" s="5"/>
    </row>
    <row r="2922" spans="1:11">
      <c r="A2922" s="5" t="s">
        <v>18534</v>
      </c>
      <c r="B2922" s="5" t="s">
        <v>74</v>
      </c>
      <c r="C2922" s="5" t="s">
        <v>72</v>
      </c>
      <c r="D2922" s="5" t="s">
        <v>15426</v>
      </c>
      <c r="E2922" s="2" t="s">
        <v>5</v>
      </c>
      <c r="F2922" s="6">
        <v>33.709622039742086</v>
      </c>
      <c r="G2922" s="8">
        <v>633.28464538457786</v>
      </c>
      <c r="H2922" s="6">
        <v>0</v>
      </c>
      <c r="I2922" s="6">
        <v>0</v>
      </c>
      <c r="J2922" s="6">
        <v>0</v>
      </c>
      <c r="K2922" s="5"/>
    </row>
    <row r="2923" spans="1:11">
      <c r="A2923" s="5" t="s">
        <v>18535</v>
      </c>
      <c r="B2923" s="5" t="s">
        <v>74</v>
      </c>
      <c r="C2923" s="5" t="s">
        <v>72</v>
      </c>
      <c r="D2923" s="5" t="s">
        <v>15427</v>
      </c>
      <c r="E2923" s="2" t="s">
        <v>5</v>
      </c>
      <c r="F2923" s="6">
        <v>32.771269605002523</v>
      </c>
      <c r="G2923" s="8">
        <v>637.76621330394244</v>
      </c>
      <c r="H2923" s="6">
        <v>0</v>
      </c>
      <c r="I2923" s="6">
        <v>0</v>
      </c>
      <c r="J2923" s="6">
        <v>0</v>
      </c>
      <c r="K2923" s="5"/>
    </row>
    <row r="2924" spans="1:11">
      <c r="A2924" s="5" t="s">
        <v>18536</v>
      </c>
      <c r="B2924" s="5" t="s">
        <v>74</v>
      </c>
      <c r="C2924" s="5" t="s">
        <v>72</v>
      </c>
      <c r="D2924" s="5" t="s">
        <v>15428</v>
      </c>
      <c r="E2924" s="2" t="s">
        <v>5</v>
      </c>
      <c r="F2924" s="6">
        <v>31.420725917377897</v>
      </c>
      <c r="G2924" s="8">
        <v>620.81672163877784</v>
      </c>
      <c r="H2924" s="6">
        <v>0</v>
      </c>
      <c r="I2924" s="6">
        <v>0</v>
      </c>
      <c r="J2924" s="6">
        <v>0</v>
      </c>
      <c r="K2924" s="5"/>
    </row>
    <row r="2925" spans="1:11">
      <c r="A2925" s="5" t="s">
        <v>18537</v>
      </c>
      <c r="B2925" s="5" t="s">
        <v>74</v>
      </c>
      <c r="C2925" s="5" t="s">
        <v>72</v>
      </c>
      <c r="D2925" s="5" t="s">
        <v>15429</v>
      </c>
      <c r="E2925" s="2" t="s">
        <v>5</v>
      </c>
      <c r="F2925" s="6">
        <v>38.727831810558989</v>
      </c>
      <c r="G2925" s="8">
        <v>662.05769620657645</v>
      </c>
      <c r="H2925" s="6">
        <v>0</v>
      </c>
      <c r="I2925" s="6">
        <v>0</v>
      </c>
      <c r="J2925" s="6">
        <v>0</v>
      </c>
      <c r="K2925" s="5"/>
    </row>
    <row r="2926" spans="1:11">
      <c r="A2926" s="5" t="s">
        <v>18538</v>
      </c>
      <c r="B2926" s="5" t="s">
        <v>74</v>
      </c>
      <c r="C2926" s="5" t="s">
        <v>72</v>
      </c>
      <c r="D2926" s="5" t="s">
        <v>15430</v>
      </c>
      <c r="E2926" s="2" t="s">
        <v>5</v>
      </c>
      <c r="F2926" s="6">
        <v>37.039475295789138</v>
      </c>
      <c r="G2926" s="8">
        <v>688.38338681625555</v>
      </c>
      <c r="H2926" s="6">
        <v>0</v>
      </c>
      <c r="I2926" s="6">
        <v>0</v>
      </c>
      <c r="J2926" s="6">
        <v>0</v>
      </c>
      <c r="K2926" s="5"/>
    </row>
    <row r="2927" spans="1:11">
      <c r="A2927" s="5" t="s">
        <v>18539</v>
      </c>
      <c r="B2927" s="5" t="s">
        <v>74</v>
      </c>
      <c r="C2927" s="5" t="s">
        <v>72</v>
      </c>
      <c r="D2927" s="5" t="s">
        <v>15431</v>
      </c>
      <c r="E2927" s="2" t="s">
        <v>5</v>
      </c>
      <c r="F2927" s="6">
        <v>35.289940509274174</v>
      </c>
      <c r="G2927" s="8">
        <v>674.35307019186553</v>
      </c>
      <c r="H2927" s="6">
        <v>0</v>
      </c>
      <c r="I2927" s="6">
        <v>0</v>
      </c>
      <c r="J2927" s="6">
        <v>0</v>
      </c>
      <c r="K2927" s="5"/>
    </row>
    <row r="2928" spans="1:11">
      <c r="A2928" s="5" t="s">
        <v>18540</v>
      </c>
      <c r="B2928" s="5" t="s">
        <v>74</v>
      </c>
      <c r="C2928" s="5" t="s">
        <v>72</v>
      </c>
      <c r="D2928" s="5" t="s">
        <v>15432</v>
      </c>
      <c r="E2928" s="2" t="s">
        <v>5</v>
      </c>
      <c r="F2928" s="6">
        <v>39.315448095549172</v>
      </c>
      <c r="G2928" s="8">
        <v>724.22283996954491</v>
      </c>
      <c r="H2928" s="6">
        <v>0</v>
      </c>
      <c r="I2928" s="6">
        <v>0</v>
      </c>
      <c r="J2928" s="6">
        <v>0</v>
      </c>
      <c r="K2928" s="5"/>
    </row>
    <row r="2929" spans="1:11">
      <c r="A2929" s="5" t="s">
        <v>18541</v>
      </c>
      <c r="B2929" s="5" t="s">
        <v>74</v>
      </c>
      <c r="C2929" s="5" t="s">
        <v>72</v>
      </c>
      <c r="D2929" s="5" t="s">
        <v>15433</v>
      </c>
      <c r="E2929" s="2" t="s">
        <v>5</v>
      </c>
      <c r="F2929" s="6">
        <v>30.991199635151794</v>
      </c>
      <c r="G2929" s="8">
        <v>580.01890621753944</v>
      </c>
      <c r="H2929" s="6">
        <v>0</v>
      </c>
      <c r="I2929" s="6">
        <v>0</v>
      </c>
      <c r="J2929" s="6">
        <v>0</v>
      </c>
      <c r="K2929" s="5"/>
    </row>
    <row r="2930" spans="1:11">
      <c r="A2930" s="5" t="s">
        <v>18542</v>
      </c>
      <c r="B2930" s="5" t="s">
        <v>74</v>
      </c>
      <c r="C2930" s="5" t="s">
        <v>72</v>
      </c>
      <c r="D2930" s="5" t="s">
        <v>15434</v>
      </c>
      <c r="E2930" s="2" t="s">
        <v>5</v>
      </c>
      <c r="F2930" s="6">
        <v>42.29068819512834</v>
      </c>
      <c r="G2930" s="8">
        <v>760.23504516467233</v>
      </c>
      <c r="H2930" s="6">
        <v>0</v>
      </c>
      <c r="I2930" s="6">
        <v>0</v>
      </c>
      <c r="J2930" s="6">
        <v>0</v>
      </c>
      <c r="K2930" s="5"/>
    </row>
    <row r="2931" spans="1:11">
      <c r="A2931" s="5" t="s">
        <v>18543</v>
      </c>
      <c r="B2931" s="5" t="s">
        <v>74</v>
      </c>
      <c r="C2931" s="5" t="s">
        <v>72</v>
      </c>
      <c r="D2931" s="5" t="s">
        <v>15435</v>
      </c>
      <c r="E2931" s="2" t="s">
        <v>5</v>
      </c>
      <c r="F2931" s="6">
        <v>37.364282169478166</v>
      </c>
      <c r="G2931" s="8">
        <v>685.70331764555658</v>
      </c>
      <c r="H2931" s="6">
        <v>0</v>
      </c>
      <c r="I2931" s="6">
        <v>0</v>
      </c>
      <c r="J2931" s="6">
        <v>0</v>
      </c>
      <c r="K2931" s="5"/>
    </row>
    <row r="2932" spans="1:11">
      <c r="A2932" s="5" t="s">
        <v>18544</v>
      </c>
      <c r="B2932" s="5" t="s">
        <v>74</v>
      </c>
      <c r="C2932" s="5" t="s">
        <v>72</v>
      </c>
      <c r="D2932" s="5" t="s">
        <v>15436</v>
      </c>
      <c r="E2932" s="2" t="s">
        <v>5</v>
      </c>
      <c r="F2932" s="6">
        <v>32.921659325197943</v>
      </c>
      <c r="G2932" s="8">
        <v>647.96584607744865</v>
      </c>
      <c r="H2932" s="6">
        <v>0</v>
      </c>
      <c r="I2932" s="6">
        <v>0</v>
      </c>
      <c r="J2932" s="6">
        <v>0</v>
      </c>
      <c r="K2932" s="5"/>
    </row>
    <row r="2933" spans="1:11">
      <c r="A2933" s="5" t="s">
        <v>18545</v>
      </c>
      <c r="B2933" s="5" t="s">
        <v>74</v>
      </c>
      <c r="C2933" s="5" t="s">
        <v>72</v>
      </c>
      <c r="D2933" s="5" t="s">
        <v>15437</v>
      </c>
      <c r="E2933" s="2" t="s">
        <v>5</v>
      </c>
      <c r="F2933" s="6">
        <v>39.975592507232648</v>
      </c>
      <c r="G2933" s="8">
        <v>726.76664964765973</v>
      </c>
      <c r="H2933" s="6">
        <v>0</v>
      </c>
      <c r="I2933" s="6">
        <v>0</v>
      </c>
      <c r="J2933" s="6">
        <v>0</v>
      </c>
      <c r="K2933" s="5"/>
    </row>
    <row r="2934" spans="1:11">
      <c r="A2934" s="5" t="s">
        <v>18546</v>
      </c>
      <c r="B2934" s="5" t="s">
        <v>74</v>
      </c>
      <c r="C2934" s="5" t="s">
        <v>72</v>
      </c>
      <c r="D2934" s="5" t="s">
        <v>15438</v>
      </c>
      <c r="E2934" s="2" t="s">
        <v>5</v>
      </c>
      <c r="F2934" s="6">
        <v>38.134893447943767</v>
      </c>
      <c r="G2934" s="8">
        <v>702.21099808855445</v>
      </c>
      <c r="H2934" s="6">
        <v>0</v>
      </c>
      <c r="I2934" s="6">
        <v>0</v>
      </c>
      <c r="J2934" s="6">
        <v>0</v>
      </c>
      <c r="K2934" s="5"/>
    </row>
    <row r="2935" spans="1:11">
      <c r="A2935" s="5" t="s">
        <v>18547</v>
      </c>
      <c r="B2935" s="5" t="s">
        <v>74</v>
      </c>
      <c r="C2935" s="5" t="s">
        <v>72</v>
      </c>
      <c r="D2935" s="5" t="s">
        <v>15439</v>
      </c>
      <c r="E2935" s="2" t="s">
        <v>5</v>
      </c>
      <c r="F2935" s="6">
        <v>31.172897744368569</v>
      </c>
      <c r="G2935" s="8">
        <v>623.06527204761142</v>
      </c>
      <c r="H2935" s="6">
        <v>0</v>
      </c>
      <c r="I2935" s="6">
        <v>0</v>
      </c>
      <c r="J2935" s="6">
        <v>0</v>
      </c>
      <c r="K2935" s="5"/>
    </row>
    <row r="2936" spans="1:11">
      <c r="A2936" s="5" t="s">
        <v>18548</v>
      </c>
      <c r="B2936" s="5" t="s">
        <v>74</v>
      </c>
      <c r="C2936" s="5" t="s">
        <v>72</v>
      </c>
      <c r="D2936" s="5" t="s">
        <v>15440</v>
      </c>
      <c r="E2936" s="2" t="s">
        <v>5</v>
      </c>
      <c r="F2936" s="6">
        <v>38.805282303274971</v>
      </c>
      <c r="G2936" s="8">
        <v>706.06571915700908</v>
      </c>
      <c r="H2936" s="6">
        <v>0</v>
      </c>
      <c r="I2936" s="6">
        <v>0</v>
      </c>
      <c r="J2936" s="6">
        <v>0</v>
      </c>
      <c r="K2936" s="5"/>
    </row>
    <row r="2937" spans="1:11">
      <c r="A2937" s="5" t="s">
        <v>18549</v>
      </c>
      <c r="B2937" s="5" t="s">
        <v>74</v>
      </c>
      <c r="C2937" s="5" t="s">
        <v>72</v>
      </c>
      <c r="D2937" s="5" t="s">
        <v>15441</v>
      </c>
      <c r="E2937" s="2" t="s">
        <v>5</v>
      </c>
      <c r="F2937" s="6">
        <v>36.938490756726438</v>
      </c>
      <c r="G2937" s="8">
        <v>689.76729594461608</v>
      </c>
      <c r="H2937" s="6">
        <v>0</v>
      </c>
      <c r="I2937" s="6">
        <v>0</v>
      </c>
      <c r="J2937" s="6">
        <v>0</v>
      </c>
      <c r="K2937" s="5"/>
    </row>
    <row r="2938" spans="1:11">
      <c r="A2938" s="5" t="s">
        <v>18550</v>
      </c>
      <c r="B2938" s="5" t="s">
        <v>74</v>
      </c>
      <c r="C2938" s="5" t="s">
        <v>72</v>
      </c>
      <c r="D2938" s="5" t="s">
        <v>15442</v>
      </c>
      <c r="E2938" s="2" t="s">
        <v>5</v>
      </c>
      <c r="F2938" s="6">
        <v>41.363494615430277</v>
      </c>
      <c r="G2938" s="8">
        <v>748.78166846835097</v>
      </c>
      <c r="H2938" s="6">
        <v>0</v>
      </c>
      <c r="I2938" s="6">
        <v>0</v>
      </c>
      <c r="J2938" s="6">
        <v>0</v>
      </c>
      <c r="K2938" s="5"/>
    </row>
    <row r="2939" spans="1:11">
      <c r="A2939" s="5" t="s">
        <v>18551</v>
      </c>
      <c r="B2939" s="5" t="s">
        <v>74</v>
      </c>
      <c r="C2939" s="5" t="s">
        <v>72</v>
      </c>
      <c r="D2939" s="5" t="s">
        <v>15443</v>
      </c>
      <c r="E2939" s="2" t="s">
        <v>5</v>
      </c>
      <c r="F2939" s="6">
        <v>32.609123320044723</v>
      </c>
      <c r="G2939" s="8">
        <v>639.97162897330816</v>
      </c>
      <c r="H2939" s="6">
        <v>0</v>
      </c>
      <c r="I2939" s="6">
        <v>0</v>
      </c>
      <c r="J2939" s="6">
        <v>0</v>
      </c>
      <c r="K2939" s="5"/>
    </row>
    <row r="2940" spans="1:11">
      <c r="A2940" s="5" t="s">
        <v>18552</v>
      </c>
      <c r="B2940" s="5" t="s">
        <v>74</v>
      </c>
      <c r="C2940" s="5" t="s">
        <v>72</v>
      </c>
      <c r="D2940" s="5" t="s">
        <v>15444</v>
      </c>
      <c r="E2940" s="2" t="s">
        <v>5</v>
      </c>
      <c r="F2940" s="6">
        <v>30.932978196407745</v>
      </c>
      <c r="G2940" s="8">
        <v>620.64878913370819</v>
      </c>
      <c r="H2940" s="6">
        <v>0</v>
      </c>
      <c r="I2940" s="6">
        <v>0</v>
      </c>
      <c r="J2940" s="6">
        <v>0</v>
      </c>
      <c r="K2940" s="5"/>
    </row>
    <row r="2941" spans="1:11">
      <c r="A2941" s="5" t="s">
        <v>18553</v>
      </c>
      <c r="B2941" s="5" t="s">
        <v>74</v>
      </c>
      <c r="C2941" s="5" t="s">
        <v>72</v>
      </c>
      <c r="D2941" s="5" t="s">
        <v>15445</v>
      </c>
      <c r="E2941" s="2" t="s">
        <v>5</v>
      </c>
      <c r="F2941" s="6">
        <v>37.774848516406422</v>
      </c>
      <c r="G2941" s="8">
        <v>659.1850875105215</v>
      </c>
      <c r="H2941" s="6">
        <v>0</v>
      </c>
      <c r="I2941" s="6">
        <v>0</v>
      </c>
      <c r="J2941" s="6">
        <v>0</v>
      </c>
      <c r="K2941" s="5"/>
    </row>
    <row r="2942" spans="1:11">
      <c r="A2942" s="5" t="s">
        <v>18554</v>
      </c>
      <c r="B2942" s="5" t="s">
        <v>74</v>
      </c>
      <c r="C2942" s="5" t="s">
        <v>72</v>
      </c>
      <c r="D2942" s="5" t="s">
        <v>15446</v>
      </c>
      <c r="E2942" s="2" t="s">
        <v>5</v>
      </c>
      <c r="F2942" s="6">
        <v>38.010454129237694</v>
      </c>
      <c r="G2942" s="8">
        <v>693.32702573393044</v>
      </c>
      <c r="H2942" s="6">
        <v>0</v>
      </c>
      <c r="I2942" s="6">
        <v>0</v>
      </c>
      <c r="J2942" s="6">
        <v>0</v>
      </c>
      <c r="K2942" s="5"/>
    </row>
    <row r="2943" spans="1:11">
      <c r="A2943" s="5" t="s">
        <v>18555</v>
      </c>
      <c r="B2943" s="5" t="s">
        <v>74</v>
      </c>
      <c r="C2943" s="5" t="s">
        <v>72</v>
      </c>
      <c r="D2943" s="5" t="s">
        <v>15447</v>
      </c>
      <c r="E2943" s="2" t="s">
        <v>5</v>
      </c>
      <c r="F2943" s="6">
        <v>39.647033921998315</v>
      </c>
      <c r="G2943" s="8">
        <v>717.49050338905295</v>
      </c>
      <c r="H2943" s="6">
        <v>0</v>
      </c>
      <c r="I2943" s="6">
        <v>0</v>
      </c>
      <c r="J2943" s="6">
        <v>0</v>
      </c>
      <c r="K2943" s="5"/>
    </row>
    <row r="2944" spans="1:11">
      <c r="A2944" s="5" t="s">
        <v>18556</v>
      </c>
      <c r="B2944" s="5" t="s">
        <v>74</v>
      </c>
      <c r="C2944" s="5" t="s">
        <v>72</v>
      </c>
      <c r="D2944" s="5" t="s">
        <v>15448</v>
      </c>
      <c r="E2944" s="2" t="s">
        <v>5</v>
      </c>
      <c r="F2944" s="6">
        <v>36.661363776986285</v>
      </c>
      <c r="G2944" s="8">
        <v>687.06472805976114</v>
      </c>
      <c r="H2944" s="6">
        <v>0</v>
      </c>
      <c r="I2944" s="6">
        <v>0</v>
      </c>
      <c r="J2944" s="6">
        <v>0</v>
      </c>
      <c r="K2944" s="5"/>
    </row>
    <row r="2945" spans="1:11">
      <c r="A2945" s="5" t="s">
        <v>18557</v>
      </c>
      <c r="B2945" s="5" t="s">
        <v>74</v>
      </c>
      <c r="C2945" s="5" t="s">
        <v>72</v>
      </c>
      <c r="D2945" s="5" t="s">
        <v>15449</v>
      </c>
      <c r="E2945" s="2" t="s">
        <v>5</v>
      </c>
      <c r="F2945" s="6">
        <v>31.319649929241759</v>
      </c>
      <c r="G2945" s="8">
        <v>581.4552119444088</v>
      </c>
      <c r="H2945" s="6">
        <v>0</v>
      </c>
      <c r="I2945" s="6">
        <v>0</v>
      </c>
      <c r="J2945" s="6">
        <v>0</v>
      </c>
      <c r="K2945" s="5"/>
    </row>
    <row r="2946" spans="1:11">
      <c r="A2946" s="5" t="s">
        <v>18558</v>
      </c>
      <c r="B2946" s="5" t="s">
        <v>74</v>
      </c>
      <c r="C2946" s="5" t="s">
        <v>72</v>
      </c>
      <c r="D2946" s="5" t="s">
        <v>15450</v>
      </c>
      <c r="E2946" s="2" t="s">
        <v>5</v>
      </c>
      <c r="F2946" s="6">
        <v>29.825305281232332</v>
      </c>
      <c r="G2946" s="8">
        <v>603.98736690529995</v>
      </c>
      <c r="H2946" s="6">
        <v>0</v>
      </c>
      <c r="I2946" s="6">
        <v>0</v>
      </c>
      <c r="J2946" s="6">
        <v>0</v>
      </c>
      <c r="K2946" s="5"/>
    </row>
    <row r="2947" spans="1:11">
      <c r="A2947" s="5" t="s">
        <v>18559</v>
      </c>
      <c r="B2947" s="5" t="s">
        <v>74</v>
      </c>
      <c r="C2947" s="5" t="s">
        <v>72</v>
      </c>
      <c r="D2947" s="5" t="s">
        <v>15451</v>
      </c>
      <c r="E2947" s="2" t="s">
        <v>5</v>
      </c>
      <c r="F2947" s="6">
        <v>35.957807531566623</v>
      </c>
      <c r="G2947" s="8">
        <v>652.61269031586994</v>
      </c>
      <c r="H2947" s="6">
        <v>0</v>
      </c>
      <c r="I2947" s="6">
        <v>0</v>
      </c>
      <c r="J2947" s="6">
        <v>0</v>
      </c>
      <c r="K2947" s="5"/>
    </row>
    <row r="2948" spans="1:11">
      <c r="A2948" s="5" t="s">
        <v>18560</v>
      </c>
      <c r="B2948" s="5" t="s">
        <v>74</v>
      </c>
      <c r="C2948" s="5" t="s">
        <v>72</v>
      </c>
      <c r="D2948" s="5" t="s">
        <v>15452</v>
      </c>
      <c r="E2948" s="2" t="s">
        <v>5</v>
      </c>
      <c r="F2948" s="6">
        <v>31.149513436821195</v>
      </c>
      <c r="G2948" s="8">
        <v>594.46755104002227</v>
      </c>
      <c r="H2948" s="6">
        <v>0</v>
      </c>
      <c r="I2948" s="6">
        <v>0</v>
      </c>
      <c r="J2948" s="6">
        <v>0</v>
      </c>
      <c r="K2948" s="5"/>
    </row>
    <row r="2949" spans="1:11">
      <c r="A2949" s="5" t="s">
        <v>18561</v>
      </c>
      <c r="B2949" s="5" t="s">
        <v>74</v>
      </c>
      <c r="C2949" s="5" t="s">
        <v>72</v>
      </c>
      <c r="D2949" s="5" t="s">
        <v>15453</v>
      </c>
      <c r="E2949" s="2" t="s">
        <v>5</v>
      </c>
      <c r="F2949" s="6">
        <v>39.181964205707857</v>
      </c>
      <c r="G2949" s="8">
        <v>720.56112414665517</v>
      </c>
      <c r="H2949" s="6">
        <v>0</v>
      </c>
      <c r="I2949" s="6">
        <v>0</v>
      </c>
      <c r="J2949" s="6">
        <v>0</v>
      </c>
      <c r="K2949" s="5"/>
    </row>
    <row r="2950" spans="1:11">
      <c r="A2950" s="5" t="s">
        <v>18562</v>
      </c>
      <c r="B2950" s="5" t="s">
        <v>74</v>
      </c>
      <c r="C2950" s="5" t="s">
        <v>72</v>
      </c>
      <c r="D2950" s="5" t="s">
        <v>15454</v>
      </c>
      <c r="E2950" s="2" t="s">
        <v>5</v>
      </c>
      <c r="F2950" s="6">
        <v>34.226690389983119</v>
      </c>
      <c r="G2950" s="8">
        <v>651.53579442004366</v>
      </c>
      <c r="H2950" s="6">
        <v>0</v>
      </c>
      <c r="I2950" s="6">
        <v>0</v>
      </c>
      <c r="J2950" s="6">
        <v>0</v>
      </c>
      <c r="K2950" s="5"/>
    </row>
    <row r="2951" spans="1:11">
      <c r="A2951" s="5" t="s">
        <v>18563</v>
      </c>
      <c r="B2951" s="5" t="s">
        <v>74</v>
      </c>
      <c r="C2951" s="5" t="s">
        <v>72</v>
      </c>
      <c r="D2951" s="5" t="s">
        <v>15455</v>
      </c>
      <c r="E2951" s="2" t="s">
        <v>5</v>
      </c>
      <c r="F2951" s="6">
        <v>40.560350571874295</v>
      </c>
      <c r="G2951" s="8">
        <v>712.1312606320015</v>
      </c>
      <c r="H2951" s="6">
        <v>0</v>
      </c>
      <c r="I2951" s="6">
        <v>0</v>
      </c>
      <c r="J2951" s="6">
        <v>0</v>
      </c>
      <c r="K2951" s="5"/>
    </row>
    <row r="2952" spans="1:11">
      <c r="A2952" s="5" t="s">
        <v>18564</v>
      </c>
      <c r="B2952" s="5" t="s">
        <v>74</v>
      </c>
      <c r="C2952" s="5" t="s">
        <v>72</v>
      </c>
      <c r="D2952" s="5" t="s">
        <v>15456</v>
      </c>
      <c r="E2952" s="2" t="s">
        <v>5</v>
      </c>
      <c r="F2952" s="6">
        <v>37.257649608280055</v>
      </c>
      <c r="G2952" s="8">
        <v>647.72636674067303</v>
      </c>
      <c r="H2952" s="6">
        <v>0</v>
      </c>
      <c r="I2952" s="6">
        <v>0</v>
      </c>
      <c r="J2952" s="6">
        <v>0</v>
      </c>
      <c r="K2952" s="5"/>
    </row>
    <row r="2953" spans="1:11">
      <c r="A2953" s="5" t="s">
        <v>18565</v>
      </c>
      <c r="B2953" s="5" t="s">
        <v>74</v>
      </c>
      <c r="C2953" s="5" t="s">
        <v>72</v>
      </c>
      <c r="D2953" s="5" t="s">
        <v>15457</v>
      </c>
      <c r="E2953" s="2" t="s">
        <v>5</v>
      </c>
      <c r="F2953" s="6">
        <v>34.812484151321932</v>
      </c>
      <c r="G2953" s="8">
        <v>660.33950293888688</v>
      </c>
      <c r="H2953" s="6">
        <v>0</v>
      </c>
      <c r="I2953" s="6">
        <v>0</v>
      </c>
      <c r="J2953" s="6">
        <v>0</v>
      </c>
      <c r="K2953" s="5"/>
    </row>
    <row r="2954" spans="1:11">
      <c r="A2954" s="5" t="s">
        <v>18566</v>
      </c>
      <c r="B2954" s="5" t="s">
        <v>74</v>
      </c>
      <c r="C2954" s="5" t="s">
        <v>72</v>
      </c>
      <c r="D2954" s="5" t="s">
        <v>15458</v>
      </c>
      <c r="E2954" s="2" t="s">
        <v>5</v>
      </c>
      <c r="F2954" s="6">
        <v>39.466385954499749</v>
      </c>
      <c r="G2954" s="8">
        <v>725.72351389866969</v>
      </c>
      <c r="H2954" s="6">
        <v>0</v>
      </c>
      <c r="I2954" s="6">
        <v>0</v>
      </c>
      <c r="J2954" s="6">
        <v>0</v>
      </c>
      <c r="K2954" s="5"/>
    </row>
    <row r="2955" spans="1:11">
      <c r="A2955" s="5" t="s">
        <v>18567</v>
      </c>
      <c r="B2955" s="5" t="s">
        <v>74</v>
      </c>
      <c r="C2955" s="5" t="s">
        <v>72</v>
      </c>
      <c r="D2955" s="5" t="s">
        <v>15459</v>
      </c>
      <c r="E2955" s="2" t="s">
        <v>5</v>
      </c>
      <c r="F2955" s="6">
        <v>40.575422073107319</v>
      </c>
      <c r="G2955" s="8">
        <v>732.39098239049667</v>
      </c>
      <c r="H2955" s="6">
        <v>0</v>
      </c>
      <c r="I2955" s="6">
        <v>0</v>
      </c>
      <c r="J2955" s="6">
        <v>0</v>
      </c>
      <c r="K2955" s="5"/>
    </row>
    <row r="2956" spans="1:11">
      <c r="A2956" s="5" t="s">
        <v>18568</v>
      </c>
      <c r="B2956" s="5" t="s">
        <v>74</v>
      </c>
      <c r="C2956" s="5" t="s">
        <v>72</v>
      </c>
      <c r="D2956" s="5" t="s">
        <v>15460</v>
      </c>
      <c r="E2956" s="2" t="s">
        <v>5</v>
      </c>
      <c r="F2956" s="6">
        <v>31.000927024045655</v>
      </c>
      <c r="G2956" s="8">
        <v>623.66448980014604</v>
      </c>
      <c r="H2956" s="6">
        <v>0</v>
      </c>
      <c r="I2956" s="6">
        <v>0</v>
      </c>
      <c r="J2956" s="6">
        <v>0</v>
      </c>
      <c r="K2956" s="5"/>
    </row>
    <row r="2957" spans="1:11">
      <c r="A2957" s="5" t="s">
        <v>18569</v>
      </c>
      <c r="B2957" s="5" t="s">
        <v>74</v>
      </c>
      <c r="C2957" s="5" t="s">
        <v>72</v>
      </c>
      <c r="D2957" s="5" t="s">
        <v>15461</v>
      </c>
      <c r="E2957" s="2" t="s">
        <v>5</v>
      </c>
      <c r="F2957" s="6">
        <v>34.342433650176289</v>
      </c>
      <c r="G2957" s="8">
        <v>656.53965089518499</v>
      </c>
      <c r="H2957" s="6">
        <v>0</v>
      </c>
      <c r="I2957" s="6">
        <v>0</v>
      </c>
      <c r="J2957" s="6">
        <v>0</v>
      </c>
      <c r="K2957" s="5"/>
    </row>
    <row r="2958" spans="1:11">
      <c r="A2958" s="5" t="s">
        <v>18570</v>
      </c>
      <c r="B2958" s="5" t="s">
        <v>74</v>
      </c>
      <c r="C2958" s="5" t="s">
        <v>72</v>
      </c>
      <c r="D2958" s="5" t="s">
        <v>15462</v>
      </c>
      <c r="E2958" s="2" t="s">
        <v>5</v>
      </c>
      <c r="F2958" s="6">
        <v>38.363463791195045</v>
      </c>
      <c r="G2958" s="8">
        <v>700.16135452022422</v>
      </c>
      <c r="H2958" s="6">
        <v>0</v>
      </c>
      <c r="I2958" s="6">
        <v>0</v>
      </c>
      <c r="J2958" s="6">
        <v>0</v>
      </c>
      <c r="K2958" s="5"/>
    </row>
    <row r="2959" spans="1:11">
      <c r="A2959" s="5" t="s">
        <v>18571</v>
      </c>
      <c r="B2959" s="5" t="s">
        <v>74</v>
      </c>
      <c r="C2959" s="5" t="s">
        <v>72</v>
      </c>
      <c r="D2959" s="5" t="s">
        <v>15463</v>
      </c>
      <c r="E2959" s="2" t="s">
        <v>5</v>
      </c>
      <c r="F2959" s="6">
        <v>32.858870062151119</v>
      </c>
      <c r="G2959" s="8">
        <v>642.66364270029806</v>
      </c>
      <c r="H2959" s="6">
        <v>0</v>
      </c>
      <c r="I2959" s="6">
        <v>0</v>
      </c>
      <c r="J2959" s="6">
        <v>0</v>
      </c>
      <c r="K2959" s="5"/>
    </row>
    <row r="2960" spans="1:11">
      <c r="A2960" s="5" t="s">
        <v>18572</v>
      </c>
      <c r="B2960" s="5" t="s">
        <v>74</v>
      </c>
      <c r="C2960" s="5" t="s">
        <v>72</v>
      </c>
      <c r="D2960" s="5" t="s">
        <v>15464</v>
      </c>
      <c r="E2960" s="2" t="s">
        <v>5</v>
      </c>
      <c r="F2960" s="6">
        <v>38.273706263859715</v>
      </c>
      <c r="G2960" s="8">
        <v>679.40083242847913</v>
      </c>
      <c r="H2960" s="6">
        <v>0</v>
      </c>
      <c r="I2960" s="6">
        <v>0</v>
      </c>
      <c r="J2960" s="6">
        <v>0</v>
      </c>
      <c r="K2960" s="5"/>
    </row>
    <row r="2961" spans="1:11">
      <c r="A2961" s="5" t="s">
        <v>18573</v>
      </c>
      <c r="B2961" s="5" t="s">
        <v>74</v>
      </c>
      <c r="C2961" s="5" t="s">
        <v>72</v>
      </c>
      <c r="D2961" s="5" t="s">
        <v>15465</v>
      </c>
      <c r="E2961" s="2" t="s">
        <v>5</v>
      </c>
      <c r="F2961" s="6">
        <v>37.924083866680988</v>
      </c>
      <c r="G2961" s="8">
        <v>677.48499766635655</v>
      </c>
      <c r="H2961" s="6">
        <v>0</v>
      </c>
      <c r="I2961" s="6">
        <v>0</v>
      </c>
      <c r="J2961" s="6">
        <v>0</v>
      </c>
      <c r="K2961" s="5"/>
    </row>
    <row r="2962" spans="1:11">
      <c r="A2962" s="5" t="s">
        <v>18574</v>
      </c>
      <c r="B2962" s="5" t="s">
        <v>74</v>
      </c>
      <c r="C2962" s="5" t="s">
        <v>72</v>
      </c>
      <c r="D2962" s="5" t="s">
        <v>15466</v>
      </c>
      <c r="E2962" s="2" t="s">
        <v>5</v>
      </c>
      <c r="F2962" s="6">
        <v>36.556325684976144</v>
      </c>
      <c r="G2962" s="8">
        <v>685.36626722711128</v>
      </c>
      <c r="H2962" s="6">
        <v>0</v>
      </c>
      <c r="I2962" s="6">
        <v>0</v>
      </c>
      <c r="J2962" s="6">
        <v>0</v>
      </c>
      <c r="K2962" s="5"/>
    </row>
    <row r="2963" spans="1:11">
      <c r="A2963" s="5" t="s">
        <v>18575</v>
      </c>
      <c r="B2963" s="5" t="s">
        <v>74</v>
      </c>
      <c r="C2963" s="5" t="s">
        <v>72</v>
      </c>
      <c r="D2963" s="5" t="s">
        <v>15467</v>
      </c>
      <c r="E2963" s="2" t="s">
        <v>5</v>
      </c>
      <c r="F2963" s="6">
        <v>33.969221975726512</v>
      </c>
      <c r="G2963" s="8">
        <v>650.87248017820639</v>
      </c>
      <c r="H2963" s="6">
        <v>0</v>
      </c>
      <c r="I2963" s="6">
        <v>0</v>
      </c>
      <c r="J2963" s="6">
        <v>0</v>
      </c>
      <c r="K2963" s="5"/>
    </row>
    <row r="2964" spans="1:11">
      <c r="A2964" s="5" t="s">
        <v>18576</v>
      </c>
      <c r="B2964" s="5" t="s">
        <v>74</v>
      </c>
      <c r="C2964" s="5" t="s">
        <v>72</v>
      </c>
      <c r="D2964" s="5" t="s">
        <v>15468</v>
      </c>
      <c r="E2964" s="2" t="s">
        <v>5</v>
      </c>
      <c r="F2964" s="6">
        <v>41.511758722377571</v>
      </c>
      <c r="G2964" s="8">
        <v>744.48446110397163</v>
      </c>
      <c r="H2964" s="6">
        <v>0</v>
      </c>
      <c r="I2964" s="6">
        <v>0</v>
      </c>
      <c r="J2964" s="6">
        <v>0</v>
      </c>
      <c r="K2964" s="5"/>
    </row>
    <row r="2965" spans="1:11">
      <c r="A2965" s="5" t="s">
        <v>18577</v>
      </c>
      <c r="B2965" s="5" t="s">
        <v>74</v>
      </c>
      <c r="C2965" s="5" t="s">
        <v>72</v>
      </c>
      <c r="D2965" s="5" t="s">
        <v>15469</v>
      </c>
      <c r="E2965" s="2" t="s">
        <v>5</v>
      </c>
      <c r="F2965" s="6">
        <v>33.372294509694065</v>
      </c>
      <c r="G2965" s="8">
        <v>633.64695470337756</v>
      </c>
      <c r="H2965" s="6">
        <v>0</v>
      </c>
      <c r="I2965" s="6">
        <v>0</v>
      </c>
      <c r="J2965" s="6">
        <v>0</v>
      </c>
      <c r="K2965" s="5"/>
    </row>
    <row r="2966" spans="1:11">
      <c r="A2966" s="5" t="s">
        <v>18578</v>
      </c>
      <c r="B2966" s="5" t="s">
        <v>74</v>
      </c>
      <c r="C2966" s="5" t="s">
        <v>72</v>
      </c>
      <c r="D2966" s="5" t="s">
        <v>15470</v>
      </c>
      <c r="E2966" s="2" t="s">
        <v>5</v>
      </c>
      <c r="F2966" s="6">
        <v>30.159552945106618</v>
      </c>
      <c r="G2966" s="8">
        <v>614.64463207680797</v>
      </c>
      <c r="H2966" s="6">
        <v>0</v>
      </c>
      <c r="I2966" s="6">
        <v>0</v>
      </c>
      <c r="J2966" s="6">
        <v>0</v>
      </c>
      <c r="K2966" s="5"/>
    </row>
    <row r="2967" spans="1:11">
      <c r="A2967" s="5" t="s">
        <v>18579</v>
      </c>
      <c r="B2967" s="5" t="s">
        <v>74</v>
      </c>
      <c r="C2967" s="5" t="s">
        <v>72</v>
      </c>
      <c r="D2967" s="5" t="s">
        <v>15471</v>
      </c>
      <c r="E2967" s="2" t="s">
        <v>5</v>
      </c>
      <c r="F2967" s="6">
        <v>42.742784678268556</v>
      </c>
      <c r="G2967" s="8">
        <v>752.30266474506107</v>
      </c>
      <c r="H2967" s="6">
        <v>0</v>
      </c>
      <c r="I2967" s="6">
        <v>0</v>
      </c>
      <c r="J2967" s="6">
        <v>0</v>
      </c>
      <c r="K2967" s="5"/>
    </row>
    <row r="2968" spans="1:11">
      <c r="A2968" s="5" t="s">
        <v>18580</v>
      </c>
      <c r="B2968" s="5" t="s">
        <v>74</v>
      </c>
      <c r="C2968" s="5" t="s">
        <v>72</v>
      </c>
      <c r="D2968" s="5" t="s">
        <v>15472</v>
      </c>
      <c r="E2968" s="2" t="s">
        <v>5</v>
      </c>
      <c r="F2968" s="6">
        <v>34.899927121165575</v>
      </c>
      <c r="G2968" s="8">
        <v>661.3374771877202</v>
      </c>
      <c r="H2968" s="6">
        <v>0</v>
      </c>
      <c r="I2968" s="6">
        <v>0</v>
      </c>
      <c r="J2968" s="6">
        <v>0</v>
      </c>
      <c r="K2968" s="5"/>
    </row>
    <row r="2969" spans="1:11">
      <c r="A2969" s="5" t="s">
        <v>18581</v>
      </c>
      <c r="B2969" s="5" t="s">
        <v>74</v>
      </c>
      <c r="C2969" s="5" t="s">
        <v>72</v>
      </c>
      <c r="D2969" s="5" t="s">
        <v>15473</v>
      </c>
      <c r="E2969" s="2" t="s">
        <v>5</v>
      </c>
      <c r="F2969" s="6">
        <v>31.719141560451707</v>
      </c>
      <c r="G2969" s="8">
        <v>623.47913364813712</v>
      </c>
      <c r="H2969" s="6">
        <v>0</v>
      </c>
      <c r="I2969" s="6">
        <v>0</v>
      </c>
      <c r="J2969" s="6">
        <v>0</v>
      </c>
      <c r="K2969" s="5"/>
    </row>
    <row r="2970" spans="1:11">
      <c r="A2970" s="5" t="s">
        <v>18582</v>
      </c>
      <c r="B2970" s="5" t="s">
        <v>74</v>
      </c>
      <c r="C2970" s="5" t="s">
        <v>72</v>
      </c>
      <c r="D2970" s="5" t="s">
        <v>15474</v>
      </c>
      <c r="E2970" s="2" t="s">
        <v>5</v>
      </c>
      <c r="F2970" s="6">
        <v>35.709430633288505</v>
      </c>
      <c r="G2970" s="8">
        <v>679.5262267343486</v>
      </c>
      <c r="H2970" s="6">
        <v>0</v>
      </c>
      <c r="I2970" s="6">
        <v>0</v>
      </c>
      <c r="J2970" s="6">
        <v>0</v>
      </c>
      <c r="K2970" s="5"/>
    </row>
    <row r="2971" spans="1:11">
      <c r="A2971" s="5" t="s">
        <v>18583</v>
      </c>
      <c r="B2971" s="5" t="s">
        <v>74</v>
      </c>
      <c r="C2971" s="5" t="s">
        <v>72</v>
      </c>
      <c r="D2971" s="5" t="s">
        <v>15475</v>
      </c>
      <c r="E2971" s="2" t="s">
        <v>5</v>
      </c>
      <c r="F2971" s="6">
        <v>33.291449763668879</v>
      </c>
      <c r="G2971" s="8">
        <v>651.65711228921816</v>
      </c>
      <c r="H2971" s="6">
        <v>0</v>
      </c>
      <c r="I2971" s="6">
        <v>0</v>
      </c>
      <c r="J2971" s="6">
        <v>0</v>
      </c>
      <c r="K2971" s="5"/>
    </row>
    <row r="2972" spans="1:11">
      <c r="A2972" s="5" t="s">
        <v>18584</v>
      </c>
      <c r="B2972" s="5" t="s">
        <v>74</v>
      </c>
      <c r="C2972" s="5" t="s">
        <v>72</v>
      </c>
      <c r="D2972" s="5" t="s">
        <v>15476</v>
      </c>
      <c r="E2972" s="2" t="s">
        <v>5</v>
      </c>
      <c r="F2972" s="6">
        <v>35.865868358355925</v>
      </c>
      <c r="G2972" s="8">
        <v>678.39417793296252</v>
      </c>
      <c r="H2972" s="6">
        <v>0</v>
      </c>
      <c r="I2972" s="6">
        <v>0</v>
      </c>
      <c r="J2972" s="6">
        <v>0</v>
      </c>
      <c r="K2972" s="5"/>
    </row>
    <row r="2973" spans="1:11">
      <c r="A2973" s="5" t="s">
        <v>18585</v>
      </c>
      <c r="B2973" s="5" t="s">
        <v>74</v>
      </c>
      <c r="C2973" s="5" t="s">
        <v>72</v>
      </c>
      <c r="D2973" s="5" t="s">
        <v>15477</v>
      </c>
      <c r="E2973" s="2" t="s">
        <v>5</v>
      </c>
      <c r="F2973" s="6">
        <v>34.84513521359505</v>
      </c>
      <c r="G2973" s="8">
        <v>664.14327504968617</v>
      </c>
      <c r="H2973" s="6">
        <v>0</v>
      </c>
      <c r="I2973" s="6">
        <v>0</v>
      </c>
      <c r="J2973" s="6">
        <v>0</v>
      </c>
      <c r="K2973" s="5"/>
    </row>
    <row r="2974" spans="1:11">
      <c r="A2974" s="5" t="s">
        <v>18586</v>
      </c>
      <c r="B2974" s="5" t="s">
        <v>74</v>
      </c>
      <c r="C2974" s="5" t="s">
        <v>72</v>
      </c>
      <c r="D2974" s="5" t="s">
        <v>15478</v>
      </c>
      <c r="E2974" s="2" t="s">
        <v>5</v>
      </c>
      <c r="F2974" s="6">
        <v>32.646907083774323</v>
      </c>
      <c r="G2974" s="8">
        <v>638.75927040063857</v>
      </c>
      <c r="H2974" s="6">
        <v>0</v>
      </c>
      <c r="I2974" s="6">
        <v>0</v>
      </c>
      <c r="J2974" s="6">
        <v>0</v>
      </c>
      <c r="K2974" s="5"/>
    </row>
    <row r="2975" spans="1:11">
      <c r="A2975" s="5" t="s">
        <v>18587</v>
      </c>
      <c r="B2975" s="5" t="s">
        <v>74</v>
      </c>
      <c r="C2975" s="5" t="s">
        <v>72</v>
      </c>
      <c r="D2975" s="5" t="s">
        <v>15479</v>
      </c>
      <c r="E2975" s="2" t="s">
        <v>5</v>
      </c>
      <c r="F2975" s="6">
        <v>37.570718921975242</v>
      </c>
      <c r="G2975" s="8">
        <v>692.27666157089959</v>
      </c>
      <c r="H2975" s="6">
        <v>0</v>
      </c>
      <c r="I2975" s="6">
        <v>0</v>
      </c>
      <c r="J2975" s="6">
        <v>0</v>
      </c>
      <c r="K2975" s="5"/>
    </row>
    <row r="2976" spans="1:11">
      <c r="A2976" s="5" t="s">
        <v>18588</v>
      </c>
      <c r="B2976" s="5" t="s">
        <v>74</v>
      </c>
      <c r="C2976" s="5" t="s">
        <v>72</v>
      </c>
      <c r="D2976" s="5" t="s">
        <v>15480</v>
      </c>
      <c r="E2976" s="2" t="s">
        <v>5</v>
      </c>
      <c r="F2976" s="6">
        <v>38.365648858997453</v>
      </c>
      <c r="G2976" s="8">
        <v>700.73415210319649</v>
      </c>
      <c r="H2976" s="6">
        <v>0</v>
      </c>
      <c r="I2976" s="6">
        <v>0</v>
      </c>
      <c r="J2976" s="6">
        <v>0</v>
      </c>
      <c r="K2976" s="5"/>
    </row>
    <row r="2977" spans="1:11">
      <c r="A2977" s="5" t="s">
        <v>18589</v>
      </c>
      <c r="B2977" s="5" t="s">
        <v>74</v>
      </c>
      <c r="C2977" s="5" t="s">
        <v>72</v>
      </c>
      <c r="D2977" s="5" t="s">
        <v>15481</v>
      </c>
      <c r="E2977" s="2" t="s">
        <v>5</v>
      </c>
      <c r="F2977" s="6">
        <v>36.351423870753628</v>
      </c>
      <c r="G2977" s="8">
        <v>682.09119763311935</v>
      </c>
      <c r="H2977" s="6">
        <v>0</v>
      </c>
      <c r="I2977" s="6">
        <v>0</v>
      </c>
      <c r="J2977" s="6">
        <v>0</v>
      </c>
      <c r="K2977" s="5"/>
    </row>
    <row r="2978" spans="1:11">
      <c r="A2978" s="5" t="s">
        <v>18590</v>
      </c>
      <c r="B2978" s="5" t="s">
        <v>74</v>
      </c>
      <c r="C2978" s="5" t="s">
        <v>72</v>
      </c>
      <c r="D2978" s="5" t="s">
        <v>15482</v>
      </c>
      <c r="E2978" s="2" t="s">
        <v>5</v>
      </c>
      <c r="F2978" s="6">
        <v>30.124099597188433</v>
      </c>
      <c r="G2978" s="8">
        <v>607.1045095166163</v>
      </c>
      <c r="H2978" s="6">
        <v>0</v>
      </c>
      <c r="I2978" s="6">
        <v>0</v>
      </c>
      <c r="J2978" s="6">
        <v>0</v>
      </c>
      <c r="K2978" s="5"/>
    </row>
    <row r="2979" spans="1:11">
      <c r="A2979" s="5" t="s">
        <v>18591</v>
      </c>
      <c r="B2979" s="5" t="s">
        <v>74</v>
      </c>
      <c r="C2979" s="5" t="s">
        <v>72</v>
      </c>
      <c r="D2979" s="5" t="s">
        <v>15483</v>
      </c>
      <c r="E2979" s="2" t="s">
        <v>5</v>
      </c>
      <c r="F2979" s="6">
        <v>30.602134633469372</v>
      </c>
      <c r="G2979" s="8">
        <v>613.1258958978151</v>
      </c>
      <c r="H2979" s="6">
        <v>0</v>
      </c>
      <c r="I2979" s="6">
        <v>0</v>
      </c>
      <c r="J2979" s="6">
        <v>0</v>
      </c>
      <c r="K2979" s="5"/>
    </row>
    <row r="2980" spans="1:11">
      <c r="A2980" s="5" t="s">
        <v>18592</v>
      </c>
      <c r="B2980" s="5" t="s">
        <v>74</v>
      </c>
      <c r="C2980" s="5" t="s">
        <v>72</v>
      </c>
      <c r="D2980" s="5" t="s">
        <v>15484</v>
      </c>
      <c r="E2980" s="2" t="s">
        <v>5</v>
      </c>
      <c r="F2980" s="6">
        <v>34.098390934907343</v>
      </c>
      <c r="G2980" s="8">
        <v>660.61552253017544</v>
      </c>
      <c r="H2980" s="6">
        <v>0</v>
      </c>
      <c r="I2980" s="6">
        <v>0</v>
      </c>
      <c r="J2980" s="6">
        <v>0</v>
      </c>
      <c r="K2980" s="5"/>
    </row>
    <row r="2981" spans="1:11">
      <c r="A2981" s="5" t="s">
        <v>18593</v>
      </c>
      <c r="B2981" s="5" t="s">
        <v>74</v>
      </c>
      <c r="C2981" s="5" t="s">
        <v>72</v>
      </c>
      <c r="D2981" s="5" t="s">
        <v>15485</v>
      </c>
      <c r="E2981" s="2" t="s">
        <v>5</v>
      </c>
      <c r="F2981" s="6">
        <v>37.119034210377471</v>
      </c>
      <c r="G2981" s="8">
        <v>673.23937427298961</v>
      </c>
      <c r="H2981" s="6">
        <v>0</v>
      </c>
      <c r="I2981" s="6">
        <v>0</v>
      </c>
      <c r="J2981" s="6">
        <v>0</v>
      </c>
      <c r="K2981" s="5"/>
    </row>
    <row r="2982" spans="1:11">
      <c r="A2982" s="5" t="s">
        <v>18594</v>
      </c>
      <c r="B2982" s="5" t="s">
        <v>74</v>
      </c>
      <c r="C2982" s="5" t="s">
        <v>72</v>
      </c>
      <c r="D2982" s="5" t="s">
        <v>15486</v>
      </c>
      <c r="E2982" s="2" t="s">
        <v>5</v>
      </c>
      <c r="F2982" s="6">
        <v>31.308556941879253</v>
      </c>
      <c r="G2982" s="8">
        <v>614.31928101148753</v>
      </c>
      <c r="H2982" s="6">
        <v>0</v>
      </c>
      <c r="I2982" s="6">
        <v>0</v>
      </c>
      <c r="J2982" s="6">
        <v>0</v>
      </c>
      <c r="K2982" s="5"/>
    </row>
    <row r="2983" spans="1:11">
      <c r="A2983" s="5" t="s">
        <v>18595</v>
      </c>
      <c r="B2983" s="5" t="s">
        <v>74</v>
      </c>
      <c r="C2983" s="5" t="s">
        <v>72</v>
      </c>
      <c r="D2983" s="5" t="s">
        <v>15487</v>
      </c>
      <c r="E2983" s="2" t="s">
        <v>5</v>
      </c>
      <c r="F2983" s="6">
        <v>30.492907138145913</v>
      </c>
      <c r="G2983" s="8">
        <v>616.73688977269376</v>
      </c>
      <c r="H2983" s="6">
        <v>0</v>
      </c>
      <c r="I2983" s="6">
        <v>0</v>
      </c>
      <c r="J2983" s="6">
        <v>0</v>
      </c>
      <c r="K2983" s="5"/>
    </row>
    <row r="2984" spans="1:11">
      <c r="A2984" s="5" t="s">
        <v>18596</v>
      </c>
      <c r="B2984" s="5" t="s">
        <v>74</v>
      </c>
      <c r="C2984" s="5" t="s">
        <v>72</v>
      </c>
      <c r="D2984" s="5" t="s">
        <v>15488</v>
      </c>
      <c r="E2984" s="2" t="s">
        <v>5</v>
      </c>
      <c r="F2984" s="6">
        <v>37.250611339498143</v>
      </c>
      <c r="G2984" s="8">
        <v>688.09167391328356</v>
      </c>
      <c r="H2984" s="6">
        <v>0</v>
      </c>
      <c r="I2984" s="6">
        <v>0</v>
      </c>
      <c r="J2984" s="6">
        <v>0</v>
      </c>
      <c r="K2984" s="5"/>
    </row>
    <row r="2985" spans="1:11">
      <c r="A2985" s="5" t="s">
        <v>18597</v>
      </c>
      <c r="B2985" s="5" t="s">
        <v>74</v>
      </c>
      <c r="C2985" s="5" t="s">
        <v>72</v>
      </c>
      <c r="D2985" s="5" t="s">
        <v>15489</v>
      </c>
      <c r="E2985" s="2" t="s">
        <v>5</v>
      </c>
      <c r="F2985" s="6">
        <v>33.840650520677904</v>
      </c>
      <c r="G2985" s="8">
        <v>657.8284379792874</v>
      </c>
      <c r="H2985" s="6">
        <v>0</v>
      </c>
      <c r="I2985" s="6">
        <v>0</v>
      </c>
      <c r="J2985" s="6">
        <v>0</v>
      </c>
      <c r="K2985" s="5"/>
    </row>
    <row r="2986" spans="1:11">
      <c r="A2986" s="5" t="s">
        <v>18598</v>
      </c>
      <c r="B2986" s="5" t="s">
        <v>74</v>
      </c>
      <c r="C2986" s="5" t="s">
        <v>72</v>
      </c>
      <c r="D2986" s="5" t="s">
        <v>15490</v>
      </c>
      <c r="E2986" s="2" t="s">
        <v>5</v>
      </c>
      <c r="F2986" s="6">
        <v>32.022447283400872</v>
      </c>
      <c r="G2986" s="8">
        <v>574.45903016611351</v>
      </c>
      <c r="H2986" s="6">
        <v>0</v>
      </c>
      <c r="I2986" s="6">
        <v>0</v>
      </c>
      <c r="J2986" s="6">
        <v>0</v>
      </c>
      <c r="K2986" s="5"/>
    </row>
    <row r="2987" spans="1:11">
      <c r="A2987" s="5" t="s">
        <v>18599</v>
      </c>
      <c r="B2987" s="5" t="s">
        <v>74</v>
      </c>
      <c r="C2987" s="5" t="s">
        <v>72</v>
      </c>
      <c r="D2987" s="5" t="s">
        <v>15491</v>
      </c>
      <c r="E2987" s="2" t="s">
        <v>5</v>
      </c>
      <c r="F2987" s="6">
        <v>38.365492109122052</v>
      </c>
      <c r="G2987" s="8">
        <v>694.74869524446387</v>
      </c>
      <c r="H2987" s="6">
        <v>0</v>
      </c>
      <c r="I2987" s="6">
        <v>0</v>
      </c>
      <c r="J2987" s="6">
        <v>0</v>
      </c>
      <c r="K2987" s="5"/>
    </row>
    <row r="2988" spans="1:11">
      <c r="A2988" s="5" t="s">
        <v>18600</v>
      </c>
      <c r="B2988" s="5" t="s">
        <v>74</v>
      </c>
      <c r="C2988" s="5" t="s">
        <v>72</v>
      </c>
      <c r="D2988" s="5" t="s">
        <v>15492</v>
      </c>
      <c r="E2988" s="2" t="s">
        <v>5</v>
      </c>
      <c r="F2988" s="6">
        <v>30.792501140410277</v>
      </c>
      <c r="G2988" s="8">
        <v>621.73858322603132</v>
      </c>
      <c r="H2988" s="6">
        <v>0</v>
      </c>
      <c r="I2988" s="6">
        <v>0</v>
      </c>
      <c r="J2988" s="6">
        <v>0</v>
      </c>
      <c r="K2988" s="5"/>
    </row>
    <row r="2989" spans="1:11">
      <c r="A2989" s="5" t="s">
        <v>18601</v>
      </c>
      <c r="B2989" s="5" t="s">
        <v>74</v>
      </c>
      <c r="C2989" s="5" t="s">
        <v>72</v>
      </c>
      <c r="D2989" s="5" t="s">
        <v>15493</v>
      </c>
      <c r="E2989" s="2" t="s">
        <v>5</v>
      </c>
      <c r="F2989" s="6">
        <v>33.380122357406982</v>
      </c>
      <c r="G2989" s="8">
        <v>652.46640667974282</v>
      </c>
      <c r="H2989" s="6">
        <v>0</v>
      </c>
      <c r="I2989" s="6">
        <v>0</v>
      </c>
      <c r="J2989" s="6">
        <v>0</v>
      </c>
      <c r="K2989" s="5"/>
    </row>
    <row r="2990" spans="1:11">
      <c r="A2990" s="5" t="s">
        <v>18602</v>
      </c>
      <c r="B2990" s="5" t="s">
        <v>74</v>
      </c>
      <c r="C2990" s="5" t="s">
        <v>72</v>
      </c>
      <c r="D2990" s="5" t="s">
        <v>15494</v>
      </c>
      <c r="E2990" s="2" t="s">
        <v>5</v>
      </c>
      <c r="F2990" s="6">
        <v>34.075050181051616</v>
      </c>
      <c r="G2990" s="8">
        <v>643.72325325490954</v>
      </c>
      <c r="H2990" s="6">
        <v>0</v>
      </c>
      <c r="I2990" s="6">
        <v>0</v>
      </c>
      <c r="J2990" s="6">
        <v>0</v>
      </c>
      <c r="K2990" s="5"/>
    </row>
    <row r="2991" spans="1:11">
      <c r="A2991" s="5" t="s">
        <v>18603</v>
      </c>
      <c r="B2991" s="5" t="s">
        <v>74</v>
      </c>
      <c r="C2991" s="5" t="s">
        <v>72</v>
      </c>
      <c r="D2991" s="5" t="s">
        <v>15495</v>
      </c>
      <c r="E2991" s="2" t="s">
        <v>5</v>
      </c>
      <c r="F2991" s="6">
        <v>29.243759427431559</v>
      </c>
      <c r="G2991" s="8">
        <v>558.7639637682006</v>
      </c>
      <c r="H2991" s="6">
        <v>0</v>
      </c>
      <c r="I2991" s="6">
        <v>0</v>
      </c>
      <c r="J2991" s="6">
        <v>0</v>
      </c>
      <c r="K2991" s="5"/>
    </row>
    <row r="2992" spans="1:11">
      <c r="A2992" s="5" t="s">
        <v>18604</v>
      </c>
      <c r="B2992" s="5" t="s">
        <v>74</v>
      </c>
      <c r="C2992" s="5" t="s">
        <v>72</v>
      </c>
      <c r="D2992" s="5" t="s">
        <v>15496</v>
      </c>
      <c r="E2992" s="2" t="s">
        <v>5</v>
      </c>
      <c r="F2992" s="6">
        <v>36.784279903806237</v>
      </c>
      <c r="G2992" s="8">
        <v>688.08637579684694</v>
      </c>
      <c r="H2992" s="6">
        <v>0</v>
      </c>
      <c r="I2992" s="6">
        <v>0</v>
      </c>
      <c r="J2992" s="6">
        <v>0</v>
      </c>
      <c r="K2992" s="5"/>
    </row>
    <row r="2993" spans="1:11">
      <c r="A2993" s="5" t="s">
        <v>18605</v>
      </c>
      <c r="B2993" s="5" t="s">
        <v>74</v>
      </c>
      <c r="C2993" s="5" t="s">
        <v>72</v>
      </c>
      <c r="D2993" s="5" t="s">
        <v>15497</v>
      </c>
      <c r="E2993" s="2" t="s">
        <v>5</v>
      </c>
      <c r="F2993" s="6">
        <v>35.286081823930644</v>
      </c>
      <c r="G2993" s="8">
        <v>627.85451036655331</v>
      </c>
      <c r="H2993" s="6">
        <v>0</v>
      </c>
      <c r="I2993" s="6">
        <v>0</v>
      </c>
      <c r="J2993" s="6">
        <v>0</v>
      </c>
      <c r="K2993" s="5"/>
    </row>
    <row r="2994" spans="1:11">
      <c r="A2994" s="5" t="s">
        <v>18606</v>
      </c>
      <c r="B2994" s="5" t="s">
        <v>74</v>
      </c>
      <c r="C2994" s="5" t="s">
        <v>72</v>
      </c>
      <c r="D2994" s="5" t="s">
        <v>15498</v>
      </c>
      <c r="E2994" s="2" t="s">
        <v>5</v>
      </c>
      <c r="F2994" s="6">
        <v>30.616604033896088</v>
      </c>
      <c r="G2994" s="8">
        <v>609.86499951531925</v>
      </c>
      <c r="H2994" s="6">
        <v>0</v>
      </c>
      <c r="I2994" s="6">
        <v>0</v>
      </c>
      <c r="J2994" s="6">
        <v>0</v>
      </c>
      <c r="K2994" s="5"/>
    </row>
    <row r="2995" spans="1:11">
      <c r="A2995" s="5" t="s">
        <v>18607</v>
      </c>
      <c r="B2995" s="5" t="s">
        <v>74</v>
      </c>
      <c r="C2995" s="5" t="s">
        <v>72</v>
      </c>
      <c r="D2995" s="5" t="s">
        <v>15499</v>
      </c>
      <c r="E2995" s="2" t="s">
        <v>5</v>
      </c>
      <c r="F2995" s="6">
        <v>32.372825432199541</v>
      </c>
      <c r="G2995" s="8">
        <v>632.7811577883142</v>
      </c>
      <c r="H2995" s="6">
        <v>0</v>
      </c>
      <c r="I2995" s="6">
        <v>0</v>
      </c>
      <c r="J2995" s="6">
        <v>0</v>
      </c>
      <c r="K2995" s="5"/>
    </row>
    <row r="2996" spans="1:11">
      <c r="A2996" s="5" t="s">
        <v>18608</v>
      </c>
      <c r="B2996" s="5" t="s">
        <v>74</v>
      </c>
      <c r="C2996" s="5" t="s">
        <v>72</v>
      </c>
      <c r="D2996" s="5" t="s">
        <v>15500</v>
      </c>
      <c r="E2996" s="2" t="s">
        <v>5</v>
      </c>
      <c r="F2996" s="6">
        <v>30.635140101045806</v>
      </c>
      <c r="G2996" s="8">
        <v>598.32370731857168</v>
      </c>
      <c r="H2996" s="6">
        <v>0</v>
      </c>
      <c r="I2996" s="6">
        <v>0</v>
      </c>
      <c r="J2996" s="6">
        <v>0</v>
      </c>
      <c r="K2996" s="5"/>
    </row>
    <row r="2997" spans="1:11">
      <c r="A2997" s="5" t="s">
        <v>18609</v>
      </c>
      <c r="B2997" s="5" t="s">
        <v>74</v>
      </c>
      <c r="C2997" s="5" t="s">
        <v>72</v>
      </c>
      <c r="D2997" s="5" t="s">
        <v>15501</v>
      </c>
      <c r="E2997" s="2" t="s">
        <v>5</v>
      </c>
      <c r="F2997" s="6">
        <v>35.316867532788663</v>
      </c>
      <c r="G2997" s="8">
        <v>673.02804403550351</v>
      </c>
      <c r="H2997" s="6">
        <v>0</v>
      </c>
      <c r="I2997" s="6">
        <v>0</v>
      </c>
      <c r="J2997" s="6">
        <v>0</v>
      </c>
      <c r="K2997" s="5"/>
    </row>
    <row r="2998" spans="1:11">
      <c r="A2998" s="5" t="s">
        <v>18610</v>
      </c>
      <c r="B2998" s="5" t="s">
        <v>74</v>
      </c>
      <c r="C2998" s="5" t="s">
        <v>72</v>
      </c>
      <c r="D2998" s="5" t="s">
        <v>15502</v>
      </c>
      <c r="E2998" s="2" t="s">
        <v>5</v>
      </c>
      <c r="F2998" s="6">
        <v>38.144168094948071</v>
      </c>
      <c r="G2998" s="8">
        <v>702.74775391734886</v>
      </c>
      <c r="H2998" s="6">
        <v>0</v>
      </c>
      <c r="I2998" s="6">
        <v>0</v>
      </c>
      <c r="J2998" s="6">
        <v>0</v>
      </c>
      <c r="K2998" s="5"/>
    </row>
    <row r="2999" spans="1:11">
      <c r="A2999" s="5" t="s">
        <v>18611</v>
      </c>
      <c r="B2999" s="5" t="s">
        <v>74</v>
      </c>
      <c r="C2999" s="5" t="s">
        <v>72</v>
      </c>
      <c r="D2999" s="5" t="s">
        <v>15503</v>
      </c>
      <c r="E2999" s="2" t="s">
        <v>5</v>
      </c>
      <c r="F2999" s="6">
        <v>35.213103531615729</v>
      </c>
      <c r="G2999" s="8">
        <v>619.02699661047166</v>
      </c>
      <c r="H2999" s="6">
        <v>0</v>
      </c>
      <c r="I2999" s="6">
        <v>0</v>
      </c>
      <c r="J2999" s="6">
        <v>0</v>
      </c>
      <c r="K2999" s="5"/>
    </row>
    <row r="3000" spans="1:11">
      <c r="A3000" s="5" t="s">
        <v>18612</v>
      </c>
      <c r="B3000" s="5" t="s">
        <v>74</v>
      </c>
      <c r="C3000" s="5" t="s">
        <v>72</v>
      </c>
      <c r="D3000" s="5" t="s">
        <v>15504</v>
      </c>
      <c r="E3000" s="2" t="s">
        <v>5</v>
      </c>
      <c r="F3000" s="6">
        <v>37.673524903387374</v>
      </c>
      <c r="G3000" s="8">
        <v>693.3273768697677</v>
      </c>
      <c r="H3000" s="6">
        <v>0</v>
      </c>
      <c r="I3000" s="6">
        <v>0</v>
      </c>
      <c r="J3000" s="6">
        <v>0</v>
      </c>
      <c r="K3000" s="5"/>
    </row>
    <row r="3001" spans="1:11">
      <c r="A3001" s="5" t="s">
        <v>18613</v>
      </c>
      <c r="B3001" s="5" t="s">
        <v>74</v>
      </c>
      <c r="C3001" s="5" t="s">
        <v>72</v>
      </c>
      <c r="D3001" s="5" t="s">
        <v>15505</v>
      </c>
      <c r="E3001" s="2" t="s">
        <v>5</v>
      </c>
      <c r="F3001" s="6">
        <v>31.86334817949556</v>
      </c>
      <c r="G3001" s="8">
        <v>619.52708792326985</v>
      </c>
      <c r="H3001" s="6">
        <v>0</v>
      </c>
      <c r="I3001" s="6">
        <v>0</v>
      </c>
      <c r="J3001" s="6">
        <v>0</v>
      </c>
      <c r="K3001" s="5"/>
    </row>
    <row r="3002" spans="1:11">
      <c r="A3002" s="5" t="s">
        <v>18614</v>
      </c>
      <c r="B3002" s="5" t="s">
        <v>74</v>
      </c>
      <c r="C3002" s="5" t="s">
        <v>72</v>
      </c>
      <c r="D3002" s="5" t="s">
        <v>15506</v>
      </c>
      <c r="E3002" s="2" t="s">
        <v>5</v>
      </c>
      <c r="F3002" s="6">
        <v>35.596865329935817</v>
      </c>
      <c r="G3002" s="8">
        <v>670.00617903740454</v>
      </c>
      <c r="H3002" s="6">
        <v>0</v>
      </c>
      <c r="I3002" s="6">
        <v>0</v>
      </c>
      <c r="J3002" s="6">
        <v>0</v>
      </c>
      <c r="K3002" s="5"/>
    </row>
    <row r="3003" spans="1:11">
      <c r="A3003" s="5" t="s">
        <v>18615</v>
      </c>
      <c r="B3003" s="5" t="s">
        <v>74</v>
      </c>
      <c r="C3003" s="5" t="s">
        <v>72</v>
      </c>
      <c r="D3003" s="5" t="s">
        <v>15507</v>
      </c>
      <c r="E3003" s="2" t="s">
        <v>5</v>
      </c>
      <c r="F3003" s="6">
        <v>35.472141198193256</v>
      </c>
      <c r="G3003" s="8">
        <v>677.48143040996024</v>
      </c>
      <c r="H3003" s="6">
        <v>0</v>
      </c>
      <c r="I3003" s="6">
        <v>0</v>
      </c>
      <c r="J3003" s="6">
        <v>0</v>
      </c>
      <c r="K3003" s="5"/>
    </row>
    <row r="3004" spans="1:11">
      <c r="A3004" s="5" t="s">
        <v>18616</v>
      </c>
      <c r="B3004" s="5" t="s">
        <v>74</v>
      </c>
      <c r="C3004" s="5" t="s">
        <v>72</v>
      </c>
      <c r="D3004" s="5" t="s">
        <v>15508</v>
      </c>
      <c r="E3004" s="2" t="s">
        <v>5</v>
      </c>
      <c r="F3004" s="6">
        <v>40.8079435057642</v>
      </c>
      <c r="G3004" s="8">
        <v>731.66738961441024</v>
      </c>
      <c r="H3004" s="6">
        <v>0</v>
      </c>
      <c r="I3004" s="6">
        <v>0</v>
      </c>
      <c r="J3004" s="6">
        <v>0</v>
      </c>
      <c r="K3004" s="5"/>
    </row>
    <row r="3005" spans="1:11">
      <c r="A3005" s="5" t="s">
        <v>18617</v>
      </c>
      <c r="B3005" s="5" t="s">
        <v>74</v>
      </c>
      <c r="C3005" s="5" t="s">
        <v>72</v>
      </c>
      <c r="D3005" s="5" t="s">
        <v>15509</v>
      </c>
      <c r="E3005" s="2" t="s">
        <v>5</v>
      </c>
      <c r="F3005" s="6">
        <v>31.593111130985239</v>
      </c>
      <c r="G3005" s="8">
        <v>624.68220041078644</v>
      </c>
      <c r="H3005" s="6">
        <v>0</v>
      </c>
      <c r="I3005" s="6">
        <v>0</v>
      </c>
      <c r="J3005" s="6">
        <v>0</v>
      </c>
      <c r="K3005" s="5"/>
    </row>
    <row r="3006" spans="1:11">
      <c r="A3006" s="5" t="s">
        <v>18618</v>
      </c>
      <c r="B3006" s="5" t="s">
        <v>74</v>
      </c>
      <c r="C3006" s="5" t="s">
        <v>72</v>
      </c>
      <c r="D3006" s="5" t="s">
        <v>15510</v>
      </c>
      <c r="E3006" s="2" t="s">
        <v>5</v>
      </c>
      <c r="F3006" s="6">
        <v>35.311295259807629</v>
      </c>
      <c r="G3006" s="8">
        <v>673.32248933744893</v>
      </c>
      <c r="H3006" s="6">
        <v>0</v>
      </c>
      <c r="I3006" s="6">
        <v>0</v>
      </c>
      <c r="J3006" s="6">
        <v>0</v>
      </c>
      <c r="K3006" s="5"/>
    </row>
    <row r="3007" spans="1:11">
      <c r="A3007" s="5" t="s">
        <v>18619</v>
      </c>
      <c r="B3007" s="5" t="s">
        <v>74</v>
      </c>
      <c r="C3007" s="5" t="s">
        <v>72</v>
      </c>
      <c r="D3007" s="5" t="s">
        <v>15511</v>
      </c>
      <c r="E3007" s="2" t="s">
        <v>5</v>
      </c>
      <c r="F3007" s="6">
        <v>34.68672819129786</v>
      </c>
      <c r="G3007" s="8">
        <v>663.79808861391427</v>
      </c>
      <c r="H3007" s="6">
        <v>0</v>
      </c>
      <c r="I3007" s="6">
        <v>0</v>
      </c>
      <c r="J3007" s="6">
        <v>0</v>
      </c>
      <c r="K3007" s="5"/>
    </row>
    <row r="3008" spans="1:11">
      <c r="A3008" s="5" t="s">
        <v>18620</v>
      </c>
      <c r="B3008" s="5" t="s">
        <v>74</v>
      </c>
      <c r="C3008" s="5" t="s">
        <v>72</v>
      </c>
      <c r="D3008" s="5" t="s">
        <v>15512</v>
      </c>
      <c r="E3008" s="2" t="s">
        <v>5</v>
      </c>
      <c r="F3008" s="6">
        <v>30.859542675499146</v>
      </c>
      <c r="G3008" s="8">
        <v>618.80675330099325</v>
      </c>
      <c r="H3008" s="6">
        <v>0</v>
      </c>
      <c r="I3008" s="6">
        <v>0</v>
      </c>
      <c r="J3008" s="6">
        <v>0</v>
      </c>
      <c r="K3008" s="5"/>
    </row>
    <row r="3009" spans="1:11">
      <c r="A3009" s="5" t="s">
        <v>18621</v>
      </c>
      <c r="B3009" s="5" t="s">
        <v>74</v>
      </c>
      <c r="C3009" s="5" t="s">
        <v>72</v>
      </c>
      <c r="D3009" s="5" t="s">
        <v>15513</v>
      </c>
      <c r="E3009" s="2" t="s">
        <v>5</v>
      </c>
      <c r="F3009" s="6">
        <v>31.299266668549929</v>
      </c>
      <c r="G3009" s="8">
        <v>628.89137186053176</v>
      </c>
      <c r="H3009" s="6">
        <v>0</v>
      </c>
      <c r="I3009" s="6">
        <v>0</v>
      </c>
      <c r="J3009" s="6">
        <v>0</v>
      </c>
      <c r="K3009" s="5"/>
    </row>
    <row r="3010" spans="1:11">
      <c r="A3010" s="5" t="s">
        <v>18622</v>
      </c>
      <c r="B3010" s="5" t="s">
        <v>74</v>
      </c>
      <c r="C3010" s="5" t="s">
        <v>72</v>
      </c>
      <c r="D3010" s="5" t="s">
        <v>15514</v>
      </c>
      <c r="E3010" s="2" t="s">
        <v>5</v>
      </c>
      <c r="F3010" s="6">
        <v>34.519313670031039</v>
      </c>
      <c r="G3010" s="8">
        <v>664.9773543365194</v>
      </c>
      <c r="H3010" s="6">
        <v>0</v>
      </c>
      <c r="I3010" s="6">
        <v>0</v>
      </c>
      <c r="J3010" s="6">
        <v>0</v>
      </c>
      <c r="K3010" s="5"/>
    </row>
    <row r="3011" spans="1:11">
      <c r="A3011" s="5" t="s">
        <v>18623</v>
      </c>
      <c r="B3011" s="5" t="s">
        <v>74</v>
      </c>
      <c r="C3011" s="5" t="s">
        <v>72</v>
      </c>
      <c r="D3011" s="5" t="s">
        <v>15515</v>
      </c>
      <c r="E3011" s="2" t="s">
        <v>5</v>
      </c>
      <c r="F3011" s="6">
        <v>31.897983659242701</v>
      </c>
      <c r="G3011" s="8">
        <v>625.9215256821758</v>
      </c>
      <c r="H3011" s="6">
        <v>0</v>
      </c>
      <c r="I3011" s="6">
        <v>0</v>
      </c>
      <c r="J3011" s="6">
        <v>0</v>
      </c>
      <c r="K3011" s="5"/>
    </row>
    <row r="3012" spans="1:11">
      <c r="A3012" s="5" t="s">
        <v>18624</v>
      </c>
      <c r="B3012" s="5" t="s">
        <v>74</v>
      </c>
      <c r="C3012" s="5" t="s">
        <v>72</v>
      </c>
      <c r="D3012" s="5" t="s">
        <v>15516</v>
      </c>
      <c r="E3012" s="2" t="s">
        <v>5</v>
      </c>
      <c r="F3012" s="6">
        <v>31.640102962262354</v>
      </c>
      <c r="G3012" s="8">
        <v>624.89391281704559</v>
      </c>
      <c r="H3012" s="6">
        <v>0</v>
      </c>
      <c r="I3012" s="6">
        <v>0</v>
      </c>
      <c r="J3012" s="6">
        <v>0</v>
      </c>
      <c r="K3012" s="5"/>
    </row>
    <row r="3013" spans="1:11">
      <c r="A3013" s="5" t="s">
        <v>18625</v>
      </c>
      <c r="B3013" s="5" t="s">
        <v>74</v>
      </c>
      <c r="C3013" s="5" t="s">
        <v>72</v>
      </c>
      <c r="D3013" s="5" t="s">
        <v>15517</v>
      </c>
      <c r="E3013" s="2" t="s">
        <v>5</v>
      </c>
      <c r="F3013" s="6">
        <v>43.132349723981378</v>
      </c>
      <c r="G3013" s="8">
        <v>768.87098011472608</v>
      </c>
      <c r="H3013" s="6">
        <v>0</v>
      </c>
      <c r="I3013" s="6">
        <v>0</v>
      </c>
      <c r="J3013" s="6">
        <v>0</v>
      </c>
      <c r="K3013" s="5"/>
    </row>
    <row r="3014" spans="1:11">
      <c r="A3014" s="5" t="s">
        <v>18626</v>
      </c>
      <c r="B3014" s="5" t="s">
        <v>74</v>
      </c>
      <c r="C3014" s="5" t="s">
        <v>72</v>
      </c>
      <c r="D3014" s="5" t="s">
        <v>15518</v>
      </c>
      <c r="E3014" s="2" t="s">
        <v>5</v>
      </c>
      <c r="F3014" s="6">
        <v>38.784478214490029</v>
      </c>
      <c r="G3014" s="8">
        <v>713.64314282930582</v>
      </c>
      <c r="H3014" s="6">
        <v>0</v>
      </c>
      <c r="I3014" s="6">
        <v>0</v>
      </c>
      <c r="J3014" s="6">
        <v>0</v>
      </c>
      <c r="K3014" s="5"/>
    </row>
    <row r="3015" spans="1:11">
      <c r="A3015" s="5" t="s">
        <v>18627</v>
      </c>
      <c r="B3015" s="5" t="s">
        <v>74</v>
      </c>
      <c r="C3015" s="5" t="s">
        <v>72</v>
      </c>
      <c r="D3015" s="5" t="s">
        <v>15519</v>
      </c>
      <c r="E3015" s="2" t="s">
        <v>5</v>
      </c>
      <c r="F3015" s="6">
        <v>37.95444426026372</v>
      </c>
      <c r="G3015" s="8">
        <v>706.08448047779279</v>
      </c>
      <c r="H3015" s="6">
        <v>0</v>
      </c>
      <c r="I3015" s="6">
        <v>0</v>
      </c>
      <c r="J3015" s="6">
        <v>0</v>
      </c>
      <c r="K3015" s="5"/>
    </row>
    <row r="3016" spans="1:11">
      <c r="A3016" s="5" t="s">
        <v>18628</v>
      </c>
      <c r="B3016" s="5" t="s">
        <v>74</v>
      </c>
      <c r="C3016" s="5" t="s">
        <v>72</v>
      </c>
      <c r="D3016" s="5" t="s">
        <v>15520</v>
      </c>
      <c r="E3016" s="2" t="s">
        <v>5</v>
      </c>
      <c r="F3016" s="6">
        <v>38.609758105788963</v>
      </c>
      <c r="G3016" s="8">
        <v>714.64781410487194</v>
      </c>
      <c r="H3016" s="6">
        <v>0</v>
      </c>
      <c r="I3016" s="6">
        <v>0</v>
      </c>
      <c r="J3016" s="6">
        <v>0</v>
      </c>
      <c r="K3016" s="5"/>
    </row>
    <row r="3017" spans="1:11">
      <c r="A3017" s="5" t="s">
        <v>18629</v>
      </c>
      <c r="B3017" s="5" t="s">
        <v>74</v>
      </c>
      <c r="C3017" s="5" t="s">
        <v>72</v>
      </c>
      <c r="D3017" s="5" t="s">
        <v>15521</v>
      </c>
      <c r="E3017" s="2" t="s">
        <v>5</v>
      </c>
      <c r="F3017" s="6">
        <v>40.330295185748369</v>
      </c>
      <c r="G3017" s="8">
        <v>729.31614743702448</v>
      </c>
      <c r="H3017" s="6">
        <v>0</v>
      </c>
      <c r="I3017" s="6">
        <v>0</v>
      </c>
      <c r="J3017" s="6">
        <v>0</v>
      </c>
      <c r="K3017" s="5"/>
    </row>
    <row r="3018" spans="1:11">
      <c r="A3018" s="5" t="s">
        <v>18630</v>
      </c>
      <c r="B3018" s="5" t="s">
        <v>74</v>
      </c>
      <c r="C3018" s="5" t="s">
        <v>72</v>
      </c>
      <c r="D3018" s="5" t="s">
        <v>15522</v>
      </c>
      <c r="E3018" s="2" t="s">
        <v>5</v>
      </c>
      <c r="F3018" s="6">
        <v>30.960451730371158</v>
      </c>
      <c r="G3018" s="8">
        <v>624.33206569285346</v>
      </c>
      <c r="H3018" s="6">
        <v>0</v>
      </c>
      <c r="I3018" s="6">
        <v>0</v>
      </c>
      <c r="J3018" s="6">
        <v>0</v>
      </c>
      <c r="K3018" s="5"/>
    </row>
    <row r="3019" spans="1:11">
      <c r="A3019" s="5" t="s">
        <v>18631</v>
      </c>
      <c r="B3019" s="5" t="s">
        <v>74</v>
      </c>
      <c r="C3019" s="5" t="s">
        <v>72</v>
      </c>
      <c r="D3019" s="5" t="s">
        <v>15523</v>
      </c>
      <c r="E3019" s="2" t="s">
        <v>5</v>
      </c>
      <c r="F3019" s="6">
        <v>33.1225244700925</v>
      </c>
      <c r="G3019" s="8">
        <v>642.1913529121374</v>
      </c>
      <c r="H3019" s="6">
        <v>0</v>
      </c>
      <c r="I3019" s="6">
        <v>0</v>
      </c>
      <c r="J3019" s="6">
        <v>0</v>
      </c>
      <c r="K3019" s="5"/>
    </row>
    <row r="3020" spans="1:11">
      <c r="A3020" s="5" t="s">
        <v>18632</v>
      </c>
      <c r="B3020" s="5" t="s">
        <v>74</v>
      </c>
      <c r="C3020" s="5" t="s">
        <v>72</v>
      </c>
      <c r="D3020" s="5" t="s">
        <v>15524</v>
      </c>
      <c r="E3020" s="2" t="s">
        <v>5</v>
      </c>
      <c r="F3020" s="6">
        <v>31.820214817921631</v>
      </c>
      <c r="G3020" s="8">
        <v>627.62734955210465</v>
      </c>
      <c r="H3020" s="6">
        <v>0</v>
      </c>
      <c r="I3020" s="6">
        <v>0</v>
      </c>
      <c r="J3020" s="6">
        <v>0</v>
      </c>
      <c r="K3020" s="5"/>
    </row>
    <row r="3021" spans="1:11">
      <c r="A3021" s="5" t="s">
        <v>18633</v>
      </c>
      <c r="B3021" s="5" t="s">
        <v>74</v>
      </c>
      <c r="C3021" s="5" t="s">
        <v>72</v>
      </c>
      <c r="D3021" s="5" t="s">
        <v>15525</v>
      </c>
      <c r="E3021" s="2" t="s">
        <v>5</v>
      </c>
      <c r="F3021" s="6">
        <v>34.516194356097145</v>
      </c>
      <c r="G3021" s="8">
        <v>656.19125897866547</v>
      </c>
      <c r="H3021" s="6">
        <v>0</v>
      </c>
      <c r="I3021" s="6">
        <v>0</v>
      </c>
      <c r="J3021" s="6">
        <v>0</v>
      </c>
      <c r="K3021" s="5"/>
    </row>
    <row r="3022" spans="1:11">
      <c r="A3022" s="5" t="s">
        <v>18634</v>
      </c>
      <c r="B3022" s="5" t="s">
        <v>74</v>
      </c>
      <c r="C3022" s="5" t="s">
        <v>72</v>
      </c>
      <c r="D3022" s="5" t="s">
        <v>15526</v>
      </c>
      <c r="E3022" s="2" t="s">
        <v>5</v>
      </c>
      <c r="F3022" s="6">
        <v>30.464192395318605</v>
      </c>
      <c r="G3022" s="8">
        <v>618.6596178950125</v>
      </c>
      <c r="H3022" s="6">
        <v>0</v>
      </c>
      <c r="I3022" s="6">
        <v>0</v>
      </c>
      <c r="J3022" s="6">
        <v>0</v>
      </c>
      <c r="K3022" s="5"/>
    </row>
    <row r="3023" spans="1:11">
      <c r="A3023" s="5" t="s">
        <v>18635</v>
      </c>
      <c r="B3023" s="5" t="s">
        <v>74</v>
      </c>
      <c r="C3023" s="5" t="s">
        <v>72</v>
      </c>
      <c r="D3023" s="5" t="s">
        <v>15527</v>
      </c>
      <c r="E3023" s="2" t="s">
        <v>5</v>
      </c>
      <c r="F3023" s="6">
        <v>35.30082480377154</v>
      </c>
      <c r="G3023" s="8">
        <v>672.77488605187932</v>
      </c>
      <c r="H3023" s="6">
        <v>0</v>
      </c>
      <c r="I3023" s="6">
        <v>0</v>
      </c>
      <c r="J3023" s="6">
        <v>0</v>
      </c>
      <c r="K3023" s="5"/>
    </row>
    <row r="3024" spans="1:11">
      <c r="A3024" s="5" t="s">
        <v>18636</v>
      </c>
      <c r="B3024" s="5" t="s">
        <v>74</v>
      </c>
      <c r="C3024" s="5" t="s">
        <v>72</v>
      </c>
      <c r="D3024" s="5" t="s">
        <v>15528</v>
      </c>
      <c r="E3024" s="2" t="s">
        <v>5</v>
      </c>
      <c r="F3024" s="6">
        <v>39.856570040380831</v>
      </c>
      <c r="G3024" s="8">
        <v>730.82872894594482</v>
      </c>
      <c r="H3024" s="6">
        <v>0</v>
      </c>
      <c r="I3024" s="6">
        <v>0</v>
      </c>
      <c r="J3024" s="6">
        <v>0</v>
      </c>
      <c r="K3024" s="5"/>
    </row>
    <row r="3025" spans="1:11">
      <c r="A3025" s="5" t="s">
        <v>18637</v>
      </c>
      <c r="B3025" s="5" t="s">
        <v>74</v>
      </c>
      <c r="C3025" s="5" t="s">
        <v>72</v>
      </c>
      <c r="D3025" s="5" t="s">
        <v>15529</v>
      </c>
      <c r="E3025" s="2" t="s">
        <v>5</v>
      </c>
      <c r="F3025" s="6">
        <v>32.785722856737678</v>
      </c>
      <c r="G3025" s="8">
        <v>636.25764963838071</v>
      </c>
      <c r="H3025" s="6">
        <v>0</v>
      </c>
      <c r="I3025" s="6">
        <v>0</v>
      </c>
      <c r="J3025" s="6">
        <v>0</v>
      </c>
      <c r="K3025" s="5"/>
    </row>
    <row r="3026" spans="1:11">
      <c r="A3026" s="5" t="s">
        <v>18638</v>
      </c>
      <c r="B3026" s="5" t="s">
        <v>74</v>
      </c>
      <c r="C3026" s="5" t="s">
        <v>72</v>
      </c>
      <c r="D3026" s="5" t="s">
        <v>15530</v>
      </c>
      <c r="E3026" s="2" t="s">
        <v>5</v>
      </c>
      <c r="F3026" s="6">
        <v>39.345316031979429</v>
      </c>
      <c r="G3026" s="8">
        <v>717.55823559326325</v>
      </c>
      <c r="H3026" s="6">
        <v>0</v>
      </c>
      <c r="I3026" s="6">
        <v>0</v>
      </c>
      <c r="J3026" s="6">
        <v>0</v>
      </c>
      <c r="K3026" s="5"/>
    </row>
    <row r="3027" spans="1:11">
      <c r="A3027" s="5" t="s">
        <v>18639</v>
      </c>
      <c r="B3027" s="5" t="s">
        <v>74</v>
      </c>
      <c r="C3027" s="5" t="s">
        <v>72</v>
      </c>
      <c r="D3027" s="5" t="s">
        <v>15531</v>
      </c>
      <c r="E3027" s="2" t="s">
        <v>5</v>
      </c>
      <c r="F3027" s="6">
        <v>32.40394412155964</v>
      </c>
      <c r="G3027" s="8">
        <v>636.61412125499703</v>
      </c>
      <c r="H3027" s="6">
        <v>0</v>
      </c>
      <c r="I3027" s="6">
        <v>0</v>
      </c>
      <c r="J3027" s="6">
        <v>0</v>
      </c>
      <c r="K3027" s="5"/>
    </row>
    <row r="3028" spans="1:11">
      <c r="A3028" s="5" t="s">
        <v>18640</v>
      </c>
      <c r="B3028" s="5" t="s">
        <v>74</v>
      </c>
      <c r="C3028" s="5" t="s">
        <v>72</v>
      </c>
      <c r="D3028" s="5" t="s">
        <v>15532</v>
      </c>
      <c r="E3028" s="2" t="s">
        <v>5</v>
      </c>
      <c r="F3028" s="6">
        <v>35.051534446098856</v>
      </c>
      <c r="G3028" s="8">
        <v>671.45092752990649</v>
      </c>
      <c r="H3028" s="6">
        <v>0</v>
      </c>
      <c r="I3028" s="6">
        <v>0</v>
      </c>
      <c r="J3028" s="6">
        <v>0</v>
      </c>
      <c r="K3028" s="5"/>
    </row>
    <row r="3029" spans="1:11">
      <c r="A3029" s="5" t="s">
        <v>18641</v>
      </c>
      <c r="B3029" s="5" t="s">
        <v>74</v>
      </c>
      <c r="C3029" s="5" t="s">
        <v>72</v>
      </c>
      <c r="D3029" s="5" t="s">
        <v>15533</v>
      </c>
      <c r="E3029" s="2" t="s">
        <v>5</v>
      </c>
      <c r="F3029" s="6">
        <v>37.902936837745649</v>
      </c>
      <c r="G3029" s="8">
        <v>700.1332458471195</v>
      </c>
      <c r="H3029" s="6">
        <v>0</v>
      </c>
      <c r="I3029" s="6">
        <v>0</v>
      </c>
      <c r="J3029" s="6">
        <v>0</v>
      </c>
      <c r="K3029" s="5"/>
    </row>
    <row r="3030" spans="1:11">
      <c r="A3030" s="5" t="s">
        <v>18642</v>
      </c>
      <c r="B3030" s="5" t="s">
        <v>74</v>
      </c>
      <c r="C3030" s="5" t="s">
        <v>72</v>
      </c>
      <c r="D3030" s="5" t="s">
        <v>15534</v>
      </c>
      <c r="E3030" s="2" t="s">
        <v>5</v>
      </c>
      <c r="F3030" s="6">
        <v>33.031976843375674</v>
      </c>
      <c r="G3030" s="8">
        <v>642.83087871238399</v>
      </c>
      <c r="H3030" s="6">
        <v>0</v>
      </c>
      <c r="I3030" s="6">
        <v>0</v>
      </c>
      <c r="J3030" s="6">
        <v>0</v>
      </c>
      <c r="K3030" s="5"/>
    </row>
    <row r="3031" spans="1:11">
      <c r="A3031" s="5" t="s">
        <v>18643</v>
      </c>
      <c r="B3031" s="5" t="s">
        <v>74</v>
      </c>
      <c r="C3031" s="5" t="s">
        <v>72</v>
      </c>
      <c r="D3031" s="5" t="s">
        <v>15535</v>
      </c>
      <c r="E3031" s="2" t="s">
        <v>5</v>
      </c>
      <c r="F3031" s="6">
        <v>30.907438664991734</v>
      </c>
      <c r="G3031" s="8">
        <v>623.34707022573537</v>
      </c>
      <c r="H3031" s="6">
        <v>0</v>
      </c>
      <c r="I3031" s="6">
        <v>0</v>
      </c>
      <c r="J3031" s="6">
        <v>0</v>
      </c>
      <c r="K3031" s="5"/>
    </row>
    <row r="3032" spans="1:11">
      <c r="A3032" s="5" t="s">
        <v>18644</v>
      </c>
      <c r="B3032" s="5" t="s">
        <v>74</v>
      </c>
      <c r="C3032" s="5" t="s">
        <v>72</v>
      </c>
      <c r="D3032" s="5" t="s">
        <v>15536</v>
      </c>
      <c r="E3032" s="2" t="s">
        <v>5</v>
      </c>
      <c r="F3032" s="6">
        <v>31.122550824941435</v>
      </c>
      <c r="G3032" s="8">
        <v>626.3379347235782</v>
      </c>
      <c r="H3032" s="6">
        <v>0</v>
      </c>
      <c r="I3032" s="6">
        <v>0</v>
      </c>
      <c r="J3032" s="6">
        <v>0</v>
      </c>
      <c r="K3032" s="5"/>
    </row>
    <row r="3033" spans="1:11">
      <c r="A3033" s="5" t="s">
        <v>18645</v>
      </c>
      <c r="B3033" s="5" t="s">
        <v>74</v>
      </c>
      <c r="C3033" s="5" t="s">
        <v>72</v>
      </c>
      <c r="D3033" s="5" t="s">
        <v>15537</v>
      </c>
      <c r="E3033" s="2" t="s">
        <v>5</v>
      </c>
      <c r="F3033" s="6">
        <v>34.550135205787363</v>
      </c>
      <c r="G3033" s="8">
        <v>661.22991371052763</v>
      </c>
      <c r="H3033" s="6">
        <v>0</v>
      </c>
      <c r="I3033" s="6">
        <v>0</v>
      </c>
      <c r="J3033" s="6">
        <v>0</v>
      </c>
      <c r="K3033" s="5"/>
    </row>
    <row r="3034" spans="1:11">
      <c r="A3034" s="5" t="s">
        <v>18646</v>
      </c>
      <c r="B3034" s="5" t="s">
        <v>74</v>
      </c>
      <c r="C3034" s="5" t="s">
        <v>72</v>
      </c>
      <c r="D3034" s="5" t="s">
        <v>15538</v>
      </c>
      <c r="E3034" s="2" t="s">
        <v>5</v>
      </c>
      <c r="F3034" s="6">
        <v>36.8226470360894</v>
      </c>
      <c r="G3034" s="8">
        <v>653.49564261672469</v>
      </c>
      <c r="H3034" s="6">
        <v>0</v>
      </c>
      <c r="I3034" s="6">
        <v>0</v>
      </c>
      <c r="J3034" s="6">
        <v>0</v>
      </c>
      <c r="K3034" s="5"/>
    </row>
    <row r="3035" spans="1:11">
      <c r="A3035" s="5" t="s">
        <v>18647</v>
      </c>
      <c r="B3035" s="5" t="s">
        <v>74</v>
      </c>
      <c r="C3035" s="5" t="s">
        <v>72</v>
      </c>
      <c r="D3035" s="5" t="s">
        <v>15539</v>
      </c>
      <c r="E3035" s="2" t="s">
        <v>5</v>
      </c>
      <c r="F3035" s="6">
        <v>31.266778204721231</v>
      </c>
      <c r="G3035" s="8">
        <v>582.01361118679324</v>
      </c>
      <c r="H3035" s="6">
        <v>0</v>
      </c>
      <c r="I3035" s="6">
        <v>0</v>
      </c>
      <c r="J3035" s="6">
        <v>0</v>
      </c>
      <c r="K3035" s="5"/>
    </row>
    <row r="3036" spans="1:11">
      <c r="A3036" s="5" t="s">
        <v>18648</v>
      </c>
      <c r="B3036" s="5" t="s">
        <v>74</v>
      </c>
      <c r="C3036" s="5" t="s">
        <v>72</v>
      </c>
      <c r="D3036" s="5" t="s">
        <v>15540</v>
      </c>
      <c r="E3036" s="2" t="s">
        <v>5</v>
      </c>
      <c r="F3036" s="6">
        <v>31.583572115107689</v>
      </c>
      <c r="G3036" s="8">
        <v>631.4907324059152</v>
      </c>
      <c r="H3036" s="6">
        <v>0</v>
      </c>
      <c r="I3036" s="6">
        <v>0</v>
      </c>
      <c r="J3036" s="6">
        <v>0</v>
      </c>
      <c r="K3036" s="5"/>
    </row>
    <row r="3037" spans="1:11">
      <c r="A3037" s="5" t="s">
        <v>18649</v>
      </c>
      <c r="B3037" s="5" t="s">
        <v>74</v>
      </c>
      <c r="C3037" s="5" t="s">
        <v>72</v>
      </c>
      <c r="D3037" s="5" t="s">
        <v>15541</v>
      </c>
      <c r="E3037" s="2" t="s">
        <v>5</v>
      </c>
      <c r="F3037" s="6">
        <v>33.617089122825959</v>
      </c>
      <c r="G3037" s="8">
        <v>651.47134870749255</v>
      </c>
      <c r="H3037" s="6">
        <v>0</v>
      </c>
      <c r="I3037" s="6">
        <v>0</v>
      </c>
      <c r="J3037" s="6">
        <v>0</v>
      </c>
      <c r="K3037" s="5"/>
    </row>
    <row r="3038" spans="1:11">
      <c r="A3038" s="5" t="s">
        <v>18650</v>
      </c>
      <c r="B3038" s="5" t="s">
        <v>74</v>
      </c>
      <c r="C3038" s="5" t="s">
        <v>72</v>
      </c>
      <c r="D3038" s="5" t="s">
        <v>15542</v>
      </c>
      <c r="E3038" s="2" t="s">
        <v>5</v>
      </c>
      <c r="F3038" s="6">
        <v>35.970303122327799</v>
      </c>
      <c r="G3038" s="8">
        <v>682.03722498821242</v>
      </c>
      <c r="H3038" s="6">
        <v>0</v>
      </c>
      <c r="I3038" s="6">
        <v>0</v>
      </c>
      <c r="J3038" s="6">
        <v>0</v>
      </c>
      <c r="K3038" s="5"/>
    </row>
    <row r="3039" spans="1:11">
      <c r="A3039" s="5" t="s">
        <v>18651</v>
      </c>
      <c r="B3039" s="5" t="s">
        <v>74</v>
      </c>
      <c r="C3039" s="5" t="s">
        <v>72</v>
      </c>
      <c r="D3039" s="5" t="s">
        <v>15543</v>
      </c>
      <c r="E3039" s="2" t="s">
        <v>5</v>
      </c>
      <c r="F3039" s="6">
        <v>32.597228355892327</v>
      </c>
      <c r="G3039" s="8">
        <v>635.74844979558736</v>
      </c>
      <c r="H3039" s="6">
        <v>0</v>
      </c>
      <c r="I3039" s="6">
        <v>0</v>
      </c>
      <c r="J3039" s="6">
        <v>0</v>
      </c>
      <c r="K3039" s="5"/>
    </row>
    <row r="3040" spans="1:11">
      <c r="A3040" s="5" t="s">
        <v>18652</v>
      </c>
      <c r="B3040" s="5" t="s">
        <v>74</v>
      </c>
      <c r="C3040" s="5" t="s">
        <v>72</v>
      </c>
      <c r="D3040" s="5" t="s">
        <v>15544</v>
      </c>
      <c r="E3040" s="2" t="s">
        <v>5</v>
      </c>
      <c r="F3040" s="6">
        <v>32.518202955729166</v>
      </c>
      <c r="G3040" s="8">
        <v>638.7202061909536</v>
      </c>
      <c r="H3040" s="6">
        <v>0</v>
      </c>
      <c r="I3040" s="6">
        <v>0</v>
      </c>
      <c r="J3040" s="6">
        <v>0</v>
      </c>
      <c r="K3040" s="5"/>
    </row>
    <row r="3041" spans="1:11">
      <c r="A3041" s="5" t="s">
        <v>18653</v>
      </c>
      <c r="B3041" s="5" t="s">
        <v>74</v>
      </c>
      <c r="C3041" s="5" t="s">
        <v>72</v>
      </c>
      <c r="D3041" s="5" t="s">
        <v>15545</v>
      </c>
      <c r="E3041" s="2" t="s">
        <v>5</v>
      </c>
      <c r="F3041" s="6">
        <v>30.59287375104897</v>
      </c>
      <c r="G3041" s="8">
        <v>617.63993724425325</v>
      </c>
      <c r="H3041" s="6">
        <v>0</v>
      </c>
      <c r="I3041" s="6">
        <v>0</v>
      </c>
      <c r="J3041" s="6">
        <v>0</v>
      </c>
      <c r="K3041" s="5"/>
    </row>
    <row r="3042" spans="1:11">
      <c r="A3042" s="5" t="s">
        <v>18654</v>
      </c>
      <c r="B3042" s="5" t="s">
        <v>74</v>
      </c>
      <c r="C3042" s="5" t="s">
        <v>72</v>
      </c>
      <c r="D3042" s="5" t="s">
        <v>15546</v>
      </c>
      <c r="E3042" s="2" t="s">
        <v>5</v>
      </c>
      <c r="F3042" s="6">
        <v>39.008937078355615</v>
      </c>
      <c r="G3042" s="8">
        <v>709.25460183096106</v>
      </c>
      <c r="H3042" s="6">
        <v>0</v>
      </c>
      <c r="I3042" s="6">
        <v>0</v>
      </c>
      <c r="J3042" s="6">
        <v>0</v>
      </c>
      <c r="K3042" s="5"/>
    </row>
    <row r="3043" spans="1:11">
      <c r="A3043" s="5" t="s">
        <v>18655</v>
      </c>
      <c r="B3043" s="5" t="s">
        <v>74</v>
      </c>
      <c r="C3043" s="5" t="s">
        <v>72</v>
      </c>
      <c r="D3043" s="5" t="s">
        <v>15547</v>
      </c>
      <c r="E3043" s="2" t="s">
        <v>5</v>
      </c>
      <c r="F3043" s="6">
        <v>35.16272162169377</v>
      </c>
      <c r="G3043" s="8">
        <v>667.71037399088755</v>
      </c>
      <c r="H3043" s="6">
        <v>0</v>
      </c>
      <c r="I3043" s="6">
        <v>0</v>
      </c>
      <c r="J3043" s="6">
        <v>0</v>
      </c>
      <c r="K3043" s="5"/>
    </row>
    <row r="3044" spans="1:11">
      <c r="A3044" s="5" t="s">
        <v>18656</v>
      </c>
      <c r="B3044" s="5" t="s">
        <v>74</v>
      </c>
      <c r="C3044" s="5" t="s">
        <v>72</v>
      </c>
      <c r="D3044" s="5" t="s">
        <v>15548</v>
      </c>
      <c r="E3044" s="2" t="s">
        <v>5</v>
      </c>
      <c r="F3044" s="6">
        <v>38.453856083019865</v>
      </c>
      <c r="G3044" s="8">
        <v>713.49320067974736</v>
      </c>
      <c r="H3044" s="6">
        <v>0</v>
      </c>
      <c r="I3044" s="6">
        <v>0</v>
      </c>
      <c r="J3044" s="6">
        <v>0</v>
      </c>
      <c r="K3044" s="5"/>
    </row>
    <row r="3045" spans="1:11">
      <c r="A3045" s="5" t="s">
        <v>18657</v>
      </c>
      <c r="B3045" s="5" t="s">
        <v>74</v>
      </c>
      <c r="C3045" s="5" t="s">
        <v>72</v>
      </c>
      <c r="D3045" s="5" t="s">
        <v>15549</v>
      </c>
      <c r="E3045" s="2" t="s">
        <v>5</v>
      </c>
      <c r="F3045" s="6">
        <v>34.032598973741933</v>
      </c>
      <c r="G3045" s="8">
        <v>654.44618491952122</v>
      </c>
      <c r="H3045" s="6">
        <v>0</v>
      </c>
      <c r="I3045" s="6">
        <v>0</v>
      </c>
      <c r="J3045" s="6">
        <v>0</v>
      </c>
      <c r="K3045" s="5"/>
    </row>
    <row r="3046" spans="1:11">
      <c r="A3046" s="5" t="s">
        <v>18658</v>
      </c>
      <c r="B3046" s="5" t="s">
        <v>74</v>
      </c>
      <c r="C3046" s="5" t="s">
        <v>72</v>
      </c>
      <c r="D3046" s="5" t="s">
        <v>15550</v>
      </c>
      <c r="E3046" s="2" t="s">
        <v>5</v>
      </c>
      <c r="F3046" s="6">
        <v>40.350810457835998</v>
      </c>
      <c r="G3046" s="8">
        <v>723.54015397355442</v>
      </c>
      <c r="H3046" s="6">
        <v>0</v>
      </c>
      <c r="I3046" s="6">
        <v>0</v>
      </c>
      <c r="J3046" s="6">
        <v>0</v>
      </c>
      <c r="K3046" s="5"/>
    </row>
    <row r="3047" spans="1:11">
      <c r="A3047" s="5" t="s">
        <v>18659</v>
      </c>
      <c r="B3047" s="5" t="s">
        <v>74</v>
      </c>
      <c r="C3047" s="5" t="s">
        <v>72</v>
      </c>
      <c r="D3047" s="5" t="s">
        <v>15551</v>
      </c>
      <c r="E3047" s="2" t="s">
        <v>5</v>
      </c>
      <c r="F3047" s="6">
        <v>39.356196155899468</v>
      </c>
      <c r="G3047" s="8">
        <v>717.62774164701443</v>
      </c>
      <c r="H3047" s="6">
        <v>0</v>
      </c>
      <c r="I3047" s="6">
        <v>0</v>
      </c>
      <c r="J3047" s="6">
        <v>0</v>
      </c>
      <c r="K3047" s="5"/>
    </row>
    <row r="3048" spans="1:11">
      <c r="A3048" s="5" t="s">
        <v>18660</v>
      </c>
      <c r="B3048" s="5" t="s">
        <v>74</v>
      </c>
      <c r="C3048" s="5" t="s">
        <v>72</v>
      </c>
      <c r="D3048" s="5" t="s">
        <v>15552</v>
      </c>
      <c r="E3048" s="2" t="s">
        <v>5</v>
      </c>
      <c r="F3048" s="6">
        <v>32.767220862008926</v>
      </c>
      <c r="G3048" s="8">
        <v>646.17213511484647</v>
      </c>
      <c r="H3048" s="6">
        <v>0</v>
      </c>
      <c r="I3048" s="6">
        <v>0</v>
      </c>
      <c r="J3048" s="6">
        <v>0</v>
      </c>
      <c r="K3048" s="5"/>
    </row>
    <row r="3049" spans="1:11">
      <c r="A3049" s="5" t="s">
        <v>18661</v>
      </c>
      <c r="B3049" s="5" t="s">
        <v>74</v>
      </c>
      <c r="C3049" s="5" t="s">
        <v>72</v>
      </c>
      <c r="D3049" s="5" t="s">
        <v>15553</v>
      </c>
      <c r="E3049" s="2" t="s">
        <v>5</v>
      </c>
      <c r="F3049" s="6">
        <v>33.737482640157886</v>
      </c>
      <c r="G3049" s="8">
        <v>638.20914302421511</v>
      </c>
      <c r="H3049" s="6">
        <v>0</v>
      </c>
      <c r="I3049" s="6">
        <v>0</v>
      </c>
      <c r="J3049" s="6">
        <v>0</v>
      </c>
      <c r="K3049" s="5"/>
    </row>
    <row r="3050" spans="1:11">
      <c r="A3050" s="5" t="s">
        <v>18662</v>
      </c>
      <c r="B3050" s="5" t="s">
        <v>74</v>
      </c>
      <c r="C3050" s="5" t="s">
        <v>72</v>
      </c>
      <c r="D3050" s="5" t="s">
        <v>15554</v>
      </c>
      <c r="E3050" s="2" t="s">
        <v>5</v>
      </c>
      <c r="F3050" s="6">
        <v>33.586160848783905</v>
      </c>
      <c r="G3050" s="8">
        <v>655.97340629096743</v>
      </c>
      <c r="H3050" s="6">
        <v>0</v>
      </c>
      <c r="I3050" s="6">
        <v>0</v>
      </c>
      <c r="J3050" s="6">
        <v>0</v>
      </c>
      <c r="K3050" s="5"/>
    </row>
    <row r="3051" spans="1:11">
      <c r="A3051" s="5" t="s">
        <v>18663</v>
      </c>
      <c r="B3051" s="5" t="s">
        <v>74</v>
      </c>
      <c r="C3051" s="5" t="s">
        <v>72</v>
      </c>
      <c r="D3051" s="5" t="s">
        <v>15555</v>
      </c>
      <c r="E3051" s="2" t="s">
        <v>5</v>
      </c>
      <c r="F3051" s="6">
        <v>35.285834881351029</v>
      </c>
      <c r="G3051" s="8">
        <v>627.05647190978482</v>
      </c>
      <c r="H3051" s="6">
        <v>0</v>
      </c>
      <c r="I3051" s="6">
        <v>0</v>
      </c>
      <c r="J3051" s="6">
        <v>0</v>
      </c>
      <c r="K3051" s="5"/>
    </row>
    <row r="3052" spans="1:11">
      <c r="A3052" s="5" t="s">
        <v>18664</v>
      </c>
      <c r="B3052" s="5" t="s">
        <v>74</v>
      </c>
      <c r="C3052" s="5" t="s">
        <v>72</v>
      </c>
      <c r="D3052" s="5" t="s">
        <v>15556</v>
      </c>
      <c r="E3052" s="2" t="s">
        <v>5</v>
      </c>
      <c r="F3052" s="6">
        <v>30.21596344725484</v>
      </c>
      <c r="G3052" s="8">
        <v>614.70657623456123</v>
      </c>
      <c r="H3052" s="6">
        <v>0</v>
      </c>
      <c r="I3052" s="6">
        <v>0</v>
      </c>
      <c r="J3052" s="6">
        <v>0</v>
      </c>
      <c r="K3052" s="5"/>
    </row>
    <row r="3053" spans="1:11">
      <c r="A3053" s="5" t="s">
        <v>18665</v>
      </c>
      <c r="B3053" s="5" t="s">
        <v>74</v>
      </c>
      <c r="C3053" s="5" t="s">
        <v>72</v>
      </c>
      <c r="D3053" s="5" t="s">
        <v>15557</v>
      </c>
      <c r="E3053" s="2" t="s">
        <v>5</v>
      </c>
      <c r="F3053" s="6">
        <v>31.119164825681057</v>
      </c>
      <c r="G3053" s="8">
        <v>622.7274472092688</v>
      </c>
      <c r="H3053" s="6">
        <v>0</v>
      </c>
      <c r="I3053" s="6">
        <v>0</v>
      </c>
      <c r="J3053" s="6">
        <v>0</v>
      </c>
      <c r="K3053" s="5"/>
    </row>
    <row r="3054" spans="1:11">
      <c r="A3054" s="5" t="s">
        <v>18666</v>
      </c>
      <c r="B3054" s="5" t="s">
        <v>74</v>
      </c>
      <c r="C3054" s="5" t="s">
        <v>72</v>
      </c>
      <c r="D3054" s="5" t="s">
        <v>15558</v>
      </c>
      <c r="E3054" s="2" t="s">
        <v>5</v>
      </c>
      <c r="F3054" s="6">
        <v>34.933817094852493</v>
      </c>
      <c r="G3054" s="8">
        <v>662.20860627109482</v>
      </c>
      <c r="H3054" s="6">
        <v>0</v>
      </c>
      <c r="I3054" s="6">
        <v>0</v>
      </c>
      <c r="J3054" s="6">
        <v>0</v>
      </c>
      <c r="K3054" s="5"/>
    </row>
    <row r="3055" spans="1:11">
      <c r="A3055" s="5" t="s">
        <v>18667</v>
      </c>
      <c r="B3055" s="5" t="s">
        <v>74</v>
      </c>
      <c r="C3055" s="5" t="s">
        <v>72</v>
      </c>
      <c r="D3055" s="5" t="s">
        <v>15559</v>
      </c>
      <c r="E3055" s="2" t="s">
        <v>5</v>
      </c>
      <c r="F3055" s="6">
        <v>30.347228390358072</v>
      </c>
      <c r="G3055" s="8">
        <v>609.87215986561512</v>
      </c>
      <c r="H3055" s="6">
        <v>0</v>
      </c>
      <c r="I3055" s="6">
        <v>0</v>
      </c>
      <c r="J3055" s="6">
        <v>0</v>
      </c>
      <c r="K3055" s="5"/>
    </row>
    <row r="3056" spans="1:11">
      <c r="A3056" s="5" t="s">
        <v>18668</v>
      </c>
      <c r="B3056" s="5" t="s">
        <v>74</v>
      </c>
      <c r="C3056" s="5" t="s">
        <v>72</v>
      </c>
      <c r="D3056" s="5" t="s">
        <v>15560</v>
      </c>
      <c r="E3056" s="2" t="s">
        <v>5</v>
      </c>
      <c r="F3056" s="6">
        <v>33.672479890621844</v>
      </c>
      <c r="G3056" s="8">
        <v>610.30758088171069</v>
      </c>
      <c r="H3056" s="6">
        <v>0</v>
      </c>
      <c r="I3056" s="6">
        <v>0</v>
      </c>
      <c r="J3056" s="6">
        <v>0</v>
      </c>
      <c r="K3056" s="5"/>
    </row>
    <row r="3057" spans="1:11">
      <c r="A3057" s="5" t="s">
        <v>18669</v>
      </c>
      <c r="B3057" s="5" t="s">
        <v>74</v>
      </c>
      <c r="C3057" s="5" t="s">
        <v>72</v>
      </c>
      <c r="D3057" s="5" t="s">
        <v>15561</v>
      </c>
      <c r="E3057" s="2" t="s">
        <v>5</v>
      </c>
      <c r="F3057" s="6">
        <v>40.221078173245161</v>
      </c>
      <c r="G3057" s="8">
        <v>732.91225052939319</v>
      </c>
      <c r="H3057" s="6">
        <v>0</v>
      </c>
      <c r="I3057" s="6">
        <v>0</v>
      </c>
      <c r="J3057" s="6">
        <v>0</v>
      </c>
      <c r="K3057" s="5"/>
    </row>
    <row r="3058" spans="1:11">
      <c r="A3058" s="5" t="s">
        <v>18670</v>
      </c>
      <c r="B3058" s="5" t="s">
        <v>74</v>
      </c>
      <c r="C3058" s="5" t="s">
        <v>72</v>
      </c>
      <c r="D3058" s="5" t="s">
        <v>15562</v>
      </c>
      <c r="E3058" s="2" t="s">
        <v>5</v>
      </c>
      <c r="F3058" s="6">
        <v>38.679642939466156</v>
      </c>
      <c r="G3058" s="8">
        <v>703.12000706595529</v>
      </c>
      <c r="H3058" s="6">
        <v>0</v>
      </c>
      <c r="I3058" s="6">
        <v>0</v>
      </c>
      <c r="J3058" s="6">
        <v>0</v>
      </c>
      <c r="K3058" s="5"/>
    </row>
    <row r="3059" spans="1:11">
      <c r="A3059" s="5" t="s">
        <v>18671</v>
      </c>
      <c r="B3059" s="5" t="s">
        <v>74</v>
      </c>
      <c r="C3059" s="5" t="s">
        <v>72</v>
      </c>
      <c r="D3059" s="5" t="s">
        <v>15563</v>
      </c>
      <c r="E3059" s="2" t="s">
        <v>5</v>
      </c>
      <c r="F3059" s="6">
        <v>43.724474348100564</v>
      </c>
      <c r="G3059" s="8">
        <v>764.79576361257409</v>
      </c>
      <c r="H3059" s="6">
        <v>0</v>
      </c>
      <c r="I3059" s="6">
        <v>0</v>
      </c>
      <c r="J3059" s="6">
        <v>0</v>
      </c>
      <c r="K3059" s="5"/>
    </row>
    <row r="3060" spans="1:11">
      <c r="A3060" s="5" t="s">
        <v>18672</v>
      </c>
      <c r="B3060" s="5" t="s">
        <v>74</v>
      </c>
      <c r="C3060" s="5" t="s">
        <v>72</v>
      </c>
      <c r="D3060" s="5" t="s">
        <v>15564</v>
      </c>
      <c r="E3060" s="2" t="s">
        <v>5</v>
      </c>
      <c r="F3060" s="6">
        <v>32.090837844440145</v>
      </c>
      <c r="G3060" s="8">
        <v>632.58794501489774</v>
      </c>
      <c r="H3060" s="6">
        <v>0</v>
      </c>
      <c r="I3060" s="6">
        <v>0</v>
      </c>
      <c r="J3060" s="6">
        <v>0</v>
      </c>
      <c r="K3060" s="5"/>
    </row>
    <row r="3061" spans="1:11">
      <c r="A3061" s="5" t="s">
        <v>18673</v>
      </c>
      <c r="B3061" s="5" t="s">
        <v>74</v>
      </c>
      <c r="C3061" s="5" t="s">
        <v>72</v>
      </c>
      <c r="D3061" s="5" t="s">
        <v>15565</v>
      </c>
      <c r="E3061" s="2" t="s">
        <v>5</v>
      </c>
      <c r="F3061" s="6">
        <v>35.684788255824799</v>
      </c>
      <c r="G3061" s="8">
        <v>673.01876989889035</v>
      </c>
      <c r="H3061" s="6">
        <v>0</v>
      </c>
      <c r="I3061" s="6">
        <v>0</v>
      </c>
      <c r="J3061" s="6">
        <v>0</v>
      </c>
      <c r="K3061" s="5"/>
    </row>
    <row r="3062" spans="1:11">
      <c r="A3062" s="5" t="s">
        <v>18674</v>
      </c>
      <c r="B3062" s="5" t="s">
        <v>74</v>
      </c>
      <c r="C3062" s="5" t="s">
        <v>72</v>
      </c>
      <c r="D3062" s="5" t="s">
        <v>15566</v>
      </c>
      <c r="E3062" s="2" t="s">
        <v>5</v>
      </c>
      <c r="F3062" s="6">
        <v>34.601207129404834</v>
      </c>
      <c r="G3062" s="8">
        <v>604.69782038480707</v>
      </c>
      <c r="H3062" s="6">
        <v>0</v>
      </c>
      <c r="I3062" s="6">
        <v>0</v>
      </c>
      <c r="J3062" s="6">
        <v>0</v>
      </c>
      <c r="K3062" s="5"/>
    </row>
    <row r="3063" spans="1:11">
      <c r="A3063" s="5" t="s">
        <v>18675</v>
      </c>
      <c r="B3063" s="5" t="s">
        <v>74</v>
      </c>
      <c r="C3063" s="5" t="s">
        <v>72</v>
      </c>
      <c r="D3063" s="5" t="s">
        <v>15567</v>
      </c>
      <c r="E3063" s="2" t="s">
        <v>5</v>
      </c>
      <c r="F3063" s="6">
        <v>32.350255657700679</v>
      </c>
      <c r="G3063" s="8">
        <v>631.85475413473944</v>
      </c>
      <c r="H3063" s="6">
        <v>0</v>
      </c>
      <c r="I3063" s="6">
        <v>0</v>
      </c>
      <c r="J3063" s="6">
        <v>0</v>
      </c>
      <c r="K3063" s="5"/>
    </row>
    <row r="3064" spans="1:11">
      <c r="A3064" s="5" t="s">
        <v>18676</v>
      </c>
      <c r="B3064" s="5" t="s">
        <v>74</v>
      </c>
      <c r="C3064" s="5" t="s">
        <v>72</v>
      </c>
      <c r="D3064" s="5" t="s">
        <v>15568</v>
      </c>
      <c r="E3064" s="2" t="s">
        <v>5</v>
      </c>
      <c r="F3064" s="6">
        <v>36.813821110664719</v>
      </c>
      <c r="G3064" s="8">
        <v>693.05822446598927</v>
      </c>
      <c r="H3064" s="6">
        <v>0</v>
      </c>
      <c r="I3064" s="6">
        <v>0</v>
      </c>
      <c r="J3064" s="6">
        <v>0</v>
      </c>
      <c r="K3064" s="5"/>
    </row>
    <row r="3065" spans="1:11">
      <c r="A3065" s="5" t="s">
        <v>18677</v>
      </c>
      <c r="B3065" s="5" t="s">
        <v>74</v>
      </c>
      <c r="C3065" s="5" t="s">
        <v>72</v>
      </c>
      <c r="D3065" s="5" t="s">
        <v>15569</v>
      </c>
      <c r="E3065" s="2" t="s">
        <v>5</v>
      </c>
      <c r="F3065" s="6">
        <v>33.010093692984029</v>
      </c>
      <c r="G3065" s="8">
        <v>638.55030479440802</v>
      </c>
      <c r="H3065" s="6">
        <v>0</v>
      </c>
      <c r="I3065" s="6">
        <v>0</v>
      </c>
      <c r="J3065" s="6">
        <v>0</v>
      </c>
      <c r="K3065" s="5"/>
    </row>
    <row r="3066" spans="1:11">
      <c r="A3066" s="5" t="s">
        <v>18678</v>
      </c>
      <c r="B3066" s="5" t="s">
        <v>74</v>
      </c>
      <c r="C3066" s="5" t="s">
        <v>72</v>
      </c>
      <c r="D3066" s="5" t="s">
        <v>15570</v>
      </c>
      <c r="E3066" s="2" t="s">
        <v>5</v>
      </c>
      <c r="F3066" s="6">
        <v>37.007984724310617</v>
      </c>
      <c r="G3066" s="8">
        <v>694.10137325870301</v>
      </c>
      <c r="H3066" s="6">
        <v>0</v>
      </c>
      <c r="I3066" s="6">
        <v>0</v>
      </c>
      <c r="J3066" s="6">
        <v>0</v>
      </c>
      <c r="K3066" s="5"/>
    </row>
    <row r="3067" spans="1:11">
      <c r="A3067" s="5" t="s">
        <v>18679</v>
      </c>
      <c r="B3067" s="5" t="s">
        <v>74</v>
      </c>
      <c r="C3067" s="5" t="s">
        <v>72</v>
      </c>
      <c r="D3067" s="5" t="s">
        <v>15571</v>
      </c>
      <c r="E3067" s="2" t="s">
        <v>5</v>
      </c>
      <c r="F3067" s="6">
        <v>31.392402381967372</v>
      </c>
      <c r="G3067" s="8">
        <v>611.36279989726506</v>
      </c>
      <c r="H3067" s="6">
        <v>0</v>
      </c>
      <c r="I3067" s="6">
        <v>0</v>
      </c>
      <c r="J3067" s="6">
        <v>0</v>
      </c>
      <c r="K3067" s="5"/>
    </row>
    <row r="3068" spans="1:11">
      <c r="A3068" s="5" t="s">
        <v>18680</v>
      </c>
      <c r="B3068" s="5" t="s">
        <v>74</v>
      </c>
      <c r="C3068" s="5" t="s">
        <v>72</v>
      </c>
      <c r="D3068" s="5" t="s">
        <v>15572</v>
      </c>
      <c r="E3068" s="2" t="s">
        <v>5</v>
      </c>
      <c r="F3068" s="6">
        <v>31.247373360797319</v>
      </c>
      <c r="G3068" s="8">
        <v>623.70517604879069</v>
      </c>
      <c r="H3068" s="6">
        <v>0</v>
      </c>
      <c r="I3068" s="6">
        <v>0</v>
      </c>
      <c r="J3068" s="6">
        <v>0</v>
      </c>
      <c r="K3068" s="5"/>
    </row>
    <row r="3069" spans="1:11">
      <c r="A3069" s="5" t="s">
        <v>18681</v>
      </c>
      <c r="B3069" s="5" t="s">
        <v>74</v>
      </c>
      <c r="C3069" s="5" t="s">
        <v>72</v>
      </c>
      <c r="D3069" s="5" t="s">
        <v>15573</v>
      </c>
      <c r="E3069" s="2" t="s">
        <v>5</v>
      </c>
      <c r="F3069" s="6">
        <v>35.134159888012924</v>
      </c>
      <c r="G3069" s="8">
        <v>666.27477574727698</v>
      </c>
      <c r="H3069" s="6">
        <v>0</v>
      </c>
      <c r="I3069" s="6">
        <v>0</v>
      </c>
      <c r="J3069" s="6">
        <v>0</v>
      </c>
      <c r="K3069" s="5"/>
    </row>
    <row r="3070" spans="1:11">
      <c r="A3070" s="5" t="s">
        <v>18682</v>
      </c>
      <c r="B3070" s="5" t="s">
        <v>74</v>
      </c>
      <c r="C3070" s="5" t="s">
        <v>72</v>
      </c>
      <c r="D3070" s="5" t="s">
        <v>15574</v>
      </c>
      <c r="E3070" s="2" t="s">
        <v>5</v>
      </c>
      <c r="F3070" s="6">
        <v>42.315669725192329</v>
      </c>
      <c r="G3070" s="8">
        <v>738.23080473506502</v>
      </c>
      <c r="H3070" s="6">
        <v>0</v>
      </c>
      <c r="I3070" s="6">
        <v>0</v>
      </c>
      <c r="J3070" s="6">
        <v>0</v>
      </c>
      <c r="K3070" s="5"/>
    </row>
    <row r="3071" spans="1:11">
      <c r="A3071" s="5" t="s">
        <v>18683</v>
      </c>
      <c r="B3071" s="5" t="s">
        <v>74</v>
      </c>
      <c r="C3071" s="5" t="s">
        <v>72</v>
      </c>
      <c r="D3071" s="5" t="s">
        <v>15575</v>
      </c>
      <c r="E3071" s="2" t="s">
        <v>5</v>
      </c>
      <c r="F3071" s="6">
        <v>32.112192196958908</v>
      </c>
      <c r="G3071" s="8">
        <v>629.13475825710498</v>
      </c>
      <c r="H3071" s="6">
        <v>0</v>
      </c>
      <c r="I3071" s="6">
        <v>0</v>
      </c>
      <c r="J3071" s="6">
        <v>0</v>
      </c>
      <c r="K3071" s="5"/>
    </row>
    <row r="3072" spans="1:11">
      <c r="A3072" s="5" t="s">
        <v>18684</v>
      </c>
      <c r="B3072" s="5" t="s">
        <v>74</v>
      </c>
      <c r="C3072" s="5" t="s">
        <v>72</v>
      </c>
      <c r="D3072" s="5" t="s">
        <v>15576</v>
      </c>
      <c r="E3072" s="2" t="s">
        <v>5</v>
      </c>
      <c r="F3072" s="6">
        <v>38.265110655674903</v>
      </c>
      <c r="G3072" s="8">
        <v>700.39045455168707</v>
      </c>
      <c r="H3072" s="6">
        <v>0</v>
      </c>
      <c r="I3072" s="6">
        <v>0</v>
      </c>
      <c r="J3072" s="6">
        <v>0</v>
      </c>
      <c r="K3072" s="5"/>
    </row>
    <row r="3073" spans="1:11">
      <c r="A3073" s="5" t="s">
        <v>18685</v>
      </c>
      <c r="B3073" s="5" t="s">
        <v>74</v>
      </c>
      <c r="C3073" s="5" t="s">
        <v>72</v>
      </c>
      <c r="D3073" s="5" t="s">
        <v>15577</v>
      </c>
      <c r="E3073" s="2" t="s">
        <v>5</v>
      </c>
      <c r="F3073" s="6">
        <v>32.807258605966567</v>
      </c>
      <c r="G3073" s="8">
        <v>634.33618021320547</v>
      </c>
      <c r="H3073" s="6">
        <v>0</v>
      </c>
      <c r="I3073" s="6">
        <v>0</v>
      </c>
      <c r="J3073" s="6">
        <v>0</v>
      </c>
      <c r="K3073" s="5"/>
    </row>
    <row r="3074" spans="1:11">
      <c r="A3074" s="5" t="s">
        <v>18686</v>
      </c>
      <c r="B3074" s="5" t="s">
        <v>74</v>
      </c>
      <c r="C3074" s="5" t="s">
        <v>72</v>
      </c>
      <c r="D3074" s="5" t="s">
        <v>15578</v>
      </c>
      <c r="E3074" s="2" t="s">
        <v>5</v>
      </c>
      <c r="F3074" s="6">
        <v>32.279487393499885</v>
      </c>
      <c r="G3074" s="8">
        <v>631.41132443167908</v>
      </c>
      <c r="H3074" s="6">
        <v>0</v>
      </c>
      <c r="I3074" s="6">
        <v>0</v>
      </c>
      <c r="J3074" s="6">
        <v>0</v>
      </c>
      <c r="K3074" s="5"/>
    </row>
    <row r="3075" spans="1:11">
      <c r="A3075" s="5" t="s">
        <v>18687</v>
      </c>
      <c r="B3075" s="5" t="s">
        <v>74</v>
      </c>
      <c r="C3075" s="5" t="s">
        <v>72</v>
      </c>
      <c r="D3075" s="5" t="s">
        <v>15579</v>
      </c>
      <c r="E3075" s="2" t="s">
        <v>5</v>
      </c>
      <c r="F3075" s="6">
        <v>31.717707324559314</v>
      </c>
      <c r="G3075" s="8">
        <v>573.75308916371637</v>
      </c>
      <c r="H3075" s="6">
        <v>0</v>
      </c>
      <c r="I3075" s="6">
        <v>0</v>
      </c>
      <c r="J3075" s="6">
        <v>0</v>
      </c>
      <c r="K3075" s="5"/>
    </row>
    <row r="3076" spans="1:11">
      <c r="A3076" s="5" t="s">
        <v>18688</v>
      </c>
      <c r="B3076" s="5" t="s">
        <v>74</v>
      </c>
      <c r="C3076" s="5" t="s">
        <v>72</v>
      </c>
      <c r="D3076" s="5" t="s">
        <v>15580</v>
      </c>
      <c r="E3076" s="2" t="s">
        <v>5</v>
      </c>
      <c r="F3076" s="6">
        <v>39.850538292905902</v>
      </c>
      <c r="G3076" s="8">
        <v>687.97802818642867</v>
      </c>
      <c r="H3076" s="6">
        <v>0</v>
      </c>
      <c r="I3076" s="6">
        <v>0</v>
      </c>
      <c r="J3076" s="6">
        <v>0</v>
      </c>
      <c r="K3076" s="5"/>
    </row>
    <row r="3077" spans="1:11">
      <c r="A3077" s="5" t="s">
        <v>18689</v>
      </c>
      <c r="B3077" s="5" t="s">
        <v>74</v>
      </c>
      <c r="C3077" s="5" t="s">
        <v>72</v>
      </c>
      <c r="D3077" s="5" t="s">
        <v>15581</v>
      </c>
      <c r="E3077" s="2" t="s">
        <v>5</v>
      </c>
      <c r="F3077" s="6">
        <v>33.664566030274983</v>
      </c>
      <c r="G3077" s="8">
        <v>655.89614022675482</v>
      </c>
      <c r="H3077" s="6">
        <v>0</v>
      </c>
      <c r="I3077" s="6">
        <v>0</v>
      </c>
      <c r="J3077" s="6">
        <v>0</v>
      </c>
      <c r="K3077" s="5"/>
    </row>
    <row r="3078" spans="1:11">
      <c r="A3078" s="5" t="s">
        <v>18690</v>
      </c>
      <c r="B3078" s="5" t="s">
        <v>74</v>
      </c>
      <c r="C3078" s="5" t="s">
        <v>72</v>
      </c>
      <c r="D3078" s="5" t="s">
        <v>15582</v>
      </c>
      <c r="E3078" s="2" t="s">
        <v>5</v>
      </c>
      <c r="F3078" s="6">
        <v>40.402868139421109</v>
      </c>
      <c r="G3078" s="8">
        <v>736.66802396719265</v>
      </c>
      <c r="H3078" s="6">
        <v>0</v>
      </c>
      <c r="I3078" s="6">
        <v>0</v>
      </c>
      <c r="J3078" s="6">
        <v>0</v>
      </c>
      <c r="K3078" s="5"/>
    </row>
    <row r="3079" spans="1:11">
      <c r="A3079" s="5" t="s">
        <v>18691</v>
      </c>
      <c r="B3079" s="5" t="s">
        <v>74</v>
      </c>
      <c r="C3079" s="5" t="s">
        <v>72</v>
      </c>
      <c r="D3079" s="5" t="s">
        <v>15583</v>
      </c>
      <c r="E3079" s="2" t="s">
        <v>5</v>
      </c>
      <c r="F3079" s="6">
        <v>37.92425691500177</v>
      </c>
      <c r="G3079" s="8">
        <v>647.41837423720983</v>
      </c>
      <c r="H3079" s="6">
        <v>0</v>
      </c>
      <c r="I3079" s="6">
        <v>0</v>
      </c>
      <c r="J3079" s="6">
        <v>0</v>
      </c>
      <c r="K3079" s="5"/>
    </row>
    <row r="3080" spans="1:11">
      <c r="A3080" s="5" t="s">
        <v>18692</v>
      </c>
      <c r="B3080" s="5" t="s">
        <v>74</v>
      </c>
      <c r="C3080" s="5" t="s">
        <v>72</v>
      </c>
      <c r="D3080" s="5" t="s">
        <v>15584</v>
      </c>
      <c r="E3080" s="2" t="s">
        <v>5</v>
      </c>
      <c r="F3080" s="6">
        <v>32.392305128634824</v>
      </c>
      <c r="G3080" s="8">
        <v>641.08407254584347</v>
      </c>
      <c r="H3080" s="6">
        <v>0</v>
      </c>
      <c r="I3080" s="6">
        <v>0</v>
      </c>
      <c r="J3080" s="6">
        <v>0</v>
      </c>
      <c r="K3080" s="5"/>
    </row>
    <row r="3081" spans="1:11">
      <c r="A3081" s="5" t="s">
        <v>18693</v>
      </c>
      <c r="B3081" s="5" t="s">
        <v>74</v>
      </c>
      <c r="C3081" s="5" t="s">
        <v>72</v>
      </c>
      <c r="D3081" s="5" t="s">
        <v>15585</v>
      </c>
      <c r="E3081" s="2" t="s">
        <v>5</v>
      </c>
      <c r="F3081" s="6">
        <v>32.327771504559706</v>
      </c>
      <c r="G3081" s="8">
        <v>589.7207112364481</v>
      </c>
      <c r="H3081" s="6">
        <v>0</v>
      </c>
      <c r="I3081" s="6">
        <v>0</v>
      </c>
      <c r="J3081" s="6">
        <v>0</v>
      </c>
      <c r="K3081" s="5"/>
    </row>
    <row r="3082" spans="1:11">
      <c r="A3082" s="5" t="s">
        <v>18694</v>
      </c>
      <c r="B3082" s="5" t="s">
        <v>74</v>
      </c>
      <c r="C3082" s="5" t="s">
        <v>72</v>
      </c>
      <c r="D3082" s="5" t="s">
        <v>15586</v>
      </c>
      <c r="E3082" s="2" t="s">
        <v>5</v>
      </c>
      <c r="F3082" s="6">
        <v>30.168163244417851</v>
      </c>
      <c r="G3082" s="8">
        <v>612.2059332976412</v>
      </c>
      <c r="H3082" s="6">
        <v>0</v>
      </c>
      <c r="I3082" s="6">
        <v>0</v>
      </c>
      <c r="J3082" s="6">
        <v>0</v>
      </c>
      <c r="K3082" s="5"/>
    </row>
    <row r="3083" spans="1:11">
      <c r="A3083" s="5" t="s">
        <v>18695</v>
      </c>
      <c r="B3083" s="5" t="s">
        <v>74</v>
      </c>
      <c r="C3083" s="5" t="s">
        <v>72</v>
      </c>
      <c r="D3083" s="5" t="s">
        <v>15587</v>
      </c>
      <c r="E3083" s="2" t="s">
        <v>5</v>
      </c>
      <c r="F3083" s="6">
        <v>38.486763581408418</v>
      </c>
      <c r="G3083" s="8">
        <v>706.15597663042558</v>
      </c>
      <c r="H3083" s="6">
        <v>0</v>
      </c>
      <c r="I3083" s="6">
        <v>0</v>
      </c>
      <c r="J3083" s="6">
        <v>0</v>
      </c>
      <c r="K3083" s="5"/>
    </row>
    <row r="3084" spans="1:11">
      <c r="A3084" s="5" t="s">
        <v>18696</v>
      </c>
      <c r="B3084" s="5" t="s">
        <v>74</v>
      </c>
      <c r="C3084" s="5" t="s">
        <v>72</v>
      </c>
      <c r="D3084" s="5" t="s">
        <v>15588</v>
      </c>
      <c r="E3084" s="2" t="s">
        <v>5</v>
      </c>
      <c r="F3084" s="6">
        <v>39.090971176731237</v>
      </c>
      <c r="G3084" s="8">
        <v>709.28983376023166</v>
      </c>
      <c r="H3084" s="6">
        <v>0</v>
      </c>
      <c r="I3084" s="6">
        <v>0</v>
      </c>
      <c r="J3084" s="6">
        <v>0</v>
      </c>
      <c r="K3084" s="5"/>
    </row>
    <row r="3085" spans="1:11">
      <c r="A3085" s="5" t="s">
        <v>18697</v>
      </c>
      <c r="B3085" s="5" t="s">
        <v>74</v>
      </c>
      <c r="C3085" s="5" t="s">
        <v>72</v>
      </c>
      <c r="D3085" s="5" t="s">
        <v>15589</v>
      </c>
      <c r="E3085" s="2" t="s">
        <v>5</v>
      </c>
      <c r="F3085" s="6">
        <v>33.898755821933719</v>
      </c>
      <c r="G3085" s="8">
        <v>600.87494040853232</v>
      </c>
      <c r="H3085" s="6">
        <v>0</v>
      </c>
      <c r="I3085" s="6">
        <v>0</v>
      </c>
      <c r="J3085" s="6">
        <v>0</v>
      </c>
      <c r="K3085" s="5"/>
    </row>
    <row r="3086" spans="1:11">
      <c r="A3086" s="5" t="s">
        <v>18698</v>
      </c>
      <c r="B3086" s="5" t="s">
        <v>74</v>
      </c>
      <c r="C3086" s="5" t="s">
        <v>72</v>
      </c>
      <c r="D3086" s="5" t="s">
        <v>15590</v>
      </c>
      <c r="E3086" s="2" t="s">
        <v>5</v>
      </c>
      <c r="F3086" s="6">
        <v>34.705351172366797</v>
      </c>
      <c r="G3086" s="8">
        <v>668.41759276054984</v>
      </c>
      <c r="H3086" s="6">
        <v>0</v>
      </c>
      <c r="I3086" s="6">
        <v>0</v>
      </c>
      <c r="J3086" s="6">
        <v>0</v>
      </c>
      <c r="K3086" s="5"/>
    </row>
    <row r="3087" spans="1:11">
      <c r="A3087" s="5" t="s">
        <v>18699</v>
      </c>
      <c r="B3087" s="5" t="s">
        <v>74</v>
      </c>
      <c r="C3087" s="5" t="s">
        <v>72</v>
      </c>
      <c r="D3087" s="5" t="s">
        <v>15591</v>
      </c>
      <c r="E3087" s="2" t="s">
        <v>5</v>
      </c>
      <c r="F3087" s="6">
        <v>32.231074887394506</v>
      </c>
      <c r="G3087" s="8">
        <v>636.11187869205673</v>
      </c>
      <c r="H3087" s="6">
        <v>0</v>
      </c>
      <c r="I3087" s="6">
        <v>0</v>
      </c>
      <c r="J3087" s="6">
        <v>0</v>
      </c>
      <c r="K3087" s="5"/>
    </row>
    <row r="3088" spans="1:11">
      <c r="A3088" s="5" t="s">
        <v>18700</v>
      </c>
      <c r="B3088" s="5" t="s">
        <v>74</v>
      </c>
      <c r="C3088" s="5" t="s">
        <v>72</v>
      </c>
      <c r="D3088" s="5" t="s">
        <v>15592</v>
      </c>
      <c r="E3088" s="2" t="s">
        <v>5</v>
      </c>
      <c r="F3088" s="6">
        <v>33.743307729550409</v>
      </c>
      <c r="G3088" s="8">
        <v>648.84622138273858</v>
      </c>
      <c r="H3088" s="6">
        <v>0</v>
      </c>
      <c r="I3088" s="6">
        <v>0</v>
      </c>
      <c r="J3088" s="6">
        <v>0</v>
      </c>
      <c r="K3088" s="5"/>
    </row>
    <row r="3089" spans="1:11">
      <c r="A3089" s="5" t="s">
        <v>18701</v>
      </c>
      <c r="B3089" s="5" t="s">
        <v>74</v>
      </c>
      <c r="C3089" s="5" t="s">
        <v>72</v>
      </c>
      <c r="D3089" s="5" t="s">
        <v>15593</v>
      </c>
      <c r="E3089" s="2" t="s">
        <v>5</v>
      </c>
      <c r="F3089" s="6">
        <v>32.845881925639837</v>
      </c>
      <c r="G3089" s="8">
        <v>618.10672506733704</v>
      </c>
      <c r="H3089" s="6">
        <v>0</v>
      </c>
      <c r="I3089" s="6">
        <v>0</v>
      </c>
      <c r="J3089" s="6">
        <v>0</v>
      </c>
      <c r="K3089" s="5"/>
    </row>
    <row r="3090" spans="1:11">
      <c r="A3090" s="5" t="s">
        <v>18702</v>
      </c>
      <c r="B3090" s="5" t="s">
        <v>74</v>
      </c>
      <c r="C3090" s="5" t="s">
        <v>72</v>
      </c>
      <c r="D3090" s="5" t="s">
        <v>15594</v>
      </c>
      <c r="E3090" s="2" t="s">
        <v>5</v>
      </c>
      <c r="F3090" s="6">
        <v>31.414923072812591</v>
      </c>
      <c r="G3090" s="8">
        <v>625.84461003449451</v>
      </c>
      <c r="H3090" s="6">
        <v>0</v>
      </c>
      <c r="I3090" s="6">
        <v>0</v>
      </c>
      <c r="J3090" s="6">
        <v>0</v>
      </c>
      <c r="K3090" s="5"/>
    </row>
    <row r="3091" spans="1:11">
      <c r="A3091" s="5" t="s">
        <v>18703</v>
      </c>
      <c r="B3091" s="5" t="s">
        <v>74</v>
      </c>
      <c r="C3091" s="5" t="s">
        <v>72</v>
      </c>
      <c r="D3091" s="5" t="s">
        <v>15595</v>
      </c>
      <c r="E3091" s="2" t="s">
        <v>5</v>
      </c>
      <c r="F3091" s="6">
        <v>33.970284148213949</v>
      </c>
      <c r="G3091" s="8">
        <v>607.61761372240653</v>
      </c>
      <c r="H3091" s="6">
        <v>0</v>
      </c>
      <c r="I3091" s="6">
        <v>0</v>
      </c>
      <c r="J3091" s="6">
        <v>0</v>
      </c>
      <c r="K3091" s="5"/>
    </row>
    <row r="3092" spans="1:11">
      <c r="A3092" s="5" t="s">
        <v>18704</v>
      </c>
      <c r="B3092" s="5" t="s">
        <v>74</v>
      </c>
      <c r="C3092" s="5" t="s">
        <v>72</v>
      </c>
      <c r="D3092" s="5" t="s">
        <v>15596</v>
      </c>
      <c r="E3092" s="2" t="s">
        <v>5</v>
      </c>
      <c r="F3092" s="6">
        <v>36.368330984774197</v>
      </c>
      <c r="G3092" s="8">
        <v>683.91140850370687</v>
      </c>
      <c r="H3092" s="6">
        <v>0</v>
      </c>
      <c r="I3092" s="6">
        <v>0</v>
      </c>
      <c r="J3092" s="6">
        <v>0</v>
      </c>
      <c r="K3092" s="5"/>
    </row>
    <row r="3093" spans="1:11">
      <c r="A3093" s="5" t="s">
        <v>18705</v>
      </c>
      <c r="B3093" s="5" t="s">
        <v>74</v>
      </c>
      <c r="C3093" s="5" t="s">
        <v>72</v>
      </c>
      <c r="D3093" s="5" t="s">
        <v>15597</v>
      </c>
      <c r="E3093" s="2" t="s">
        <v>5</v>
      </c>
      <c r="F3093" s="6">
        <v>37.22874319509998</v>
      </c>
      <c r="G3093" s="8">
        <v>697.73949003379153</v>
      </c>
      <c r="H3093" s="6">
        <v>0</v>
      </c>
      <c r="I3093" s="6">
        <v>0</v>
      </c>
      <c r="J3093" s="6">
        <v>0</v>
      </c>
      <c r="K3093" s="5"/>
    </row>
    <row r="3094" spans="1:11">
      <c r="A3094" s="5" t="s">
        <v>18706</v>
      </c>
      <c r="B3094" s="5" t="s">
        <v>74</v>
      </c>
      <c r="C3094" s="5" t="s">
        <v>72</v>
      </c>
      <c r="D3094" s="5" t="s">
        <v>15598</v>
      </c>
      <c r="E3094" s="2" t="s">
        <v>5</v>
      </c>
      <c r="F3094" s="6">
        <v>33.434397248028603</v>
      </c>
      <c r="G3094" s="8">
        <v>652.3810378954762</v>
      </c>
      <c r="H3094" s="6">
        <v>0</v>
      </c>
      <c r="I3094" s="6">
        <v>0</v>
      </c>
      <c r="J3094" s="6">
        <v>0</v>
      </c>
      <c r="K3094" s="5"/>
    </row>
    <row r="3095" spans="1:11">
      <c r="A3095" s="5" t="s">
        <v>18707</v>
      </c>
      <c r="B3095" s="5" t="s">
        <v>74</v>
      </c>
      <c r="C3095" s="5" t="s">
        <v>72</v>
      </c>
      <c r="D3095" s="5" t="s">
        <v>15599</v>
      </c>
      <c r="E3095" s="2" t="s">
        <v>5</v>
      </c>
      <c r="F3095" s="6">
        <v>38.035027459485917</v>
      </c>
      <c r="G3095" s="8">
        <v>704.447107523456</v>
      </c>
      <c r="H3095" s="6">
        <v>0</v>
      </c>
      <c r="I3095" s="6">
        <v>0</v>
      </c>
      <c r="J3095" s="6">
        <v>0</v>
      </c>
      <c r="K3095" s="5"/>
    </row>
    <row r="3096" spans="1:11">
      <c r="A3096" s="5" t="s">
        <v>18708</v>
      </c>
      <c r="B3096" s="5" t="s">
        <v>74</v>
      </c>
      <c r="C3096" s="5" t="s">
        <v>72</v>
      </c>
      <c r="D3096" s="5" t="s">
        <v>15600</v>
      </c>
      <c r="E3096" s="2" t="s">
        <v>5</v>
      </c>
      <c r="F3096" s="6">
        <v>42.765781527729544</v>
      </c>
      <c r="G3096" s="8">
        <v>752.30844994246206</v>
      </c>
      <c r="H3096" s="6">
        <v>0</v>
      </c>
      <c r="I3096" s="6">
        <v>0</v>
      </c>
      <c r="J3096" s="6">
        <v>0</v>
      </c>
      <c r="K3096" s="5"/>
    </row>
    <row r="3097" spans="1:11">
      <c r="A3097" s="5" t="s">
        <v>18709</v>
      </c>
      <c r="B3097" s="5" t="s">
        <v>74</v>
      </c>
      <c r="C3097" s="5" t="s">
        <v>72</v>
      </c>
      <c r="D3097" s="5" t="s">
        <v>15601</v>
      </c>
      <c r="E3097" s="2" t="s">
        <v>5</v>
      </c>
      <c r="F3097" s="6">
        <v>42.256735549537552</v>
      </c>
      <c r="G3097" s="8">
        <v>741.68099929179971</v>
      </c>
      <c r="H3097" s="6">
        <v>0</v>
      </c>
      <c r="I3097" s="6">
        <v>0</v>
      </c>
      <c r="J3097" s="6">
        <v>0</v>
      </c>
      <c r="K3097" s="5"/>
    </row>
    <row r="3098" spans="1:11">
      <c r="A3098" s="5" t="s">
        <v>18710</v>
      </c>
      <c r="B3098" s="5" t="s">
        <v>74</v>
      </c>
      <c r="C3098" s="5" t="s">
        <v>72</v>
      </c>
      <c r="D3098" s="5" t="s">
        <v>15602</v>
      </c>
      <c r="E3098" s="2" t="s">
        <v>5</v>
      </c>
      <c r="F3098" s="6">
        <v>41.488138914997009</v>
      </c>
      <c r="G3098" s="8">
        <v>750.0060686304613</v>
      </c>
      <c r="H3098" s="6">
        <v>0</v>
      </c>
      <c r="I3098" s="6">
        <v>0</v>
      </c>
      <c r="J3098" s="6">
        <v>0</v>
      </c>
      <c r="K3098" s="5"/>
    </row>
    <row r="3099" spans="1:11">
      <c r="A3099" s="5" t="s">
        <v>18711</v>
      </c>
      <c r="B3099" s="5" t="s">
        <v>74</v>
      </c>
      <c r="C3099" s="5" t="s">
        <v>72</v>
      </c>
      <c r="D3099" s="5" t="s">
        <v>15603</v>
      </c>
      <c r="E3099" s="2" t="s">
        <v>5</v>
      </c>
      <c r="F3099" s="6">
        <v>43.76997187123542</v>
      </c>
      <c r="G3099" s="8">
        <v>765.8680160103786</v>
      </c>
      <c r="H3099" s="6">
        <v>0</v>
      </c>
      <c r="I3099" s="6">
        <v>0</v>
      </c>
      <c r="J3099" s="6">
        <v>0</v>
      </c>
      <c r="K3099" s="5"/>
    </row>
    <row r="3100" spans="1:11">
      <c r="A3100" s="5" t="s">
        <v>18712</v>
      </c>
      <c r="B3100" s="5" t="s">
        <v>74</v>
      </c>
      <c r="C3100" s="5" t="s">
        <v>72</v>
      </c>
      <c r="D3100" s="5" t="s">
        <v>15604</v>
      </c>
      <c r="E3100" s="2" t="s">
        <v>5</v>
      </c>
      <c r="F3100" s="6">
        <v>32.370917493087603</v>
      </c>
      <c r="G3100" s="8">
        <v>632.82878160332541</v>
      </c>
      <c r="H3100" s="6">
        <v>0</v>
      </c>
      <c r="I3100" s="6">
        <v>0</v>
      </c>
      <c r="J3100" s="6">
        <v>0</v>
      </c>
      <c r="K3100" s="5"/>
    </row>
    <row r="3101" spans="1:11">
      <c r="A3101" s="5" t="s">
        <v>18713</v>
      </c>
      <c r="B3101" s="5" t="s">
        <v>74</v>
      </c>
      <c r="C3101" s="5" t="s">
        <v>72</v>
      </c>
      <c r="D3101" s="5" t="s">
        <v>15605</v>
      </c>
      <c r="E3101" s="2" t="s">
        <v>5</v>
      </c>
      <c r="F3101" s="6">
        <v>38.517395786127047</v>
      </c>
      <c r="G3101" s="8">
        <v>706.1571479222971</v>
      </c>
      <c r="H3101" s="6">
        <v>0</v>
      </c>
      <c r="I3101" s="6">
        <v>0</v>
      </c>
      <c r="J3101" s="6">
        <v>0</v>
      </c>
      <c r="K3101" s="5"/>
    </row>
    <row r="3102" spans="1:11">
      <c r="A3102" s="5" t="s">
        <v>18714</v>
      </c>
      <c r="B3102" s="5" t="s">
        <v>74</v>
      </c>
      <c r="C3102" s="5" t="s">
        <v>72</v>
      </c>
      <c r="D3102" s="5" t="s">
        <v>15606</v>
      </c>
      <c r="E3102" s="2" t="s">
        <v>5</v>
      </c>
      <c r="F3102" s="6">
        <v>30.273928566749873</v>
      </c>
      <c r="G3102" s="8">
        <v>603.24848665627371</v>
      </c>
      <c r="H3102" s="6">
        <v>0</v>
      </c>
      <c r="I3102" s="6">
        <v>0</v>
      </c>
      <c r="J3102" s="6">
        <v>0</v>
      </c>
      <c r="K3102" s="5"/>
    </row>
    <row r="3103" spans="1:11">
      <c r="A3103" s="5" t="s">
        <v>18715</v>
      </c>
      <c r="B3103" s="5" t="s">
        <v>74</v>
      </c>
      <c r="C3103" s="5" t="s">
        <v>72</v>
      </c>
      <c r="D3103" s="5" t="s">
        <v>15607</v>
      </c>
      <c r="E3103" s="2" t="s">
        <v>5</v>
      </c>
      <c r="F3103" s="6">
        <v>33.899558740605208</v>
      </c>
      <c r="G3103" s="8">
        <v>639.67029583369515</v>
      </c>
      <c r="H3103" s="6">
        <v>0</v>
      </c>
      <c r="I3103" s="6">
        <v>0</v>
      </c>
      <c r="J3103" s="6">
        <v>0</v>
      </c>
      <c r="K3103" s="5"/>
    </row>
    <row r="3104" spans="1:11">
      <c r="A3104" s="5" t="s">
        <v>18716</v>
      </c>
      <c r="B3104" s="5" t="s">
        <v>74</v>
      </c>
      <c r="C3104" s="5" t="s">
        <v>72</v>
      </c>
      <c r="D3104" s="5" t="s">
        <v>15608</v>
      </c>
      <c r="E3104" s="2" t="s">
        <v>5</v>
      </c>
      <c r="F3104" s="6">
        <v>37.442504891459926</v>
      </c>
      <c r="G3104" s="8">
        <v>697.27176052373318</v>
      </c>
      <c r="H3104" s="6">
        <v>0</v>
      </c>
      <c r="I3104" s="6">
        <v>0</v>
      </c>
      <c r="J3104" s="6">
        <v>0</v>
      </c>
      <c r="K3104" s="5"/>
    </row>
    <row r="3105" spans="1:11">
      <c r="A3105" s="5" t="s">
        <v>18717</v>
      </c>
      <c r="B3105" s="5" t="s">
        <v>74</v>
      </c>
      <c r="C3105" s="5" t="s">
        <v>72</v>
      </c>
      <c r="D3105" s="5" t="s">
        <v>15609</v>
      </c>
      <c r="E3105" s="2" t="s">
        <v>5</v>
      </c>
      <c r="F3105" s="6">
        <v>34.903874868089304</v>
      </c>
      <c r="G3105" s="8">
        <v>671.37531080114786</v>
      </c>
      <c r="H3105" s="6">
        <v>0</v>
      </c>
      <c r="I3105" s="6">
        <v>0</v>
      </c>
      <c r="J3105" s="6">
        <v>0</v>
      </c>
      <c r="K3105" s="5"/>
    </row>
    <row r="3106" spans="1:11">
      <c r="A3106" s="5" t="s">
        <v>18718</v>
      </c>
      <c r="B3106" s="5" t="s">
        <v>74</v>
      </c>
      <c r="C3106" s="5" t="s">
        <v>72</v>
      </c>
      <c r="D3106" s="5" t="s">
        <v>15610</v>
      </c>
      <c r="E3106" s="2" t="s">
        <v>5</v>
      </c>
      <c r="F3106" s="6">
        <v>34.800041826872537</v>
      </c>
      <c r="G3106" s="8">
        <v>662.2150124921435</v>
      </c>
      <c r="H3106" s="6">
        <v>0</v>
      </c>
      <c r="I3106" s="6">
        <v>0</v>
      </c>
      <c r="J3106" s="6">
        <v>0</v>
      </c>
      <c r="K3106" s="5"/>
    </row>
    <row r="3107" spans="1:11">
      <c r="A3107" s="5" t="s">
        <v>18719</v>
      </c>
      <c r="B3107" s="5" t="s">
        <v>74</v>
      </c>
      <c r="C3107" s="5" t="s">
        <v>72</v>
      </c>
      <c r="D3107" s="5" t="s">
        <v>15611</v>
      </c>
      <c r="E3107" s="2" t="s">
        <v>5</v>
      </c>
      <c r="F3107" s="6">
        <v>30.464242995629181</v>
      </c>
      <c r="G3107" s="8">
        <v>615.77988996529211</v>
      </c>
      <c r="H3107" s="6">
        <v>0</v>
      </c>
      <c r="I3107" s="6">
        <v>0</v>
      </c>
      <c r="J3107" s="6">
        <v>0</v>
      </c>
      <c r="K3107" s="5"/>
    </row>
    <row r="3108" spans="1:11">
      <c r="A3108" s="5" t="s">
        <v>18720</v>
      </c>
      <c r="B3108" s="5" t="s">
        <v>74</v>
      </c>
      <c r="C3108" s="5" t="s">
        <v>72</v>
      </c>
      <c r="D3108" s="5" t="s">
        <v>15612</v>
      </c>
      <c r="E3108" s="2" t="s">
        <v>5</v>
      </c>
      <c r="F3108" s="6">
        <v>31.694128402854826</v>
      </c>
      <c r="G3108" s="8">
        <v>613.02497168833975</v>
      </c>
      <c r="H3108" s="6">
        <v>0</v>
      </c>
      <c r="I3108" s="6">
        <v>0</v>
      </c>
      <c r="J3108" s="6">
        <v>0</v>
      </c>
      <c r="K3108" s="5"/>
    </row>
    <row r="3109" spans="1:11">
      <c r="A3109" s="5" t="s">
        <v>18721</v>
      </c>
      <c r="B3109" s="5" t="s">
        <v>74</v>
      </c>
      <c r="C3109" s="5" t="s">
        <v>72</v>
      </c>
      <c r="D3109" s="5" t="s">
        <v>15613</v>
      </c>
      <c r="E3109" s="2" t="s">
        <v>5</v>
      </c>
      <c r="F3109" s="6">
        <v>41.503739081100647</v>
      </c>
      <c r="G3109" s="8">
        <v>740.05729059678572</v>
      </c>
      <c r="H3109" s="6">
        <v>0</v>
      </c>
      <c r="I3109" s="6">
        <v>0</v>
      </c>
      <c r="J3109" s="6">
        <v>0</v>
      </c>
      <c r="K3109" s="5"/>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20B27D4-7B20-2E43-BDFB-2CA2E20812B5}">
  <dimension ref="A1:K3109"/>
  <sheetViews>
    <sheetView workbookViewId="0"/>
  </sheetViews>
  <sheetFormatPr baseColWidth="10" defaultRowHeight="16"/>
  <sheetData>
    <row r="1" spans="1:11" ht="34">
      <c r="A1" s="5" t="s">
        <v>27</v>
      </c>
      <c r="B1" s="4" t="s">
        <v>28</v>
      </c>
      <c r="C1" s="4" t="s">
        <v>31</v>
      </c>
      <c r="D1" s="4" t="s">
        <v>37</v>
      </c>
      <c r="E1" s="1" t="s">
        <v>1</v>
      </c>
      <c r="F1" s="1" t="s">
        <v>22</v>
      </c>
      <c r="G1" s="1" t="s">
        <v>23</v>
      </c>
      <c r="H1" s="1" t="s">
        <v>24</v>
      </c>
      <c r="I1" s="1" t="s">
        <v>25</v>
      </c>
      <c r="J1" s="1" t="s">
        <v>26</v>
      </c>
      <c r="K1" s="4" t="s">
        <v>41</v>
      </c>
    </row>
    <row r="2" spans="1:11">
      <c r="A2" s="5" t="s">
        <v>6290</v>
      </c>
      <c r="B2" s="5" t="s">
        <v>74</v>
      </c>
      <c r="C2" s="5" t="s">
        <v>72</v>
      </c>
      <c r="D2" s="5" t="s">
        <v>6291</v>
      </c>
      <c r="E2" s="2" t="s">
        <v>0</v>
      </c>
      <c r="F2" s="6">
        <v>49.277204136844546</v>
      </c>
      <c r="G2" s="8">
        <v>219.23999839226764</v>
      </c>
      <c r="H2" s="6">
        <v>0</v>
      </c>
      <c r="I2" s="6">
        <v>0</v>
      </c>
      <c r="J2" s="6">
        <v>0</v>
      </c>
      <c r="K2" s="5"/>
    </row>
    <row r="3" spans="1:11">
      <c r="A3" s="5" t="s">
        <v>9399</v>
      </c>
      <c r="B3" s="5" t="s">
        <v>74</v>
      </c>
      <c r="C3" s="5" t="s">
        <v>72</v>
      </c>
      <c r="D3" s="5" t="s">
        <v>6292</v>
      </c>
      <c r="E3" s="2" t="s">
        <v>0</v>
      </c>
      <c r="F3" s="6">
        <v>71.145388328103536</v>
      </c>
      <c r="G3" s="8">
        <v>260.02797625798644</v>
      </c>
      <c r="H3" s="6">
        <v>0</v>
      </c>
      <c r="I3" s="6">
        <v>0</v>
      </c>
      <c r="J3" s="6">
        <v>0</v>
      </c>
      <c r="K3" s="5"/>
    </row>
    <row r="4" spans="1:11">
      <c r="A4" s="5" t="s">
        <v>9400</v>
      </c>
      <c r="B4" s="5" t="s">
        <v>74</v>
      </c>
      <c r="C4" s="5" t="s">
        <v>72</v>
      </c>
      <c r="D4" s="5" t="s">
        <v>6293</v>
      </c>
      <c r="E4" s="2" t="s">
        <v>0</v>
      </c>
      <c r="F4" s="6">
        <v>44.803057286521486</v>
      </c>
      <c r="G4" s="8">
        <v>260.02830314445202</v>
      </c>
      <c r="H4" s="6">
        <v>0</v>
      </c>
      <c r="I4" s="6">
        <v>0</v>
      </c>
      <c r="J4" s="6">
        <v>0</v>
      </c>
      <c r="K4" s="5"/>
    </row>
    <row r="5" spans="1:11">
      <c r="A5" s="5" t="s">
        <v>9401</v>
      </c>
      <c r="B5" s="5" t="s">
        <v>74</v>
      </c>
      <c r="C5" s="5" t="s">
        <v>72</v>
      </c>
      <c r="D5" s="5" t="s">
        <v>6294</v>
      </c>
      <c r="E5" s="2" t="s">
        <v>0</v>
      </c>
      <c r="F5" s="6">
        <v>71.798489634273437</v>
      </c>
      <c r="G5" s="8">
        <v>260.02902082765473</v>
      </c>
      <c r="H5" s="6">
        <v>0</v>
      </c>
      <c r="I5" s="6">
        <v>0</v>
      </c>
      <c r="J5" s="6">
        <v>0</v>
      </c>
      <c r="K5" s="5"/>
    </row>
    <row r="6" spans="1:11">
      <c r="A6" s="5" t="s">
        <v>9402</v>
      </c>
      <c r="B6" s="5" t="s">
        <v>74</v>
      </c>
      <c r="C6" s="5" t="s">
        <v>72</v>
      </c>
      <c r="D6" s="5" t="s">
        <v>6295</v>
      </c>
      <c r="E6" s="2" t="s">
        <v>0</v>
      </c>
      <c r="F6" s="6">
        <v>83.558017338514958</v>
      </c>
      <c r="G6" s="8">
        <v>260.02885919930094</v>
      </c>
      <c r="H6" s="6">
        <v>0</v>
      </c>
      <c r="I6" s="6">
        <v>0</v>
      </c>
      <c r="J6" s="6">
        <v>0</v>
      </c>
      <c r="K6" s="5"/>
    </row>
    <row r="7" spans="1:11">
      <c r="A7" s="5" t="s">
        <v>9403</v>
      </c>
      <c r="B7" s="5" t="s">
        <v>74</v>
      </c>
      <c r="C7" s="5" t="s">
        <v>72</v>
      </c>
      <c r="D7" s="5" t="s">
        <v>6296</v>
      </c>
      <c r="E7" s="2" t="s">
        <v>0</v>
      </c>
      <c r="F7" s="6">
        <v>58.509614401678199</v>
      </c>
      <c r="G7" s="8">
        <v>260.02880057894333</v>
      </c>
      <c r="H7" s="6">
        <v>0</v>
      </c>
      <c r="I7" s="6">
        <v>0</v>
      </c>
      <c r="J7" s="6">
        <v>0</v>
      </c>
      <c r="K7" s="5"/>
    </row>
    <row r="8" spans="1:11">
      <c r="A8" s="5" t="s">
        <v>9404</v>
      </c>
      <c r="B8" s="5" t="s">
        <v>74</v>
      </c>
      <c r="C8" s="5" t="s">
        <v>72</v>
      </c>
      <c r="D8" s="5" t="s">
        <v>6297</v>
      </c>
      <c r="E8" s="2" t="s">
        <v>0</v>
      </c>
      <c r="F8" s="6">
        <v>57.444858874022614</v>
      </c>
      <c r="G8" s="8">
        <v>260.02794783704593</v>
      </c>
      <c r="H8" s="6">
        <v>0</v>
      </c>
      <c r="I8" s="6">
        <v>0</v>
      </c>
      <c r="J8" s="6">
        <v>0</v>
      </c>
      <c r="K8" s="5"/>
    </row>
    <row r="9" spans="1:11">
      <c r="A9" s="5" t="s">
        <v>9405</v>
      </c>
      <c r="B9" s="5" t="s">
        <v>74</v>
      </c>
      <c r="C9" s="5" t="s">
        <v>72</v>
      </c>
      <c r="D9" s="5" t="s">
        <v>6298</v>
      </c>
      <c r="E9" s="2" t="s">
        <v>0</v>
      </c>
      <c r="F9" s="6">
        <v>77.933225325836844</v>
      </c>
      <c r="G9" s="8">
        <v>260.02844802192595</v>
      </c>
      <c r="H9" s="6">
        <v>0</v>
      </c>
      <c r="I9" s="6">
        <v>0</v>
      </c>
      <c r="J9" s="6">
        <v>0</v>
      </c>
      <c r="K9" s="5"/>
    </row>
    <row r="10" spans="1:11">
      <c r="A10" s="5" t="s">
        <v>9406</v>
      </c>
      <c r="B10" s="5" t="s">
        <v>74</v>
      </c>
      <c r="C10" s="5" t="s">
        <v>72</v>
      </c>
      <c r="D10" s="5" t="s">
        <v>6299</v>
      </c>
      <c r="E10" s="2" t="s">
        <v>0</v>
      </c>
      <c r="F10" s="6">
        <v>61.297184888593627</v>
      </c>
      <c r="G10" s="8">
        <v>259.00850688732561</v>
      </c>
      <c r="H10" s="6">
        <v>0</v>
      </c>
      <c r="I10" s="6">
        <v>0</v>
      </c>
      <c r="J10" s="6">
        <v>0</v>
      </c>
      <c r="K10" s="5"/>
    </row>
    <row r="11" spans="1:11">
      <c r="A11" s="5" t="s">
        <v>9407</v>
      </c>
      <c r="B11" s="5" t="s">
        <v>74</v>
      </c>
      <c r="C11" s="5" t="s">
        <v>72</v>
      </c>
      <c r="D11" s="5" t="s">
        <v>6300</v>
      </c>
      <c r="E11" s="2" t="s">
        <v>0</v>
      </c>
      <c r="F11" s="6">
        <v>83.475576754946786</v>
      </c>
      <c r="G11" s="8">
        <v>260.02890465626655</v>
      </c>
      <c r="H11" s="6">
        <v>0</v>
      </c>
      <c r="I11" s="6">
        <v>0</v>
      </c>
      <c r="J11" s="6">
        <v>0</v>
      </c>
      <c r="K11" s="5"/>
    </row>
    <row r="12" spans="1:11">
      <c r="A12" s="5" t="s">
        <v>9408</v>
      </c>
      <c r="B12" s="5" t="s">
        <v>74</v>
      </c>
      <c r="C12" s="5" t="s">
        <v>72</v>
      </c>
      <c r="D12" s="5" t="s">
        <v>6301</v>
      </c>
      <c r="E12" s="2" t="s">
        <v>0</v>
      </c>
      <c r="F12" s="6">
        <v>63.359977299725387</v>
      </c>
      <c r="G12" s="8">
        <v>220.25999509443218</v>
      </c>
      <c r="H12" s="6">
        <v>0</v>
      </c>
      <c r="I12" s="6">
        <v>0</v>
      </c>
      <c r="J12" s="6">
        <v>0</v>
      </c>
      <c r="K12" s="5"/>
    </row>
    <row r="13" spans="1:11">
      <c r="A13" s="5" t="s">
        <v>9409</v>
      </c>
      <c r="B13" s="5" t="s">
        <v>74</v>
      </c>
      <c r="C13" s="5" t="s">
        <v>72</v>
      </c>
      <c r="D13" s="5" t="s">
        <v>6302</v>
      </c>
      <c r="E13" s="2" t="s">
        <v>0</v>
      </c>
      <c r="F13" s="6">
        <v>80.065410649556242</v>
      </c>
      <c r="G13" s="8">
        <v>260.02913144212306</v>
      </c>
      <c r="H13" s="6">
        <v>0</v>
      </c>
      <c r="I13" s="6">
        <v>0</v>
      </c>
      <c r="J13" s="6">
        <v>0</v>
      </c>
      <c r="K13" s="5"/>
    </row>
    <row r="14" spans="1:11">
      <c r="A14" s="5" t="s">
        <v>9410</v>
      </c>
      <c r="B14" s="5" t="s">
        <v>74</v>
      </c>
      <c r="C14" s="5" t="s">
        <v>72</v>
      </c>
      <c r="D14" s="5" t="s">
        <v>6303</v>
      </c>
      <c r="E14" s="2" t="s">
        <v>0</v>
      </c>
      <c r="F14" s="6">
        <v>76.430476661246843</v>
      </c>
      <c r="G14" s="8">
        <v>260.02954747103917</v>
      </c>
      <c r="H14" s="6">
        <v>0</v>
      </c>
      <c r="I14" s="6">
        <v>0</v>
      </c>
      <c r="J14" s="6">
        <v>0</v>
      </c>
      <c r="K14" s="5"/>
    </row>
    <row r="15" spans="1:11">
      <c r="A15" s="5" t="s">
        <v>9411</v>
      </c>
      <c r="B15" s="5" t="s">
        <v>74</v>
      </c>
      <c r="C15" s="5" t="s">
        <v>72</v>
      </c>
      <c r="D15" s="5" t="s">
        <v>6304</v>
      </c>
      <c r="E15" s="2" t="s">
        <v>0</v>
      </c>
      <c r="F15" s="6">
        <v>61.471951565604009</v>
      </c>
      <c r="G15" s="8">
        <v>260.02837952889985</v>
      </c>
      <c r="H15" s="6">
        <v>0</v>
      </c>
      <c r="I15" s="6">
        <v>0</v>
      </c>
      <c r="J15" s="6">
        <v>0</v>
      </c>
      <c r="K15" s="5"/>
    </row>
    <row r="16" spans="1:11">
      <c r="A16" s="5" t="s">
        <v>9412</v>
      </c>
      <c r="B16" s="5" t="s">
        <v>74</v>
      </c>
      <c r="C16" s="5" t="s">
        <v>72</v>
      </c>
      <c r="D16" s="5" t="s">
        <v>6305</v>
      </c>
      <c r="E16" s="2" t="s">
        <v>0</v>
      </c>
      <c r="F16" s="6">
        <v>53.401510161867506</v>
      </c>
      <c r="G16" s="8">
        <v>241.67468646711464</v>
      </c>
      <c r="H16" s="6">
        <v>0</v>
      </c>
      <c r="I16" s="6">
        <v>0</v>
      </c>
      <c r="J16" s="6">
        <v>0</v>
      </c>
      <c r="K16" s="5"/>
    </row>
    <row r="17" spans="1:11">
      <c r="A17" s="5" t="s">
        <v>9413</v>
      </c>
      <c r="B17" s="5" t="s">
        <v>74</v>
      </c>
      <c r="C17" s="5" t="s">
        <v>72</v>
      </c>
      <c r="D17" s="5" t="s">
        <v>6306</v>
      </c>
      <c r="E17" s="2" t="s">
        <v>0</v>
      </c>
      <c r="F17" s="6">
        <v>72.193284120093097</v>
      </c>
      <c r="G17" s="8">
        <v>260.02878249814864</v>
      </c>
      <c r="H17" s="6">
        <v>0</v>
      </c>
      <c r="I17" s="6">
        <v>0</v>
      </c>
      <c r="J17" s="6">
        <v>0</v>
      </c>
      <c r="K17" s="5"/>
    </row>
    <row r="18" spans="1:11">
      <c r="A18" s="5" t="s">
        <v>9414</v>
      </c>
      <c r="B18" s="5" t="s">
        <v>74</v>
      </c>
      <c r="C18" s="5" t="s">
        <v>72</v>
      </c>
      <c r="D18" s="5" t="s">
        <v>6307</v>
      </c>
      <c r="E18" s="2" t="s">
        <v>0</v>
      </c>
      <c r="F18" s="6">
        <v>64.174168882842494</v>
      </c>
      <c r="G18" s="8">
        <v>260.02811026106485</v>
      </c>
      <c r="H18" s="6">
        <v>0</v>
      </c>
      <c r="I18" s="6">
        <v>0</v>
      </c>
      <c r="J18" s="6">
        <v>0</v>
      </c>
      <c r="K18" s="5"/>
    </row>
    <row r="19" spans="1:11">
      <c r="A19" s="5" t="s">
        <v>9415</v>
      </c>
      <c r="B19" s="5" t="s">
        <v>74</v>
      </c>
      <c r="C19" s="5" t="s">
        <v>72</v>
      </c>
      <c r="D19" s="5" t="s">
        <v>6308</v>
      </c>
      <c r="E19" s="2" t="s">
        <v>0</v>
      </c>
      <c r="F19" s="6">
        <v>64.779868834370788</v>
      </c>
      <c r="G19" s="8">
        <v>260.02826882325144</v>
      </c>
      <c r="H19" s="6">
        <v>0</v>
      </c>
      <c r="I19" s="6">
        <v>0</v>
      </c>
      <c r="J19" s="6">
        <v>0</v>
      </c>
      <c r="K19" s="5"/>
    </row>
    <row r="20" spans="1:11">
      <c r="A20" s="5" t="s">
        <v>9416</v>
      </c>
      <c r="B20" s="5" t="s">
        <v>74</v>
      </c>
      <c r="C20" s="5" t="s">
        <v>72</v>
      </c>
      <c r="D20" s="5" t="s">
        <v>6309</v>
      </c>
      <c r="E20" s="2" t="s">
        <v>0</v>
      </c>
      <c r="F20" s="6">
        <v>68.853952750323231</v>
      </c>
      <c r="G20" s="8">
        <v>260.02891524180251</v>
      </c>
      <c r="H20" s="6">
        <v>0</v>
      </c>
      <c r="I20" s="6">
        <v>0</v>
      </c>
      <c r="J20" s="6">
        <v>0</v>
      </c>
      <c r="K20" s="5"/>
    </row>
    <row r="21" spans="1:11">
      <c r="A21" s="5" t="s">
        <v>9417</v>
      </c>
      <c r="B21" s="5" t="s">
        <v>74</v>
      </c>
      <c r="C21" s="5" t="s">
        <v>72</v>
      </c>
      <c r="D21" s="5" t="s">
        <v>6310</v>
      </c>
      <c r="E21" s="2" t="s">
        <v>0</v>
      </c>
      <c r="F21" s="6">
        <v>63.883565750211403</v>
      </c>
      <c r="G21" s="8">
        <v>260.02908466088439</v>
      </c>
      <c r="H21" s="6">
        <v>0</v>
      </c>
      <c r="I21" s="6">
        <v>0</v>
      </c>
      <c r="J21" s="6">
        <v>0</v>
      </c>
      <c r="K21" s="5"/>
    </row>
    <row r="22" spans="1:11">
      <c r="A22" s="5" t="s">
        <v>9418</v>
      </c>
      <c r="B22" s="5" t="s">
        <v>74</v>
      </c>
      <c r="C22" s="5" t="s">
        <v>72</v>
      </c>
      <c r="D22" s="5" t="s">
        <v>6311</v>
      </c>
      <c r="E22" s="2" t="s">
        <v>0</v>
      </c>
      <c r="F22" s="6">
        <v>92.492924498779615</v>
      </c>
      <c r="G22" s="8">
        <v>260.02829276382192</v>
      </c>
      <c r="H22" s="6">
        <v>0</v>
      </c>
      <c r="I22" s="6">
        <v>0</v>
      </c>
      <c r="J22" s="6">
        <v>0</v>
      </c>
      <c r="K22" s="5"/>
    </row>
    <row r="23" spans="1:11">
      <c r="A23" s="5" t="s">
        <v>9419</v>
      </c>
      <c r="B23" s="5" t="s">
        <v>74</v>
      </c>
      <c r="C23" s="5" t="s">
        <v>72</v>
      </c>
      <c r="D23" s="5" t="s">
        <v>6312</v>
      </c>
      <c r="E23" s="2" t="s">
        <v>0</v>
      </c>
      <c r="F23" s="6">
        <v>61.891097883107889</v>
      </c>
      <c r="G23" s="8">
        <v>260.02809605088066</v>
      </c>
      <c r="H23" s="6">
        <v>0</v>
      </c>
      <c r="I23" s="6">
        <v>0</v>
      </c>
      <c r="J23" s="6">
        <v>0</v>
      </c>
      <c r="K23" s="5"/>
    </row>
    <row r="24" spans="1:11">
      <c r="A24" s="5" t="s">
        <v>9420</v>
      </c>
      <c r="B24" s="5" t="s">
        <v>74</v>
      </c>
      <c r="C24" s="5" t="s">
        <v>72</v>
      </c>
      <c r="D24" s="5" t="s">
        <v>6313</v>
      </c>
      <c r="E24" s="2" t="s">
        <v>0</v>
      </c>
      <c r="F24" s="6">
        <v>51.241623622903631</v>
      </c>
      <c r="G24" s="8">
        <v>229.43672175920861</v>
      </c>
      <c r="H24" s="6">
        <v>0</v>
      </c>
      <c r="I24" s="6">
        <v>0</v>
      </c>
      <c r="J24" s="6">
        <v>0</v>
      </c>
      <c r="K24" s="5"/>
    </row>
    <row r="25" spans="1:11">
      <c r="A25" s="5" t="s">
        <v>9421</v>
      </c>
      <c r="B25" s="5" t="s">
        <v>74</v>
      </c>
      <c r="C25" s="5" t="s">
        <v>72</v>
      </c>
      <c r="D25" s="5" t="s">
        <v>6314</v>
      </c>
      <c r="E25" s="2" t="s">
        <v>0</v>
      </c>
      <c r="F25" s="6">
        <v>68.584393710407198</v>
      </c>
      <c r="G25" s="8">
        <v>260.02760056560305</v>
      </c>
      <c r="H25" s="6">
        <v>0</v>
      </c>
      <c r="I25" s="6">
        <v>0</v>
      </c>
      <c r="J25" s="6">
        <v>0</v>
      </c>
      <c r="K25" s="5"/>
    </row>
    <row r="26" spans="1:11">
      <c r="A26" s="5" t="s">
        <v>9422</v>
      </c>
      <c r="B26" s="5" t="s">
        <v>74</v>
      </c>
      <c r="C26" s="5" t="s">
        <v>72</v>
      </c>
      <c r="D26" s="5" t="s">
        <v>6315</v>
      </c>
      <c r="E26" s="2" t="s">
        <v>0</v>
      </c>
      <c r="F26" s="6">
        <v>75.000028900631534</v>
      </c>
      <c r="G26" s="8">
        <v>260.02765212425419</v>
      </c>
      <c r="H26" s="6">
        <v>0</v>
      </c>
      <c r="I26" s="6">
        <v>0</v>
      </c>
      <c r="J26" s="6">
        <v>0</v>
      </c>
      <c r="K26" s="5"/>
    </row>
    <row r="27" spans="1:11">
      <c r="A27" s="5" t="s">
        <v>9423</v>
      </c>
      <c r="B27" s="5" t="s">
        <v>74</v>
      </c>
      <c r="C27" s="5" t="s">
        <v>72</v>
      </c>
      <c r="D27" s="5" t="s">
        <v>6316</v>
      </c>
      <c r="E27" s="2" t="s">
        <v>0</v>
      </c>
      <c r="F27" s="6">
        <v>55.042444002943654</v>
      </c>
      <c r="G27" s="8">
        <v>260.02846591431108</v>
      </c>
      <c r="H27" s="6">
        <v>0</v>
      </c>
      <c r="I27" s="6">
        <v>0</v>
      </c>
      <c r="J27" s="6">
        <v>0</v>
      </c>
      <c r="K27" s="5"/>
    </row>
    <row r="28" spans="1:11">
      <c r="A28" s="5" t="s">
        <v>9424</v>
      </c>
      <c r="B28" s="5" t="s">
        <v>74</v>
      </c>
      <c r="C28" s="5" t="s">
        <v>72</v>
      </c>
      <c r="D28" s="5" t="s">
        <v>6317</v>
      </c>
      <c r="E28" s="2" t="s">
        <v>0</v>
      </c>
      <c r="F28" s="6">
        <v>80.592258578227458</v>
      </c>
      <c r="G28" s="8">
        <v>260.02786012787084</v>
      </c>
      <c r="H28" s="6">
        <v>0</v>
      </c>
      <c r="I28" s="6">
        <v>0</v>
      </c>
      <c r="J28" s="6">
        <v>0</v>
      </c>
      <c r="K28" s="5"/>
    </row>
    <row r="29" spans="1:11">
      <c r="A29" s="5" t="s">
        <v>9425</v>
      </c>
      <c r="B29" s="5" t="s">
        <v>74</v>
      </c>
      <c r="C29" s="5" t="s">
        <v>72</v>
      </c>
      <c r="D29" s="5" t="s">
        <v>6318</v>
      </c>
      <c r="E29" s="2" t="s">
        <v>0</v>
      </c>
      <c r="F29" s="6">
        <v>72.531337226808006</v>
      </c>
      <c r="G29" s="8">
        <v>239.63382711561883</v>
      </c>
      <c r="H29" s="6">
        <v>0</v>
      </c>
      <c r="I29" s="6">
        <v>0</v>
      </c>
      <c r="J29" s="6">
        <v>0</v>
      </c>
      <c r="K29" s="5"/>
    </row>
    <row r="30" spans="1:11">
      <c r="A30" s="5" t="s">
        <v>9426</v>
      </c>
      <c r="B30" s="5" t="s">
        <v>74</v>
      </c>
      <c r="C30" s="5" t="s">
        <v>72</v>
      </c>
      <c r="D30" s="5" t="s">
        <v>6319</v>
      </c>
      <c r="E30" s="2" t="s">
        <v>0</v>
      </c>
      <c r="F30" s="6">
        <v>70.46442047609122</v>
      </c>
      <c r="G30" s="8">
        <v>260.02965740455272</v>
      </c>
      <c r="H30" s="6">
        <v>0</v>
      </c>
      <c r="I30" s="6">
        <v>0</v>
      </c>
      <c r="J30" s="6">
        <v>0</v>
      </c>
      <c r="K30" s="5"/>
    </row>
    <row r="31" spans="1:11">
      <c r="A31" s="5" t="s">
        <v>9427</v>
      </c>
      <c r="B31" s="5" t="s">
        <v>74</v>
      </c>
      <c r="C31" s="5" t="s">
        <v>72</v>
      </c>
      <c r="D31" s="5" t="s">
        <v>6320</v>
      </c>
      <c r="E31" s="2" t="s">
        <v>0</v>
      </c>
      <c r="F31" s="6">
        <v>45.746867705140339</v>
      </c>
      <c r="G31" s="8">
        <v>222.2982120440634</v>
      </c>
      <c r="H31" s="6">
        <v>0</v>
      </c>
      <c r="I31" s="6">
        <v>0</v>
      </c>
      <c r="J31" s="6">
        <v>0</v>
      </c>
      <c r="K31" s="5"/>
    </row>
    <row r="32" spans="1:11">
      <c r="A32" s="5" t="s">
        <v>9428</v>
      </c>
      <c r="B32" s="5" t="s">
        <v>74</v>
      </c>
      <c r="C32" s="5" t="s">
        <v>72</v>
      </c>
      <c r="D32" s="5" t="s">
        <v>6321</v>
      </c>
      <c r="E32" s="2" t="s">
        <v>0</v>
      </c>
      <c r="F32" s="6">
        <v>73.160016093303142</v>
      </c>
      <c r="G32" s="8">
        <v>260.02837082311146</v>
      </c>
      <c r="H32" s="6">
        <v>0</v>
      </c>
      <c r="I32" s="6">
        <v>0</v>
      </c>
      <c r="J32" s="6">
        <v>0</v>
      </c>
      <c r="K32" s="5"/>
    </row>
    <row r="33" spans="1:11">
      <c r="A33" s="5" t="s">
        <v>9429</v>
      </c>
      <c r="B33" s="5" t="s">
        <v>74</v>
      </c>
      <c r="C33" s="5" t="s">
        <v>72</v>
      </c>
      <c r="D33" s="5" t="s">
        <v>6322</v>
      </c>
      <c r="E33" s="2" t="s">
        <v>0</v>
      </c>
      <c r="F33" s="6">
        <v>72.127839161596128</v>
      </c>
      <c r="G33" s="8">
        <v>260.02869365765395</v>
      </c>
      <c r="H33" s="6">
        <v>0</v>
      </c>
      <c r="I33" s="6">
        <v>0</v>
      </c>
      <c r="J33" s="6">
        <v>0</v>
      </c>
      <c r="K33" s="5"/>
    </row>
    <row r="34" spans="1:11">
      <c r="A34" s="5" t="s">
        <v>9430</v>
      </c>
      <c r="B34" s="5" t="s">
        <v>74</v>
      </c>
      <c r="C34" s="5" t="s">
        <v>72</v>
      </c>
      <c r="D34" s="5" t="s">
        <v>6323</v>
      </c>
      <c r="E34" s="2" t="s">
        <v>0</v>
      </c>
      <c r="F34" s="6">
        <v>44.704428712826122</v>
      </c>
      <c r="G34" s="8">
        <v>246.77238428404263</v>
      </c>
      <c r="H34" s="6">
        <v>0</v>
      </c>
      <c r="I34" s="6">
        <v>0</v>
      </c>
      <c r="J34" s="6">
        <v>0</v>
      </c>
      <c r="K34" s="5"/>
    </row>
    <row r="35" spans="1:11">
      <c r="A35" s="5" t="s">
        <v>9431</v>
      </c>
      <c r="B35" s="5" t="s">
        <v>74</v>
      </c>
      <c r="C35" s="5" t="s">
        <v>72</v>
      </c>
      <c r="D35" s="5" t="s">
        <v>6324</v>
      </c>
      <c r="E35" s="2" t="s">
        <v>0</v>
      </c>
      <c r="F35" s="6">
        <v>66.65349949904143</v>
      </c>
      <c r="G35" s="8">
        <v>260.02900442256117</v>
      </c>
      <c r="H35" s="6">
        <v>0</v>
      </c>
      <c r="I35" s="6">
        <v>0</v>
      </c>
      <c r="J35" s="6">
        <v>0</v>
      </c>
      <c r="K35" s="5"/>
    </row>
    <row r="36" spans="1:11">
      <c r="A36" s="5" t="s">
        <v>9432</v>
      </c>
      <c r="B36" s="5" t="s">
        <v>74</v>
      </c>
      <c r="C36" s="5" t="s">
        <v>72</v>
      </c>
      <c r="D36" s="5" t="s">
        <v>6325</v>
      </c>
      <c r="E36" s="2" t="s">
        <v>0</v>
      </c>
      <c r="F36" s="6">
        <v>57.422922772959176</v>
      </c>
      <c r="G36" s="8">
        <v>217.20094555217054</v>
      </c>
      <c r="H36" s="6">
        <v>0</v>
      </c>
      <c r="I36" s="6">
        <v>0</v>
      </c>
      <c r="J36" s="6">
        <v>0</v>
      </c>
      <c r="K36" s="5"/>
    </row>
    <row r="37" spans="1:11">
      <c r="A37" s="5" t="s">
        <v>9433</v>
      </c>
      <c r="B37" s="5" t="s">
        <v>74</v>
      </c>
      <c r="C37" s="5" t="s">
        <v>72</v>
      </c>
      <c r="D37" s="5" t="s">
        <v>6326</v>
      </c>
      <c r="E37" s="2" t="s">
        <v>0</v>
      </c>
      <c r="F37" s="6">
        <v>50.322608136098154</v>
      </c>
      <c r="G37" s="8">
        <v>260.02870372543231</v>
      </c>
      <c r="H37" s="6">
        <v>0</v>
      </c>
      <c r="I37" s="6">
        <v>0</v>
      </c>
      <c r="J37" s="6">
        <v>0</v>
      </c>
      <c r="K37" s="5"/>
    </row>
    <row r="38" spans="1:11">
      <c r="A38" s="5" t="s">
        <v>9434</v>
      </c>
      <c r="B38" s="5" t="s">
        <v>74</v>
      </c>
      <c r="C38" s="5" t="s">
        <v>72</v>
      </c>
      <c r="D38" s="5" t="s">
        <v>6327</v>
      </c>
      <c r="E38" s="2" t="s">
        <v>0</v>
      </c>
      <c r="F38" s="6">
        <v>43.741433609354701</v>
      </c>
      <c r="G38" s="8">
        <v>239.6343624654296</v>
      </c>
      <c r="H38" s="6">
        <v>0</v>
      </c>
      <c r="I38" s="6">
        <v>0</v>
      </c>
      <c r="J38" s="6">
        <v>0</v>
      </c>
      <c r="K38" s="5"/>
    </row>
    <row r="39" spans="1:11">
      <c r="A39" s="5" t="s">
        <v>9435</v>
      </c>
      <c r="B39" s="5" t="s">
        <v>74</v>
      </c>
      <c r="C39" s="5" t="s">
        <v>72</v>
      </c>
      <c r="D39" s="5" t="s">
        <v>6328</v>
      </c>
      <c r="E39" s="2" t="s">
        <v>0</v>
      </c>
      <c r="F39" s="6">
        <v>54.008338039073166</v>
      </c>
      <c r="G39" s="8">
        <v>260.02966031679193</v>
      </c>
      <c r="H39" s="6">
        <v>0</v>
      </c>
      <c r="I39" s="6">
        <v>0</v>
      </c>
      <c r="J39" s="6">
        <v>0</v>
      </c>
      <c r="K39" s="5"/>
    </row>
    <row r="40" spans="1:11">
      <c r="A40" s="5" t="s">
        <v>9436</v>
      </c>
      <c r="B40" s="5" t="s">
        <v>74</v>
      </c>
      <c r="C40" s="5" t="s">
        <v>72</v>
      </c>
      <c r="D40" s="5" t="s">
        <v>6329</v>
      </c>
      <c r="E40" s="2" t="s">
        <v>0</v>
      </c>
      <c r="F40" s="6">
        <v>53.893828852031731</v>
      </c>
      <c r="G40" s="8">
        <v>260.02820303199547</v>
      </c>
      <c r="H40" s="6">
        <v>0</v>
      </c>
      <c r="I40" s="6">
        <v>0</v>
      </c>
      <c r="J40" s="6">
        <v>0</v>
      </c>
      <c r="K40" s="5"/>
    </row>
    <row r="41" spans="1:11">
      <c r="A41" s="5" t="s">
        <v>9437</v>
      </c>
      <c r="B41" s="5" t="s">
        <v>74</v>
      </c>
      <c r="C41" s="5" t="s">
        <v>72</v>
      </c>
      <c r="D41" s="5" t="s">
        <v>6330</v>
      </c>
      <c r="E41" s="2" t="s">
        <v>0</v>
      </c>
      <c r="F41" s="6">
        <v>46.199604733167519</v>
      </c>
      <c r="G41" s="8">
        <v>260.02956519280087</v>
      </c>
      <c r="H41" s="6">
        <v>0</v>
      </c>
      <c r="I41" s="6">
        <v>0</v>
      </c>
      <c r="J41" s="6">
        <v>0</v>
      </c>
      <c r="K41" s="5"/>
    </row>
    <row r="42" spans="1:11">
      <c r="A42" s="5" t="s">
        <v>9438</v>
      </c>
      <c r="B42" s="5" t="s">
        <v>74</v>
      </c>
      <c r="C42" s="5" t="s">
        <v>72</v>
      </c>
      <c r="D42" s="5" t="s">
        <v>6331</v>
      </c>
      <c r="E42" s="2" t="s">
        <v>0</v>
      </c>
      <c r="F42" s="6">
        <v>94.635581775133218</v>
      </c>
      <c r="G42" s="8">
        <v>260.02870591692238</v>
      </c>
      <c r="H42" s="6">
        <v>0</v>
      </c>
      <c r="I42" s="6">
        <v>0</v>
      </c>
      <c r="J42" s="6">
        <v>0</v>
      </c>
      <c r="K42" s="5"/>
    </row>
    <row r="43" spans="1:11">
      <c r="A43" s="5" t="s">
        <v>9439</v>
      </c>
      <c r="B43" s="5" t="s">
        <v>74</v>
      </c>
      <c r="C43" s="5" t="s">
        <v>72</v>
      </c>
      <c r="D43" s="5" t="s">
        <v>6332</v>
      </c>
      <c r="E43" s="2" t="s">
        <v>0</v>
      </c>
      <c r="F43" s="6">
        <v>55.264721850519479</v>
      </c>
      <c r="G43" s="8">
        <v>260.02870850881283</v>
      </c>
      <c r="H43" s="6">
        <v>0</v>
      </c>
      <c r="I43" s="6">
        <v>0</v>
      </c>
      <c r="J43" s="6">
        <v>0</v>
      </c>
      <c r="K43" s="5"/>
    </row>
    <row r="44" spans="1:11">
      <c r="A44" s="5" t="s">
        <v>9440</v>
      </c>
      <c r="B44" s="5" t="s">
        <v>74</v>
      </c>
      <c r="C44" s="5" t="s">
        <v>72</v>
      </c>
      <c r="D44" s="5" t="s">
        <v>6333</v>
      </c>
      <c r="E44" s="2" t="s">
        <v>0</v>
      </c>
      <c r="F44" s="6">
        <v>78.673651709422586</v>
      </c>
      <c r="G44" s="8">
        <v>260.02854894207417</v>
      </c>
      <c r="H44" s="6">
        <v>0</v>
      </c>
      <c r="I44" s="6">
        <v>0</v>
      </c>
      <c r="J44" s="6">
        <v>0</v>
      </c>
      <c r="K44" s="5"/>
    </row>
    <row r="45" spans="1:11">
      <c r="A45" s="5" t="s">
        <v>9441</v>
      </c>
      <c r="B45" s="5" t="s">
        <v>74</v>
      </c>
      <c r="C45" s="5" t="s">
        <v>72</v>
      </c>
      <c r="D45" s="5" t="s">
        <v>6334</v>
      </c>
      <c r="E45" s="2" t="s">
        <v>0</v>
      </c>
      <c r="F45" s="6">
        <v>56.383878330864256</v>
      </c>
      <c r="G45" s="8">
        <v>260.02835725049118</v>
      </c>
      <c r="H45" s="6">
        <v>0</v>
      </c>
      <c r="I45" s="6">
        <v>0</v>
      </c>
      <c r="J45" s="6">
        <v>0</v>
      </c>
      <c r="K45" s="5"/>
    </row>
    <row r="46" spans="1:11">
      <c r="A46" s="5" t="s">
        <v>9442</v>
      </c>
      <c r="B46" s="5" t="s">
        <v>74</v>
      </c>
      <c r="C46" s="5" t="s">
        <v>72</v>
      </c>
      <c r="D46" s="5" t="s">
        <v>6335</v>
      </c>
      <c r="E46" s="2" t="s">
        <v>0</v>
      </c>
      <c r="F46" s="6">
        <v>77.205736162823797</v>
      </c>
      <c r="G46" s="8">
        <v>260.02902201242131</v>
      </c>
      <c r="H46" s="6">
        <v>0</v>
      </c>
      <c r="I46" s="6">
        <v>0</v>
      </c>
      <c r="J46" s="6">
        <v>0</v>
      </c>
      <c r="K46" s="5"/>
    </row>
    <row r="47" spans="1:11">
      <c r="A47" s="5" t="s">
        <v>9443</v>
      </c>
      <c r="B47" s="5" t="s">
        <v>74</v>
      </c>
      <c r="C47" s="5" t="s">
        <v>72</v>
      </c>
      <c r="D47" s="5" t="s">
        <v>6336</v>
      </c>
      <c r="E47" s="2" t="s">
        <v>0</v>
      </c>
      <c r="F47" s="6">
        <v>71.274695881283577</v>
      </c>
      <c r="G47" s="8">
        <v>260.02850987835251</v>
      </c>
      <c r="H47" s="6">
        <v>0</v>
      </c>
      <c r="I47" s="6">
        <v>0</v>
      </c>
      <c r="J47" s="6">
        <v>0</v>
      </c>
      <c r="K47" s="5"/>
    </row>
    <row r="48" spans="1:11">
      <c r="A48" s="5" t="s">
        <v>9444</v>
      </c>
      <c r="B48" s="5" t="s">
        <v>74</v>
      </c>
      <c r="C48" s="5" t="s">
        <v>72</v>
      </c>
      <c r="D48" s="5" t="s">
        <v>6337</v>
      </c>
      <c r="E48" s="2" t="s">
        <v>0</v>
      </c>
      <c r="F48" s="6">
        <v>80.222677413214612</v>
      </c>
      <c r="G48" s="8">
        <v>260.02864357187929</v>
      </c>
      <c r="H48" s="6">
        <v>0</v>
      </c>
      <c r="I48" s="6">
        <v>0</v>
      </c>
      <c r="J48" s="6">
        <v>0</v>
      </c>
      <c r="K48" s="5"/>
    </row>
    <row r="49" spans="1:11">
      <c r="A49" s="5" t="s">
        <v>9445</v>
      </c>
      <c r="B49" s="5" t="s">
        <v>74</v>
      </c>
      <c r="C49" s="5" t="s">
        <v>72</v>
      </c>
      <c r="D49" s="5" t="s">
        <v>6338</v>
      </c>
      <c r="E49" s="2" t="s">
        <v>0</v>
      </c>
      <c r="F49" s="6">
        <v>68.125590242215452</v>
      </c>
      <c r="G49" s="8">
        <v>260.02912970032327</v>
      </c>
      <c r="H49" s="6">
        <v>0</v>
      </c>
      <c r="I49" s="6">
        <v>0</v>
      </c>
      <c r="J49" s="6">
        <v>0</v>
      </c>
      <c r="K49" s="5"/>
    </row>
    <row r="50" spans="1:11">
      <c r="A50" s="5" t="s">
        <v>9446</v>
      </c>
      <c r="B50" s="5" t="s">
        <v>74</v>
      </c>
      <c r="C50" s="5" t="s">
        <v>72</v>
      </c>
      <c r="D50" s="5" t="s">
        <v>6339</v>
      </c>
      <c r="E50" s="2" t="s">
        <v>0</v>
      </c>
      <c r="F50" s="6">
        <v>97.948763442450044</v>
      </c>
      <c r="G50" s="8">
        <v>260.02810333176717</v>
      </c>
      <c r="H50" s="6">
        <v>0</v>
      </c>
      <c r="I50" s="6">
        <v>0</v>
      </c>
      <c r="J50" s="6">
        <v>0</v>
      </c>
      <c r="K50" s="5"/>
    </row>
    <row r="51" spans="1:11">
      <c r="A51" s="5" t="s">
        <v>9447</v>
      </c>
      <c r="B51" s="5" t="s">
        <v>74</v>
      </c>
      <c r="C51" s="5" t="s">
        <v>72</v>
      </c>
      <c r="D51" s="5" t="s">
        <v>6340</v>
      </c>
      <c r="E51" s="2" t="s">
        <v>0</v>
      </c>
      <c r="F51" s="6">
        <v>83.606725494421582</v>
      </c>
      <c r="G51" s="8">
        <v>250.85089470361171</v>
      </c>
      <c r="H51" s="6">
        <v>0</v>
      </c>
      <c r="I51" s="6">
        <v>0</v>
      </c>
      <c r="J51" s="6">
        <v>0</v>
      </c>
      <c r="K51" s="5"/>
    </row>
    <row r="52" spans="1:11">
      <c r="A52" s="5" t="s">
        <v>9448</v>
      </c>
      <c r="B52" s="5" t="s">
        <v>74</v>
      </c>
      <c r="C52" s="5" t="s">
        <v>72</v>
      </c>
      <c r="D52" s="5" t="s">
        <v>6341</v>
      </c>
      <c r="E52" s="2" t="s">
        <v>0</v>
      </c>
      <c r="F52" s="6">
        <v>66.104206099264104</v>
      </c>
      <c r="G52" s="8">
        <v>260.02755113065678</v>
      </c>
      <c r="H52" s="6">
        <v>0</v>
      </c>
      <c r="I52" s="6">
        <v>0</v>
      </c>
      <c r="J52" s="6">
        <v>0</v>
      </c>
      <c r="K52" s="5"/>
    </row>
    <row r="53" spans="1:11">
      <c r="A53" s="5" t="s">
        <v>9449</v>
      </c>
      <c r="B53" s="5" t="s">
        <v>74</v>
      </c>
      <c r="C53" s="5" t="s">
        <v>72</v>
      </c>
      <c r="D53" s="5" t="s">
        <v>6342</v>
      </c>
      <c r="E53" s="2" t="s">
        <v>0</v>
      </c>
      <c r="F53" s="6">
        <v>81.295202118042084</v>
      </c>
      <c r="G53" s="8">
        <v>260.02921994059147</v>
      </c>
      <c r="H53" s="6">
        <v>0</v>
      </c>
      <c r="I53" s="6">
        <v>0</v>
      </c>
      <c r="J53" s="6">
        <v>0</v>
      </c>
      <c r="K53" s="5"/>
    </row>
    <row r="54" spans="1:11">
      <c r="A54" s="5" t="s">
        <v>9450</v>
      </c>
      <c r="B54" s="5" t="s">
        <v>74</v>
      </c>
      <c r="C54" s="5" t="s">
        <v>72</v>
      </c>
      <c r="D54" s="5" t="s">
        <v>6343</v>
      </c>
      <c r="E54" s="2" t="s">
        <v>0</v>
      </c>
      <c r="F54" s="6">
        <v>70.384329263029827</v>
      </c>
      <c r="G54" s="8">
        <v>260.02854297608513</v>
      </c>
      <c r="H54" s="6">
        <v>0</v>
      </c>
      <c r="I54" s="6">
        <v>0</v>
      </c>
      <c r="J54" s="6">
        <v>0</v>
      </c>
      <c r="K54" s="5"/>
    </row>
    <row r="55" spans="1:11">
      <c r="A55" s="5" t="s">
        <v>9451</v>
      </c>
      <c r="B55" s="5" t="s">
        <v>74</v>
      </c>
      <c r="C55" s="5" t="s">
        <v>72</v>
      </c>
      <c r="D55" s="5" t="s">
        <v>6344</v>
      </c>
      <c r="E55" s="2" t="s">
        <v>0</v>
      </c>
      <c r="F55" s="6">
        <v>76.379339522598301</v>
      </c>
      <c r="G55" s="8">
        <v>260.02906692451018</v>
      </c>
      <c r="H55" s="6">
        <v>0</v>
      </c>
      <c r="I55" s="6">
        <v>0</v>
      </c>
      <c r="J55" s="6">
        <v>0</v>
      </c>
      <c r="K55" s="5"/>
    </row>
    <row r="56" spans="1:11">
      <c r="A56" s="5" t="s">
        <v>9452</v>
      </c>
      <c r="B56" s="5" t="s">
        <v>74</v>
      </c>
      <c r="C56" s="5" t="s">
        <v>72</v>
      </c>
      <c r="D56" s="5" t="s">
        <v>6345</v>
      </c>
      <c r="E56" s="2" t="s">
        <v>0</v>
      </c>
      <c r="F56" s="6">
        <v>95.852033748046821</v>
      </c>
      <c r="G56" s="8">
        <v>260.02910632667482</v>
      </c>
      <c r="H56" s="6">
        <v>0</v>
      </c>
      <c r="I56" s="6">
        <v>0</v>
      </c>
      <c r="J56" s="6">
        <v>0</v>
      </c>
      <c r="K56" s="5"/>
    </row>
    <row r="57" spans="1:11">
      <c r="A57" s="5" t="s">
        <v>9453</v>
      </c>
      <c r="B57" s="5" t="s">
        <v>74</v>
      </c>
      <c r="C57" s="5" t="s">
        <v>72</v>
      </c>
      <c r="D57" s="5" t="s">
        <v>6346</v>
      </c>
      <c r="E57" s="2" t="s">
        <v>0</v>
      </c>
      <c r="F57" s="6">
        <v>62.875711204278559</v>
      </c>
      <c r="G57" s="8">
        <v>260.02662604361944</v>
      </c>
      <c r="H57" s="6">
        <v>0</v>
      </c>
      <c r="I57" s="6">
        <v>0</v>
      </c>
      <c r="J57" s="6">
        <v>0</v>
      </c>
      <c r="K57" s="5"/>
    </row>
    <row r="58" spans="1:11">
      <c r="A58" s="5" t="s">
        <v>9454</v>
      </c>
      <c r="B58" s="5" t="s">
        <v>74</v>
      </c>
      <c r="C58" s="5" t="s">
        <v>72</v>
      </c>
      <c r="D58" s="5" t="s">
        <v>6347</v>
      </c>
      <c r="E58" s="2" t="s">
        <v>0</v>
      </c>
      <c r="F58" s="6">
        <v>77.540798606011762</v>
      </c>
      <c r="G58" s="8">
        <v>260.02774769088285</v>
      </c>
      <c r="H58" s="6">
        <v>0</v>
      </c>
      <c r="I58" s="6">
        <v>0</v>
      </c>
      <c r="J58" s="6">
        <v>0</v>
      </c>
      <c r="K58" s="5"/>
    </row>
    <row r="59" spans="1:11">
      <c r="A59" s="5" t="s">
        <v>9455</v>
      </c>
      <c r="B59" s="5" t="s">
        <v>74</v>
      </c>
      <c r="C59" s="5" t="s">
        <v>72</v>
      </c>
      <c r="D59" s="5" t="s">
        <v>6348</v>
      </c>
      <c r="E59" s="2" t="s">
        <v>0</v>
      </c>
      <c r="F59" s="6">
        <v>48.740480813702007</v>
      </c>
      <c r="G59" s="8">
        <v>260.02803092576954</v>
      </c>
      <c r="H59" s="6">
        <v>0</v>
      </c>
      <c r="I59" s="6">
        <v>0</v>
      </c>
      <c r="J59" s="6">
        <v>0</v>
      </c>
      <c r="K59" s="5"/>
    </row>
    <row r="60" spans="1:11">
      <c r="A60" s="5" t="s">
        <v>9456</v>
      </c>
      <c r="B60" s="5" t="s">
        <v>74</v>
      </c>
      <c r="C60" s="5" t="s">
        <v>72</v>
      </c>
      <c r="D60" s="5" t="s">
        <v>6349</v>
      </c>
      <c r="E60" s="2" t="s">
        <v>0</v>
      </c>
      <c r="F60" s="6">
        <v>53.099801595352524</v>
      </c>
      <c r="G60" s="8">
        <v>260.02828409783791</v>
      </c>
      <c r="H60" s="6">
        <v>0</v>
      </c>
      <c r="I60" s="6">
        <v>0</v>
      </c>
      <c r="J60" s="6">
        <v>0</v>
      </c>
      <c r="K60" s="5"/>
    </row>
    <row r="61" spans="1:11">
      <c r="A61" s="5" t="s">
        <v>9457</v>
      </c>
      <c r="B61" s="5" t="s">
        <v>74</v>
      </c>
      <c r="C61" s="5" t="s">
        <v>72</v>
      </c>
      <c r="D61" s="5" t="s">
        <v>6350</v>
      </c>
      <c r="E61" s="2" t="s">
        <v>0</v>
      </c>
      <c r="F61" s="6">
        <v>82.700776451500744</v>
      </c>
      <c r="G61" s="8">
        <v>231.47718932282612</v>
      </c>
      <c r="H61" s="6">
        <v>0</v>
      </c>
      <c r="I61" s="6">
        <v>0</v>
      </c>
      <c r="J61" s="6">
        <v>0</v>
      </c>
      <c r="K61" s="5"/>
    </row>
    <row r="62" spans="1:11">
      <c r="A62" s="5" t="s">
        <v>9458</v>
      </c>
      <c r="B62" s="5" t="s">
        <v>74</v>
      </c>
      <c r="C62" s="5" t="s">
        <v>72</v>
      </c>
      <c r="D62" s="5" t="s">
        <v>6351</v>
      </c>
      <c r="E62" s="2" t="s">
        <v>0</v>
      </c>
      <c r="F62" s="6">
        <v>88.188703957692354</v>
      </c>
      <c r="G62" s="8">
        <v>260.0289135189235</v>
      </c>
      <c r="H62" s="6">
        <v>0</v>
      </c>
      <c r="I62" s="6">
        <v>0</v>
      </c>
      <c r="J62" s="6">
        <v>0</v>
      </c>
      <c r="K62" s="5"/>
    </row>
    <row r="63" spans="1:11">
      <c r="A63" s="5" t="s">
        <v>9459</v>
      </c>
      <c r="B63" s="5" t="s">
        <v>74</v>
      </c>
      <c r="C63" s="5" t="s">
        <v>72</v>
      </c>
      <c r="D63" s="5" t="s">
        <v>6352</v>
      </c>
      <c r="E63" s="2" t="s">
        <v>0</v>
      </c>
      <c r="F63" s="6">
        <v>70.627484732176413</v>
      </c>
      <c r="G63" s="8">
        <v>260.02897034563233</v>
      </c>
      <c r="H63" s="6">
        <v>0</v>
      </c>
      <c r="I63" s="6">
        <v>0</v>
      </c>
      <c r="J63" s="6">
        <v>0</v>
      </c>
      <c r="K63" s="5"/>
    </row>
    <row r="64" spans="1:11">
      <c r="A64" s="5" t="s">
        <v>9460</v>
      </c>
      <c r="B64" s="5" t="s">
        <v>74</v>
      </c>
      <c r="C64" s="5" t="s">
        <v>72</v>
      </c>
      <c r="D64" s="5" t="s">
        <v>6353</v>
      </c>
      <c r="E64" s="2" t="s">
        <v>0</v>
      </c>
      <c r="F64" s="6">
        <v>65.136838665994304</v>
      </c>
      <c r="G64" s="8">
        <v>260.02755607580417</v>
      </c>
      <c r="H64" s="6">
        <v>0</v>
      </c>
      <c r="I64" s="6">
        <v>0</v>
      </c>
      <c r="J64" s="6">
        <v>0</v>
      </c>
      <c r="K64" s="5"/>
    </row>
    <row r="65" spans="1:11">
      <c r="A65" s="5" t="s">
        <v>9461</v>
      </c>
      <c r="B65" s="5" t="s">
        <v>74</v>
      </c>
      <c r="C65" s="5" t="s">
        <v>72</v>
      </c>
      <c r="D65" s="5" t="s">
        <v>6354</v>
      </c>
      <c r="E65" s="2" t="s">
        <v>0</v>
      </c>
      <c r="F65" s="6">
        <v>48.972420332326976</v>
      </c>
      <c r="G65" s="8">
        <v>260.02807839981369</v>
      </c>
      <c r="H65" s="6">
        <v>0</v>
      </c>
      <c r="I65" s="6">
        <v>0</v>
      </c>
      <c r="J65" s="6">
        <v>0</v>
      </c>
      <c r="K65" s="5"/>
    </row>
    <row r="66" spans="1:11">
      <c r="A66" s="5" t="s">
        <v>9462</v>
      </c>
      <c r="B66" s="5" t="s">
        <v>74</v>
      </c>
      <c r="C66" s="5" t="s">
        <v>72</v>
      </c>
      <c r="D66" s="5" t="s">
        <v>6355</v>
      </c>
      <c r="E66" s="2" t="s">
        <v>0</v>
      </c>
      <c r="F66" s="6">
        <v>61.716197072601695</v>
      </c>
      <c r="G66" s="8">
        <v>260.02844108771859</v>
      </c>
      <c r="H66" s="6">
        <v>0</v>
      </c>
      <c r="I66" s="6">
        <v>0</v>
      </c>
      <c r="J66" s="6">
        <v>0</v>
      </c>
      <c r="K66" s="5"/>
    </row>
    <row r="67" spans="1:11">
      <c r="A67" s="5" t="s">
        <v>9463</v>
      </c>
      <c r="B67" s="5" t="s">
        <v>74</v>
      </c>
      <c r="C67" s="5" t="s">
        <v>72</v>
      </c>
      <c r="D67" s="5" t="s">
        <v>6356</v>
      </c>
      <c r="E67" s="2" t="s">
        <v>0</v>
      </c>
      <c r="F67" s="6">
        <v>80.177894969930819</v>
      </c>
      <c r="G67" s="8">
        <v>260.0288204349286</v>
      </c>
      <c r="H67" s="6">
        <v>0</v>
      </c>
      <c r="I67" s="6">
        <v>0</v>
      </c>
      <c r="J67" s="6">
        <v>0</v>
      </c>
      <c r="K67" s="5"/>
    </row>
    <row r="68" spans="1:11">
      <c r="A68" s="5" t="s">
        <v>9464</v>
      </c>
      <c r="B68" s="5" t="s">
        <v>74</v>
      </c>
      <c r="C68" s="5" t="s">
        <v>72</v>
      </c>
      <c r="D68" s="5" t="s">
        <v>6357</v>
      </c>
      <c r="E68" s="2" t="s">
        <v>0</v>
      </c>
      <c r="F68" s="6">
        <v>67.594659520953343</v>
      </c>
      <c r="G68" s="8">
        <v>260.02818018152669</v>
      </c>
      <c r="H68" s="6">
        <v>0</v>
      </c>
      <c r="I68" s="6">
        <v>0</v>
      </c>
      <c r="J68" s="6">
        <v>0</v>
      </c>
      <c r="K68" s="5"/>
    </row>
    <row r="69" spans="1:11">
      <c r="A69" s="5" t="s">
        <v>9465</v>
      </c>
      <c r="B69" s="5" t="s">
        <v>74</v>
      </c>
      <c r="C69" s="5" t="s">
        <v>72</v>
      </c>
      <c r="D69" s="5" t="s">
        <v>6358</v>
      </c>
      <c r="E69" s="2" t="s">
        <v>0</v>
      </c>
      <c r="F69" s="6">
        <v>49.753448728810547</v>
      </c>
      <c r="G69" s="8">
        <v>255.94997193101554</v>
      </c>
      <c r="H69" s="6">
        <v>0</v>
      </c>
      <c r="I69" s="6">
        <v>0</v>
      </c>
      <c r="J69" s="6">
        <v>0</v>
      </c>
      <c r="K69" s="5"/>
    </row>
    <row r="70" spans="1:11">
      <c r="A70" s="5" t="s">
        <v>9466</v>
      </c>
      <c r="B70" s="5" t="s">
        <v>74</v>
      </c>
      <c r="C70" s="5" t="s">
        <v>72</v>
      </c>
      <c r="D70" s="5" t="s">
        <v>6359</v>
      </c>
      <c r="E70" s="2" t="s">
        <v>0</v>
      </c>
      <c r="F70" s="6">
        <v>86.849704158123842</v>
      </c>
      <c r="G70" s="8">
        <v>260.02899067439694</v>
      </c>
      <c r="H70" s="6">
        <v>0</v>
      </c>
      <c r="I70" s="6">
        <v>0</v>
      </c>
      <c r="J70" s="6">
        <v>0</v>
      </c>
      <c r="K70" s="5"/>
    </row>
    <row r="71" spans="1:11">
      <c r="A71" s="5" t="s">
        <v>9467</v>
      </c>
      <c r="B71" s="5" t="s">
        <v>74</v>
      </c>
      <c r="C71" s="5" t="s">
        <v>72</v>
      </c>
      <c r="D71" s="5" t="s">
        <v>6360</v>
      </c>
      <c r="E71" s="2" t="s">
        <v>0</v>
      </c>
      <c r="F71" s="6">
        <v>49.282464949379843</v>
      </c>
      <c r="G71" s="8">
        <v>260.02835803078426</v>
      </c>
      <c r="H71" s="6">
        <v>0</v>
      </c>
      <c r="I71" s="6">
        <v>0</v>
      </c>
      <c r="J71" s="6">
        <v>0</v>
      </c>
      <c r="K71" s="5"/>
    </row>
    <row r="72" spans="1:11">
      <c r="A72" s="5" t="s">
        <v>9468</v>
      </c>
      <c r="B72" s="5" t="s">
        <v>74</v>
      </c>
      <c r="C72" s="5" t="s">
        <v>72</v>
      </c>
      <c r="D72" s="5" t="s">
        <v>6361</v>
      </c>
      <c r="E72" s="2" t="s">
        <v>0</v>
      </c>
      <c r="F72" s="6">
        <v>68.363263109213236</v>
      </c>
      <c r="G72" s="8">
        <v>260.02914945493092</v>
      </c>
      <c r="H72" s="6">
        <v>0</v>
      </c>
      <c r="I72" s="6">
        <v>0</v>
      </c>
      <c r="J72" s="6">
        <v>0</v>
      </c>
      <c r="K72" s="5"/>
    </row>
    <row r="73" spans="1:11">
      <c r="A73" s="5" t="s">
        <v>9469</v>
      </c>
      <c r="B73" s="5" t="s">
        <v>74</v>
      </c>
      <c r="C73" s="5" t="s">
        <v>72</v>
      </c>
      <c r="D73" s="5" t="s">
        <v>6362</v>
      </c>
      <c r="E73" s="2" t="s">
        <v>0</v>
      </c>
      <c r="F73" s="6">
        <v>89.905944411072113</v>
      </c>
      <c r="G73" s="8">
        <v>260.02891160622954</v>
      </c>
      <c r="H73" s="6">
        <v>0</v>
      </c>
      <c r="I73" s="6">
        <v>0</v>
      </c>
      <c r="J73" s="6">
        <v>0</v>
      </c>
      <c r="K73" s="5"/>
    </row>
    <row r="74" spans="1:11">
      <c r="A74" s="5" t="s">
        <v>9470</v>
      </c>
      <c r="B74" s="5" t="s">
        <v>74</v>
      </c>
      <c r="C74" s="5" t="s">
        <v>72</v>
      </c>
      <c r="D74" s="5" t="s">
        <v>6363</v>
      </c>
      <c r="E74" s="2" t="s">
        <v>0</v>
      </c>
      <c r="F74" s="6">
        <v>71.593609242499483</v>
      </c>
      <c r="G74" s="8">
        <v>260.0284961427642</v>
      </c>
      <c r="H74" s="6">
        <v>0</v>
      </c>
      <c r="I74" s="6">
        <v>0</v>
      </c>
      <c r="J74" s="6">
        <v>0</v>
      </c>
      <c r="K74" s="5"/>
    </row>
    <row r="75" spans="1:11">
      <c r="A75" s="5" t="s">
        <v>9471</v>
      </c>
      <c r="B75" s="5" t="s">
        <v>74</v>
      </c>
      <c r="C75" s="5" t="s">
        <v>72</v>
      </c>
      <c r="D75" s="5" t="s">
        <v>6364</v>
      </c>
      <c r="E75" s="2" t="s">
        <v>0</v>
      </c>
      <c r="F75" s="6">
        <v>70.823032762586166</v>
      </c>
      <c r="G75" s="8">
        <v>260.02888797616833</v>
      </c>
      <c r="H75" s="6">
        <v>0</v>
      </c>
      <c r="I75" s="6">
        <v>0</v>
      </c>
      <c r="J75" s="6">
        <v>0</v>
      </c>
      <c r="K75" s="5"/>
    </row>
    <row r="76" spans="1:11">
      <c r="A76" s="5" t="s">
        <v>9472</v>
      </c>
      <c r="B76" s="5" t="s">
        <v>74</v>
      </c>
      <c r="C76" s="5" t="s">
        <v>72</v>
      </c>
      <c r="D76" s="5" t="s">
        <v>6365</v>
      </c>
      <c r="E76" s="2" t="s">
        <v>0</v>
      </c>
      <c r="F76" s="6">
        <v>98.103488169127274</v>
      </c>
      <c r="G76" s="8">
        <v>260.0295518110633</v>
      </c>
      <c r="H76" s="6">
        <v>0</v>
      </c>
      <c r="I76" s="6">
        <v>0</v>
      </c>
      <c r="J76" s="6">
        <v>0</v>
      </c>
      <c r="K76" s="5"/>
    </row>
    <row r="77" spans="1:11">
      <c r="A77" s="5" t="s">
        <v>9473</v>
      </c>
      <c r="B77" s="5" t="s">
        <v>74</v>
      </c>
      <c r="C77" s="5" t="s">
        <v>72</v>
      </c>
      <c r="D77" s="5" t="s">
        <v>6366</v>
      </c>
      <c r="E77" s="2" t="s">
        <v>0</v>
      </c>
      <c r="F77" s="6">
        <v>61.279188218888152</v>
      </c>
      <c r="G77" s="8">
        <v>237.60026109918803</v>
      </c>
      <c r="H77" s="6">
        <v>0</v>
      </c>
      <c r="I77" s="6">
        <v>0</v>
      </c>
      <c r="J77" s="6">
        <v>0</v>
      </c>
      <c r="K77" s="5"/>
    </row>
    <row r="78" spans="1:11">
      <c r="A78" s="5" t="s">
        <v>9474</v>
      </c>
      <c r="B78" s="5" t="s">
        <v>74</v>
      </c>
      <c r="C78" s="5" t="s">
        <v>72</v>
      </c>
      <c r="D78" s="5" t="s">
        <v>6367</v>
      </c>
      <c r="E78" s="2" t="s">
        <v>0</v>
      </c>
      <c r="F78" s="6">
        <v>61.375295708493503</v>
      </c>
      <c r="G78" s="8">
        <v>260.02898625452093</v>
      </c>
      <c r="H78" s="6">
        <v>0</v>
      </c>
      <c r="I78" s="6">
        <v>0</v>
      </c>
      <c r="J78" s="6">
        <v>0</v>
      </c>
      <c r="K78" s="5"/>
    </row>
    <row r="79" spans="1:11">
      <c r="A79" s="5" t="s">
        <v>9475</v>
      </c>
      <c r="B79" s="5" t="s">
        <v>74</v>
      </c>
      <c r="C79" s="5" t="s">
        <v>72</v>
      </c>
      <c r="D79" s="5" t="s">
        <v>6368</v>
      </c>
      <c r="E79" s="2" t="s">
        <v>0</v>
      </c>
      <c r="F79" s="6">
        <v>62.967762109815979</v>
      </c>
      <c r="G79" s="8">
        <v>260.02884798827608</v>
      </c>
      <c r="H79" s="6">
        <v>0</v>
      </c>
      <c r="I79" s="6">
        <v>0</v>
      </c>
      <c r="J79" s="6">
        <v>0</v>
      </c>
      <c r="K79" s="5"/>
    </row>
    <row r="80" spans="1:11">
      <c r="A80" s="5" t="s">
        <v>9476</v>
      </c>
      <c r="B80" s="5" t="s">
        <v>74</v>
      </c>
      <c r="C80" s="5" t="s">
        <v>72</v>
      </c>
      <c r="D80" s="5" t="s">
        <v>6369</v>
      </c>
      <c r="E80" s="2" t="s">
        <v>0</v>
      </c>
      <c r="F80" s="6">
        <v>45.988993190832659</v>
      </c>
      <c r="G80" s="8">
        <v>233.5170195665701</v>
      </c>
      <c r="H80" s="6">
        <v>0</v>
      </c>
      <c r="I80" s="6">
        <v>0</v>
      </c>
      <c r="J80" s="6">
        <v>0</v>
      </c>
      <c r="K80" s="5"/>
    </row>
    <row r="81" spans="1:11">
      <c r="A81" s="5" t="s">
        <v>9477</v>
      </c>
      <c r="B81" s="5" t="s">
        <v>74</v>
      </c>
      <c r="C81" s="5" t="s">
        <v>72</v>
      </c>
      <c r="D81" s="5" t="s">
        <v>6370</v>
      </c>
      <c r="E81" s="2" t="s">
        <v>0</v>
      </c>
      <c r="F81" s="6">
        <v>85.916984043296864</v>
      </c>
      <c r="G81" s="8">
        <v>260.02915766192945</v>
      </c>
      <c r="H81" s="6">
        <v>0</v>
      </c>
      <c r="I81" s="6">
        <v>0</v>
      </c>
      <c r="J81" s="6">
        <v>0</v>
      </c>
      <c r="K81" s="5"/>
    </row>
    <row r="82" spans="1:11">
      <c r="A82" s="5" t="s">
        <v>9478</v>
      </c>
      <c r="B82" s="5" t="s">
        <v>74</v>
      </c>
      <c r="C82" s="5" t="s">
        <v>72</v>
      </c>
      <c r="D82" s="5" t="s">
        <v>6371</v>
      </c>
      <c r="E82" s="2" t="s">
        <v>0</v>
      </c>
      <c r="F82" s="6">
        <v>82.898534105460314</v>
      </c>
      <c r="G82" s="8">
        <v>236.57537475552499</v>
      </c>
      <c r="H82" s="6">
        <v>0</v>
      </c>
      <c r="I82" s="6">
        <v>0</v>
      </c>
      <c r="J82" s="6">
        <v>0</v>
      </c>
      <c r="K82" s="5"/>
    </row>
    <row r="83" spans="1:11">
      <c r="A83" s="5" t="s">
        <v>9479</v>
      </c>
      <c r="B83" s="5" t="s">
        <v>74</v>
      </c>
      <c r="C83" s="5" t="s">
        <v>72</v>
      </c>
      <c r="D83" s="5" t="s">
        <v>6372</v>
      </c>
      <c r="E83" s="2" t="s">
        <v>0</v>
      </c>
      <c r="F83" s="6">
        <v>87.898062550696281</v>
      </c>
      <c r="G83" s="8">
        <v>256.96951308867023</v>
      </c>
      <c r="H83" s="6">
        <v>0</v>
      </c>
      <c r="I83" s="6">
        <v>0</v>
      </c>
      <c r="J83" s="6">
        <v>0</v>
      </c>
      <c r="K83" s="5"/>
    </row>
    <row r="84" spans="1:11">
      <c r="A84" s="5" t="s">
        <v>9480</v>
      </c>
      <c r="B84" s="5" t="s">
        <v>74</v>
      </c>
      <c r="C84" s="5" t="s">
        <v>72</v>
      </c>
      <c r="D84" s="5" t="s">
        <v>6373</v>
      </c>
      <c r="E84" s="2" t="s">
        <v>0</v>
      </c>
      <c r="F84" s="6">
        <v>43.876377360745288</v>
      </c>
      <c r="G84" s="8">
        <v>260.02927747377225</v>
      </c>
      <c r="H84" s="6">
        <v>0</v>
      </c>
      <c r="I84" s="6">
        <v>0</v>
      </c>
      <c r="J84" s="6">
        <v>0</v>
      </c>
      <c r="K84" s="5"/>
    </row>
    <row r="85" spans="1:11">
      <c r="A85" s="5" t="s">
        <v>9481</v>
      </c>
      <c r="B85" s="5" t="s">
        <v>74</v>
      </c>
      <c r="C85" s="5" t="s">
        <v>72</v>
      </c>
      <c r="D85" s="5" t="s">
        <v>6374</v>
      </c>
      <c r="E85" s="2" t="s">
        <v>0</v>
      </c>
      <c r="F85" s="6">
        <v>76.936577400142696</v>
      </c>
      <c r="G85" s="8">
        <v>260.02839315747798</v>
      </c>
      <c r="H85" s="6">
        <v>0</v>
      </c>
      <c r="I85" s="6">
        <v>0</v>
      </c>
      <c r="J85" s="6">
        <v>0</v>
      </c>
      <c r="K85" s="5"/>
    </row>
    <row r="86" spans="1:11">
      <c r="A86" s="5" t="s">
        <v>9482</v>
      </c>
      <c r="B86" s="5" t="s">
        <v>74</v>
      </c>
      <c r="C86" s="5" t="s">
        <v>72</v>
      </c>
      <c r="D86" s="5" t="s">
        <v>6375</v>
      </c>
      <c r="E86" s="2" t="s">
        <v>0</v>
      </c>
      <c r="F86" s="6">
        <v>78.471702051892876</v>
      </c>
      <c r="G86" s="8">
        <v>260.02922504512691</v>
      </c>
      <c r="H86" s="6">
        <v>0</v>
      </c>
      <c r="I86" s="6">
        <v>0</v>
      </c>
      <c r="J86" s="6">
        <v>0</v>
      </c>
      <c r="K86" s="5"/>
    </row>
    <row r="87" spans="1:11">
      <c r="A87" s="5" t="s">
        <v>9483</v>
      </c>
      <c r="B87" s="5" t="s">
        <v>74</v>
      </c>
      <c r="C87" s="5" t="s">
        <v>72</v>
      </c>
      <c r="D87" s="5" t="s">
        <v>6376</v>
      </c>
      <c r="E87" s="2" t="s">
        <v>0</v>
      </c>
      <c r="F87" s="6">
        <v>49.826714559748197</v>
      </c>
      <c r="G87" s="8">
        <v>260.02914997689953</v>
      </c>
      <c r="H87" s="6">
        <v>0</v>
      </c>
      <c r="I87" s="6">
        <v>0</v>
      </c>
      <c r="J87" s="6">
        <v>0</v>
      </c>
      <c r="K87" s="5"/>
    </row>
    <row r="88" spans="1:11">
      <c r="A88" s="5" t="s">
        <v>9484</v>
      </c>
      <c r="B88" s="5" t="s">
        <v>74</v>
      </c>
      <c r="C88" s="5" t="s">
        <v>72</v>
      </c>
      <c r="D88" s="5" t="s">
        <v>6377</v>
      </c>
      <c r="E88" s="2" t="s">
        <v>0</v>
      </c>
      <c r="F88" s="6">
        <v>103.88563187333041</v>
      </c>
      <c r="G88" s="8">
        <v>260.02860566965052</v>
      </c>
      <c r="H88" s="6">
        <v>0</v>
      </c>
      <c r="I88" s="6">
        <v>0</v>
      </c>
      <c r="J88" s="6">
        <v>0</v>
      </c>
      <c r="K88" s="5"/>
    </row>
    <row r="89" spans="1:11">
      <c r="A89" s="5" t="s">
        <v>9485</v>
      </c>
      <c r="B89" s="5" t="s">
        <v>74</v>
      </c>
      <c r="C89" s="5" t="s">
        <v>72</v>
      </c>
      <c r="D89" s="5" t="s">
        <v>6378</v>
      </c>
      <c r="E89" s="2" t="s">
        <v>0</v>
      </c>
      <c r="F89" s="6">
        <v>73.274754420120573</v>
      </c>
      <c r="G89" s="8">
        <v>260.02808742210129</v>
      </c>
      <c r="H89" s="6">
        <v>0</v>
      </c>
      <c r="I89" s="6">
        <v>0</v>
      </c>
      <c r="J89" s="6">
        <v>0</v>
      </c>
      <c r="K89" s="5"/>
    </row>
    <row r="90" spans="1:11">
      <c r="A90" s="5" t="s">
        <v>9486</v>
      </c>
      <c r="B90" s="5" t="s">
        <v>74</v>
      </c>
      <c r="C90" s="5" t="s">
        <v>72</v>
      </c>
      <c r="D90" s="5" t="s">
        <v>6379</v>
      </c>
      <c r="E90" s="2" t="s">
        <v>0</v>
      </c>
      <c r="F90" s="6">
        <v>63.296146847060683</v>
      </c>
      <c r="G90" s="8">
        <v>260.02955245775087</v>
      </c>
      <c r="H90" s="6">
        <v>0</v>
      </c>
      <c r="I90" s="6">
        <v>0</v>
      </c>
      <c r="J90" s="6">
        <v>0</v>
      </c>
      <c r="K90" s="5"/>
    </row>
    <row r="91" spans="1:11">
      <c r="A91" s="5" t="s">
        <v>9487</v>
      </c>
      <c r="B91" s="5" t="s">
        <v>74</v>
      </c>
      <c r="C91" s="5" t="s">
        <v>72</v>
      </c>
      <c r="D91" s="5" t="s">
        <v>6380</v>
      </c>
      <c r="E91" s="2" t="s">
        <v>0</v>
      </c>
      <c r="F91" s="6">
        <v>58.990228868652764</v>
      </c>
      <c r="G91" s="8">
        <v>240.65464125509368</v>
      </c>
      <c r="H91" s="6">
        <v>0</v>
      </c>
      <c r="I91" s="6">
        <v>0</v>
      </c>
      <c r="J91" s="6">
        <v>0</v>
      </c>
      <c r="K91" s="5"/>
    </row>
    <row r="92" spans="1:11">
      <c r="A92" s="5" t="s">
        <v>9488</v>
      </c>
      <c r="B92" s="5" t="s">
        <v>74</v>
      </c>
      <c r="C92" s="5" t="s">
        <v>72</v>
      </c>
      <c r="D92" s="5" t="s">
        <v>6381</v>
      </c>
      <c r="E92" s="2" t="s">
        <v>0</v>
      </c>
      <c r="F92" s="6">
        <v>67.114460083255153</v>
      </c>
      <c r="G92" s="8">
        <v>260.02812994764741</v>
      </c>
      <c r="H92" s="6">
        <v>0</v>
      </c>
      <c r="I92" s="6">
        <v>0</v>
      </c>
      <c r="J92" s="6">
        <v>0</v>
      </c>
      <c r="K92" s="5"/>
    </row>
    <row r="93" spans="1:11">
      <c r="A93" s="5" t="s">
        <v>9489</v>
      </c>
      <c r="B93" s="5" t="s">
        <v>74</v>
      </c>
      <c r="C93" s="5" t="s">
        <v>72</v>
      </c>
      <c r="D93" s="5" t="s">
        <v>6382</v>
      </c>
      <c r="E93" s="2" t="s">
        <v>0</v>
      </c>
      <c r="F93" s="6">
        <v>89.689935050400848</v>
      </c>
      <c r="G93" s="8">
        <v>260.02830277626072</v>
      </c>
      <c r="H93" s="6">
        <v>0</v>
      </c>
      <c r="I93" s="6">
        <v>0</v>
      </c>
      <c r="J93" s="6">
        <v>0</v>
      </c>
      <c r="K93" s="5"/>
    </row>
    <row r="94" spans="1:11">
      <c r="A94" s="5" t="s">
        <v>9490</v>
      </c>
      <c r="B94" s="5" t="s">
        <v>74</v>
      </c>
      <c r="C94" s="5" t="s">
        <v>72</v>
      </c>
      <c r="D94" s="5" t="s">
        <v>6383</v>
      </c>
      <c r="E94" s="2" t="s">
        <v>0</v>
      </c>
      <c r="F94" s="6">
        <v>57.134693325112224</v>
      </c>
      <c r="G94" s="8">
        <v>260.02812220375813</v>
      </c>
      <c r="H94" s="6">
        <v>0</v>
      </c>
      <c r="I94" s="6">
        <v>0</v>
      </c>
      <c r="J94" s="6">
        <v>0</v>
      </c>
      <c r="K94" s="5"/>
    </row>
    <row r="95" spans="1:11">
      <c r="A95" s="5" t="s">
        <v>9491</v>
      </c>
      <c r="B95" s="5" t="s">
        <v>74</v>
      </c>
      <c r="C95" s="5" t="s">
        <v>72</v>
      </c>
      <c r="D95" s="5" t="s">
        <v>6384</v>
      </c>
      <c r="E95" s="2" t="s">
        <v>0</v>
      </c>
      <c r="F95" s="6">
        <v>52.286626437444461</v>
      </c>
      <c r="G95" s="8">
        <v>216.18109407110046</v>
      </c>
      <c r="H95" s="6">
        <v>0</v>
      </c>
      <c r="I95" s="6">
        <v>0</v>
      </c>
      <c r="J95" s="6">
        <v>0</v>
      </c>
      <c r="K95" s="5"/>
    </row>
    <row r="96" spans="1:11">
      <c r="A96" s="5" t="s">
        <v>9492</v>
      </c>
      <c r="B96" s="5" t="s">
        <v>74</v>
      </c>
      <c r="C96" s="5" t="s">
        <v>72</v>
      </c>
      <c r="D96" s="5" t="s">
        <v>6385</v>
      </c>
      <c r="E96" s="2" t="s">
        <v>0</v>
      </c>
      <c r="F96" s="6">
        <v>63.283965422326069</v>
      </c>
      <c r="G96" s="8">
        <v>260.02842836885674</v>
      </c>
      <c r="H96" s="6">
        <v>0</v>
      </c>
      <c r="I96" s="6">
        <v>0</v>
      </c>
      <c r="J96" s="6">
        <v>0</v>
      </c>
      <c r="K96" s="5"/>
    </row>
    <row r="97" spans="1:11">
      <c r="A97" s="5" t="s">
        <v>9493</v>
      </c>
      <c r="B97" s="5" t="s">
        <v>74</v>
      </c>
      <c r="C97" s="5" t="s">
        <v>72</v>
      </c>
      <c r="D97" s="5" t="s">
        <v>6386</v>
      </c>
      <c r="E97" s="2" t="s">
        <v>0</v>
      </c>
      <c r="F97" s="6">
        <v>60.247901800314708</v>
      </c>
      <c r="G97" s="8">
        <v>260.02907901838887</v>
      </c>
      <c r="H97" s="6">
        <v>0</v>
      </c>
      <c r="I97" s="6">
        <v>0</v>
      </c>
      <c r="J97" s="6">
        <v>0</v>
      </c>
      <c r="K97" s="5"/>
    </row>
    <row r="98" spans="1:11">
      <c r="A98" s="5" t="s">
        <v>9494</v>
      </c>
      <c r="B98" s="5" t="s">
        <v>74</v>
      </c>
      <c r="C98" s="5" t="s">
        <v>72</v>
      </c>
      <c r="D98" s="5" t="s">
        <v>6387</v>
      </c>
      <c r="E98" s="2" t="s">
        <v>0</v>
      </c>
      <c r="F98" s="6">
        <v>74.678460805039791</v>
      </c>
      <c r="G98" s="8">
        <v>260.0295796369187</v>
      </c>
      <c r="H98" s="6">
        <v>0</v>
      </c>
      <c r="I98" s="6">
        <v>0</v>
      </c>
      <c r="J98" s="6">
        <v>0</v>
      </c>
      <c r="K98" s="5"/>
    </row>
    <row r="99" spans="1:11">
      <c r="A99" s="5" t="s">
        <v>9495</v>
      </c>
      <c r="B99" s="5" t="s">
        <v>74</v>
      </c>
      <c r="C99" s="5" t="s">
        <v>72</v>
      </c>
      <c r="D99" s="5" t="s">
        <v>6388</v>
      </c>
      <c r="E99" s="2" t="s">
        <v>0</v>
      </c>
      <c r="F99" s="6">
        <v>61.818933245031111</v>
      </c>
      <c r="G99" s="8">
        <v>260.02815897434601</v>
      </c>
      <c r="H99" s="6">
        <v>0</v>
      </c>
      <c r="I99" s="6">
        <v>0</v>
      </c>
      <c r="J99" s="6">
        <v>0</v>
      </c>
      <c r="K99" s="5"/>
    </row>
    <row r="100" spans="1:11">
      <c r="A100" s="5" t="s">
        <v>9496</v>
      </c>
      <c r="B100" s="5" t="s">
        <v>74</v>
      </c>
      <c r="C100" s="5" t="s">
        <v>72</v>
      </c>
      <c r="D100" s="5" t="s">
        <v>6389</v>
      </c>
      <c r="E100" s="2" t="s">
        <v>0</v>
      </c>
      <c r="F100" s="6">
        <v>76.591246966465121</v>
      </c>
      <c r="G100" s="8">
        <v>255.94807881020799</v>
      </c>
      <c r="H100" s="6">
        <v>0</v>
      </c>
      <c r="I100" s="6">
        <v>0</v>
      </c>
      <c r="J100" s="6">
        <v>0</v>
      </c>
      <c r="K100" s="5"/>
    </row>
    <row r="101" spans="1:11">
      <c r="A101" s="5" t="s">
        <v>9497</v>
      </c>
      <c r="B101" s="5" t="s">
        <v>74</v>
      </c>
      <c r="C101" s="5" t="s">
        <v>72</v>
      </c>
      <c r="D101" s="5" t="s">
        <v>6390</v>
      </c>
      <c r="E101" s="2" t="s">
        <v>0</v>
      </c>
      <c r="F101" s="6">
        <v>63.392575428445618</v>
      </c>
      <c r="G101" s="8">
        <v>260.02811453820209</v>
      </c>
      <c r="H101" s="6">
        <v>0</v>
      </c>
      <c r="I101" s="6">
        <v>0</v>
      </c>
      <c r="J101" s="6">
        <v>0</v>
      </c>
      <c r="K101" s="5"/>
    </row>
    <row r="102" spans="1:11">
      <c r="A102" s="5" t="s">
        <v>9498</v>
      </c>
      <c r="B102" s="5" t="s">
        <v>74</v>
      </c>
      <c r="C102" s="5" t="s">
        <v>72</v>
      </c>
      <c r="D102" s="5" t="s">
        <v>6391</v>
      </c>
      <c r="E102" s="2" t="s">
        <v>0</v>
      </c>
      <c r="F102" s="6">
        <v>63.961755974360443</v>
      </c>
      <c r="G102" s="8">
        <v>260.02848992299602</v>
      </c>
      <c r="H102" s="6">
        <v>0</v>
      </c>
      <c r="I102" s="6">
        <v>0</v>
      </c>
      <c r="J102" s="6">
        <v>0</v>
      </c>
      <c r="K102" s="5"/>
    </row>
    <row r="103" spans="1:11">
      <c r="A103" s="5" t="s">
        <v>9499</v>
      </c>
      <c r="B103" s="5" t="s">
        <v>74</v>
      </c>
      <c r="C103" s="5" t="s">
        <v>72</v>
      </c>
      <c r="D103" s="5" t="s">
        <v>6392</v>
      </c>
      <c r="E103" s="2" t="s">
        <v>0</v>
      </c>
      <c r="F103" s="6">
        <v>75.380820558228692</v>
      </c>
      <c r="G103" s="8">
        <v>260.02831524303917</v>
      </c>
      <c r="H103" s="6">
        <v>0</v>
      </c>
      <c r="I103" s="6">
        <v>0</v>
      </c>
      <c r="J103" s="6">
        <v>0</v>
      </c>
      <c r="K103" s="5"/>
    </row>
    <row r="104" spans="1:11">
      <c r="A104" s="5" t="s">
        <v>9500</v>
      </c>
      <c r="B104" s="5" t="s">
        <v>74</v>
      </c>
      <c r="C104" s="5" t="s">
        <v>72</v>
      </c>
      <c r="D104" s="5" t="s">
        <v>6393</v>
      </c>
      <c r="E104" s="2" t="s">
        <v>0</v>
      </c>
      <c r="F104" s="6">
        <v>86.251860347629005</v>
      </c>
      <c r="G104" s="8">
        <v>260.02903735259451</v>
      </c>
      <c r="H104" s="6">
        <v>0</v>
      </c>
      <c r="I104" s="6">
        <v>0</v>
      </c>
      <c r="J104" s="6">
        <v>0</v>
      </c>
      <c r="K104" s="5"/>
    </row>
    <row r="105" spans="1:11">
      <c r="A105" s="5" t="s">
        <v>9501</v>
      </c>
      <c r="B105" s="5" t="s">
        <v>74</v>
      </c>
      <c r="C105" s="5" t="s">
        <v>72</v>
      </c>
      <c r="D105" s="5" t="s">
        <v>6394</v>
      </c>
      <c r="E105" s="2" t="s">
        <v>0</v>
      </c>
      <c r="F105" s="6">
        <v>65.671432351167425</v>
      </c>
      <c r="G105" s="8">
        <v>236.57569125991245</v>
      </c>
      <c r="H105" s="6">
        <v>0</v>
      </c>
      <c r="I105" s="6">
        <v>0</v>
      </c>
      <c r="J105" s="6">
        <v>0</v>
      </c>
      <c r="K105" s="5"/>
    </row>
    <row r="106" spans="1:11">
      <c r="A106" s="5" t="s">
        <v>9502</v>
      </c>
      <c r="B106" s="5" t="s">
        <v>74</v>
      </c>
      <c r="C106" s="5" t="s">
        <v>72</v>
      </c>
      <c r="D106" s="5" t="s">
        <v>6395</v>
      </c>
      <c r="E106" s="2" t="s">
        <v>0</v>
      </c>
      <c r="F106" s="6">
        <v>70.280697755834723</v>
      </c>
      <c r="G106" s="8">
        <v>260.02913647017516</v>
      </c>
      <c r="H106" s="6">
        <v>0</v>
      </c>
      <c r="I106" s="6">
        <v>0</v>
      </c>
      <c r="J106" s="6">
        <v>0</v>
      </c>
      <c r="K106" s="5"/>
    </row>
    <row r="107" spans="1:11">
      <c r="A107" s="5" t="s">
        <v>9503</v>
      </c>
      <c r="B107" s="5" t="s">
        <v>74</v>
      </c>
      <c r="C107" s="5" t="s">
        <v>72</v>
      </c>
      <c r="D107" s="5" t="s">
        <v>6396</v>
      </c>
      <c r="E107" s="2" t="s">
        <v>0</v>
      </c>
      <c r="F107" s="6">
        <v>92.895887810164893</v>
      </c>
      <c r="G107" s="8">
        <v>260.02936006788997</v>
      </c>
      <c r="H107" s="6">
        <v>0</v>
      </c>
      <c r="I107" s="6">
        <v>0</v>
      </c>
      <c r="J107" s="6">
        <v>0</v>
      </c>
      <c r="K107" s="5"/>
    </row>
    <row r="108" spans="1:11">
      <c r="A108" s="5" t="s">
        <v>9504</v>
      </c>
      <c r="B108" s="5" t="s">
        <v>74</v>
      </c>
      <c r="C108" s="5" t="s">
        <v>72</v>
      </c>
      <c r="D108" s="5" t="s">
        <v>6397</v>
      </c>
      <c r="E108" s="2" t="s">
        <v>0</v>
      </c>
      <c r="F108" s="6">
        <v>81.920369591276781</v>
      </c>
      <c r="G108" s="8">
        <v>260.02874338483502</v>
      </c>
      <c r="H108" s="6">
        <v>0</v>
      </c>
      <c r="I108" s="6">
        <v>0</v>
      </c>
      <c r="J108" s="6">
        <v>0</v>
      </c>
      <c r="K108" s="5"/>
    </row>
    <row r="109" spans="1:11">
      <c r="A109" s="5" t="s">
        <v>9505</v>
      </c>
      <c r="B109" s="5" t="s">
        <v>74</v>
      </c>
      <c r="C109" s="5" t="s">
        <v>72</v>
      </c>
      <c r="D109" s="5" t="s">
        <v>6398</v>
      </c>
      <c r="E109" s="2" t="s">
        <v>0</v>
      </c>
      <c r="F109" s="6">
        <v>88.86166685423899</v>
      </c>
      <c r="G109" s="8">
        <v>260.0286264223032</v>
      </c>
      <c r="H109" s="6">
        <v>0</v>
      </c>
      <c r="I109" s="6">
        <v>0</v>
      </c>
      <c r="J109" s="6">
        <v>0</v>
      </c>
      <c r="K109" s="5"/>
    </row>
    <row r="110" spans="1:11">
      <c r="A110" s="5" t="s">
        <v>9506</v>
      </c>
      <c r="B110" s="5" t="s">
        <v>74</v>
      </c>
      <c r="C110" s="5" t="s">
        <v>72</v>
      </c>
      <c r="D110" s="5" t="s">
        <v>6399</v>
      </c>
      <c r="E110" s="2" t="s">
        <v>0</v>
      </c>
      <c r="F110" s="6">
        <v>73.365782305442139</v>
      </c>
      <c r="G110" s="8">
        <v>260.02858049158743</v>
      </c>
      <c r="H110" s="6">
        <v>0</v>
      </c>
      <c r="I110" s="6">
        <v>0</v>
      </c>
      <c r="J110" s="6">
        <v>0</v>
      </c>
      <c r="K110" s="5"/>
    </row>
    <row r="111" spans="1:11">
      <c r="A111" s="5" t="s">
        <v>9507</v>
      </c>
      <c r="B111" s="5" t="s">
        <v>74</v>
      </c>
      <c r="C111" s="5" t="s">
        <v>72</v>
      </c>
      <c r="D111" s="5" t="s">
        <v>6400</v>
      </c>
      <c r="E111" s="2" t="s">
        <v>0</v>
      </c>
      <c r="F111" s="6">
        <v>69.351379173964474</v>
      </c>
      <c r="G111" s="8">
        <v>260.02843822285473</v>
      </c>
      <c r="H111" s="6">
        <v>0</v>
      </c>
      <c r="I111" s="6">
        <v>0</v>
      </c>
      <c r="J111" s="6">
        <v>0</v>
      </c>
      <c r="K111" s="5"/>
    </row>
    <row r="112" spans="1:11">
      <c r="A112" s="5" t="s">
        <v>9508</v>
      </c>
      <c r="B112" s="5" t="s">
        <v>74</v>
      </c>
      <c r="C112" s="5" t="s">
        <v>72</v>
      </c>
      <c r="D112" s="5" t="s">
        <v>6401</v>
      </c>
      <c r="E112" s="2" t="s">
        <v>0</v>
      </c>
      <c r="F112" s="6">
        <v>91.543475304185876</v>
      </c>
      <c r="G112" s="8">
        <v>260.02880568022903</v>
      </c>
      <c r="H112" s="6">
        <v>0</v>
      </c>
      <c r="I112" s="6">
        <v>0</v>
      </c>
      <c r="J112" s="6">
        <v>0</v>
      </c>
      <c r="K112" s="5"/>
    </row>
    <row r="113" spans="1:11">
      <c r="A113" s="5" t="s">
        <v>9509</v>
      </c>
      <c r="B113" s="5" t="s">
        <v>74</v>
      </c>
      <c r="C113" s="5" t="s">
        <v>72</v>
      </c>
      <c r="D113" s="5" t="s">
        <v>6402</v>
      </c>
      <c r="E113" s="2" t="s">
        <v>0</v>
      </c>
      <c r="F113" s="6">
        <v>94.898626795968568</v>
      </c>
      <c r="G113" s="8">
        <v>260.02817399606948</v>
      </c>
      <c r="H113" s="6">
        <v>0</v>
      </c>
      <c r="I113" s="6">
        <v>0</v>
      </c>
      <c r="J113" s="6">
        <v>0</v>
      </c>
      <c r="K113" s="5"/>
    </row>
    <row r="114" spans="1:11">
      <c r="A114" s="5" t="s">
        <v>9510</v>
      </c>
      <c r="B114" s="5" t="s">
        <v>74</v>
      </c>
      <c r="C114" s="5" t="s">
        <v>72</v>
      </c>
      <c r="D114" s="5" t="s">
        <v>6403</v>
      </c>
      <c r="E114" s="2" t="s">
        <v>0</v>
      </c>
      <c r="F114" s="6">
        <v>59.517602574038854</v>
      </c>
      <c r="G114" s="8">
        <v>260.02959205242024</v>
      </c>
      <c r="H114" s="6">
        <v>0</v>
      </c>
      <c r="I114" s="6">
        <v>0</v>
      </c>
      <c r="J114" s="6">
        <v>0</v>
      </c>
      <c r="K114" s="5"/>
    </row>
    <row r="115" spans="1:11">
      <c r="A115" s="5" t="s">
        <v>9511</v>
      </c>
      <c r="B115" s="5" t="s">
        <v>74</v>
      </c>
      <c r="C115" s="5" t="s">
        <v>72</v>
      </c>
      <c r="D115" s="5" t="s">
        <v>6404</v>
      </c>
      <c r="E115" s="2" t="s">
        <v>0</v>
      </c>
      <c r="F115" s="6">
        <v>107.84791171803309</v>
      </c>
      <c r="G115" s="8">
        <v>260.02895468293963</v>
      </c>
      <c r="H115" s="6">
        <v>0</v>
      </c>
      <c r="I115" s="6">
        <v>0</v>
      </c>
      <c r="J115" s="6">
        <v>0</v>
      </c>
      <c r="K115" s="5"/>
    </row>
    <row r="116" spans="1:11">
      <c r="A116" s="5" t="s">
        <v>9512</v>
      </c>
      <c r="B116" s="5" t="s">
        <v>74</v>
      </c>
      <c r="C116" s="5" t="s">
        <v>72</v>
      </c>
      <c r="D116" s="5" t="s">
        <v>6405</v>
      </c>
      <c r="E116" s="2" t="s">
        <v>0</v>
      </c>
      <c r="F116" s="6">
        <v>76.860157022946396</v>
      </c>
      <c r="G116" s="8">
        <v>260.02860525377889</v>
      </c>
      <c r="H116" s="6">
        <v>0</v>
      </c>
      <c r="I116" s="6">
        <v>0</v>
      </c>
      <c r="J116" s="6">
        <v>0</v>
      </c>
      <c r="K116" s="5"/>
    </row>
    <row r="117" spans="1:11">
      <c r="A117" s="5" t="s">
        <v>9513</v>
      </c>
      <c r="B117" s="5" t="s">
        <v>74</v>
      </c>
      <c r="C117" s="5" t="s">
        <v>72</v>
      </c>
      <c r="D117" s="5" t="s">
        <v>6406</v>
      </c>
      <c r="E117" s="2" t="s">
        <v>0</v>
      </c>
      <c r="F117" s="6">
        <v>62.900287590046787</v>
      </c>
      <c r="G117" s="8">
        <v>260.02837824261331</v>
      </c>
      <c r="H117" s="6">
        <v>0</v>
      </c>
      <c r="I117" s="6">
        <v>0</v>
      </c>
      <c r="J117" s="6">
        <v>0</v>
      </c>
      <c r="K117" s="5"/>
    </row>
    <row r="118" spans="1:11">
      <c r="A118" s="5" t="s">
        <v>9514</v>
      </c>
      <c r="B118" s="5" t="s">
        <v>74</v>
      </c>
      <c r="C118" s="5" t="s">
        <v>72</v>
      </c>
      <c r="D118" s="5" t="s">
        <v>6407</v>
      </c>
      <c r="E118" s="2" t="s">
        <v>0</v>
      </c>
      <c r="F118" s="6">
        <v>96.770871503054778</v>
      </c>
      <c r="G118" s="8">
        <v>259.00805426027978</v>
      </c>
      <c r="H118" s="6">
        <v>0</v>
      </c>
      <c r="I118" s="6">
        <v>0</v>
      </c>
      <c r="J118" s="6">
        <v>0</v>
      </c>
      <c r="K118" s="5"/>
    </row>
    <row r="119" spans="1:11">
      <c r="A119" s="5" t="s">
        <v>9515</v>
      </c>
      <c r="B119" s="5" t="s">
        <v>74</v>
      </c>
      <c r="C119" s="5" t="s">
        <v>72</v>
      </c>
      <c r="D119" s="5" t="s">
        <v>6408</v>
      </c>
      <c r="E119" s="2" t="s">
        <v>0</v>
      </c>
      <c r="F119" s="6">
        <v>56.35502306062353</v>
      </c>
      <c r="G119" s="8">
        <v>209.04391973331451</v>
      </c>
      <c r="H119" s="6">
        <v>0</v>
      </c>
      <c r="I119" s="6">
        <v>0</v>
      </c>
      <c r="J119" s="6">
        <v>0</v>
      </c>
      <c r="K119" s="5"/>
    </row>
    <row r="120" spans="1:11">
      <c r="A120" s="5" t="s">
        <v>9516</v>
      </c>
      <c r="B120" s="5" t="s">
        <v>74</v>
      </c>
      <c r="C120" s="5" t="s">
        <v>72</v>
      </c>
      <c r="D120" s="5" t="s">
        <v>6409</v>
      </c>
      <c r="E120" s="2" t="s">
        <v>0</v>
      </c>
      <c r="F120" s="6">
        <v>57.087516402654558</v>
      </c>
      <c r="G120" s="8">
        <v>260.02872775395423</v>
      </c>
      <c r="H120" s="6">
        <v>0</v>
      </c>
      <c r="I120" s="6">
        <v>0</v>
      </c>
      <c r="J120" s="6">
        <v>0</v>
      </c>
      <c r="K120" s="5"/>
    </row>
    <row r="121" spans="1:11">
      <c r="A121" s="5" t="s">
        <v>9517</v>
      </c>
      <c r="B121" s="5" t="s">
        <v>74</v>
      </c>
      <c r="C121" s="5" t="s">
        <v>72</v>
      </c>
      <c r="D121" s="5" t="s">
        <v>6410</v>
      </c>
      <c r="E121" s="2" t="s">
        <v>0</v>
      </c>
      <c r="F121" s="6">
        <v>64.635794900814233</v>
      </c>
      <c r="G121" s="8">
        <v>260.02870294722226</v>
      </c>
      <c r="H121" s="6">
        <v>0</v>
      </c>
      <c r="I121" s="6">
        <v>0</v>
      </c>
      <c r="J121" s="6">
        <v>0</v>
      </c>
      <c r="K121" s="5"/>
    </row>
    <row r="122" spans="1:11">
      <c r="A122" s="5" t="s">
        <v>9518</v>
      </c>
      <c r="B122" s="5" t="s">
        <v>74</v>
      </c>
      <c r="C122" s="5" t="s">
        <v>72</v>
      </c>
      <c r="D122" s="5" t="s">
        <v>6411</v>
      </c>
      <c r="E122" s="2" t="s">
        <v>0</v>
      </c>
      <c r="F122" s="6">
        <v>62.330066328961514</v>
      </c>
      <c r="G122" s="8">
        <v>260.02841798849784</v>
      </c>
      <c r="H122" s="6">
        <v>0</v>
      </c>
      <c r="I122" s="6">
        <v>0</v>
      </c>
      <c r="J122" s="6">
        <v>0</v>
      </c>
      <c r="K122" s="5"/>
    </row>
    <row r="123" spans="1:11">
      <c r="A123" s="5" t="s">
        <v>9519</v>
      </c>
      <c r="B123" s="5" t="s">
        <v>74</v>
      </c>
      <c r="C123" s="5" t="s">
        <v>72</v>
      </c>
      <c r="D123" s="5" t="s">
        <v>6412</v>
      </c>
      <c r="E123" s="2" t="s">
        <v>0</v>
      </c>
      <c r="F123" s="6">
        <v>60.849665930049703</v>
      </c>
      <c r="G123" s="8">
        <v>260.02937693850504</v>
      </c>
      <c r="H123" s="6">
        <v>0</v>
      </c>
      <c r="I123" s="6">
        <v>0</v>
      </c>
      <c r="J123" s="6">
        <v>0</v>
      </c>
      <c r="K123" s="5"/>
    </row>
    <row r="124" spans="1:11">
      <c r="A124" s="5" t="s">
        <v>9520</v>
      </c>
      <c r="B124" s="5" t="s">
        <v>74</v>
      </c>
      <c r="C124" s="5" t="s">
        <v>72</v>
      </c>
      <c r="D124" s="5" t="s">
        <v>6413</v>
      </c>
      <c r="E124" s="2" t="s">
        <v>0</v>
      </c>
      <c r="F124" s="6">
        <v>78.688411450560878</v>
      </c>
      <c r="G124" s="8">
        <v>260.0285216271381</v>
      </c>
      <c r="H124" s="6">
        <v>0</v>
      </c>
      <c r="I124" s="6">
        <v>0</v>
      </c>
      <c r="J124" s="6">
        <v>0</v>
      </c>
      <c r="K124" s="5"/>
    </row>
    <row r="125" spans="1:11">
      <c r="A125" s="5" t="s">
        <v>9521</v>
      </c>
      <c r="B125" s="5" t="s">
        <v>74</v>
      </c>
      <c r="C125" s="5" t="s">
        <v>72</v>
      </c>
      <c r="D125" s="5" t="s">
        <v>6414</v>
      </c>
      <c r="E125" s="2" t="s">
        <v>0</v>
      </c>
      <c r="F125" s="6">
        <v>67.252552733910036</v>
      </c>
      <c r="G125" s="8">
        <v>252.88987254494009</v>
      </c>
      <c r="H125" s="6">
        <v>0</v>
      </c>
      <c r="I125" s="6">
        <v>0</v>
      </c>
      <c r="J125" s="6">
        <v>0</v>
      </c>
      <c r="K125" s="5"/>
    </row>
    <row r="126" spans="1:11">
      <c r="A126" s="5" t="s">
        <v>9522</v>
      </c>
      <c r="B126" s="5" t="s">
        <v>74</v>
      </c>
      <c r="C126" s="5" t="s">
        <v>72</v>
      </c>
      <c r="D126" s="5" t="s">
        <v>6415</v>
      </c>
      <c r="E126" s="2" t="s">
        <v>0</v>
      </c>
      <c r="F126" s="6">
        <v>53.869589838382225</v>
      </c>
      <c r="G126" s="8">
        <v>217.20020257630966</v>
      </c>
      <c r="H126" s="6">
        <v>0</v>
      </c>
      <c r="I126" s="6">
        <v>0</v>
      </c>
      <c r="J126" s="6">
        <v>0</v>
      </c>
      <c r="K126" s="5"/>
    </row>
    <row r="127" spans="1:11">
      <c r="A127" s="5" t="s">
        <v>9523</v>
      </c>
      <c r="B127" s="5" t="s">
        <v>74</v>
      </c>
      <c r="C127" s="5" t="s">
        <v>72</v>
      </c>
      <c r="D127" s="5" t="s">
        <v>6416</v>
      </c>
      <c r="E127" s="2" t="s">
        <v>0</v>
      </c>
      <c r="F127" s="6">
        <v>70.919810944894024</v>
      </c>
      <c r="G127" s="8">
        <v>260.02884344358972</v>
      </c>
      <c r="H127" s="6">
        <v>0</v>
      </c>
      <c r="I127" s="6">
        <v>0</v>
      </c>
      <c r="J127" s="6">
        <v>0</v>
      </c>
      <c r="K127" s="5"/>
    </row>
    <row r="128" spans="1:11">
      <c r="A128" s="5" t="s">
        <v>9524</v>
      </c>
      <c r="B128" s="5" t="s">
        <v>74</v>
      </c>
      <c r="C128" s="5" t="s">
        <v>72</v>
      </c>
      <c r="D128" s="5" t="s">
        <v>6417</v>
      </c>
      <c r="E128" s="2" t="s">
        <v>0</v>
      </c>
      <c r="F128" s="6">
        <v>50.026782697108096</v>
      </c>
      <c r="G128" s="8">
        <v>231.47651672047968</v>
      </c>
      <c r="H128" s="6">
        <v>0</v>
      </c>
      <c r="I128" s="6">
        <v>0</v>
      </c>
      <c r="J128" s="6">
        <v>0</v>
      </c>
      <c r="K128" s="5"/>
    </row>
    <row r="129" spans="1:11">
      <c r="A129" s="5" t="s">
        <v>9525</v>
      </c>
      <c r="B129" s="5" t="s">
        <v>74</v>
      </c>
      <c r="C129" s="5" t="s">
        <v>72</v>
      </c>
      <c r="D129" s="5" t="s">
        <v>6418</v>
      </c>
      <c r="E129" s="2" t="s">
        <v>0</v>
      </c>
      <c r="F129" s="6">
        <v>67.989711279817698</v>
      </c>
      <c r="G129" s="8">
        <v>260.02913029040684</v>
      </c>
      <c r="H129" s="6">
        <v>0</v>
      </c>
      <c r="I129" s="6">
        <v>0</v>
      </c>
      <c r="J129" s="6">
        <v>0</v>
      </c>
      <c r="K129" s="5"/>
    </row>
    <row r="130" spans="1:11">
      <c r="A130" s="5" t="s">
        <v>9526</v>
      </c>
      <c r="B130" s="5" t="s">
        <v>74</v>
      </c>
      <c r="C130" s="5" t="s">
        <v>72</v>
      </c>
      <c r="D130" s="5" t="s">
        <v>6419</v>
      </c>
      <c r="E130" s="2" t="s">
        <v>0</v>
      </c>
      <c r="F130" s="6">
        <v>77.142208846971471</v>
      </c>
      <c r="G130" s="8">
        <v>260.02881225072491</v>
      </c>
      <c r="H130" s="6">
        <v>0</v>
      </c>
      <c r="I130" s="6">
        <v>0</v>
      </c>
      <c r="J130" s="6">
        <v>0</v>
      </c>
      <c r="K130" s="5"/>
    </row>
    <row r="131" spans="1:11">
      <c r="A131" s="5" t="s">
        <v>9527</v>
      </c>
      <c r="B131" s="5" t="s">
        <v>74</v>
      </c>
      <c r="C131" s="5" t="s">
        <v>72</v>
      </c>
      <c r="D131" s="5" t="s">
        <v>6420</v>
      </c>
      <c r="E131" s="2" t="s">
        <v>0</v>
      </c>
      <c r="F131" s="6">
        <v>75.159531732996683</v>
      </c>
      <c r="G131" s="8">
        <v>260.0281585509677</v>
      </c>
      <c r="H131" s="6">
        <v>0</v>
      </c>
      <c r="I131" s="6">
        <v>0</v>
      </c>
      <c r="J131" s="6">
        <v>0</v>
      </c>
      <c r="K131" s="5"/>
    </row>
    <row r="132" spans="1:11">
      <c r="A132" s="5" t="s">
        <v>9528</v>
      </c>
      <c r="B132" s="5" t="s">
        <v>74</v>
      </c>
      <c r="C132" s="5" t="s">
        <v>72</v>
      </c>
      <c r="D132" s="5" t="s">
        <v>6421</v>
      </c>
      <c r="E132" s="2" t="s">
        <v>0</v>
      </c>
      <c r="F132" s="6">
        <v>77.318729741082123</v>
      </c>
      <c r="G132" s="8">
        <v>260.02742136171628</v>
      </c>
      <c r="H132" s="6">
        <v>0</v>
      </c>
      <c r="I132" s="6">
        <v>0</v>
      </c>
      <c r="J132" s="6">
        <v>0</v>
      </c>
      <c r="K132" s="5"/>
    </row>
    <row r="133" spans="1:11">
      <c r="A133" s="5" t="s">
        <v>9529</v>
      </c>
      <c r="B133" s="5" t="s">
        <v>74</v>
      </c>
      <c r="C133" s="5" t="s">
        <v>72</v>
      </c>
      <c r="D133" s="5" t="s">
        <v>6422</v>
      </c>
      <c r="E133" s="2" t="s">
        <v>0</v>
      </c>
      <c r="F133" s="6">
        <v>46.994716715235334</v>
      </c>
      <c r="G133" s="8">
        <v>211.08175691238</v>
      </c>
      <c r="H133" s="6">
        <v>0</v>
      </c>
      <c r="I133" s="6">
        <v>0</v>
      </c>
      <c r="J133" s="6">
        <v>0</v>
      </c>
      <c r="K133" s="5"/>
    </row>
    <row r="134" spans="1:11">
      <c r="A134" s="5" t="s">
        <v>9530</v>
      </c>
      <c r="B134" s="5" t="s">
        <v>74</v>
      </c>
      <c r="C134" s="5" t="s">
        <v>72</v>
      </c>
      <c r="D134" s="5" t="s">
        <v>6423</v>
      </c>
      <c r="E134" s="2" t="s">
        <v>0</v>
      </c>
      <c r="F134" s="6">
        <v>103.07885902623838</v>
      </c>
      <c r="G134" s="8">
        <v>260.02858814474342</v>
      </c>
      <c r="H134" s="6">
        <v>0</v>
      </c>
      <c r="I134" s="6">
        <v>0</v>
      </c>
      <c r="J134" s="6">
        <v>0</v>
      </c>
      <c r="K134" s="5"/>
    </row>
    <row r="135" spans="1:11">
      <c r="A135" s="5" t="s">
        <v>9531</v>
      </c>
      <c r="B135" s="5" t="s">
        <v>74</v>
      </c>
      <c r="C135" s="5" t="s">
        <v>72</v>
      </c>
      <c r="D135" s="5" t="s">
        <v>6424</v>
      </c>
      <c r="E135" s="2" t="s">
        <v>0</v>
      </c>
      <c r="F135" s="6">
        <v>47.728287352939859</v>
      </c>
      <c r="G135" s="8">
        <v>260.02821047816599</v>
      </c>
      <c r="H135" s="6">
        <v>0</v>
      </c>
      <c r="I135" s="6">
        <v>0</v>
      </c>
      <c r="J135" s="6">
        <v>0</v>
      </c>
      <c r="K135" s="5"/>
    </row>
    <row r="136" spans="1:11">
      <c r="A136" s="5" t="s">
        <v>9532</v>
      </c>
      <c r="B136" s="5" t="s">
        <v>74</v>
      </c>
      <c r="C136" s="5" t="s">
        <v>72</v>
      </c>
      <c r="D136" s="5" t="s">
        <v>6425</v>
      </c>
      <c r="E136" s="2" t="s">
        <v>0</v>
      </c>
      <c r="F136" s="6">
        <v>68.630174701427293</v>
      </c>
      <c r="G136" s="8">
        <v>260.02854279969074</v>
      </c>
      <c r="H136" s="6">
        <v>0</v>
      </c>
      <c r="I136" s="6">
        <v>0</v>
      </c>
      <c r="J136" s="6">
        <v>0</v>
      </c>
      <c r="K136" s="5"/>
    </row>
    <row r="137" spans="1:11">
      <c r="A137" s="5" t="s">
        <v>9533</v>
      </c>
      <c r="B137" s="5" t="s">
        <v>74</v>
      </c>
      <c r="C137" s="5" t="s">
        <v>72</v>
      </c>
      <c r="D137" s="5" t="s">
        <v>6426</v>
      </c>
      <c r="E137" s="2" t="s">
        <v>0</v>
      </c>
      <c r="F137" s="6">
        <v>84.259976227078141</v>
      </c>
      <c r="G137" s="8">
        <v>260.0305435308473</v>
      </c>
      <c r="H137" s="6">
        <v>0</v>
      </c>
      <c r="I137" s="6">
        <v>0</v>
      </c>
      <c r="J137" s="6">
        <v>0</v>
      </c>
      <c r="K137" s="5"/>
    </row>
    <row r="138" spans="1:11">
      <c r="A138" s="5" t="s">
        <v>9534</v>
      </c>
      <c r="B138" s="5" t="s">
        <v>74</v>
      </c>
      <c r="C138" s="5" t="s">
        <v>72</v>
      </c>
      <c r="D138" s="5" t="s">
        <v>6427</v>
      </c>
      <c r="E138" s="2" t="s">
        <v>0</v>
      </c>
      <c r="F138" s="6">
        <v>69.885230527764463</v>
      </c>
      <c r="G138" s="8">
        <v>260.02820743694321</v>
      </c>
      <c r="H138" s="6">
        <v>0</v>
      </c>
      <c r="I138" s="6">
        <v>0</v>
      </c>
      <c r="J138" s="6">
        <v>0</v>
      </c>
      <c r="K138" s="5"/>
    </row>
    <row r="139" spans="1:11">
      <c r="A139" s="5" t="s">
        <v>9535</v>
      </c>
      <c r="B139" s="5" t="s">
        <v>74</v>
      </c>
      <c r="C139" s="5" t="s">
        <v>72</v>
      </c>
      <c r="D139" s="5" t="s">
        <v>6428</v>
      </c>
      <c r="E139" s="2" t="s">
        <v>0</v>
      </c>
      <c r="F139" s="6">
        <v>62.109509049824617</v>
      </c>
      <c r="G139" s="8">
        <v>225.35800350293897</v>
      </c>
      <c r="H139" s="6">
        <v>0</v>
      </c>
      <c r="I139" s="6">
        <v>0</v>
      </c>
      <c r="J139" s="6">
        <v>0</v>
      </c>
      <c r="K139" s="5"/>
    </row>
    <row r="140" spans="1:11">
      <c r="A140" s="5" t="s">
        <v>9536</v>
      </c>
      <c r="B140" s="5" t="s">
        <v>74</v>
      </c>
      <c r="C140" s="5" t="s">
        <v>72</v>
      </c>
      <c r="D140" s="5" t="s">
        <v>6429</v>
      </c>
      <c r="E140" s="2" t="s">
        <v>0</v>
      </c>
      <c r="F140" s="6">
        <v>90.470898753631801</v>
      </c>
      <c r="G140" s="8">
        <v>254.92999215919377</v>
      </c>
      <c r="H140" s="6">
        <v>0</v>
      </c>
      <c r="I140" s="6">
        <v>0</v>
      </c>
      <c r="J140" s="6">
        <v>0</v>
      </c>
      <c r="K140" s="5"/>
    </row>
    <row r="141" spans="1:11">
      <c r="A141" s="5" t="s">
        <v>9537</v>
      </c>
      <c r="B141" s="5" t="s">
        <v>74</v>
      </c>
      <c r="C141" s="5" t="s">
        <v>72</v>
      </c>
      <c r="D141" s="5" t="s">
        <v>6430</v>
      </c>
      <c r="E141" s="2" t="s">
        <v>0</v>
      </c>
      <c r="F141" s="6">
        <v>81.023967572576566</v>
      </c>
      <c r="G141" s="8">
        <v>260.02893646463269</v>
      </c>
      <c r="H141" s="6">
        <v>0</v>
      </c>
      <c r="I141" s="6">
        <v>0</v>
      </c>
      <c r="J141" s="6">
        <v>0</v>
      </c>
      <c r="K141" s="5"/>
    </row>
    <row r="142" spans="1:11">
      <c r="A142" s="5" t="s">
        <v>9538</v>
      </c>
      <c r="B142" s="5" t="s">
        <v>74</v>
      </c>
      <c r="C142" s="5" t="s">
        <v>72</v>
      </c>
      <c r="D142" s="5" t="s">
        <v>6431</v>
      </c>
      <c r="E142" s="2" t="s">
        <v>0</v>
      </c>
      <c r="F142" s="6">
        <v>57.234864693644411</v>
      </c>
      <c r="G142" s="8">
        <v>260.02841611228689</v>
      </c>
      <c r="H142" s="6">
        <v>0</v>
      </c>
      <c r="I142" s="6">
        <v>0</v>
      </c>
      <c r="J142" s="6">
        <v>0</v>
      </c>
      <c r="K142" s="5"/>
    </row>
    <row r="143" spans="1:11">
      <c r="A143" s="5" t="s">
        <v>9539</v>
      </c>
      <c r="B143" s="5" t="s">
        <v>74</v>
      </c>
      <c r="C143" s="5" t="s">
        <v>72</v>
      </c>
      <c r="D143" s="5" t="s">
        <v>6432</v>
      </c>
      <c r="E143" s="2" t="s">
        <v>0</v>
      </c>
      <c r="F143" s="6">
        <v>80.758580344883995</v>
      </c>
      <c r="G143" s="8">
        <v>260.02806796953894</v>
      </c>
      <c r="H143" s="6">
        <v>0</v>
      </c>
      <c r="I143" s="6">
        <v>0</v>
      </c>
      <c r="J143" s="6">
        <v>0</v>
      </c>
      <c r="K143" s="5"/>
    </row>
    <row r="144" spans="1:11">
      <c r="A144" s="5" t="s">
        <v>9540</v>
      </c>
      <c r="B144" s="5" t="s">
        <v>74</v>
      </c>
      <c r="C144" s="5" t="s">
        <v>72</v>
      </c>
      <c r="D144" s="5" t="s">
        <v>6433</v>
      </c>
      <c r="E144" s="2" t="s">
        <v>0</v>
      </c>
      <c r="F144" s="6">
        <v>84.720443875373448</v>
      </c>
      <c r="G144" s="8">
        <v>260.02840449173618</v>
      </c>
      <c r="H144" s="6">
        <v>0</v>
      </c>
      <c r="I144" s="6">
        <v>0</v>
      </c>
      <c r="J144" s="6">
        <v>0</v>
      </c>
      <c r="K144" s="5"/>
    </row>
    <row r="145" spans="1:11">
      <c r="A145" s="5" t="s">
        <v>9541</v>
      </c>
      <c r="B145" s="5" t="s">
        <v>74</v>
      </c>
      <c r="C145" s="5" t="s">
        <v>72</v>
      </c>
      <c r="D145" s="5" t="s">
        <v>6434</v>
      </c>
      <c r="E145" s="2" t="s">
        <v>0</v>
      </c>
      <c r="F145" s="6">
        <v>54.127402717444269</v>
      </c>
      <c r="G145" s="8">
        <v>260.02947195586887</v>
      </c>
      <c r="H145" s="6">
        <v>0</v>
      </c>
      <c r="I145" s="6">
        <v>0</v>
      </c>
      <c r="J145" s="6">
        <v>0</v>
      </c>
      <c r="K145" s="5"/>
    </row>
    <row r="146" spans="1:11">
      <c r="A146" s="5" t="s">
        <v>9542</v>
      </c>
      <c r="B146" s="5" t="s">
        <v>74</v>
      </c>
      <c r="C146" s="5" t="s">
        <v>72</v>
      </c>
      <c r="D146" s="5" t="s">
        <v>6435</v>
      </c>
      <c r="E146" s="2" t="s">
        <v>0</v>
      </c>
      <c r="F146" s="6">
        <v>76.059729543218765</v>
      </c>
      <c r="G146" s="8">
        <v>260.02907190156668</v>
      </c>
      <c r="H146" s="6">
        <v>0</v>
      </c>
      <c r="I146" s="6">
        <v>0</v>
      </c>
      <c r="J146" s="6">
        <v>0</v>
      </c>
      <c r="K146" s="5"/>
    </row>
    <row r="147" spans="1:11">
      <c r="A147" s="5" t="s">
        <v>9543</v>
      </c>
      <c r="B147" s="5" t="s">
        <v>74</v>
      </c>
      <c r="C147" s="5" t="s">
        <v>72</v>
      </c>
      <c r="D147" s="5" t="s">
        <v>6436</v>
      </c>
      <c r="E147" s="2" t="s">
        <v>0</v>
      </c>
      <c r="F147" s="6">
        <v>90.419718335419844</v>
      </c>
      <c r="G147" s="8">
        <v>260.02924345315557</v>
      </c>
      <c r="H147" s="6">
        <v>0</v>
      </c>
      <c r="I147" s="6">
        <v>0</v>
      </c>
      <c r="J147" s="6">
        <v>0</v>
      </c>
      <c r="K147" s="5"/>
    </row>
    <row r="148" spans="1:11">
      <c r="A148" s="5" t="s">
        <v>9544</v>
      </c>
      <c r="B148" s="5" t="s">
        <v>74</v>
      </c>
      <c r="C148" s="5" t="s">
        <v>72</v>
      </c>
      <c r="D148" s="5" t="s">
        <v>6437</v>
      </c>
      <c r="E148" s="2" t="s">
        <v>0</v>
      </c>
      <c r="F148" s="6">
        <v>79.812536966414484</v>
      </c>
      <c r="G148" s="8">
        <v>260.02867599934888</v>
      </c>
      <c r="H148" s="6">
        <v>0</v>
      </c>
      <c r="I148" s="6">
        <v>0</v>
      </c>
      <c r="J148" s="6">
        <v>0</v>
      </c>
      <c r="K148" s="5"/>
    </row>
    <row r="149" spans="1:11">
      <c r="A149" s="5" t="s">
        <v>9545</v>
      </c>
      <c r="B149" s="5" t="s">
        <v>74</v>
      </c>
      <c r="C149" s="5" t="s">
        <v>72</v>
      </c>
      <c r="D149" s="5" t="s">
        <v>6438</v>
      </c>
      <c r="E149" s="2" t="s">
        <v>0</v>
      </c>
      <c r="F149" s="6">
        <v>60.384456964650852</v>
      </c>
      <c r="G149" s="8">
        <v>260.02883243354569</v>
      </c>
      <c r="H149" s="6">
        <v>0</v>
      </c>
      <c r="I149" s="6">
        <v>0</v>
      </c>
      <c r="J149" s="6">
        <v>0</v>
      </c>
      <c r="K149" s="5"/>
    </row>
    <row r="150" spans="1:11">
      <c r="A150" s="5" t="s">
        <v>9546</v>
      </c>
      <c r="B150" s="5" t="s">
        <v>74</v>
      </c>
      <c r="C150" s="5" t="s">
        <v>72</v>
      </c>
      <c r="D150" s="5" t="s">
        <v>6439</v>
      </c>
      <c r="E150" s="2" t="s">
        <v>0</v>
      </c>
      <c r="F150" s="6">
        <v>80.15114012963889</v>
      </c>
      <c r="G150" s="8">
        <v>260.02779455064177</v>
      </c>
      <c r="H150" s="6">
        <v>0</v>
      </c>
      <c r="I150" s="6">
        <v>0</v>
      </c>
      <c r="J150" s="6">
        <v>0</v>
      </c>
      <c r="K150" s="5"/>
    </row>
    <row r="151" spans="1:11">
      <c r="A151" s="5" t="s">
        <v>9547</v>
      </c>
      <c r="B151" s="5" t="s">
        <v>74</v>
      </c>
      <c r="C151" s="5" t="s">
        <v>72</v>
      </c>
      <c r="D151" s="5" t="s">
        <v>6440</v>
      </c>
      <c r="E151" s="2" t="s">
        <v>0</v>
      </c>
      <c r="F151" s="6">
        <v>61.409700493438343</v>
      </c>
      <c r="G151" s="8">
        <v>260.02860194809716</v>
      </c>
      <c r="H151" s="6">
        <v>0</v>
      </c>
      <c r="I151" s="6">
        <v>0</v>
      </c>
      <c r="J151" s="6">
        <v>0</v>
      </c>
      <c r="K151" s="5"/>
    </row>
    <row r="152" spans="1:11">
      <c r="A152" s="5" t="s">
        <v>9548</v>
      </c>
      <c r="B152" s="5" t="s">
        <v>74</v>
      </c>
      <c r="C152" s="5" t="s">
        <v>72</v>
      </c>
      <c r="D152" s="5" t="s">
        <v>6441</v>
      </c>
      <c r="E152" s="2" t="s">
        <v>0</v>
      </c>
      <c r="F152" s="6">
        <v>70.554472876776458</v>
      </c>
      <c r="G152" s="8">
        <v>260.02778215937599</v>
      </c>
      <c r="H152" s="6">
        <v>0</v>
      </c>
      <c r="I152" s="6">
        <v>0</v>
      </c>
      <c r="J152" s="6">
        <v>0</v>
      </c>
      <c r="K152" s="5"/>
    </row>
    <row r="153" spans="1:11">
      <c r="A153" s="5" t="s">
        <v>9549</v>
      </c>
      <c r="B153" s="5" t="s">
        <v>74</v>
      </c>
      <c r="C153" s="5" t="s">
        <v>72</v>
      </c>
      <c r="D153" s="5" t="s">
        <v>6442</v>
      </c>
      <c r="E153" s="2" t="s">
        <v>0</v>
      </c>
      <c r="F153" s="6">
        <v>55.314890961122678</v>
      </c>
      <c r="G153" s="8">
        <v>260.02904693999295</v>
      </c>
      <c r="H153" s="6">
        <v>0</v>
      </c>
      <c r="I153" s="6">
        <v>0</v>
      </c>
      <c r="J153" s="6">
        <v>0</v>
      </c>
      <c r="K153" s="5"/>
    </row>
    <row r="154" spans="1:11">
      <c r="A154" s="5" t="s">
        <v>9550</v>
      </c>
      <c r="B154" s="5" t="s">
        <v>74</v>
      </c>
      <c r="C154" s="5" t="s">
        <v>72</v>
      </c>
      <c r="D154" s="5" t="s">
        <v>6443</v>
      </c>
      <c r="E154" s="2" t="s">
        <v>0</v>
      </c>
      <c r="F154" s="6">
        <v>41.437267528551999</v>
      </c>
      <c r="G154" s="8">
        <v>250.85205394156878</v>
      </c>
      <c r="H154" s="6">
        <v>0</v>
      </c>
      <c r="I154" s="6">
        <v>0</v>
      </c>
      <c r="J154" s="6">
        <v>0</v>
      </c>
      <c r="K154" s="5"/>
    </row>
    <row r="155" spans="1:11">
      <c r="A155" s="5" t="s">
        <v>9551</v>
      </c>
      <c r="B155" s="5" t="s">
        <v>74</v>
      </c>
      <c r="C155" s="5" t="s">
        <v>72</v>
      </c>
      <c r="D155" s="5" t="s">
        <v>6444</v>
      </c>
      <c r="E155" s="2" t="s">
        <v>0</v>
      </c>
      <c r="F155" s="6">
        <v>70.43241848137626</v>
      </c>
      <c r="G155" s="8">
        <v>220.25996953693775</v>
      </c>
      <c r="H155" s="6">
        <v>0</v>
      </c>
      <c r="I155" s="6">
        <v>0</v>
      </c>
      <c r="J155" s="6">
        <v>0</v>
      </c>
      <c r="K155" s="5"/>
    </row>
    <row r="156" spans="1:11">
      <c r="A156" s="5" t="s">
        <v>9552</v>
      </c>
      <c r="B156" s="5" t="s">
        <v>74</v>
      </c>
      <c r="C156" s="5" t="s">
        <v>72</v>
      </c>
      <c r="D156" s="5" t="s">
        <v>6445</v>
      </c>
      <c r="E156" s="2" t="s">
        <v>0</v>
      </c>
      <c r="F156" s="6">
        <v>63.572264081141505</v>
      </c>
      <c r="G156" s="8">
        <v>260.02903021452897</v>
      </c>
      <c r="H156" s="6">
        <v>0</v>
      </c>
      <c r="I156" s="6">
        <v>0</v>
      </c>
      <c r="J156" s="6">
        <v>0</v>
      </c>
      <c r="K156" s="5"/>
    </row>
    <row r="157" spans="1:11">
      <c r="A157" s="5" t="s">
        <v>9553</v>
      </c>
      <c r="B157" s="5" t="s">
        <v>74</v>
      </c>
      <c r="C157" s="5" t="s">
        <v>72</v>
      </c>
      <c r="D157" s="5" t="s">
        <v>6446</v>
      </c>
      <c r="E157" s="2" t="s">
        <v>0</v>
      </c>
      <c r="F157" s="6">
        <v>43.377753706751754</v>
      </c>
      <c r="G157" s="8">
        <v>247.79197339052223</v>
      </c>
      <c r="H157" s="6">
        <v>0</v>
      </c>
      <c r="I157" s="6">
        <v>0</v>
      </c>
      <c r="J157" s="6">
        <v>0</v>
      </c>
      <c r="K157" s="5"/>
    </row>
    <row r="158" spans="1:11">
      <c r="A158" s="5" t="s">
        <v>9554</v>
      </c>
      <c r="B158" s="5" t="s">
        <v>74</v>
      </c>
      <c r="C158" s="5" t="s">
        <v>72</v>
      </c>
      <c r="D158" s="5" t="s">
        <v>6447</v>
      </c>
      <c r="E158" s="2" t="s">
        <v>0</v>
      </c>
      <c r="F158" s="6">
        <v>58.607893074757079</v>
      </c>
      <c r="G158" s="8">
        <v>254.93088529444361</v>
      </c>
      <c r="H158" s="6">
        <v>0</v>
      </c>
      <c r="I158" s="6">
        <v>0</v>
      </c>
      <c r="J158" s="6">
        <v>0</v>
      </c>
      <c r="K158" s="5"/>
    </row>
    <row r="159" spans="1:11">
      <c r="A159" s="5" t="s">
        <v>9555</v>
      </c>
      <c r="B159" s="5" t="s">
        <v>74</v>
      </c>
      <c r="C159" s="5" t="s">
        <v>72</v>
      </c>
      <c r="D159" s="5" t="s">
        <v>6448</v>
      </c>
      <c r="E159" s="2" t="s">
        <v>0</v>
      </c>
      <c r="F159" s="6">
        <v>51.178771576801857</v>
      </c>
      <c r="G159" s="8">
        <v>260.02817598820951</v>
      </c>
      <c r="H159" s="6">
        <v>0</v>
      </c>
      <c r="I159" s="6">
        <v>0</v>
      </c>
      <c r="J159" s="6">
        <v>0</v>
      </c>
      <c r="K159" s="5"/>
    </row>
    <row r="160" spans="1:11">
      <c r="A160" s="5" t="s">
        <v>9556</v>
      </c>
      <c r="B160" s="5" t="s">
        <v>74</v>
      </c>
      <c r="C160" s="5" t="s">
        <v>72</v>
      </c>
      <c r="D160" s="5" t="s">
        <v>6449</v>
      </c>
      <c r="E160" s="2" t="s">
        <v>0</v>
      </c>
      <c r="F160" s="6">
        <v>67.794984110029546</v>
      </c>
      <c r="G160" s="8">
        <v>260.02912498579536</v>
      </c>
      <c r="H160" s="6">
        <v>0</v>
      </c>
      <c r="I160" s="6">
        <v>0</v>
      </c>
      <c r="J160" s="6">
        <v>0</v>
      </c>
      <c r="K160" s="5"/>
    </row>
    <row r="161" spans="1:11">
      <c r="A161" s="5" t="s">
        <v>9557</v>
      </c>
      <c r="B161" s="5" t="s">
        <v>74</v>
      </c>
      <c r="C161" s="5" t="s">
        <v>72</v>
      </c>
      <c r="D161" s="5" t="s">
        <v>6450</v>
      </c>
      <c r="E161" s="2" t="s">
        <v>0</v>
      </c>
      <c r="F161" s="6">
        <v>66.597824550489634</v>
      </c>
      <c r="G161" s="8">
        <v>260.02871534106953</v>
      </c>
      <c r="H161" s="6">
        <v>0</v>
      </c>
      <c r="I161" s="6">
        <v>0</v>
      </c>
      <c r="J161" s="6">
        <v>0</v>
      </c>
      <c r="K161" s="5"/>
    </row>
    <row r="162" spans="1:11">
      <c r="A162" s="5" t="s">
        <v>9558</v>
      </c>
      <c r="B162" s="5" t="s">
        <v>74</v>
      </c>
      <c r="C162" s="5" t="s">
        <v>72</v>
      </c>
      <c r="D162" s="5" t="s">
        <v>6451</v>
      </c>
      <c r="E162" s="2" t="s">
        <v>0</v>
      </c>
      <c r="F162" s="6">
        <v>63.907213828539419</v>
      </c>
      <c r="G162" s="8">
        <v>260.02833725271302</v>
      </c>
      <c r="H162" s="6">
        <v>0</v>
      </c>
      <c r="I162" s="6">
        <v>0</v>
      </c>
      <c r="J162" s="6">
        <v>0</v>
      </c>
      <c r="K162" s="5"/>
    </row>
    <row r="163" spans="1:11">
      <c r="A163" s="5" t="s">
        <v>9559</v>
      </c>
      <c r="B163" s="5" t="s">
        <v>74</v>
      </c>
      <c r="C163" s="5" t="s">
        <v>72</v>
      </c>
      <c r="D163" s="5" t="s">
        <v>6452</v>
      </c>
      <c r="E163" s="2" t="s">
        <v>0</v>
      </c>
      <c r="F163" s="6">
        <v>70.76166655594767</v>
      </c>
      <c r="G163" s="8">
        <v>260.02900158497982</v>
      </c>
      <c r="H163" s="6">
        <v>0</v>
      </c>
      <c r="I163" s="6">
        <v>0</v>
      </c>
      <c r="J163" s="6">
        <v>0</v>
      </c>
      <c r="K163" s="5"/>
    </row>
    <row r="164" spans="1:11">
      <c r="A164" s="5" t="s">
        <v>9560</v>
      </c>
      <c r="B164" s="5" t="s">
        <v>74</v>
      </c>
      <c r="C164" s="5" t="s">
        <v>72</v>
      </c>
      <c r="D164" s="5" t="s">
        <v>6453</v>
      </c>
      <c r="E164" s="2" t="s">
        <v>0</v>
      </c>
      <c r="F164" s="6">
        <v>63.400701185952506</v>
      </c>
      <c r="G164" s="8">
        <v>260.03041943526381</v>
      </c>
      <c r="H164" s="6">
        <v>0</v>
      </c>
      <c r="I164" s="6">
        <v>0</v>
      </c>
      <c r="J164" s="6">
        <v>0</v>
      </c>
      <c r="K164" s="5"/>
    </row>
    <row r="165" spans="1:11">
      <c r="A165" s="5" t="s">
        <v>9561</v>
      </c>
      <c r="B165" s="5" t="s">
        <v>74</v>
      </c>
      <c r="C165" s="5" t="s">
        <v>72</v>
      </c>
      <c r="D165" s="5" t="s">
        <v>6454</v>
      </c>
      <c r="E165" s="2" t="s">
        <v>0</v>
      </c>
      <c r="F165" s="6">
        <v>42.151083949590472</v>
      </c>
      <c r="G165" s="8">
        <v>219.23962809610197</v>
      </c>
      <c r="H165" s="6">
        <v>0</v>
      </c>
      <c r="I165" s="6">
        <v>0</v>
      </c>
      <c r="J165" s="6">
        <v>0</v>
      </c>
      <c r="K165" s="5"/>
    </row>
    <row r="166" spans="1:11">
      <c r="A166" s="5" t="s">
        <v>9562</v>
      </c>
      <c r="B166" s="5" t="s">
        <v>74</v>
      </c>
      <c r="C166" s="5" t="s">
        <v>72</v>
      </c>
      <c r="D166" s="5" t="s">
        <v>6455</v>
      </c>
      <c r="E166" s="2" t="s">
        <v>0</v>
      </c>
      <c r="F166" s="6">
        <v>71.124075189459262</v>
      </c>
      <c r="G166" s="8">
        <v>249.83174628509573</v>
      </c>
      <c r="H166" s="6">
        <v>0</v>
      </c>
      <c r="I166" s="6">
        <v>0</v>
      </c>
      <c r="J166" s="6">
        <v>0</v>
      </c>
      <c r="K166" s="5"/>
    </row>
    <row r="167" spans="1:11">
      <c r="A167" s="5" t="s">
        <v>9563</v>
      </c>
      <c r="B167" s="5" t="s">
        <v>74</v>
      </c>
      <c r="C167" s="5" t="s">
        <v>72</v>
      </c>
      <c r="D167" s="5" t="s">
        <v>6456</v>
      </c>
      <c r="E167" s="2" t="s">
        <v>0</v>
      </c>
      <c r="F167" s="6">
        <v>85.339087943910769</v>
      </c>
      <c r="G167" s="8">
        <v>260.02871607203156</v>
      </c>
      <c r="H167" s="6">
        <v>0</v>
      </c>
      <c r="I167" s="6">
        <v>0</v>
      </c>
      <c r="J167" s="6">
        <v>0</v>
      </c>
      <c r="K167" s="5"/>
    </row>
    <row r="168" spans="1:11">
      <c r="A168" s="5" t="s">
        <v>9564</v>
      </c>
      <c r="B168" s="5" t="s">
        <v>74</v>
      </c>
      <c r="C168" s="5" t="s">
        <v>72</v>
      </c>
      <c r="D168" s="5" t="s">
        <v>6457</v>
      </c>
      <c r="E168" s="2" t="s">
        <v>0</v>
      </c>
      <c r="F168" s="6">
        <v>61.051101439649493</v>
      </c>
      <c r="G168" s="8">
        <v>260.02977178846299</v>
      </c>
      <c r="H168" s="6">
        <v>0</v>
      </c>
      <c r="I168" s="6">
        <v>0</v>
      </c>
      <c r="J168" s="6">
        <v>0</v>
      </c>
      <c r="K168" s="5"/>
    </row>
    <row r="169" spans="1:11">
      <c r="A169" s="5" t="s">
        <v>9565</v>
      </c>
      <c r="B169" s="5" t="s">
        <v>74</v>
      </c>
      <c r="C169" s="5" t="s">
        <v>72</v>
      </c>
      <c r="D169" s="5" t="s">
        <v>6458</v>
      </c>
      <c r="E169" s="2" t="s">
        <v>0</v>
      </c>
      <c r="F169" s="6">
        <v>63.173202601304013</v>
      </c>
      <c r="G169" s="8">
        <v>260.02862307617414</v>
      </c>
      <c r="H169" s="6">
        <v>0</v>
      </c>
      <c r="I169" s="6">
        <v>0</v>
      </c>
      <c r="J169" s="6">
        <v>0</v>
      </c>
      <c r="K169" s="5"/>
    </row>
    <row r="170" spans="1:11">
      <c r="A170" s="5" t="s">
        <v>9566</v>
      </c>
      <c r="B170" s="5" t="s">
        <v>74</v>
      </c>
      <c r="C170" s="5" t="s">
        <v>72</v>
      </c>
      <c r="D170" s="5" t="s">
        <v>6459</v>
      </c>
      <c r="E170" s="2" t="s">
        <v>0</v>
      </c>
      <c r="F170" s="6">
        <v>82.339013233828169</v>
      </c>
      <c r="G170" s="8">
        <v>260.02842742239022</v>
      </c>
      <c r="H170" s="6">
        <v>0</v>
      </c>
      <c r="I170" s="6">
        <v>0</v>
      </c>
      <c r="J170" s="6">
        <v>0</v>
      </c>
      <c r="K170" s="5"/>
    </row>
    <row r="171" spans="1:11">
      <c r="A171" s="5" t="s">
        <v>9567</v>
      </c>
      <c r="B171" s="5" t="s">
        <v>74</v>
      </c>
      <c r="C171" s="5" t="s">
        <v>72</v>
      </c>
      <c r="D171" s="5" t="s">
        <v>6460</v>
      </c>
      <c r="E171" s="2" t="s">
        <v>0</v>
      </c>
      <c r="F171" s="6">
        <v>52.107848526487913</v>
      </c>
      <c r="G171" s="8">
        <v>224.33854850763367</v>
      </c>
      <c r="H171" s="6">
        <v>0</v>
      </c>
      <c r="I171" s="6">
        <v>0</v>
      </c>
      <c r="J171" s="6">
        <v>0</v>
      </c>
      <c r="K171" s="5"/>
    </row>
    <row r="172" spans="1:11">
      <c r="A172" s="5" t="s">
        <v>9568</v>
      </c>
      <c r="B172" s="5" t="s">
        <v>74</v>
      </c>
      <c r="C172" s="5" t="s">
        <v>72</v>
      </c>
      <c r="D172" s="5" t="s">
        <v>6461</v>
      </c>
      <c r="E172" s="2" t="s">
        <v>0</v>
      </c>
      <c r="F172" s="6">
        <v>77.015298133950878</v>
      </c>
      <c r="G172" s="8">
        <v>260.02846756420297</v>
      </c>
      <c r="H172" s="6">
        <v>0</v>
      </c>
      <c r="I172" s="6">
        <v>0</v>
      </c>
      <c r="J172" s="6">
        <v>0</v>
      </c>
      <c r="K172" s="5"/>
    </row>
    <row r="173" spans="1:11">
      <c r="A173" s="5" t="s">
        <v>9569</v>
      </c>
      <c r="B173" s="5" t="s">
        <v>74</v>
      </c>
      <c r="C173" s="5" t="s">
        <v>72</v>
      </c>
      <c r="D173" s="5" t="s">
        <v>6462</v>
      </c>
      <c r="E173" s="2" t="s">
        <v>0</v>
      </c>
      <c r="F173" s="6">
        <v>66.143091811674395</v>
      </c>
      <c r="G173" s="8">
        <v>260.02868086120475</v>
      </c>
      <c r="H173" s="6">
        <v>0</v>
      </c>
      <c r="I173" s="6">
        <v>0</v>
      </c>
      <c r="J173" s="6">
        <v>0</v>
      </c>
      <c r="K173" s="5"/>
    </row>
    <row r="174" spans="1:11">
      <c r="A174" s="5" t="s">
        <v>9570</v>
      </c>
      <c r="B174" s="5" t="s">
        <v>74</v>
      </c>
      <c r="C174" s="5" t="s">
        <v>72</v>
      </c>
      <c r="D174" s="5" t="s">
        <v>6463</v>
      </c>
      <c r="E174" s="2" t="s">
        <v>0</v>
      </c>
      <c r="F174" s="6">
        <v>92.253058092536222</v>
      </c>
      <c r="G174" s="8">
        <v>260.02926463775339</v>
      </c>
      <c r="H174" s="6">
        <v>0</v>
      </c>
      <c r="I174" s="6">
        <v>0</v>
      </c>
      <c r="J174" s="6">
        <v>0</v>
      </c>
      <c r="K174" s="5"/>
    </row>
    <row r="175" spans="1:11">
      <c r="A175" s="5" t="s">
        <v>9571</v>
      </c>
      <c r="B175" s="5" t="s">
        <v>74</v>
      </c>
      <c r="C175" s="5" t="s">
        <v>72</v>
      </c>
      <c r="D175" s="5" t="s">
        <v>6464</v>
      </c>
      <c r="E175" s="2" t="s">
        <v>0</v>
      </c>
      <c r="F175" s="6">
        <v>72.660748947781727</v>
      </c>
      <c r="G175" s="8">
        <v>260.02876808780195</v>
      </c>
      <c r="H175" s="6">
        <v>0</v>
      </c>
      <c r="I175" s="6">
        <v>0</v>
      </c>
      <c r="J175" s="6">
        <v>0</v>
      </c>
      <c r="K175" s="5"/>
    </row>
    <row r="176" spans="1:11">
      <c r="A176" s="5" t="s">
        <v>9572</v>
      </c>
      <c r="B176" s="5" t="s">
        <v>74</v>
      </c>
      <c r="C176" s="5" t="s">
        <v>72</v>
      </c>
      <c r="D176" s="5" t="s">
        <v>6465</v>
      </c>
      <c r="E176" s="2" t="s">
        <v>0</v>
      </c>
      <c r="F176" s="6">
        <v>57.609172565589233</v>
      </c>
      <c r="G176" s="8">
        <v>232.49469956987002</v>
      </c>
      <c r="H176" s="6">
        <v>0</v>
      </c>
      <c r="I176" s="6">
        <v>0</v>
      </c>
      <c r="J176" s="6">
        <v>0</v>
      </c>
      <c r="K176" s="5"/>
    </row>
    <row r="177" spans="1:11">
      <c r="A177" s="5" t="s">
        <v>9573</v>
      </c>
      <c r="B177" s="5" t="s">
        <v>74</v>
      </c>
      <c r="C177" s="5" t="s">
        <v>72</v>
      </c>
      <c r="D177" s="5" t="s">
        <v>6466</v>
      </c>
      <c r="E177" s="2" t="s">
        <v>0</v>
      </c>
      <c r="F177" s="6">
        <v>90.36692344873903</v>
      </c>
      <c r="G177" s="8">
        <v>260.02774139721566</v>
      </c>
      <c r="H177" s="6">
        <v>0</v>
      </c>
      <c r="I177" s="6">
        <v>0</v>
      </c>
      <c r="J177" s="6">
        <v>0</v>
      </c>
      <c r="K177" s="5"/>
    </row>
    <row r="178" spans="1:11">
      <c r="A178" s="5" t="s">
        <v>9574</v>
      </c>
      <c r="B178" s="5" t="s">
        <v>74</v>
      </c>
      <c r="C178" s="5" t="s">
        <v>72</v>
      </c>
      <c r="D178" s="5" t="s">
        <v>6467</v>
      </c>
      <c r="E178" s="2" t="s">
        <v>0</v>
      </c>
      <c r="F178" s="6">
        <v>64.746288202187031</v>
      </c>
      <c r="G178" s="8">
        <v>260.02836428786787</v>
      </c>
      <c r="H178" s="6">
        <v>0</v>
      </c>
      <c r="I178" s="6">
        <v>0</v>
      </c>
      <c r="J178" s="6">
        <v>0</v>
      </c>
      <c r="K178" s="5"/>
    </row>
    <row r="179" spans="1:11">
      <c r="A179" s="5" t="s">
        <v>9575</v>
      </c>
      <c r="B179" s="5" t="s">
        <v>74</v>
      </c>
      <c r="C179" s="5" t="s">
        <v>72</v>
      </c>
      <c r="D179" s="5" t="s">
        <v>6468</v>
      </c>
      <c r="E179" s="2" t="s">
        <v>0</v>
      </c>
      <c r="F179" s="6">
        <v>72.987453614295021</v>
      </c>
      <c r="G179" s="8">
        <v>260.02771607664266</v>
      </c>
      <c r="H179" s="6">
        <v>0</v>
      </c>
      <c r="I179" s="6">
        <v>0</v>
      </c>
      <c r="J179" s="6">
        <v>0</v>
      </c>
      <c r="K179" s="5"/>
    </row>
    <row r="180" spans="1:11">
      <c r="A180" s="5" t="s">
        <v>9576</v>
      </c>
      <c r="B180" s="5" t="s">
        <v>74</v>
      </c>
      <c r="C180" s="5" t="s">
        <v>72</v>
      </c>
      <c r="D180" s="5" t="s">
        <v>6469</v>
      </c>
      <c r="E180" s="2" t="s">
        <v>0</v>
      </c>
      <c r="F180" s="6">
        <v>57.025265057698761</v>
      </c>
      <c r="G180" s="8">
        <v>260.02788974596348</v>
      </c>
      <c r="H180" s="6">
        <v>0</v>
      </c>
      <c r="I180" s="6">
        <v>0</v>
      </c>
      <c r="J180" s="6">
        <v>0</v>
      </c>
      <c r="K180" s="5"/>
    </row>
    <row r="181" spans="1:11">
      <c r="A181" s="5" t="s">
        <v>9577</v>
      </c>
      <c r="B181" s="5" t="s">
        <v>74</v>
      </c>
      <c r="C181" s="5" t="s">
        <v>72</v>
      </c>
      <c r="D181" s="5" t="s">
        <v>6470</v>
      </c>
      <c r="E181" s="2" t="s">
        <v>0</v>
      </c>
      <c r="F181" s="6">
        <v>68.71873152767931</v>
      </c>
      <c r="G181" s="8">
        <v>260.02686059442084</v>
      </c>
      <c r="H181" s="6">
        <v>0</v>
      </c>
      <c r="I181" s="6">
        <v>0</v>
      </c>
      <c r="J181" s="6">
        <v>0</v>
      </c>
      <c r="K181" s="5"/>
    </row>
    <row r="182" spans="1:11">
      <c r="A182" s="5" t="s">
        <v>9578</v>
      </c>
      <c r="B182" s="5" t="s">
        <v>74</v>
      </c>
      <c r="C182" s="5" t="s">
        <v>72</v>
      </c>
      <c r="D182" s="5" t="s">
        <v>6471</v>
      </c>
      <c r="E182" s="2" t="s">
        <v>0</v>
      </c>
      <c r="F182" s="6">
        <v>61.788751261019925</v>
      </c>
      <c r="G182" s="8">
        <v>260.029091284608</v>
      </c>
      <c r="H182" s="6">
        <v>0</v>
      </c>
      <c r="I182" s="6">
        <v>0</v>
      </c>
      <c r="J182" s="6">
        <v>0</v>
      </c>
      <c r="K182" s="5"/>
    </row>
    <row r="183" spans="1:11">
      <c r="A183" s="5" t="s">
        <v>9579</v>
      </c>
      <c r="B183" s="5" t="s">
        <v>74</v>
      </c>
      <c r="C183" s="5" t="s">
        <v>72</v>
      </c>
      <c r="D183" s="5" t="s">
        <v>6472</v>
      </c>
      <c r="E183" s="2" t="s">
        <v>0</v>
      </c>
      <c r="F183" s="6">
        <v>63.285074725239426</v>
      </c>
      <c r="G183" s="8">
        <v>260.02766021907735</v>
      </c>
      <c r="H183" s="6">
        <v>0</v>
      </c>
      <c r="I183" s="6">
        <v>0</v>
      </c>
      <c r="J183" s="6">
        <v>0</v>
      </c>
      <c r="K183" s="5"/>
    </row>
    <row r="184" spans="1:11">
      <c r="A184" s="5" t="s">
        <v>9580</v>
      </c>
      <c r="B184" s="5" t="s">
        <v>74</v>
      </c>
      <c r="C184" s="5" t="s">
        <v>72</v>
      </c>
      <c r="D184" s="5" t="s">
        <v>6473</v>
      </c>
      <c r="E184" s="2" t="s">
        <v>0</v>
      </c>
      <c r="F184" s="6">
        <v>72.173007251351507</v>
      </c>
      <c r="G184" s="8">
        <v>212.10340452875369</v>
      </c>
      <c r="H184" s="6">
        <v>0</v>
      </c>
      <c r="I184" s="6">
        <v>0</v>
      </c>
      <c r="J184" s="6">
        <v>0</v>
      </c>
      <c r="K184" s="5"/>
    </row>
    <row r="185" spans="1:11">
      <c r="A185" s="5" t="s">
        <v>9581</v>
      </c>
      <c r="B185" s="5" t="s">
        <v>74</v>
      </c>
      <c r="C185" s="5" t="s">
        <v>72</v>
      </c>
      <c r="D185" s="5" t="s">
        <v>6474</v>
      </c>
      <c r="E185" s="2" t="s">
        <v>0</v>
      </c>
      <c r="F185" s="6">
        <v>95.843843372937101</v>
      </c>
      <c r="G185" s="8">
        <v>260.0289260144956</v>
      </c>
      <c r="H185" s="6">
        <v>0</v>
      </c>
      <c r="I185" s="6">
        <v>0</v>
      </c>
      <c r="J185" s="6">
        <v>0</v>
      </c>
      <c r="K185" s="5"/>
    </row>
    <row r="186" spans="1:11">
      <c r="A186" s="5" t="s">
        <v>9582</v>
      </c>
      <c r="B186" s="5" t="s">
        <v>74</v>
      </c>
      <c r="C186" s="5" t="s">
        <v>72</v>
      </c>
      <c r="D186" s="5" t="s">
        <v>6475</v>
      </c>
      <c r="E186" s="2" t="s">
        <v>0</v>
      </c>
      <c r="F186" s="6">
        <v>78.374129883607822</v>
      </c>
      <c r="G186" s="8">
        <v>260.0303832173426</v>
      </c>
      <c r="H186" s="6">
        <v>0</v>
      </c>
      <c r="I186" s="6">
        <v>0</v>
      </c>
      <c r="J186" s="6">
        <v>0</v>
      </c>
      <c r="K186" s="5"/>
    </row>
    <row r="187" spans="1:11">
      <c r="A187" s="5" t="s">
        <v>9583</v>
      </c>
      <c r="B187" s="5" t="s">
        <v>74</v>
      </c>
      <c r="C187" s="5" t="s">
        <v>72</v>
      </c>
      <c r="D187" s="5" t="s">
        <v>6476</v>
      </c>
      <c r="E187" s="2" t="s">
        <v>0</v>
      </c>
      <c r="F187" s="6">
        <v>56.393223306663891</v>
      </c>
      <c r="G187" s="8">
        <v>260.02761649669765</v>
      </c>
      <c r="H187" s="6">
        <v>0</v>
      </c>
      <c r="I187" s="6">
        <v>0</v>
      </c>
      <c r="J187" s="6">
        <v>0</v>
      </c>
      <c r="K187" s="5"/>
    </row>
    <row r="188" spans="1:11">
      <c r="A188" s="5" t="s">
        <v>9584</v>
      </c>
      <c r="B188" s="5" t="s">
        <v>74</v>
      </c>
      <c r="C188" s="5" t="s">
        <v>72</v>
      </c>
      <c r="D188" s="5" t="s">
        <v>6477</v>
      </c>
      <c r="E188" s="2" t="s">
        <v>0</v>
      </c>
      <c r="F188" s="6">
        <v>84.105922997218954</v>
      </c>
      <c r="G188" s="8">
        <v>260.02851488452575</v>
      </c>
      <c r="H188" s="6">
        <v>0</v>
      </c>
      <c r="I188" s="6">
        <v>0</v>
      </c>
      <c r="J188" s="6">
        <v>0</v>
      </c>
      <c r="K188" s="5"/>
    </row>
    <row r="189" spans="1:11">
      <c r="A189" s="5" t="s">
        <v>9585</v>
      </c>
      <c r="B189" s="5" t="s">
        <v>74</v>
      </c>
      <c r="C189" s="5" t="s">
        <v>72</v>
      </c>
      <c r="D189" s="5" t="s">
        <v>6478</v>
      </c>
      <c r="E189" s="2" t="s">
        <v>0</v>
      </c>
      <c r="F189" s="6">
        <v>54.218757242912325</v>
      </c>
      <c r="G189" s="8">
        <v>260.02796370539579</v>
      </c>
      <c r="H189" s="6">
        <v>0</v>
      </c>
      <c r="I189" s="6">
        <v>0</v>
      </c>
      <c r="J189" s="6">
        <v>0</v>
      </c>
      <c r="K189" s="5"/>
    </row>
    <row r="190" spans="1:11">
      <c r="A190" s="5" t="s">
        <v>9586</v>
      </c>
      <c r="B190" s="5" t="s">
        <v>74</v>
      </c>
      <c r="C190" s="5" t="s">
        <v>72</v>
      </c>
      <c r="D190" s="5" t="s">
        <v>6479</v>
      </c>
      <c r="E190" s="2" t="s">
        <v>0</v>
      </c>
      <c r="F190" s="6">
        <v>71.538410301761758</v>
      </c>
      <c r="G190" s="8">
        <v>260.02957843663341</v>
      </c>
      <c r="H190" s="6">
        <v>0</v>
      </c>
      <c r="I190" s="6">
        <v>0</v>
      </c>
      <c r="J190" s="6">
        <v>0</v>
      </c>
      <c r="K190" s="5"/>
    </row>
    <row r="191" spans="1:11">
      <c r="A191" s="5" t="s">
        <v>9587</v>
      </c>
      <c r="B191" s="5" t="s">
        <v>74</v>
      </c>
      <c r="C191" s="5" t="s">
        <v>72</v>
      </c>
      <c r="D191" s="5" t="s">
        <v>6480</v>
      </c>
      <c r="E191" s="2" t="s">
        <v>0</v>
      </c>
      <c r="F191" s="6">
        <v>46.720954665669701</v>
      </c>
      <c r="G191" s="8">
        <v>214.14140496268297</v>
      </c>
      <c r="H191" s="6">
        <v>0</v>
      </c>
      <c r="I191" s="6">
        <v>0</v>
      </c>
      <c r="J191" s="6">
        <v>0</v>
      </c>
      <c r="K191" s="5"/>
    </row>
    <row r="192" spans="1:11">
      <c r="A192" s="5" t="s">
        <v>9588</v>
      </c>
      <c r="B192" s="5" t="s">
        <v>74</v>
      </c>
      <c r="C192" s="5" t="s">
        <v>72</v>
      </c>
      <c r="D192" s="5" t="s">
        <v>6481</v>
      </c>
      <c r="E192" s="2" t="s">
        <v>0</v>
      </c>
      <c r="F192" s="6">
        <v>101.55909749349095</v>
      </c>
      <c r="G192" s="8">
        <v>260.0294186216185</v>
      </c>
      <c r="H192" s="6">
        <v>0</v>
      </c>
      <c r="I192" s="6">
        <v>0</v>
      </c>
      <c r="J192" s="6">
        <v>0</v>
      </c>
      <c r="K192" s="5"/>
    </row>
    <row r="193" spans="1:11">
      <c r="A193" s="5" t="s">
        <v>9589</v>
      </c>
      <c r="B193" s="5" t="s">
        <v>74</v>
      </c>
      <c r="C193" s="5" t="s">
        <v>72</v>
      </c>
      <c r="D193" s="5" t="s">
        <v>6482</v>
      </c>
      <c r="E193" s="2" t="s">
        <v>0</v>
      </c>
      <c r="F193" s="6">
        <v>111.03453631976653</v>
      </c>
      <c r="G193" s="8">
        <v>260.02871840503826</v>
      </c>
      <c r="H193" s="6">
        <v>0</v>
      </c>
      <c r="I193" s="6">
        <v>0</v>
      </c>
      <c r="J193" s="6">
        <v>0</v>
      </c>
      <c r="K193" s="5"/>
    </row>
    <row r="194" spans="1:11">
      <c r="A194" s="5" t="s">
        <v>9590</v>
      </c>
      <c r="B194" s="5" t="s">
        <v>74</v>
      </c>
      <c r="C194" s="5" t="s">
        <v>72</v>
      </c>
      <c r="D194" s="5" t="s">
        <v>6483</v>
      </c>
      <c r="E194" s="2" t="s">
        <v>0</v>
      </c>
      <c r="F194" s="6">
        <v>46.437815553122519</v>
      </c>
      <c r="G194" s="8">
        <v>260.02812915342849</v>
      </c>
      <c r="H194" s="6">
        <v>0</v>
      </c>
      <c r="I194" s="6">
        <v>0</v>
      </c>
      <c r="J194" s="6">
        <v>0</v>
      </c>
      <c r="K194" s="5"/>
    </row>
    <row r="195" spans="1:11">
      <c r="A195" s="5" t="s">
        <v>9591</v>
      </c>
      <c r="B195" s="5" t="s">
        <v>74</v>
      </c>
      <c r="C195" s="5" t="s">
        <v>72</v>
      </c>
      <c r="D195" s="5" t="s">
        <v>6484</v>
      </c>
      <c r="E195" s="2" t="s">
        <v>0</v>
      </c>
      <c r="F195" s="6">
        <v>69.195647349646208</v>
      </c>
      <c r="G195" s="8">
        <v>260.02846269432854</v>
      </c>
      <c r="H195" s="6">
        <v>0</v>
      </c>
      <c r="I195" s="6">
        <v>0</v>
      </c>
      <c r="J195" s="6">
        <v>0</v>
      </c>
      <c r="K195" s="5"/>
    </row>
    <row r="196" spans="1:11">
      <c r="A196" s="5" t="s">
        <v>9592</v>
      </c>
      <c r="B196" s="5" t="s">
        <v>74</v>
      </c>
      <c r="C196" s="5" t="s">
        <v>72</v>
      </c>
      <c r="D196" s="5" t="s">
        <v>6485</v>
      </c>
      <c r="E196" s="2" t="s">
        <v>0</v>
      </c>
      <c r="F196" s="6">
        <v>73.262742976853829</v>
      </c>
      <c r="G196" s="8">
        <v>260.02862726271928</v>
      </c>
      <c r="H196" s="6">
        <v>0</v>
      </c>
      <c r="I196" s="6">
        <v>0</v>
      </c>
      <c r="J196" s="6">
        <v>0</v>
      </c>
      <c r="K196" s="5"/>
    </row>
    <row r="197" spans="1:11">
      <c r="A197" s="5" t="s">
        <v>9593</v>
      </c>
      <c r="B197" s="5" t="s">
        <v>74</v>
      </c>
      <c r="C197" s="5" t="s">
        <v>72</v>
      </c>
      <c r="D197" s="5" t="s">
        <v>6486</v>
      </c>
      <c r="E197" s="2" t="s">
        <v>0</v>
      </c>
      <c r="F197" s="6">
        <v>79.585444161139975</v>
      </c>
      <c r="G197" s="8">
        <v>260.029029716759</v>
      </c>
      <c r="H197" s="6">
        <v>0</v>
      </c>
      <c r="I197" s="6">
        <v>0</v>
      </c>
      <c r="J197" s="6">
        <v>0</v>
      </c>
      <c r="K197" s="5"/>
    </row>
    <row r="198" spans="1:11">
      <c r="A198" s="5" t="s">
        <v>9594</v>
      </c>
      <c r="B198" s="5" t="s">
        <v>74</v>
      </c>
      <c r="C198" s="5" t="s">
        <v>72</v>
      </c>
      <c r="D198" s="5" t="s">
        <v>6487</v>
      </c>
      <c r="E198" s="2" t="s">
        <v>0</v>
      </c>
      <c r="F198" s="6">
        <v>46.814734159267985</v>
      </c>
      <c r="G198" s="8">
        <v>260.02883932446611</v>
      </c>
      <c r="H198" s="6">
        <v>0</v>
      </c>
      <c r="I198" s="6">
        <v>0</v>
      </c>
      <c r="J198" s="6">
        <v>0</v>
      </c>
      <c r="K198" s="5"/>
    </row>
    <row r="199" spans="1:11">
      <c r="A199" s="5" t="s">
        <v>9595</v>
      </c>
      <c r="B199" s="5" t="s">
        <v>74</v>
      </c>
      <c r="C199" s="5" t="s">
        <v>72</v>
      </c>
      <c r="D199" s="5" t="s">
        <v>6488</v>
      </c>
      <c r="E199" s="2" t="s">
        <v>0</v>
      </c>
      <c r="F199" s="6">
        <v>72.612434997246808</v>
      </c>
      <c r="G199" s="8">
        <v>260.02895615419209</v>
      </c>
      <c r="H199" s="6">
        <v>0</v>
      </c>
      <c r="I199" s="6">
        <v>0</v>
      </c>
      <c r="J199" s="6">
        <v>0</v>
      </c>
      <c r="K199" s="5"/>
    </row>
    <row r="200" spans="1:11">
      <c r="A200" s="5" t="s">
        <v>9596</v>
      </c>
      <c r="B200" s="5" t="s">
        <v>74</v>
      </c>
      <c r="C200" s="5" t="s">
        <v>72</v>
      </c>
      <c r="D200" s="5" t="s">
        <v>6489</v>
      </c>
      <c r="E200" s="2" t="s">
        <v>0</v>
      </c>
      <c r="F200" s="6">
        <v>68.942101149172657</v>
      </c>
      <c r="G200" s="8">
        <v>260.02885874555614</v>
      </c>
      <c r="H200" s="6">
        <v>0</v>
      </c>
      <c r="I200" s="6">
        <v>0</v>
      </c>
      <c r="J200" s="6">
        <v>0</v>
      </c>
      <c r="K200" s="5"/>
    </row>
    <row r="201" spans="1:11">
      <c r="A201" s="5" t="s">
        <v>9597</v>
      </c>
      <c r="B201" s="5" t="s">
        <v>74</v>
      </c>
      <c r="C201" s="5" t="s">
        <v>72</v>
      </c>
      <c r="D201" s="5" t="s">
        <v>6490</v>
      </c>
      <c r="E201" s="2" t="s">
        <v>0</v>
      </c>
      <c r="F201" s="6">
        <v>57.609330580910296</v>
      </c>
      <c r="G201" s="8">
        <v>260.0281746912807</v>
      </c>
      <c r="H201" s="6">
        <v>0</v>
      </c>
      <c r="I201" s="6">
        <v>0</v>
      </c>
      <c r="J201" s="6">
        <v>0</v>
      </c>
      <c r="K201" s="5"/>
    </row>
    <row r="202" spans="1:11">
      <c r="A202" s="5" t="s">
        <v>9598</v>
      </c>
      <c r="B202" s="5" t="s">
        <v>74</v>
      </c>
      <c r="C202" s="5" t="s">
        <v>72</v>
      </c>
      <c r="D202" s="5" t="s">
        <v>6491</v>
      </c>
      <c r="E202" s="2" t="s">
        <v>0</v>
      </c>
      <c r="F202" s="6">
        <v>46.100711205879399</v>
      </c>
      <c r="G202" s="8">
        <v>260.02922918610471</v>
      </c>
      <c r="H202" s="6">
        <v>0</v>
      </c>
      <c r="I202" s="6">
        <v>0</v>
      </c>
      <c r="J202" s="6">
        <v>0</v>
      </c>
      <c r="K202" s="5"/>
    </row>
    <row r="203" spans="1:11">
      <c r="A203" s="5" t="s">
        <v>9599</v>
      </c>
      <c r="B203" s="5" t="s">
        <v>74</v>
      </c>
      <c r="C203" s="5" t="s">
        <v>72</v>
      </c>
      <c r="D203" s="5" t="s">
        <v>6492</v>
      </c>
      <c r="E203" s="2" t="s">
        <v>0</v>
      </c>
      <c r="F203" s="6">
        <v>72.143774822967416</v>
      </c>
      <c r="G203" s="8">
        <v>260.02831303681512</v>
      </c>
      <c r="H203" s="6">
        <v>0</v>
      </c>
      <c r="I203" s="6">
        <v>0</v>
      </c>
      <c r="J203" s="6">
        <v>0</v>
      </c>
      <c r="K203" s="5"/>
    </row>
    <row r="204" spans="1:11">
      <c r="A204" s="5" t="s">
        <v>9600</v>
      </c>
      <c r="B204" s="5" t="s">
        <v>74</v>
      </c>
      <c r="C204" s="5" t="s">
        <v>72</v>
      </c>
      <c r="D204" s="5" t="s">
        <v>6493</v>
      </c>
      <c r="E204" s="2" t="s">
        <v>0</v>
      </c>
      <c r="F204" s="6">
        <v>92.887359156388356</v>
      </c>
      <c r="G204" s="8">
        <v>260.02923008705449</v>
      </c>
      <c r="H204" s="6">
        <v>0</v>
      </c>
      <c r="I204" s="6">
        <v>0</v>
      </c>
      <c r="J204" s="6">
        <v>0</v>
      </c>
      <c r="K204" s="5"/>
    </row>
    <row r="205" spans="1:11">
      <c r="A205" s="5" t="s">
        <v>9601</v>
      </c>
      <c r="B205" s="5" t="s">
        <v>74</v>
      </c>
      <c r="C205" s="5" t="s">
        <v>72</v>
      </c>
      <c r="D205" s="5" t="s">
        <v>6494</v>
      </c>
      <c r="E205" s="2" t="s">
        <v>0</v>
      </c>
      <c r="F205" s="6">
        <v>56.256622924155309</v>
      </c>
      <c r="G205" s="8">
        <v>260.02858549042747</v>
      </c>
      <c r="H205" s="6">
        <v>0</v>
      </c>
      <c r="I205" s="6">
        <v>0</v>
      </c>
      <c r="J205" s="6">
        <v>0</v>
      </c>
      <c r="K205" s="5"/>
    </row>
    <row r="206" spans="1:11">
      <c r="A206" s="5" t="s">
        <v>9602</v>
      </c>
      <c r="B206" s="5" t="s">
        <v>74</v>
      </c>
      <c r="C206" s="5" t="s">
        <v>72</v>
      </c>
      <c r="D206" s="5" t="s">
        <v>6495</v>
      </c>
      <c r="E206" s="2" t="s">
        <v>0</v>
      </c>
      <c r="F206" s="6">
        <v>82.339362772455601</v>
      </c>
      <c r="G206" s="8">
        <v>214.1429115994718</v>
      </c>
      <c r="H206" s="6">
        <v>0</v>
      </c>
      <c r="I206" s="6">
        <v>0</v>
      </c>
      <c r="J206" s="6">
        <v>0</v>
      </c>
      <c r="K206" s="5"/>
    </row>
    <row r="207" spans="1:11">
      <c r="A207" s="5" t="s">
        <v>9603</v>
      </c>
      <c r="B207" s="5" t="s">
        <v>74</v>
      </c>
      <c r="C207" s="5" t="s">
        <v>72</v>
      </c>
      <c r="D207" s="5" t="s">
        <v>6496</v>
      </c>
      <c r="E207" s="2" t="s">
        <v>0</v>
      </c>
      <c r="F207" s="6">
        <v>85.789915682928736</v>
      </c>
      <c r="G207" s="8">
        <v>260.02900907376841</v>
      </c>
      <c r="H207" s="6">
        <v>0</v>
      </c>
      <c r="I207" s="6">
        <v>0</v>
      </c>
      <c r="J207" s="6">
        <v>0</v>
      </c>
      <c r="K207" s="5"/>
    </row>
    <row r="208" spans="1:11">
      <c r="A208" s="5" t="s">
        <v>9604</v>
      </c>
      <c r="B208" s="5" t="s">
        <v>74</v>
      </c>
      <c r="C208" s="5" t="s">
        <v>72</v>
      </c>
      <c r="D208" s="5" t="s">
        <v>6497</v>
      </c>
      <c r="E208" s="2" t="s">
        <v>0</v>
      </c>
      <c r="F208" s="6">
        <v>94.527065819079311</v>
      </c>
      <c r="G208" s="8">
        <v>260.02910536604793</v>
      </c>
      <c r="H208" s="6">
        <v>0</v>
      </c>
      <c r="I208" s="6">
        <v>0</v>
      </c>
      <c r="J208" s="6">
        <v>0</v>
      </c>
      <c r="K208" s="5"/>
    </row>
    <row r="209" spans="1:11">
      <c r="A209" s="5" t="s">
        <v>9605</v>
      </c>
      <c r="B209" s="5" t="s">
        <v>74</v>
      </c>
      <c r="C209" s="5" t="s">
        <v>72</v>
      </c>
      <c r="D209" s="5" t="s">
        <v>6498</v>
      </c>
      <c r="E209" s="2" t="s">
        <v>0</v>
      </c>
      <c r="F209" s="6">
        <v>52.29813949225553</v>
      </c>
      <c r="G209" s="8">
        <v>236.57318302630375</v>
      </c>
      <c r="H209" s="6">
        <v>0</v>
      </c>
      <c r="I209" s="6">
        <v>0</v>
      </c>
      <c r="J209" s="6">
        <v>0</v>
      </c>
      <c r="K209" s="5"/>
    </row>
    <row r="210" spans="1:11">
      <c r="A210" s="5" t="s">
        <v>9606</v>
      </c>
      <c r="B210" s="5" t="s">
        <v>74</v>
      </c>
      <c r="C210" s="5" t="s">
        <v>72</v>
      </c>
      <c r="D210" s="5" t="s">
        <v>6499</v>
      </c>
      <c r="E210" s="2" t="s">
        <v>0</v>
      </c>
      <c r="F210" s="6">
        <v>68.29697860915195</v>
      </c>
      <c r="G210" s="8">
        <v>260.0290236489588</v>
      </c>
      <c r="H210" s="6">
        <v>0</v>
      </c>
      <c r="I210" s="6">
        <v>0</v>
      </c>
      <c r="J210" s="6">
        <v>0</v>
      </c>
      <c r="K210" s="5"/>
    </row>
    <row r="211" spans="1:11">
      <c r="A211" s="5" t="s">
        <v>9607</v>
      </c>
      <c r="B211" s="5" t="s">
        <v>74</v>
      </c>
      <c r="C211" s="5" t="s">
        <v>72</v>
      </c>
      <c r="D211" s="5" t="s">
        <v>6500</v>
      </c>
      <c r="E211" s="2" t="s">
        <v>0</v>
      </c>
      <c r="F211" s="6">
        <v>55.625238550745678</v>
      </c>
      <c r="G211" s="8">
        <v>260.02830501025375</v>
      </c>
      <c r="H211" s="6">
        <v>0</v>
      </c>
      <c r="I211" s="6">
        <v>0</v>
      </c>
      <c r="J211" s="6">
        <v>0</v>
      </c>
      <c r="K211" s="5"/>
    </row>
    <row r="212" spans="1:11">
      <c r="A212" s="5" t="s">
        <v>9608</v>
      </c>
      <c r="B212" s="5" t="s">
        <v>74</v>
      </c>
      <c r="C212" s="5" t="s">
        <v>72</v>
      </c>
      <c r="D212" s="5" t="s">
        <v>6501</v>
      </c>
      <c r="E212" s="2" t="s">
        <v>0</v>
      </c>
      <c r="F212" s="6">
        <v>72.671391196118776</v>
      </c>
      <c r="G212" s="8">
        <v>260.02841889632481</v>
      </c>
      <c r="H212" s="6">
        <v>0</v>
      </c>
      <c r="I212" s="6">
        <v>0</v>
      </c>
      <c r="J212" s="6">
        <v>0</v>
      </c>
      <c r="K212" s="5"/>
    </row>
    <row r="213" spans="1:11">
      <c r="A213" s="5" t="s">
        <v>9609</v>
      </c>
      <c r="B213" s="5" t="s">
        <v>74</v>
      </c>
      <c r="C213" s="5" t="s">
        <v>72</v>
      </c>
      <c r="D213" s="5" t="s">
        <v>6502</v>
      </c>
      <c r="E213" s="2" t="s">
        <v>0</v>
      </c>
      <c r="F213" s="6">
        <v>80.182001604620979</v>
      </c>
      <c r="G213" s="8">
        <v>260.02810668148066</v>
      </c>
      <c r="H213" s="6">
        <v>0</v>
      </c>
      <c r="I213" s="6">
        <v>0</v>
      </c>
      <c r="J213" s="6">
        <v>0</v>
      </c>
      <c r="K213" s="5"/>
    </row>
    <row r="214" spans="1:11">
      <c r="A214" s="5" t="s">
        <v>9610</v>
      </c>
      <c r="B214" s="5" t="s">
        <v>74</v>
      </c>
      <c r="C214" s="5" t="s">
        <v>72</v>
      </c>
      <c r="D214" s="5" t="s">
        <v>6503</v>
      </c>
      <c r="E214" s="2" t="s">
        <v>0</v>
      </c>
      <c r="F214" s="6">
        <v>60.161396405883785</v>
      </c>
      <c r="G214" s="8">
        <v>260.0296376418521</v>
      </c>
      <c r="H214" s="6">
        <v>0</v>
      </c>
      <c r="I214" s="6">
        <v>0</v>
      </c>
      <c r="J214" s="6">
        <v>0</v>
      </c>
      <c r="K214" s="5"/>
    </row>
    <row r="215" spans="1:11">
      <c r="A215" s="5" t="s">
        <v>9611</v>
      </c>
      <c r="B215" s="5" t="s">
        <v>74</v>
      </c>
      <c r="C215" s="5" t="s">
        <v>72</v>
      </c>
      <c r="D215" s="5" t="s">
        <v>6504</v>
      </c>
      <c r="E215" s="2" t="s">
        <v>0</v>
      </c>
      <c r="F215" s="6">
        <v>78.011908779267145</v>
      </c>
      <c r="G215" s="8">
        <v>234.53361583952469</v>
      </c>
      <c r="H215" s="6">
        <v>0</v>
      </c>
      <c r="I215" s="6">
        <v>0</v>
      </c>
      <c r="J215" s="6">
        <v>0</v>
      </c>
      <c r="K215" s="5"/>
    </row>
    <row r="216" spans="1:11">
      <c r="A216" s="5" t="s">
        <v>9612</v>
      </c>
      <c r="B216" s="5" t="s">
        <v>74</v>
      </c>
      <c r="C216" s="5" t="s">
        <v>72</v>
      </c>
      <c r="D216" s="5" t="s">
        <v>6505</v>
      </c>
      <c r="E216" s="2" t="s">
        <v>0</v>
      </c>
      <c r="F216" s="6">
        <v>57.327048924898719</v>
      </c>
      <c r="G216" s="8">
        <v>260.02843564973512</v>
      </c>
      <c r="H216" s="6">
        <v>0</v>
      </c>
      <c r="I216" s="6">
        <v>0</v>
      </c>
      <c r="J216" s="6">
        <v>0</v>
      </c>
      <c r="K216" s="5"/>
    </row>
    <row r="217" spans="1:11">
      <c r="A217" s="5" t="s">
        <v>9613</v>
      </c>
      <c r="B217" s="5" t="s">
        <v>74</v>
      </c>
      <c r="C217" s="5" t="s">
        <v>72</v>
      </c>
      <c r="D217" s="5" t="s">
        <v>6506</v>
      </c>
      <c r="E217" s="2" t="s">
        <v>0</v>
      </c>
      <c r="F217" s="6">
        <v>46.540225665361604</v>
      </c>
      <c r="G217" s="8">
        <v>260.02838734834097</v>
      </c>
      <c r="H217" s="6">
        <v>0</v>
      </c>
      <c r="I217" s="6">
        <v>0</v>
      </c>
      <c r="J217" s="6">
        <v>0</v>
      </c>
      <c r="K217" s="5"/>
    </row>
    <row r="218" spans="1:11">
      <c r="A218" s="5" t="s">
        <v>9614</v>
      </c>
      <c r="B218" s="5" t="s">
        <v>74</v>
      </c>
      <c r="C218" s="5" t="s">
        <v>72</v>
      </c>
      <c r="D218" s="5" t="s">
        <v>6507</v>
      </c>
      <c r="E218" s="2" t="s">
        <v>0</v>
      </c>
      <c r="F218" s="6">
        <v>67.711748531341755</v>
      </c>
      <c r="G218" s="8">
        <v>260.02908411236444</v>
      </c>
      <c r="H218" s="6">
        <v>0</v>
      </c>
      <c r="I218" s="6">
        <v>0</v>
      </c>
      <c r="J218" s="6">
        <v>0</v>
      </c>
      <c r="K218" s="5"/>
    </row>
    <row r="219" spans="1:11">
      <c r="A219" s="5" t="s">
        <v>9615</v>
      </c>
      <c r="B219" s="5" t="s">
        <v>74</v>
      </c>
      <c r="C219" s="5" t="s">
        <v>72</v>
      </c>
      <c r="D219" s="5" t="s">
        <v>6508</v>
      </c>
      <c r="E219" s="2" t="s">
        <v>0</v>
      </c>
      <c r="F219" s="6">
        <v>43.491583370295118</v>
      </c>
      <c r="G219" s="8">
        <v>215.16079078238204</v>
      </c>
      <c r="H219" s="6">
        <v>0</v>
      </c>
      <c r="I219" s="6">
        <v>0</v>
      </c>
      <c r="J219" s="6">
        <v>0</v>
      </c>
      <c r="K219" s="5"/>
    </row>
    <row r="220" spans="1:11">
      <c r="A220" s="5" t="s">
        <v>9616</v>
      </c>
      <c r="B220" s="5" t="s">
        <v>74</v>
      </c>
      <c r="C220" s="5" t="s">
        <v>72</v>
      </c>
      <c r="D220" s="5" t="s">
        <v>6509</v>
      </c>
      <c r="E220" s="2" t="s">
        <v>0</v>
      </c>
      <c r="F220" s="6">
        <v>82.409189274933269</v>
      </c>
      <c r="G220" s="8">
        <v>260.0281547232006</v>
      </c>
      <c r="H220" s="6">
        <v>0</v>
      </c>
      <c r="I220" s="6">
        <v>0</v>
      </c>
      <c r="J220" s="6">
        <v>0</v>
      </c>
      <c r="K220" s="5"/>
    </row>
    <row r="221" spans="1:11">
      <c r="A221" s="5" t="s">
        <v>9617</v>
      </c>
      <c r="B221" s="5" t="s">
        <v>74</v>
      </c>
      <c r="C221" s="5" t="s">
        <v>72</v>
      </c>
      <c r="D221" s="5" t="s">
        <v>6510</v>
      </c>
      <c r="E221" s="2" t="s">
        <v>0</v>
      </c>
      <c r="F221" s="6">
        <v>69.744924616987433</v>
      </c>
      <c r="G221" s="8">
        <v>260.02907878289631</v>
      </c>
      <c r="H221" s="6">
        <v>0</v>
      </c>
      <c r="I221" s="6">
        <v>0</v>
      </c>
      <c r="J221" s="6">
        <v>0</v>
      </c>
      <c r="K221" s="5"/>
    </row>
    <row r="222" spans="1:11">
      <c r="A222" s="5" t="s">
        <v>9618</v>
      </c>
      <c r="B222" s="5" t="s">
        <v>74</v>
      </c>
      <c r="C222" s="5" t="s">
        <v>72</v>
      </c>
      <c r="D222" s="5" t="s">
        <v>6511</v>
      </c>
      <c r="E222" s="2" t="s">
        <v>0</v>
      </c>
      <c r="F222" s="6">
        <v>50.798584082182195</v>
      </c>
      <c r="G222" s="8">
        <v>237.59453674186082</v>
      </c>
      <c r="H222" s="6">
        <v>0</v>
      </c>
      <c r="I222" s="6">
        <v>0</v>
      </c>
      <c r="J222" s="6">
        <v>0</v>
      </c>
      <c r="K222" s="5"/>
    </row>
    <row r="223" spans="1:11">
      <c r="A223" s="5" t="s">
        <v>9619</v>
      </c>
      <c r="B223" s="5" t="s">
        <v>74</v>
      </c>
      <c r="C223" s="5" t="s">
        <v>72</v>
      </c>
      <c r="D223" s="5" t="s">
        <v>6512</v>
      </c>
      <c r="E223" s="2" t="s">
        <v>0</v>
      </c>
      <c r="F223" s="6">
        <v>95.944694425939048</v>
      </c>
      <c r="G223" s="8">
        <v>260.02801688751629</v>
      </c>
      <c r="H223" s="6">
        <v>0</v>
      </c>
      <c r="I223" s="6">
        <v>0</v>
      </c>
      <c r="J223" s="6">
        <v>0</v>
      </c>
      <c r="K223" s="5"/>
    </row>
    <row r="224" spans="1:11">
      <c r="A224" s="5" t="s">
        <v>9620</v>
      </c>
      <c r="B224" s="5" t="s">
        <v>74</v>
      </c>
      <c r="C224" s="5" t="s">
        <v>72</v>
      </c>
      <c r="D224" s="5" t="s">
        <v>6513</v>
      </c>
      <c r="E224" s="2" t="s">
        <v>0</v>
      </c>
      <c r="F224" s="6">
        <v>65.632347532393254</v>
      </c>
      <c r="G224" s="8">
        <v>260.02829601458382</v>
      </c>
      <c r="H224" s="6">
        <v>0</v>
      </c>
      <c r="I224" s="6">
        <v>0</v>
      </c>
      <c r="J224" s="6">
        <v>0</v>
      </c>
      <c r="K224" s="5"/>
    </row>
    <row r="225" spans="1:11">
      <c r="A225" s="5" t="s">
        <v>9621</v>
      </c>
      <c r="B225" s="5" t="s">
        <v>74</v>
      </c>
      <c r="C225" s="5" t="s">
        <v>72</v>
      </c>
      <c r="D225" s="5" t="s">
        <v>6514</v>
      </c>
      <c r="E225" s="2" t="s">
        <v>0</v>
      </c>
      <c r="F225" s="6">
        <v>80.0240294274939</v>
      </c>
      <c r="G225" s="8">
        <v>260.02848979491932</v>
      </c>
      <c r="H225" s="6">
        <v>0</v>
      </c>
      <c r="I225" s="6">
        <v>0</v>
      </c>
      <c r="J225" s="6">
        <v>0</v>
      </c>
      <c r="K225" s="5"/>
    </row>
    <row r="226" spans="1:11">
      <c r="A226" s="5" t="s">
        <v>9622</v>
      </c>
      <c r="B226" s="5" t="s">
        <v>74</v>
      </c>
      <c r="C226" s="5" t="s">
        <v>72</v>
      </c>
      <c r="D226" s="5" t="s">
        <v>6515</v>
      </c>
      <c r="E226" s="2" t="s">
        <v>0</v>
      </c>
      <c r="F226" s="6">
        <v>70.501906708456787</v>
      </c>
      <c r="G226" s="8">
        <v>260.02820309255469</v>
      </c>
      <c r="H226" s="6">
        <v>0</v>
      </c>
      <c r="I226" s="6">
        <v>0</v>
      </c>
      <c r="J226" s="6">
        <v>0</v>
      </c>
      <c r="K226" s="5"/>
    </row>
    <row r="227" spans="1:11">
      <c r="A227" s="5" t="s">
        <v>9623</v>
      </c>
      <c r="B227" s="5" t="s">
        <v>74</v>
      </c>
      <c r="C227" s="5" t="s">
        <v>72</v>
      </c>
      <c r="D227" s="5" t="s">
        <v>6516</v>
      </c>
      <c r="E227" s="2" t="s">
        <v>0</v>
      </c>
      <c r="F227" s="6">
        <v>64.643477952106494</v>
      </c>
      <c r="G227" s="8">
        <v>209.04221064812947</v>
      </c>
      <c r="H227" s="6">
        <v>0</v>
      </c>
      <c r="I227" s="6">
        <v>0</v>
      </c>
      <c r="J227" s="6">
        <v>0</v>
      </c>
      <c r="K227" s="5"/>
    </row>
    <row r="228" spans="1:11">
      <c r="A228" s="5" t="s">
        <v>9624</v>
      </c>
      <c r="B228" s="5" t="s">
        <v>74</v>
      </c>
      <c r="C228" s="5" t="s">
        <v>72</v>
      </c>
      <c r="D228" s="5" t="s">
        <v>6517</v>
      </c>
      <c r="E228" s="2" t="s">
        <v>0</v>
      </c>
      <c r="F228" s="6">
        <v>47.487622347950939</v>
      </c>
      <c r="G228" s="8">
        <v>260.02987188194169</v>
      </c>
      <c r="H228" s="6">
        <v>0</v>
      </c>
      <c r="I228" s="6">
        <v>0</v>
      </c>
      <c r="J228" s="6">
        <v>0</v>
      </c>
      <c r="K228" s="5"/>
    </row>
    <row r="229" spans="1:11">
      <c r="A229" s="5" t="s">
        <v>9625</v>
      </c>
      <c r="B229" s="5" t="s">
        <v>74</v>
      </c>
      <c r="C229" s="5" t="s">
        <v>72</v>
      </c>
      <c r="D229" s="5" t="s">
        <v>6518</v>
      </c>
      <c r="E229" s="2" t="s">
        <v>0</v>
      </c>
      <c r="F229" s="6">
        <v>58.905253665578968</v>
      </c>
      <c r="G229" s="8">
        <v>260.02867824101088</v>
      </c>
      <c r="H229" s="6">
        <v>0</v>
      </c>
      <c r="I229" s="6">
        <v>0</v>
      </c>
      <c r="J229" s="6">
        <v>0</v>
      </c>
      <c r="K229" s="5"/>
    </row>
    <row r="230" spans="1:11">
      <c r="A230" s="5" t="s">
        <v>9626</v>
      </c>
      <c r="B230" s="5" t="s">
        <v>74</v>
      </c>
      <c r="C230" s="5" t="s">
        <v>72</v>
      </c>
      <c r="D230" s="5" t="s">
        <v>6519</v>
      </c>
      <c r="E230" s="2" t="s">
        <v>0</v>
      </c>
      <c r="F230" s="6">
        <v>74.313865657733885</v>
      </c>
      <c r="G230" s="8">
        <v>260.02795764452827</v>
      </c>
      <c r="H230" s="6">
        <v>0</v>
      </c>
      <c r="I230" s="6">
        <v>0</v>
      </c>
      <c r="J230" s="6">
        <v>0</v>
      </c>
      <c r="K230" s="5"/>
    </row>
    <row r="231" spans="1:11">
      <c r="A231" s="5" t="s">
        <v>9627</v>
      </c>
      <c r="B231" s="5" t="s">
        <v>74</v>
      </c>
      <c r="C231" s="5" t="s">
        <v>72</v>
      </c>
      <c r="D231" s="5" t="s">
        <v>6520</v>
      </c>
      <c r="E231" s="2" t="s">
        <v>0</v>
      </c>
      <c r="F231" s="6">
        <v>42.940624881742643</v>
      </c>
      <c r="G231" s="8">
        <v>210.06221236618492</v>
      </c>
      <c r="H231" s="6">
        <v>0</v>
      </c>
      <c r="I231" s="6">
        <v>0</v>
      </c>
      <c r="J231" s="6">
        <v>0</v>
      </c>
      <c r="K231" s="5"/>
    </row>
    <row r="232" spans="1:11">
      <c r="A232" s="5" t="s">
        <v>9628</v>
      </c>
      <c r="B232" s="5" t="s">
        <v>74</v>
      </c>
      <c r="C232" s="5" t="s">
        <v>72</v>
      </c>
      <c r="D232" s="5" t="s">
        <v>6521</v>
      </c>
      <c r="E232" s="2" t="s">
        <v>0</v>
      </c>
      <c r="F232" s="6">
        <v>75.712579276300588</v>
      </c>
      <c r="G232" s="8">
        <v>260.02791581698312</v>
      </c>
      <c r="H232" s="6">
        <v>0</v>
      </c>
      <c r="I232" s="6">
        <v>0</v>
      </c>
      <c r="J232" s="6">
        <v>0</v>
      </c>
      <c r="K232" s="5"/>
    </row>
    <row r="233" spans="1:11">
      <c r="A233" s="5" t="s">
        <v>9629</v>
      </c>
      <c r="B233" s="5" t="s">
        <v>74</v>
      </c>
      <c r="C233" s="5" t="s">
        <v>72</v>
      </c>
      <c r="D233" s="5" t="s">
        <v>6522</v>
      </c>
      <c r="E233" s="2" t="s">
        <v>0</v>
      </c>
      <c r="F233" s="6">
        <v>69.468055306971522</v>
      </c>
      <c r="G233" s="8">
        <v>260.02906270771552</v>
      </c>
      <c r="H233" s="6">
        <v>0</v>
      </c>
      <c r="I233" s="6">
        <v>0</v>
      </c>
      <c r="J233" s="6">
        <v>0</v>
      </c>
      <c r="K233" s="5"/>
    </row>
    <row r="234" spans="1:11">
      <c r="A234" s="5" t="s">
        <v>9630</v>
      </c>
      <c r="B234" s="5" t="s">
        <v>74</v>
      </c>
      <c r="C234" s="5" t="s">
        <v>72</v>
      </c>
      <c r="D234" s="5" t="s">
        <v>6523</v>
      </c>
      <c r="E234" s="2" t="s">
        <v>0</v>
      </c>
      <c r="F234" s="6">
        <v>47.198082441057132</v>
      </c>
      <c r="G234" s="8">
        <v>250.85136131557493</v>
      </c>
      <c r="H234" s="6">
        <v>0</v>
      </c>
      <c r="I234" s="6">
        <v>0</v>
      </c>
      <c r="J234" s="6">
        <v>0</v>
      </c>
      <c r="K234" s="5"/>
    </row>
    <row r="235" spans="1:11">
      <c r="A235" s="5" t="s">
        <v>9631</v>
      </c>
      <c r="B235" s="5" t="s">
        <v>74</v>
      </c>
      <c r="C235" s="5" t="s">
        <v>72</v>
      </c>
      <c r="D235" s="5" t="s">
        <v>6524</v>
      </c>
      <c r="E235" s="2" t="s">
        <v>0</v>
      </c>
      <c r="F235" s="6">
        <v>59.944946321436831</v>
      </c>
      <c r="G235" s="8">
        <v>260.02900689411177</v>
      </c>
      <c r="H235" s="6">
        <v>0</v>
      </c>
      <c r="I235" s="6">
        <v>0</v>
      </c>
      <c r="J235" s="6">
        <v>0</v>
      </c>
      <c r="K235" s="5"/>
    </row>
    <row r="236" spans="1:11">
      <c r="A236" s="5" t="s">
        <v>9632</v>
      </c>
      <c r="B236" s="5" t="s">
        <v>74</v>
      </c>
      <c r="C236" s="5" t="s">
        <v>72</v>
      </c>
      <c r="D236" s="5" t="s">
        <v>6525</v>
      </c>
      <c r="E236" s="2" t="s">
        <v>0</v>
      </c>
      <c r="F236" s="6">
        <v>75.728609032702565</v>
      </c>
      <c r="G236" s="8">
        <v>254.9299244478652</v>
      </c>
      <c r="H236" s="6">
        <v>0</v>
      </c>
      <c r="I236" s="6">
        <v>0</v>
      </c>
      <c r="J236" s="6">
        <v>0</v>
      </c>
      <c r="K236" s="5"/>
    </row>
    <row r="237" spans="1:11">
      <c r="A237" s="5" t="s">
        <v>9633</v>
      </c>
      <c r="B237" s="5" t="s">
        <v>74</v>
      </c>
      <c r="C237" s="5" t="s">
        <v>72</v>
      </c>
      <c r="D237" s="5" t="s">
        <v>6526</v>
      </c>
      <c r="E237" s="2" t="s">
        <v>0</v>
      </c>
      <c r="F237" s="6">
        <v>68.100752677453244</v>
      </c>
      <c r="G237" s="8">
        <v>260.02834714597861</v>
      </c>
      <c r="H237" s="6">
        <v>0</v>
      </c>
      <c r="I237" s="6">
        <v>0</v>
      </c>
      <c r="J237" s="6">
        <v>0</v>
      </c>
      <c r="K237" s="5"/>
    </row>
    <row r="238" spans="1:11">
      <c r="A238" s="5" t="s">
        <v>9634</v>
      </c>
      <c r="B238" s="5" t="s">
        <v>74</v>
      </c>
      <c r="C238" s="5" t="s">
        <v>72</v>
      </c>
      <c r="D238" s="5" t="s">
        <v>6527</v>
      </c>
      <c r="E238" s="2" t="s">
        <v>0</v>
      </c>
      <c r="F238" s="6">
        <v>91.415364775150493</v>
      </c>
      <c r="G238" s="8">
        <v>260.02893181702916</v>
      </c>
      <c r="H238" s="6">
        <v>0</v>
      </c>
      <c r="I238" s="6">
        <v>0</v>
      </c>
      <c r="J238" s="6">
        <v>0</v>
      </c>
      <c r="K238" s="5"/>
    </row>
    <row r="239" spans="1:11">
      <c r="A239" s="5" t="s">
        <v>9635</v>
      </c>
      <c r="B239" s="5" t="s">
        <v>74</v>
      </c>
      <c r="C239" s="5" t="s">
        <v>72</v>
      </c>
      <c r="D239" s="5" t="s">
        <v>6528</v>
      </c>
      <c r="E239" s="2" t="s">
        <v>0</v>
      </c>
      <c r="F239" s="6">
        <v>90.403351254642914</v>
      </c>
      <c r="G239" s="8">
        <v>260.029334463027</v>
      </c>
      <c r="H239" s="6">
        <v>0</v>
      </c>
      <c r="I239" s="6">
        <v>0</v>
      </c>
      <c r="J239" s="6">
        <v>0</v>
      </c>
      <c r="K239" s="5"/>
    </row>
    <row r="240" spans="1:11">
      <c r="A240" s="5" t="s">
        <v>9636</v>
      </c>
      <c r="B240" s="5" t="s">
        <v>74</v>
      </c>
      <c r="C240" s="5" t="s">
        <v>72</v>
      </c>
      <c r="D240" s="5" t="s">
        <v>6529</v>
      </c>
      <c r="E240" s="2" t="s">
        <v>0</v>
      </c>
      <c r="F240" s="6">
        <v>44.88931060517298</v>
      </c>
      <c r="G240" s="8">
        <v>208.02309159722208</v>
      </c>
      <c r="H240" s="6">
        <v>0</v>
      </c>
      <c r="I240" s="6">
        <v>0</v>
      </c>
      <c r="J240" s="6">
        <v>0</v>
      </c>
      <c r="K240" s="5"/>
    </row>
    <row r="241" spans="1:11">
      <c r="A241" s="5" t="s">
        <v>9637</v>
      </c>
      <c r="B241" s="5" t="s">
        <v>74</v>
      </c>
      <c r="C241" s="5" t="s">
        <v>72</v>
      </c>
      <c r="D241" s="5" t="s">
        <v>6530</v>
      </c>
      <c r="E241" s="2" t="s">
        <v>0</v>
      </c>
      <c r="F241" s="6">
        <v>72.634063532292501</v>
      </c>
      <c r="G241" s="8">
        <v>260.02905362541293</v>
      </c>
      <c r="H241" s="6">
        <v>0</v>
      </c>
      <c r="I241" s="6">
        <v>0</v>
      </c>
      <c r="J241" s="6">
        <v>0</v>
      </c>
      <c r="K241" s="5"/>
    </row>
    <row r="242" spans="1:11">
      <c r="A242" s="5" t="s">
        <v>9638</v>
      </c>
      <c r="B242" s="5" t="s">
        <v>74</v>
      </c>
      <c r="C242" s="5" t="s">
        <v>72</v>
      </c>
      <c r="D242" s="5" t="s">
        <v>6531</v>
      </c>
      <c r="E242" s="2" t="s">
        <v>0</v>
      </c>
      <c r="F242" s="6">
        <v>85.457256583234852</v>
      </c>
      <c r="G242" s="8">
        <v>260.02764136724363</v>
      </c>
      <c r="H242" s="6">
        <v>0</v>
      </c>
      <c r="I242" s="6">
        <v>0</v>
      </c>
      <c r="J242" s="6">
        <v>0</v>
      </c>
      <c r="K242" s="5"/>
    </row>
    <row r="243" spans="1:11">
      <c r="A243" s="5" t="s">
        <v>9639</v>
      </c>
      <c r="B243" s="5" t="s">
        <v>74</v>
      </c>
      <c r="C243" s="5" t="s">
        <v>72</v>
      </c>
      <c r="D243" s="5" t="s">
        <v>6532</v>
      </c>
      <c r="E243" s="2" t="s">
        <v>0</v>
      </c>
      <c r="F243" s="6">
        <v>70.301732361764948</v>
      </c>
      <c r="G243" s="8">
        <v>260.02873873015227</v>
      </c>
      <c r="H243" s="6">
        <v>0</v>
      </c>
      <c r="I243" s="6">
        <v>0</v>
      </c>
      <c r="J243" s="6">
        <v>0</v>
      </c>
      <c r="K243" s="5"/>
    </row>
    <row r="244" spans="1:11">
      <c r="A244" s="5" t="s">
        <v>9640</v>
      </c>
      <c r="B244" s="5" t="s">
        <v>74</v>
      </c>
      <c r="C244" s="5" t="s">
        <v>72</v>
      </c>
      <c r="D244" s="5" t="s">
        <v>6533</v>
      </c>
      <c r="E244" s="2" t="s">
        <v>0</v>
      </c>
      <c r="F244" s="6">
        <v>60.51213790397744</v>
      </c>
      <c r="G244" s="8">
        <v>260.02861013537643</v>
      </c>
      <c r="H244" s="6">
        <v>0</v>
      </c>
      <c r="I244" s="6">
        <v>0</v>
      </c>
      <c r="J244" s="6">
        <v>0</v>
      </c>
      <c r="K244" s="5"/>
    </row>
    <row r="245" spans="1:11">
      <c r="A245" s="5" t="s">
        <v>9641</v>
      </c>
      <c r="B245" s="5" t="s">
        <v>74</v>
      </c>
      <c r="C245" s="5" t="s">
        <v>72</v>
      </c>
      <c r="D245" s="5" t="s">
        <v>6534</v>
      </c>
      <c r="E245" s="2" t="s">
        <v>0</v>
      </c>
      <c r="F245" s="6">
        <v>66.404393409885174</v>
      </c>
      <c r="G245" s="8">
        <v>260.02596105841241</v>
      </c>
      <c r="H245" s="6">
        <v>0</v>
      </c>
      <c r="I245" s="6">
        <v>0</v>
      </c>
      <c r="J245" s="6">
        <v>0</v>
      </c>
      <c r="K245" s="5"/>
    </row>
    <row r="246" spans="1:11">
      <c r="A246" s="5" t="s">
        <v>9642</v>
      </c>
      <c r="B246" s="5" t="s">
        <v>74</v>
      </c>
      <c r="C246" s="5" t="s">
        <v>72</v>
      </c>
      <c r="D246" s="5" t="s">
        <v>6535</v>
      </c>
      <c r="E246" s="2" t="s">
        <v>0</v>
      </c>
      <c r="F246" s="6">
        <v>80.726623375387177</v>
      </c>
      <c r="G246" s="8">
        <v>260.02943197805359</v>
      </c>
      <c r="H246" s="6">
        <v>0</v>
      </c>
      <c r="I246" s="6">
        <v>0</v>
      </c>
      <c r="J246" s="6">
        <v>0</v>
      </c>
      <c r="K246" s="5"/>
    </row>
    <row r="247" spans="1:11">
      <c r="A247" s="5" t="s">
        <v>9643</v>
      </c>
      <c r="B247" s="5" t="s">
        <v>74</v>
      </c>
      <c r="C247" s="5" t="s">
        <v>72</v>
      </c>
      <c r="D247" s="5" t="s">
        <v>6536</v>
      </c>
      <c r="E247" s="2" t="s">
        <v>0</v>
      </c>
      <c r="F247" s="6">
        <v>56.846177129484786</v>
      </c>
      <c r="G247" s="8">
        <v>260.02846594421027</v>
      </c>
      <c r="H247" s="6">
        <v>0</v>
      </c>
      <c r="I247" s="6">
        <v>0</v>
      </c>
      <c r="J247" s="6">
        <v>0</v>
      </c>
      <c r="K247" s="5"/>
    </row>
    <row r="248" spans="1:11">
      <c r="A248" s="5" t="s">
        <v>9644</v>
      </c>
      <c r="B248" s="5" t="s">
        <v>74</v>
      </c>
      <c r="C248" s="5" t="s">
        <v>72</v>
      </c>
      <c r="D248" s="5" t="s">
        <v>6537</v>
      </c>
      <c r="E248" s="2" t="s">
        <v>0</v>
      </c>
      <c r="F248" s="6">
        <v>50.537806359420443</v>
      </c>
      <c r="G248" s="8">
        <v>218.22060417300497</v>
      </c>
      <c r="H248" s="6">
        <v>0</v>
      </c>
      <c r="I248" s="6">
        <v>0</v>
      </c>
      <c r="J248" s="6">
        <v>0</v>
      </c>
      <c r="K248" s="5"/>
    </row>
    <row r="249" spans="1:11">
      <c r="A249" s="5" t="s">
        <v>9645</v>
      </c>
      <c r="B249" s="5" t="s">
        <v>74</v>
      </c>
      <c r="C249" s="5" t="s">
        <v>72</v>
      </c>
      <c r="D249" s="5" t="s">
        <v>6538</v>
      </c>
      <c r="E249" s="2" t="s">
        <v>0</v>
      </c>
      <c r="F249" s="6">
        <v>62.574531246035576</v>
      </c>
      <c r="G249" s="8">
        <v>260.02871907142071</v>
      </c>
      <c r="H249" s="6">
        <v>0</v>
      </c>
      <c r="I249" s="6">
        <v>0</v>
      </c>
      <c r="J249" s="6">
        <v>0</v>
      </c>
      <c r="K249" s="5"/>
    </row>
    <row r="250" spans="1:11">
      <c r="A250" s="5" t="s">
        <v>9646</v>
      </c>
      <c r="B250" s="5" t="s">
        <v>74</v>
      </c>
      <c r="C250" s="5" t="s">
        <v>72</v>
      </c>
      <c r="D250" s="5" t="s">
        <v>6539</v>
      </c>
      <c r="E250" s="2" t="s">
        <v>0</v>
      </c>
      <c r="F250" s="6">
        <v>56.166610203110821</v>
      </c>
      <c r="G250" s="8">
        <v>260.0278397511625</v>
      </c>
      <c r="H250" s="6">
        <v>0</v>
      </c>
      <c r="I250" s="6">
        <v>0</v>
      </c>
      <c r="J250" s="6">
        <v>0</v>
      </c>
      <c r="K250" s="5"/>
    </row>
    <row r="251" spans="1:11">
      <c r="A251" s="5" t="s">
        <v>9647</v>
      </c>
      <c r="B251" s="5" t="s">
        <v>74</v>
      </c>
      <c r="C251" s="5" t="s">
        <v>72</v>
      </c>
      <c r="D251" s="5" t="s">
        <v>6540</v>
      </c>
      <c r="E251" s="2" t="s">
        <v>0</v>
      </c>
      <c r="F251" s="6">
        <v>55.049737594265423</v>
      </c>
      <c r="G251" s="8">
        <v>260.0269962602809</v>
      </c>
      <c r="H251" s="6">
        <v>0</v>
      </c>
      <c r="I251" s="6">
        <v>0</v>
      </c>
      <c r="J251" s="6">
        <v>0</v>
      </c>
      <c r="K251" s="5"/>
    </row>
    <row r="252" spans="1:11">
      <c r="A252" s="5" t="s">
        <v>9648</v>
      </c>
      <c r="B252" s="5" t="s">
        <v>74</v>
      </c>
      <c r="C252" s="5" t="s">
        <v>72</v>
      </c>
      <c r="D252" s="5" t="s">
        <v>6541</v>
      </c>
      <c r="E252" s="2" t="s">
        <v>0</v>
      </c>
      <c r="F252" s="6">
        <v>66.582201562351543</v>
      </c>
      <c r="G252" s="8">
        <v>260.02824414822652</v>
      </c>
      <c r="H252" s="6">
        <v>0</v>
      </c>
      <c r="I252" s="6">
        <v>0</v>
      </c>
      <c r="J252" s="6">
        <v>0</v>
      </c>
      <c r="K252" s="5"/>
    </row>
    <row r="253" spans="1:11">
      <c r="A253" s="5" t="s">
        <v>9649</v>
      </c>
      <c r="B253" s="5" t="s">
        <v>74</v>
      </c>
      <c r="C253" s="5" t="s">
        <v>72</v>
      </c>
      <c r="D253" s="5" t="s">
        <v>6542</v>
      </c>
      <c r="E253" s="2" t="s">
        <v>0</v>
      </c>
      <c r="F253" s="6">
        <v>64.142899029738345</v>
      </c>
      <c r="G253" s="8">
        <v>260.02853588184524</v>
      </c>
      <c r="H253" s="6">
        <v>0</v>
      </c>
      <c r="I253" s="6">
        <v>0</v>
      </c>
      <c r="J253" s="6">
        <v>0</v>
      </c>
      <c r="K253" s="5"/>
    </row>
    <row r="254" spans="1:11">
      <c r="A254" s="5" t="s">
        <v>9650</v>
      </c>
      <c r="B254" s="5" t="s">
        <v>74</v>
      </c>
      <c r="C254" s="5" t="s">
        <v>72</v>
      </c>
      <c r="D254" s="5" t="s">
        <v>6543</v>
      </c>
      <c r="E254" s="2" t="s">
        <v>0</v>
      </c>
      <c r="F254" s="6">
        <v>75.677219429835517</v>
      </c>
      <c r="G254" s="8">
        <v>260.02878628342501</v>
      </c>
      <c r="H254" s="6">
        <v>0</v>
      </c>
      <c r="I254" s="6">
        <v>0</v>
      </c>
      <c r="J254" s="6">
        <v>0</v>
      </c>
      <c r="K254" s="5"/>
    </row>
    <row r="255" spans="1:11">
      <c r="A255" s="5" t="s">
        <v>9651</v>
      </c>
      <c r="B255" s="5" t="s">
        <v>74</v>
      </c>
      <c r="C255" s="5" t="s">
        <v>72</v>
      </c>
      <c r="D255" s="5" t="s">
        <v>6544</v>
      </c>
      <c r="E255" s="2" t="s">
        <v>0</v>
      </c>
      <c r="F255" s="6">
        <v>53.381306668636121</v>
      </c>
      <c r="G255" s="8">
        <v>260.0281610542574</v>
      </c>
      <c r="H255" s="6">
        <v>0</v>
      </c>
      <c r="I255" s="6">
        <v>0</v>
      </c>
      <c r="J255" s="6">
        <v>0</v>
      </c>
      <c r="K255" s="5"/>
    </row>
    <row r="256" spans="1:11">
      <c r="A256" s="5" t="s">
        <v>9652</v>
      </c>
      <c r="B256" s="5" t="s">
        <v>74</v>
      </c>
      <c r="C256" s="5" t="s">
        <v>72</v>
      </c>
      <c r="D256" s="5" t="s">
        <v>6545</v>
      </c>
      <c r="E256" s="2" t="s">
        <v>0</v>
      </c>
      <c r="F256" s="6">
        <v>65.096289780402756</v>
      </c>
      <c r="G256" s="8">
        <v>247.79114699506769</v>
      </c>
      <c r="H256" s="6">
        <v>0</v>
      </c>
      <c r="I256" s="6">
        <v>0</v>
      </c>
      <c r="J256" s="6">
        <v>0</v>
      </c>
      <c r="K256" s="5"/>
    </row>
    <row r="257" spans="1:11">
      <c r="A257" s="5" t="s">
        <v>9653</v>
      </c>
      <c r="B257" s="5" t="s">
        <v>74</v>
      </c>
      <c r="C257" s="5" t="s">
        <v>72</v>
      </c>
      <c r="D257" s="5" t="s">
        <v>6546</v>
      </c>
      <c r="E257" s="2" t="s">
        <v>0</v>
      </c>
      <c r="F257" s="6">
        <v>85.336470772598489</v>
      </c>
      <c r="G257" s="8">
        <v>260.02874625674275</v>
      </c>
      <c r="H257" s="6">
        <v>0</v>
      </c>
      <c r="I257" s="6">
        <v>0</v>
      </c>
      <c r="J257" s="6">
        <v>0</v>
      </c>
      <c r="K257" s="5"/>
    </row>
    <row r="258" spans="1:11">
      <c r="A258" s="5" t="s">
        <v>9654</v>
      </c>
      <c r="B258" s="5" t="s">
        <v>74</v>
      </c>
      <c r="C258" s="5" t="s">
        <v>72</v>
      </c>
      <c r="D258" s="5" t="s">
        <v>6547</v>
      </c>
      <c r="E258" s="2" t="s">
        <v>0</v>
      </c>
      <c r="F258" s="6">
        <v>49.9790820374877</v>
      </c>
      <c r="G258" s="8">
        <v>253.91228418419686</v>
      </c>
      <c r="H258" s="6">
        <v>0</v>
      </c>
      <c r="I258" s="6">
        <v>0</v>
      </c>
      <c r="J258" s="6">
        <v>0</v>
      </c>
      <c r="K258" s="5"/>
    </row>
    <row r="259" spans="1:11">
      <c r="A259" s="5" t="s">
        <v>9655</v>
      </c>
      <c r="B259" s="5" t="s">
        <v>74</v>
      </c>
      <c r="C259" s="5" t="s">
        <v>72</v>
      </c>
      <c r="D259" s="5" t="s">
        <v>6548</v>
      </c>
      <c r="E259" s="2" t="s">
        <v>0</v>
      </c>
      <c r="F259" s="6">
        <v>67.48891880301548</v>
      </c>
      <c r="G259" s="8">
        <v>213.12067443293321</v>
      </c>
      <c r="H259" s="6">
        <v>0</v>
      </c>
      <c r="I259" s="6">
        <v>0</v>
      </c>
      <c r="J259" s="6">
        <v>0</v>
      </c>
      <c r="K259" s="5"/>
    </row>
    <row r="260" spans="1:11">
      <c r="A260" s="5" t="s">
        <v>9656</v>
      </c>
      <c r="B260" s="5" t="s">
        <v>74</v>
      </c>
      <c r="C260" s="5" t="s">
        <v>72</v>
      </c>
      <c r="D260" s="5" t="s">
        <v>6549</v>
      </c>
      <c r="E260" s="2" t="s">
        <v>0</v>
      </c>
      <c r="F260" s="6">
        <v>46.941023659591252</v>
      </c>
      <c r="G260" s="8">
        <v>225.35834017597765</v>
      </c>
      <c r="H260" s="6">
        <v>0</v>
      </c>
      <c r="I260" s="6">
        <v>0</v>
      </c>
      <c r="J260" s="6">
        <v>0</v>
      </c>
      <c r="K260" s="5"/>
    </row>
    <row r="261" spans="1:11">
      <c r="A261" s="5" t="s">
        <v>9657</v>
      </c>
      <c r="B261" s="5" t="s">
        <v>74</v>
      </c>
      <c r="C261" s="5" t="s">
        <v>72</v>
      </c>
      <c r="D261" s="5" t="s">
        <v>6550</v>
      </c>
      <c r="E261" s="2" t="s">
        <v>0</v>
      </c>
      <c r="F261" s="6">
        <v>44.143970435279066</v>
      </c>
      <c r="G261" s="8">
        <v>260.02954413268645</v>
      </c>
      <c r="H261" s="6">
        <v>0</v>
      </c>
      <c r="I261" s="6">
        <v>0</v>
      </c>
      <c r="J261" s="6">
        <v>0</v>
      </c>
      <c r="K261" s="5"/>
    </row>
    <row r="262" spans="1:11">
      <c r="A262" s="5" t="s">
        <v>9658</v>
      </c>
      <c r="B262" s="5" t="s">
        <v>74</v>
      </c>
      <c r="C262" s="5" t="s">
        <v>72</v>
      </c>
      <c r="D262" s="5" t="s">
        <v>6551</v>
      </c>
      <c r="E262" s="2" t="s">
        <v>0</v>
      </c>
      <c r="F262" s="6">
        <v>86.50523360416787</v>
      </c>
      <c r="G262" s="8">
        <v>260.02753917895211</v>
      </c>
      <c r="H262" s="6">
        <v>0</v>
      </c>
      <c r="I262" s="6">
        <v>0</v>
      </c>
      <c r="J262" s="6">
        <v>0</v>
      </c>
      <c r="K262" s="5"/>
    </row>
    <row r="263" spans="1:11">
      <c r="A263" s="5" t="s">
        <v>9659</v>
      </c>
      <c r="B263" s="5" t="s">
        <v>74</v>
      </c>
      <c r="C263" s="5" t="s">
        <v>72</v>
      </c>
      <c r="D263" s="5" t="s">
        <v>6552</v>
      </c>
      <c r="E263" s="2" t="s">
        <v>0</v>
      </c>
      <c r="F263" s="6">
        <v>78.432130146084603</v>
      </c>
      <c r="G263" s="8">
        <v>260.02814662495717</v>
      </c>
      <c r="H263" s="6">
        <v>0</v>
      </c>
      <c r="I263" s="6">
        <v>0</v>
      </c>
      <c r="J263" s="6">
        <v>0</v>
      </c>
      <c r="K263" s="5"/>
    </row>
    <row r="264" spans="1:11">
      <c r="A264" s="5" t="s">
        <v>9660</v>
      </c>
      <c r="B264" s="5" t="s">
        <v>74</v>
      </c>
      <c r="C264" s="5" t="s">
        <v>72</v>
      </c>
      <c r="D264" s="5" t="s">
        <v>6553</v>
      </c>
      <c r="E264" s="2" t="s">
        <v>0</v>
      </c>
      <c r="F264" s="6">
        <v>44.629971825083373</v>
      </c>
      <c r="G264" s="8">
        <v>215.16063194807512</v>
      </c>
      <c r="H264" s="6">
        <v>0</v>
      </c>
      <c r="I264" s="6">
        <v>0</v>
      </c>
      <c r="J264" s="6">
        <v>0</v>
      </c>
      <c r="K264" s="5"/>
    </row>
    <row r="265" spans="1:11">
      <c r="A265" s="5" t="s">
        <v>9661</v>
      </c>
      <c r="B265" s="5" t="s">
        <v>74</v>
      </c>
      <c r="C265" s="5" t="s">
        <v>72</v>
      </c>
      <c r="D265" s="5" t="s">
        <v>6554</v>
      </c>
      <c r="E265" s="2" t="s">
        <v>0</v>
      </c>
      <c r="F265" s="6">
        <v>53.766006856856222</v>
      </c>
      <c r="G265" s="8">
        <v>260.0285148640865</v>
      </c>
      <c r="H265" s="6">
        <v>0</v>
      </c>
      <c r="I265" s="6">
        <v>0</v>
      </c>
      <c r="J265" s="6">
        <v>0</v>
      </c>
      <c r="K265" s="5"/>
    </row>
    <row r="266" spans="1:11">
      <c r="A266" s="5" t="s">
        <v>9662</v>
      </c>
      <c r="B266" s="5" t="s">
        <v>74</v>
      </c>
      <c r="C266" s="5" t="s">
        <v>72</v>
      </c>
      <c r="D266" s="5" t="s">
        <v>6555</v>
      </c>
      <c r="E266" s="2" t="s">
        <v>0</v>
      </c>
      <c r="F266" s="6">
        <v>76.265232338413114</v>
      </c>
      <c r="G266" s="8">
        <v>260.02761471219384</v>
      </c>
      <c r="H266" s="6">
        <v>0</v>
      </c>
      <c r="I266" s="6">
        <v>0</v>
      </c>
      <c r="J266" s="6">
        <v>0</v>
      </c>
      <c r="K266" s="5"/>
    </row>
    <row r="267" spans="1:11">
      <c r="A267" s="5" t="s">
        <v>9663</v>
      </c>
      <c r="B267" s="5" t="s">
        <v>74</v>
      </c>
      <c r="C267" s="5" t="s">
        <v>72</v>
      </c>
      <c r="D267" s="5" t="s">
        <v>6556</v>
      </c>
      <c r="E267" s="2" t="s">
        <v>0</v>
      </c>
      <c r="F267" s="6">
        <v>83.29137892273738</v>
      </c>
      <c r="G267" s="8">
        <v>260.03027050304127</v>
      </c>
      <c r="H267" s="6">
        <v>0</v>
      </c>
      <c r="I267" s="6">
        <v>0</v>
      </c>
      <c r="J267" s="6">
        <v>0</v>
      </c>
      <c r="K267" s="5"/>
    </row>
    <row r="268" spans="1:11">
      <c r="A268" s="5" t="s">
        <v>9664</v>
      </c>
      <c r="B268" s="5" t="s">
        <v>74</v>
      </c>
      <c r="C268" s="5" t="s">
        <v>72</v>
      </c>
      <c r="D268" s="5" t="s">
        <v>6557</v>
      </c>
      <c r="E268" s="2" t="s">
        <v>0</v>
      </c>
      <c r="F268" s="6">
        <v>79.984271949134353</v>
      </c>
      <c r="G268" s="8">
        <v>237.59426065329694</v>
      </c>
      <c r="H268" s="6">
        <v>0</v>
      </c>
      <c r="I268" s="6">
        <v>0</v>
      </c>
      <c r="J268" s="6">
        <v>0</v>
      </c>
      <c r="K268" s="5"/>
    </row>
    <row r="269" spans="1:11">
      <c r="A269" s="5" t="s">
        <v>9665</v>
      </c>
      <c r="B269" s="5" t="s">
        <v>74</v>
      </c>
      <c r="C269" s="5" t="s">
        <v>72</v>
      </c>
      <c r="D269" s="5" t="s">
        <v>6558</v>
      </c>
      <c r="E269" s="2" t="s">
        <v>0</v>
      </c>
      <c r="F269" s="6">
        <v>105.95676698184842</v>
      </c>
      <c r="G269" s="8">
        <v>260.02807130482438</v>
      </c>
      <c r="H269" s="6">
        <v>0</v>
      </c>
      <c r="I269" s="6">
        <v>0</v>
      </c>
      <c r="J269" s="6">
        <v>0</v>
      </c>
      <c r="K269" s="5"/>
    </row>
    <row r="270" spans="1:11">
      <c r="A270" s="5" t="s">
        <v>9666</v>
      </c>
      <c r="B270" s="5" t="s">
        <v>74</v>
      </c>
      <c r="C270" s="5" t="s">
        <v>72</v>
      </c>
      <c r="D270" s="5" t="s">
        <v>6559</v>
      </c>
      <c r="E270" s="2" t="s">
        <v>0</v>
      </c>
      <c r="F270" s="6">
        <v>71.925752658316114</v>
      </c>
      <c r="G270" s="8">
        <v>260.02763911557247</v>
      </c>
      <c r="H270" s="6">
        <v>0</v>
      </c>
      <c r="I270" s="6">
        <v>0</v>
      </c>
      <c r="J270" s="6">
        <v>0</v>
      </c>
      <c r="K270" s="5"/>
    </row>
    <row r="271" spans="1:11">
      <c r="A271" s="5" t="s">
        <v>9667</v>
      </c>
      <c r="B271" s="5" t="s">
        <v>74</v>
      </c>
      <c r="C271" s="5" t="s">
        <v>72</v>
      </c>
      <c r="D271" s="5" t="s">
        <v>6560</v>
      </c>
      <c r="E271" s="2" t="s">
        <v>0</v>
      </c>
      <c r="F271" s="6">
        <v>75.409390631015995</v>
      </c>
      <c r="G271" s="8">
        <v>260.02907689593144</v>
      </c>
      <c r="H271" s="6">
        <v>0</v>
      </c>
      <c r="I271" s="6">
        <v>0</v>
      </c>
      <c r="J271" s="6">
        <v>0</v>
      </c>
      <c r="K271" s="5"/>
    </row>
    <row r="272" spans="1:11">
      <c r="A272" s="5" t="s">
        <v>9668</v>
      </c>
      <c r="B272" s="5" t="s">
        <v>74</v>
      </c>
      <c r="C272" s="5" t="s">
        <v>72</v>
      </c>
      <c r="D272" s="5" t="s">
        <v>6561</v>
      </c>
      <c r="E272" s="2" t="s">
        <v>0</v>
      </c>
      <c r="F272" s="6">
        <v>73.143357195034071</v>
      </c>
      <c r="G272" s="8">
        <v>231.47646253286476</v>
      </c>
      <c r="H272" s="6">
        <v>0</v>
      </c>
      <c r="I272" s="6">
        <v>0</v>
      </c>
      <c r="J272" s="6">
        <v>0</v>
      </c>
      <c r="K272" s="5"/>
    </row>
    <row r="273" spans="1:11">
      <c r="A273" s="5" t="s">
        <v>9669</v>
      </c>
      <c r="B273" s="5" t="s">
        <v>74</v>
      </c>
      <c r="C273" s="5" t="s">
        <v>72</v>
      </c>
      <c r="D273" s="5" t="s">
        <v>6562</v>
      </c>
      <c r="E273" s="2" t="s">
        <v>0</v>
      </c>
      <c r="F273" s="6">
        <v>43.737400787954144</v>
      </c>
      <c r="G273" s="8">
        <v>218.21949599594689</v>
      </c>
      <c r="H273" s="6">
        <v>0</v>
      </c>
      <c r="I273" s="6">
        <v>0</v>
      </c>
      <c r="J273" s="6">
        <v>0</v>
      </c>
      <c r="K273" s="5"/>
    </row>
    <row r="274" spans="1:11">
      <c r="A274" s="5" t="s">
        <v>9670</v>
      </c>
      <c r="B274" s="5" t="s">
        <v>74</v>
      </c>
      <c r="C274" s="5" t="s">
        <v>72</v>
      </c>
      <c r="D274" s="5" t="s">
        <v>6563</v>
      </c>
      <c r="E274" s="2" t="s">
        <v>0</v>
      </c>
      <c r="F274" s="6">
        <v>78.687760454713057</v>
      </c>
      <c r="G274" s="8">
        <v>260.02859349237156</v>
      </c>
      <c r="H274" s="6">
        <v>0</v>
      </c>
      <c r="I274" s="6">
        <v>0</v>
      </c>
      <c r="J274" s="6">
        <v>0</v>
      </c>
      <c r="K274" s="5"/>
    </row>
    <row r="275" spans="1:11">
      <c r="A275" s="5" t="s">
        <v>9671</v>
      </c>
      <c r="B275" s="5" t="s">
        <v>74</v>
      </c>
      <c r="C275" s="5" t="s">
        <v>72</v>
      </c>
      <c r="D275" s="5" t="s">
        <v>6564</v>
      </c>
      <c r="E275" s="2" t="s">
        <v>0</v>
      </c>
      <c r="F275" s="6">
        <v>77.709589194895784</v>
      </c>
      <c r="G275" s="8">
        <v>260.02868140300006</v>
      </c>
      <c r="H275" s="6">
        <v>0</v>
      </c>
      <c r="I275" s="6">
        <v>0</v>
      </c>
      <c r="J275" s="6">
        <v>0</v>
      </c>
      <c r="K275" s="5"/>
    </row>
    <row r="276" spans="1:11">
      <c r="A276" s="5" t="s">
        <v>9672</v>
      </c>
      <c r="B276" s="5" t="s">
        <v>74</v>
      </c>
      <c r="C276" s="5" t="s">
        <v>72</v>
      </c>
      <c r="D276" s="5" t="s">
        <v>6565</v>
      </c>
      <c r="E276" s="2" t="s">
        <v>0</v>
      </c>
      <c r="F276" s="6">
        <v>85.136775076627515</v>
      </c>
      <c r="G276" s="8">
        <v>260.02813772349577</v>
      </c>
      <c r="H276" s="6">
        <v>0</v>
      </c>
      <c r="I276" s="6">
        <v>0</v>
      </c>
      <c r="J276" s="6">
        <v>0</v>
      </c>
      <c r="K276" s="5"/>
    </row>
    <row r="277" spans="1:11">
      <c r="A277" s="5" t="s">
        <v>9673</v>
      </c>
      <c r="B277" s="5" t="s">
        <v>74</v>
      </c>
      <c r="C277" s="5" t="s">
        <v>72</v>
      </c>
      <c r="D277" s="5" t="s">
        <v>6566</v>
      </c>
      <c r="E277" s="2" t="s">
        <v>0</v>
      </c>
      <c r="F277" s="6">
        <v>46.363826353723432</v>
      </c>
      <c r="G277" s="8">
        <v>215.16106739234274</v>
      </c>
      <c r="H277" s="6">
        <v>0</v>
      </c>
      <c r="I277" s="6">
        <v>0</v>
      </c>
      <c r="J277" s="6">
        <v>0</v>
      </c>
      <c r="K277" s="5"/>
    </row>
    <row r="278" spans="1:11">
      <c r="A278" s="5" t="s">
        <v>9674</v>
      </c>
      <c r="B278" s="5" t="s">
        <v>74</v>
      </c>
      <c r="C278" s="5" t="s">
        <v>72</v>
      </c>
      <c r="D278" s="5" t="s">
        <v>6567</v>
      </c>
      <c r="E278" s="2" t="s">
        <v>0</v>
      </c>
      <c r="F278" s="6">
        <v>59.432577230835456</v>
      </c>
      <c r="G278" s="8">
        <v>260.02905524339531</v>
      </c>
      <c r="H278" s="6">
        <v>0</v>
      </c>
      <c r="I278" s="6">
        <v>0</v>
      </c>
      <c r="J278" s="6">
        <v>0</v>
      </c>
      <c r="K278" s="5"/>
    </row>
    <row r="279" spans="1:11">
      <c r="A279" s="5" t="s">
        <v>9675</v>
      </c>
      <c r="B279" s="5" t="s">
        <v>74</v>
      </c>
      <c r="C279" s="5" t="s">
        <v>72</v>
      </c>
      <c r="D279" s="5" t="s">
        <v>6568</v>
      </c>
      <c r="E279" s="2" t="s">
        <v>0</v>
      </c>
      <c r="F279" s="6">
        <v>53.921923456553742</v>
      </c>
      <c r="G279" s="8">
        <v>242.69368778255637</v>
      </c>
      <c r="H279" s="6">
        <v>0</v>
      </c>
      <c r="I279" s="6">
        <v>0</v>
      </c>
      <c r="J279" s="6">
        <v>0</v>
      </c>
      <c r="K279" s="5"/>
    </row>
    <row r="280" spans="1:11">
      <c r="A280" s="5" t="s">
        <v>9676</v>
      </c>
      <c r="B280" s="5" t="s">
        <v>74</v>
      </c>
      <c r="C280" s="5" t="s">
        <v>72</v>
      </c>
      <c r="D280" s="5" t="s">
        <v>6569</v>
      </c>
      <c r="E280" s="2" t="s">
        <v>0</v>
      </c>
      <c r="F280" s="6">
        <v>47.913744252822383</v>
      </c>
      <c r="G280" s="8">
        <v>260.02870361605125</v>
      </c>
      <c r="H280" s="6">
        <v>0</v>
      </c>
      <c r="I280" s="6">
        <v>0</v>
      </c>
      <c r="J280" s="6">
        <v>0</v>
      </c>
      <c r="K280" s="5"/>
    </row>
    <row r="281" spans="1:11">
      <c r="A281" s="5" t="s">
        <v>9677</v>
      </c>
      <c r="B281" s="5" t="s">
        <v>74</v>
      </c>
      <c r="C281" s="5" t="s">
        <v>72</v>
      </c>
      <c r="D281" s="5" t="s">
        <v>6570</v>
      </c>
      <c r="E281" s="2" t="s">
        <v>0</v>
      </c>
      <c r="F281" s="6">
        <v>69.000184467810357</v>
      </c>
      <c r="G281" s="8">
        <v>227.39808153477216</v>
      </c>
      <c r="H281" s="6">
        <v>0</v>
      </c>
      <c r="I281" s="6">
        <v>0</v>
      </c>
      <c r="J281" s="6">
        <v>0</v>
      </c>
      <c r="K281" s="5"/>
    </row>
    <row r="282" spans="1:11">
      <c r="A282" s="5" t="s">
        <v>9678</v>
      </c>
      <c r="B282" s="5" t="s">
        <v>74</v>
      </c>
      <c r="C282" s="5" t="s">
        <v>72</v>
      </c>
      <c r="D282" s="5" t="s">
        <v>6571</v>
      </c>
      <c r="E282" s="2" t="s">
        <v>0</v>
      </c>
      <c r="F282" s="6">
        <v>50.234689669954427</v>
      </c>
      <c r="G282" s="8">
        <v>227.39613969577181</v>
      </c>
      <c r="H282" s="6">
        <v>0</v>
      </c>
      <c r="I282" s="6">
        <v>0</v>
      </c>
      <c r="J282" s="6">
        <v>0</v>
      </c>
      <c r="K282" s="5"/>
    </row>
    <row r="283" spans="1:11">
      <c r="A283" s="5" t="s">
        <v>9679</v>
      </c>
      <c r="B283" s="5" t="s">
        <v>74</v>
      </c>
      <c r="C283" s="5" t="s">
        <v>72</v>
      </c>
      <c r="D283" s="5" t="s">
        <v>6572</v>
      </c>
      <c r="E283" s="2" t="s">
        <v>0</v>
      </c>
      <c r="F283" s="6">
        <v>72.005047801517733</v>
      </c>
      <c r="G283" s="8">
        <v>260.02899337052173</v>
      </c>
      <c r="H283" s="6">
        <v>0</v>
      </c>
      <c r="I283" s="6">
        <v>0</v>
      </c>
      <c r="J283" s="6">
        <v>0</v>
      </c>
      <c r="K283" s="5"/>
    </row>
    <row r="284" spans="1:11">
      <c r="A284" s="5" t="s">
        <v>9680</v>
      </c>
      <c r="B284" s="5" t="s">
        <v>74</v>
      </c>
      <c r="C284" s="5" t="s">
        <v>72</v>
      </c>
      <c r="D284" s="5" t="s">
        <v>6573</v>
      </c>
      <c r="E284" s="2" t="s">
        <v>0</v>
      </c>
      <c r="F284" s="6">
        <v>64.898908549254188</v>
      </c>
      <c r="G284" s="8">
        <v>260.0271311070851</v>
      </c>
      <c r="H284" s="6">
        <v>0</v>
      </c>
      <c r="I284" s="6">
        <v>0</v>
      </c>
      <c r="J284" s="6">
        <v>0</v>
      </c>
      <c r="K284" s="5"/>
    </row>
    <row r="285" spans="1:11">
      <c r="A285" s="5" t="s">
        <v>9681</v>
      </c>
      <c r="B285" s="5" t="s">
        <v>74</v>
      </c>
      <c r="C285" s="5" t="s">
        <v>72</v>
      </c>
      <c r="D285" s="5" t="s">
        <v>6574</v>
      </c>
      <c r="E285" s="2" t="s">
        <v>0</v>
      </c>
      <c r="F285" s="6">
        <v>84.899487594925233</v>
      </c>
      <c r="G285" s="8">
        <v>260.0292883829357</v>
      </c>
      <c r="H285" s="6">
        <v>0</v>
      </c>
      <c r="I285" s="6">
        <v>0</v>
      </c>
      <c r="J285" s="6">
        <v>0</v>
      </c>
      <c r="K285" s="5"/>
    </row>
    <row r="286" spans="1:11">
      <c r="A286" s="5" t="s">
        <v>9682</v>
      </c>
      <c r="B286" s="5" t="s">
        <v>74</v>
      </c>
      <c r="C286" s="5" t="s">
        <v>72</v>
      </c>
      <c r="D286" s="5" t="s">
        <v>6575</v>
      </c>
      <c r="E286" s="2" t="s">
        <v>0</v>
      </c>
      <c r="F286" s="6">
        <v>43.876448491201472</v>
      </c>
      <c r="G286" s="8">
        <v>255.94919972427661</v>
      </c>
      <c r="H286" s="6">
        <v>0</v>
      </c>
      <c r="I286" s="6">
        <v>0</v>
      </c>
      <c r="J286" s="6">
        <v>0</v>
      </c>
      <c r="K286" s="5"/>
    </row>
    <row r="287" spans="1:11">
      <c r="A287" s="5" t="s">
        <v>9683</v>
      </c>
      <c r="B287" s="5" t="s">
        <v>74</v>
      </c>
      <c r="C287" s="5" t="s">
        <v>72</v>
      </c>
      <c r="D287" s="5" t="s">
        <v>6576</v>
      </c>
      <c r="E287" s="2" t="s">
        <v>0</v>
      </c>
      <c r="F287" s="6">
        <v>108.46098331002534</v>
      </c>
      <c r="G287" s="8">
        <v>260.02850521688987</v>
      </c>
      <c r="H287" s="6">
        <v>0</v>
      </c>
      <c r="I287" s="6">
        <v>0</v>
      </c>
      <c r="J287" s="6">
        <v>0</v>
      </c>
      <c r="K287" s="5"/>
    </row>
    <row r="288" spans="1:11">
      <c r="A288" s="5" t="s">
        <v>9684</v>
      </c>
      <c r="B288" s="5" t="s">
        <v>74</v>
      </c>
      <c r="C288" s="5" t="s">
        <v>72</v>
      </c>
      <c r="D288" s="5" t="s">
        <v>6577</v>
      </c>
      <c r="E288" s="2" t="s">
        <v>0</v>
      </c>
      <c r="F288" s="6">
        <v>54.7333055393254</v>
      </c>
      <c r="G288" s="8">
        <v>260.02810226411617</v>
      </c>
      <c r="H288" s="6">
        <v>0</v>
      </c>
      <c r="I288" s="6">
        <v>0</v>
      </c>
      <c r="J288" s="6">
        <v>0</v>
      </c>
      <c r="K288" s="5"/>
    </row>
    <row r="289" spans="1:11">
      <c r="A289" s="5" t="s">
        <v>9685</v>
      </c>
      <c r="B289" s="5" t="s">
        <v>74</v>
      </c>
      <c r="C289" s="5" t="s">
        <v>72</v>
      </c>
      <c r="D289" s="5" t="s">
        <v>6578</v>
      </c>
      <c r="E289" s="2" t="s">
        <v>0</v>
      </c>
      <c r="F289" s="6">
        <v>77.110768109015751</v>
      </c>
      <c r="G289" s="8">
        <v>223.31912983373022</v>
      </c>
      <c r="H289" s="6">
        <v>0</v>
      </c>
      <c r="I289" s="6">
        <v>0</v>
      </c>
      <c r="J289" s="6">
        <v>0</v>
      </c>
      <c r="K289" s="5"/>
    </row>
    <row r="290" spans="1:11">
      <c r="A290" s="5" t="s">
        <v>9686</v>
      </c>
      <c r="B290" s="5" t="s">
        <v>74</v>
      </c>
      <c r="C290" s="5" t="s">
        <v>72</v>
      </c>
      <c r="D290" s="5" t="s">
        <v>6579</v>
      </c>
      <c r="E290" s="2" t="s">
        <v>0</v>
      </c>
      <c r="F290" s="6">
        <v>72.320029745171681</v>
      </c>
      <c r="G290" s="8">
        <v>260.02861909127154</v>
      </c>
      <c r="H290" s="6">
        <v>0</v>
      </c>
      <c r="I290" s="6">
        <v>0</v>
      </c>
      <c r="J290" s="6">
        <v>0</v>
      </c>
      <c r="K290" s="5"/>
    </row>
    <row r="291" spans="1:11">
      <c r="A291" s="5" t="s">
        <v>9687</v>
      </c>
      <c r="B291" s="5" t="s">
        <v>74</v>
      </c>
      <c r="C291" s="5" t="s">
        <v>72</v>
      </c>
      <c r="D291" s="5" t="s">
        <v>6580</v>
      </c>
      <c r="E291" s="2" t="s">
        <v>0</v>
      </c>
      <c r="F291" s="6">
        <v>91.823635282559536</v>
      </c>
      <c r="G291" s="8">
        <v>260.02753394865351</v>
      </c>
      <c r="H291" s="6">
        <v>0</v>
      </c>
      <c r="I291" s="6">
        <v>0</v>
      </c>
      <c r="J291" s="6">
        <v>0</v>
      </c>
      <c r="K291" s="5"/>
    </row>
    <row r="292" spans="1:11">
      <c r="A292" s="5" t="s">
        <v>9688</v>
      </c>
      <c r="B292" s="5" t="s">
        <v>74</v>
      </c>
      <c r="C292" s="5" t="s">
        <v>72</v>
      </c>
      <c r="D292" s="5" t="s">
        <v>6581</v>
      </c>
      <c r="E292" s="2" t="s">
        <v>0</v>
      </c>
      <c r="F292" s="6">
        <v>54.240923772872115</v>
      </c>
      <c r="G292" s="8">
        <v>250.85060837159799</v>
      </c>
      <c r="H292" s="6">
        <v>0</v>
      </c>
      <c r="I292" s="6">
        <v>0</v>
      </c>
      <c r="J292" s="6">
        <v>0</v>
      </c>
      <c r="K292" s="5"/>
    </row>
    <row r="293" spans="1:11">
      <c r="A293" s="5" t="s">
        <v>9689</v>
      </c>
      <c r="B293" s="5" t="s">
        <v>74</v>
      </c>
      <c r="C293" s="5" t="s">
        <v>72</v>
      </c>
      <c r="D293" s="5" t="s">
        <v>6582</v>
      </c>
      <c r="E293" s="2" t="s">
        <v>0</v>
      </c>
      <c r="F293" s="6">
        <v>44.923124911797046</v>
      </c>
      <c r="G293" s="8">
        <v>260.02782714336723</v>
      </c>
      <c r="H293" s="6">
        <v>0</v>
      </c>
      <c r="I293" s="6">
        <v>0</v>
      </c>
      <c r="J293" s="6">
        <v>0</v>
      </c>
      <c r="K293" s="5"/>
    </row>
    <row r="294" spans="1:11">
      <c r="A294" s="5" t="s">
        <v>9690</v>
      </c>
      <c r="B294" s="5" t="s">
        <v>74</v>
      </c>
      <c r="C294" s="5" t="s">
        <v>72</v>
      </c>
      <c r="D294" s="5" t="s">
        <v>6583</v>
      </c>
      <c r="E294" s="2" t="s">
        <v>0</v>
      </c>
      <c r="F294" s="6">
        <v>72.234574054769524</v>
      </c>
      <c r="G294" s="8">
        <v>260.02956223302914</v>
      </c>
      <c r="H294" s="6">
        <v>0</v>
      </c>
      <c r="I294" s="6">
        <v>0</v>
      </c>
      <c r="J294" s="6">
        <v>0</v>
      </c>
      <c r="K294" s="5"/>
    </row>
    <row r="295" spans="1:11">
      <c r="A295" s="5" t="s">
        <v>9691</v>
      </c>
      <c r="B295" s="5" t="s">
        <v>74</v>
      </c>
      <c r="C295" s="5" t="s">
        <v>72</v>
      </c>
      <c r="D295" s="5" t="s">
        <v>6584</v>
      </c>
      <c r="E295" s="2" t="s">
        <v>0</v>
      </c>
      <c r="F295" s="6">
        <v>69.455715162206644</v>
      </c>
      <c r="G295" s="8">
        <v>260.02812943366308</v>
      </c>
      <c r="H295" s="6">
        <v>0</v>
      </c>
      <c r="I295" s="6">
        <v>0</v>
      </c>
      <c r="J295" s="6">
        <v>0</v>
      </c>
      <c r="K295" s="5"/>
    </row>
    <row r="296" spans="1:11">
      <c r="A296" s="5" t="s">
        <v>9692</v>
      </c>
      <c r="B296" s="5" t="s">
        <v>74</v>
      </c>
      <c r="C296" s="5" t="s">
        <v>72</v>
      </c>
      <c r="D296" s="5" t="s">
        <v>6585</v>
      </c>
      <c r="E296" s="2" t="s">
        <v>0</v>
      </c>
      <c r="F296" s="6">
        <v>53.018598376969173</v>
      </c>
      <c r="G296" s="8">
        <v>207.0043368641623</v>
      </c>
      <c r="H296" s="6">
        <v>0</v>
      </c>
      <c r="I296" s="6">
        <v>0</v>
      </c>
      <c r="J296" s="6">
        <v>0</v>
      </c>
      <c r="K296" s="5"/>
    </row>
    <row r="297" spans="1:11">
      <c r="A297" s="5" t="s">
        <v>9693</v>
      </c>
      <c r="B297" s="5" t="s">
        <v>74</v>
      </c>
      <c r="C297" s="5" t="s">
        <v>72</v>
      </c>
      <c r="D297" s="5" t="s">
        <v>6586</v>
      </c>
      <c r="E297" s="2" t="s">
        <v>0</v>
      </c>
      <c r="F297" s="6">
        <v>53.249021496882314</v>
      </c>
      <c r="G297" s="8">
        <v>260.02928494231872</v>
      </c>
      <c r="H297" s="6">
        <v>0</v>
      </c>
      <c r="I297" s="6">
        <v>0</v>
      </c>
      <c r="J297" s="6">
        <v>0</v>
      </c>
      <c r="K297" s="5"/>
    </row>
    <row r="298" spans="1:11">
      <c r="A298" s="5" t="s">
        <v>9694</v>
      </c>
      <c r="B298" s="5" t="s">
        <v>74</v>
      </c>
      <c r="C298" s="5" t="s">
        <v>72</v>
      </c>
      <c r="D298" s="5" t="s">
        <v>6587</v>
      </c>
      <c r="E298" s="2" t="s">
        <v>0</v>
      </c>
      <c r="F298" s="6">
        <v>58.984697724559602</v>
      </c>
      <c r="G298" s="8">
        <v>260.02860129966547</v>
      </c>
      <c r="H298" s="6">
        <v>0</v>
      </c>
      <c r="I298" s="6">
        <v>0</v>
      </c>
      <c r="J298" s="6">
        <v>0</v>
      </c>
      <c r="K298" s="5"/>
    </row>
    <row r="299" spans="1:11">
      <c r="A299" s="5" t="s">
        <v>9695</v>
      </c>
      <c r="B299" s="5" t="s">
        <v>74</v>
      </c>
      <c r="C299" s="5" t="s">
        <v>72</v>
      </c>
      <c r="D299" s="5" t="s">
        <v>6588</v>
      </c>
      <c r="E299" s="2" t="s">
        <v>0</v>
      </c>
      <c r="F299" s="6">
        <v>56.673009686220084</v>
      </c>
      <c r="G299" s="8">
        <v>260.02866030758247</v>
      </c>
      <c r="H299" s="6">
        <v>0</v>
      </c>
      <c r="I299" s="6">
        <v>0</v>
      </c>
      <c r="J299" s="6">
        <v>0</v>
      </c>
      <c r="K299" s="5"/>
    </row>
    <row r="300" spans="1:11">
      <c r="A300" s="5" t="s">
        <v>9696</v>
      </c>
      <c r="B300" s="5" t="s">
        <v>74</v>
      </c>
      <c r="C300" s="5" t="s">
        <v>72</v>
      </c>
      <c r="D300" s="5" t="s">
        <v>6589</v>
      </c>
      <c r="E300" s="2" t="s">
        <v>0</v>
      </c>
      <c r="F300" s="6">
        <v>62.504733956072407</v>
      </c>
      <c r="G300" s="8">
        <v>260.02850061739593</v>
      </c>
      <c r="H300" s="6">
        <v>0</v>
      </c>
      <c r="I300" s="6">
        <v>0</v>
      </c>
      <c r="J300" s="6">
        <v>0</v>
      </c>
      <c r="K300" s="5"/>
    </row>
    <row r="301" spans="1:11">
      <c r="A301" s="5" t="s">
        <v>9697</v>
      </c>
      <c r="B301" s="5" t="s">
        <v>74</v>
      </c>
      <c r="C301" s="5" t="s">
        <v>72</v>
      </c>
      <c r="D301" s="5" t="s">
        <v>6590</v>
      </c>
      <c r="E301" s="2" t="s">
        <v>0</v>
      </c>
      <c r="F301" s="6">
        <v>63.865183175508406</v>
      </c>
      <c r="G301" s="8">
        <v>216.1799568415976</v>
      </c>
      <c r="H301" s="6">
        <v>0</v>
      </c>
      <c r="I301" s="6">
        <v>0</v>
      </c>
      <c r="J301" s="6">
        <v>0</v>
      </c>
      <c r="K301" s="5"/>
    </row>
    <row r="302" spans="1:11">
      <c r="A302" s="5" t="s">
        <v>9698</v>
      </c>
      <c r="B302" s="5" t="s">
        <v>74</v>
      </c>
      <c r="C302" s="5" t="s">
        <v>72</v>
      </c>
      <c r="D302" s="5" t="s">
        <v>6591</v>
      </c>
      <c r="E302" s="2" t="s">
        <v>0</v>
      </c>
      <c r="F302" s="6">
        <v>94.641171573724165</v>
      </c>
      <c r="G302" s="8">
        <v>260.02980847395571</v>
      </c>
      <c r="H302" s="6">
        <v>0</v>
      </c>
      <c r="I302" s="6">
        <v>0</v>
      </c>
      <c r="J302" s="6">
        <v>0</v>
      </c>
      <c r="K302" s="5"/>
    </row>
    <row r="303" spans="1:11">
      <c r="A303" s="5" t="s">
        <v>9699</v>
      </c>
      <c r="B303" s="5" t="s">
        <v>74</v>
      </c>
      <c r="C303" s="5" t="s">
        <v>72</v>
      </c>
      <c r="D303" s="5" t="s">
        <v>6592</v>
      </c>
      <c r="E303" s="2" t="s">
        <v>0</v>
      </c>
      <c r="F303" s="6">
        <v>57.975268994048022</v>
      </c>
      <c r="G303" s="8">
        <v>260.02807099450428</v>
      </c>
      <c r="H303" s="6">
        <v>0</v>
      </c>
      <c r="I303" s="6">
        <v>0</v>
      </c>
      <c r="J303" s="6">
        <v>0</v>
      </c>
      <c r="K303" s="5"/>
    </row>
    <row r="304" spans="1:11">
      <c r="A304" s="5" t="s">
        <v>9700</v>
      </c>
      <c r="B304" s="5" t="s">
        <v>74</v>
      </c>
      <c r="C304" s="5" t="s">
        <v>72</v>
      </c>
      <c r="D304" s="5" t="s">
        <v>6593</v>
      </c>
      <c r="E304" s="2" t="s">
        <v>0</v>
      </c>
      <c r="F304" s="6">
        <v>92.673976288261358</v>
      </c>
      <c r="G304" s="8">
        <v>260.02796016905057</v>
      </c>
      <c r="H304" s="6">
        <v>0</v>
      </c>
      <c r="I304" s="6">
        <v>0</v>
      </c>
      <c r="J304" s="6">
        <v>0</v>
      </c>
      <c r="K304" s="5"/>
    </row>
    <row r="305" spans="1:11">
      <c r="A305" s="5" t="s">
        <v>9701</v>
      </c>
      <c r="B305" s="5" t="s">
        <v>74</v>
      </c>
      <c r="C305" s="5" t="s">
        <v>72</v>
      </c>
      <c r="D305" s="5" t="s">
        <v>6594</v>
      </c>
      <c r="E305" s="2" t="s">
        <v>0</v>
      </c>
      <c r="F305" s="6">
        <v>62.986110111975719</v>
      </c>
      <c r="G305" s="8">
        <v>260.02821435383117</v>
      </c>
      <c r="H305" s="6">
        <v>0</v>
      </c>
      <c r="I305" s="6">
        <v>0</v>
      </c>
      <c r="J305" s="6">
        <v>0</v>
      </c>
      <c r="K305" s="5"/>
    </row>
    <row r="306" spans="1:11">
      <c r="A306" s="5" t="s">
        <v>9702</v>
      </c>
      <c r="B306" s="5" t="s">
        <v>74</v>
      </c>
      <c r="C306" s="5" t="s">
        <v>72</v>
      </c>
      <c r="D306" s="5" t="s">
        <v>6595</v>
      </c>
      <c r="E306" s="2" t="s">
        <v>0</v>
      </c>
      <c r="F306" s="6">
        <v>57.044518116767506</v>
      </c>
      <c r="G306" s="8">
        <v>260.02895812041015</v>
      </c>
      <c r="H306" s="6">
        <v>0</v>
      </c>
      <c r="I306" s="6">
        <v>0</v>
      </c>
      <c r="J306" s="6">
        <v>0</v>
      </c>
      <c r="K306" s="5"/>
    </row>
    <row r="307" spans="1:11">
      <c r="A307" s="5" t="s">
        <v>9703</v>
      </c>
      <c r="B307" s="5" t="s">
        <v>74</v>
      </c>
      <c r="C307" s="5" t="s">
        <v>72</v>
      </c>
      <c r="D307" s="5" t="s">
        <v>6596</v>
      </c>
      <c r="E307" s="2" t="s">
        <v>0</v>
      </c>
      <c r="F307" s="6">
        <v>73.929048636040989</v>
      </c>
      <c r="G307" s="8">
        <v>260.02804563474888</v>
      </c>
      <c r="H307" s="6">
        <v>0</v>
      </c>
      <c r="I307" s="6">
        <v>0</v>
      </c>
      <c r="J307" s="6">
        <v>0</v>
      </c>
      <c r="K307" s="5"/>
    </row>
    <row r="308" spans="1:11">
      <c r="A308" s="5" t="s">
        <v>9704</v>
      </c>
      <c r="B308" s="5" t="s">
        <v>74</v>
      </c>
      <c r="C308" s="5" t="s">
        <v>72</v>
      </c>
      <c r="D308" s="5" t="s">
        <v>6597</v>
      </c>
      <c r="E308" s="2" t="s">
        <v>0</v>
      </c>
      <c r="F308" s="6">
        <v>70.588259938748237</v>
      </c>
      <c r="G308" s="8">
        <v>260.02882435993581</v>
      </c>
      <c r="H308" s="6">
        <v>0</v>
      </c>
      <c r="I308" s="6">
        <v>0</v>
      </c>
      <c r="J308" s="6">
        <v>0</v>
      </c>
      <c r="K308" s="5"/>
    </row>
    <row r="309" spans="1:11">
      <c r="A309" s="5" t="s">
        <v>9705</v>
      </c>
      <c r="B309" s="5" t="s">
        <v>74</v>
      </c>
      <c r="C309" s="5" t="s">
        <v>72</v>
      </c>
      <c r="D309" s="5" t="s">
        <v>6598</v>
      </c>
      <c r="E309" s="2" t="s">
        <v>0</v>
      </c>
      <c r="F309" s="6">
        <v>55.176801636254744</v>
      </c>
      <c r="G309" s="8">
        <v>218.22008294403585</v>
      </c>
      <c r="H309" s="6">
        <v>0</v>
      </c>
      <c r="I309" s="6">
        <v>0</v>
      </c>
      <c r="J309" s="6">
        <v>0</v>
      </c>
      <c r="K309" s="5"/>
    </row>
    <row r="310" spans="1:11">
      <c r="A310" s="5" t="s">
        <v>9706</v>
      </c>
      <c r="B310" s="5" t="s">
        <v>74</v>
      </c>
      <c r="C310" s="5" t="s">
        <v>72</v>
      </c>
      <c r="D310" s="5" t="s">
        <v>6599</v>
      </c>
      <c r="E310" s="2" t="s">
        <v>0</v>
      </c>
      <c r="F310" s="6">
        <v>55.927260821673023</v>
      </c>
      <c r="G310" s="8">
        <v>260.02868946841244</v>
      </c>
      <c r="H310" s="6">
        <v>0</v>
      </c>
      <c r="I310" s="6">
        <v>0</v>
      </c>
      <c r="J310" s="6">
        <v>0</v>
      </c>
      <c r="K310" s="5"/>
    </row>
    <row r="311" spans="1:11">
      <c r="A311" s="5" t="s">
        <v>9707</v>
      </c>
      <c r="B311" s="5" t="s">
        <v>74</v>
      </c>
      <c r="C311" s="5" t="s">
        <v>72</v>
      </c>
      <c r="D311" s="5" t="s">
        <v>6600</v>
      </c>
      <c r="E311" s="2" t="s">
        <v>0</v>
      </c>
      <c r="F311" s="6">
        <v>61.992781272841228</v>
      </c>
      <c r="G311" s="8">
        <v>250.84956941556959</v>
      </c>
      <c r="H311" s="6">
        <v>0</v>
      </c>
      <c r="I311" s="6">
        <v>0</v>
      </c>
      <c r="J311" s="6">
        <v>0</v>
      </c>
      <c r="K311" s="5"/>
    </row>
    <row r="312" spans="1:11">
      <c r="A312" s="5" t="s">
        <v>9708</v>
      </c>
      <c r="B312" s="5" t="s">
        <v>74</v>
      </c>
      <c r="C312" s="5" t="s">
        <v>72</v>
      </c>
      <c r="D312" s="5" t="s">
        <v>6601</v>
      </c>
      <c r="E312" s="2" t="s">
        <v>0</v>
      </c>
      <c r="F312" s="6">
        <v>67.510216638534416</v>
      </c>
      <c r="G312" s="8">
        <v>260.02908448362717</v>
      </c>
      <c r="H312" s="6">
        <v>0</v>
      </c>
      <c r="I312" s="6">
        <v>0</v>
      </c>
      <c r="J312" s="6">
        <v>0</v>
      </c>
      <c r="K312" s="5"/>
    </row>
    <row r="313" spans="1:11">
      <c r="A313" s="5" t="s">
        <v>9709</v>
      </c>
      <c r="B313" s="5" t="s">
        <v>74</v>
      </c>
      <c r="C313" s="5" t="s">
        <v>72</v>
      </c>
      <c r="D313" s="5" t="s">
        <v>6602</v>
      </c>
      <c r="E313" s="2" t="s">
        <v>0</v>
      </c>
      <c r="F313" s="6">
        <v>53.443405910292967</v>
      </c>
      <c r="G313" s="8">
        <v>260.02909705415533</v>
      </c>
      <c r="H313" s="6">
        <v>0</v>
      </c>
      <c r="I313" s="6">
        <v>0</v>
      </c>
      <c r="J313" s="6">
        <v>0</v>
      </c>
      <c r="K313" s="5"/>
    </row>
    <row r="314" spans="1:11">
      <c r="A314" s="5" t="s">
        <v>9710</v>
      </c>
      <c r="B314" s="5" t="s">
        <v>74</v>
      </c>
      <c r="C314" s="5" t="s">
        <v>72</v>
      </c>
      <c r="D314" s="5" t="s">
        <v>6603</v>
      </c>
      <c r="E314" s="2" t="s">
        <v>0</v>
      </c>
      <c r="F314" s="6">
        <v>57.925978210000082</v>
      </c>
      <c r="G314" s="8">
        <v>260.02878815330314</v>
      </c>
      <c r="H314" s="6">
        <v>0</v>
      </c>
      <c r="I314" s="6">
        <v>0</v>
      </c>
      <c r="J314" s="6">
        <v>0</v>
      </c>
      <c r="K314" s="5"/>
    </row>
    <row r="315" spans="1:11">
      <c r="A315" s="5" t="s">
        <v>9711</v>
      </c>
      <c r="B315" s="5" t="s">
        <v>74</v>
      </c>
      <c r="C315" s="5" t="s">
        <v>72</v>
      </c>
      <c r="D315" s="5" t="s">
        <v>6604</v>
      </c>
      <c r="E315" s="2" t="s">
        <v>0</v>
      </c>
      <c r="F315" s="6">
        <v>74.424949925515548</v>
      </c>
      <c r="G315" s="8">
        <v>260.02887616655272</v>
      </c>
      <c r="H315" s="6">
        <v>0</v>
      </c>
      <c r="I315" s="6">
        <v>0</v>
      </c>
      <c r="J315" s="6">
        <v>0</v>
      </c>
      <c r="K315" s="5"/>
    </row>
    <row r="316" spans="1:11">
      <c r="A316" s="5" t="s">
        <v>9712</v>
      </c>
      <c r="B316" s="5" t="s">
        <v>74</v>
      </c>
      <c r="C316" s="5" t="s">
        <v>72</v>
      </c>
      <c r="D316" s="5" t="s">
        <v>6605</v>
      </c>
      <c r="E316" s="2" t="s">
        <v>0</v>
      </c>
      <c r="F316" s="6">
        <v>61.566053198671064</v>
      </c>
      <c r="G316" s="8">
        <v>260.02928786418215</v>
      </c>
      <c r="H316" s="6">
        <v>0</v>
      </c>
      <c r="I316" s="6">
        <v>0</v>
      </c>
      <c r="J316" s="6">
        <v>0</v>
      </c>
      <c r="K316" s="5"/>
    </row>
    <row r="317" spans="1:11">
      <c r="A317" s="5" t="s">
        <v>9713</v>
      </c>
      <c r="B317" s="5" t="s">
        <v>74</v>
      </c>
      <c r="C317" s="5" t="s">
        <v>72</v>
      </c>
      <c r="D317" s="5" t="s">
        <v>6606</v>
      </c>
      <c r="E317" s="2" t="s">
        <v>0</v>
      </c>
      <c r="F317" s="6">
        <v>89.346250439251634</v>
      </c>
      <c r="G317" s="8">
        <v>260.02889837204225</v>
      </c>
      <c r="H317" s="6">
        <v>0</v>
      </c>
      <c r="I317" s="6">
        <v>0</v>
      </c>
      <c r="J317" s="6">
        <v>0</v>
      </c>
      <c r="K317" s="5"/>
    </row>
    <row r="318" spans="1:11">
      <c r="A318" s="5" t="s">
        <v>9714</v>
      </c>
      <c r="B318" s="5" t="s">
        <v>74</v>
      </c>
      <c r="C318" s="5" t="s">
        <v>72</v>
      </c>
      <c r="D318" s="5" t="s">
        <v>6607</v>
      </c>
      <c r="E318" s="2" t="s">
        <v>0</v>
      </c>
      <c r="F318" s="6">
        <v>54.166366512644771</v>
      </c>
      <c r="G318" s="8">
        <v>260.02914638483065</v>
      </c>
      <c r="H318" s="6">
        <v>0</v>
      </c>
      <c r="I318" s="6">
        <v>0</v>
      </c>
      <c r="J318" s="6">
        <v>0</v>
      </c>
      <c r="K318" s="5"/>
    </row>
    <row r="319" spans="1:11">
      <c r="A319" s="5" t="s">
        <v>9715</v>
      </c>
      <c r="B319" s="5" t="s">
        <v>74</v>
      </c>
      <c r="C319" s="5" t="s">
        <v>72</v>
      </c>
      <c r="D319" s="5" t="s">
        <v>6608</v>
      </c>
      <c r="E319" s="2" t="s">
        <v>0</v>
      </c>
      <c r="F319" s="6">
        <v>62.114008493990042</v>
      </c>
      <c r="G319" s="8">
        <v>260.02783633889538</v>
      </c>
      <c r="H319" s="6">
        <v>0</v>
      </c>
      <c r="I319" s="6">
        <v>0</v>
      </c>
      <c r="J319" s="6">
        <v>0</v>
      </c>
      <c r="K319" s="5"/>
    </row>
    <row r="320" spans="1:11">
      <c r="A320" s="5" t="s">
        <v>9716</v>
      </c>
      <c r="B320" s="5" t="s">
        <v>74</v>
      </c>
      <c r="C320" s="5" t="s">
        <v>72</v>
      </c>
      <c r="D320" s="5" t="s">
        <v>6609</v>
      </c>
      <c r="E320" s="2" t="s">
        <v>0</v>
      </c>
      <c r="F320" s="6">
        <v>50.276886932826123</v>
      </c>
      <c r="G320" s="8">
        <v>260.02840000014936</v>
      </c>
      <c r="H320" s="6">
        <v>0</v>
      </c>
      <c r="I320" s="6">
        <v>0</v>
      </c>
      <c r="J320" s="6">
        <v>0</v>
      </c>
      <c r="K320" s="5"/>
    </row>
    <row r="321" spans="1:11">
      <c r="A321" s="5" t="s">
        <v>9717</v>
      </c>
      <c r="B321" s="5" t="s">
        <v>74</v>
      </c>
      <c r="C321" s="5" t="s">
        <v>72</v>
      </c>
      <c r="D321" s="5" t="s">
        <v>6610</v>
      </c>
      <c r="E321" s="2" t="s">
        <v>0</v>
      </c>
      <c r="F321" s="6">
        <v>71.105071976900305</v>
      </c>
      <c r="G321" s="8">
        <v>260.02844460880061</v>
      </c>
      <c r="H321" s="6">
        <v>0</v>
      </c>
      <c r="I321" s="6">
        <v>0</v>
      </c>
      <c r="J321" s="6">
        <v>0</v>
      </c>
      <c r="K321" s="5"/>
    </row>
    <row r="322" spans="1:11">
      <c r="A322" s="5" t="s">
        <v>9718</v>
      </c>
      <c r="B322" s="5" t="s">
        <v>74</v>
      </c>
      <c r="C322" s="5" t="s">
        <v>72</v>
      </c>
      <c r="D322" s="5" t="s">
        <v>6611</v>
      </c>
      <c r="E322" s="2" t="s">
        <v>0</v>
      </c>
      <c r="F322" s="6">
        <v>59.881598485290588</v>
      </c>
      <c r="G322" s="8">
        <v>228.4172114642673</v>
      </c>
      <c r="H322" s="6">
        <v>0</v>
      </c>
      <c r="I322" s="6">
        <v>0</v>
      </c>
      <c r="J322" s="6">
        <v>0</v>
      </c>
      <c r="K322" s="5"/>
    </row>
    <row r="323" spans="1:11">
      <c r="A323" s="5" t="s">
        <v>9719</v>
      </c>
      <c r="B323" s="5" t="s">
        <v>74</v>
      </c>
      <c r="C323" s="5" t="s">
        <v>72</v>
      </c>
      <c r="D323" s="5" t="s">
        <v>6612</v>
      </c>
      <c r="E323" s="2" t="s">
        <v>0</v>
      </c>
      <c r="F323" s="6">
        <v>41.960970560527265</v>
      </c>
      <c r="G323" s="8">
        <v>214.14027339375335</v>
      </c>
      <c r="H323" s="6">
        <v>0</v>
      </c>
      <c r="I323" s="6">
        <v>0</v>
      </c>
      <c r="J323" s="6">
        <v>0</v>
      </c>
      <c r="K323" s="5"/>
    </row>
    <row r="324" spans="1:11">
      <c r="A324" s="5" t="s">
        <v>9720</v>
      </c>
      <c r="B324" s="5" t="s">
        <v>74</v>
      </c>
      <c r="C324" s="5" t="s">
        <v>72</v>
      </c>
      <c r="D324" s="5" t="s">
        <v>6613</v>
      </c>
      <c r="E324" s="2" t="s">
        <v>0</v>
      </c>
      <c r="F324" s="6">
        <v>39.929623870249991</v>
      </c>
      <c r="G324" s="8">
        <v>217.20033074918763</v>
      </c>
      <c r="H324" s="6">
        <v>0</v>
      </c>
      <c r="I324" s="6">
        <v>0</v>
      </c>
      <c r="J324" s="6">
        <v>0</v>
      </c>
      <c r="K324" s="5"/>
    </row>
    <row r="325" spans="1:11">
      <c r="A325" s="5" t="s">
        <v>9721</v>
      </c>
      <c r="B325" s="5" t="s">
        <v>74</v>
      </c>
      <c r="C325" s="5" t="s">
        <v>72</v>
      </c>
      <c r="D325" s="5" t="s">
        <v>6614</v>
      </c>
      <c r="E325" s="2" t="s">
        <v>0</v>
      </c>
      <c r="F325" s="6">
        <v>52.632793492219214</v>
      </c>
      <c r="G325" s="8">
        <v>260.0299493629991</v>
      </c>
      <c r="H325" s="6">
        <v>0</v>
      </c>
      <c r="I325" s="6">
        <v>0</v>
      </c>
      <c r="J325" s="6">
        <v>0</v>
      </c>
      <c r="K325" s="5"/>
    </row>
    <row r="326" spans="1:11">
      <c r="A326" s="5" t="s">
        <v>9722</v>
      </c>
      <c r="B326" s="5" t="s">
        <v>74</v>
      </c>
      <c r="C326" s="5" t="s">
        <v>72</v>
      </c>
      <c r="D326" s="5" t="s">
        <v>6615</v>
      </c>
      <c r="E326" s="2" t="s">
        <v>0</v>
      </c>
      <c r="F326" s="6">
        <v>43.561656129820243</v>
      </c>
      <c r="G326" s="8">
        <v>245.75341376172329</v>
      </c>
      <c r="H326" s="6">
        <v>0</v>
      </c>
      <c r="I326" s="6">
        <v>0</v>
      </c>
      <c r="J326" s="6">
        <v>0</v>
      </c>
      <c r="K326" s="5"/>
    </row>
    <row r="327" spans="1:11">
      <c r="A327" s="5" t="s">
        <v>9723</v>
      </c>
      <c r="B327" s="5" t="s">
        <v>74</v>
      </c>
      <c r="C327" s="5" t="s">
        <v>72</v>
      </c>
      <c r="D327" s="5" t="s">
        <v>6616</v>
      </c>
      <c r="E327" s="2" t="s">
        <v>0</v>
      </c>
      <c r="F327" s="6">
        <v>72.768900701271249</v>
      </c>
      <c r="G327" s="8">
        <v>260.02896168447415</v>
      </c>
      <c r="H327" s="6">
        <v>0</v>
      </c>
      <c r="I327" s="6">
        <v>0</v>
      </c>
      <c r="J327" s="6">
        <v>0</v>
      </c>
      <c r="K327" s="5"/>
    </row>
    <row r="328" spans="1:11">
      <c r="A328" s="5" t="s">
        <v>9724</v>
      </c>
      <c r="B328" s="5" t="s">
        <v>74</v>
      </c>
      <c r="C328" s="5" t="s">
        <v>72</v>
      </c>
      <c r="D328" s="5" t="s">
        <v>6617</v>
      </c>
      <c r="E328" s="2" t="s">
        <v>0</v>
      </c>
      <c r="F328" s="6">
        <v>53.155628089815444</v>
      </c>
      <c r="G328" s="8">
        <v>222.29913291275284</v>
      </c>
      <c r="H328" s="6">
        <v>0</v>
      </c>
      <c r="I328" s="6">
        <v>0</v>
      </c>
      <c r="J328" s="6">
        <v>0</v>
      </c>
      <c r="K328" s="5"/>
    </row>
    <row r="329" spans="1:11">
      <c r="A329" s="5" t="s">
        <v>9725</v>
      </c>
      <c r="B329" s="5" t="s">
        <v>74</v>
      </c>
      <c r="C329" s="5" t="s">
        <v>72</v>
      </c>
      <c r="D329" s="5" t="s">
        <v>6618</v>
      </c>
      <c r="E329" s="2" t="s">
        <v>0</v>
      </c>
      <c r="F329" s="6">
        <v>72.372288807192746</v>
      </c>
      <c r="G329" s="8">
        <v>260.02955170764972</v>
      </c>
      <c r="H329" s="6">
        <v>0</v>
      </c>
      <c r="I329" s="6">
        <v>0</v>
      </c>
      <c r="J329" s="6">
        <v>0</v>
      </c>
      <c r="K329" s="5"/>
    </row>
    <row r="330" spans="1:11">
      <c r="A330" s="5" t="s">
        <v>9726</v>
      </c>
      <c r="B330" s="5" t="s">
        <v>74</v>
      </c>
      <c r="C330" s="5" t="s">
        <v>72</v>
      </c>
      <c r="D330" s="5" t="s">
        <v>6619</v>
      </c>
      <c r="E330" s="2" t="s">
        <v>0</v>
      </c>
      <c r="F330" s="6">
        <v>75.617080596725103</v>
      </c>
      <c r="G330" s="8">
        <v>260.03037721847323</v>
      </c>
      <c r="H330" s="6">
        <v>0</v>
      </c>
      <c r="I330" s="6">
        <v>0</v>
      </c>
      <c r="J330" s="6">
        <v>0</v>
      </c>
      <c r="K330" s="5"/>
    </row>
    <row r="331" spans="1:11">
      <c r="A331" s="5" t="s">
        <v>9727</v>
      </c>
      <c r="B331" s="5" t="s">
        <v>74</v>
      </c>
      <c r="C331" s="5" t="s">
        <v>72</v>
      </c>
      <c r="D331" s="5" t="s">
        <v>6620</v>
      </c>
      <c r="E331" s="2" t="s">
        <v>0</v>
      </c>
      <c r="F331" s="6">
        <v>85.386071805259434</v>
      </c>
      <c r="G331" s="8">
        <v>260.02877113081507</v>
      </c>
      <c r="H331" s="6">
        <v>0</v>
      </c>
      <c r="I331" s="6">
        <v>0</v>
      </c>
      <c r="J331" s="6">
        <v>0</v>
      </c>
      <c r="K331" s="5"/>
    </row>
    <row r="332" spans="1:11">
      <c r="A332" s="5" t="s">
        <v>9728</v>
      </c>
      <c r="B332" s="5" t="s">
        <v>74</v>
      </c>
      <c r="C332" s="5" t="s">
        <v>72</v>
      </c>
      <c r="D332" s="5" t="s">
        <v>6621</v>
      </c>
      <c r="E332" s="2" t="s">
        <v>0</v>
      </c>
      <c r="F332" s="6">
        <v>56.382090089102746</v>
      </c>
      <c r="G332" s="8">
        <v>260.02994211799387</v>
      </c>
      <c r="H332" s="6">
        <v>0</v>
      </c>
      <c r="I332" s="6">
        <v>0</v>
      </c>
      <c r="J332" s="6">
        <v>0</v>
      </c>
      <c r="K332" s="5"/>
    </row>
    <row r="333" spans="1:11">
      <c r="A333" s="5" t="s">
        <v>9729</v>
      </c>
      <c r="B333" s="5" t="s">
        <v>74</v>
      </c>
      <c r="C333" s="5" t="s">
        <v>72</v>
      </c>
      <c r="D333" s="5" t="s">
        <v>6622</v>
      </c>
      <c r="E333" s="2" t="s">
        <v>0</v>
      </c>
      <c r="F333" s="6">
        <v>68.729505724688536</v>
      </c>
      <c r="G333" s="8">
        <v>260.02882907088963</v>
      </c>
      <c r="H333" s="6">
        <v>0</v>
      </c>
      <c r="I333" s="6">
        <v>0</v>
      </c>
      <c r="J333" s="6">
        <v>0</v>
      </c>
      <c r="K333" s="5"/>
    </row>
    <row r="334" spans="1:11">
      <c r="A334" s="5" t="s">
        <v>9730</v>
      </c>
      <c r="B334" s="5" t="s">
        <v>74</v>
      </c>
      <c r="C334" s="5" t="s">
        <v>72</v>
      </c>
      <c r="D334" s="5" t="s">
        <v>6623</v>
      </c>
      <c r="E334" s="2" t="s">
        <v>0</v>
      </c>
      <c r="F334" s="6">
        <v>80.988889733994654</v>
      </c>
      <c r="G334" s="8">
        <v>225.3592250940205</v>
      </c>
      <c r="H334" s="6">
        <v>0</v>
      </c>
      <c r="I334" s="6">
        <v>0</v>
      </c>
      <c r="J334" s="6">
        <v>0</v>
      </c>
      <c r="K334" s="5"/>
    </row>
    <row r="335" spans="1:11">
      <c r="A335" s="5" t="s">
        <v>9731</v>
      </c>
      <c r="B335" s="5" t="s">
        <v>74</v>
      </c>
      <c r="C335" s="5" t="s">
        <v>72</v>
      </c>
      <c r="D335" s="5" t="s">
        <v>6624</v>
      </c>
      <c r="E335" s="2" t="s">
        <v>0</v>
      </c>
      <c r="F335" s="6">
        <v>58.701549550254612</v>
      </c>
      <c r="G335" s="8">
        <v>207.00434867557379</v>
      </c>
      <c r="H335" s="6">
        <v>0</v>
      </c>
      <c r="I335" s="6">
        <v>0</v>
      </c>
      <c r="J335" s="6">
        <v>0</v>
      </c>
      <c r="K335" s="5"/>
    </row>
    <row r="336" spans="1:11">
      <c r="A336" s="5" t="s">
        <v>9732</v>
      </c>
      <c r="B336" s="5" t="s">
        <v>74</v>
      </c>
      <c r="C336" s="5" t="s">
        <v>72</v>
      </c>
      <c r="D336" s="5" t="s">
        <v>6625</v>
      </c>
      <c r="E336" s="2" t="s">
        <v>0</v>
      </c>
      <c r="F336" s="6">
        <v>74.073810623488598</v>
      </c>
      <c r="G336" s="8">
        <v>221.27955060490117</v>
      </c>
      <c r="H336" s="6">
        <v>0</v>
      </c>
      <c r="I336" s="6">
        <v>0</v>
      </c>
      <c r="J336" s="6">
        <v>0</v>
      </c>
      <c r="K336" s="5"/>
    </row>
    <row r="337" spans="1:11">
      <c r="A337" s="5" t="s">
        <v>9733</v>
      </c>
      <c r="B337" s="5" t="s">
        <v>74</v>
      </c>
      <c r="C337" s="5" t="s">
        <v>72</v>
      </c>
      <c r="D337" s="5" t="s">
        <v>6626</v>
      </c>
      <c r="E337" s="2" t="s">
        <v>0</v>
      </c>
      <c r="F337" s="6">
        <v>69.672792862314424</v>
      </c>
      <c r="G337" s="8">
        <v>247.79167055658149</v>
      </c>
      <c r="H337" s="6">
        <v>0</v>
      </c>
      <c r="I337" s="6">
        <v>0</v>
      </c>
      <c r="J337" s="6">
        <v>0</v>
      </c>
      <c r="K337" s="5"/>
    </row>
    <row r="338" spans="1:11">
      <c r="A338" s="5" t="s">
        <v>9734</v>
      </c>
      <c r="B338" s="5" t="s">
        <v>74</v>
      </c>
      <c r="C338" s="5" t="s">
        <v>72</v>
      </c>
      <c r="D338" s="5" t="s">
        <v>6627</v>
      </c>
      <c r="E338" s="2" t="s">
        <v>0</v>
      </c>
      <c r="F338" s="6">
        <v>97.145714043635365</v>
      </c>
      <c r="G338" s="8">
        <v>260.02809593753699</v>
      </c>
      <c r="H338" s="6">
        <v>0</v>
      </c>
      <c r="I338" s="6">
        <v>0</v>
      </c>
      <c r="J338" s="6">
        <v>0</v>
      </c>
      <c r="K338" s="5"/>
    </row>
    <row r="339" spans="1:11">
      <c r="A339" s="5" t="s">
        <v>9735</v>
      </c>
      <c r="B339" s="5" t="s">
        <v>74</v>
      </c>
      <c r="C339" s="5" t="s">
        <v>72</v>
      </c>
      <c r="D339" s="5" t="s">
        <v>6628</v>
      </c>
      <c r="E339" s="2" t="s">
        <v>0</v>
      </c>
      <c r="F339" s="6">
        <v>54.037324284718125</v>
      </c>
      <c r="G339" s="8">
        <v>260.03073705657289</v>
      </c>
      <c r="H339" s="6">
        <v>0</v>
      </c>
      <c r="I339" s="6">
        <v>0</v>
      </c>
      <c r="J339" s="6">
        <v>0</v>
      </c>
      <c r="K339" s="5"/>
    </row>
    <row r="340" spans="1:11">
      <c r="A340" s="5" t="s">
        <v>9736</v>
      </c>
      <c r="B340" s="5" t="s">
        <v>74</v>
      </c>
      <c r="C340" s="5" t="s">
        <v>72</v>
      </c>
      <c r="D340" s="5" t="s">
        <v>6629</v>
      </c>
      <c r="E340" s="2" t="s">
        <v>0</v>
      </c>
      <c r="F340" s="6">
        <v>52.247935872984868</v>
      </c>
      <c r="G340" s="8">
        <v>204.96236266452561</v>
      </c>
      <c r="H340" s="6">
        <v>0</v>
      </c>
      <c r="I340" s="6">
        <v>0</v>
      </c>
      <c r="J340" s="6">
        <v>0</v>
      </c>
      <c r="K340" s="5"/>
    </row>
    <row r="341" spans="1:11">
      <c r="A341" s="5" t="s">
        <v>9737</v>
      </c>
      <c r="B341" s="5" t="s">
        <v>74</v>
      </c>
      <c r="C341" s="5" t="s">
        <v>72</v>
      </c>
      <c r="D341" s="5" t="s">
        <v>6630</v>
      </c>
      <c r="E341" s="2" t="s">
        <v>0</v>
      </c>
      <c r="F341" s="6">
        <v>56.537040169216034</v>
      </c>
      <c r="G341" s="8">
        <v>260.02902550365258</v>
      </c>
      <c r="H341" s="6">
        <v>0</v>
      </c>
      <c r="I341" s="6">
        <v>0</v>
      </c>
      <c r="J341" s="6">
        <v>0</v>
      </c>
      <c r="K341" s="5"/>
    </row>
    <row r="342" spans="1:11">
      <c r="A342" s="5" t="s">
        <v>9738</v>
      </c>
      <c r="B342" s="5" t="s">
        <v>74</v>
      </c>
      <c r="C342" s="5" t="s">
        <v>72</v>
      </c>
      <c r="D342" s="5" t="s">
        <v>6631</v>
      </c>
      <c r="E342" s="2" t="s">
        <v>0</v>
      </c>
      <c r="F342" s="6">
        <v>56.91594206720152</v>
      </c>
      <c r="G342" s="8">
        <v>260.02902792701929</v>
      </c>
      <c r="H342" s="6">
        <v>0</v>
      </c>
      <c r="I342" s="6">
        <v>0</v>
      </c>
      <c r="J342" s="6">
        <v>0</v>
      </c>
      <c r="K342" s="5"/>
    </row>
    <row r="343" spans="1:11">
      <c r="A343" s="5" t="s">
        <v>9739</v>
      </c>
      <c r="B343" s="5" t="s">
        <v>74</v>
      </c>
      <c r="C343" s="5" t="s">
        <v>72</v>
      </c>
      <c r="D343" s="5" t="s">
        <v>6632</v>
      </c>
      <c r="E343" s="2" t="s">
        <v>0</v>
      </c>
      <c r="F343" s="6">
        <v>62.720023790774583</v>
      </c>
      <c r="G343" s="8">
        <v>260.02857853782228</v>
      </c>
      <c r="H343" s="6">
        <v>0</v>
      </c>
      <c r="I343" s="6">
        <v>0</v>
      </c>
      <c r="J343" s="6">
        <v>0</v>
      </c>
      <c r="K343" s="5"/>
    </row>
    <row r="344" spans="1:11">
      <c r="A344" s="5" t="s">
        <v>9740</v>
      </c>
      <c r="B344" s="5" t="s">
        <v>74</v>
      </c>
      <c r="C344" s="5" t="s">
        <v>72</v>
      </c>
      <c r="D344" s="5" t="s">
        <v>6633</v>
      </c>
      <c r="E344" s="2" t="s">
        <v>0</v>
      </c>
      <c r="F344" s="6">
        <v>98.489363790210433</v>
      </c>
      <c r="G344" s="8">
        <v>260.02762278856119</v>
      </c>
      <c r="H344" s="6">
        <v>0</v>
      </c>
      <c r="I344" s="6">
        <v>0</v>
      </c>
      <c r="J344" s="6">
        <v>0</v>
      </c>
      <c r="K344" s="5"/>
    </row>
    <row r="345" spans="1:11">
      <c r="A345" s="5" t="s">
        <v>9741</v>
      </c>
      <c r="B345" s="5" t="s">
        <v>74</v>
      </c>
      <c r="C345" s="5" t="s">
        <v>72</v>
      </c>
      <c r="D345" s="5" t="s">
        <v>6634</v>
      </c>
      <c r="E345" s="2" t="s">
        <v>0</v>
      </c>
      <c r="F345" s="6">
        <v>59.427656919979896</v>
      </c>
      <c r="G345" s="8">
        <v>260.02744381415113</v>
      </c>
      <c r="H345" s="6">
        <v>0</v>
      </c>
      <c r="I345" s="6">
        <v>0</v>
      </c>
      <c r="J345" s="6">
        <v>0</v>
      </c>
      <c r="K345" s="5"/>
    </row>
    <row r="346" spans="1:11">
      <c r="A346" s="5" t="s">
        <v>9742</v>
      </c>
      <c r="B346" s="5" t="s">
        <v>74</v>
      </c>
      <c r="C346" s="5" t="s">
        <v>72</v>
      </c>
      <c r="D346" s="5" t="s">
        <v>6635</v>
      </c>
      <c r="E346" s="2" t="s">
        <v>0</v>
      </c>
      <c r="F346" s="6">
        <v>50.676592091422783</v>
      </c>
      <c r="G346" s="8">
        <v>260.02816466119225</v>
      </c>
      <c r="H346" s="6">
        <v>0</v>
      </c>
      <c r="I346" s="6">
        <v>0</v>
      </c>
      <c r="J346" s="6">
        <v>0</v>
      </c>
      <c r="K346" s="5"/>
    </row>
    <row r="347" spans="1:11">
      <c r="A347" s="5" t="s">
        <v>9743</v>
      </c>
      <c r="B347" s="5" t="s">
        <v>74</v>
      </c>
      <c r="C347" s="5" t="s">
        <v>72</v>
      </c>
      <c r="D347" s="5" t="s">
        <v>6636</v>
      </c>
      <c r="E347" s="2" t="s">
        <v>0</v>
      </c>
      <c r="F347" s="6">
        <v>72.026926211785536</v>
      </c>
      <c r="G347" s="8">
        <v>260.0283390555478</v>
      </c>
      <c r="H347" s="6">
        <v>0</v>
      </c>
      <c r="I347" s="6">
        <v>0</v>
      </c>
      <c r="J347" s="6">
        <v>0</v>
      </c>
      <c r="K347" s="5"/>
    </row>
    <row r="348" spans="1:11">
      <c r="A348" s="5" t="s">
        <v>9744</v>
      </c>
      <c r="B348" s="5" t="s">
        <v>74</v>
      </c>
      <c r="C348" s="5" t="s">
        <v>72</v>
      </c>
      <c r="D348" s="5" t="s">
        <v>6637</v>
      </c>
      <c r="E348" s="2" t="s">
        <v>0</v>
      </c>
      <c r="F348" s="6">
        <v>58.511360232633592</v>
      </c>
      <c r="G348" s="8">
        <v>260.02795596934828</v>
      </c>
      <c r="H348" s="6">
        <v>0</v>
      </c>
      <c r="I348" s="6">
        <v>0</v>
      </c>
      <c r="J348" s="6">
        <v>0</v>
      </c>
      <c r="K348" s="5"/>
    </row>
    <row r="349" spans="1:11">
      <c r="A349" s="5" t="s">
        <v>9745</v>
      </c>
      <c r="B349" s="5" t="s">
        <v>74</v>
      </c>
      <c r="C349" s="5" t="s">
        <v>72</v>
      </c>
      <c r="D349" s="5" t="s">
        <v>6638</v>
      </c>
      <c r="E349" s="2" t="s">
        <v>0</v>
      </c>
      <c r="F349" s="6">
        <v>63.195962199047884</v>
      </c>
      <c r="G349" s="8">
        <v>221.27963025185906</v>
      </c>
      <c r="H349" s="6">
        <v>0</v>
      </c>
      <c r="I349" s="6">
        <v>0</v>
      </c>
      <c r="J349" s="6">
        <v>0</v>
      </c>
      <c r="K349" s="5"/>
    </row>
    <row r="350" spans="1:11">
      <c r="A350" s="5" t="s">
        <v>9746</v>
      </c>
      <c r="B350" s="5" t="s">
        <v>74</v>
      </c>
      <c r="C350" s="5" t="s">
        <v>72</v>
      </c>
      <c r="D350" s="5" t="s">
        <v>6639</v>
      </c>
      <c r="E350" s="2" t="s">
        <v>0</v>
      </c>
      <c r="F350" s="6">
        <v>86.569661650033936</v>
      </c>
      <c r="G350" s="8">
        <v>260.02861330551542</v>
      </c>
      <c r="H350" s="6">
        <v>0</v>
      </c>
      <c r="I350" s="6">
        <v>0</v>
      </c>
      <c r="J350" s="6">
        <v>0</v>
      </c>
      <c r="K350" s="5"/>
    </row>
    <row r="351" spans="1:11">
      <c r="A351" s="5" t="s">
        <v>9747</v>
      </c>
      <c r="B351" s="5" t="s">
        <v>74</v>
      </c>
      <c r="C351" s="5" t="s">
        <v>72</v>
      </c>
      <c r="D351" s="5" t="s">
        <v>6640</v>
      </c>
      <c r="E351" s="2" t="s">
        <v>0</v>
      </c>
      <c r="F351" s="6">
        <v>47.458334736653256</v>
      </c>
      <c r="G351" s="8">
        <v>244.7312144925323</v>
      </c>
      <c r="H351" s="6">
        <v>0</v>
      </c>
      <c r="I351" s="6">
        <v>0</v>
      </c>
      <c r="J351" s="6">
        <v>0</v>
      </c>
      <c r="K351" s="5"/>
    </row>
    <row r="352" spans="1:11">
      <c r="A352" s="5" t="s">
        <v>9748</v>
      </c>
      <c r="B352" s="5" t="s">
        <v>74</v>
      </c>
      <c r="C352" s="5" t="s">
        <v>72</v>
      </c>
      <c r="D352" s="5" t="s">
        <v>6641</v>
      </c>
      <c r="E352" s="2" t="s">
        <v>0</v>
      </c>
      <c r="F352" s="6">
        <v>86.350442187104122</v>
      </c>
      <c r="G352" s="8">
        <v>260.02863131808971</v>
      </c>
      <c r="H352" s="6">
        <v>0</v>
      </c>
      <c r="I352" s="6">
        <v>0</v>
      </c>
      <c r="J352" s="6">
        <v>0</v>
      </c>
      <c r="K352" s="5"/>
    </row>
    <row r="353" spans="1:11">
      <c r="A353" s="5" t="s">
        <v>9749</v>
      </c>
      <c r="B353" s="5" t="s">
        <v>74</v>
      </c>
      <c r="C353" s="5" t="s">
        <v>72</v>
      </c>
      <c r="D353" s="5" t="s">
        <v>6642</v>
      </c>
      <c r="E353" s="2" t="s">
        <v>0</v>
      </c>
      <c r="F353" s="6">
        <v>79.013894375406466</v>
      </c>
      <c r="G353" s="8">
        <v>260.02776261656129</v>
      </c>
      <c r="H353" s="6">
        <v>0</v>
      </c>
      <c r="I353" s="6">
        <v>0</v>
      </c>
      <c r="J353" s="6">
        <v>0</v>
      </c>
      <c r="K353" s="5"/>
    </row>
    <row r="354" spans="1:11">
      <c r="A354" s="5" t="s">
        <v>9750</v>
      </c>
      <c r="B354" s="5" t="s">
        <v>74</v>
      </c>
      <c r="C354" s="5" t="s">
        <v>72</v>
      </c>
      <c r="D354" s="5" t="s">
        <v>6643</v>
      </c>
      <c r="E354" s="2" t="s">
        <v>0</v>
      </c>
      <c r="F354" s="6">
        <v>91.164009251489034</v>
      </c>
      <c r="G354" s="8">
        <v>260.02870053876052</v>
      </c>
      <c r="H354" s="6">
        <v>0</v>
      </c>
      <c r="I354" s="6">
        <v>0</v>
      </c>
      <c r="J354" s="6">
        <v>0</v>
      </c>
      <c r="K354" s="5"/>
    </row>
    <row r="355" spans="1:11">
      <c r="A355" s="5" t="s">
        <v>9751</v>
      </c>
      <c r="B355" s="5" t="s">
        <v>74</v>
      </c>
      <c r="C355" s="5" t="s">
        <v>72</v>
      </c>
      <c r="D355" s="5" t="s">
        <v>6644</v>
      </c>
      <c r="E355" s="2" t="s">
        <v>0</v>
      </c>
      <c r="F355" s="6">
        <v>73.923408058354454</v>
      </c>
      <c r="G355" s="8">
        <v>257.98889739938477</v>
      </c>
      <c r="H355" s="6">
        <v>0</v>
      </c>
      <c r="I355" s="6">
        <v>0</v>
      </c>
      <c r="J355" s="6">
        <v>0</v>
      </c>
      <c r="K355" s="5"/>
    </row>
    <row r="356" spans="1:11">
      <c r="A356" s="5" t="s">
        <v>9752</v>
      </c>
      <c r="B356" s="5" t="s">
        <v>74</v>
      </c>
      <c r="C356" s="5" t="s">
        <v>72</v>
      </c>
      <c r="D356" s="5" t="s">
        <v>6645</v>
      </c>
      <c r="E356" s="2" t="s">
        <v>0</v>
      </c>
      <c r="F356" s="6">
        <v>48.35601427403595</v>
      </c>
      <c r="G356" s="8">
        <v>260.02849386174819</v>
      </c>
      <c r="H356" s="6">
        <v>0</v>
      </c>
      <c r="I356" s="6">
        <v>0</v>
      </c>
      <c r="J356" s="6">
        <v>0</v>
      </c>
      <c r="K356" s="5"/>
    </row>
    <row r="357" spans="1:11">
      <c r="A357" s="5" t="s">
        <v>9753</v>
      </c>
      <c r="B357" s="5" t="s">
        <v>74</v>
      </c>
      <c r="C357" s="5" t="s">
        <v>72</v>
      </c>
      <c r="D357" s="5" t="s">
        <v>6646</v>
      </c>
      <c r="E357" s="2" t="s">
        <v>0</v>
      </c>
      <c r="F357" s="6">
        <v>98.07128269090407</v>
      </c>
      <c r="G357" s="8">
        <v>260.02905324438188</v>
      </c>
      <c r="H357" s="6">
        <v>0</v>
      </c>
      <c r="I357" s="6">
        <v>0</v>
      </c>
      <c r="J357" s="6">
        <v>0</v>
      </c>
      <c r="K357" s="5"/>
    </row>
    <row r="358" spans="1:11">
      <c r="A358" s="5" t="s">
        <v>9754</v>
      </c>
      <c r="B358" s="5" t="s">
        <v>74</v>
      </c>
      <c r="C358" s="5" t="s">
        <v>72</v>
      </c>
      <c r="D358" s="5" t="s">
        <v>6647</v>
      </c>
      <c r="E358" s="2" t="s">
        <v>0</v>
      </c>
      <c r="F358" s="6">
        <v>62.421560943544108</v>
      </c>
      <c r="G358" s="8">
        <v>260.02781078552829</v>
      </c>
      <c r="H358" s="6">
        <v>0</v>
      </c>
      <c r="I358" s="6">
        <v>0</v>
      </c>
      <c r="J358" s="6">
        <v>0</v>
      </c>
      <c r="K358" s="5"/>
    </row>
    <row r="359" spans="1:11">
      <c r="A359" s="5" t="s">
        <v>9755</v>
      </c>
      <c r="B359" s="5" t="s">
        <v>74</v>
      </c>
      <c r="C359" s="5" t="s">
        <v>72</v>
      </c>
      <c r="D359" s="5" t="s">
        <v>6648</v>
      </c>
      <c r="E359" s="2" t="s">
        <v>0</v>
      </c>
      <c r="F359" s="6">
        <v>75.103173590179111</v>
      </c>
      <c r="G359" s="8">
        <v>260.03017479782557</v>
      </c>
      <c r="H359" s="6">
        <v>0</v>
      </c>
      <c r="I359" s="6">
        <v>0</v>
      </c>
      <c r="J359" s="6">
        <v>0</v>
      </c>
      <c r="K359" s="5"/>
    </row>
    <row r="360" spans="1:11">
      <c r="A360" s="5" t="s">
        <v>9756</v>
      </c>
      <c r="B360" s="5" t="s">
        <v>74</v>
      </c>
      <c r="C360" s="5" t="s">
        <v>72</v>
      </c>
      <c r="D360" s="5" t="s">
        <v>6649</v>
      </c>
      <c r="E360" s="2" t="s">
        <v>0</v>
      </c>
      <c r="F360" s="6">
        <v>94.35516801424744</v>
      </c>
      <c r="G360" s="8">
        <v>260.02857865087032</v>
      </c>
      <c r="H360" s="6">
        <v>0</v>
      </c>
      <c r="I360" s="6">
        <v>0</v>
      </c>
      <c r="J360" s="6">
        <v>0</v>
      </c>
      <c r="K360" s="5"/>
    </row>
    <row r="361" spans="1:11">
      <c r="A361" s="5" t="s">
        <v>9757</v>
      </c>
      <c r="B361" s="5" t="s">
        <v>74</v>
      </c>
      <c r="C361" s="5" t="s">
        <v>72</v>
      </c>
      <c r="D361" s="5" t="s">
        <v>6650</v>
      </c>
      <c r="E361" s="2" t="s">
        <v>0</v>
      </c>
      <c r="F361" s="6">
        <v>87.766762594443321</v>
      </c>
      <c r="G361" s="8">
        <v>260.02834453516255</v>
      </c>
      <c r="H361" s="6">
        <v>0</v>
      </c>
      <c r="I361" s="6">
        <v>0</v>
      </c>
      <c r="J361" s="6">
        <v>0</v>
      </c>
      <c r="K361" s="5"/>
    </row>
    <row r="362" spans="1:11">
      <c r="A362" s="5" t="s">
        <v>9758</v>
      </c>
      <c r="B362" s="5" t="s">
        <v>74</v>
      </c>
      <c r="C362" s="5" t="s">
        <v>72</v>
      </c>
      <c r="D362" s="5" t="s">
        <v>6651</v>
      </c>
      <c r="E362" s="2" t="s">
        <v>0</v>
      </c>
      <c r="F362" s="6">
        <v>76.797383219148031</v>
      </c>
      <c r="G362" s="8">
        <v>260.02887826981237</v>
      </c>
      <c r="H362" s="6">
        <v>0</v>
      </c>
      <c r="I362" s="6">
        <v>0</v>
      </c>
      <c r="J362" s="6">
        <v>0</v>
      </c>
      <c r="K362" s="5"/>
    </row>
    <row r="363" spans="1:11">
      <c r="A363" s="5" t="s">
        <v>9759</v>
      </c>
      <c r="B363" s="5" t="s">
        <v>74</v>
      </c>
      <c r="C363" s="5" t="s">
        <v>72</v>
      </c>
      <c r="D363" s="5" t="s">
        <v>6652</v>
      </c>
      <c r="E363" s="2" t="s">
        <v>0</v>
      </c>
      <c r="F363" s="6">
        <v>85.215329855141107</v>
      </c>
      <c r="G363" s="8">
        <v>260.02864840122334</v>
      </c>
      <c r="H363" s="6">
        <v>0</v>
      </c>
      <c r="I363" s="6">
        <v>0</v>
      </c>
      <c r="J363" s="6">
        <v>0</v>
      </c>
      <c r="K363" s="5"/>
    </row>
    <row r="364" spans="1:11">
      <c r="A364" s="5" t="s">
        <v>9760</v>
      </c>
      <c r="B364" s="5" t="s">
        <v>74</v>
      </c>
      <c r="C364" s="5" t="s">
        <v>72</v>
      </c>
      <c r="D364" s="5" t="s">
        <v>6653</v>
      </c>
      <c r="E364" s="2" t="s">
        <v>0</v>
      </c>
      <c r="F364" s="6">
        <v>47.110730648225129</v>
      </c>
      <c r="G364" s="8">
        <v>260.0288536845776</v>
      </c>
      <c r="H364" s="6">
        <v>0</v>
      </c>
      <c r="I364" s="6">
        <v>0</v>
      </c>
      <c r="J364" s="6">
        <v>0</v>
      </c>
      <c r="K364" s="5"/>
    </row>
    <row r="365" spans="1:11">
      <c r="A365" s="5" t="s">
        <v>9761</v>
      </c>
      <c r="B365" s="5" t="s">
        <v>74</v>
      </c>
      <c r="C365" s="5" t="s">
        <v>72</v>
      </c>
      <c r="D365" s="5" t="s">
        <v>6654</v>
      </c>
      <c r="E365" s="2" t="s">
        <v>0</v>
      </c>
      <c r="F365" s="6">
        <v>50.75355933360062</v>
      </c>
      <c r="G365" s="8">
        <v>260.02968599384099</v>
      </c>
      <c r="H365" s="6">
        <v>0</v>
      </c>
      <c r="I365" s="6">
        <v>0</v>
      </c>
      <c r="J365" s="6">
        <v>0</v>
      </c>
      <c r="K365" s="5"/>
    </row>
    <row r="366" spans="1:11">
      <c r="A366" s="5" t="s">
        <v>9762</v>
      </c>
      <c r="B366" s="5" t="s">
        <v>74</v>
      </c>
      <c r="C366" s="5" t="s">
        <v>72</v>
      </c>
      <c r="D366" s="5" t="s">
        <v>6655</v>
      </c>
      <c r="E366" s="2" t="s">
        <v>0</v>
      </c>
      <c r="F366" s="6">
        <v>81.88017588759871</v>
      </c>
      <c r="G366" s="8">
        <v>260.02808934826675</v>
      </c>
      <c r="H366" s="6">
        <v>0</v>
      </c>
      <c r="I366" s="6">
        <v>0</v>
      </c>
      <c r="J366" s="6">
        <v>0</v>
      </c>
      <c r="K366" s="5"/>
    </row>
    <row r="367" spans="1:11">
      <c r="A367" s="5" t="s">
        <v>9763</v>
      </c>
      <c r="B367" s="5" t="s">
        <v>74</v>
      </c>
      <c r="C367" s="5" t="s">
        <v>72</v>
      </c>
      <c r="D367" s="5" t="s">
        <v>6656</v>
      </c>
      <c r="E367" s="2" t="s">
        <v>0</v>
      </c>
      <c r="F367" s="6">
        <v>65.737562947044296</v>
      </c>
      <c r="G367" s="8">
        <v>260.02608760731738</v>
      </c>
      <c r="H367" s="6">
        <v>0</v>
      </c>
      <c r="I367" s="6">
        <v>0</v>
      </c>
      <c r="J367" s="6">
        <v>0</v>
      </c>
      <c r="K367" s="5"/>
    </row>
    <row r="368" spans="1:11">
      <c r="A368" s="5" t="s">
        <v>9764</v>
      </c>
      <c r="B368" s="5" t="s">
        <v>74</v>
      </c>
      <c r="C368" s="5" t="s">
        <v>72</v>
      </c>
      <c r="D368" s="5" t="s">
        <v>6657</v>
      </c>
      <c r="E368" s="2" t="s">
        <v>0</v>
      </c>
      <c r="F368" s="6">
        <v>80.059796313751363</v>
      </c>
      <c r="G368" s="8">
        <v>260.0283682015982</v>
      </c>
      <c r="H368" s="6">
        <v>0</v>
      </c>
      <c r="I368" s="6">
        <v>0</v>
      </c>
      <c r="J368" s="6">
        <v>0</v>
      </c>
      <c r="K368" s="5"/>
    </row>
    <row r="369" spans="1:11">
      <c r="A369" s="5" t="s">
        <v>9765</v>
      </c>
      <c r="B369" s="5" t="s">
        <v>74</v>
      </c>
      <c r="C369" s="5" t="s">
        <v>72</v>
      </c>
      <c r="D369" s="5" t="s">
        <v>6658</v>
      </c>
      <c r="E369" s="2" t="s">
        <v>0</v>
      </c>
      <c r="F369" s="6">
        <v>92.087027265155982</v>
      </c>
      <c r="G369" s="8">
        <v>260.02868323991987</v>
      </c>
      <c r="H369" s="6">
        <v>0</v>
      </c>
      <c r="I369" s="6">
        <v>0</v>
      </c>
      <c r="J369" s="6">
        <v>0</v>
      </c>
      <c r="K369" s="5"/>
    </row>
    <row r="370" spans="1:11">
      <c r="A370" s="5" t="s">
        <v>9766</v>
      </c>
      <c r="B370" s="5" t="s">
        <v>74</v>
      </c>
      <c r="C370" s="5" t="s">
        <v>72</v>
      </c>
      <c r="D370" s="5" t="s">
        <v>6659</v>
      </c>
      <c r="E370" s="2" t="s">
        <v>0</v>
      </c>
      <c r="F370" s="6">
        <v>59.745798261981911</v>
      </c>
      <c r="G370" s="8">
        <v>260.02897092418016</v>
      </c>
      <c r="H370" s="6">
        <v>0</v>
      </c>
      <c r="I370" s="6">
        <v>0</v>
      </c>
      <c r="J370" s="6">
        <v>0</v>
      </c>
      <c r="K370" s="5"/>
    </row>
    <row r="371" spans="1:11">
      <c r="A371" s="5" t="s">
        <v>9767</v>
      </c>
      <c r="B371" s="5" t="s">
        <v>74</v>
      </c>
      <c r="C371" s="5" t="s">
        <v>72</v>
      </c>
      <c r="D371" s="5" t="s">
        <v>6660</v>
      </c>
      <c r="E371" s="2" t="s">
        <v>0</v>
      </c>
      <c r="F371" s="6">
        <v>91.509570703841078</v>
      </c>
      <c r="G371" s="8">
        <v>260.02898921430705</v>
      </c>
      <c r="H371" s="6">
        <v>0</v>
      </c>
      <c r="I371" s="6">
        <v>0</v>
      </c>
      <c r="J371" s="6">
        <v>0</v>
      </c>
      <c r="K371" s="5"/>
    </row>
    <row r="372" spans="1:11">
      <c r="A372" s="5" t="s">
        <v>9768</v>
      </c>
      <c r="B372" s="5" t="s">
        <v>74</v>
      </c>
      <c r="C372" s="5" t="s">
        <v>72</v>
      </c>
      <c r="D372" s="5" t="s">
        <v>6661</v>
      </c>
      <c r="E372" s="2" t="s">
        <v>0</v>
      </c>
      <c r="F372" s="6">
        <v>60.135661291084304</v>
      </c>
      <c r="G372" s="8">
        <v>260.02841648511924</v>
      </c>
      <c r="H372" s="6">
        <v>0</v>
      </c>
      <c r="I372" s="6">
        <v>0</v>
      </c>
      <c r="J372" s="6">
        <v>0</v>
      </c>
      <c r="K372" s="5"/>
    </row>
    <row r="373" spans="1:11">
      <c r="A373" s="5" t="s">
        <v>9769</v>
      </c>
      <c r="B373" s="5" t="s">
        <v>74</v>
      </c>
      <c r="C373" s="5" t="s">
        <v>72</v>
      </c>
      <c r="D373" s="5" t="s">
        <v>6662</v>
      </c>
      <c r="E373" s="2" t="s">
        <v>0</v>
      </c>
      <c r="F373" s="6">
        <v>61.461045399177451</v>
      </c>
      <c r="G373" s="8">
        <v>257.98908606761074</v>
      </c>
      <c r="H373" s="6">
        <v>0</v>
      </c>
      <c r="I373" s="6">
        <v>0</v>
      </c>
      <c r="J373" s="6">
        <v>0</v>
      </c>
      <c r="K373" s="5"/>
    </row>
    <row r="374" spans="1:11">
      <c r="A374" s="5" t="s">
        <v>9770</v>
      </c>
      <c r="B374" s="5" t="s">
        <v>74</v>
      </c>
      <c r="C374" s="5" t="s">
        <v>72</v>
      </c>
      <c r="D374" s="5" t="s">
        <v>6663</v>
      </c>
      <c r="E374" s="2" t="s">
        <v>0</v>
      </c>
      <c r="F374" s="6">
        <v>77.396498972943036</v>
      </c>
      <c r="G374" s="8">
        <v>250.85064405439408</v>
      </c>
      <c r="H374" s="6">
        <v>0</v>
      </c>
      <c r="I374" s="6">
        <v>0</v>
      </c>
      <c r="J374" s="6">
        <v>0</v>
      </c>
      <c r="K374" s="5"/>
    </row>
    <row r="375" spans="1:11">
      <c r="A375" s="5" t="s">
        <v>9771</v>
      </c>
      <c r="B375" s="5" t="s">
        <v>74</v>
      </c>
      <c r="C375" s="5" t="s">
        <v>72</v>
      </c>
      <c r="D375" s="5" t="s">
        <v>6664</v>
      </c>
      <c r="E375" s="2" t="s">
        <v>0</v>
      </c>
      <c r="F375" s="6">
        <v>64.924251075330204</v>
      </c>
      <c r="G375" s="8">
        <v>240.65271592250008</v>
      </c>
      <c r="H375" s="6">
        <v>0</v>
      </c>
      <c r="I375" s="6">
        <v>0</v>
      </c>
      <c r="J375" s="6">
        <v>0</v>
      </c>
      <c r="K375" s="5"/>
    </row>
    <row r="376" spans="1:11">
      <c r="A376" s="5" t="s">
        <v>9772</v>
      </c>
      <c r="B376" s="5" t="s">
        <v>74</v>
      </c>
      <c r="C376" s="5" t="s">
        <v>72</v>
      </c>
      <c r="D376" s="5" t="s">
        <v>6665</v>
      </c>
      <c r="E376" s="2" t="s">
        <v>0</v>
      </c>
      <c r="F376" s="6">
        <v>75.955966105735882</v>
      </c>
      <c r="G376" s="8">
        <v>260.02887561980367</v>
      </c>
      <c r="H376" s="6">
        <v>0</v>
      </c>
      <c r="I376" s="6">
        <v>0</v>
      </c>
      <c r="J376" s="6">
        <v>0</v>
      </c>
      <c r="K376" s="5"/>
    </row>
    <row r="377" spans="1:11">
      <c r="A377" s="5" t="s">
        <v>9773</v>
      </c>
      <c r="B377" s="5" t="s">
        <v>74</v>
      </c>
      <c r="C377" s="5" t="s">
        <v>72</v>
      </c>
      <c r="D377" s="5" t="s">
        <v>6666</v>
      </c>
      <c r="E377" s="2" t="s">
        <v>0</v>
      </c>
      <c r="F377" s="6">
        <v>56.70357067133574</v>
      </c>
      <c r="G377" s="8">
        <v>260.02858510702424</v>
      </c>
      <c r="H377" s="6">
        <v>0</v>
      </c>
      <c r="I377" s="6">
        <v>0</v>
      </c>
      <c r="J377" s="6">
        <v>0</v>
      </c>
      <c r="K377" s="5"/>
    </row>
    <row r="378" spans="1:11">
      <c r="A378" s="5" t="s">
        <v>9774</v>
      </c>
      <c r="B378" s="5" t="s">
        <v>74</v>
      </c>
      <c r="C378" s="5" t="s">
        <v>72</v>
      </c>
      <c r="D378" s="5" t="s">
        <v>6667</v>
      </c>
      <c r="E378" s="2" t="s">
        <v>0</v>
      </c>
      <c r="F378" s="6">
        <v>84.59737988678134</v>
      </c>
      <c r="G378" s="8">
        <v>260.0282994546746</v>
      </c>
      <c r="H378" s="6">
        <v>0</v>
      </c>
      <c r="I378" s="6">
        <v>0</v>
      </c>
      <c r="J378" s="6">
        <v>0</v>
      </c>
      <c r="K378" s="5"/>
    </row>
    <row r="379" spans="1:11">
      <c r="A379" s="5" t="s">
        <v>9775</v>
      </c>
      <c r="B379" s="5" t="s">
        <v>74</v>
      </c>
      <c r="C379" s="5" t="s">
        <v>72</v>
      </c>
      <c r="D379" s="5" t="s">
        <v>6668</v>
      </c>
      <c r="E379" s="2" t="s">
        <v>0</v>
      </c>
      <c r="F379" s="6">
        <v>70.95587307687083</v>
      </c>
      <c r="G379" s="8">
        <v>260.028802055737</v>
      </c>
      <c r="H379" s="6">
        <v>0</v>
      </c>
      <c r="I379" s="6">
        <v>0</v>
      </c>
      <c r="J379" s="6">
        <v>0</v>
      </c>
      <c r="K379" s="5"/>
    </row>
    <row r="380" spans="1:11">
      <c r="A380" s="5" t="s">
        <v>9776</v>
      </c>
      <c r="B380" s="5" t="s">
        <v>74</v>
      </c>
      <c r="C380" s="5" t="s">
        <v>72</v>
      </c>
      <c r="D380" s="5" t="s">
        <v>6669</v>
      </c>
      <c r="E380" s="2" t="s">
        <v>0</v>
      </c>
      <c r="F380" s="6">
        <v>51.427066686875875</v>
      </c>
      <c r="G380" s="8">
        <v>246.77253581088058</v>
      </c>
      <c r="H380" s="6">
        <v>0</v>
      </c>
      <c r="I380" s="6">
        <v>0</v>
      </c>
      <c r="J380" s="6">
        <v>0</v>
      </c>
      <c r="K380" s="5"/>
    </row>
    <row r="381" spans="1:11">
      <c r="A381" s="5" t="s">
        <v>9777</v>
      </c>
      <c r="B381" s="5" t="s">
        <v>74</v>
      </c>
      <c r="C381" s="5" t="s">
        <v>72</v>
      </c>
      <c r="D381" s="5" t="s">
        <v>6670</v>
      </c>
      <c r="E381" s="2" t="s">
        <v>0</v>
      </c>
      <c r="F381" s="6">
        <v>60.580575173396156</v>
      </c>
      <c r="G381" s="8">
        <v>260.02961172274797</v>
      </c>
      <c r="H381" s="6">
        <v>0</v>
      </c>
      <c r="I381" s="6">
        <v>0</v>
      </c>
      <c r="J381" s="6">
        <v>0</v>
      </c>
      <c r="K381" s="5"/>
    </row>
    <row r="382" spans="1:11">
      <c r="A382" s="5" t="s">
        <v>9778</v>
      </c>
      <c r="B382" s="5" t="s">
        <v>74</v>
      </c>
      <c r="C382" s="5" t="s">
        <v>72</v>
      </c>
      <c r="D382" s="5" t="s">
        <v>6671</v>
      </c>
      <c r="E382" s="2" t="s">
        <v>0</v>
      </c>
      <c r="F382" s="6">
        <v>72.467738207095408</v>
      </c>
      <c r="G382" s="8">
        <v>260.02875488159737</v>
      </c>
      <c r="H382" s="6">
        <v>0</v>
      </c>
      <c r="I382" s="6">
        <v>0</v>
      </c>
      <c r="J382" s="6">
        <v>0</v>
      </c>
      <c r="K382" s="5"/>
    </row>
    <row r="383" spans="1:11">
      <c r="A383" s="5" t="s">
        <v>9779</v>
      </c>
      <c r="B383" s="5" t="s">
        <v>74</v>
      </c>
      <c r="C383" s="5" t="s">
        <v>72</v>
      </c>
      <c r="D383" s="5" t="s">
        <v>6672</v>
      </c>
      <c r="E383" s="2" t="s">
        <v>0</v>
      </c>
      <c r="F383" s="6">
        <v>49.774167233466841</v>
      </c>
      <c r="G383" s="8">
        <v>207.00362091608437</v>
      </c>
      <c r="H383" s="6">
        <v>0</v>
      </c>
      <c r="I383" s="6">
        <v>0</v>
      </c>
      <c r="J383" s="6">
        <v>0</v>
      </c>
      <c r="K383" s="5"/>
    </row>
    <row r="384" spans="1:11">
      <c r="A384" s="5" t="s">
        <v>9780</v>
      </c>
      <c r="B384" s="5" t="s">
        <v>74</v>
      </c>
      <c r="C384" s="5" t="s">
        <v>72</v>
      </c>
      <c r="D384" s="5" t="s">
        <v>6673</v>
      </c>
      <c r="E384" s="2" t="s">
        <v>0</v>
      </c>
      <c r="F384" s="6">
        <v>90.339801800334783</v>
      </c>
      <c r="G384" s="8">
        <v>260.02781697268574</v>
      </c>
      <c r="H384" s="6">
        <v>0</v>
      </c>
      <c r="I384" s="6">
        <v>0</v>
      </c>
      <c r="J384" s="6">
        <v>0</v>
      </c>
      <c r="K384" s="5"/>
    </row>
    <row r="385" spans="1:11">
      <c r="A385" s="5" t="s">
        <v>9781</v>
      </c>
      <c r="B385" s="5" t="s">
        <v>74</v>
      </c>
      <c r="C385" s="5" t="s">
        <v>72</v>
      </c>
      <c r="D385" s="5" t="s">
        <v>6674</v>
      </c>
      <c r="E385" s="2" t="s">
        <v>0</v>
      </c>
      <c r="F385" s="6">
        <v>69.693520598346339</v>
      </c>
      <c r="G385" s="8">
        <v>260.02879555158376</v>
      </c>
      <c r="H385" s="6">
        <v>0</v>
      </c>
      <c r="I385" s="6">
        <v>0</v>
      </c>
      <c r="J385" s="6">
        <v>0</v>
      </c>
      <c r="K385" s="5"/>
    </row>
    <row r="386" spans="1:11">
      <c r="A386" s="5" t="s">
        <v>9782</v>
      </c>
      <c r="B386" s="5" t="s">
        <v>74</v>
      </c>
      <c r="C386" s="5" t="s">
        <v>72</v>
      </c>
      <c r="D386" s="5" t="s">
        <v>6675</v>
      </c>
      <c r="E386" s="2" t="s">
        <v>0</v>
      </c>
      <c r="F386" s="6">
        <v>68.455610371662772</v>
      </c>
      <c r="G386" s="8">
        <v>253.91181907335189</v>
      </c>
      <c r="H386" s="6">
        <v>0</v>
      </c>
      <c r="I386" s="6">
        <v>0</v>
      </c>
      <c r="J386" s="6">
        <v>0</v>
      </c>
      <c r="K386" s="5"/>
    </row>
    <row r="387" spans="1:11">
      <c r="A387" s="5" t="s">
        <v>9783</v>
      </c>
      <c r="B387" s="5" t="s">
        <v>74</v>
      </c>
      <c r="C387" s="5" t="s">
        <v>72</v>
      </c>
      <c r="D387" s="5" t="s">
        <v>6676</v>
      </c>
      <c r="E387" s="2" t="s">
        <v>0</v>
      </c>
      <c r="F387" s="6">
        <v>58.211001291808792</v>
      </c>
      <c r="G387" s="8">
        <v>260.03073330050285</v>
      </c>
      <c r="H387" s="6">
        <v>0</v>
      </c>
      <c r="I387" s="6">
        <v>0</v>
      </c>
      <c r="J387" s="6">
        <v>0</v>
      </c>
      <c r="K387" s="5"/>
    </row>
    <row r="388" spans="1:11">
      <c r="A388" s="5" t="s">
        <v>9784</v>
      </c>
      <c r="B388" s="5" t="s">
        <v>74</v>
      </c>
      <c r="C388" s="5" t="s">
        <v>72</v>
      </c>
      <c r="D388" s="5" t="s">
        <v>6677</v>
      </c>
      <c r="E388" s="2" t="s">
        <v>0</v>
      </c>
      <c r="F388" s="6">
        <v>61.816373584898905</v>
      </c>
      <c r="G388" s="8">
        <v>260.02890571478144</v>
      </c>
      <c r="H388" s="6">
        <v>0</v>
      </c>
      <c r="I388" s="6">
        <v>0</v>
      </c>
      <c r="J388" s="6">
        <v>0</v>
      </c>
      <c r="K388" s="5"/>
    </row>
    <row r="389" spans="1:11">
      <c r="A389" s="5" t="s">
        <v>9785</v>
      </c>
      <c r="B389" s="5" t="s">
        <v>74</v>
      </c>
      <c r="C389" s="5" t="s">
        <v>72</v>
      </c>
      <c r="D389" s="5" t="s">
        <v>6678</v>
      </c>
      <c r="E389" s="2" t="s">
        <v>0</v>
      </c>
      <c r="F389" s="6">
        <v>77.695243923696836</v>
      </c>
      <c r="G389" s="8">
        <v>260.02886166423002</v>
      </c>
      <c r="H389" s="6">
        <v>0</v>
      </c>
      <c r="I389" s="6">
        <v>0</v>
      </c>
      <c r="J389" s="6">
        <v>0</v>
      </c>
      <c r="K389" s="5"/>
    </row>
    <row r="390" spans="1:11">
      <c r="A390" s="5" t="s">
        <v>9786</v>
      </c>
      <c r="B390" s="5" t="s">
        <v>74</v>
      </c>
      <c r="C390" s="5" t="s">
        <v>72</v>
      </c>
      <c r="D390" s="5" t="s">
        <v>6679</v>
      </c>
      <c r="E390" s="2" t="s">
        <v>0</v>
      </c>
      <c r="F390" s="6">
        <v>81.204304123406928</v>
      </c>
      <c r="G390" s="8">
        <v>260.02848548559189</v>
      </c>
      <c r="H390" s="6">
        <v>0</v>
      </c>
      <c r="I390" s="6">
        <v>0</v>
      </c>
      <c r="J390" s="6">
        <v>0</v>
      </c>
      <c r="K390" s="5"/>
    </row>
    <row r="391" spans="1:11">
      <c r="A391" s="5" t="s">
        <v>9787</v>
      </c>
      <c r="B391" s="5" t="s">
        <v>74</v>
      </c>
      <c r="C391" s="5" t="s">
        <v>72</v>
      </c>
      <c r="D391" s="5" t="s">
        <v>6680</v>
      </c>
      <c r="E391" s="2" t="s">
        <v>0</v>
      </c>
      <c r="F391" s="6">
        <v>92.352834332615856</v>
      </c>
      <c r="G391" s="8">
        <v>260.02697316985638</v>
      </c>
      <c r="H391" s="6">
        <v>0</v>
      </c>
      <c r="I391" s="6">
        <v>0</v>
      </c>
      <c r="J391" s="6">
        <v>0</v>
      </c>
      <c r="K391" s="5"/>
    </row>
    <row r="392" spans="1:11">
      <c r="A392" s="5" t="s">
        <v>9788</v>
      </c>
      <c r="B392" s="5" t="s">
        <v>74</v>
      </c>
      <c r="C392" s="5" t="s">
        <v>72</v>
      </c>
      <c r="D392" s="5" t="s">
        <v>6681</v>
      </c>
      <c r="E392" s="2" t="s">
        <v>0</v>
      </c>
      <c r="F392" s="6">
        <v>61.872289307874411</v>
      </c>
      <c r="G392" s="8">
        <v>208.02321492997808</v>
      </c>
      <c r="H392" s="6">
        <v>0</v>
      </c>
      <c r="I392" s="6">
        <v>0</v>
      </c>
      <c r="J392" s="6">
        <v>0</v>
      </c>
      <c r="K392" s="5"/>
    </row>
    <row r="393" spans="1:11">
      <c r="A393" s="5" t="s">
        <v>9789</v>
      </c>
      <c r="B393" s="5" t="s">
        <v>74</v>
      </c>
      <c r="C393" s="5" t="s">
        <v>72</v>
      </c>
      <c r="D393" s="5" t="s">
        <v>6682</v>
      </c>
      <c r="E393" s="2" t="s">
        <v>0</v>
      </c>
      <c r="F393" s="6">
        <v>74.324087257166752</v>
      </c>
      <c r="G393" s="8">
        <v>260.02927105944116</v>
      </c>
      <c r="H393" s="6">
        <v>0</v>
      </c>
      <c r="I393" s="6">
        <v>0</v>
      </c>
      <c r="J393" s="6">
        <v>0</v>
      </c>
      <c r="K393" s="5"/>
    </row>
    <row r="394" spans="1:11">
      <c r="A394" s="5" t="s">
        <v>9790</v>
      </c>
      <c r="B394" s="5" t="s">
        <v>74</v>
      </c>
      <c r="C394" s="5" t="s">
        <v>72</v>
      </c>
      <c r="D394" s="5" t="s">
        <v>6683</v>
      </c>
      <c r="E394" s="2" t="s">
        <v>0</v>
      </c>
      <c r="F394" s="6">
        <v>56.571747762205831</v>
      </c>
      <c r="G394" s="8">
        <v>243.71247284901978</v>
      </c>
      <c r="H394" s="6">
        <v>0</v>
      </c>
      <c r="I394" s="6">
        <v>0</v>
      </c>
      <c r="J394" s="6">
        <v>0</v>
      </c>
      <c r="K394" s="5"/>
    </row>
    <row r="395" spans="1:11">
      <c r="A395" s="5" t="s">
        <v>9791</v>
      </c>
      <c r="B395" s="5" t="s">
        <v>74</v>
      </c>
      <c r="C395" s="5" t="s">
        <v>72</v>
      </c>
      <c r="D395" s="5" t="s">
        <v>6684</v>
      </c>
      <c r="E395" s="2" t="s">
        <v>0</v>
      </c>
      <c r="F395" s="6">
        <v>54.251770425692037</v>
      </c>
      <c r="G395" s="8">
        <v>248.81060631432348</v>
      </c>
      <c r="H395" s="6">
        <v>0</v>
      </c>
      <c r="I395" s="6">
        <v>0</v>
      </c>
      <c r="J395" s="6">
        <v>0</v>
      </c>
      <c r="K395" s="5"/>
    </row>
    <row r="396" spans="1:11">
      <c r="A396" s="5" t="s">
        <v>9792</v>
      </c>
      <c r="B396" s="5" t="s">
        <v>74</v>
      </c>
      <c r="C396" s="5" t="s">
        <v>72</v>
      </c>
      <c r="D396" s="5" t="s">
        <v>6685</v>
      </c>
      <c r="E396" s="2" t="s">
        <v>0</v>
      </c>
      <c r="F396" s="6">
        <v>61.757208543863527</v>
      </c>
      <c r="G396" s="8">
        <v>260.02689532746729</v>
      </c>
      <c r="H396" s="6">
        <v>0</v>
      </c>
      <c r="I396" s="6">
        <v>0</v>
      </c>
      <c r="J396" s="6">
        <v>0</v>
      </c>
      <c r="K396" s="5"/>
    </row>
    <row r="397" spans="1:11">
      <c r="A397" s="5" t="s">
        <v>9793</v>
      </c>
      <c r="B397" s="5" t="s">
        <v>74</v>
      </c>
      <c r="C397" s="5" t="s">
        <v>72</v>
      </c>
      <c r="D397" s="5" t="s">
        <v>6686</v>
      </c>
      <c r="E397" s="2" t="s">
        <v>0</v>
      </c>
      <c r="F397" s="6">
        <v>47.260263688496366</v>
      </c>
      <c r="G397" s="8">
        <v>260.02852046024077</v>
      </c>
      <c r="H397" s="6">
        <v>0</v>
      </c>
      <c r="I397" s="6">
        <v>0</v>
      </c>
      <c r="J397" s="6">
        <v>0</v>
      </c>
      <c r="K397" s="5"/>
    </row>
    <row r="398" spans="1:11">
      <c r="A398" s="5" t="s">
        <v>9794</v>
      </c>
      <c r="B398" s="5" t="s">
        <v>74</v>
      </c>
      <c r="C398" s="5" t="s">
        <v>72</v>
      </c>
      <c r="D398" s="5" t="s">
        <v>6687</v>
      </c>
      <c r="E398" s="2" t="s">
        <v>0</v>
      </c>
      <c r="F398" s="6">
        <v>62.716100701160741</v>
      </c>
      <c r="G398" s="8">
        <v>229.43682034141597</v>
      </c>
      <c r="H398" s="6">
        <v>0</v>
      </c>
      <c r="I398" s="6">
        <v>0</v>
      </c>
      <c r="J398" s="6">
        <v>0</v>
      </c>
      <c r="K398" s="5"/>
    </row>
    <row r="399" spans="1:11">
      <c r="A399" s="5" t="s">
        <v>9795</v>
      </c>
      <c r="B399" s="5" t="s">
        <v>74</v>
      </c>
      <c r="C399" s="5" t="s">
        <v>72</v>
      </c>
      <c r="D399" s="5" t="s">
        <v>6688</v>
      </c>
      <c r="E399" s="2" t="s">
        <v>0</v>
      </c>
      <c r="F399" s="6">
        <v>70.651261317514084</v>
      </c>
      <c r="G399" s="8">
        <v>260.02761258493553</v>
      </c>
      <c r="H399" s="6">
        <v>0</v>
      </c>
      <c r="I399" s="6">
        <v>0</v>
      </c>
      <c r="J399" s="6">
        <v>0</v>
      </c>
      <c r="K399" s="5"/>
    </row>
    <row r="400" spans="1:11">
      <c r="A400" s="5" t="s">
        <v>9796</v>
      </c>
      <c r="B400" s="5" t="s">
        <v>74</v>
      </c>
      <c r="C400" s="5" t="s">
        <v>72</v>
      </c>
      <c r="D400" s="5" t="s">
        <v>6689</v>
      </c>
      <c r="E400" s="2" t="s">
        <v>0</v>
      </c>
      <c r="F400" s="6">
        <v>62.785306220489701</v>
      </c>
      <c r="G400" s="8">
        <v>217.20049667778841</v>
      </c>
      <c r="H400" s="6">
        <v>0</v>
      </c>
      <c r="I400" s="6">
        <v>0</v>
      </c>
      <c r="J400" s="6">
        <v>0</v>
      </c>
      <c r="K400" s="5"/>
    </row>
    <row r="401" spans="1:11">
      <c r="A401" s="5" t="s">
        <v>9797</v>
      </c>
      <c r="B401" s="5" t="s">
        <v>74</v>
      </c>
      <c r="C401" s="5" t="s">
        <v>72</v>
      </c>
      <c r="D401" s="5" t="s">
        <v>6690</v>
      </c>
      <c r="E401" s="2" t="s">
        <v>0</v>
      </c>
      <c r="F401" s="6">
        <v>83.203336110795775</v>
      </c>
      <c r="G401" s="8">
        <v>228.41742937304596</v>
      </c>
      <c r="H401" s="6">
        <v>0</v>
      </c>
      <c r="I401" s="6">
        <v>0</v>
      </c>
      <c r="J401" s="6">
        <v>0</v>
      </c>
      <c r="K401" s="5"/>
    </row>
    <row r="402" spans="1:11">
      <c r="A402" s="5" t="s">
        <v>9798</v>
      </c>
      <c r="B402" s="5" t="s">
        <v>74</v>
      </c>
      <c r="C402" s="5" t="s">
        <v>72</v>
      </c>
      <c r="D402" s="5" t="s">
        <v>6691</v>
      </c>
      <c r="E402" s="2" t="s">
        <v>0</v>
      </c>
      <c r="F402" s="6">
        <v>102.75442344480751</v>
      </c>
      <c r="G402" s="8">
        <v>260.02750997926029</v>
      </c>
      <c r="H402" s="6">
        <v>0</v>
      </c>
      <c r="I402" s="6">
        <v>0</v>
      </c>
      <c r="J402" s="6">
        <v>0</v>
      </c>
      <c r="K402" s="5"/>
    </row>
    <row r="403" spans="1:11">
      <c r="A403" s="5" t="s">
        <v>9799</v>
      </c>
      <c r="B403" s="5" t="s">
        <v>74</v>
      </c>
      <c r="C403" s="5" t="s">
        <v>72</v>
      </c>
      <c r="D403" s="5" t="s">
        <v>6692</v>
      </c>
      <c r="E403" s="2" t="s">
        <v>0</v>
      </c>
      <c r="F403" s="6">
        <v>74.83005589833202</v>
      </c>
      <c r="G403" s="8">
        <v>260.02860544708619</v>
      </c>
      <c r="H403" s="6">
        <v>0</v>
      </c>
      <c r="I403" s="6">
        <v>0</v>
      </c>
      <c r="J403" s="6">
        <v>0</v>
      </c>
      <c r="K403" s="5"/>
    </row>
    <row r="404" spans="1:11">
      <c r="A404" s="5" t="s">
        <v>9800</v>
      </c>
      <c r="B404" s="5" t="s">
        <v>74</v>
      </c>
      <c r="C404" s="5" t="s">
        <v>72</v>
      </c>
      <c r="D404" s="5" t="s">
        <v>6693</v>
      </c>
      <c r="E404" s="2" t="s">
        <v>0</v>
      </c>
      <c r="F404" s="6">
        <v>43.088450064789242</v>
      </c>
      <c r="G404" s="8">
        <v>222.29938996437031</v>
      </c>
      <c r="H404" s="6">
        <v>0</v>
      </c>
      <c r="I404" s="6">
        <v>0</v>
      </c>
      <c r="J404" s="6">
        <v>0</v>
      </c>
      <c r="K404" s="5"/>
    </row>
    <row r="405" spans="1:11">
      <c r="A405" s="5" t="s">
        <v>9801</v>
      </c>
      <c r="B405" s="5" t="s">
        <v>74</v>
      </c>
      <c r="C405" s="5" t="s">
        <v>72</v>
      </c>
      <c r="D405" s="5" t="s">
        <v>6694</v>
      </c>
      <c r="E405" s="2" t="s">
        <v>0</v>
      </c>
      <c r="F405" s="6">
        <v>61.674795004233566</v>
      </c>
      <c r="G405" s="8">
        <v>260.02810638812105</v>
      </c>
      <c r="H405" s="6">
        <v>0</v>
      </c>
      <c r="I405" s="6">
        <v>0</v>
      </c>
      <c r="J405" s="6">
        <v>0</v>
      </c>
      <c r="K405" s="5"/>
    </row>
    <row r="406" spans="1:11">
      <c r="A406" s="5" t="s">
        <v>9802</v>
      </c>
      <c r="B406" s="5" t="s">
        <v>74</v>
      </c>
      <c r="C406" s="5" t="s">
        <v>72</v>
      </c>
      <c r="D406" s="5" t="s">
        <v>6695</v>
      </c>
      <c r="E406" s="2" t="s">
        <v>0</v>
      </c>
      <c r="F406" s="6">
        <v>70.124569736340163</v>
      </c>
      <c r="G406" s="8">
        <v>260.02836818441415</v>
      </c>
      <c r="H406" s="6">
        <v>0</v>
      </c>
      <c r="I406" s="6">
        <v>0</v>
      </c>
      <c r="J406" s="6">
        <v>0</v>
      </c>
      <c r="K406" s="5"/>
    </row>
    <row r="407" spans="1:11">
      <c r="A407" s="5" t="s">
        <v>9803</v>
      </c>
      <c r="B407" s="5" t="s">
        <v>74</v>
      </c>
      <c r="C407" s="5" t="s">
        <v>72</v>
      </c>
      <c r="D407" s="5" t="s">
        <v>6696</v>
      </c>
      <c r="E407" s="2" t="s">
        <v>0</v>
      </c>
      <c r="F407" s="6">
        <v>77.916209012297855</v>
      </c>
      <c r="G407" s="8">
        <v>260.02837899264745</v>
      </c>
      <c r="H407" s="6">
        <v>0</v>
      </c>
      <c r="I407" s="6">
        <v>0</v>
      </c>
      <c r="J407" s="6">
        <v>0</v>
      </c>
      <c r="K407" s="5"/>
    </row>
    <row r="408" spans="1:11">
      <c r="A408" s="5" t="s">
        <v>9804</v>
      </c>
      <c r="B408" s="5" t="s">
        <v>74</v>
      </c>
      <c r="C408" s="5" t="s">
        <v>72</v>
      </c>
      <c r="D408" s="5" t="s">
        <v>6697</v>
      </c>
      <c r="E408" s="2" t="s">
        <v>0</v>
      </c>
      <c r="F408" s="6">
        <v>50.633380078958453</v>
      </c>
      <c r="G408" s="8">
        <v>260.02832507185406</v>
      </c>
      <c r="H408" s="6">
        <v>0</v>
      </c>
      <c r="I408" s="6">
        <v>0</v>
      </c>
      <c r="J408" s="6">
        <v>0</v>
      </c>
      <c r="K408" s="5"/>
    </row>
    <row r="409" spans="1:11">
      <c r="A409" s="5" t="s">
        <v>9805</v>
      </c>
      <c r="B409" s="5" t="s">
        <v>74</v>
      </c>
      <c r="C409" s="5" t="s">
        <v>72</v>
      </c>
      <c r="D409" s="5" t="s">
        <v>6698</v>
      </c>
      <c r="E409" s="2" t="s">
        <v>0</v>
      </c>
      <c r="F409" s="6">
        <v>70.079645831663314</v>
      </c>
      <c r="G409" s="8">
        <v>260.02884409473415</v>
      </c>
      <c r="H409" s="6">
        <v>0</v>
      </c>
      <c r="I409" s="6">
        <v>0</v>
      </c>
      <c r="J409" s="6">
        <v>0</v>
      </c>
      <c r="K409" s="5"/>
    </row>
    <row r="410" spans="1:11">
      <c r="A410" s="5" t="s">
        <v>9806</v>
      </c>
      <c r="B410" s="5" t="s">
        <v>74</v>
      </c>
      <c r="C410" s="5" t="s">
        <v>72</v>
      </c>
      <c r="D410" s="5" t="s">
        <v>6699</v>
      </c>
      <c r="E410" s="2" t="s">
        <v>0</v>
      </c>
      <c r="F410" s="6">
        <v>60.555742869756386</v>
      </c>
      <c r="G410" s="8">
        <v>260.02883904127447</v>
      </c>
      <c r="H410" s="6">
        <v>0</v>
      </c>
      <c r="I410" s="6">
        <v>0</v>
      </c>
      <c r="J410" s="6">
        <v>0</v>
      </c>
      <c r="K410" s="5"/>
    </row>
    <row r="411" spans="1:11">
      <c r="A411" s="5" t="s">
        <v>9807</v>
      </c>
      <c r="B411" s="5" t="s">
        <v>74</v>
      </c>
      <c r="C411" s="5" t="s">
        <v>72</v>
      </c>
      <c r="D411" s="5" t="s">
        <v>6700</v>
      </c>
      <c r="E411" s="2" t="s">
        <v>0</v>
      </c>
      <c r="F411" s="6">
        <v>72.706921252493487</v>
      </c>
      <c r="G411" s="8">
        <v>260.02954571194499</v>
      </c>
      <c r="H411" s="6">
        <v>0</v>
      </c>
      <c r="I411" s="6">
        <v>0</v>
      </c>
      <c r="J411" s="6">
        <v>0</v>
      </c>
      <c r="K411" s="5"/>
    </row>
    <row r="412" spans="1:11">
      <c r="A412" s="5" t="s">
        <v>9808</v>
      </c>
      <c r="B412" s="5" t="s">
        <v>74</v>
      </c>
      <c r="C412" s="5" t="s">
        <v>72</v>
      </c>
      <c r="D412" s="5" t="s">
        <v>6701</v>
      </c>
      <c r="E412" s="2" t="s">
        <v>0</v>
      </c>
      <c r="F412" s="6">
        <v>76.95181356573714</v>
      </c>
      <c r="G412" s="8">
        <v>257.98888118797282</v>
      </c>
      <c r="H412" s="6">
        <v>0</v>
      </c>
      <c r="I412" s="6">
        <v>0</v>
      </c>
      <c r="J412" s="6">
        <v>0</v>
      </c>
      <c r="K412" s="5"/>
    </row>
    <row r="413" spans="1:11">
      <c r="A413" s="5" t="s">
        <v>9809</v>
      </c>
      <c r="B413" s="5" t="s">
        <v>74</v>
      </c>
      <c r="C413" s="5" t="s">
        <v>72</v>
      </c>
      <c r="D413" s="5" t="s">
        <v>6702</v>
      </c>
      <c r="E413" s="2" t="s">
        <v>0</v>
      </c>
      <c r="F413" s="6">
        <v>68.318470372031697</v>
      </c>
      <c r="G413" s="8">
        <v>260.02830527449777</v>
      </c>
      <c r="H413" s="6">
        <v>0</v>
      </c>
      <c r="I413" s="6">
        <v>0</v>
      </c>
      <c r="J413" s="6">
        <v>0</v>
      </c>
      <c r="K413" s="5"/>
    </row>
    <row r="414" spans="1:11">
      <c r="A414" s="5" t="s">
        <v>9810</v>
      </c>
      <c r="B414" s="5" t="s">
        <v>74</v>
      </c>
      <c r="C414" s="5" t="s">
        <v>72</v>
      </c>
      <c r="D414" s="5" t="s">
        <v>6703</v>
      </c>
      <c r="E414" s="2" t="s">
        <v>0</v>
      </c>
      <c r="F414" s="6">
        <v>91.361593525185214</v>
      </c>
      <c r="G414" s="8">
        <v>260.03374039584554</v>
      </c>
      <c r="H414" s="6">
        <v>0</v>
      </c>
      <c r="I414" s="6">
        <v>0</v>
      </c>
      <c r="J414" s="6">
        <v>0</v>
      </c>
      <c r="K414" s="5"/>
    </row>
    <row r="415" spans="1:11">
      <c r="A415" s="5" t="s">
        <v>9811</v>
      </c>
      <c r="B415" s="5" t="s">
        <v>74</v>
      </c>
      <c r="C415" s="5" t="s">
        <v>72</v>
      </c>
      <c r="D415" s="5" t="s">
        <v>6704</v>
      </c>
      <c r="E415" s="2" t="s">
        <v>0</v>
      </c>
      <c r="F415" s="6">
        <v>41.975944850671439</v>
      </c>
      <c r="G415" s="8">
        <v>257.9894528562283</v>
      </c>
      <c r="H415" s="6">
        <v>0</v>
      </c>
      <c r="I415" s="6">
        <v>0</v>
      </c>
      <c r="J415" s="6">
        <v>0</v>
      </c>
      <c r="K415" s="5"/>
    </row>
    <row r="416" spans="1:11">
      <c r="A416" s="5" t="s">
        <v>9812</v>
      </c>
      <c r="B416" s="5" t="s">
        <v>74</v>
      </c>
      <c r="C416" s="5" t="s">
        <v>72</v>
      </c>
      <c r="D416" s="5" t="s">
        <v>6705</v>
      </c>
      <c r="E416" s="2" t="s">
        <v>0</v>
      </c>
      <c r="F416" s="6">
        <v>68.159624877936821</v>
      </c>
      <c r="G416" s="8">
        <v>260.02943016186589</v>
      </c>
      <c r="H416" s="6">
        <v>0</v>
      </c>
      <c r="I416" s="6">
        <v>0</v>
      </c>
      <c r="J416" s="6">
        <v>0</v>
      </c>
      <c r="K416" s="5"/>
    </row>
    <row r="417" spans="1:11">
      <c r="A417" s="5" t="s">
        <v>9813</v>
      </c>
      <c r="B417" s="5" t="s">
        <v>74</v>
      </c>
      <c r="C417" s="5" t="s">
        <v>72</v>
      </c>
      <c r="D417" s="5" t="s">
        <v>6706</v>
      </c>
      <c r="E417" s="2" t="s">
        <v>0</v>
      </c>
      <c r="F417" s="6">
        <v>75.309631598176736</v>
      </c>
      <c r="G417" s="8">
        <v>260.02875790561563</v>
      </c>
      <c r="H417" s="6">
        <v>0</v>
      </c>
      <c r="I417" s="6">
        <v>0</v>
      </c>
      <c r="J417" s="6">
        <v>0</v>
      </c>
      <c r="K417" s="5"/>
    </row>
    <row r="418" spans="1:11">
      <c r="A418" s="5" t="s">
        <v>9814</v>
      </c>
      <c r="B418" s="5" t="s">
        <v>74</v>
      </c>
      <c r="C418" s="5" t="s">
        <v>72</v>
      </c>
      <c r="D418" s="5" t="s">
        <v>6707</v>
      </c>
      <c r="E418" s="2" t="s">
        <v>0</v>
      </c>
      <c r="F418" s="6">
        <v>69.189311867131707</v>
      </c>
      <c r="G418" s="8">
        <v>216.18091773368616</v>
      </c>
      <c r="H418" s="6">
        <v>0</v>
      </c>
      <c r="I418" s="6">
        <v>0</v>
      </c>
      <c r="J418" s="6">
        <v>0</v>
      </c>
      <c r="K418" s="5"/>
    </row>
    <row r="419" spans="1:11">
      <c r="A419" s="5" t="s">
        <v>9815</v>
      </c>
      <c r="B419" s="5" t="s">
        <v>74</v>
      </c>
      <c r="C419" s="5" t="s">
        <v>72</v>
      </c>
      <c r="D419" s="5" t="s">
        <v>6708</v>
      </c>
      <c r="E419" s="2" t="s">
        <v>0</v>
      </c>
      <c r="F419" s="6">
        <v>95.399710844651963</v>
      </c>
      <c r="G419" s="8">
        <v>260.02924713497453</v>
      </c>
      <c r="H419" s="6">
        <v>0</v>
      </c>
      <c r="I419" s="6">
        <v>0</v>
      </c>
      <c r="J419" s="6">
        <v>0</v>
      </c>
      <c r="K419" s="5"/>
    </row>
    <row r="420" spans="1:11">
      <c r="A420" s="5" t="s">
        <v>9816</v>
      </c>
      <c r="B420" s="5" t="s">
        <v>74</v>
      </c>
      <c r="C420" s="5" t="s">
        <v>72</v>
      </c>
      <c r="D420" s="5" t="s">
        <v>6709</v>
      </c>
      <c r="E420" s="2" t="s">
        <v>0</v>
      </c>
      <c r="F420" s="6">
        <v>43.12403370776947</v>
      </c>
      <c r="G420" s="8">
        <v>214.14089252342524</v>
      </c>
      <c r="H420" s="6">
        <v>0</v>
      </c>
      <c r="I420" s="6">
        <v>0</v>
      </c>
      <c r="J420" s="6">
        <v>0</v>
      </c>
      <c r="K420" s="5"/>
    </row>
    <row r="421" spans="1:11">
      <c r="A421" s="5" t="s">
        <v>9817</v>
      </c>
      <c r="B421" s="5" t="s">
        <v>74</v>
      </c>
      <c r="C421" s="5" t="s">
        <v>72</v>
      </c>
      <c r="D421" s="5" t="s">
        <v>6710</v>
      </c>
      <c r="E421" s="2" t="s">
        <v>0</v>
      </c>
      <c r="F421" s="6">
        <v>52.273693742306058</v>
      </c>
      <c r="G421" s="8">
        <v>208.02263075473624</v>
      </c>
      <c r="H421" s="6">
        <v>0</v>
      </c>
      <c r="I421" s="6">
        <v>0</v>
      </c>
      <c r="J421" s="6">
        <v>0</v>
      </c>
      <c r="K421" s="5"/>
    </row>
    <row r="422" spans="1:11">
      <c r="A422" s="5" t="s">
        <v>9818</v>
      </c>
      <c r="B422" s="5" t="s">
        <v>74</v>
      </c>
      <c r="C422" s="5" t="s">
        <v>72</v>
      </c>
      <c r="D422" s="5" t="s">
        <v>6711</v>
      </c>
      <c r="E422" s="2" t="s">
        <v>0</v>
      </c>
      <c r="F422" s="6">
        <v>48.153822622834376</v>
      </c>
      <c r="G422" s="8">
        <v>260.0274016638021</v>
      </c>
      <c r="H422" s="6">
        <v>0</v>
      </c>
      <c r="I422" s="6">
        <v>0</v>
      </c>
      <c r="J422" s="6">
        <v>0</v>
      </c>
      <c r="K422" s="5"/>
    </row>
    <row r="423" spans="1:11">
      <c r="A423" s="5" t="s">
        <v>9819</v>
      </c>
      <c r="B423" s="5" t="s">
        <v>74</v>
      </c>
      <c r="C423" s="5" t="s">
        <v>72</v>
      </c>
      <c r="D423" s="5" t="s">
        <v>6712</v>
      </c>
      <c r="E423" s="2" t="s">
        <v>0</v>
      </c>
      <c r="F423" s="6">
        <v>64.704315569963157</v>
      </c>
      <c r="G423" s="8">
        <v>260.03302036069965</v>
      </c>
      <c r="H423" s="6">
        <v>0</v>
      </c>
      <c r="I423" s="6">
        <v>0</v>
      </c>
      <c r="J423" s="6">
        <v>0</v>
      </c>
      <c r="K423" s="5"/>
    </row>
    <row r="424" spans="1:11">
      <c r="A424" s="5" t="s">
        <v>9820</v>
      </c>
      <c r="B424" s="5" t="s">
        <v>74</v>
      </c>
      <c r="C424" s="5" t="s">
        <v>72</v>
      </c>
      <c r="D424" s="5" t="s">
        <v>6713</v>
      </c>
      <c r="E424" s="2" t="s">
        <v>0</v>
      </c>
      <c r="F424" s="6">
        <v>68.963576467608576</v>
      </c>
      <c r="G424" s="8">
        <v>260.02926686846263</v>
      </c>
      <c r="H424" s="6">
        <v>0</v>
      </c>
      <c r="I424" s="6">
        <v>0</v>
      </c>
      <c r="J424" s="6">
        <v>0</v>
      </c>
      <c r="K424" s="5"/>
    </row>
    <row r="425" spans="1:11">
      <c r="A425" s="5" t="s">
        <v>9821</v>
      </c>
      <c r="B425" s="5" t="s">
        <v>74</v>
      </c>
      <c r="C425" s="5" t="s">
        <v>72</v>
      </c>
      <c r="D425" s="5" t="s">
        <v>6714</v>
      </c>
      <c r="E425" s="2" t="s">
        <v>0</v>
      </c>
      <c r="F425" s="6">
        <v>74.167795977381118</v>
      </c>
      <c r="G425" s="8">
        <v>260.02955065534422</v>
      </c>
      <c r="H425" s="6">
        <v>0</v>
      </c>
      <c r="I425" s="6">
        <v>0</v>
      </c>
      <c r="J425" s="6">
        <v>0</v>
      </c>
      <c r="K425" s="5"/>
    </row>
    <row r="426" spans="1:11">
      <c r="A426" s="5" t="s">
        <v>9822</v>
      </c>
      <c r="B426" s="5" t="s">
        <v>74</v>
      </c>
      <c r="C426" s="5" t="s">
        <v>72</v>
      </c>
      <c r="D426" s="5" t="s">
        <v>6715</v>
      </c>
      <c r="E426" s="2" t="s">
        <v>0</v>
      </c>
      <c r="F426" s="6">
        <v>53.703639090049023</v>
      </c>
      <c r="G426" s="8">
        <v>214.14079190584303</v>
      </c>
      <c r="H426" s="6">
        <v>0</v>
      </c>
      <c r="I426" s="6">
        <v>0</v>
      </c>
      <c r="J426" s="6">
        <v>0</v>
      </c>
      <c r="K426" s="5"/>
    </row>
    <row r="427" spans="1:11">
      <c r="A427" s="5" t="s">
        <v>9823</v>
      </c>
      <c r="B427" s="5" t="s">
        <v>74</v>
      </c>
      <c r="C427" s="5" t="s">
        <v>72</v>
      </c>
      <c r="D427" s="5" t="s">
        <v>6716</v>
      </c>
      <c r="E427" s="2" t="s">
        <v>0</v>
      </c>
      <c r="F427" s="6">
        <v>89.041301562027002</v>
      </c>
      <c r="G427" s="8">
        <v>260.028762008179</v>
      </c>
      <c r="H427" s="6">
        <v>0</v>
      </c>
      <c r="I427" s="6">
        <v>0</v>
      </c>
      <c r="J427" s="6">
        <v>0</v>
      </c>
      <c r="K427" s="5"/>
    </row>
    <row r="428" spans="1:11">
      <c r="A428" s="5" t="s">
        <v>9824</v>
      </c>
      <c r="B428" s="5" t="s">
        <v>74</v>
      </c>
      <c r="C428" s="5" t="s">
        <v>72</v>
      </c>
      <c r="D428" s="5" t="s">
        <v>6717</v>
      </c>
      <c r="E428" s="2" t="s">
        <v>0</v>
      </c>
      <c r="F428" s="6">
        <v>98.9493315277753</v>
      </c>
      <c r="G428" s="8">
        <v>260.02845955797721</v>
      </c>
      <c r="H428" s="6">
        <v>0</v>
      </c>
      <c r="I428" s="6">
        <v>0</v>
      </c>
      <c r="J428" s="6">
        <v>0</v>
      </c>
      <c r="K428" s="5"/>
    </row>
    <row r="429" spans="1:11">
      <c r="A429" s="5" t="s">
        <v>9825</v>
      </c>
      <c r="B429" s="5" t="s">
        <v>74</v>
      </c>
      <c r="C429" s="5" t="s">
        <v>72</v>
      </c>
      <c r="D429" s="5" t="s">
        <v>6718</v>
      </c>
      <c r="E429" s="2" t="s">
        <v>0</v>
      </c>
      <c r="F429" s="6">
        <v>81.827427412642066</v>
      </c>
      <c r="G429" s="8">
        <v>260.02821794593666</v>
      </c>
      <c r="H429" s="6">
        <v>0</v>
      </c>
      <c r="I429" s="6">
        <v>0</v>
      </c>
      <c r="J429" s="6">
        <v>0</v>
      </c>
      <c r="K429" s="5"/>
    </row>
    <row r="430" spans="1:11">
      <c r="A430" s="5" t="s">
        <v>9826</v>
      </c>
      <c r="B430" s="5" t="s">
        <v>74</v>
      </c>
      <c r="C430" s="5" t="s">
        <v>72</v>
      </c>
      <c r="D430" s="5" t="s">
        <v>6719</v>
      </c>
      <c r="E430" s="2" t="s">
        <v>0</v>
      </c>
      <c r="F430" s="6">
        <v>61.43125659010682</v>
      </c>
      <c r="G430" s="8">
        <v>260.02713203071175</v>
      </c>
      <c r="H430" s="6">
        <v>0</v>
      </c>
      <c r="I430" s="6">
        <v>0</v>
      </c>
      <c r="J430" s="6">
        <v>0</v>
      </c>
      <c r="K430" s="5"/>
    </row>
    <row r="431" spans="1:11">
      <c r="A431" s="5" t="s">
        <v>9827</v>
      </c>
      <c r="B431" s="5" t="s">
        <v>74</v>
      </c>
      <c r="C431" s="5" t="s">
        <v>72</v>
      </c>
      <c r="D431" s="5" t="s">
        <v>6720</v>
      </c>
      <c r="E431" s="2" t="s">
        <v>0</v>
      </c>
      <c r="F431" s="6">
        <v>46.027236322612062</v>
      </c>
      <c r="G431" s="8">
        <v>224.33791675510295</v>
      </c>
      <c r="H431" s="6">
        <v>0</v>
      </c>
      <c r="I431" s="6">
        <v>0</v>
      </c>
      <c r="J431" s="6">
        <v>0</v>
      </c>
      <c r="K431" s="5"/>
    </row>
    <row r="432" spans="1:11">
      <c r="A432" s="5" t="s">
        <v>9828</v>
      </c>
      <c r="B432" s="5" t="s">
        <v>74</v>
      </c>
      <c r="C432" s="5" t="s">
        <v>72</v>
      </c>
      <c r="D432" s="5" t="s">
        <v>6721</v>
      </c>
      <c r="E432" s="2" t="s">
        <v>0</v>
      </c>
      <c r="F432" s="6">
        <v>100.44544899608994</v>
      </c>
      <c r="G432" s="8">
        <v>260.02837675086204</v>
      </c>
      <c r="H432" s="6">
        <v>0</v>
      </c>
      <c r="I432" s="6">
        <v>0</v>
      </c>
      <c r="J432" s="6">
        <v>0</v>
      </c>
      <c r="K432" s="5"/>
    </row>
    <row r="433" spans="1:11">
      <c r="A433" s="5" t="s">
        <v>9829</v>
      </c>
      <c r="B433" s="5" t="s">
        <v>74</v>
      </c>
      <c r="C433" s="5" t="s">
        <v>72</v>
      </c>
      <c r="D433" s="5" t="s">
        <v>6722</v>
      </c>
      <c r="E433" s="2" t="s">
        <v>0</v>
      </c>
      <c r="F433" s="6">
        <v>83.307749885117147</v>
      </c>
      <c r="G433" s="8">
        <v>260.02905835993596</v>
      </c>
      <c r="H433" s="6">
        <v>0</v>
      </c>
      <c r="I433" s="6">
        <v>0</v>
      </c>
      <c r="J433" s="6">
        <v>0</v>
      </c>
      <c r="K433" s="5"/>
    </row>
    <row r="434" spans="1:11">
      <c r="A434" s="5" t="s">
        <v>9830</v>
      </c>
      <c r="B434" s="5" t="s">
        <v>74</v>
      </c>
      <c r="C434" s="5" t="s">
        <v>72</v>
      </c>
      <c r="D434" s="5" t="s">
        <v>6723</v>
      </c>
      <c r="E434" s="2" t="s">
        <v>0</v>
      </c>
      <c r="F434" s="6">
        <v>57.454155374791853</v>
      </c>
      <c r="G434" s="8">
        <v>260.02901908166962</v>
      </c>
      <c r="H434" s="6">
        <v>0</v>
      </c>
      <c r="I434" s="6">
        <v>0</v>
      </c>
      <c r="J434" s="6">
        <v>0</v>
      </c>
      <c r="K434" s="5"/>
    </row>
    <row r="435" spans="1:11">
      <c r="A435" s="5" t="s">
        <v>9831</v>
      </c>
      <c r="B435" s="5" t="s">
        <v>74</v>
      </c>
      <c r="C435" s="5" t="s">
        <v>72</v>
      </c>
      <c r="D435" s="5" t="s">
        <v>6724</v>
      </c>
      <c r="E435" s="2" t="s">
        <v>0</v>
      </c>
      <c r="F435" s="6">
        <v>65.009960883448798</v>
      </c>
      <c r="G435" s="8">
        <v>260.02762533882583</v>
      </c>
      <c r="H435" s="6">
        <v>0</v>
      </c>
      <c r="I435" s="6">
        <v>0</v>
      </c>
      <c r="J435" s="6">
        <v>0</v>
      </c>
      <c r="K435" s="5"/>
    </row>
    <row r="436" spans="1:11">
      <c r="A436" s="5" t="s">
        <v>9832</v>
      </c>
      <c r="B436" s="5" t="s">
        <v>74</v>
      </c>
      <c r="C436" s="5" t="s">
        <v>72</v>
      </c>
      <c r="D436" s="5" t="s">
        <v>6725</v>
      </c>
      <c r="E436" s="2" t="s">
        <v>0</v>
      </c>
      <c r="F436" s="6">
        <v>99.591654960998781</v>
      </c>
      <c r="G436" s="8">
        <v>260.02906465714256</v>
      </c>
      <c r="H436" s="6">
        <v>0</v>
      </c>
      <c r="I436" s="6">
        <v>0</v>
      </c>
      <c r="J436" s="6">
        <v>0</v>
      </c>
      <c r="K436" s="5"/>
    </row>
    <row r="437" spans="1:11">
      <c r="A437" s="5" t="s">
        <v>9833</v>
      </c>
      <c r="B437" s="5" t="s">
        <v>74</v>
      </c>
      <c r="C437" s="5" t="s">
        <v>72</v>
      </c>
      <c r="D437" s="5" t="s">
        <v>6726</v>
      </c>
      <c r="E437" s="2" t="s">
        <v>0</v>
      </c>
      <c r="F437" s="6">
        <v>78.32649439354762</v>
      </c>
      <c r="G437" s="8">
        <v>260.02958955274443</v>
      </c>
      <c r="H437" s="6">
        <v>0</v>
      </c>
      <c r="I437" s="6">
        <v>0</v>
      </c>
      <c r="J437" s="6">
        <v>0</v>
      </c>
      <c r="K437" s="5"/>
    </row>
    <row r="438" spans="1:11">
      <c r="A438" s="5" t="s">
        <v>9834</v>
      </c>
      <c r="B438" s="5" t="s">
        <v>74</v>
      </c>
      <c r="C438" s="5" t="s">
        <v>72</v>
      </c>
      <c r="D438" s="5" t="s">
        <v>6727</v>
      </c>
      <c r="E438" s="2" t="s">
        <v>0</v>
      </c>
      <c r="F438" s="6">
        <v>52.970923899827248</v>
      </c>
      <c r="G438" s="8">
        <v>260.0277888286949</v>
      </c>
      <c r="H438" s="6">
        <v>0</v>
      </c>
      <c r="I438" s="6">
        <v>0</v>
      </c>
      <c r="J438" s="6">
        <v>0</v>
      </c>
      <c r="K438" s="5"/>
    </row>
    <row r="439" spans="1:11">
      <c r="A439" s="5" t="s">
        <v>9835</v>
      </c>
      <c r="B439" s="5" t="s">
        <v>74</v>
      </c>
      <c r="C439" s="5" t="s">
        <v>72</v>
      </c>
      <c r="D439" s="5" t="s">
        <v>6728</v>
      </c>
      <c r="E439" s="2" t="s">
        <v>0</v>
      </c>
      <c r="F439" s="6">
        <v>56.428253283658734</v>
      </c>
      <c r="G439" s="8">
        <v>260.02836208469512</v>
      </c>
      <c r="H439" s="6">
        <v>0</v>
      </c>
      <c r="I439" s="6">
        <v>0</v>
      </c>
      <c r="J439" s="6">
        <v>0</v>
      </c>
      <c r="K439" s="5"/>
    </row>
    <row r="440" spans="1:11">
      <c r="A440" s="5" t="s">
        <v>9836</v>
      </c>
      <c r="B440" s="5" t="s">
        <v>74</v>
      </c>
      <c r="C440" s="5" t="s">
        <v>72</v>
      </c>
      <c r="D440" s="5" t="s">
        <v>6729</v>
      </c>
      <c r="E440" s="2" t="s">
        <v>0</v>
      </c>
      <c r="F440" s="6">
        <v>70.847900082335485</v>
      </c>
      <c r="G440" s="8">
        <v>260.02909981765976</v>
      </c>
      <c r="H440" s="6">
        <v>0</v>
      </c>
      <c r="I440" s="6">
        <v>0</v>
      </c>
      <c r="J440" s="6">
        <v>0</v>
      </c>
      <c r="K440" s="5"/>
    </row>
    <row r="441" spans="1:11">
      <c r="A441" s="5" t="s">
        <v>9837</v>
      </c>
      <c r="B441" s="5" t="s">
        <v>74</v>
      </c>
      <c r="C441" s="5" t="s">
        <v>72</v>
      </c>
      <c r="D441" s="5" t="s">
        <v>6730</v>
      </c>
      <c r="E441" s="2" t="s">
        <v>0</v>
      </c>
      <c r="F441" s="6">
        <v>80.086072405707384</v>
      </c>
      <c r="G441" s="8">
        <v>236.57335239066609</v>
      </c>
      <c r="H441" s="6">
        <v>0</v>
      </c>
      <c r="I441" s="6">
        <v>0</v>
      </c>
      <c r="J441" s="6">
        <v>0</v>
      </c>
      <c r="K441" s="5"/>
    </row>
    <row r="442" spans="1:11">
      <c r="A442" s="5" t="s">
        <v>9838</v>
      </c>
      <c r="B442" s="5" t="s">
        <v>74</v>
      </c>
      <c r="C442" s="5" t="s">
        <v>72</v>
      </c>
      <c r="D442" s="5" t="s">
        <v>6731</v>
      </c>
      <c r="E442" s="2" t="s">
        <v>0</v>
      </c>
      <c r="F442" s="6">
        <v>79.356508485433821</v>
      </c>
      <c r="G442" s="8">
        <v>260.03016443174164</v>
      </c>
      <c r="H442" s="6">
        <v>0</v>
      </c>
      <c r="I442" s="6">
        <v>0</v>
      </c>
      <c r="J442" s="6">
        <v>0</v>
      </c>
      <c r="K442" s="5"/>
    </row>
    <row r="443" spans="1:11">
      <c r="A443" s="5" t="s">
        <v>9839</v>
      </c>
      <c r="B443" s="5" t="s">
        <v>74</v>
      </c>
      <c r="C443" s="5" t="s">
        <v>72</v>
      </c>
      <c r="D443" s="5" t="s">
        <v>6732</v>
      </c>
      <c r="E443" s="2" t="s">
        <v>0</v>
      </c>
      <c r="F443" s="6">
        <v>70.691568766472514</v>
      </c>
      <c r="G443" s="8">
        <v>260.02873570251938</v>
      </c>
      <c r="H443" s="6">
        <v>0</v>
      </c>
      <c r="I443" s="6">
        <v>0</v>
      </c>
      <c r="J443" s="6">
        <v>0</v>
      </c>
      <c r="K443" s="5"/>
    </row>
    <row r="444" spans="1:11">
      <c r="A444" s="5" t="s">
        <v>9840</v>
      </c>
      <c r="B444" s="5" t="s">
        <v>74</v>
      </c>
      <c r="C444" s="5" t="s">
        <v>72</v>
      </c>
      <c r="D444" s="5" t="s">
        <v>6733</v>
      </c>
      <c r="E444" s="2" t="s">
        <v>0</v>
      </c>
      <c r="F444" s="6">
        <v>52.867912286363108</v>
      </c>
      <c r="G444" s="8">
        <v>250.85099061178332</v>
      </c>
      <c r="H444" s="6">
        <v>0</v>
      </c>
      <c r="I444" s="6">
        <v>0</v>
      </c>
      <c r="J444" s="6">
        <v>0</v>
      </c>
      <c r="K444" s="5"/>
    </row>
    <row r="445" spans="1:11">
      <c r="A445" s="5" t="s">
        <v>9841</v>
      </c>
      <c r="B445" s="5" t="s">
        <v>74</v>
      </c>
      <c r="C445" s="5" t="s">
        <v>72</v>
      </c>
      <c r="D445" s="5" t="s">
        <v>6734</v>
      </c>
      <c r="E445" s="2" t="s">
        <v>0</v>
      </c>
      <c r="F445" s="6">
        <v>57.460424694196028</v>
      </c>
      <c r="G445" s="8">
        <v>253.91065821537546</v>
      </c>
      <c r="H445" s="6">
        <v>0</v>
      </c>
      <c r="I445" s="6">
        <v>0</v>
      </c>
      <c r="J445" s="6">
        <v>0</v>
      </c>
      <c r="K445" s="5"/>
    </row>
    <row r="446" spans="1:11">
      <c r="A446" s="5" t="s">
        <v>9842</v>
      </c>
      <c r="B446" s="5" t="s">
        <v>74</v>
      </c>
      <c r="C446" s="5" t="s">
        <v>72</v>
      </c>
      <c r="D446" s="5" t="s">
        <v>6735</v>
      </c>
      <c r="E446" s="2" t="s">
        <v>0</v>
      </c>
      <c r="F446" s="6">
        <v>37.738886365437764</v>
      </c>
      <c r="G446" s="8">
        <v>223.31928953031172</v>
      </c>
      <c r="H446" s="6">
        <v>0</v>
      </c>
      <c r="I446" s="6">
        <v>0</v>
      </c>
      <c r="J446" s="6">
        <v>0</v>
      </c>
      <c r="K446" s="5"/>
    </row>
    <row r="447" spans="1:11">
      <c r="A447" s="5" t="s">
        <v>9843</v>
      </c>
      <c r="B447" s="5" t="s">
        <v>74</v>
      </c>
      <c r="C447" s="5" t="s">
        <v>72</v>
      </c>
      <c r="D447" s="5" t="s">
        <v>6736</v>
      </c>
      <c r="E447" s="2" t="s">
        <v>0</v>
      </c>
      <c r="F447" s="6">
        <v>96.050244221771024</v>
      </c>
      <c r="G447" s="8">
        <v>260.02502244393924</v>
      </c>
      <c r="H447" s="6">
        <v>0</v>
      </c>
      <c r="I447" s="6">
        <v>0</v>
      </c>
      <c r="J447" s="6">
        <v>0</v>
      </c>
      <c r="K447" s="5"/>
    </row>
    <row r="448" spans="1:11">
      <c r="A448" s="5" t="s">
        <v>9844</v>
      </c>
      <c r="B448" s="5" t="s">
        <v>74</v>
      </c>
      <c r="C448" s="5" t="s">
        <v>72</v>
      </c>
      <c r="D448" s="5" t="s">
        <v>6737</v>
      </c>
      <c r="E448" s="2" t="s">
        <v>0</v>
      </c>
      <c r="F448" s="6">
        <v>57.04999091501174</v>
      </c>
      <c r="G448" s="8">
        <v>260.02810609878867</v>
      </c>
      <c r="H448" s="6">
        <v>0</v>
      </c>
      <c r="I448" s="6">
        <v>0</v>
      </c>
      <c r="J448" s="6">
        <v>0</v>
      </c>
      <c r="K448" s="5"/>
    </row>
    <row r="449" spans="1:11">
      <c r="A449" s="5" t="s">
        <v>9845</v>
      </c>
      <c r="B449" s="5" t="s">
        <v>74</v>
      </c>
      <c r="C449" s="5" t="s">
        <v>72</v>
      </c>
      <c r="D449" s="5" t="s">
        <v>6738</v>
      </c>
      <c r="E449" s="2" t="s">
        <v>0</v>
      </c>
      <c r="F449" s="6">
        <v>79.427634872347795</v>
      </c>
      <c r="G449" s="8">
        <v>260.0275809619161</v>
      </c>
      <c r="H449" s="6">
        <v>0</v>
      </c>
      <c r="I449" s="6">
        <v>0</v>
      </c>
      <c r="J449" s="6">
        <v>0</v>
      </c>
      <c r="K449" s="5"/>
    </row>
    <row r="450" spans="1:11">
      <c r="A450" s="5" t="s">
        <v>9846</v>
      </c>
      <c r="B450" s="5" t="s">
        <v>74</v>
      </c>
      <c r="C450" s="5" t="s">
        <v>72</v>
      </c>
      <c r="D450" s="5" t="s">
        <v>6739</v>
      </c>
      <c r="E450" s="2" t="s">
        <v>0</v>
      </c>
      <c r="F450" s="6">
        <v>65.083630585814007</v>
      </c>
      <c r="G450" s="8">
        <v>260.02793906724042</v>
      </c>
      <c r="H450" s="6">
        <v>0</v>
      </c>
      <c r="I450" s="6">
        <v>0</v>
      </c>
      <c r="J450" s="6">
        <v>0</v>
      </c>
      <c r="K450" s="5"/>
    </row>
    <row r="451" spans="1:11">
      <c r="A451" s="5" t="s">
        <v>9847</v>
      </c>
      <c r="B451" s="5" t="s">
        <v>74</v>
      </c>
      <c r="C451" s="5" t="s">
        <v>72</v>
      </c>
      <c r="D451" s="5" t="s">
        <v>6740</v>
      </c>
      <c r="E451" s="2" t="s">
        <v>0</v>
      </c>
      <c r="F451" s="6">
        <v>59.637291613683999</v>
      </c>
      <c r="G451" s="8">
        <v>259.0085152283151</v>
      </c>
      <c r="H451" s="6">
        <v>0</v>
      </c>
      <c r="I451" s="6">
        <v>0</v>
      </c>
      <c r="J451" s="6">
        <v>0</v>
      </c>
      <c r="K451" s="5"/>
    </row>
    <row r="452" spans="1:11">
      <c r="A452" s="5" t="s">
        <v>9848</v>
      </c>
      <c r="B452" s="5" t="s">
        <v>74</v>
      </c>
      <c r="C452" s="5" t="s">
        <v>72</v>
      </c>
      <c r="D452" s="5" t="s">
        <v>6741</v>
      </c>
      <c r="E452" s="2" t="s">
        <v>0</v>
      </c>
      <c r="F452" s="6">
        <v>56.392858521934571</v>
      </c>
      <c r="G452" s="8">
        <v>260.0290192547223</v>
      </c>
      <c r="H452" s="6">
        <v>0</v>
      </c>
      <c r="I452" s="6">
        <v>0</v>
      </c>
      <c r="J452" s="6">
        <v>0</v>
      </c>
      <c r="K452" s="5"/>
    </row>
    <row r="453" spans="1:11">
      <c r="A453" s="5" t="s">
        <v>9849</v>
      </c>
      <c r="B453" s="5" t="s">
        <v>74</v>
      </c>
      <c r="C453" s="5" t="s">
        <v>72</v>
      </c>
      <c r="D453" s="5" t="s">
        <v>6742</v>
      </c>
      <c r="E453" s="2" t="s">
        <v>0</v>
      </c>
      <c r="F453" s="6">
        <v>87.172738201536475</v>
      </c>
      <c r="G453" s="8">
        <v>260.02840739609411</v>
      </c>
      <c r="H453" s="6">
        <v>0</v>
      </c>
      <c r="I453" s="6">
        <v>0</v>
      </c>
      <c r="J453" s="6">
        <v>0</v>
      </c>
      <c r="K453" s="5"/>
    </row>
    <row r="454" spans="1:11">
      <c r="A454" s="5" t="s">
        <v>9850</v>
      </c>
      <c r="B454" s="5" t="s">
        <v>74</v>
      </c>
      <c r="C454" s="5" t="s">
        <v>72</v>
      </c>
      <c r="D454" s="5" t="s">
        <v>6743</v>
      </c>
      <c r="E454" s="2" t="s">
        <v>0</v>
      </c>
      <c r="F454" s="6">
        <v>76.711528644231521</v>
      </c>
      <c r="G454" s="8">
        <v>227.39811175182018</v>
      </c>
      <c r="H454" s="6">
        <v>0</v>
      </c>
      <c r="I454" s="6">
        <v>0</v>
      </c>
      <c r="J454" s="6">
        <v>0</v>
      </c>
      <c r="K454" s="5"/>
    </row>
    <row r="455" spans="1:11">
      <c r="A455" s="5" t="s">
        <v>9851</v>
      </c>
      <c r="B455" s="5" t="s">
        <v>74</v>
      </c>
      <c r="C455" s="5" t="s">
        <v>72</v>
      </c>
      <c r="D455" s="5" t="s">
        <v>6744</v>
      </c>
      <c r="E455" s="2" t="s">
        <v>0</v>
      </c>
      <c r="F455" s="6">
        <v>58.451411971307792</v>
      </c>
      <c r="G455" s="8">
        <v>260.02922570598565</v>
      </c>
      <c r="H455" s="6">
        <v>0</v>
      </c>
      <c r="I455" s="6">
        <v>0</v>
      </c>
      <c r="J455" s="6">
        <v>0</v>
      </c>
      <c r="K455" s="5"/>
    </row>
    <row r="456" spans="1:11">
      <c r="A456" s="5" t="s">
        <v>9852</v>
      </c>
      <c r="B456" s="5" t="s">
        <v>74</v>
      </c>
      <c r="C456" s="5" t="s">
        <v>72</v>
      </c>
      <c r="D456" s="5" t="s">
        <v>6745</v>
      </c>
      <c r="E456" s="2" t="s">
        <v>0</v>
      </c>
      <c r="F456" s="6">
        <v>65.545049376168663</v>
      </c>
      <c r="G456" s="8">
        <v>260.03153291049915</v>
      </c>
      <c r="H456" s="6">
        <v>0</v>
      </c>
      <c r="I456" s="6">
        <v>0</v>
      </c>
      <c r="J456" s="6">
        <v>0</v>
      </c>
      <c r="K456" s="5"/>
    </row>
    <row r="457" spans="1:11">
      <c r="A457" s="5" t="s">
        <v>9853</v>
      </c>
      <c r="B457" s="5" t="s">
        <v>74</v>
      </c>
      <c r="C457" s="5" t="s">
        <v>72</v>
      </c>
      <c r="D457" s="5" t="s">
        <v>6746</v>
      </c>
      <c r="E457" s="2" t="s">
        <v>0</v>
      </c>
      <c r="F457" s="6">
        <v>50.091057902140157</v>
      </c>
      <c r="G457" s="8">
        <v>260.02857477111166</v>
      </c>
      <c r="H457" s="6">
        <v>0</v>
      </c>
      <c r="I457" s="6">
        <v>0</v>
      </c>
      <c r="J457" s="6">
        <v>0</v>
      </c>
      <c r="K457" s="5"/>
    </row>
    <row r="458" spans="1:11">
      <c r="A458" s="5" t="s">
        <v>9854</v>
      </c>
      <c r="B458" s="5" t="s">
        <v>74</v>
      </c>
      <c r="C458" s="5" t="s">
        <v>72</v>
      </c>
      <c r="D458" s="5" t="s">
        <v>6747</v>
      </c>
      <c r="E458" s="2" t="s">
        <v>0</v>
      </c>
      <c r="F458" s="6">
        <v>86.425182012119251</v>
      </c>
      <c r="G458" s="8">
        <v>260.02794787317538</v>
      </c>
      <c r="H458" s="6">
        <v>0</v>
      </c>
      <c r="I458" s="6">
        <v>0</v>
      </c>
      <c r="J458" s="6">
        <v>0</v>
      </c>
      <c r="K458" s="5"/>
    </row>
    <row r="459" spans="1:11">
      <c r="A459" s="5" t="s">
        <v>9855</v>
      </c>
      <c r="B459" s="5" t="s">
        <v>74</v>
      </c>
      <c r="C459" s="5" t="s">
        <v>72</v>
      </c>
      <c r="D459" s="5" t="s">
        <v>6748</v>
      </c>
      <c r="E459" s="2" t="s">
        <v>0</v>
      </c>
      <c r="F459" s="6">
        <v>56.816650696539966</v>
      </c>
      <c r="G459" s="8">
        <v>260.02880451627243</v>
      </c>
      <c r="H459" s="6">
        <v>0</v>
      </c>
      <c r="I459" s="6">
        <v>0</v>
      </c>
      <c r="J459" s="6">
        <v>0</v>
      </c>
      <c r="K459" s="5"/>
    </row>
    <row r="460" spans="1:11">
      <c r="A460" s="5" t="s">
        <v>9856</v>
      </c>
      <c r="B460" s="5" t="s">
        <v>74</v>
      </c>
      <c r="C460" s="5" t="s">
        <v>72</v>
      </c>
      <c r="D460" s="5" t="s">
        <v>6749</v>
      </c>
      <c r="E460" s="2" t="s">
        <v>0</v>
      </c>
      <c r="F460" s="6">
        <v>64.934019911776204</v>
      </c>
      <c r="G460" s="8">
        <v>260.02844232918102</v>
      </c>
      <c r="H460" s="6">
        <v>0</v>
      </c>
      <c r="I460" s="6">
        <v>0</v>
      </c>
      <c r="J460" s="6">
        <v>0</v>
      </c>
      <c r="K460" s="5"/>
    </row>
    <row r="461" spans="1:11">
      <c r="A461" s="5" t="s">
        <v>9857</v>
      </c>
      <c r="B461" s="5" t="s">
        <v>74</v>
      </c>
      <c r="C461" s="5" t="s">
        <v>72</v>
      </c>
      <c r="D461" s="5" t="s">
        <v>6750</v>
      </c>
      <c r="E461" s="2" t="s">
        <v>0</v>
      </c>
      <c r="F461" s="6">
        <v>43.910277531577947</v>
      </c>
      <c r="G461" s="8">
        <v>225.3582351976099</v>
      </c>
      <c r="H461" s="6">
        <v>0</v>
      </c>
      <c r="I461" s="6">
        <v>0</v>
      </c>
      <c r="J461" s="6">
        <v>0</v>
      </c>
      <c r="K461" s="5"/>
    </row>
    <row r="462" spans="1:11">
      <c r="A462" s="5" t="s">
        <v>9858</v>
      </c>
      <c r="B462" s="5" t="s">
        <v>74</v>
      </c>
      <c r="C462" s="5" t="s">
        <v>72</v>
      </c>
      <c r="D462" s="5" t="s">
        <v>6751</v>
      </c>
      <c r="E462" s="2" t="s">
        <v>0</v>
      </c>
      <c r="F462" s="6">
        <v>75.819029066428257</v>
      </c>
      <c r="G462" s="8">
        <v>260.0327236626818</v>
      </c>
      <c r="H462" s="6">
        <v>0</v>
      </c>
      <c r="I462" s="6">
        <v>0</v>
      </c>
      <c r="J462" s="6">
        <v>0</v>
      </c>
      <c r="K462" s="5"/>
    </row>
    <row r="463" spans="1:11">
      <c r="A463" s="5" t="s">
        <v>9859</v>
      </c>
      <c r="B463" s="5" t="s">
        <v>74</v>
      </c>
      <c r="C463" s="5" t="s">
        <v>72</v>
      </c>
      <c r="D463" s="5" t="s">
        <v>6752</v>
      </c>
      <c r="E463" s="2" t="s">
        <v>0</v>
      </c>
      <c r="F463" s="6">
        <v>53.780170166255544</v>
      </c>
      <c r="G463" s="8">
        <v>227.39807071375569</v>
      </c>
      <c r="H463" s="6">
        <v>0</v>
      </c>
      <c r="I463" s="6">
        <v>0</v>
      </c>
      <c r="J463" s="6">
        <v>0</v>
      </c>
      <c r="K463" s="5"/>
    </row>
    <row r="464" spans="1:11">
      <c r="A464" s="5" t="s">
        <v>9860</v>
      </c>
      <c r="B464" s="5" t="s">
        <v>74</v>
      </c>
      <c r="C464" s="5" t="s">
        <v>72</v>
      </c>
      <c r="D464" s="5" t="s">
        <v>6753</v>
      </c>
      <c r="E464" s="2" t="s">
        <v>0</v>
      </c>
      <c r="F464" s="6">
        <v>81.727799813637318</v>
      </c>
      <c r="G464" s="8">
        <v>260.02859703176375</v>
      </c>
      <c r="H464" s="6">
        <v>0</v>
      </c>
      <c r="I464" s="6">
        <v>0</v>
      </c>
      <c r="J464" s="6">
        <v>0</v>
      </c>
      <c r="K464" s="5"/>
    </row>
    <row r="465" spans="1:11">
      <c r="A465" s="5" t="s">
        <v>9861</v>
      </c>
      <c r="B465" s="5" t="s">
        <v>74</v>
      </c>
      <c r="C465" s="5" t="s">
        <v>72</v>
      </c>
      <c r="D465" s="5" t="s">
        <v>6754</v>
      </c>
      <c r="E465" s="2" t="s">
        <v>0</v>
      </c>
      <c r="F465" s="6">
        <v>79.073935053689112</v>
      </c>
      <c r="G465" s="8">
        <v>260.02903089606235</v>
      </c>
      <c r="H465" s="6">
        <v>0</v>
      </c>
      <c r="I465" s="6">
        <v>0</v>
      </c>
      <c r="J465" s="6">
        <v>0</v>
      </c>
      <c r="K465" s="5"/>
    </row>
    <row r="466" spans="1:11">
      <c r="A466" s="5" t="s">
        <v>9862</v>
      </c>
      <c r="B466" s="5" t="s">
        <v>74</v>
      </c>
      <c r="C466" s="5" t="s">
        <v>72</v>
      </c>
      <c r="D466" s="5" t="s">
        <v>6755</v>
      </c>
      <c r="E466" s="2" t="s">
        <v>0</v>
      </c>
      <c r="F466" s="6">
        <v>83.642201676745785</v>
      </c>
      <c r="G466" s="8">
        <v>260.02868621721097</v>
      </c>
      <c r="H466" s="6">
        <v>0</v>
      </c>
      <c r="I466" s="6">
        <v>0</v>
      </c>
      <c r="J466" s="6">
        <v>0</v>
      </c>
      <c r="K466" s="5"/>
    </row>
    <row r="467" spans="1:11">
      <c r="A467" s="5" t="s">
        <v>9863</v>
      </c>
      <c r="B467" s="5" t="s">
        <v>74</v>
      </c>
      <c r="C467" s="5" t="s">
        <v>72</v>
      </c>
      <c r="D467" s="5" t="s">
        <v>6756</v>
      </c>
      <c r="E467" s="2" t="s">
        <v>0</v>
      </c>
      <c r="F467" s="6">
        <v>46.150135850576554</v>
      </c>
      <c r="G467" s="8">
        <v>216.18015843380877</v>
      </c>
      <c r="H467" s="6">
        <v>0</v>
      </c>
      <c r="I467" s="6">
        <v>0</v>
      </c>
      <c r="J467" s="6">
        <v>0</v>
      </c>
      <c r="K467" s="5"/>
    </row>
    <row r="468" spans="1:11">
      <c r="A468" s="5" t="s">
        <v>9864</v>
      </c>
      <c r="B468" s="5" t="s">
        <v>74</v>
      </c>
      <c r="C468" s="5" t="s">
        <v>72</v>
      </c>
      <c r="D468" s="5" t="s">
        <v>6757</v>
      </c>
      <c r="E468" s="2" t="s">
        <v>0</v>
      </c>
      <c r="F468" s="6">
        <v>49.264731263719575</v>
      </c>
      <c r="G468" s="8">
        <v>260.02884225697483</v>
      </c>
      <c r="H468" s="6">
        <v>0</v>
      </c>
      <c r="I468" s="6">
        <v>0</v>
      </c>
      <c r="J468" s="6">
        <v>0</v>
      </c>
      <c r="K468" s="5"/>
    </row>
    <row r="469" spans="1:11">
      <c r="A469" s="5" t="s">
        <v>9865</v>
      </c>
      <c r="B469" s="5" t="s">
        <v>74</v>
      </c>
      <c r="C469" s="5" t="s">
        <v>72</v>
      </c>
      <c r="D469" s="5" t="s">
        <v>6758</v>
      </c>
      <c r="E469" s="2" t="s">
        <v>0</v>
      </c>
      <c r="F469" s="6">
        <v>48.325066889401164</v>
      </c>
      <c r="G469" s="8">
        <v>260.02855107148355</v>
      </c>
      <c r="H469" s="6">
        <v>0</v>
      </c>
      <c r="I469" s="6">
        <v>0</v>
      </c>
      <c r="J469" s="6">
        <v>0</v>
      </c>
      <c r="K469" s="5"/>
    </row>
    <row r="470" spans="1:11">
      <c r="A470" s="5" t="s">
        <v>9866</v>
      </c>
      <c r="B470" s="5" t="s">
        <v>74</v>
      </c>
      <c r="C470" s="5" t="s">
        <v>72</v>
      </c>
      <c r="D470" s="5" t="s">
        <v>6759</v>
      </c>
      <c r="E470" s="2" t="s">
        <v>0</v>
      </c>
      <c r="F470" s="6">
        <v>76.698478347990061</v>
      </c>
      <c r="G470" s="8">
        <v>260.02839977585518</v>
      </c>
      <c r="H470" s="6">
        <v>0</v>
      </c>
      <c r="I470" s="6">
        <v>0</v>
      </c>
      <c r="J470" s="6">
        <v>0</v>
      </c>
      <c r="K470" s="5"/>
    </row>
    <row r="471" spans="1:11">
      <c r="A471" s="5" t="s">
        <v>9867</v>
      </c>
      <c r="B471" s="5" t="s">
        <v>74</v>
      </c>
      <c r="C471" s="5" t="s">
        <v>72</v>
      </c>
      <c r="D471" s="5" t="s">
        <v>6760</v>
      </c>
      <c r="E471" s="2" t="s">
        <v>0</v>
      </c>
      <c r="F471" s="6">
        <v>95.352982251778386</v>
      </c>
      <c r="G471" s="8">
        <v>260.02808000569678</v>
      </c>
      <c r="H471" s="6">
        <v>0</v>
      </c>
      <c r="I471" s="6">
        <v>0</v>
      </c>
      <c r="J471" s="6">
        <v>0</v>
      </c>
      <c r="K471" s="5"/>
    </row>
    <row r="472" spans="1:11">
      <c r="A472" s="5" t="s">
        <v>9868</v>
      </c>
      <c r="B472" s="5" t="s">
        <v>74</v>
      </c>
      <c r="C472" s="5" t="s">
        <v>72</v>
      </c>
      <c r="D472" s="5" t="s">
        <v>6761</v>
      </c>
      <c r="E472" s="2" t="s">
        <v>0</v>
      </c>
      <c r="F472" s="6">
        <v>65.282220885220283</v>
      </c>
      <c r="G472" s="8">
        <v>209.0421303189049</v>
      </c>
      <c r="H472" s="6">
        <v>0</v>
      </c>
      <c r="I472" s="6">
        <v>0</v>
      </c>
      <c r="J472" s="6">
        <v>0</v>
      </c>
      <c r="K472" s="5"/>
    </row>
    <row r="473" spans="1:11">
      <c r="A473" s="5" t="s">
        <v>9869</v>
      </c>
      <c r="B473" s="5" t="s">
        <v>74</v>
      </c>
      <c r="C473" s="5" t="s">
        <v>72</v>
      </c>
      <c r="D473" s="5" t="s">
        <v>6762</v>
      </c>
      <c r="E473" s="2" t="s">
        <v>0</v>
      </c>
      <c r="F473" s="6">
        <v>51.192275301962319</v>
      </c>
      <c r="G473" s="8">
        <v>259.00767739925936</v>
      </c>
      <c r="H473" s="6">
        <v>0</v>
      </c>
      <c r="I473" s="6">
        <v>0</v>
      </c>
      <c r="J473" s="6">
        <v>0</v>
      </c>
      <c r="K473" s="5"/>
    </row>
    <row r="474" spans="1:11">
      <c r="A474" s="5" t="s">
        <v>9870</v>
      </c>
      <c r="B474" s="5" t="s">
        <v>74</v>
      </c>
      <c r="C474" s="5" t="s">
        <v>72</v>
      </c>
      <c r="D474" s="5" t="s">
        <v>6763</v>
      </c>
      <c r="E474" s="2" t="s">
        <v>0</v>
      </c>
      <c r="F474" s="6">
        <v>68.156545054899368</v>
      </c>
      <c r="G474" s="8">
        <v>260.0289436352582</v>
      </c>
      <c r="H474" s="6">
        <v>0</v>
      </c>
      <c r="I474" s="6">
        <v>0</v>
      </c>
      <c r="J474" s="6">
        <v>0</v>
      </c>
      <c r="K474" s="5"/>
    </row>
    <row r="475" spans="1:11">
      <c r="A475" s="5" t="s">
        <v>9871</v>
      </c>
      <c r="B475" s="5" t="s">
        <v>74</v>
      </c>
      <c r="C475" s="5" t="s">
        <v>72</v>
      </c>
      <c r="D475" s="5" t="s">
        <v>6764</v>
      </c>
      <c r="E475" s="2" t="s">
        <v>0</v>
      </c>
      <c r="F475" s="6">
        <v>73.540855382759375</v>
      </c>
      <c r="G475" s="8">
        <v>227.39777614479553</v>
      </c>
      <c r="H475" s="6">
        <v>0</v>
      </c>
      <c r="I475" s="6">
        <v>0</v>
      </c>
      <c r="J475" s="6">
        <v>0</v>
      </c>
      <c r="K475" s="5"/>
    </row>
    <row r="476" spans="1:11">
      <c r="A476" s="5" t="s">
        <v>9872</v>
      </c>
      <c r="B476" s="5" t="s">
        <v>74</v>
      </c>
      <c r="C476" s="5" t="s">
        <v>72</v>
      </c>
      <c r="D476" s="5" t="s">
        <v>6765</v>
      </c>
      <c r="E476" s="2" t="s">
        <v>0</v>
      </c>
      <c r="F476" s="6">
        <v>92.641212299629032</v>
      </c>
      <c r="G476" s="8">
        <v>260.02942479357273</v>
      </c>
      <c r="H476" s="6">
        <v>0</v>
      </c>
      <c r="I476" s="6">
        <v>0</v>
      </c>
      <c r="J476" s="6">
        <v>0</v>
      </c>
      <c r="K476" s="5"/>
    </row>
    <row r="477" spans="1:11">
      <c r="A477" s="5" t="s">
        <v>9873</v>
      </c>
      <c r="B477" s="5" t="s">
        <v>74</v>
      </c>
      <c r="C477" s="5" t="s">
        <v>72</v>
      </c>
      <c r="D477" s="5" t="s">
        <v>6766</v>
      </c>
      <c r="E477" s="2" t="s">
        <v>0</v>
      </c>
      <c r="F477" s="6">
        <v>52.483657160352379</v>
      </c>
      <c r="G477" s="8">
        <v>228.4170467836957</v>
      </c>
      <c r="H477" s="6">
        <v>0</v>
      </c>
      <c r="I477" s="6">
        <v>0</v>
      </c>
      <c r="J477" s="6">
        <v>0</v>
      </c>
      <c r="K477" s="5"/>
    </row>
    <row r="478" spans="1:11">
      <c r="A478" s="5" t="s">
        <v>9874</v>
      </c>
      <c r="B478" s="5" t="s">
        <v>74</v>
      </c>
      <c r="C478" s="5" t="s">
        <v>72</v>
      </c>
      <c r="D478" s="5" t="s">
        <v>6767</v>
      </c>
      <c r="E478" s="2" t="s">
        <v>0</v>
      </c>
      <c r="F478" s="6">
        <v>64.792846267922656</v>
      </c>
      <c r="G478" s="8">
        <v>260.02848305881344</v>
      </c>
      <c r="H478" s="6">
        <v>0</v>
      </c>
      <c r="I478" s="6">
        <v>0</v>
      </c>
      <c r="J478" s="6">
        <v>0</v>
      </c>
      <c r="K478" s="5"/>
    </row>
    <row r="479" spans="1:11">
      <c r="A479" s="5" t="s">
        <v>9875</v>
      </c>
      <c r="B479" s="5" t="s">
        <v>74</v>
      </c>
      <c r="C479" s="5" t="s">
        <v>72</v>
      </c>
      <c r="D479" s="5" t="s">
        <v>6768</v>
      </c>
      <c r="E479" s="2" t="s">
        <v>0</v>
      </c>
      <c r="F479" s="6">
        <v>72.830178727249162</v>
      </c>
      <c r="G479" s="8">
        <v>260.02882660578757</v>
      </c>
      <c r="H479" s="6">
        <v>0</v>
      </c>
      <c r="I479" s="6">
        <v>0</v>
      </c>
      <c r="J479" s="6">
        <v>0</v>
      </c>
      <c r="K479" s="5"/>
    </row>
    <row r="480" spans="1:11">
      <c r="A480" s="5" t="s">
        <v>9876</v>
      </c>
      <c r="B480" s="5" t="s">
        <v>74</v>
      </c>
      <c r="C480" s="5" t="s">
        <v>72</v>
      </c>
      <c r="D480" s="5" t="s">
        <v>6769</v>
      </c>
      <c r="E480" s="2" t="s">
        <v>0</v>
      </c>
      <c r="F480" s="6">
        <v>66.708666143613641</v>
      </c>
      <c r="G480" s="8">
        <v>260.02699781572539</v>
      </c>
      <c r="H480" s="6">
        <v>0</v>
      </c>
      <c r="I480" s="6">
        <v>0</v>
      </c>
      <c r="J480" s="6">
        <v>0</v>
      </c>
      <c r="K480" s="5"/>
    </row>
    <row r="481" spans="1:11">
      <c r="A481" s="5" t="s">
        <v>9877</v>
      </c>
      <c r="B481" s="5" t="s">
        <v>74</v>
      </c>
      <c r="C481" s="5" t="s">
        <v>72</v>
      </c>
      <c r="D481" s="5" t="s">
        <v>6770</v>
      </c>
      <c r="E481" s="2" t="s">
        <v>0</v>
      </c>
      <c r="F481" s="6">
        <v>76.352367954015051</v>
      </c>
      <c r="G481" s="8">
        <v>260.02776238011171</v>
      </c>
      <c r="H481" s="6">
        <v>0</v>
      </c>
      <c r="I481" s="6">
        <v>0</v>
      </c>
      <c r="J481" s="6">
        <v>0</v>
      </c>
      <c r="K481" s="5"/>
    </row>
    <row r="482" spans="1:11">
      <c r="A482" s="5" t="s">
        <v>9878</v>
      </c>
      <c r="B482" s="5" t="s">
        <v>74</v>
      </c>
      <c r="C482" s="5" t="s">
        <v>72</v>
      </c>
      <c r="D482" s="5" t="s">
        <v>6771</v>
      </c>
      <c r="E482" s="2" t="s">
        <v>0</v>
      </c>
      <c r="F482" s="6">
        <v>53.857780413497188</v>
      </c>
      <c r="G482" s="8">
        <v>221.27902865646226</v>
      </c>
      <c r="H482" s="6">
        <v>0</v>
      </c>
      <c r="I482" s="6">
        <v>0</v>
      </c>
      <c r="J482" s="6">
        <v>0</v>
      </c>
      <c r="K482" s="5"/>
    </row>
    <row r="483" spans="1:11">
      <c r="A483" s="5" t="s">
        <v>9879</v>
      </c>
      <c r="B483" s="5" t="s">
        <v>74</v>
      </c>
      <c r="C483" s="5" t="s">
        <v>72</v>
      </c>
      <c r="D483" s="5" t="s">
        <v>6772</v>
      </c>
      <c r="E483" s="2" t="s">
        <v>0</v>
      </c>
      <c r="F483" s="6">
        <v>66.76839496871635</v>
      </c>
      <c r="G483" s="8">
        <v>260.02887043326251</v>
      </c>
      <c r="H483" s="6">
        <v>0</v>
      </c>
      <c r="I483" s="6">
        <v>0</v>
      </c>
      <c r="J483" s="6">
        <v>0</v>
      </c>
      <c r="K483" s="5"/>
    </row>
    <row r="484" spans="1:11">
      <c r="A484" s="5" t="s">
        <v>9880</v>
      </c>
      <c r="B484" s="5" t="s">
        <v>74</v>
      </c>
      <c r="C484" s="5" t="s">
        <v>72</v>
      </c>
      <c r="D484" s="5" t="s">
        <v>6773</v>
      </c>
      <c r="E484" s="2" t="s">
        <v>0</v>
      </c>
      <c r="F484" s="6">
        <v>73.101843686589305</v>
      </c>
      <c r="G484" s="8">
        <v>260.02875360088075</v>
      </c>
      <c r="H484" s="6">
        <v>0</v>
      </c>
      <c r="I484" s="6">
        <v>0</v>
      </c>
      <c r="J484" s="6">
        <v>0</v>
      </c>
      <c r="K484" s="5"/>
    </row>
    <row r="485" spans="1:11">
      <c r="A485" s="5" t="s">
        <v>9881</v>
      </c>
      <c r="B485" s="5" t="s">
        <v>74</v>
      </c>
      <c r="C485" s="5" t="s">
        <v>72</v>
      </c>
      <c r="D485" s="5" t="s">
        <v>6774</v>
      </c>
      <c r="E485" s="2" t="s">
        <v>0</v>
      </c>
      <c r="F485" s="6">
        <v>65.671577330225801</v>
      </c>
      <c r="G485" s="8">
        <v>260.02865881968233</v>
      </c>
      <c r="H485" s="6">
        <v>0</v>
      </c>
      <c r="I485" s="6">
        <v>0</v>
      </c>
      <c r="J485" s="6">
        <v>0</v>
      </c>
      <c r="K485" s="5"/>
    </row>
    <row r="486" spans="1:11">
      <c r="A486" s="5" t="s">
        <v>9882</v>
      </c>
      <c r="B486" s="5" t="s">
        <v>74</v>
      </c>
      <c r="C486" s="5" t="s">
        <v>72</v>
      </c>
      <c r="D486" s="5" t="s">
        <v>6775</v>
      </c>
      <c r="E486" s="2" t="s">
        <v>0</v>
      </c>
      <c r="F486" s="6">
        <v>84.650460023790885</v>
      </c>
      <c r="G486" s="8">
        <v>260.02697036784627</v>
      </c>
      <c r="H486" s="6">
        <v>0</v>
      </c>
      <c r="I486" s="6">
        <v>0</v>
      </c>
      <c r="J486" s="6">
        <v>0</v>
      </c>
      <c r="K486" s="5"/>
    </row>
    <row r="487" spans="1:11">
      <c r="A487" s="5" t="s">
        <v>9883</v>
      </c>
      <c r="B487" s="5" t="s">
        <v>74</v>
      </c>
      <c r="C487" s="5" t="s">
        <v>72</v>
      </c>
      <c r="D487" s="5" t="s">
        <v>6776</v>
      </c>
      <c r="E487" s="2" t="s">
        <v>0</v>
      </c>
      <c r="F487" s="6">
        <v>46.978921614963667</v>
      </c>
      <c r="G487" s="8">
        <v>260.02828676047363</v>
      </c>
      <c r="H487" s="6">
        <v>0</v>
      </c>
      <c r="I487" s="6">
        <v>0</v>
      </c>
      <c r="J487" s="6">
        <v>0</v>
      </c>
      <c r="K487" s="5"/>
    </row>
    <row r="488" spans="1:11">
      <c r="A488" s="5" t="s">
        <v>9884</v>
      </c>
      <c r="B488" s="5" t="s">
        <v>74</v>
      </c>
      <c r="C488" s="5" t="s">
        <v>72</v>
      </c>
      <c r="D488" s="5" t="s">
        <v>6777</v>
      </c>
      <c r="E488" s="2" t="s">
        <v>0</v>
      </c>
      <c r="F488" s="6">
        <v>64.142368837935379</v>
      </c>
      <c r="G488" s="8">
        <v>260.02804400974469</v>
      </c>
      <c r="H488" s="6">
        <v>0</v>
      </c>
      <c r="I488" s="6">
        <v>0</v>
      </c>
      <c r="J488" s="6">
        <v>0</v>
      </c>
      <c r="K488" s="5"/>
    </row>
    <row r="489" spans="1:11">
      <c r="A489" s="5" t="s">
        <v>9885</v>
      </c>
      <c r="B489" s="5" t="s">
        <v>74</v>
      </c>
      <c r="C489" s="5" t="s">
        <v>72</v>
      </c>
      <c r="D489" s="5" t="s">
        <v>6778</v>
      </c>
      <c r="E489" s="2" t="s">
        <v>0</v>
      </c>
      <c r="F489" s="6">
        <v>65.98948548255926</v>
      </c>
      <c r="G489" s="8">
        <v>260.0285316708929</v>
      </c>
      <c r="H489" s="6">
        <v>0</v>
      </c>
      <c r="I489" s="6">
        <v>0</v>
      </c>
      <c r="J489" s="6">
        <v>0</v>
      </c>
      <c r="K489" s="5"/>
    </row>
    <row r="490" spans="1:11">
      <c r="A490" s="5" t="s">
        <v>9886</v>
      </c>
      <c r="B490" s="5" t="s">
        <v>74</v>
      </c>
      <c r="C490" s="5" t="s">
        <v>72</v>
      </c>
      <c r="D490" s="5" t="s">
        <v>6779</v>
      </c>
      <c r="E490" s="2" t="s">
        <v>0</v>
      </c>
      <c r="F490" s="6">
        <v>74.856252631495224</v>
      </c>
      <c r="G490" s="8">
        <v>260.02901044843406</v>
      </c>
      <c r="H490" s="6">
        <v>0</v>
      </c>
      <c r="I490" s="6">
        <v>0</v>
      </c>
      <c r="J490" s="6">
        <v>0</v>
      </c>
      <c r="K490" s="5"/>
    </row>
    <row r="491" spans="1:11">
      <c r="A491" s="5" t="s">
        <v>9887</v>
      </c>
      <c r="B491" s="5" t="s">
        <v>74</v>
      </c>
      <c r="C491" s="5" t="s">
        <v>72</v>
      </c>
      <c r="D491" s="5" t="s">
        <v>6780</v>
      </c>
      <c r="E491" s="2" t="s">
        <v>0</v>
      </c>
      <c r="F491" s="6">
        <v>60.206693699300217</v>
      </c>
      <c r="G491" s="8">
        <v>260.02779487469468</v>
      </c>
      <c r="H491" s="6">
        <v>0</v>
      </c>
      <c r="I491" s="6">
        <v>0</v>
      </c>
      <c r="J491" s="6">
        <v>0</v>
      </c>
      <c r="K491" s="5"/>
    </row>
    <row r="492" spans="1:11">
      <c r="A492" s="5" t="s">
        <v>9888</v>
      </c>
      <c r="B492" s="5" t="s">
        <v>74</v>
      </c>
      <c r="C492" s="5" t="s">
        <v>72</v>
      </c>
      <c r="D492" s="5" t="s">
        <v>6781</v>
      </c>
      <c r="E492" s="2" t="s">
        <v>0</v>
      </c>
      <c r="F492" s="6">
        <v>86.435347922579808</v>
      </c>
      <c r="G492" s="8">
        <v>260.02797909587031</v>
      </c>
      <c r="H492" s="6">
        <v>0</v>
      </c>
      <c r="I492" s="6">
        <v>0</v>
      </c>
      <c r="J492" s="6">
        <v>0</v>
      </c>
      <c r="K492" s="5"/>
    </row>
    <row r="493" spans="1:11">
      <c r="A493" s="5" t="s">
        <v>9889</v>
      </c>
      <c r="B493" s="5" t="s">
        <v>74</v>
      </c>
      <c r="C493" s="5" t="s">
        <v>72</v>
      </c>
      <c r="D493" s="5" t="s">
        <v>6782</v>
      </c>
      <c r="E493" s="2" t="s">
        <v>0</v>
      </c>
      <c r="F493" s="6">
        <v>62.334405388952931</v>
      </c>
      <c r="G493" s="8">
        <v>216.18020389245501</v>
      </c>
      <c r="H493" s="6">
        <v>0</v>
      </c>
      <c r="I493" s="6">
        <v>0</v>
      </c>
      <c r="J493" s="6">
        <v>0</v>
      </c>
      <c r="K493" s="5"/>
    </row>
    <row r="494" spans="1:11">
      <c r="A494" s="5" t="s">
        <v>9890</v>
      </c>
      <c r="B494" s="5" t="s">
        <v>74</v>
      </c>
      <c r="C494" s="5" t="s">
        <v>72</v>
      </c>
      <c r="D494" s="5" t="s">
        <v>6783</v>
      </c>
      <c r="E494" s="2" t="s">
        <v>0</v>
      </c>
      <c r="F494" s="6">
        <v>47.650056366251313</v>
      </c>
      <c r="G494" s="8">
        <v>260.02933918897912</v>
      </c>
      <c r="H494" s="6">
        <v>0</v>
      </c>
      <c r="I494" s="6">
        <v>0</v>
      </c>
      <c r="J494" s="6">
        <v>0</v>
      </c>
      <c r="K494" s="5"/>
    </row>
    <row r="495" spans="1:11">
      <c r="A495" s="5" t="s">
        <v>9891</v>
      </c>
      <c r="B495" s="5" t="s">
        <v>74</v>
      </c>
      <c r="C495" s="5" t="s">
        <v>72</v>
      </c>
      <c r="D495" s="5" t="s">
        <v>6784</v>
      </c>
      <c r="E495" s="2" t="s">
        <v>0</v>
      </c>
      <c r="F495" s="6">
        <v>89.147374396814698</v>
      </c>
      <c r="G495" s="8">
        <v>260.02854750566252</v>
      </c>
      <c r="H495" s="6">
        <v>0</v>
      </c>
      <c r="I495" s="6">
        <v>0</v>
      </c>
      <c r="J495" s="6">
        <v>0</v>
      </c>
      <c r="K495" s="5"/>
    </row>
    <row r="496" spans="1:11">
      <c r="A496" s="5" t="s">
        <v>9892</v>
      </c>
      <c r="B496" s="5" t="s">
        <v>74</v>
      </c>
      <c r="C496" s="5" t="s">
        <v>72</v>
      </c>
      <c r="D496" s="5" t="s">
        <v>6785</v>
      </c>
      <c r="E496" s="2" t="s">
        <v>0</v>
      </c>
      <c r="F496" s="6">
        <v>42.897786494725374</v>
      </c>
      <c r="G496" s="8">
        <v>243.71354973055699</v>
      </c>
      <c r="H496" s="6">
        <v>0</v>
      </c>
      <c r="I496" s="6">
        <v>0</v>
      </c>
      <c r="J496" s="6">
        <v>0</v>
      </c>
      <c r="K496" s="5"/>
    </row>
    <row r="497" spans="1:11">
      <c r="A497" s="5" t="s">
        <v>9893</v>
      </c>
      <c r="B497" s="5" t="s">
        <v>74</v>
      </c>
      <c r="C497" s="5" t="s">
        <v>72</v>
      </c>
      <c r="D497" s="5" t="s">
        <v>6786</v>
      </c>
      <c r="E497" s="2" t="s">
        <v>0</v>
      </c>
      <c r="F497" s="6">
        <v>50.097001914399023</v>
      </c>
      <c r="G497" s="8">
        <v>260.02922877068238</v>
      </c>
      <c r="H497" s="6">
        <v>0</v>
      </c>
      <c r="I497" s="6">
        <v>0</v>
      </c>
      <c r="J497" s="6">
        <v>0</v>
      </c>
      <c r="K497" s="5"/>
    </row>
    <row r="498" spans="1:11">
      <c r="A498" s="5" t="s">
        <v>9894</v>
      </c>
      <c r="B498" s="5" t="s">
        <v>74</v>
      </c>
      <c r="C498" s="5" t="s">
        <v>72</v>
      </c>
      <c r="D498" s="5" t="s">
        <v>6787</v>
      </c>
      <c r="E498" s="2" t="s">
        <v>0</v>
      </c>
      <c r="F498" s="6">
        <v>85.999077245982193</v>
      </c>
      <c r="G498" s="8">
        <v>260.03004940109923</v>
      </c>
      <c r="H498" s="6">
        <v>0</v>
      </c>
      <c r="I498" s="6">
        <v>0</v>
      </c>
      <c r="J498" s="6">
        <v>0</v>
      </c>
      <c r="K498" s="5"/>
    </row>
    <row r="499" spans="1:11">
      <c r="A499" s="5" t="s">
        <v>9895</v>
      </c>
      <c r="B499" s="5" t="s">
        <v>74</v>
      </c>
      <c r="C499" s="5" t="s">
        <v>72</v>
      </c>
      <c r="D499" s="5" t="s">
        <v>6788</v>
      </c>
      <c r="E499" s="2" t="s">
        <v>0</v>
      </c>
      <c r="F499" s="6">
        <v>93.601803578332365</v>
      </c>
      <c r="G499" s="8">
        <v>260.02788637731027</v>
      </c>
      <c r="H499" s="6">
        <v>0</v>
      </c>
      <c r="I499" s="6">
        <v>0</v>
      </c>
      <c r="J499" s="6">
        <v>0</v>
      </c>
      <c r="K499" s="5"/>
    </row>
    <row r="500" spans="1:11">
      <c r="A500" s="5" t="s">
        <v>9896</v>
      </c>
      <c r="B500" s="5" t="s">
        <v>74</v>
      </c>
      <c r="C500" s="5" t="s">
        <v>72</v>
      </c>
      <c r="D500" s="5" t="s">
        <v>6789</v>
      </c>
      <c r="E500" s="2" t="s">
        <v>0</v>
      </c>
      <c r="F500" s="6">
        <v>103.45433886211572</v>
      </c>
      <c r="G500" s="8">
        <v>260.02544764987363</v>
      </c>
      <c r="H500" s="6">
        <v>0</v>
      </c>
      <c r="I500" s="6">
        <v>0</v>
      </c>
      <c r="J500" s="6">
        <v>0</v>
      </c>
      <c r="K500" s="5"/>
    </row>
    <row r="501" spans="1:11">
      <c r="A501" s="5" t="s">
        <v>9897</v>
      </c>
      <c r="B501" s="5" t="s">
        <v>74</v>
      </c>
      <c r="C501" s="5" t="s">
        <v>72</v>
      </c>
      <c r="D501" s="5" t="s">
        <v>6790</v>
      </c>
      <c r="E501" s="2" t="s">
        <v>0</v>
      </c>
      <c r="F501" s="6">
        <v>77.314129774974646</v>
      </c>
      <c r="G501" s="8">
        <v>240.65434768461671</v>
      </c>
      <c r="H501" s="6">
        <v>0</v>
      </c>
      <c r="I501" s="6">
        <v>0</v>
      </c>
      <c r="J501" s="6">
        <v>0</v>
      </c>
      <c r="K501" s="5"/>
    </row>
    <row r="502" spans="1:11">
      <c r="A502" s="5" t="s">
        <v>9898</v>
      </c>
      <c r="B502" s="5" t="s">
        <v>74</v>
      </c>
      <c r="C502" s="5" t="s">
        <v>72</v>
      </c>
      <c r="D502" s="5" t="s">
        <v>6791</v>
      </c>
      <c r="E502" s="2" t="s">
        <v>0</v>
      </c>
      <c r="F502" s="6">
        <v>88.62585525925553</v>
      </c>
      <c r="G502" s="8">
        <v>260.02853055607932</v>
      </c>
      <c r="H502" s="6">
        <v>0</v>
      </c>
      <c r="I502" s="6">
        <v>0</v>
      </c>
      <c r="J502" s="6">
        <v>0</v>
      </c>
      <c r="K502" s="5"/>
    </row>
    <row r="503" spans="1:11">
      <c r="A503" s="5" t="s">
        <v>9899</v>
      </c>
      <c r="B503" s="5" t="s">
        <v>74</v>
      </c>
      <c r="C503" s="5" t="s">
        <v>72</v>
      </c>
      <c r="D503" s="5" t="s">
        <v>6792</v>
      </c>
      <c r="E503" s="2" t="s">
        <v>0</v>
      </c>
      <c r="F503" s="6">
        <v>49.690102176513861</v>
      </c>
      <c r="G503" s="8">
        <v>260.02897993489046</v>
      </c>
      <c r="H503" s="6">
        <v>0</v>
      </c>
      <c r="I503" s="6">
        <v>0</v>
      </c>
      <c r="J503" s="6">
        <v>0</v>
      </c>
      <c r="K503" s="5"/>
    </row>
    <row r="504" spans="1:11">
      <c r="A504" s="5" t="s">
        <v>9900</v>
      </c>
      <c r="B504" s="5" t="s">
        <v>74</v>
      </c>
      <c r="C504" s="5" t="s">
        <v>72</v>
      </c>
      <c r="D504" s="5" t="s">
        <v>6793</v>
      </c>
      <c r="E504" s="2" t="s">
        <v>0</v>
      </c>
      <c r="F504" s="6">
        <v>57.440314938971383</v>
      </c>
      <c r="G504" s="8">
        <v>260.02810203104627</v>
      </c>
      <c r="H504" s="6">
        <v>0</v>
      </c>
      <c r="I504" s="6">
        <v>0</v>
      </c>
      <c r="J504" s="6">
        <v>0</v>
      </c>
      <c r="K504" s="5"/>
    </row>
    <row r="505" spans="1:11">
      <c r="A505" s="5" t="s">
        <v>9901</v>
      </c>
      <c r="B505" s="5" t="s">
        <v>74</v>
      </c>
      <c r="C505" s="5" t="s">
        <v>72</v>
      </c>
      <c r="D505" s="5" t="s">
        <v>6794</v>
      </c>
      <c r="E505" s="2" t="s">
        <v>0</v>
      </c>
      <c r="F505" s="6">
        <v>76.902121446953245</v>
      </c>
      <c r="G505" s="8">
        <v>260.02734791359751</v>
      </c>
      <c r="H505" s="6">
        <v>0</v>
      </c>
      <c r="I505" s="6">
        <v>0</v>
      </c>
      <c r="J505" s="6">
        <v>0</v>
      </c>
      <c r="K505" s="5"/>
    </row>
    <row r="506" spans="1:11">
      <c r="A506" s="5" t="s">
        <v>9902</v>
      </c>
      <c r="B506" s="5" t="s">
        <v>74</v>
      </c>
      <c r="C506" s="5" t="s">
        <v>72</v>
      </c>
      <c r="D506" s="5" t="s">
        <v>6795</v>
      </c>
      <c r="E506" s="2" t="s">
        <v>0</v>
      </c>
      <c r="F506" s="6">
        <v>57.807939368872411</v>
      </c>
      <c r="G506" s="8">
        <v>260.02841200333916</v>
      </c>
      <c r="H506" s="6">
        <v>0</v>
      </c>
      <c r="I506" s="6">
        <v>0</v>
      </c>
      <c r="J506" s="6">
        <v>0</v>
      </c>
      <c r="K506" s="5"/>
    </row>
    <row r="507" spans="1:11">
      <c r="A507" s="5" t="s">
        <v>9903</v>
      </c>
      <c r="B507" s="5" t="s">
        <v>74</v>
      </c>
      <c r="C507" s="5" t="s">
        <v>72</v>
      </c>
      <c r="D507" s="5" t="s">
        <v>6796</v>
      </c>
      <c r="E507" s="2" t="s">
        <v>0</v>
      </c>
      <c r="F507" s="6">
        <v>79.692466321475806</v>
      </c>
      <c r="G507" s="8">
        <v>260.02824288884403</v>
      </c>
      <c r="H507" s="6">
        <v>0</v>
      </c>
      <c r="I507" s="6">
        <v>0</v>
      </c>
      <c r="J507" s="6">
        <v>0</v>
      </c>
      <c r="K507" s="5"/>
    </row>
    <row r="508" spans="1:11">
      <c r="A508" s="5" t="s">
        <v>9904</v>
      </c>
      <c r="B508" s="5" t="s">
        <v>74</v>
      </c>
      <c r="C508" s="5" t="s">
        <v>72</v>
      </c>
      <c r="D508" s="5" t="s">
        <v>6797</v>
      </c>
      <c r="E508" s="2" t="s">
        <v>0</v>
      </c>
      <c r="F508" s="6">
        <v>62.093680509289179</v>
      </c>
      <c r="G508" s="8">
        <v>239.63365778477208</v>
      </c>
      <c r="H508" s="6">
        <v>0</v>
      </c>
      <c r="I508" s="6">
        <v>0</v>
      </c>
      <c r="J508" s="6">
        <v>0</v>
      </c>
      <c r="K508" s="5"/>
    </row>
    <row r="509" spans="1:11">
      <c r="A509" s="5" t="s">
        <v>9905</v>
      </c>
      <c r="B509" s="5" t="s">
        <v>74</v>
      </c>
      <c r="C509" s="5" t="s">
        <v>72</v>
      </c>
      <c r="D509" s="5" t="s">
        <v>6798</v>
      </c>
      <c r="E509" s="2" t="s">
        <v>0</v>
      </c>
      <c r="F509" s="6">
        <v>68.416377371375972</v>
      </c>
      <c r="G509" s="8">
        <v>259.00898114446289</v>
      </c>
      <c r="H509" s="6">
        <v>0</v>
      </c>
      <c r="I509" s="6">
        <v>0</v>
      </c>
      <c r="J509" s="6">
        <v>0</v>
      </c>
      <c r="K509" s="5"/>
    </row>
    <row r="510" spans="1:11">
      <c r="A510" s="5" t="s">
        <v>9906</v>
      </c>
      <c r="B510" s="5" t="s">
        <v>74</v>
      </c>
      <c r="C510" s="5" t="s">
        <v>72</v>
      </c>
      <c r="D510" s="5" t="s">
        <v>6799</v>
      </c>
      <c r="E510" s="2" t="s">
        <v>0</v>
      </c>
      <c r="F510" s="6">
        <v>56.506138258851522</v>
      </c>
      <c r="G510" s="8">
        <v>260.02533153359809</v>
      </c>
      <c r="H510" s="6">
        <v>0</v>
      </c>
      <c r="I510" s="6">
        <v>0</v>
      </c>
      <c r="J510" s="6">
        <v>0</v>
      </c>
      <c r="K510" s="5"/>
    </row>
    <row r="511" spans="1:11">
      <c r="A511" s="5" t="s">
        <v>9907</v>
      </c>
      <c r="B511" s="5" t="s">
        <v>74</v>
      </c>
      <c r="C511" s="5" t="s">
        <v>72</v>
      </c>
      <c r="D511" s="5" t="s">
        <v>6800</v>
      </c>
      <c r="E511" s="2" t="s">
        <v>0</v>
      </c>
      <c r="F511" s="6">
        <v>43.639756134603289</v>
      </c>
      <c r="G511" s="8">
        <v>231.47686099238464</v>
      </c>
      <c r="H511" s="6">
        <v>0</v>
      </c>
      <c r="I511" s="6">
        <v>0</v>
      </c>
      <c r="J511" s="6">
        <v>0</v>
      </c>
      <c r="K511" s="5"/>
    </row>
    <row r="512" spans="1:11">
      <c r="A512" s="5" t="s">
        <v>9908</v>
      </c>
      <c r="B512" s="5" t="s">
        <v>74</v>
      </c>
      <c r="C512" s="5" t="s">
        <v>72</v>
      </c>
      <c r="D512" s="5" t="s">
        <v>6801</v>
      </c>
      <c r="E512" s="2" t="s">
        <v>0</v>
      </c>
      <c r="F512" s="6">
        <v>101.5447282068489</v>
      </c>
      <c r="G512" s="8">
        <v>260.02834617449918</v>
      </c>
      <c r="H512" s="6">
        <v>0</v>
      </c>
      <c r="I512" s="6">
        <v>0</v>
      </c>
      <c r="J512" s="6">
        <v>0</v>
      </c>
      <c r="K512" s="5"/>
    </row>
    <row r="513" spans="1:11">
      <c r="A513" s="5" t="s">
        <v>9909</v>
      </c>
      <c r="B513" s="5" t="s">
        <v>74</v>
      </c>
      <c r="C513" s="5" t="s">
        <v>72</v>
      </c>
      <c r="D513" s="5" t="s">
        <v>6802</v>
      </c>
      <c r="E513" s="2" t="s">
        <v>0</v>
      </c>
      <c r="F513" s="6">
        <v>80.199476109192616</v>
      </c>
      <c r="G513" s="8">
        <v>260.0288295746505</v>
      </c>
      <c r="H513" s="6">
        <v>0</v>
      </c>
      <c r="I513" s="6">
        <v>0</v>
      </c>
      <c r="J513" s="6">
        <v>0</v>
      </c>
      <c r="K513" s="5"/>
    </row>
    <row r="514" spans="1:11">
      <c r="A514" s="5" t="s">
        <v>9910</v>
      </c>
      <c r="B514" s="5" t="s">
        <v>74</v>
      </c>
      <c r="C514" s="5" t="s">
        <v>72</v>
      </c>
      <c r="D514" s="5" t="s">
        <v>6803</v>
      </c>
      <c r="E514" s="2" t="s">
        <v>0</v>
      </c>
      <c r="F514" s="6">
        <v>71.688386455225839</v>
      </c>
      <c r="G514" s="8">
        <v>226.37761337852774</v>
      </c>
      <c r="H514" s="6">
        <v>0</v>
      </c>
      <c r="I514" s="6">
        <v>0</v>
      </c>
      <c r="J514" s="6">
        <v>0</v>
      </c>
      <c r="K514" s="5"/>
    </row>
    <row r="515" spans="1:11">
      <c r="A515" s="5" t="s">
        <v>9911</v>
      </c>
      <c r="B515" s="5" t="s">
        <v>74</v>
      </c>
      <c r="C515" s="5" t="s">
        <v>72</v>
      </c>
      <c r="D515" s="5" t="s">
        <v>6804</v>
      </c>
      <c r="E515" s="2" t="s">
        <v>0</v>
      </c>
      <c r="F515" s="6">
        <v>75.938080626735697</v>
      </c>
      <c r="G515" s="8">
        <v>260.02915520784052</v>
      </c>
      <c r="H515" s="6">
        <v>0</v>
      </c>
      <c r="I515" s="6">
        <v>0</v>
      </c>
      <c r="J515" s="6">
        <v>0</v>
      </c>
      <c r="K515" s="5"/>
    </row>
    <row r="516" spans="1:11">
      <c r="A516" s="5" t="s">
        <v>9912</v>
      </c>
      <c r="B516" s="5" t="s">
        <v>74</v>
      </c>
      <c r="C516" s="5" t="s">
        <v>72</v>
      </c>
      <c r="D516" s="5" t="s">
        <v>6805</v>
      </c>
      <c r="E516" s="2" t="s">
        <v>0</v>
      </c>
      <c r="F516" s="6">
        <v>48.790129621538398</v>
      </c>
      <c r="G516" s="8">
        <v>259.00946528149643</v>
      </c>
      <c r="H516" s="6">
        <v>0</v>
      </c>
      <c r="I516" s="6">
        <v>0</v>
      </c>
      <c r="J516" s="6">
        <v>0</v>
      </c>
      <c r="K516" s="5"/>
    </row>
    <row r="517" spans="1:11">
      <c r="A517" s="5" t="s">
        <v>9913</v>
      </c>
      <c r="B517" s="5" t="s">
        <v>74</v>
      </c>
      <c r="C517" s="5" t="s">
        <v>72</v>
      </c>
      <c r="D517" s="5" t="s">
        <v>6806</v>
      </c>
      <c r="E517" s="2" t="s">
        <v>0</v>
      </c>
      <c r="F517" s="6">
        <v>93.070272445493714</v>
      </c>
      <c r="G517" s="8">
        <v>260.02816914359983</v>
      </c>
      <c r="H517" s="6">
        <v>0</v>
      </c>
      <c r="I517" s="6">
        <v>0</v>
      </c>
      <c r="J517" s="6">
        <v>0</v>
      </c>
      <c r="K517" s="5"/>
    </row>
    <row r="518" spans="1:11">
      <c r="A518" s="5" t="s">
        <v>9914</v>
      </c>
      <c r="B518" s="5" t="s">
        <v>74</v>
      </c>
      <c r="C518" s="5" t="s">
        <v>72</v>
      </c>
      <c r="D518" s="5" t="s">
        <v>6807</v>
      </c>
      <c r="E518" s="2" t="s">
        <v>0</v>
      </c>
      <c r="F518" s="6">
        <v>43.813406366245601</v>
      </c>
      <c r="G518" s="8">
        <v>255.9485756679808</v>
      </c>
      <c r="H518" s="6">
        <v>0</v>
      </c>
      <c r="I518" s="6">
        <v>0</v>
      </c>
      <c r="J518" s="6">
        <v>0</v>
      </c>
      <c r="K518" s="5"/>
    </row>
    <row r="519" spans="1:11">
      <c r="A519" s="5" t="s">
        <v>9915</v>
      </c>
      <c r="B519" s="5" t="s">
        <v>74</v>
      </c>
      <c r="C519" s="5" t="s">
        <v>72</v>
      </c>
      <c r="D519" s="5" t="s">
        <v>6808</v>
      </c>
      <c r="E519" s="2" t="s">
        <v>0</v>
      </c>
      <c r="F519" s="6">
        <v>83.492345120191175</v>
      </c>
      <c r="G519" s="8">
        <v>220.25994497939928</v>
      </c>
      <c r="H519" s="6">
        <v>0</v>
      </c>
      <c r="I519" s="6">
        <v>0</v>
      </c>
      <c r="J519" s="6">
        <v>0</v>
      </c>
      <c r="K519" s="5"/>
    </row>
    <row r="520" spans="1:11">
      <c r="A520" s="5" t="s">
        <v>9916</v>
      </c>
      <c r="B520" s="5" t="s">
        <v>74</v>
      </c>
      <c r="C520" s="5" t="s">
        <v>72</v>
      </c>
      <c r="D520" s="5" t="s">
        <v>6809</v>
      </c>
      <c r="E520" s="2" t="s">
        <v>0</v>
      </c>
      <c r="F520" s="6">
        <v>84.118836734873412</v>
      </c>
      <c r="G520" s="8">
        <v>260.02989197637964</v>
      </c>
      <c r="H520" s="6">
        <v>0</v>
      </c>
      <c r="I520" s="6">
        <v>0</v>
      </c>
      <c r="J520" s="6">
        <v>0</v>
      </c>
      <c r="K520" s="5"/>
    </row>
    <row r="521" spans="1:11">
      <c r="A521" s="5" t="s">
        <v>9917</v>
      </c>
      <c r="B521" s="5" t="s">
        <v>74</v>
      </c>
      <c r="C521" s="5" t="s">
        <v>72</v>
      </c>
      <c r="D521" s="5" t="s">
        <v>6810</v>
      </c>
      <c r="E521" s="2" t="s">
        <v>0</v>
      </c>
      <c r="F521" s="6">
        <v>75.012774946017842</v>
      </c>
      <c r="G521" s="8">
        <v>260.0276802358656</v>
      </c>
      <c r="H521" s="6">
        <v>0</v>
      </c>
      <c r="I521" s="6">
        <v>0</v>
      </c>
      <c r="J521" s="6">
        <v>0</v>
      </c>
      <c r="K521" s="5"/>
    </row>
    <row r="522" spans="1:11">
      <c r="A522" s="5" t="s">
        <v>9918</v>
      </c>
      <c r="B522" s="5" t="s">
        <v>74</v>
      </c>
      <c r="C522" s="5" t="s">
        <v>72</v>
      </c>
      <c r="D522" s="5" t="s">
        <v>6811</v>
      </c>
      <c r="E522" s="2" t="s">
        <v>0</v>
      </c>
      <c r="F522" s="6">
        <v>66.495369324599054</v>
      </c>
      <c r="G522" s="8">
        <v>255.94957490759927</v>
      </c>
      <c r="H522" s="6">
        <v>0</v>
      </c>
      <c r="I522" s="6">
        <v>0</v>
      </c>
      <c r="J522" s="6">
        <v>0</v>
      </c>
      <c r="K522" s="5"/>
    </row>
    <row r="523" spans="1:11">
      <c r="A523" s="5" t="s">
        <v>9919</v>
      </c>
      <c r="B523" s="5" t="s">
        <v>74</v>
      </c>
      <c r="C523" s="5" t="s">
        <v>72</v>
      </c>
      <c r="D523" s="5" t="s">
        <v>6812</v>
      </c>
      <c r="E523" s="2" t="s">
        <v>0</v>
      </c>
      <c r="F523" s="6">
        <v>65.597778859736806</v>
      </c>
      <c r="G523" s="8">
        <v>260.02893618718224</v>
      </c>
      <c r="H523" s="6">
        <v>0</v>
      </c>
      <c r="I523" s="6">
        <v>0</v>
      </c>
      <c r="J523" s="6">
        <v>0</v>
      </c>
      <c r="K523" s="5"/>
    </row>
    <row r="524" spans="1:11">
      <c r="A524" s="5" t="s">
        <v>9920</v>
      </c>
      <c r="B524" s="5" t="s">
        <v>74</v>
      </c>
      <c r="C524" s="5" t="s">
        <v>72</v>
      </c>
      <c r="D524" s="5" t="s">
        <v>6813</v>
      </c>
      <c r="E524" s="2" t="s">
        <v>0</v>
      </c>
      <c r="F524" s="6">
        <v>80.015227165345962</v>
      </c>
      <c r="G524" s="8">
        <v>260.02874283049977</v>
      </c>
      <c r="H524" s="6">
        <v>0</v>
      </c>
      <c r="I524" s="6">
        <v>0</v>
      </c>
      <c r="J524" s="6">
        <v>0</v>
      </c>
      <c r="K524" s="5"/>
    </row>
    <row r="525" spans="1:11">
      <c r="A525" s="5" t="s">
        <v>9921</v>
      </c>
      <c r="B525" s="5" t="s">
        <v>74</v>
      </c>
      <c r="C525" s="5" t="s">
        <v>72</v>
      </c>
      <c r="D525" s="5" t="s">
        <v>6814</v>
      </c>
      <c r="E525" s="2" t="s">
        <v>0</v>
      </c>
      <c r="F525" s="6">
        <v>83.892305691298603</v>
      </c>
      <c r="G525" s="8">
        <v>260.02842299131714</v>
      </c>
      <c r="H525" s="6">
        <v>0</v>
      </c>
      <c r="I525" s="6">
        <v>0</v>
      </c>
      <c r="J525" s="6">
        <v>0</v>
      </c>
      <c r="K525" s="5"/>
    </row>
    <row r="526" spans="1:11">
      <c r="A526" s="5" t="s">
        <v>9922</v>
      </c>
      <c r="B526" s="5" t="s">
        <v>74</v>
      </c>
      <c r="C526" s="5" t="s">
        <v>72</v>
      </c>
      <c r="D526" s="5" t="s">
        <v>6815</v>
      </c>
      <c r="E526" s="2" t="s">
        <v>0</v>
      </c>
      <c r="F526" s="6">
        <v>57.168896742861897</v>
      </c>
      <c r="G526" s="8">
        <v>260.02848462264734</v>
      </c>
      <c r="H526" s="6">
        <v>0</v>
      </c>
      <c r="I526" s="6">
        <v>0</v>
      </c>
      <c r="J526" s="6">
        <v>0</v>
      </c>
      <c r="K526" s="5"/>
    </row>
    <row r="527" spans="1:11">
      <c r="A527" s="5" t="s">
        <v>9923</v>
      </c>
      <c r="B527" s="5" t="s">
        <v>74</v>
      </c>
      <c r="C527" s="5" t="s">
        <v>72</v>
      </c>
      <c r="D527" s="5" t="s">
        <v>6816</v>
      </c>
      <c r="E527" s="2" t="s">
        <v>0</v>
      </c>
      <c r="F527" s="6">
        <v>44.682870618007527</v>
      </c>
      <c r="G527" s="8">
        <v>260.02870409658425</v>
      </c>
      <c r="H527" s="6">
        <v>0</v>
      </c>
      <c r="I527" s="6">
        <v>0</v>
      </c>
      <c r="J527" s="6">
        <v>0</v>
      </c>
      <c r="K527" s="5"/>
    </row>
    <row r="528" spans="1:11">
      <c r="A528" s="5" t="s">
        <v>9924</v>
      </c>
      <c r="B528" s="5" t="s">
        <v>74</v>
      </c>
      <c r="C528" s="5" t="s">
        <v>72</v>
      </c>
      <c r="D528" s="5" t="s">
        <v>6817</v>
      </c>
      <c r="E528" s="2" t="s">
        <v>0</v>
      </c>
      <c r="F528" s="6">
        <v>70.20226088515912</v>
      </c>
      <c r="G528" s="8">
        <v>245.75253801627917</v>
      </c>
      <c r="H528" s="6">
        <v>0</v>
      </c>
      <c r="I528" s="6">
        <v>0</v>
      </c>
      <c r="J528" s="6">
        <v>0</v>
      </c>
      <c r="K528" s="5"/>
    </row>
    <row r="529" spans="1:11">
      <c r="A529" s="5" t="s">
        <v>9925</v>
      </c>
      <c r="B529" s="5" t="s">
        <v>74</v>
      </c>
      <c r="C529" s="5" t="s">
        <v>72</v>
      </c>
      <c r="D529" s="5" t="s">
        <v>6818</v>
      </c>
      <c r="E529" s="2" t="s">
        <v>0</v>
      </c>
      <c r="F529" s="6">
        <v>64.123995747756254</v>
      </c>
      <c r="G529" s="8">
        <v>260.02950945043153</v>
      </c>
      <c r="H529" s="6">
        <v>0</v>
      </c>
      <c r="I529" s="6">
        <v>0</v>
      </c>
      <c r="J529" s="6">
        <v>0</v>
      </c>
      <c r="K529" s="5"/>
    </row>
    <row r="530" spans="1:11">
      <c r="A530" s="5" t="s">
        <v>9926</v>
      </c>
      <c r="B530" s="5" t="s">
        <v>74</v>
      </c>
      <c r="C530" s="5" t="s">
        <v>72</v>
      </c>
      <c r="D530" s="5" t="s">
        <v>6819</v>
      </c>
      <c r="E530" s="2" t="s">
        <v>0</v>
      </c>
      <c r="F530" s="6">
        <v>82.774006293301326</v>
      </c>
      <c r="G530" s="8">
        <v>260.02820473462782</v>
      </c>
      <c r="H530" s="6">
        <v>0</v>
      </c>
      <c r="I530" s="6">
        <v>0</v>
      </c>
      <c r="J530" s="6">
        <v>0</v>
      </c>
      <c r="K530" s="5"/>
    </row>
    <row r="531" spans="1:11">
      <c r="A531" s="5" t="s">
        <v>9927</v>
      </c>
      <c r="B531" s="5" t="s">
        <v>74</v>
      </c>
      <c r="C531" s="5" t="s">
        <v>72</v>
      </c>
      <c r="D531" s="5" t="s">
        <v>6820</v>
      </c>
      <c r="E531" s="2" t="s">
        <v>0</v>
      </c>
      <c r="F531" s="6">
        <v>86.570966052468691</v>
      </c>
      <c r="G531" s="8">
        <v>260.02951959243916</v>
      </c>
      <c r="H531" s="6">
        <v>0</v>
      </c>
      <c r="I531" s="6">
        <v>0</v>
      </c>
      <c r="J531" s="6">
        <v>0</v>
      </c>
      <c r="K531" s="5"/>
    </row>
    <row r="532" spans="1:11">
      <c r="A532" s="5" t="s">
        <v>9928</v>
      </c>
      <c r="B532" s="5" t="s">
        <v>74</v>
      </c>
      <c r="C532" s="5" t="s">
        <v>72</v>
      </c>
      <c r="D532" s="5" t="s">
        <v>6821</v>
      </c>
      <c r="E532" s="2" t="s">
        <v>0</v>
      </c>
      <c r="F532" s="6">
        <v>118.69943774417007</v>
      </c>
      <c r="G532" s="8">
        <v>260.02559575720193</v>
      </c>
      <c r="H532" s="6">
        <v>0</v>
      </c>
      <c r="I532" s="6">
        <v>0</v>
      </c>
      <c r="J532" s="6">
        <v>0</v>
      </c>
      <c r="K532" s="5"/>
    </row>
    <row r="533" spans="1:11">
      <c r="A533" s="5" t="s">
        <v>9929</v>
      </c>
      <c r="B533" s="5" t="s">
        <v>74</v>
      </c>
      <c r="C533" s="5" t="s">
        <v>72</v>
      </c>
      <c r="D533" s="5" t="s">
        <v>6822</v>
      </c>
      <c r="E533" s="2" t="s">
        <v>0</v>
      </c>
      <c r="F533" s="6">
        <v>51.776626322253229</v>
      </c>
      <c r="G533" s="8">
        <v>260.02798302760908</v>
      </c>
      <c r="H533" s="6">
        <v>0</v>
      </c>
      <c r="I533" s="6">
        <v>0</v>
      </c>
      <c r="J533" s="6">
        <v>0</v>
      </c>
      <c r="K533" s="5"/>
    </row>
    <row r="534" spans="1:11">
      <c r="A534" s="5" t="s">
        <v>9930</v>
      </c>
      <c r="B534" s="5" t="s">
        <v>74</v>
      </c>
      <c r="C534" s="5" t="s">
        <v>72</v>
      </c>
      <c r="D534" s="5" t="s">
        <v>6823</v>
      </c>
      <c r="E534" s="2" t="s">
        <v>0</v>
      </c>
      <c r="F534" s="6">
        <v>86.459241363732986</v>
      </c>
      <c r="G534" s="8">
        <v>260.02850894343936</v>
      </c>
      <c r="H534" s="6">
        <v>0</v>
      </c>
      <c r="I534" s="6">
        <v>0</v>
      </c>
      <c r="J534" s="6">
        <v>0</v>
      </c>
      <c r="K534" s="5"/>
    </row>
    <row r="535" spans="1:11">
      <c r="A535" s="5" t="s">
        <v>9931</v>
      </c>
      <c r="B535" s="5" t="s">
        <v>74</v>
      </c>
      <c r="C535" s="5" t="s">
        <v>72</v>
      </c>
      <c r="D535" s="5" t="s">
        <v>6824</v>
      </c>
      <c r="E535" s="2" t="s">
        <v>0</v>
      </c>
      <c r="F535" s="6">
        <v>52.749687864330539</v>
      </c>
      <c r="G535" s="8">
        <v>251.87157374256867</v>
      </c>
      <c r="H535" s="6">
        <v>0</v>
      </c>
      <c r="I535" s="6">
        <v>0</v>
      </c>
      <c r="J535" s="6">
        <v>0</v>
      </c>
      <c r="K535" s="5"/>
    </row>
    <row r="536" spans="1:11">
      <c r="A536" s="5" t="s">
        <v>9932</v>
      </c>
      <c r="B536" s="5" t="s">
        <v>74</v>
      </c>
      <c r="C536" s="5" t="s">
        <v>72</v>
      </c>
      <c r="D536" s="5" t="s">
        <v>6825</v>
      </c>
      <c r="E536" s="2" t="s">
        <v>0</v>
      </c>
      <c r="F536" s="6">
        <v>50.371765987810932</v>
      </c>
      <c r="G536" s="8">
        <v>260.02859290453426</v>
      </c>
      <c r="H536" s="6">
        <v>0</v>
      </c>
      <c r="I536" s="6">
        <v>0</v>
      </c>
      <c r="J536" s="6">
        <v>0</v>
      </c>
      <c r="K536" s="5"/>
    </row>
    <row r="537" spans="1:11">
      <c r="A537" s="5" t="s">
        <v>9933</v>
      </c>
      <c r="B537" s="5" t="s">
        <v>74</v>
      </c>
      <c r="C537" s="5" t="s">
        <v>72</v>
      </c>
      <c r="D537" s="5" t="s">
        <v>6826</v>
      </c>
      <c r="E537" s="2" t="s">
        <v>0</v>
      </c>
      <c r="F537" s="6">
        <v>75.27652029598147</v>
      </c>
      <c r="G537" s="8">
        <v>260.02692770832977</v>
      </c>
      <c r="H537" s="6">
        <v>0</v>
      </c>
      <c r="I537" s="6">
        <v>0</v>
      </c>
      <c r="J537" s="6">
        <v>0</v>
      </c>
      <c r="K537" s="5"/>
    </row>
    <row r="538" spans="1:11">
      <c r="A538" s="5" t="s">
        <v>9934</v>
      </c>
      <c r="B538" s="5" t="s">
        <v>74</v>
      </c>
      <c r="C538" s="5" t="s">
        <v>72</v>
      </c>
      <c r="D538" s="5" t="s">
        <v>6827</v>
      </c>
      <c r="E538" s="2" t="s">
        <v>0</v>
      </c>
      <c r="F538" s="6">
        <v>96.412323998861524</v>
      </c>
      <c r="G538" s="8">
        <v>260.02888770172302</v>
      </c>
      <c r="H538" s="6">
        <v>0</v>
      </c>
      <c r="I538" s="6">
        <v>0</v>
      </c>
      <c r="J538" s="6">
        <v>0</v>
      </c>
      <c r="K538" s="5"/>
    </row>
    <row r="539" spans="1:11">
      <c r="A539" s="5" t="s">
        <v>9935</v>
      </c>
      <c r="B539" s="5" t="s">
        <v>74</v>
      </c>
      <c r="C539" s="5" t="s">
        <v>72</v>
      </c>
      <c r="D539" s="5" t="s">
        <v>6828</v>
      </c>
      <c r="E539" s="2" t="s">
        <v>0</v>
      </c>
      <c r="F539" s="6">
        <v>68.847117147510517</v>
      </c>
      <c r="G539" s="8">
        <v>229.43599247645781</v>
      </c>
      <c r="H539" s="6">
        <v>0</v>
      </c>
      <c r="I539" s="6">
        <v>0</v>
      </c>
      <c r="J539" s="6">
        <v>0</v>
      </c>
      <c r="K539" s="5"/>
    </row>
    <row r="540" spans="1:11">
      <c r="A540" s="5" t="s">
        <v>9936</v>
      </c>
      <c r="B540" s="5" t="s">
        <v>74</v>
      </c>
      <c r="C540" s="5" t="s">
        <v>72</v>
      </c>
      <c r="D540" s="5" t="s">
        <v>6829</v>
      </c>
      <c r="E540" s="2" t="s">
        <v>0</v>
      </c>
      <c r="F540" s="6">
        <v>79.839588991930952</v>
      </c>
      <c r="G540" s="8">
        <v>260.0282570928693</v>
      </c>
      <c r="H540" s="6">
        <v>0</v>
      </c>
      <c r="I540" s="6">
        <v>0</v>
      </c>
      <c r="J540" s="6">
        <v>0</v>
      </c>
      <c r="K540" s="5"/>
    </row>
    <row r="541" spans="1:11">
      <c r="A541" s="5" t="s">
        <v>9937</v>
      </c>
      <c r="B541" s="5" t="s">
        <v>74</v>
      </c>
      <c r="C541" s="5" t="s">
        <v>72</v>
      </c>
      <c r="D541" s="5" t="s">
        <v>6830</v>
      </c>
      <c r="E541" s="2" t="s">
        <v>0</v>
      </c>
      <c r="F541" s="6">
        <v>58.597047037725233</v>
      </c>
      <c r="G541" s="8">
        <v>250.85167229257286</v>
      </c>
      <c r="H541" s="6">
        <v>0</v>
      </c>
      <c r="I541" s="6">
        <v>0</v>
      </c>
      <c r="J541" s="6">
        <v>0</v>
      </c>
      <c r="K541" s="5"/>
    </row>
    <row r="542" spans="1:11">
      <c r="A542" s="5" t="s">
        <v>9938</v>
      </c>
      <c r="B542" s="5" t="s">
        <v>74</v>
      </c>
      <c r="C542" s="5" t="s">
        <v>72</v>
      </c>
      <c r="D542" s="5" t="s">
        <v>6831</v>
      </c>
      <c r="E542" s="2" t="s">
        <v>0</v>
      </c>
      <c r="F542" s="6">
        <v>90.302135904785132</v>
      </c>
      <c r="G542" s="8">
        <v>260.02865729230473</v>
      </c>
      <c r="H542" s="6">
        <v>0</v>
      </c>
      <c r="I542" s="6">
        <v>0</v>
      </c>
      <c r="J542" s="6">
        <v>0</v>
      </c>
      <c r="K542" s="5"/>
    </row>
    <row r="543" spans="1:11">
      <c r="A543" s="5" t="s">
        <v>9939</v>
      </c>
      <c r="B543" s="5" t="s">
        <v>74</v>
      </c>
      <c r="C543" s="5" t="s">
        <v>72</v>
      </c>
      <c r="D543" s="5" t="s">
        <v>6832</v>
      </c>
      <c r="E543" s="2" t="s">
        <v>0</v>
      </c>
      <c r="F543" s="6">
        <v>63.418490442667775</v>
      </c>
      <c r="G543" s="8">
        <v>231.47473649058986</v>
      </c>
      <c r="H543" s="6">
        <v>0</v>
      </c>
      <c r="I543" s="6">
        <v>0</v>
      </c>
      <c r="J543" s="6">
        <v>0</v>
      </c>
      <c r="K543" s="5"/>
    </row>
    <row r="544" spans="1:11">
      <c r="A544" s="5" t="s">
        <v>9940</v>
      </c>
      <c r="B544" s="5" t="s">
        <v>74</v>
      </c>
      <c r="C544" s="5" t="s">
        <v>72</v>
      </c>
      <c r="D544" s="5" t="s">
        <v>6833</v>
      </c>
      <c r="E544" s="2" t="s">
        <v>0</v>
      </c>
      <c r="F544" s="6">
        <v>106.34064059289874</v>
      </c>
      <c r="G544" s="8">
        <v>260.028543668238</v>
      </c>
      <c r="H544" s="6">
        <v>0</v>
      </c>
      <c r="I544" s="6">
        <v>0</v>
      </c>
      <c r="J544" s="6">
        <v>0</v>
      </c>
      <c r="K544" s="5"/>
    </row>
    <row r="545" spans="1:11">
      <c r="A545" s="5" t="s">
        <v>9941</v>
      </c>
      <c r="B545" s="5" t="s">
        <v>74</v>
      </c>
      <c r="C545" s="5" t="s">
        <v>72</v>
      </c>
      <c r="D545" s="5" t="s">
        <v>6834</v>
      </c>
      <c r="E545" s="2" t="s">
        <v>0</v>
      </c>
      <c r="F545" s="6">
        <v>53.106859661842428</v>
      </c>
      <c r="G545" s="8">
        <v>260.02838463241142</v>
      </c>
      <c r="H545" s="6">
        <v>0</v>
      </c>
      <c r="I545" s="6">
        <v>0</v>
      </c>
      <c r="J545" s="6">
        <v>0</v>
      </c>
      <c r="K545" s="5"/>
    </row>
    <row r="546" spans="1:11">
      <c r="A546" s="5" t="s">
        <v>9942</v>
      </c>
      <c r="B546" s="5" t="s">
        <v>74</v>
      </c>
      <c r="C546" s="5" t="s">
        <v>72</v>
      </c>
      <c r="D546" s="5" t="s">
        <v>6835</v>
      </c>
      <c r="E546" s="2" t="s">
        <v>0</v>
      </c>
      <c r="F546" s="6">
        <v>72.827800336846735</v>
      </c>
      <c r="G546" s="8">
        <v>260.02886961250169</v>
      </c>
      <c r="H546" s="6">
        <v>0</v>
      </c>
      <c r="I546" s="6">
        <v>0</v>
      </c>
      <c r="J546" s="6">
        <v>0</v>
      </c>
      <c r="K546" s="5"/>
    </row>
    <row r="547" spans="1:11">
      <c r="A547" s="5" t="s">
        <v>9943</v>
      </c>
      <c r="B547" s="5" t="s">
        <v>74</v>
      </c>
      <c r="C547" s="5" t="s">
        <v>72</v>
      </c>
      <c r="D547" s="5" t="s">
        <v>6836</v>
      </c>
      <c r="E547" s="2" t="s">
        <v>0</v>
      </c>
      <c r="F547" s="6">
        <v>52.790421272584574</v>
      </c>
      <c r="G547" s="8">
        <v>260.02783811492145</v>
      </c>
      <c r="H547" s="6">
        <v>0</v>
      </c>
      <c r="I547" s="6">
        <v>0</v>
      </c>
      <c r="J547" s="6">
        <v>0</v>
      </c>
      <c r="K547" s="5"/>
    </row>
    <row r="548" spans="1:11">
      <c r="A548" s="5" t="s">
        <v>9944</v>
      </c>
      <c r="B548" s="5" t="s">
        <v>74</v>
      </c>
      <c r="C548" s="5" t="s">
        <v>72</v>
      </c>
      <c r="D548" s="5" t="s">
        <v>6837</v>
      </c>
      <c r="E548" s="2" t="s">
        <v>0</v>
      </c>
      <c r="F548" s="6">
        <v>83.33210196929295</v>
      </c>
      <c r="G548" s="8">
        <v>208.02259769881218</v>
      </c>
      <c r="H548" s="6">
        <v>0</v>
      </c>
      <c r="I548" s="6">
        <v>0</v>
      </c>
      <c r="J548" s="6">
        <v>0</v>
      </c>
      <c r="K548" s="5"/>
    </row>
    <row r="549" spans="1:11">
      <c r="A549" s="5" t="s">
        <v>9945</v>
      </c>
      <c r="B549" s="5" t="s">
        <v>74</v>
      </c>
      <c r="C549" s="5" t="s">
        <v>72</v>
      </c>
      <c r="D549" s="5" t="s">
        <v>6838</v>
      </c>
      <c r="E549" s="2" t="s">
        <v>0</v>
      </c>
      <c r="F549" s="6">
        <v>48.279949874172694</v>
      </c>
      <c r="G549" s="8">
        <v>260.02772918106621</v>
      </c>
      <c r="H549" s="6">
        <v>0</v>
      </c>
      <c r="I549" s="6">
        <v>0</v>
      </c>
      <c r="J549" s="6">
        <v>0</v>
      </c>
      <c r="K549" s="5"/>
    </row>
    <row r="550" spans="1:11">
      <c r="A550" s="5" t="s">
        <v>9946</v>
      </c>
      <c r="B550" s="5" t="s">
        <v>74</v>
      </c>
      <c r="C550" s="5" t="s">
        <v>72</v>
      </c>
      <c r="D550" s="5" t="s">
        <v>6839</v>
      </c>
      <c r="E550" s="2" t="s">
        <v>0</v>
      </c>
      <c r="F550" s="6">
        <v>69.145151550235283</v>
      </c>
      <c r="G550" s="8">
        <v>243.71206352157057</v>
      </c>
      <c r="H550" s="6">
        <v>0</v>
      </c>
      <c r="I550" s="6">
        <v>0</v>
      </c>
      <c r="J550" s="6">
        <v>0</v>
      </c>
      <c r="K550" s="5"/>
    </row>
    <row r="551" spans="1:11">
      <c r="A551" s="5" t="s">
        <v>9947</v>
      </c>
      <c r="B551" s="5" t="s">
        <v>74</v>
      </c>
      <c r="C551" s="5" t="s">
        <v>72</v>
      </c>
      <c r="D551" s="5" t="s">
        <v>6840</v>
      </c>
      <c r="E551" s="2" t="s">
        <v>0</v>
      </c>
      <c r="F551" s="6">
        <v>62.474369793402992</v>
      </c>
      <c r="G551" s="8">
        <v>241.67360820723749</v>
      </c>
      <c r="H551" s="6">
        <v>0</v>
      </c>
      <c r="I551" s="6">
        <v>0</v>
      </c>
      <c r="J551" s="6">
        <v>0</v>
      </c>
      <c r="K551" s="5"/>
    </row>
    <row r="552" spans="1:11">
      <c r="A552" s="5" t="s">
        <v>9948</v>
      </c>
      <c r="B552" s="5" t="s">
        <v>74</v>
      </c>
      <c r="C552" s="5" t="s">
        <v>72</v>
      </c>
      <c r="D552" s="5" t="s">
        <v>6841</v>
      </c>
      <c r="E552" s="2" t="s">
        <v>0</v>
      </c>
      <c r="F552" s="6">
        <v>74.244446512873793</v>
      </c>
      <c r="G552" s="8">
        <v>260.02824388803697</v>
      </c>
      <c r="H552" s="6">
        <v>0</v>
      </c>
      <c r="I552" s="6">
        <v>0</v>
      </c>
      <c r="J552" s="6">
        <v>0</v>
      </c>
      <c r="K552" s="5"/>
    </row>
    <row r="553" spans="1:11">
      <c r="A553" s="5" t="s">
        <v>9949</v>
      </c>
      <c r="B553" s="5" t="s">
        <v>74</v>
      </c>
      <c r="C553" s="5" t="s">
        <v>72</v>
      </c>
      <c r="D553" s="5" t="s">
        <v>6842</v>
      </c>
      <c r="E553" s="2" t="s">
        <v>0</v>
      </c>
      <c r="F553" s="6">
        <v>70.223989923500767</v>
      </c>
      <c r="G553" s="8">
        <v>260.02865742736759</v>
      </c>
      <c r="H553" s="6">
        <v>0</v>
      </c>
      <c r="I553" s="6">
        <v>0</v>
      </c>
      <c r="J553" s="6">
        <v>0</v>
      </c>
      <c r="K553" s="5"/>
    </row>
    <row r="554" spans="1:11">
      <c r="A554" s="5" t="s">
        <v>9950</v>
      </c>
      <c r="B554" s="5" t="s">
        <v>74</v>
      </c>
      <c r="C554" s="5" t="s">
        <v>72</v>
      </c>
      <c r="D554" s="5" t="s">
        <v>6843</v>
      </c>
      <c r="E554" s="2" t="s">
        <v>0</v>
      </c>
      <c r="F554" s="6">
        <v>49.045067098308969</v>
      </c>
      <c r="G554" s="8">
        <v>260.02946132349774</v>
      </c>
      <c r="H554" s="6">
        <v>0</v>
      </c>
      <c r="I554" s="6">
        <v>0</v>
      </c>
      <c r="J554" s="6">
        <v>0</v>
      </c>
      <c r="K554" s="5"/>
    </row>
    <row r="555" spans="1:11">
      <c r="A555" s="5" t="s">
        <v>9951</v>
      </c>
      <c r="B555" s="5" t="s">
        <v>74</v>
      </c>
      <c r="C555" s="5" t="s">
        <v>72</v>
      </c>
      <c r="D555" s="5" t="s">
        <v>6844</v>
      </c>
      <c r="E555" s="2" t="s">
        <v>0</v>
      </c>
      <c r="F555" s="6">
        <v>60.060915144257116</v>
      </c>
      <c r="G555" s="8">
        <v>237.59488813406233</v>
      </c>
      <c r="H555" s="6">
        <v>0</v>
      </c>
      <c r="I555" s="6">
        <v>0</v>
      </c>
      <c r="J555" s="6">
        <v>0</v>
      </c>
      <c r="K555" s="5"/>
    </row>
    <row r="556" spans="1:11">
      <c r="A556" s="5" t="s">
        <v>9952</v>
      </c>
      <c r="B556" s="5" t="s">
        <v>74</v>
      </c>
      <c r="C556" s="5" t="s">
        <v>72</v>
      </c>
      <c r="D556" s="5" t="s">
        <v>6845</v>
      </c>
      <c r="E556" s="2" t="s">
        <v>0</v>
      </c>
      <c r="F556" s="6">
        <v>91.488277385840647</v>
      </c>
      <c r="G556" s="8">
        <v>260.02920392431008</v>
      </c>
      <c r="H556" s="6">
        <v>0</v>
      </c>
      <c r="I556" s="6">
        <v>0</v>
      </c>
      <c r="J556" s="6">
        <v>0</v>
      </c>
      <c r="K556" s="5"/>
    </row>
    <row r="557" spans="1:11">
      <c r="A557" s="5" t="s">
        <v>9953</v>
      </c>
      <c r="B557" s="5" t="s">
        <v>74</v>
      </c>
      <c r="C557" s="5" t="s">
        <v>72</v>
      </c>
      <c r="D557" s="5" t="s">
        <v>6846</v>
      </c>
      <c r="E557" s="2" t="s">
        <v>0</v>
      </c>
      <c r="F557" s="6">
        <v>70.423212795990366</v>
      </c>
      <c r="G557" s="8">
        <v>254.93030278843514</v>
      </c>
      <c r="H557" s="6">
        <v>0</v>
      </c>
      <c r="I557" s="6">
        <v>0</v>
      </c>
      <c r="J557" s="6">
        <v>0</v>
      </c>
      <c r="K557" s="5"/>
    </row>
    <row r="558" spans="1:11">
      <c r="A558" s="5" t="s">
        <v>9954</v>
      </c>
      <c r="B558" s="5" t="s">
        <v>74</v>
      </c>
      <c r="C558" s="5" t="s">
        <v>72</v>
      </c>
      <c r="D558" s="5" t="s">
        <v>6847</v>
      </c>
      <c r="E558" s="2" t="s">
        <v>0</v>
      </c>
      <c r="F558" s="6">
        <v>52.679986445900411</v>
      </c>
      <c r="G558" s="8">
        <v>260.02894628100626</v>
      </c>
      <c r="H558" s="6">
        <v>0</v>
      </c>
      <c r="I558" s="6">
        <v>0</v>
      </c>
      <c r="J558" s="6">
        <v>0</v>
      </c>
      <c r="K558" s="5"/>
    </row>
    <row r="559" spans="1:11">
      <c r="A559" s="5" t="s">
        <v>9955</v>
      </c>
      <c r="B559" s="5" t="s">
        <v>74</v>
      </c>
      <c r="C559" s="5" t="s">
        <v>72</v>
      </c>
      <c r="D559" s="5" t="s">
        <v>6848</v>
      </c>
      <c r="E559" s="2" t="s">
        <v>0</v>
      </c>
      <c r="F559" s="6">
        <v>73.050191042809288</v>
      </c>
      <c r="G559" s="8">
        <v>213.12158901225143</v>
      </c>
      <c r="H559" s="6">
        <v>0</v>
      </c>
      <c r="I559" s="6">
        <v>0</v>
      </c>
      <c r="J559" s="6">
        <v>0</v>
      </c>
      <c r="K559" s="5"/>
    </row>
    <row r="560" spans="1:11">
      <c r="A560" s="5" t="s">
        <v>9956</v>
      </c>
      <c r="B560" s="5" t="s">
        <v>74</v>
      </c>
      <c r="C560" s="5" t="s">
        <v>72</v>
      </c>
      <c r="D560" s="5" t="s">
        <v>6849</v>
      </c>
      <c r="E560" s="2" t="s">
        <v>0</v>
      </c>
      <c r="F560" s="6">
        <v>81.816815873805808</v>
      </c>
      <c r="G560" s="8">
        <v>215.16117312506606</v>
      </c>
      <c r="H560" s="6">
        <v>0</v>
      </c>
      <c r="I560" s="6">
        <v>0</v>
      </c>
      <c r="J560" s="6">
        <v>0</v>
      </c>
      <c r="K560" s="5"/>
    </row>
    <row r="561" spans="1:11">
      <c r="A561" s="5" t="s">
        <v>9957</v>
      </c>
      <c r="B561" s="5" t="s">
        <v>74</v>
      </c>
      <c r="C561" s="5" t="s">
        <v>72</v>
      </c>
      <c r="D561" s="5" t="s">
        <v>6850</v>
      </c>
      <c r="E561" s="2" t="s">
        <v>0</v>
      </c>
      <c r="F561" s="6">
        <v>86.01105944762088</v>
      </c>
      <c r="G561" s="8">
        <v>260.02926773800431</v>
      </c>
      <c r="H561" s="6">
        <v>0</v>
      </c>
      <c r="I561" s="6">
        <v>0</v>
      </c>
      <c r="J561" s="6">
        <v>0</v>
      </c>
      <c r="K561" s="5"/>
    </row>
    <row r="562" spans="1:11">
      <c r="A562" s="5" t="s">
        <v>9958</v>
      </c>
      <c r="B562" s="5" t="s">
        <v>74</v>
      </c>
      <c r="C562" s="5" t="s">
        <v>72</v>
      </c>
      <c r="D562" s="5" t="s">
        <v>6851</v>
      </c>
      <c r="E562" s="2" t="s">
        <v>0</v>
      </c>
      <c r="F562" s="6">
        <v>69.063780145670805</v>
      </c>
      <c r="G562" s="8">
        <v>260.0276851856521</v>
      </c>
      <c r="H562" s="6">
        <v>0</v>
      </c>
      <c r="I562" s="6">
        <v>0</v>
      </c>
      <c r="J562" s="6">
        <v>0</v>
      </c>
      <c r="K562" s="5"/>
    </row>
    <row r="563" spans="1:11">
      <c r="A563" s="5" t="s">
        <v>9959</v>
      </c>
      <c r="B563" s="5" t="s">
        <v>74</v>
      </c>
      <c r="C563" s="5" t="s">
        <v>72</v>
      </c>
      <c r="D563" s="5" t="s">
        <v>6852</v>
      </c>
      <c r="E563" s="2" t="s">
        <v>0</v>
      </c>
      <c r="F563" s="6">
        <v>63.418046728115684</v>
      </c>
      <c r="G563" s="8">
        <v>260.02860277278592</v>
      </c>
      <c r="H563" s="6">
        <v>0</v>
      </c>
      <c r="I563" s="6">
        <v>0</v>
      </c>
      <c r="J563" s="6">
        <v>0</v>
      </c>
      <c r="K563" s="5"/>
    </row>
    <row r="564" spans="1:11">
      <c r="A564" s="5" t="s">
        <v>9960</v>
      </c>
      <c r="B564" s="5" t="s">
        <v>74</v>
      </c>
      <c r="C564" s="5" t="s">
        <v>72</v>
      </c>
      <c r="D564" s="5" t="s">
        <v>6853</v>
      </c>
      <c r="E564" s="2" t="s">
        <v>0</v>
      </c>
      <c r="F564" s="6">
        <v>47.478724274379687</v>
      </c>
      <c r="G564" s="8">
        <v>220.25968411202282</v>
      </c>
      <c r="H564" s="6">
        <v>0</v>
      </c>
      <c r="I564" s="6">
        <v>0</v>
      </c>
      <c r="J564" s="6">
        <v>0</v>
      </c>
      <c r="K564" s="5"/>
    </row>
    <row r="565" spans="1:11">
      <c r="A565" s="5" t="s">
        <v>9961</v>
      </c>
      <c r="B565" s="5" t="s">
        <v>74</v>
      </c>
      <c r="C565" s="5" t="s">
        <v>72</v>
      </c>
      <c r="D565" s="5" t="s">
        <v>6854</v>
      </c>
      <c r="E565" s="2" t="s">
        <v>0</v>
      </c>
      <c r="F565" s="6">
        <v>77.069204518871857</v>
      </c>
      <c r="G565" s="8">
        <v>260.02890548517718</v>
      </c>
      <c r="H565" s="6">
        <v>0</v>
      </c>
      <c r="I565" s="6">
        <v>0</v>
      </c>
      <c r="J565" s="6">
        <v>0</v>
      </c>
      <c r="K565" s="5"/>
    </row>
    <row r="566" spans="1:11">
      <c r="A566" s="5" t="s">
        <v>9962</v>
      </c>
      <c r="B566" s="5" t="s">
        <v>74</v>
      </c>
      <c r="C566" s="5" t="s">
        <v>72</v>
      </c>
      <c r="D566" s="5" t="s">
        <v>6855</v>
      </c>
      <c r="E566" s="2" t="s">
        <v>0</v>
      </c>
      <c r="F566" s="6">
        <v>50.279147112808957</v>
      </c>
      <c r="G566" s="8">
        <v>220.25954291945928</v>
      </c>
      <c r="H566" s="6">
        <v>0</v>
      </c>
      <c r="I566" s="6">
        <v>0</v>
      </c>
      <c r="J566" s="6">
        <v>0</v>
      </c>
      <c r="K566" s="5"/>
    </row>
    <row r="567" spans="1:11">
      <c r="A567" s="5" t="s">
        <v>9963</v>
      </c>
      <c r="B567" s="5" t="s">
        <v>74</v>
      </c>
      <c r="C567" s="5" t="s">
        <v>72</v>
      </c>
      <c r="D567" s="5" t="s">
        <v>6856</v>
      </c>
      <c r="E567" s="2" t="s">
        <v>0</v>
      </c>
      <c r="F567" s="6">
        <v>93.513556924044309</v>
      </c>
      <c r="G567" s="8">
        <v>260.02900254484229</v>
      </c>
      <c r="H567" s="6">
        <v>0</v>
      </c>
      <c r="I567" s="6">
        <v>0</v>
      </c>
      <c r="J567" s="6">
        <v>0</v>
      </c>
      <c r="K567" s="5"/>
    </row>
    <row r="568" spans="1:11">
      <c r="A568" s="5" t="s">
        <v>9964</v>
      </c>
      <c r="B568" s="5" t="s">
        <v>74</v>
      </c>
      <c r="C568" s="5" t="s">
        <v>72</v>
      </c>
      <c r="D568" s="5" t="s">
        <v>6857</v>
      </c>
      <c r="E568" s="2" t="s">
        <v>0</v>
      </c>
      <c r="F568" s="6">
        <v>83.708213642632174</v>
      </c>
      <c r="G568" s="8">
        <v>260.02885481485686</v>
      </c>
      <c r="H568" s="6">
        <v>0</v>
      </c>
      <c r="I568" s="6">
        <v>0</v>
      </c>
      <c r="J568" s="6">
        <v>0</v>
      </c>
      <c r="K568" s="5"/>
    </row>
    <row r="569" spans="1:11">
      <c r="A569" s="5" t="s">
        <v>9965</v>
      </c>
      <c r="B569" s="5" t="s">
        <v>74</v>
      </c>
      <c r="C569" s="5" t="s">
        <v>72</v>
      </c>
      <c r="D569" s="5" t="s">
        <v>6858</v>
      </c>
      <c r="E569" s="2" t="s">
        <v>0</v>
      </c>
      <c r="F569" s="6">
        <v>54.412298961599319</v>
      </c>
      <c r="G569" s="8">
        <v>260.02846089081038</v>
      </c>
      <c r="H569" s="6">
        <v>0</v>
      </c>
      <c r="I569" s="6">
        <v>0</v>
      </c>
      <c r="J569" s="6">
        <v>0</v>
      </c>
      <c r="K569" s="5"/>
    </row>
    <row r="570" spans="1:11">
      <c r="A570" s="5" t="s">
        <v>9966</v>
      </c>
      <c r="B570" s="5" t="s">
        <v>74</v>
      </c>
      <c r="C570" s="5" t="s">
        <v>72</v>
      </c>
      <c r="D570" s="5" t="s">
        <v>6859</v>
      </c>
      <c r="E570" s="2" t="s">
        <v>0</v>
      </c>
      <c r="F570" s="6">
        <v>56.654918598521647</v>
      </c>
      <c r="G570" s="8">
        <v>260.0279190360402</v>
      </c>
      <c r="H570" s="6">
        <v>0</v>
      </c>
      <c r="I570" s="6">
        <v>0</v>
      </c>
      <c r="J570" s="6">
        <v>0</v>
      </c>
      <c r="K570" s="5"/>
    </row>
    <row r="571" spans="1:11">
      <c r="A571" s="5" t="s">
        <v>9967</v>
      </c>
      <c r="B571" s="5" t="s">
        <v>74</v>
      </c>
      <c r="C571" s="5" t="s">
        <v>72</v>
      </c>
      <c r="D571" s="5" t="s">
        <v>6860</v>
      </c>
      <c r="E571" s="2" t="s">
        <v>0</v>
      </c>
      <c r="F571" s="6">
        <v>70.24131318124607</v>
      </c>
      <c r="G571" s="8">
        <v>260.03484894699386</v>
      </c>
      <c r="H571" s="6">
        <v>0</v>
      </c>
      <c r="I571" s="6">
        <v>0</v>
      </c>
      <c r="J571" s="6">
        <v>0</v>
      </c>
      <c r="K571" s="5"/>
    </row>
    <row r="572" spans="1:11">
      <c r="A572" s="5" t="s">
        <v>9968</v>
      </c>
      <c r="B572" s="5" t="s">
        <v>74</v>
      </c>
      <c r="C572" s="5" t="s">
        <v>72</v>
      </c>
      <c r="D572" s="5" t="s">
        <v>6861</v>
      </c>
      <c r="E572" s="2" t="s">
        <v>0</v>
      </c>
      <c r="F572" s="6">
        <v>54.695068889010784</v>
      </c>
      <c r="G572" s="8">
        <v>243.71321672237346</v>
      </c>
      <c r="H572" s="6">
        <v>0</v>
      </c>
      <c r="I572" s="6">
        <v>0</v>
      </c>
      <c r="J572" s="6">
        <v>0</v>
      </c>
      <c r="K572" s="5"/>
    </row>
    <row r="573" spans="1:11">
      <c r="A573" s="5" t="s">
        <v>9969</v>
      </c>
      <c r="B573" s="5" t="s">
        <v>74</v>
      </c>
      <c r="C573" s="5" t="s">
        <v>72</v>
      </c>
      <c r="D573" s="5" t="s">
        <v>6862</v>
      </c>
      <c r="E573" s="2" t="s">
        <v>0</v>
      </c>
      <c r="F573" s="6">
        <v>49.177091697892457</v>
      </c>
      <c r="G573" s="8">
        <v>260.02914181238134</v>
      </c>
      <c r="H573" s="6">
        <v>0</v>
      </c>
      <c r="I573" s="6">
        <v>0</v>
      </c>
      <c r="J573" s="6">
        <v>0</v>
      </c>
      <c r="K573" s="5"/>
    </row>
    <row r="574" spans="1:11">
      <c r="A574" s="5" t="s">
        <v>9970</v>
      </c>
      <c r="B574" s="5" t="s">
        <v>74</v>
      </c>
      <c r="C574" s="5" t="s">
        <v>72</v>
      </c>
      <c r="D574" s="5" t="s">
        <v>6863</v>
      </c>
      <c r="E574" s="2" t="s">
        <v>0</v>
      </c>
      <c r="F574" s="6">
        <v>56.681403279068903</v>
      </c>
      <c r="G574" s="8">
        <v>260.02916016962064</v>
      </c>
      <c r="H574" s="6">
        <v>0</v>
      </c>
      <c r="I574" s="6">
        <v>0</v>
      </c>
      <c r="J574" s="6">
        <v>0</v>
      </c>
      <c r="K574" s="5"/>
    </row>
    <row r="575" spans="1:11">
      <c r="A575" s="5" t="s">
        <v>9971</v>
      </c>
      <c r="B575" s="5" t="s">
        <v>74</v>
      </c>
      <c r="C575" s="5" t="s">
        <v>72</v>
      </c>
      <c r="D575" s="5" t="s">
        <v>6864</v>
      </c>
      <c r="E575" s="2" t="s">
        <v>0</v>
      </c>
      <c r="F575" s="6">
        <v>82.714737386933493</v>
      </c>
      <c r="G575" s="8">
        <v>260.02880476811532</v>
      </c>
      <c r="H575" s="6">
        <v>0</v>
      </c>
      <c r="I575" s="6">
        <v>0</v>
      </c>
      <c r="J575" s="6">
        <v>0</v>
      </c>
      <c r="K575" s="5"/>
    </row>
    <row r="576" spans="1:11">
      <c r="A576" s="5" t="s">
        <v>9972</v>
      </c>
      <c r="B576" s="5" t="s">
        <v>74</v>
      </c>
      <c r="C576" s="5" t="s">
        <v>72</v>
      </c>
      <c r="D576" s="5" t="s">
        <v>6865</v>
      </c>
      <c r="E576" s="2" t="s">
        <v>0</v>
      </c>
      <c r="F576" s="6">
        <v>74.821400090723984</v>
      </c>
      <c r="G576" s="8">
        <v>260.02883282965638</v>
      </c>
      <c r="H576" s="6">
        <v>0</v>
      </c>
      <c r="I576" s="6">
        <v>0</v>
      </c>
      <c r="J576" s="6">
        <v>0</v>
      </c>
      <c r="K576" s="5"/>
    </row>
    <row r="577" spans="1:11">
      <c r="A577" s="5" t="s">
        <v>9973</v>
      </c>
      <c r="B577" s="5" t="s">
        <v>74</v>
      </c>
      <c r="C577" s="5" t="s">
        <v>72</v>
      </c>
      <c r="D577" s="5" t="s">
        <v>6866</v>
      </c>
      <c r="E577" s="2" t="s">
        <v>0</v>
      </c>
      <c r="F577" s="6">
        <v>75.862334088671275</v>
      </c>
      <c r="G577" s="8">
        <v>260.02854438801876</v>
      </c>
      <c r="H577" s="6">
        <v>0</v>
      </c>
      <c r="I577" s="6">
        <v>0</v>
      </c>
      <c r="J577" s="6">
        <v>0</v>
      </c>
      <c r="K577" s="5"/>
    </row>
    <row r="578" spans="1:11">
      <c r="A578" s="5" t="s">
        <v>9974</v>
      </c>
      <c r="B578" s="5" t="s">
        <v>74</v>
      </c>
      <c r="C578" s="5" t="s">
        <v>72</v>
      </c>
      <c r="D578" s="5" t="s">
        <v>6867</v>
      </c>
      <c r="E578" s="2" t="s">
        <v>0</v>
      </c>
      <c r="F578" s="6">
        <v>62.94611990895298</v>
      </c>
      <c r="G578" s="8">
        <v>244.73293287193903</v>
      </c>
      <c r="H578" s="6">
        <v>0</v>
      </c>
      <c r="I578" s="6">
        <v>0</v>
      </c>
      <c r="J578" s="6">
        <v>0</v>
      </c>
      <c r="K578" s="5"/>
    </row>
    <row r="579" spans="1:11">
      <c r="A579" s="5" t="s">
        <v>9975</v>
      </c>
      <c r="B579" s="5" t="s">
        <v>74</v>
      </c>
      <c r="C579" s="5" t="s">
        <v>72</v>
      </c>
      <c r="D579" s="5" t="s">
        <v>6868</v>
      </c>
      <c r="E579" s="2" t="s">
        <v>0</v>
      </c>
      <c r="F579" s="6">
        <v>89.784766793477033</v>
      </c>
      <c r="G579" s="8">
        <v>260.02876902485929</v>
      </c>
      <c r="H579" s="6">
        <v>0</v>
      </c>
      <c r="I579" s="6">
        <v>0</v>
      </c>
      <c r="J579" s="6">
        <v>0</v>
      </c>
      <c r="K579" s="5"/>
    </row>
    <row r="580" spans="1:11">
      <c r="A580" s="5" t="s">
        <v>9976</v>
      </c>
      <c r="B580" s="5" t="s">
        <v>74</v>
      </c>
      <c r="C580" s="5" t="s">
        <v>72</v>
      </c>
      <c r="D580" s="5" t="s">
        <v>6869</v>
      </c>
      <c r="E580" s="2" t="s">
        <v>0</v>
      </c>
      <c r="F580" s="6">
        <v>92.745197534994645</v>
      </c>
      <c r="G580" s="8">
        <v>255.94863123722081</v>
      </c>
      <c r="H580" s="6">
        <v>0</v>
      </c>
      <c r="I580" s="6">
        <v>0</v>
      </c>
      <c r="J580" s="6">
        <v>0</v>
      </c>
      <c r="K580" s="5"/>
    </row>
    <row r="581" spans="1:11">
      <c r="A581" s="5" t="s">
        <v>9977</v>
      </c>
      <c r="B581" s="5" t="s">
        <v>74</v>
      </c>
      <c r="C581" s="5" t="s">
        <v>72</v>
      </c>
      <c r="D581" s="5" t="s">
        <v>6870</v>
      </c>
      <c r="E581" s="2" t="s">
        <v>0</v>
      </c>
      <c r="F581" s="6">
        <v>72.244853804515515</v>
      </c>
      <c r="G581" s="8">
        <v>260.02829429197436</v>
      </c>
      <c r="H581" s="6">
        <v>0</v>
      </c>
      <c r="I581" s="6">
        <v>0</v>
      </c>
      <c r="J581" s="6">
        <v>0</v>
      </c>
      <c r="K581" s="5"/>
    </row>
    <row r="582" spans="1:11">
      <c r="A582" s="5" t="s">
        <v>9978</v>
      </c>
      <c r="B582" s="5" t="s">
        <v>74</v>
      </c>
      <c r="C582" s="5" t="s">
        <v>72</v>
      </c>
      <c r="D582" s="5" t="s">
        <v>6871</v>
      </c>
      <c r="E582" s="2" t="s">
        <v>0</v>
      </c>
      <c r="F582" s="6">
        <v>46.307185841461767</v>
      </c>
      <c r="G582" s="8">
        <v>215.15805327843066</v>
      </c>
      <c r="H582" s="6">
        <v>0</v>
      </c>
      <c r="I582" s="6">
        <v>0</v>
      </c>
      <c r="J582" s="6">
        <v>0</v>
      </c>
      <c r="K582" s="5"/>
    </row>
    <row r="583" spans="1:11">
      <c r="A583" s="5" t="s">
        <v>9979</v>
      </c>
      <c r="B583" s="5" t="s">
        <v>74</v>
      </c>
      <c r="C583" s="5" t="s">
        <v>72</v>
      </c>
      <c r="D583" s="5" t="s">
        <v>6872</v>
      </c>
      <c r="E583" s="2" t="s">
        <v>0</v>
      </c>
      <c r="F583" s="6">
        <v>81.861466493123757</v>
      </c>
      <c r="G583" s="8">
        <v>260.027782148771</v>
      </c>
      <c r="H583" s="6">
        <v>0</v>
      </c>
      <c r="I583" s="6">
        <v>0</v>
      </c>
      <c r="J583" s="6">
        <v>0</v>
      </c>
      <c r="K583" s="5"/>
    </row>
    <row r="584" spans="1:11">
      <c r="A584" s="5" t="s">
        <v>9980</v>
      </c>
      <c r="B584" s="5" t="s">
        <v>74</v>
      </c>
      <c r="C584" s="5" t="s">
        <v>72</v>
      </c>
      <c r="D584" s="5" t="s">
        <v>6873</v>
      </c>
      <c r="E584" s="2" t="s">
        <v>0</v>
      </c>
      <c r="F584" s="6">
        <v>45.824359104456519</v>
      </c>
      <c r="G584" s="8">
        <v>253.91038200442691</v>
      </c>
      <c r="H584" s="6">
        <v>0</v>
      </c>
      <c r="I584" s="6">
        <v>0</v>
      </c>
      <c r="J584" s="6">
        <v>0</v>
      </c>
      <c r="K584" s="5"/>
    </row>
    <row r="585" spans="1:11">
      <c r="A585" s="5" t="s">
        <v>9981</v>
      </c>
      <c r="B585" s="5" t="s">
        <v>74</v>
      </c>
      <c r="C585" s="5" t="s">
        <v>72</v>
      </c>
      <c r="D585" s="5" t="s">
        <v>6874</v>
      </c>
      <c r="E585" s="2" t="s">
        <v>0</v>
      </c>
      <c r="F585" s="6">
        <v>57.827471662819462</v>
      </c>
      <c r="G585" s="8">
        <v>260.02818848075003</v>
      </c>
      <c r="H585" s="6">
        <v>0</v>
      </c>
      <c r="I585" s="6">
        <v>0</v>
      </c>
      <c r="J585" s="6">
        <v>0</v>
      </c>
      <c r="K585" s="5"/>
    </row>
    <row r="586" spans="1:11">
      <c r="A586" s="5" t="s">
        <v>9982</v>
      </c>
      <c r="B586" s="5" t="s">
        <v>74</v>
      </c>
      <c r="C586" s="5" t="s">
        <v>72</v>
      </c>
      <c r="D586" s="5" t="s">
        <v>6875</v>
      </c>
      <c r="E586" s="2" t="s">
        <v>0</v>
      </c>
      <c r="F586" s="6">
        <v>50.324498801357578</v>
      </c>
      <c r="G586" s="8">
        <v>260.02871364916109</v>
      </c>
      <c r="H586" s="6">
        <v>0</v>
      </c>
      <c r="I586" s="6">
        <v>0</v>
      </c>
      <c r="J586" s="6">
        <v>0</v>
      </c>
      <c r="K586" s="5"/>
    </row>
    <row r="587" spans="1:11">
      <c r="A587" s="5" t="s">
        <v>9983</v>
      </c>
      <c r="B587" s="5" t="s">
        <v>74</v>
      </c>
      <c r="C587" s="5" t="s">
        <v>72</v>
      </c>
      <c r="D587" s="5" t="s">
        <v>6876</v>
      </c>
      <c r="E587" s="2" t="s">
        <v>0</v>
      </c>
      <c r="F587" s="6">
        <v>76.476412984277871</v>
      </c>
      <c r="G587" s="8">
        <v>260.02894542919648</v>
      </c>
      <c r="H587" s="6">
        <v>0</v>
      </c>
      <c r="I587" s="6">
        <v>0</v>
      </c>
      <c r="J587" s="6">
        <v>0</v>
      </c>
      <c r="K587" s="5"/>
    </row>
    <row r="588" spans="1:11">
      <c r="A588" s="5" t="s">
        <v>9984</v>
      </c>
      <c r="B588" s="5" t="s">
        <v>74</v>
      </c>
      <c r="C588" s="5" t="s">
        <v>72</v>
      </c>
      <c r="D588" s="5" t="s">
        <v>6877</v>
      </c>
      <c r="E588" s="2" t="s">
        <v>0</v>
      </c>
      <c r="F588" s="6">
        <v>62.927132872386537</v>
      </c>
      <c r="G588" s="8">
        <v>227.39782044848403</v>
      </c>
      <c r="H588" s="6">
        <v>0</v>
      </c>
      <c r="I588" s="6">
        <v>0</v>
      </c>
      <c r="J588" s="6">
        <v>0</v>
      </c>
      <c r="K588" s="5"/>
    </row>
    <row r="589" spans="1:11">
      <c r="A589" s="5" t="s">
        <v>9985</v>
      </c>
      <c r="B589" s="5" t="s">
        <v>74</v>
      </c>
      <c r="C589" s="5" t="s">
        <v>72</v>
      </c>
      <c r="D589" s="5" t="s">
        <v>6878</v>
      </c>
      <c r="E589" s="2" t="s">
        <v>0</v>
      </c>
      <c r="F589" s="6">
        <v>50.194872507629853</v>
      </c>
      <c r="G589" s="8">
        <v>253.913375840442</v>
      </c>
      <c r="H589" s="6">
        <v>0</v>
      </c>
      <c r="I589" s="6">
        <v>0</v>
      </c>
      <c r="J589" s="6">
        <v>0</v>
      </c>
      <c r="K589" s="5"/>
    </row>
    <row r="590" spans="1:11">
      <c r="A590" s="5" t="s">
        <v>9986</v>
      </c>
      <c r="B590" s="5" t="s">
        <v>74</v>
      </c>
      <c r="C590" s="5" t="s">
        <v>72</v>
      </c>
      <c r="D590" s="5" t="s">
        <v>6879</v>
      </c>
      <c r="E590" s="2" t="s">
        <v>0</v>
      </c>
      <c r="F590" s="6">
        <v>80.643719152675715</v>
      </c>
      <c r="G590" s="8">
        <v>220.25926228698529</v>
      </c>
      <c r="H590" s="6">
        <v>0</v>
      </c>
      <c r="I590" s="6">
        <v>0</v>
      </c>
      <c r="J590" s="6">
        <v>0</v>
      </c>
      <c r="K590" s="5"/>
    </row>
    <row r="591" spans="1:11">
      <c r="A591" s="5" t="s">
        <v>9987</v>
      </c>
      <c r="B591" s="5" t="s">
        <v>74</v>
      </c>
      <c r="C591" s="5" t="s">
        <v>72</v>
      </c>
      <c r="D591" s="5" t="s">
        <v>6880</v>
      </c>
      <c r="E591" s="2" t="s">
        <v>0</v>
      </c>
      <c r="F591" s="6">
        <v>86.963621123063248</v>
      </c>
      <c r="G591" s="8">
        <v>260.02804619690141</v>
      </c>
      <c r="H591" s="6">
        <v>0</v>
      </c>
      <c r="I591" s="6">
        <v>0</v>
      </c>
      <c r="J591" s="6">
        <v>0</v>
      </c>
      <c r="K591" s="5"/>
    </row>
    <row r="592" spans="1:11">
      <c r="A592" s="5" t="s">
        <v>9988</v>
      </c>
      <c r="B592" s="5" t="s">
        <v>74</v>
      </c>
      <c r="C592" s="5" t="s">
        <v>72</v>
      </c>
      <c r="D592" s="5" t="s">
        <v>6881</v>
      </c>
      <c r="E592" s="2" t="s">
        <v>0</v>
      </c>
      <c r="F592" s="6">
        <v>91.224704352816275</v>
      </c>
      <c r="G592" s="8">
        <v>260.02938071546305</v>
      </c>
      <c r="H592" s="6">
        <v>0</v>
      </c>
      <c r="I592" s="6">
        <v>0</v>
      </c>
      <c r="J592" s="6">
        <v>0</v>
      </c>
      <c r="K592" s="5"/>
    </row>
    <row r="593" spans="1:11">
      <c r="A593" s="5" t="s">
        <v>9989</v>
      </c>
      <c r="B593" s="5" t="s">
        <v>74</v>
      </c>
      <c r="C593" s="5" t="s">
        <v>72</v>
      </c>
      <c r="D593" s="5" t="s">
        <v>6882</v>
      </c>
      <c r="E593" s="2" t="s">
        <v>0</v>
      </c>
      <c r="F593" s="6">
        <v>81.027397992039909</v>
      </c>
      <c r="G593" s="8">
        <v>260.02849160220597</v>
      </c>
      <c r="H593" s="6">
        <v>0</v>
      </c>
      <c r="I593" s="6">
        <v>0</v>
      </c>
      <c r="J593" s="6">
        <v>0</v>
      </c>
      <c r="K593" s="5"/>
    </row>
    <row r="594" spans="1:11">
      <c r="A594" s="5" t="s">
        <v>9990</v>
      </c>
      <c r="B594" s="5" t="s">
        <v>74</v>
      </c>
      <c r="C594" s="5" t="s">
        <v>72</v>
      </c>
      <c r="D594" s="5" t="s">
        <v>6883</v>
      </c>
      <c r="E594" s="2" t="s">
        <v>0</v>
      </c>
      <c r="F594" s="6">
        <v>54.131737792155555</v>
      </c>
      <c r="G594" s="8">
        <v>260.02879077487836</v>
      </c>
      <c r="H594" s="6">
        <v>0</v>
      </c>
      <c r="I594" s="6">
        <v>0</v>
      </c>
      <c r="J594" s="6">
        <v>0</v>
      </c>
      <c r="K594" s="5"/>
    </row>
    <row r="595" spans="1:11">
      <c r="A595" s="5" t="s">
        <v>9991</v>
      </c>
      <c r="B595" s="5" t="s">
        <v>74</v>
      </c>
      <c r="C595" s="5" t="s">
        <v>72</v>
      </c>
      <c r="D595" s="5" t="s">
        <v>6884</v>
      </c>
      <c r="E595" s="2" t="s">
        <v>0</v>
      </c>
      <c r="F595" s="6">
        <v>65.986266907868796</v>
      </c>
      <c r="G595" s="8">
        <v>260.02848706234653</v>
      </c>
      <c r="H595" s="6">
        <v>0</v>
      </c>
      <c r="I595" s="6">
        <v>0</v>
      </c>
      <c r="J595" s="6">
        <v>0</v>
      </c>
      <c r="K595" s="5"/>
    </row>
    <row r="596" spans="1:11">
      <c r="A596" s="5" t="s">
        <v>9992</v>
      </c>
      <c r="B596" s="5" t="s">
        <v>74</v>
      </c>
      <c r="C596" s="5" t="s">
        <v>72</v>
      </c>
      <c r="D596" s="5" t="s">
        <v>6885</v>
      </c>
      <c r="E596" s="2" t="s">
        <v>0</v>
      </c>
      <c r="F596" s="6">
        <v>71.247140585499878</v>
      </c>
      <c r="G596" s="8">
        <v>260.02883140071913</v>
      </c>
      <c r="H596" s="6">
        <v>0</v>
      </c>
      <c r="I596" s="6">
        <v>0</v>
      </c>
      <c r="J596" s="6">
        <v>0</v>
      </c>
      <c r="K596" s="5"/>
    </row>
    <row r="597" spans="1:11">
      <c r="A597" s="5" t="s">
        <v>9993</v>
      </c>
      <c r="B597" s="5" t="s">
        <v>74</v>
      </c>
      <c r="C597" s="5" t="s">
        <v>72</v>
      </c>
      <c r="D597" s="5" t="s">
        <v>6886</v>
      </c>
      <c r="E597" s="2" t="s">
        <v>0</v>
      </c>
      <c r="F597" s="6">
        <v>41.997250948453349</v>
      </c>
      <c r="G597" s="8">
        <v>224.33835719851348</v>
      </c>
      <c r="H597" s="6">
        <v>0</v>
      </c>
      <c r="I597" s="6">
        <v>0</v>
      </c>
      <c r="J597" s="6">
        <v>0</v>
      </c>
      <c r="K597" s="5"/>
    </row>
    <row r="598" spans="1:11">
      <c r="A598" s="5" t="s">
        <v>9994</v>
      </c>
      <c r="B598" s="5" t="s">
        <v>74</v>
      </c>
      <c r="C598" s="5" t="s">
        <v>72</v>
      </c>
      <c r="D598" s="5" t="s">
        <v>6887</v>
      </c>
      <c r="E598" s="2" t="s">
        <v>0</v>
      </c>
      <c r="F598" s="6">
        <v>53.78865341411727</v>
      </c>
      <c r="G598" s="8">
        <v>260.02792832218046</v>
      </c>
      <c r="H598" s="6">
        <v>0</v>
      </c>
      <c r="I598" s="6">
        <v>0</v>
      </c>
      <c r="J598" s="6">
        <v>0</v>
      </c>
      <c r="K598" s="5"/>
    </row>
    <row r="599" spans="1:11">
      <c r="A599" s="5" t="s">
        <v>9995</v>
      </c>
      <c r="B599" s="5" t="s">
        <v>74</v>
      </c>
      <c r="C599" s="5" t="s">
        <v>72</v>
      </c>
      <c r="D599" s="5" t="s">
        <v>6888</v>
      </c>
      <c r="E599" s="2" t="s">
        <v>0</v>
      </c>
      <c r="F599" s="6">
        <v>92.06628268715852</v>
      </c>
      <c r="G599" s="8">
        <v>260.02777296413603</v>
      </c>
      <c r="H599" s="6">
        <v>0</v>
      </c>
      <c r="I599" s="6">
        <v>0</v>
      </c>
      <c r="J599" s="6">
        <v>0</v>
      </c>
      <c r="K599" s="5"/>
    </row>
    <row r="600" spans="1:11">
      <c r="A600" s="5" t="s">
        <v>9996</v>
      </c>
      <c r="B600" s="5" t="s">
        <v>74</v>
      </c>
      <c r="C600" s="5" t="s">
        <v>72</v>
      </c>
      <c r="D600" s="5" t="s">
        <v>6889</v>
      </c>
      <c r="E600" s="2" t="s">
        <v>0</v>
      </c>
      <c r="F600" s="6">
        <v>39.803703142000217</v>
      </c>
      <c r="G600" s="8">
        <v>231.47612286229256</v>
      </c>
      <c r="H600" s="6">
        <v>0</v>
      </c>
      <c r="I600" s="6">
        <v>0</v>
      </c>
      <c r="J600" s="6">
        <v>0</v>
      </c>
      <c r="K600" s="5"/>
    </row>
    <row r="601" spans="1:11">
      <c r="A601" s="5" t="s">
        <v>9997</v>
      </c>
      <c r="B601" s="5" t="s">
        <v>74</v>
      </c>
      <c r="C601" s="5" t="s">
        <v>72</v>
      </c>
      <c r="D601" s="5" t="s">
        <v>6890</v>
      </c>
      <c r="E601" s="2" t="s">
        <v>0</v>
      </c>
      <c r="F601" s="6">
        <v>80.821041481407178</v>
      </c>
      <c r="G601" s="8">
        <v>260.02786384146719</v>
      </c>
      <c r="H601" s="6">
        <v>0</v>
      </c>
      <c r="I601" s="6">
        <v>0</v>
      </c>
      <c r="J601" s="6">
        <v>0</v>
      </c>
      <c r="K601" s="5"/>
    </row>
    <row r="602" spans="1:11">
      <c r="A602" s="5" t="s">
        <v>9998</v>
      </c>
      <c r="B602" s="5" t="s">
        <v>74</v>
      </c>
      <c r="C602" s="5" t="s">
        <v>72</v>
      </c>
      <c r="D602" s="5" t="s">
        <v>6891</v>
      </c>
      <c r="E602" s="2" t="s">
        <v>0</v>
      </c>
      <c r="F602" s="6">
        <v>51.140810913625877</v>
      </c>
      <c r="G602" s="8">
        <v>260.02897683612832</v>
      </c>
      <c r="H602" s="6">
        <v>0</v>
      </c>
      <c r="I602" s="6">
        <v>0</v>
      </c>
      <c r="J602" s="6">
        <v>0</v>
      </c>
      <c r="K602" s="5"/>
    </row>
    <row r="603" spans="1:11">
      <c r="A603" s="5" t="s">
        <v>9999</v>
      </c>
      <c r="B603" s="5" t="s">
        <v>74</v>
      </c>
      <c r="C603" s="5" t="s">
        <v>72</v>
      </c>
      <c r="D603" s="5" t="s">
        <v>6892</v>
      </c>
      <c r="E603" s="2" t="s">
        <v>0</v>
      </c>
      <c r="F603" s="6">
        <v>71.421039288512318</v>
      </c>
      <c r="G603" s="8">
        <v>224.33809449241917</v>
      </c>
      <c r="H603" s="6">
        <v>0</v>
      </c>
      <c r="I603" s="6">
        <v>0</v>
      </c>
      <c r="J603" s="6">
        <v>0</v>
      </c>
      <c r="K603" s="5"/>
    </row>
    <row r="604" spans="1:11">
      <c r="A604" s="5" t="s">
        <v>10000</v>
      </c>
      <c r="B604" s="5" t="s">
        <v>74</v>
      </c>
      <c r="C604" s="5" t="s">
        <v>72</v>
      </c>
      <c r="D604" s="5" t="s">
        <v>6893</v>
      </c>
      <c r="E604" s="2" t="s">
        <v>0</v>
      </c>
      <c r="F604" s="6">
        <v>76.192313437485225</v>
      </c>
      <c r="G604" s="8">
        <v>260.02817850792025</v>
      </c>
      <c r="H604" s="6">
        <v>0</v>
      </c>
      <c r="I604" s="6">
        <v>0</v>
      </c>
      <c r="J604" s="6">
        <v>0</v>
      </c>
      <c r="K604" s="5"/>
    </row>
    <row r="605" spans="1:11">
      <c r="A605" s="5" t="s">
        <v>10001</v>
      </c>
      <c r="B605" s="5" t="s">
        <v>74</v>
      </c>
      <c r="C605" s="5" t="s">
        <v>72</v>
      </c>
      <c r="D605" s="5" t="s">
        <v>6894</v>
      </c>
      <c r="E605" s="2" t="s">
        <v>0</v>
      </c>
      <c r="F605" s="6">
        <v>66.63227326545578</v>
      </c>
      <c r="G605" s="8">
        <v>260.03091452844473</v>
      </c>
      <c r="H605" s="6">
        <v>0</v>
      </c>
      <c r="I605" s="6">
        <v>0</v>
      </c>
      <c r="J605" s="6">
        <v>0</v>
      </c>
      <c r="K605" s="5"/>
    </row>
    <row r="606" spans="1:11">
      <c r="A606" s="5" t="s">
        <v>10002</v>
      </c>
      <c r="B606" s="5" t="s">
        <v>74</v>
      </c>
      <c r="C606" s="5" t="s">
        <v>72</v>
      </c>
      <c r="D606" s="5" t="s">
        <v>6895</v>
      </c>
      <c r="E606" s="2" t="s">
        <v>0</v>
      </c>
      <c r="F606" s="6">
        <v>48.889701685259382</v>
      </c>
      <c r="G606" s="8">
        <v>222.29796006583649</v>
      </c>
      <c r="H606" s="6">
        <v>0</v>
      </c>
      <c r="I606" s="6">
        <v>0</v>
      </c>
      <c r="J606" s="6">
        <v>0</v>
      </c>
      <c r="K606" s="5"/>
    </row>
    <row r="607" spans="1:11">
      <c r="A607" s="5" t="s">
        <v>10003</v>
      </c>
      <c r="B607" s="5" t="s">
        <v>74</v>
      </c>
      <c r="C607" s="5" t="s">
        <v>72</v>
      </c>
      <c r="D607" s="5" t="s">
        <v>6896</v>
      </c>
      <c r="E607" s="2" t="s">
        <v>0</v>
      </c>
      <c r="F607" s="6">
        <v>55.649625430860148</v>
      </c>
      <c r="G607" s="8">
        <v>260.02825114543907</v>
      </c>
      <c r="H607" s="6">
        <v>0</v>
      </c>
      <c r="I607" s="6">
        <v>0</v>
      </c>
      <c r="J607" s="6">
        <v>0</v>
      </c>
      <c r="K607" s="5"/>
    </row>
    <row r="608" spans="1:11">
      <c r="A608" s="5" t="s">
        <v>10004</v>
      </c>
      <c r="B608" s="5" t="s">
        <v>74</v>
      </c>
      <c r="C608" s="5" t="s">
        <v>72</v>
      </c>
      <c r="D608" s="5" t="s">
        <v>6897</v>
      </c>
      <c r="E608" s="2" t="s">
        <v>0</v>
      </c>
      <c r="F608" s="6">
        <v>73.229505886672342</v>
      </c>
      <c r="G608" s="8">
        <v>224.33767664218573</v>
      </c>
      <c r="H608" s="6">
        <v>0</v>
      </c>
      <c r="I608" s="6">
        <v>0</v>
      </c>
      <c r="J608" s="6">
        <v>0</v>
      </c>
      <c r="K608" s="5"/>
    </row>
    <row r="609" spans="1:11">
      <c r="A609" s="5" t="s">
        <v>10005</v>
      </c>
      <c r="B609" s="5" t="s">
        <v>74</v>
      </c>
      <c r="C609" s="5" t="s">
        <v>72</v>
      </c>
      <c r="D609" s="5" t="s">
        <v>6898</v>
      </c>
      <c r="E609" s="2" t="s">
        <v>0</v>
      </c>
      <c r="F609" s="6">
        <v>55.020629628558211</v>
      </c>
      <c r="G609" s="8">
        <v>243.71347778292065</v>
      </c>
      <c r="H609" s="6">
        <v>0</v>
      </c>
      <c r="I609" s="6">
        <v>0</v>
      </c>
      <c r="J609" s="6">
        <v>0</v>
      </c>
      <c r="K609" s="5"/>
    </row>
    <row r="610" spans="1:11">
      <c r="A610" s="5" t="s">
        <v>10006</v>
      </c>
      <c r="B610" s="5" t="s">
        <v>74</v>
      </c>
      <c r="C610" s="5" t="s">
        <v>72</v>
      </c>
      <c r="D610" s="5" t="s">
        <v>6899</v>
      </c>
      <c r="E610" s="2" t="s">
        <v>0</v>
      </c>
      <c r="F610" s="6">
        <v>86.425737733087203</v>
      </c>
      <c r="G610" s="8">
        <v>260.02911634352154</v>
      </c>
      <c r="H610" s="6">
        <v>0</v>
      </c>
      <c r="I610" s="6">
        <v>0</v>
      </c>
      <c r="J610" s="6">
        <v>0</v>
      </c>
      <c r="K610" s="5"/>
    </row>
    <row r="611" spans="1:11">
      <c r="A611" s="5" t="s">
        <v>10007</v>
      </c>
      <c r="B611" s="5" t="s">
        <v>74</v>
      </c>
      <c r="C611" s="5" t="s">
        <v>72</v>
      </c>
      <c r="D611" s="5" t="s">
        <v>6900</v>
      </c>
      <c r="E611" s="2" t="s">
        <v>0</v>
      </c>
      <c r="F611" s="6">
        <v>55.144925186639846</v>
      </c>
      <c r="G611" s="8">
        <v>260.02935110376785</v>
      </c>
      <c r="H611" s="6">
        <v>0</v>
      </c>
      <c r="I611" s="6">
        <v>0</v>
      </c>
      <c r="J611" s="6">
        <v>0</v>
      </c>
      <c r="K611" s="5"/>
    </row>
    <row r="612" spans="1:11">
      <c r="A612" s="5" t="s">
        <v>10008</v>
      </c>
      <c r="B612" s="5" t="s">
        <v>74</v>
      </c>
      <c r="C612" s="5" t="s">
        <v>72</v>
      </c>
      <c r="D612" s="5" t="s">
        <v>6901</v>
      </c>
      <c r="E612" s="2" t="s">
        <v>0</v>
      </c>
      <c r="F612" s="6">
        <v>96.99791445335137</v>
      </c>
      <c r="G612" s="8">
        <v>260.02933648831373</v>
      </c>
      <c r="H612" s="6">
        <v>0</v>
      </c>
      <c r="I612" s="6">
        <v>0</v>
      </c>
      <c r="J612" s="6">
        <v>0</v>
      </c>
      <c r="K612" s="5"/>
    </row>
    <row r="613" spans="1:11">
      <c r="A613" s="5" t="s">
        <v>10009</v>
      </c>
      <c r="B613" s="5" t="s">
        <v>74</v>
      </c>
      <c r="C613" s="5" t="s">
        <v>72</v>
      </c>
      <c r="D613" s="5" t="s">
        <v>6902</v>
      </c>
      <c r="E613" s="2" t="s">
        <v>0</v>
      </c>
      <c r="F613" s="6">
        <v>87.723360451776145</v>
      </c>
      <c r="G613" s="8">
        <v>260.02902179777993</v>
      </c>
      <c r="H613" s="6">
        <v>0</v>
      </c>
      <c r="I613" s="6">
        <v>0</v>
      </c>
      <c r="J613" s="6">
        <v>0</v>
      </c>
      <c r="K613" s="5"/>
    </row>
    <row r="614" spans="1:11">
      <c r="A614" s="5" t="s">
        <v>10010</v>
      </c>
      <c r="B614" s="5" t="s">
        <v>74</v>
      </c>
      <c r="C614" s="5" t="s">
        <v>72</v>
      </c>
      <c r="D614" s="5" t="s">
        <v>6903</v>
      </c>
      <c r="E614" s="2" t="s">
        <v>0</v>
      </c>
      <c r="F614" s="6">
        <v>57.835149540876316</v>
      </c>
      <c r="G614" s="8">
        <v>244.732452128441</v>
      </c>
      <c r="H614" s="6">
        <v>0</v>
      </c>
      <c r="I614" s="6">
        <v>0</v>
      </c>
      <c r="J614" s="6">
        <v>0</v>
      </c>
      <c r="K614" s="5"/>
    </row>
    <row r="615" spans="1:11">
      <c r="A615" s="5" t="s">
        <v>10011</v>
      </c>
      <c r="B615" s="5" t="s">
        <v>74</v>
      </c>
      <c r="C615" s="5" t="s">
        <v>72</v>
      </c>
      <c r="D615" s="5" t="s">
        <v>6904</v>
      </c>
      <c r="E615" s="2" t="s">
        <v>0</v>
      </c>
      <c r="F615" s="6">
        <v>90.007551853131091</v>
      </c>
      <c r="G615" s="8">
        <v>260.02832107539427</v>
      </c>
      <c r="H615" s="6">
        <v>0</v>
      </c>
      <c r="I615" s="6">
        <v>0</v>
      </c>
      <c r="J615" s="6">
        <v>0</v>
      </c>
      <c r="K615" s="5"/>
    </row>
    <row r="616" spans="1:11">
      <c r="A616" s="5" t="s">
        <v>10012</v>
      </c>
      <c r="B616" s="5" t="s">
        <v>74</v>
      </c>
      <c r="C616" s="5" t="s">
        <v>72</v>
      </c>
      <c r="D616" s="5" t="s">
        <v>6905</v>
      </c>
      <c r="E616" s="2" t="s">
        <v>0</v>
      </c>
      <c r="F616" s="6">
        <v>60.86555395931655</v>
      </c>
      <c r="G616" s="8">
        <v>218.22011107180126</v>
      </c>
      <c r="H616" s="6">
        <v>0</v>
      </c>
      <c r="I616" s="6">
        <v>0</v>
      </c>
      <c r="J616" s="6">
        <v>0</v>
      </c>
      <c r="K616" s="5"/>
    </row>
    <row r="617" spans="1:11">
      <c r="A617" s="5" t="s">
        <v>10013</v>
      </c>
      <c r="B617" s="5" t="s">
        <v>74</v>
      </c>
      <c r="C617" s="5" t="s">
        <v>72</v>
      </c>
      <c r="D617" s="5" t="s">
        <v>6906</v>
      </c>
      <c r="E617" s="2" t="s">
        <v>0</v>
      </c>
      <c r="F617" s="6">
        <v>56.193712318263138</v>
      </c>
      <c r="G617" s="8">
        <v>260.02875805915903</v>
      </c>
      <c r="H617" s="6">
        <v>0</v>
      </c>
      <c r="I617" s="6">
        <v>0</v>
      </c>
      <c r="J617" s="6">
        <v>0</v>
      </c>
      <c r="K617" s="5"/>
    </row>
    <row r="618" spans="1:11">
      <c r="A618" s="5" t="s">
        <v>10014</v>
      </c>
      <c r="B618" s="5" t="s">
        <v>74</v>
      </c>
      <c r="C618" s="5" t="s">
        <v>72</v>
      </c>
      <c r="D618" s="5" t="s">
        <v>6907</v>
      </c>
      <c r="E618" s="2" t="s">
        <v>0</v>
      </c>
      <c r="F618" s="6">
        <v>58.737311531296072</v>
      </c>
      <c r="G618" s="8">
        <v>233.51497816725441</v>
      </c>
      <c r="H618" s="6">
        <v>0</v>
      </c>
      <c r="I618" s="6">
        <v>0</v>
      </c>
      <c r="J618" s="6">
        <v>0</v>
      </c>
      <c r="K618" s="5"/>
    </row>
    <row r="619" spans="1:11">
      <c r="A619" s="5" t="s">
        <v>10015</v>
      </c>
      <c r="B619" s="5" t="s">
        <v>74</v>
      </c>
      <c r="C619" s="5" t="s">
        <v>72</v>
      </c>
      <c r="D619" s="5" t="s">
        <v>6908</v>
      </c>
      <c r="E619" s="2" t="s">
        <v>0</v>
      </c>
      <c r="F619" s="6">
        <v>85.526380741896219</v>
      </c>
      <c r="G619" s="8">
        <v>260.02755912730368</v>
      </c>
      <c r="H619" s="6">
        <v>0</v>
      </c>
      <c r="I619" s="6">
        <v>0</v>
      </c>
      <c r="J619" s="6">
        <v>0</v>
      </c>
      <c r="K619" s="5"/>
    </row>
    <row r="620" spans="1:11">
      <c r="A620" s="5" t="s">
        <v>10016</v>
      </c>
      <c r="B620" s="5" t="s">
        <v>74</v>
      </c>
      <c r="C620" s="5" t="s">
        <v>72</v>
      </c>
      <c r="D620" s="5" t="s">
        <v>6909</v>
      </c>
      <c r="E620" s="2" t="s">
        <v>0</v>
      </c>
      <c r="F620" s="6">
        <v>70.926072633017199</v>
      </c>
      <c r="G620" s="8">
        <v>260.02848839970392</v>
      </c>
      <c r="H620" s="6">
        <v>0</v>
      </c>
      <c r="I620" s="6">
        <v>0</v>
      </c>
      <c r="J620" s="6">
        <v>0</v>
      </c>
      <c r="K620" s="5"/>
    </row>
    <row r="621" spans="1:11">
      <c r="A621" s="5" t="s">
        <v>10017</v>
      </c>
      <c r="B621" s="5" t="s">
        <v>74</v>
      </c>
      <c r="C621" s="5" t="s">
        <v>72</v>
      </c>
      <c r="D621" s="5" t="s">
        <v>6910</v>
      </c>
      <c r="E621" s="2" t="s">
        <v>0</v>
      </c>
      <c r="F621" s="6">
        <v>60.644712972421893</v>
      </c>
      <c r="G621" s="8">
        <v>260.02907331533953</v>
      </c>
      <c r="H621" s="6">
        <v>0</v>
      </c>
      <c r="I621" s="6">
        <v>0</v>
      </c>
      <c r="J621" s="6">
        <v>0</v>
      </c>
      <c r="K621" s="5"/>
    </row>
    <row r="622" spans="1:11">
      <c r="A622" s="5" t="s">
        <v>10018</v>
      </c>
      <c r="B622" s="5" t="s">
        <v>74</v>
      </c>
      <c r="C622" s="5" t="s">
        <v>72</v>
      </c>
      <c r="D622" s="5" t="s">
        <v>6911</v>
      </c>
      <c r="E622" s="2" t="s">
        <v>0</v>
      </c>
      <c r="F622" s="6">
        <v>52.35276929044791</v>
      </c>
      <c r="G622" s="8">
        <v>260.02791740439409</v>
      </c>
      <c r="H622" s="6">
        <v>0</v>
      </c>
      <c r="I622" s="6">
        <v>0</v>
      </c>
      <c r="J622" s="6">
        <v>0</v>
      </c>
      <c r="K622" s="5"/>
    </row>
    <row r="623" spans="1:11">
      <c r="A623" s="5" t="s">
        <v>10019</v>
      </c>
      <c r="B623" s="5" t="s">
        <v>74</v>
      </c>
      <c r="C623" s="5" t="s">
        <v>72</v>
      </c>
      <c r="D623" s="5" t="s">
        <v>6912</v>
      </c>
      <c r="E623" s="2" t="s">
        <v>0</v>
      </c>
      <c r="F623" s="6">
        <v>53.251528163530608</v>
      </c>
      <c r="G623" s="8">
        <v>260.02885489000573</v>
      </c>
      <c r="H623" s="6">
        <v>0</v>
      </c>
      <c r="I623" s="6">
        <v>0</v>
      </c>
      <c r="J623" s="6">
        <v>0</v>
      </c>
      <c r="K623" s="5"/>
    </row>
    <row r="624" spans="1:11">
      <c r="A624" s="5" t="s">
        <v>10020</v>
      </c>
      <c r="B624" s="5" t="s">
        <v>74</v>
      </c>
      <c r="C624" s="5" t="s">
        <v>72</v>
      </c>
      <c r="D624" s="5" t="s">
        <v>6913</v>
      </c>
      <c r="E624" s="2" t="s">
        <v>0</v>
      </c>
      <c r="F624" s="6">
        <v>65.567529050970904</v>
      </c>
      <c r="G624" s="8">
        <v>260.02759708618072</v>
      </c>
      <c r="H624" s="6">
        <v>0</v>
      </c>
      <c r="I624" s="6">
        <v>0</v>
      </c>
      <c r="J624" s="6">
        <v>0</v>
      </c>
      <c r="K624" s="5"/>
    </row>
    <row r="625" spans="1:11">
      <c r="A625" s="5" t="s">
        <v>10021</v>
      </c>
      <c r="B625" s="5" t="s">
        <v>74</v>
      </c>
      <c r="C625" s="5" t="s">
        <v>72</v>
      </c>
      <c r="D625" s="5" t="s">
        <v>6914</v>
      </c>
      <c r="E625" s="2" t="s">
        <v>0</v>
      </c>
      <c r="F625" s="6">
        <v>46.736716691703407</v>
      </c>
      <c r="G625" s="8">
        <v>240.65364756167401</v>
      </c>
      <c r="H625" s="6">
        <v>0</v>
      </c>
      <c r="I625" s="6">
        <v>0</v>
      </c>
      <c r="J625" s="6">
        <v>0</v>
      </c>
      <c r="K625" s="5"/>
    </row>
    <row r="626" spans="1:11">
      <c r="A626" s="5" t="s">
        <v>10022</v>
      </c>
      <c r="B626" s="5" t="s">
        <v>74</v>
      </c>
      <c r="C626" s="5" t="s">
        <v>72</v>
      </c>
      <c r="D626" s="5" t="s">
        <v>6915</v>
      </c>
      <c r="E626" s="2" t="s">
        <v>0</v>
      </c>
      <c r="F626" s="6">
        <v>78.390592218738206</v>
      </c>
      <c r="G626" s="8">
        <v>260.02011532177687</v>
      </c>
      <c r="H626" s="6">
        <v>0</v>
      </c>
      <c r="I626" s="6">
        <v>0</v>
      </c>
      <c r="J626" s="6">
        <v>0</v>
      </c>
      <c r="K626" s="5"/>
    </row>
    <row r="627" spans="1:11">
      <c r="A627" s="5" t="s">
        <v>10023</v>
      </c>
      <c r="B627" s="5" t="s">
        <v>74</v>
      </c>
      <c r="C627" s="5" t="s">
        <v>72</v>
      </c>
      <c r="D627" s="5" t="s">
        <v>6916</v>
      </c>
      <c r="E627" s="2" t="s">
        <v>0</v>
      </c>
      <c r="F627" s="6">
        <v>54.896781245595847</v>
      </c>
      <c r="G627" s="8">
        <v>260.02902969590787</v>
      </c>
      <c r="H627" s="6">
        <v>0</v>
      </c>
      <c r="I627" s="6">
        <v>0</v>
      </c>
      <c r="J627" s="6">
        <v>0</v>
      </c>
      <c r="K627" s="5"/>
    </row>
    <row r="628" spans="1:11">
      <c r="A628" s="5" t="s">
        <v>10024</v>
      </c>
      <c r="B628" s="5" t="s">
        <v>74</v>
      </c>
      <c r="C628" s="5" t="s">
        <v>72</v>
      </c>
      <c r="D628" s="5" t="s">
        <v>6917</v>
      </c>
      <c r="E628" s="2" t="s">
        <v>0</v>
      </c>
      <c r="F628" s="6">
        <v>60.325445924374826</v>
      </c>
      <c r="G628" s="8">
        <v>260.02831427220593</v>
      </c>
      <c r="H628" s="6">
        <v>0</v>
      </c>
      <c r="I628" s="6">
        <v>0</v>
      </c>
      <c r="J628" s="6">
        <v>0</v>
      </c>
      <c r="K628" s="5"/>
    </row>
    <row r="629" spans="1:11">
      <c r="A629" s="5" t="s">
        <v>10025</v>
      </c>
      <c r="B629" s="5" t="s">
        <v>74</v>
      </c>
      <c r="C629" s="5" t="s">
        <v>72</v>
      </c>
      <c r="D629" s="5" t="s">
        <v>6918</v>
      </c>
      <c r="E629" s="2" t="s">
        <v>0</v>
      </c>
      <c r="F629" s="6">
        <v>54.636310265845147</v>
      </c>
      <c r="G629" s="8">
        <v>246.77264428070742</v>
      </c>
      <c r="H629" s="6">
        <v>0</v>
      </c>
      <c r="I629" s="6">
        <v>0</v>
      </c>
      <c r="J629" s="6">
        <v>0</v>
      </c>
      <c r="K629" s="5"/>
    </row>
    <row r="630" spans="1:11">
      <c r="A630" s="5" t="s">
        <v>10026</v>
      </c>
      <c r="B630" s="5" t="s">
        <v>74</v>
      </c>
      <c r="C630" s="5" t="s">
        <v>72</v>
      </c>
      <c r="D630" s="5" t="s">
        <v>6919</v>
      </c>
      <c r="E630" s="2" t="s">
        <v>0</v>
      </c>
      <c r="F630" s="6">
        <v>73.596950901019909</v>
      </c>
      <c r="G630" s="8">
        <v>260.02835970957005</v>
      </c>
      <c r="H630" s="6">
        <v>0</v>
      </c>
      <c r="I630" s="6">
        <v>0</v>
      </c>
      <c r="J630" s="6">
        <v>0</v>
      </c>
      <c r="K630" s="5"/>
    </row>
    <row r="631" spans="1:11">
      <c r="A631" s="5" t="s">
        <v>10027</v>
      </c>
      <c r="B631" s="5" t="s">
        <v>74</v>
      </c>
      <c r="C631" s="5" t="s">
        <v>72</v>
      </c>
      <c r="D631" s="5" t="s">
        <v>6920</v>
      </c>
      <c r="E631" s="2" t="s">
        <v>0</v>
      </c>
      <c r="F631" s="6">
        <v>66.526095020760323</v>
      </c>
      <c r="G631" s="8">
        <v>251.86904656717573</v>
      </c>
      <c r="H631" s="6">
        <v>0</v>
      </c>
      <c r="I631" s="6">
        <v>0</v>
      </c>
      <c r="J631" s="6">
        <v>0</v>
      </c>
      <c r="K631" s="5"/>
    </row>
    <row r="632" spans="1:11">
      <c r="A632" s="5" t="s">
        <v>10028</v>
      </c>
      <c r="B632" s="5" t="s">
        <v>74</v>
      </c>
      <c r="C632" s="5" t="s">
        <v>72</v>
      </c>
      <c r="D632" s="5" t="s">
        <v>6921</v>
      </c>
      <c r="E632" s="2" t="s">
        <v>0</v>
      </c>
      <c r="F632" s="6">
        <v>45.770854857282451</v>
      </c>
      <c r="G632" s="8">
        <v>213.1209364200644</v>
      </c>
      <c r="H632" s="6">
        <v>0</v>
      </c>
      <c r="I632" s="6">
        <v>0</v>
      </c>
      <c r="J632" s="6">
        <v>0</v>
      </c>
      <c r="K632" s="5"/>
    </row>
    <row r="633" spans="1:11">
      <c r="A633" s="5" t="s">
        <v>10029</v>
      </c>
      <c r="B633" s="5" t="s">
        <v>74</v>
      </c>
      <c r="C633" s="5" t="s">
        <v>72</v>
      </c>
      <c r="D633" s="5" t="s">
        <v>6922</v>
      </c>
      <c r="E633" s="2" t="s">
        <v>0</v>
      </c>
      <c r="F633" s="6">
        <v>45.365087586664536</v>
      </c>
      <c r="G633" s="8">
        <v>226.37854495133007</v>
      </c>
      <c r="H633" s="6">
        <v>0</v>
      </c>
      <c r="I633" s="6">
        <v>0</v>
      </c>
      <c r="J633" s="6">
        <v>0</v>
      </c>
      <c r="K633" s="5"/>
    </row>
    <row r="634" spans="1:11">
      <c r="A634" s="5" t="s">
        <v>10030</v>
      </c>
      <c r="B634" s="5" t="s">
        <v>74</v>
      </c>
      <c r="C634" s="5" t="s">
        <v>72</v>
      </c>
      <c r="D634" s="5" t="s">
        <v>6923</v>
      </c>
      <c r="E634" s="2" t="s">
        <v>0</v>
      </c>
      <c r="F634" s="6">
        <v>63.567667642694879</v>
      </c>
      <c r="G634" s="8">
        <v>212.10149161622391</v>
      </c>
      <c r="H634" s="6">
        <v>0</v>
      </c>
      <c r="I634" s="6">
        <v>0</v>
      </c>
      <c r="J634" s="6">
        <v>0</v>
      </c>
      <c r="K634" s="5"/>
    </row>
    <row r="635" spans="1:11">
      <c r="A635" s="5" t="s">
        <v>10031</v>
      </c>
      <c r="B635" s="5" t="s">
        <v>74</v>
      </c>
      <c r="C635" s="5" t="s">
        <v>72</v>
      </c>
      <c r="D635" s="5" t="s">
        <v>6924</v>
      </c>
      <c r="E635" s="2" t="s">
        <v>0</v>
      </c>
      <c r="F635" s="6">
        <v>98.244163772067168</v>
      </c>
      <c r="G635" s="8">
        <v>260.02757770755289</v>
      </c>
      <c r="H635" s="6">
        <v>0</v>
      </c>
      <c r="I635" s="6">
        <v>0</v>
      </c>
      <c r="J635" s="6">
        <v>0</v>
      </c>
      <c r="K635" s="5"/>
    </row>
    <row r="636" spans="1:11">
      <c r="A636" s="5" t="s">
        <v>10032</v>
      </c>
      <c r="B636" s="5" t="s">
        <v>74</v>
      </c>
      <c r="C636" s="5" t="s">
        <v>72</v>
      </c>
      <c r="D636" s="5" t="s">
        <v>6925</v>
      </c>
      <c r="E636" s="2" t="s">
        <v>0</v>
      </c>
      <c r="F636" s="6">
        <v>69.512715350508287</v>
      </c>
      <c r="G636" s="8">
        <v>260.02880286687775</v>
      </c>
      <c r="H636" s="6">
        <v>0</v>
      </c>
      <c r="I636" s="6">
        <v>0</v>
      </c>
      <c r="J636" s="6">
        <v>0</v>
      </c>
      <c r="K636" s="5"/>
    </row>
    <row r="637" spans="1:11">
      <c r="A637" s="5" t="s">
        <v>10033</v>
      </c>
      <c r="B637" s="5" t="s">
        <v>74</v>
      </c>
      <c r="C637" s="5" t="s">
        <v>72</v>
      </c>
      <c r="D637" s="5" t="s">
        <v>6926</v>
      </c>
      <c r="E637" s="2" t="s">
        <v>0</v>
      </c>
      <c r="F637" s="6">
        <v>78.249140611242552</v>
      </c>
      <c r="G637" s="8">
        <v>260.02891512065474</v>
      </c>
      <c r="H637" s="6">
        <v>0</v>
      </c>
      <c r="I637" s="6">
        <v>0</v>
      </c>
      <c r="J637" s="6">
        <v>0</v>
      </c>
      <c r="K637" s="5"/>
    </row>
    <row r="638" spans="1:11">
      <c r="A638" s="5" t="s">
        <v>10034</v>
      </c>
      <c r="B638" s="5" t="s">
        <v>74</v>
      </c>
      <c r="C638" s="5" t="s">
        <v>72</v>
      </c>
      <c r="D638" s="5" t="s">
        <v>6927</v>
      </c>
      <c r="E638" s="2" t="s">
        <v>0</v>
      </c>
      <c r="F638" s="6">
        <v>58.857777823524216</v>
      </c>
      <c r="G638" s="8">
        <v>260.0290261212715</v>
      </c>
      <c r="H638" s="6">
        <v>0</v>
      </c>
      <c r="I638" s="6">
        <v>0</v>
      </c>
      <c r="J638" s="6">
        <v>0</v>
      </c>
      <c r="K638" s="5"/>
    </row>
    <row r="639" spans="1:11">
      <c r="A639" s="5" t="s">
        <v>10035</v>
      </c>
      <c r="B639" s="5" t="s">
        <v>74</v>
      </c>
      <c r="C639" s="5" t="s">
        <v>72</v>
      </c>
      <c r="D639" s="5" t="s">
        <v>6928</v>
      </c>
      <c r="E639" s="2" t="s">
        <v>0</v>
      </c>
      <c r="F639" s="6">
        <v>73.552527021405382</v>
      </c>
      <c r="G639" s="8">
        <v>260.02824823573076</v>
      </c>
      <c r="H639" s="6">
        <v>0</v>
      </c>
      <c r="I639" s="6">
        <v>0</v>
      </c>
      <c r="J639" s="6">
        <v>0</v>
      </c>
      <c r="K639" s="5"/>
    </row>
    <row r="640" spans="1:11">
      <c r="A640" s="5" t="s">
        <v>10036</v>
      </c>
      <c r="B640" s="5" t="s">
        <v>74</v>
      </c>
      <c r="C640" s="5" t="s">
        <v>72</v>
      </c>
      <c r="D640" s="5" t="s">
        <v>6929</v>
      </c>
      <c r="E640" s="2" t="s">
        <v>0</v>
      </c>
      <c r="F640" s="6">
        <v>74.923396159706371</v>
      </c>
      <c r="G640" s="8">
        <v>260.02900002525399</v>
      </c>
      <c r="H640" s="6">
        <v>0</v>
      </c>
      <c r="I640" s="6">
        <v>0</v>
      </c>
      <c r="J640" s="6">
        <v>0</v>
      </c>
      <c r="K640" s="5"/>
    </row>
    <row r="641" spans="1:11">
      <c r="A641" s="5" t="s">
        <v>10037</v>
      </c>
      <c r="B641" s="5" t="s">
        <v>74</v>
      </c>
      <c r="C641" s="5" t="s">
        <v>72</v>
      </c>
      <c r="D641" s="5" t="s">
        <v>6930</v>
      </c>
      <c r="E641" s="2" t="s">
        <v>0</v>
      </c>
      <c r="F641" s="6">
        <v>57.694130730316616</v>
      </c>
      <c r="G641" s="8">
        <v>260.0281761794688</v>
      </c>
      <c r="H641" s="6">
        <v>0</v>
      </c>
      <c r="I641" s="6">
        <v>0</v>
      </c>
      <c r="J641" s="6">
        <v>0</v>
      </c>
      <c r="K641" s="5"/>
    </row>
    <row r="642" spans="1:11">
      <c r="A642" s="5" t="s">
        <v>10038</v>
      </c>
      <c r="B642" s="5" t="s">
        <v>74</v>
      </c>
      <c r="C642" s="5" t="s">
        <v>72</v>
      </c>
      <c r="D642" s="5" t="s">
        <v>6931</v>
      </c>
      <c r="E642" s="2" t="s">
        <v>0</v>
      </c>
      <c r="F642" s="6">
        <v>63.682457253608476</v>
      </c>
      <c r="G642" s="8">
        <v>260.02874796929501</v>
      </c>
      <c r="H642" s="6">
        <v>0</v>
      </c>
      <c r="I642" s="6">
        <v>0</v>
      </c>
      <c r="J642" s="6">
        <v>0</v>
      </c>
      <c r="K642" s="5"/>
    </row>
    <row r="643" spans="1:11">
      <c r="A643" s="5" t="s">
        <v>10039</v>
      </c>
      <c r="B643" s="5" t="s">
        <v>74</v>
      </c>
      <c r="C643" s="5" t="s">
        <v>72</v>
      </c>
      <c r="D643" s="5" t="s">
        <v>6932</v>
      </c>
      <c r="E643" s="2" t="s">
        <v>0</v>
      </c>
      <c r="F643" s="6">
        <v>76.906903481422944</v>
      </c>
      <c r="G643" s="8">
        <v>244.73272585247324</v>
      </c>
      <c r="H643" s="6">
        <v>0</v>
      </c>
      <c r="I643" s="6">
        <v>0</v>
      </c>
      <c r="J643" s="6">
        <v>0</v>
      </c>
      <c r="K643" s="5"/>
    </row>
    <row r="644" spans="1:11">
      <c r="A644" s="5" t="s">
        <v>10040</v>
      </c>
      <c r="B644" s="5" t="s">
        <v>74</v>
      </c>
      <c r="C644" s="5" t="s">
        <v>72</v>
      </c>
      <c r="D644" s="5" t="s">
        <v>6933</v>
      </c>
      <c r="E644" s="2" t="s">
        <v>0</v>
      </c>
      <c r="F644" s="6">
        <v>67.604343059693036</v>
      </c>
      <c r="G644" s="8">
        <v>260.02891732742643</v>
      </c>
      <c r="H644" s="6">
        <v>0</v>
      </c>
      <c r="I644" s="6">
        <v>0</v>
      </c>
      <c r="J644" s="6">
        <v>0</v>
      </c>
      <c r="K644" s="5"/>
    </row>
    <row r="645" spans="1:11">
      <c r="A645" s="5" t="s">
        <v>10041</v>
      </c>
      <c r="B645" s="5" t="s">
        <v>74</v>
      </c>
      <c r="C645" s="5" t="s">
        <v>72</v>
      </c>
      <c r="D645" s="5" t="s">
        <v>6934</v>
      </c>
      <c r="E645" s="2" t="s">
        <v>0</v>
      </c>
      <c r="F645" s="6">
        <v>58.608116665814151</v>
      </c>
      <c r="G645" s="8">
        <v>260.02984078908787</v>
      </c>
      <c r="H645" s="6">
        <v>0</v>
      </c>
      <c r="I645" s="6">
        <v>0</v>
      </c>
      <c r="J645" s="6">
        <v>0</v>
      </c>
      <c r="K645" s="5"/>
    </row>
    <row r="646" spans="1:11">
      <c r="A646" s="5" t="s">
        <v>10042</v>
      </c>
      <c r="B646" s="5" t="s">
        <v>74</v>
      </c>
      <c r="C646" s="5" t="s">
        <v>72</v>
      </c>
      <c r="D646" s="5" t="s">
        <v>6935</v>
      </c>
      <c r="E646" s="2" t="s">
        <v>0</v>
      </c>
      <c r="F646" s="6">
        <v>63.5540309229172</v>
      </c>
      <c r="G646" s="8">
        <v>260.02820102702248</v>
      </c>
      <c r="H646" s="6">
        <v>0</v>
      </c>
      <c r="I646" s="6">
        <v>0</v>
      </c>
      <c r="J646" s="6">
        <v>0</v>
      </c>
      <c r="K646" s="5"/>
    </row>
    <row r="647" spans="1:11">
      <c r="A647" s="5" t="s">
        <v>10043</v>
      </c>
      <c r="B647" s="5" t="s">
        <v>74</v>
      </c>
      <c r="C647" s="5" t="s">
        <v>72</v>
      </c>
      <c r="D647" s="5" t="s">
        <v>6936</v>
      </c>
      <c r="E647" s="2" t="s">
        <v>0</v>
      </c>
      <c r="F647" s="6">
        <v>48.651437063119097</v>
      </c>
      <c r="G647" s="8">
        <v>232.4957952108532</v>
      </c>
      <c r="H647" s="6">
        <v>0</v>
      </c>
      <c r="I647" s="6">
        <v>0</v>
      </c>
      <c r="J647" s="6">
        <v>0</v>
      </c>
      <c r="K647" s="5"/>
    </row>
    <row r="648" spans="1:11">
      <c r="A648" s="5" t="s">
        <v>10044</v>
      </c>
      <c r="B648" s="5" t="s">
        <v>74</v>
      </c>
      <c r="C648" s="5" t="s">
        <v>72</v>
      </c>
      <c r="D648" s="5" t="s">
        <v>6937</v>
      </c>
      <c r="E648" s="2" t="s">
        <v>0</v>
      </c>
      <c r="F648" s="6">
        <v>72.140944553411842</v>
      </c>
      <c r="G648" s="8">
        <v>260.02947927365307</v>
      </c>
      <c r="H648" s="6">
        <v>0</v>
      </c>
      <c r="I648" s="6">
        <v>0</v>
      </c>
      <c r="J648" s="6">
        <v>0</v>
      </c>
      <c r="K648" s="5"/>
    </row>
    <row r="649" spans="1:11">
      <c r="A649" s="5" t="s">
        <v>10045</v>
      </c>
      <c r="B649" s="5" t="s">
        <v>74</v>
      </c>
      <c r="C649" s="5" t="s">
        <v>72</v>
      </c>
      <c r="D649" s="5" t="s">
        <v>6938</v>
      </c>
      <c r="E649" s="2" t="s">
        <v>0</v>
      </c>
      <c r="F649" s="6">
        <v>78.02780712397194</v>
      </c>
      <c r="G649" s="8">
        <v>260.02906042939566</v>
      </c>
      <c r="H649" s="6">
        <v>0</v>
      </c>
      <c r="I649" s="6">
        <v>0</v>
      </c>
      <c r="J649" s="6">
        <v>0</v>
      </c>
      <c r="K649" s="5"/>
    </row>
    <row r="650" spans="1:11">
      <c r="A650" s="5" t="s">
        <v>10046</v>
      </c>
      <c r="B650" s="5" t="s">
        <v>74</v>
      </c>
      <c r="C650" s="5" t="s">
        <v>72</v>
      </c>
      <c r="D650" s="5" t="s">
        <v>6939</v>
      </c>
      <c r="E650" s="2" t="s">
        <v>0</v>
      </c>
      <c r="F650" s="6">
        <v>81.464146944542563</v>
      </c>
      <c r="G650" s="8">
        <v>260.02815467409147</v>
      </c>
      <c r="H650" s="6">
        <v>0</v>
      </c>
      <c r="I650" s="6">
        <v>0</v>
      </c>
      <c r="J650" s="6">
        <v>0</v>
      </c>
      <c r="K650" s="5"/>
    </row>
    <row r="651" spans="1:11">
      <c r="A651" s="5" t="s">
        <v>10047</v>
      </c>
      <c r="B651" s="5" t="s">
        <v>74</v>
      </c>
      <c r="C651" s="5" t="s">
        <v>72</v>
      </c>
      <c r="D651" s="5" t="s">
        <v>6940</v>
      </c>
      <c r="E651" s="2" t="s">
        <v>0</v>
      </c>
      <c r="F651" s="6">
        <v>96.654184966219916</v>
      </c>
      <c r="G651" s="8">
        <v>260.02875217650745</v>
      </c>
      <c r="H651" s="6">
        <v>0</v>
      </c>
      <c r="I651" s="6">
        <v>0</v>
      </c>
      <c r="J651" s="6">
        <v>0</v>
      </c>
      <c r="K651" s="5"/>
    </row>
    <row r="652" spans="1:11">
      <c r="A652" s="5" t="s">
        <v>10048</v>
      </c>
      <c r="B652" s="5" t="s">
        <v>74</v>
      </c>
      <c r="C652" s="5" t="s">
        <v>72</v>
      </c>
      <c r="D652" s="5" t="s">
        <v>6941</v>
      </c>
      <c r="E652" s="2" t="s">
        <v>0</v>
      </c>
      <c r="F652" s="6">
        <v>84.040759621796752</v>
      </c>
      <c r="G652" s="8">
        <v>260.02939986262589</v>
      </c>
      <c r="H652" s="6">
        <v>0</v>
      </c>
      <c r="I652" s="6">
        <v>0</v>
      </c>
      <c r="J652" s="6">
        <v>0</v>
      </c>
      <c r="K652" s="5"/>
    </row>
    <row r="653" spans="1:11">
      <c r="A653" s="5" t="s">
        <v>10049</v>
      </c>
      <c r="B653" s="5" t="s">
        <v>74</v>
      </c>
      <c r="C653" s="5" t="s">
        <v>72</v>
      </c>
      <c r="D653" s="5" t="s">
        <v>6942</v>
      </c>
      <c r="E653" s="2" t="s">
        <v>0</v>
      </c>
      <c r="F653" s="6">
        <v>72.607941044928566</v>
      </c>
      <c r="G653" s="8">
        <v>260.02814746375276</v>
      </c>
      <c r="H653" s="6">
        <v>0</v>
      </c>
      <c r="I653" s="6">
        <v>0</v>
      </c>
      <c r="J653" s="6">
        <v>0</v>
      </c>
      <c r="K653" s="5"/>
    </row>
    <row r="654" spans="1:11">
      <c r="A654" s="5" t="s">
        <v>10050</v>
      </c>
      <c r="B654" s="5" t="s">
        <v>74</v>
      </c>
      <c r="C654" s="5" t="s">
        <v>72</v>
      </c>
      <c r="D654" s="5" t="s">
        <v>6943</v>
      </c>
      <c r="E654" s="2" t="s">
        <v>0</v>
      </c>
      <c r="F654" s="6">
        <v>72.90827188628468</v>
      </c>
      <c r="G654" s="8">
        <v>220.25962000675719</v>
      </c>
      <c r="H654" s="6">
        <v>0</v>
      </c>
      <c r="I654" s="6">
        <v>0</v>
      </c>
      <c r="J654" s="6">
        <v>0</v>
      </c>
      <c r="K654" s="5"/>
    </row>
    <row r="655" spans="1:11">
      <c r="A655" s="5" t="s">
        <v>10051</v>
      </c>
      <c r="B655" s="5" t="s">
        <v>74</v>
      </c>
      <c r="C655" s="5" t="s">
        <v>72</v>
      </c>
      <c r="D655" s="5" t="s">
        <v>6944</v>
      </c>
      <c r="E655" s="2" t="s">
        <v>0</v>
      </c>
      <c r="F655" s="6">
        <v>78.265333619514379</v>
      </c>
      <c r="G655" s="8">
        <v>260.02849397495453</v>
      </c>
      <c r="H655" s="6">
        <v>0</v>
      </c>
      <c r="I655" s="6">
        <v>0</v>
      </c>
      <c r="J655" s="6">
        <v>0</v>
      </c>
      <c r="K655" s="5"/>
    </row>
    <row r="656" spans="1:11">
      <c r="A656" s="5" t="s">
        <v>10052</v>
      </c>
      <c r="B656" s="5" t="s">
        <v>74</v>
      </c>
      <c r="C656" s="5" t="s">
        <v>72</v>
      </c>
      <c r="D656" s="5" t="s">
        <v>6945</v>
      </c>
      <c r="E656" s="2" t="s">
        <v>0</v>
      </c>
      <c r="F656" s="6">
        <v>42.836166506667588</v>
      </c>
      <c r="G656" s="8">
        <v>260.02907335518393</v>
      </c>
      <c r="H656" s="6">
        <v>0</v>
      </c>
      <c r="I656" s="6">
        <v>0</v>
      </c>
      <c r="J656" s="6">
        <v>0</v>
      </c>
      <c r="K656" s="5"/>
    </row>
    <row r="657" spans="1:11">
      <c r="A657" s="5" t="s">
        <v>10053</v>
      </c>
      <c r="B657" s="5" t="s">
        <v>74</v>
      </c>
      <c r="C657" s="5" t="s">
        <v>72</v>
      </c>
      <c r="D657" s="5" t="s">
        <v>6946</v>
      </c>
      <c r="E657" s="2" t="s">
        <v>0</v>
      </c>
      <c r="F657" s="6">
        <v>77.468108188994051</v>
      </c>
      <c r="G657" s="8">
        <v>260.0276832142456</v>
      </c>
      <c r="H657" s="6">
        <v>0</v>
      </c>
      <c r="I657" s="6">
        <v>0</v>
      </c>
      <c r="J657" s="6">
        <v>0</v>
      </c>
      <c r="K657" s="5"/>
    </row>
    <row r="658" spans="1:11">
      <c r="A658" s="5" t="s">
        <v>10054</v>
      </c>
      <c r="B658" s="5" t="s">
        <v>74</v>
      </c>
      <c r="C658" s="5" t="s">
        <v>72</v>
      </c>
      <c r="D658" s="5" t="s">
        <v>6947</v>
      </c>
      <c r="E658" s="2" t="s">
        <v>0</v>
      </c>
      <c r="F658" s="6">
        <v>67.363122651587076</v>
      </c>
      <c r="G658" s="8">
        <v>211.08288435950476</v>
      </c>
      <c r="H658" s="6">
        <v>0</v>
      </c>
      <c r="I658" s="6">
        <v>0</v>
      </c>
      <c r="J658" s="6">
        <v>0</v>
      </c>
      <c r="K658" s="5"/>
    </row>
    <row r="659" spans="1:11">
      <c r="A659" s="5" t="s">
        <v>10055</v>
      </c>
      <c r="B659" s="5" t="s">
        <v>74</v>
      </c>
      <c r="C659" s="5" t="s">
        <v>72</v>
      </c>
      <c r="D659" s="5" t="s">
        <v>6948</v>
      </c>
      <c r="E659" s="2" t="s">
        <v>0</v>
      </c>
      <c r="F659" s="6">
        <v>49.724006153812944</v>
      </c>
      <c r="G659" s="8">
        <v>260.02884230655764</v>
      </c>
      <c r="H659" s="6">
        <v>0</v>
      </c>
      <c r="I659" s="6">
        <v>0</v>
      </c>
      <c r="J659" s="6">
        <v>0</v>
      </c>
      <c r="K659" s="5"/>
    </row>
    <row r="660" spans="1:11">
      <c r="A660" s="5" t="s">
        <v>10056</v>
      </c>
      <c r="B660" s="5" t="s">
        <v>74</v>
      </c>
      <c r="C660" s="5" t="s">
        <v>72</v>
      </c>
      <c r="D660" s="5" t="s">
        <v>6949</v>
      </c>
      <c r="E660" s="2" t="s">
        <v>0</v>
      </c>
      <c r="F660" s="6">
        <v>62.99667905424343</v>
      </c>
      <c r="G660" s="8">
        <v>218.21917848632924</v>
      </c>
      <c r="H660" s="6">
        <v>0</v>
      </c>
      <c r="I660" s="6">
        <v>0</v>
      </c>
      <c r="J660" s="6">
        <v>0</v>
      </c>
      <c r="K660" s="5"/>
    </row>
    <row r="661" spans="1:11">
      <c r="A661" s="5" t="s">
        <v>10057</v>
      </c>
      <c r="B661" s="5" t="s">
        <v>74</v>
      </c>
      <c r="C661" s="5" t="s">
        <v>72</v>
      </c>
      <c r="D661" s="5" t="s">
        <v>6950</v>
      </c>
      <c r="E661" s="2" t="s">
        <v>0</v>
      </c>
      <c r="F661" s="6">
        <v>97.099543501680543</v>
      </c>
      <c r="G661" s="8">
        <v>260.02793587150188</v>
      </c>
      <c r="H661" s="6">
        <v>0</v>
      </c>
      <c r="I661" s="6">
        <v>0</v>
      </c>
      <c r="J661" s="6">
        <v>0</v>
      </c>
      <c r="K661" s="5"/>
    </row>
    <row r="662" spans="1:11">
      <c r="A662" s="5" t="s">
        <v>10058</v>
      </c>
      <c r="B662" s="5" t="s">
        <v>74</v>
      </c>
      <c r="C662" s="5" t="s">
        <v>72</v>
      </c>
      <c r="D662" s="5" t="s">
        <v>6951</v>
      </c>
      <c r="E662" s="2" t="s">
        <v>0</v>
      </c>
      <c r="F662" s="6">
        <v>60.955711710719591</v>
      </c>
      <c r="G662" s="8">
        <v>260.02790387334267</v>
      </c>
      <c r="H662" s="6">
        <v>0</v>
      </c>
      <c r="I662" s="6">
        <v>0</v>
      </c>
      <c r="J662" s="6">
        <v>0</v>
      </c>
      <c r="K662" s="5"/>
    </row>
    <row r="663" spans="1:11">
      <c r="A663" s="5" t="s">
        <v>10059</v>
      </c>
      <c r="B663" s="5" t="s">
        <v>74</v>
      </c>
      <c r="C663" s="5" t="s">
        <v>72</v>
      </c>
      <c r="D663" s="5" t="s">
        <v>6952</v>
      </c>
      <c r="E663" s="2" t="s">
        <v>0</v>
      </c>
      <c r="F663" s="6">
        <v>77.554359905880915</v>
      </c>
      <c r="G663" s="8">
        <v>260.02889486713724</v>
      </c>
      <c r="H663" s="6">
        <v>0</v>
      </c>
      <c r="I663" s="6">
        <v>0</v>
      </c>
      <c r="J663" s="6">
        <v>0</v>
      </c>
      <c r="K663" s="5"/>
    </row>
    <row r="664" spans="1:11">
      <c r="A664" s="5" t="s">
        <v>10060</v>
      </c>
      <c r="B664" s="5" t="s">
        <v>74</v>
      </c>
      <c r="C664" s="5" t="s">
        <v>72</v>
      </c>
      <c r="D664" s="5" t="s">
        <v>6953</v>
      </c>
      <c r="E664" s="2" t="s">
        <v>0</v>
      </c>
      <c r="F664" s="6">
        <v>91.189697567441527</v>
      </c>
      <c r="G664" s="8">
        <v>260.0282956950121</v>
      </c>
      <c r="H664" s="6">
        <v>0</v>
      </c>
      <c r="I664" s="6">
        <v>0</v>
      </c>
      <c r="J664" s="6">
        <v>0</v>
      </c>
      <c r="K664" s="5"/>
    </row>
    <row r="665" spans="1:11">
      <c r="A665" s="5" t="s">
        <v>10061</v>
      </c>
      <c r="B665" s="5" t="s">
        <v>74</v>
      </c>
      <c r="C665" s="5" t="s">
        <v>72</v>
      </c>
      <c r="D665" s="5" t="s">
        <v>6954</v>
      </c>
      <c r="E665" s="2" t="s">
        <v>0</v>
      </c>
      <c r="F665" s="6">
        <v>47.788810710781675</v>
      </c>
      <c r="G665" s="8">
        <v>260.02891397814966</v>
      </c>
      <c r="H665" s="6">
        <v>0</v>
      </c>
      <c r="I665" s="6">
        <v>0</v>
      </c>
      <c r="J665" s="6">
        <v>0</v>
      </c>
      <c r="K665" s="5"/>
    </row>
    <row r="666" spans="1:11">
      <c r="A666" s="5" t="s">
        <v>10062</v>
      </c>
      <c r="B666" s="5" t="s">
        <v>74</v>
      </c>
      <c r="C666" s="5" t="s">
        <v>72</v>
      </c>
      <c r="D666" s="5" t="s">
        <v>6955</v>
      </c>
      <c r="E666" s="2" t="s">
        <v>0</v>
      </c>
      <c r="F666" s="6">
        <v>78.931081550813474</v>
      </c>
      <c r="G666" s="8">
        <v>260.02821710111925</v>
      </c>
      <c r="H666" s="6">
        <v>0</v>
      </c>
      <c r="I666" s="6">
        <v>0</v>
      </c>
      <c r="J666" s="6">
        <v>0</v>
      </c>
      <c r="K666" s="5"/>
    </row>
    <row r="667" spans="1:11">
      <c r="A667" s="5" t="s">
        <v>10063</v>
      </c>
      <c r="B667" s="5" t="s">
        <v>74</v>
      </c>
      <c r="C667" s="5" t="s">
        <v>72</v>
      </c>
      <c r="D667" s="5" t="s">
        <v>6956</v>
      </c>
      <c r="E667" s="2" t="s">
        <v>0</v>
      </c>
      <c r="F667" s="6">
        <v>63.722274536289355</v>
      </c>
      <c r="G667" s="8">
        <v>260.03095315096749</v>
      </c>
      <c r="H667" s="6">
        <v>0</v>
      </c>
      <c r="I667" s="6">
        <v>0</v>
      </c>
      <c r="J667" s="6">
        <v>0</v>
      </c>
      <c r="K667" s="5"/>
    </row>
    <row r="668" spans="1:11">
      <c r="A668" s="5" t="s">
        <v>10064</v>
      </c>
      <c r="B668" s="5" t="s">
        <v>74</v>
      </c>
      <c r="C668" s="5" t="s">
        <v>72</v>
      </c>
      <c r="D668" s="5" t="s">
        <v>6957</v>
      </c>
      <c r="E668" s="2" t="s">
        <v>0</v>
      </c>
      <c r="F668" s="6">
        <v>73.329650631649258</v>
      </c>
      <c r="G668" s="8">
        <v>260.0285751977587</v>
      </c>
      <c r="H668" s="6">
        <v>0</v>
      </c>
      <c r="I668" s="6">
        <v>0</v>
      </c>
      <c r="J668" s="6">
        <v>0</v>
      </c>
      <c r="K668" s="5"/>
    </row>
    <row r="669" spans="1:11">
      <c r="A669" s="5" t="s">
        <v>10065</v>
      </c>
      <c r="B669" s="5" t="s">
        <v>74</v>
      </c>
      <c r="C669" s="5" t="s">
        <v>72</v>
      </c>
      <c r="D669" s="5" t="s">
        <v>6958</v>
      </c>
      <c r="E669" s="2" t="s">
        <v>0</v>
      </c>
      <c r="F669" s="6">
        <v>100.30998369594224</v>
      </c>
      <c r="G669" s="8">
        <v>260.02777026945597</v>
      </c>
      <c r="H669" s="6">
        <v>0</v>
      </c>
      <c r="I669" s="6">
        <v>0</v>
      </c>
      <c r="J669" s="6">
        <v>0</v>
      </c>
      <c r="K669" s="5"/>
    </row>
    <row r="670" spans="1:11">
      <c r="A670" s="5" t="s">
        <v>10066</v>
      </c>
      <c r="B670" s="5" t="s">
        <v>74</v>
      </c>
      <c r="C670" s="5" t="s">
        <v>72</v>
      </c>
      <c r="D670" s="5" t="s">
        <v>6959</v>
      </c>
      <c r="E670" s="2" t="s">
        <v>0</v>
      </c>
      <c r="F670" s="6">
        <v>84.237739485058555</v>
      </c>
      <c r="G670" s="8">
        <v>260.02824585642918</v>
      </c>
      <c r="H670" s="6">
        <v>0</v>
      </c>
      <c r="I670" s="6">
        <v>0</v>
      </c>
      <c r="J670" s="6">
        <v>0</v>
      </c>
      <c r="K670" s="5"/>
    </row>
    <row r="671" spans="1:11">
      <c r="A671" s="5" t="s">
        <v>10067</v>
      </c>
      <c r="B671" s="5" t="s">
        <v>74</v>
      </c>
      <c r="C671" s="5" t="s">
        <v>72</v>
      </c>
      <c r="D671" s="5" t="s">
        <v>6960</v>
      </c>
      <c r="E671" s="2" t="s">
        <v>0</v>
      </c>
      <c r="F671" s="6">
        <v>50.070356864295107</v>
      </c>
      <c r="G671" s="8">
        <v>260.02890294399623</v>
      </c>
      <c r="H671" s="6">
        <v>0</v>
      </c>
      <c r="I671" s="6">
        <v>0</v>
      </c>
      <c r="J671" s="6">
        <v>0</v>
      </c>
      <c r="K671" s="5"/>
    </row>
    <row r="672" spans="1:11">
      <c r="A672" s="5" t="s">
        <v>10068</v>
      </c>
      <c r="B672" s="5" t="s">
        <v>74</v>
      </c>
      <c r="C672" s="5" t="s">
        <v>72</v>
      </c>
      <c r="D672" s="5" t="s">
        <v>6961</v>
      </c>
      <c r="E672" s="2" t="s">
        <v>0</v>
      </c>
      <c r="F672" s="6">
        <v>59.471553991933504</v>
      </c>
      <c r="G672" s="8">
        <v>233.51699089673093</v>
      </c>
      <c r="H672" s="6">
        <v>0</v>
      </c>
      <c r="I672" s="6">
        <v>0</v>
      </c>
      <c r="J672" s="6">
        <v>0</v>
      </c>
      <c r="K672" s="5"/>
    </row>
    <row r="673" spans="1:11">
      <c r="A673" s="5" t="s">
        <v>10069</v>
      </c>
      <c r="B673" s="5" t="s">
        <v>74</v>
      </c>
      <c r="C673" s="5" t="s">
        <v>72</v>
      </c>
      <c r="D673" s="5" t="s">
        <v>6962</v>
      </c>
      <c r="E673" s="2" t="s">
        <v>0</v>
      </c>
      <c r="F673" s="6">
        <v>74.119392239852758</v>
      </c>
      <c r="G673" s="8">
        <v>260.02749087024426</v>
      </c>
      <c r="H673" s="6">
        <v>0</v>
      </c>
      <c r="I673" s="6">
        <v>0</v>
      </c>
      <c r="J673" s="6">
        <v>0</v>
      </c>
      <c r="K673" s="5"/>
    </row>
    <row r="674" spans="1:11">
      <c r="A674" s="5" t="s">
        <v>10070</v>
      </c>
      <c r="B674" s="5" t="s">
        <v>74</v>
      </c>
      <c r="C674" s="5" t="s">
        <v>72</v>
      </c>
      <c r="D674" s="5" t="s">
        <v>6963</v>
      </c>
      <c r="E674" s="2" t="s">
        <v>0</v>
      </c>
      <c r="F674" s="6">
        <v>59.952750541526306</v>
      </c>
      <c r="G674" s="8">
        <v>256.9709517246618</v>
      </c>
      <c r="H674" s="6">
        <v>0</v>
      </c>
      <c r="I674" s="6">
        <v>0</v>
      </c>
      <c r="J674" s="6">
        <v>0</v>
      </c>
      <c r="K674" s="5"/>
    </row>
    <row r="675" spans="1:11">
      <c r="A675" s="5" t="s">
        <v>10071</v>
      </c>
      <c r="B675" s="5" t="s">
        <v>74</v>
      </c>
      <c r="C675" s="5" t="s">
        <v>72</v>
      </c>
      <c r="D675" s="5" t="s">
        <v>6964</v>
      </c>
      <c r="E675" s="2" t="s">
        <v>0</v>
      </c>
      <c r="F675" s="6">
        <v>86.921743700890275</v>
      </c>
      <c r="G675" s="8">
        <v>260.0282885996744</v>
      </c>
      <c r="H675" s="6">
        <v>0</v>
      </c>
      <c r="I675" s="6">
        <v>0</v>
      </c>
      <c r="J675" s="6">
        <v>0</v>
      </c>
      <c r="K675" s="5"/>
    </row>
    <row r="676" spans="1:11">
      <c r="A676" s="5" t="s">
        <v>10072</v>
      </c>
      <c r="B676" s="5" t="s">
        <v>74</v>
      </c>
      <c r="C676" s="5" t="s">
        <v>72</v>
      </c>
      <c r="D676" s="5" t="s">
        <v>6965</v>
      </c>
      <c r="E676" s="2" t="s">
        <v>0</v>
      </c>
      <c r="F676" s="6">
        <v>77.086148098024609</v>
      </c>
      <c r="G676" s="8">
        <v>260.02868031342018</v>
      </c>
      <c r="H676" s="6">
        <v>0</v>
      </c>
      <c r="I676" s="6">
        <v>0</v>
      </c>
      <c r="J676" s="6">
        <v>0</v>
      </c>
      <c r="K676" s="5"/>
    </row>
    <row r="677" spans="1:11">
      <c r="A677" s="5" t="s">
        <v>10073</v>
      </c>
      <c r="B677" s="5" t="s">
        <v>74</v>
      </c>
      <c r="C677" s="5" t="s">
        <v>72</v>
      </c>
      <c r="D677" s="5" t="s">
        <v>6966</v>
      </c>
      <c r="E677" s="2" t="s">
        <v>0</v>
      </c>
      <c r="F677" s="6">
        <v>61.877274045393506</v>
      </c>
      <c r="G677" s="8">
        <v>260.0290390734171</v>
      </c>
      <c r="H677" s="6">
        <v>0</v>
      </c>
      <c r="I677" s="6">
        <v>0</v>
      </c>
      <c r="J677" s="6">
        <v>0</v>
      </c>
      <c r="K677" s="5"/>
    </row>
    <row r="678" spans="1:11">
      <c r="A678" s="5" t="s">
        <v>10074</v>
      </c>
      <c r="B678" s="5" t="s">
        <v>74</v>
      </c>
      <c r="C678" s="5" t="s">
        <v>72</v>
      </c>
      <c r="D678" s="5" t="s">
        <v>6967</v>
      </c>
      <c r="E678" s="2" t="s">
        <v>0</v>
      </c>
      <c r="F678" s="6">
        <v>66.377539184661487</v>
      </c>
      <c r="G678" s="8">
        <v>260.02875776817012</v>
      </c>
      <c r="H678" s="6">
        <v>0</v>
      </c>
      <c r="I678" s="6">
        <v>0</v>
      </c>
      <c r="J678" s="6">
        <v>0</v>
      </c>
      <c r="K678" s="5"/>
    </row>
    <row r="679" spans="1:11">
      <c r="A679" s="5" t="s">
        <v>10075</v>
      </c>
      <c r="B679" s="5" t="s">
        <v>74</v>
      </c>
      <c r="C679" s="5" t="s">
        <v>72</v>
      </c>
      <c r="D679" s="5" t="s">
        <v>6968</v>
      </c>
      <c r="E679" s="2" t="s">
        <v>0</v>
      </c>
      <c r="F679" s="6">
        <v>74.414910486005283</v>
      </c>
      <c r="G679" s="8">
        <v>260.02980525549168</v>
      </c>
      <c r="H679" s="6">
        <v>0</v>
      </c>
      <c r="I679" s="6">
        <v>0</v>
      </c>
      <c r="J679" s="6">
        <v>0</v>
      </c>
      <c r="K679" s="5"/>
    </row>
    <row r="680" spans="1:11">
      <c r="A680" s="5" t="s">
        <v>10076</v>
      </c>
      <c r="B680" s="5" t="s">
        <v>74</v>
      </c>
      <c r="C680" s="5" t="s">
        <v>72</v>
      </c>
      <c r="D680" s="5" t="s">
        <v>6969</v>
      </c>
      <c r="E680" s="2" t="s">
        <v>0</v>
      </c>
      <c r="F680" s="6">
        <v>61.604437206938307</v>
      </c>
      <c r="G680" s="8">
        <v>260.02897481365443</v>
      </c>
      <c r="H680" s="6">
        <v>0</v>
      </c>
      <c r="I680" s="6">
        <v>0</v>
      </c>
      <c r="J680" s="6">
        <v>0</v>
      </c>
      <c r="K680" s="5"/>
    </row>
    <row r="681" spans="1:11">
      <c r="A681" s="5" t="s">
        <v>10077</v>
      </c>
      <c r="B681" s="5" t="s">
        <v>74</v>
      </c>
      <c r="C681" s="5" t="s">
        <v>72</v>
      </c>
      <c r="D681" s="5" t="s">
        <v>6970</v>
      </c>
      <c r="E681" s="2" t="s">
        <v>0</v>
      </c>
      <c r="F681" s="6">
        <v>59.296686109652882</v>
      </c>
      <c r="G681" s="8">
        <v>260.02837507464551</v>
      </c>
      <c r="H681" s="6">
        <v>0</v>
      </c>
      <c r="I681" s="6">
        <v>0</v>
      </c>
      <c r="J681" s="6">
        <v>0</v>
      </c>
      <c r="K681" s="5"/>
    </row>
    <row r="682" spans="1:11">
      <c r="A682" s="5" t="s">
        <v>10078</v>
      </c>
      <c r="B682" s="5" t="s">
        <v>74</v>
      </c>
      <c r="C682" s="5" t="s">
        <v>72</v>
      </c>
      <c r="D682" s="5" t="s">
        <v>6971</v>
      </c>
      <c r="E682" s="2" t="s">
        <v>0</v>
      </c>
      <c r="F682" s="6">
        <v>46.620443536300058</v>
      </c>
      <c r="G682" s="8">
        <v>204.96393141381409</v>
      </c>
      <c r="H682" s="6">
        <v>0</v>
      </c>
      <c r="I682" s="6">
        <v>0</v>
      </c>
      <c r="J682" s="6">
        <v>0</v>
      </c>
      <c r="K682" s="5"/>
    </row>
    <row r="683" spans="1:11">
      <c r="A683" s="5" t="s">
        <v>10079</v>
      </c>
      <c r="B683" s="5" t="s">
        <v>74</v>
      </c>
      <c r="C683" s="5" t="s">
        <v>72</v>
      </c>
      <c r="D683" s="5" t="s">
        <v>6972</v>
      </c>
      <c r="E683" s="2" t="s">
        <v>0</v>
      </c>
      <c r="F683" s="6">
        <v>77.589146618287344</v>
      </c>
      <c r="G683" s="8">
        <v>260.02827753123069</v>
      </c>
      <c r="H683" s="6">
        <v>0</v>
      </c>
      <c r="I683" s="6">
        <v>0</v>
      </c>
      <c r="J683" s="6">
        <v>0</v>
      </c>
      <c r="K683" s="5"/>
    </row>
    <row r="684" spans="1:11">
      <c r="A684" s="5" t="s">
        <v>10080</v>
      </c>
      <c r="B684" s="5" t="s">
        <v>74</v>
      </c>
      <c r="C684" s="5" t="s">
        <v>72</v>
      </c>
      <c r="D684" s="5" t="s">
        <v>6973</v>
      </c>
      <c r="E684" s="2" t="s">
        <v>0</v>
      </c>
      <c r="F684" s="6">
        <v>90.554605396002486</v>
      </c>
      <c r="G684" s="8">
        <v>260.02929678441751</v>
      </c>
      <c r="H684" s="6">
        <v>0</v>
      </c>
      <c r="I684" s="6">
        <v>0</v>
      </c>
      <c r="J684" s="6">
        <v>0</v>
      </c>
      <c r="K684" s="5"/>
    </row>
    <row r="685" spans="1:11">
      <c r="A685" s="5" t="s">
        <v>10081</v>
      </c>
      <c r="B685" s="5" t="s">
        <v>74</v>
      </c>
      <c r="C685" s="5" t="s">
        <v>72</v>
      </c>
      <c r="D685" s="5" t="s">
        <v>6974</v>
      </c>
      <c r="E685" s="2" t="s">
        <v>0</v>
      </c>
      <c r="F685" s="6">
        <v>49.054861553816238</v>
      </c>
      <c r="G685" s="8">
        <v>260.02732789861062</v>
      </c>
      <c r="H685" s="6">
        <v>0</v>
      </c>
      <c r="I685" s="6">
        <v>0</v>
      </c>
      <c r="J685" s="6">
        <v>0</v>
      </c>
      <c r="K685" s="5"/>
    </row>
    <row r="686" spans="1:11">
      <c r="A686" s="5" t="s">
        <v>10082</v>
      </c>
      <c r="B686" s="5" t="s">
        <v>74</v>
      </c>
      <c r="C686" s="5" t="s">
        <v>72</v>
      </c>
      <c r="D686" s="5" t="s">
        <v>6975</v>
      </c>
      <c r="E686" s="2" t="s">
        <v>0</v>
      </c>
      <c r="F686" s="6">
        <v>70.874437314433479</v>
      </c>
      <c r="G686" s="8">
        <v>260.02906844647401</v>
      </c>
      <c r="H686" s="6">
        <v>0</v>
      </c>
      <c r="I686" s="6">
        <v>0</v>
      </c>
      <c r="J686" s="6">
        <v>0</v>
      </c>
      <c r="K686" s="5"/>
    </row>
    <row r="687" spans="1:11">
      <c r="A687" s="5" t="s">
        <v>10083</v>
      </c>
      <c r="B687" s="5" t="s">
        <v>74</v>
      </c>
      <c r="C687" s="5" t="s">
        <v>72</v>
      </c>
      <c r="D687" s="5" t="s">
        <v>6976</v>
      </c>
      <c r="E687" s="2" t="s">
        <v>0</v>
      </c>
      <c r="F687" s="6">
        <v>86.544186398994015</v>
      </c>
      <c r="G687" s="8">
        <v>260.02871668567349</v>
      </c>
      <c r="H687" s="6">
        <v>0</v>
      </c>
      <c r="I687" s="6">
        <v>0</v>
      </c>
      <c r="J687" s="6">
        <v>0</v>
      </c>
      <c r="K687" s="5"/>
    </row>
    <row r="688" spans="1:11">
      <c r="A688" s="5" t="s">
        <v>10084</v>
      </c>
      <c r="B688" s="5" t="s">
        <v>74</v>
      </c>
      <c r="C688" s="5" t="s">
        <v>72</v>
      </c>
      <c r="D688" s="5" t="s">
        <v>6977</v>
      </c>
      <c r="E688" s="2" t="s">
        <v>0</v>
      </c>
      <c r="F688" s="6">
        <v>63.455743505205191</v>
      </c>
      <c r="G688" s="8">
        <v>241.67312839493363</v>
      </c>
      <c r="H688" s="6">
        <v>0</v>
      </c>
      <c r="I688" s="6">
        <v>0</v>
      </c>
      <c r="J688" s="6">
        <v>0</v>
      </c>
      <c r="K688" s="5"/>
    </row>
    <row r="689" spans="1:11">
      <c r="A689" s="5" t="s">
        <v>10085</v>
      </c>
      <c r="B689" s="5" t="s">
        <v>74</v>
      </c>
      <c r="C689" s="5" t="s">
        <v>72</v>
      </c>
      <c r="D689" s="5" t="s">
        <v>6978</v>
      </c>
      <c r="E689" s="2" t="s">
        <v>0</v>
      </c>
      <c r="F689" s="6">
        <v>47.049342103949456</v>
      </c>
      <c r="G689" s="8">
        <v>207.00352680366797</v>
      </c>
      <c r="H689" s="6">
        <v>0</v>
      </c>
      <c r="I689" s="6">
        <v>0</v>
      </c>
      <c r="J689" s="6">
        <v>0</v>
      </c>
      <c r="K689" s="5"/>
    </row>
    <row r="690" spans="1:11">
      <c r="A690" s="5" t="s">
        <v>10086</v>
      </c>
      <c r="B690" s="5" t="s">
        <v>74</v>
      </c>
      <c r="C690" s="5" t="s">
        <v>72</v>
      </c>
      <c r="D690" s="5" t="s">
        <v>6979</v>
      </c>
      <c r="E690" s="2" t="s">
        <v>0</v>
      </c>
      <c r="F690" s="6">
        <v>60.007472160888724</v>
      </c>
      <c r="G690" s="8">
        <v>260.02942827345277</v>
      </c>
      <c r="H690" s="6">
        <v>0</v>
      </c>
      <c r="I690" s="6">
        <v>0</v>
      </c>
      <c r="J690" s="6">
        <v>0</v>
      </c>
      <c r="K690" s="5"/>
    </row>
    <row r="691" spans="1:11">
      <c r="A691" s="5" t="s">
        <v>10087</v>
      </c>
      <c r="B691" s="5" t="s">
        <v>74</v>
      </c>
      <c r="C691" s="5" t="s">
        <v>72</v>
      </c>
      <c r="D691" s="5" t="s">
        <v>6980</v>
      </c>
      <c r="E691" s="2" t="s">
        <v>0</v>
      </c>
      <c r="F691" s="6">
        <v>69.607713273231155</v>
      </c>
      <c r="G691" s="8">
        <v>260.02902915225235</v>
      </c>
      <c r="H691" s="6">
        <v>0</v>
      </c>
      <c r="I691" s="6">
        <v>0</v>
      </c>
      <c r="J691" s="6">
        <v>0</v>
      </c>
      <c r="K691" s="5"/>
    </row>
    <row r="692" spans="1:11">
      <c r="A692" s="5" t="s">
        <v>10088</v>
      </c>
      <c r="B692" s="5" t="s">
        <v>74</v>
      </c>
      <c r="C692" s="5" t="s">
        <v>72</v>
      </c>
      <c r="D692" s="5" t="s">
        <v>6981</v>
      </c>
      <c r="E692" s="2" t="s">
        <v>0</v>
      </c>
      <c r="F692" s="6">
        <v>78.722859031279896</v>
      </c>
      <c r="G692" s="8">
        <v>213.12136747978357</v>
      </c>
      <c r="H692" s="6">
        <v>0</v>
      </c>
      <c r="I692" s="6">
        <v>0</v>
      </c>
      <c r="J692" s="6">
        <v>0</v>
      </c>
      <c r="K692" s="5"/>
    </row>
    <row r="693" spans="1:11">
      <c r="A693" s="5" t="s">
        <v>10089</v>
      </c>
      <c r="B693" s="5" t="s">
        <v>74</v>
      </c>
      <c r="C693" s="5" t="s">
        <v>72</v>
      </c>
      <c r="D693" s="5" t="s">
        <v>6982</v>
      </c>
      <c r="E693" s="2" t="s">
        <v>0</v>
      </c>
      <c r="F693" s="6">
        <v>73.424196600259819</v>
      </c>
      <c r="G693" s="8">
        <v>260.0266418039115</v>
      </c>
      <c r="H693" s="6">
        <v>0</v>
      </c>
      <c r="I693" s="6">
        <v>0</v>
      </c>
      <c r="J693" s="6">
        <v>0</v>
      </c>
      <c r="K693" s="5"/>
    </row>
    <row r="694" spans="1:11">
      <c r="A694" s="5" t="s">
        <v>10090</v>
      </c>
      <c r="B694" s="5" t="s">
        <v>74</v>
      </c>
      <c r="C694" s="5" t="s">
        <v>72</v>
      </c>
      <c r="D694" s="5" t="s">
        <v>6983</v>
      </c>
      <c r="E694" s="2" t="s">
        <v>0</v>
      </c>
      <c r="F694" s="6">
        <v>48.128386177208739</v>
      </c>
      <c r="G694" s="8">
        <v>260.02760286379709</v>
      </c>
      <c r="H694" s="6">
        <v>0</v>
      </c>
      <c r="I694" s="6">
        <v>0</v>
      </c>
      <c r="J694" s="6">
        <v>0</v>
      </c>
      <c r="K694" s="5"/>
    </row>
    <row r="695" spans="1:11">
      <c r="A695" s="5" t="s">
        <v>10091</v>
      </c>
      <c r="B695" s="5" t="s">
        <v>74</v>
      </c>
      <c r="C695" s="5" t="s">
        <v>72</v>
      </c>
      <c r="D695" s="5" t="s">
        <v>6984</v>
      </c>
      <c r="E695" s="2" t="s">
        <v>0</v>
      </c>
      <c r="F695" s="6">
        <v>72.52819168804389</v>
      </c>
      <c r="G695" s="8">
        <v>260.02891081006675</v>
      </c>
      <c r="H695" s="6">
        <v>0</v>
      </c>
      <c r="I695" s="6">
        <v>0</v>
      </c>
      <c r="J695" s="6">
        <v>0</v>
      </c>
      <c r="K695" s="5"/>
    </row>
    <row r="696" spans="1:11">
      <c r="A696" s="5" t="s">
        <v>10092</v>
      </c>
      <c r="B696" s="5" t="s">
        <v>74</v>
      </c>
      <c r="C696" s="5" t="s">
        <v>72</v>
      </c>
      <c r="D696" s="5" t="s">
        <v>6985</v>
      </c>
      <c r="E696" s="2" t="s">
        <v>0</v>
      </c>
      <c r="F696" s="6">
        <v>62.18483745588351</v>
      </c>
      <c r="G696" s="8">
        <v>232.49579504893111</v>
      </c>
      <c r="H696" s="6">
        <v>0</v>
      </c>
      <c r="I696" s="6">
        <v>0</v>
      </c>
      <c r="J696" s="6">
        <v>0</v>
      </c>
      <c r="K696" s="5"/>
    </row>
    <row r="697" spans="1:11">
      <c r="A697" s="5" t="s">
        <v>10093</v>
      </c>
      <c r="B697" s="5" t="s">
        <v>74</v>
      </c>
      <c r="C697" s="5" t="s">
        <v>72</v>
      </c>
      <c r="D697" s="5" t="s">
        <v>6986</v>
      </c>
      <c r="E697" s="2" t="s">
        <v>0</v>
      </c>
      <c r="F697" s="6">
        <v>80.588318483948512</v>
      </c>
      <c r="G697" s="8">
        <v>260.02922736058076</v>
      </c>
      <c r="H697" s="6">
        <v>0</v>
      </c>
      <c r="I697" s="6">
        <v>0</v>
      </c>
      <c r="J697" s="6">
        <v>0</v>
      </c>
      <c r="K697" s="5"/>
    </row>
    <row r="698" spans="1:11">
      <c r="A698" s="5" t="s">
        <v>10094</v>
      </c>
      <c r="B698" s="5" t="s">
        <v>74</v>
      </c>
      <c r="C698" s="5" t="s">
        <v>72</v>
      </c>
      <c r="D698" s="5" t="s">
        <v>6987</v>
      </c>
      <c r="E698" s="2" t="s">
        <v>0</v>
      </c>
      <c r="F698" s="6">
        <v>62.338391256611018</v>
      </c>
      <c r="G698" s="8">
        <v>260.02829735777607</v>
      </c>
      <c r="H698" s="6">
        <v>0</v>
      </c>
      <c r="I698" s="6">
        <v>0</v>
      </c>
      <c r="J698" s="6">
        <v>0</v>
      </c>
      <c r="K698" s="5"/>
    </row>
    <row r="699" spans="1:11">
      <c r="A699" s="5" t="s">
        <v>10095</v>
      </c>
      <c r="B699" s="5" t="s">
        <v>74</v>
      </c>
      <c r="C699" s="5" t="s">
        <v>72</v>
      </c>
      <c r="D699" s="5" t="s">
        <v>6988</v>
      </c>
      <c r="E699" s="2" t="s">
        <v>0</v>
      </c>
      <c r="F699" s="6">
        <v>65.06772695897277</v>
      </c>
      <c r="G699" s="8">
        <v>260.02831123112384</v>
      </c>
      <c r="H699" s="6">
        <v>0</v>
      </c>
      <c r="I699" s="6">
        <v>0</v>
      </c>
      <c r="J699" s="6">
        <v>0</v>
      </c>
      <c r="K699" s="5"/>
    </row>
    <row r="700" spans="1:11">
      <c r="A700" s="5" t="s">
        <v>10096</v>
      </c>
      <c r="B700" s="5" t="s">
        <v>74</v>
      </c>
      <c r="C700" s="5" t="s">
        <v>72</v>
      </c>
      <c r="D700" s="5" t="s">
        <v>6989</v>
      </c>
      <c r="E700" s="2" t="s">
        <v>0</v>
      </c>
      <c r="F700" s="6">
        <v>76.319417384840762</v>
      </c>
      <c r="G700" s="8">
        <v>244.73261199875503</v>
      </c>
      <c r="H700" s="6">
        <v>0</v>
      </c>
      <c r="I700" s="6">
        <v>0</v>
      </c>
      <c r="J700" s="6">
        <v>0</v>
      </c>
      <c r="K700" s="5"/>
    </row>
    <row r="701" spans="1:11">
      <c r="A701" s="5" t="s">
        <v>10097</v>
      </c>
      <c r="B701" s="5" t="s">
        <v>74</v>
      </c>
      <c r="C701" s="5" t="s">
        <v>72</v>
      </c>
      <c r="D701" s="5" t="s">
        <v>6990</v>
      </c>
      <c r="E701" s="2" t="s">
        <v>0</v>
      </c>
      <c r="F701" s="6">
        <v>52.075002961504239</v>
      </c>
      <c r="G701" s="8">
        <v>260.0288365064153</v>
      </c>
      <c r="H701" s="6">
        <v>0</v>
      </c>
      <c r="I701" s="6">
        <v>0</v>
      </c>
      <c r="J701" s="6">
        <v>0</v>
      </c>
      <c r="K701" s="5"/>
    </row>
    <row r="702" spans="1:11">
      <c r="A702" s="5" t="s">
        <v>10098</v>
      </c>
      <c r="B702" s="5" t="s">
        <v>74</v>
      </c>
      <c r="C702" s="5" t="s">
        <v>72</v>
      </c>
      <c r="D702" s="5" t="s">
        <v>6991</v>
      </c>
      <c r="E702" s="2" t="s">
        <v>0</v>
      </c>
      <c r="F702" s="6">
        <v>84.149059994658003</v>
      </c>
      <c r="G702" s="8">
        <v>260.02814797015168</v>
      </c>
      <c r="H702" s="6">
        <v>0</v>
      </c>
      <c r="I702" s="6">
        <v>0</v>
      </c>
      <c r="J702" s="6">
        <v>0</v>
      </c>
      <c r="K702" s="5"/>
    </row>
    <row r="703" spans="1:11">
      <c r="A703" s="5" t="s">
        <v>10099</v>
      </c>
      <c r="B703" s="5" t="s">
        <v>74</v>
      </c>
      <c r="C703" s="5" t="s">
        <v>72</v>
      </c>
      <c r="D703" s="5" t="s">
        <v>6992</v>
      </c>
      <c r="E703" s="2" t="s">
        <v>0</v>
      </c>
      <c r="F703" s="6">
        <v>52.926649686634022</v>
      </c>
      <c r="G703" s="8">
        <v>260.02899656971698</v>
      </c>
      <c r="H703" s="6">
        <v>0</v>
      </c>
      <c r="I703" s="6">
        <v>0</v>
      </c>
      <c r="J703" s="6">
        <v>0</v>
      </c>
      <c r="K703" s="5"/>
    </row>
    <row r="704" spans="1:11">
      <c r="A704" s="5" t="s">
        <v>10100</v>
      </c>
      <c r="B704" s="5" t="s">
        <v>74</v>
      </c>
      <c r="C704" s="5" t="s">
        <v>72</v>
      </c>
      <c r="D704" s="5" t="s">
        <v>6993</v>
      </c>
      <c r="E704" s="2" t="s">
        <v>0</v>
      </c>
      <c r="F704" s="6">
        <v>67.153453431567968</v>
      </c>
      <c r="G704" s="8">
        <v>260.02829702232441</v>
      </c>
      <c r="H704" s="6">
        <v>0</v>
      </c>
      <c r="I704" s="6">
        <v>0</v>
      </c>
      <c r="J704" s="6">
        <v>0</v>
      </c>
      <c r="K704" s="5"/>
    </row>
    <row r="705" spans="1:11">
      <c r="A705" s="5" t="s">
        <v>10101</v>
      </c>
      <c r="B705" s="5" t="s">
        <v>74</v>
      </c>
      <c r="C705" s="5" t="s">
        <v>72</v>
      </c>
      <c r="D705" s="5" t="s">
        <v>6994</v>
      </c>
      <c r="E705" s="2" t="s">
        <v>0</v>
      </c>
      <c r="F705" s="6">
        <v>53.645267254831715</v>
      </c>
      <c r="G705" s="8">
        <v>260.02926657477849</v>
      </c>
      <c r="H705" s="6">
        <v>0</v>
      </c>
      <c r="I705" s="6">
        <v>0</v>
      </c>
      <c r="J705" s="6">
        <v>0</v>
      </c>
      <c r="K705" s="5"/>
    </row>
    <row r="706" spans="1:11">
      <c r="A706" s="5" t="s">
        <v>10102</v>
      </c>
      <c r="B706" s="5" t="s">
        <v>74</v>
      </c>
      <c r="C706" s="5" t="s">
        <v>72</v>
      </c>
      <c r="D706" s="5" t="s">
        <v>6995</v>
      </c>
      <c r="E706" s="2" t="s">
        <v>0</v>
      </c>
      <c r="F706" s="6">
        <v>70.308377829110967</v>
      </c>
      <c r="G706" s="8">
        <v>228.41670769114248</v>
      </c>
      <c r="H706" s="6">
        <v>0</v>
      </c>
      <c r="I706" s="6">
        <v>0</v>
      </c>
      <c r="J706" s="6">
        <v>0</v>
      </c>
      <c r="K706" s="5"/>
    </row>
    <row r="707" spans="1:11">
      <c r="A707" s="5" t="s">
        <v>10103</v>
      </c>
      <c r="B707" s="5" t="s">
        <v>74</v>
      </c>
      <c r="C707" s="5" t="s">
        <v>72</v>
      </c>
      <c r="D707" s="5" t="s">
        <v>6996</v>
      </c>
      <c r="E707" s="2" t="s">
        <v>0</v>
      </c>
      <c r="F707" s="6">
        <v>61.427594100503192</v>
      </c>
      <c r="G707" s="8">
        <v>260.02867819200844</v>
      </c>
      <c r="H707" s="6">
        <v>0</v>
      </c>
      <c r="I707" s="6">
        <v>0</v>
      </c>
      <c r="J707" s="6">
        <v>0</v>
      </c>
      <c r="K707" s="5"/>
    </row>
    <row r="708" spans="1:11">
      <c r="A708" s="5" t="s">
        <v>10104</v>
      </c>
      <c r="B708" s="5" t="s">
        <v>74</v>
      </c>
      <c r="C708" s="5" t="s">
        <v>72</v>
      </c>
      <c r="D708" s="5" t="s">
        <v>6997</v>
      </c>
      <c r="E708" s="2" t="s">
        <v>0</v>
      </c>
      <c r="F708" s="6">
        <v>72.189326556028547</v>
      </c>
      <c r="G708" s="8">
        <v>260.02817658788337</v>
      </c>
      <c r="H708" s="6">
        <v>0</v>
      </c>
      <c r="I708" s="6">
        <v>0</v>
      </c>
      <c r="J708" s="6">
        <v>0</v>
      </c>
      <c r="K708" s="5"/>
    </row>
    <row r="709" spans="1:11">
      <c r="A709" s="5" t="s">
        <v>10105</v>
      </c>
      <c r="B709" s="5" t="s">
        <v>74</v>
      </c>
      <c r="C709" s="5" t="s">
        <v>72</v>
      </c>
      <c r="D709" s="5" t="s">
        <v>6998</v>
      </c>
      <c r="E709" s="2" t="s">
        <v>0</v>
      </c>
      <c r="F709" s="6">
        <v>69.380339395349054</v>
      </c>
      <c r="G709" s="8">
        <v>260.02825064084857</v>
      </c>
      <c r="H709" s="6">
        <v>0</v>
      </c>
      <c r="I709" s="6">
        <v>0</v>
      </c>
      <c r="J709" s="6">
        <v>0</v>
      </c>
      <c r="K709" s="5"/>
    </row>
    <row r="710" spans="1:11">
      <c r="A710" s="5" t="s">
        <v>10106</v>
      </c>
      <c r="B710" s="5" t="s">
        <v>74</v>
      </c>
      <c r="C710" s="5" t="s">
        <v>72</v>
      </c>
      <c r="D710" s="5" t="s">
        <v>6999</v>
      </c>
      <c r="E710" s="2" t="s">
        <v>0</v>
      </c>
      <c r="F710" s="6">
        <v>83.05003937366412</v>
      </c>
      <c r="G710" s="8">
        <v>260.02903472917882</v>
      </c>
      <c r="H710" s="6">
        <v>0</v>
      </c>
      <c r="I710" s="6">
        <v>0</v>
      </c>
      <c r="J710" s="6">
        <v>0</v>
      </c>
      <c r="K710" s="5"/>
    </row>
    <row r="711" spans="1:11">
      <c r="A711" s="5" t="s">
        <v>10107</v>
      </c>
      <c r="B711" s="5" t="s">
        <v>74</v>
      </c>
      <c r="C711" s="5" t="s">
        <v>72</v>
      </c>
      <c r="D711" s="5" t="s">
        <v>7000</v>
      </c>
      <c r="E711" s="2" t="s">
        <v>0</v>
      </c>
      <c r="F711" s="6">
        <v>59.82183479614919</v>
      </c>
      <c r="G711" s="8">
        <v>229.43762936254836</v>
      </c>
      <c r="H711" s="6">
        <v>0</v>
      </c>
      <c r="I711" s="6">
        <v>0</v>
      </c>
      <c r="J711" s="6">
        <v>0</v>
      </c>
      <c r="K711" s="5"/>
    </row>
    <row r="712" spans="1:11">
      <c r="A712" s="5" t="s">
        <v>10108</v>
      </c>
      <c r="B712" s="5" t="s">
        <v>74</v>
      </c>
      <c r="C712" s="5" t="s">
        <v>72</v>
      </c>
      <c r="D712" s="5" t="s">
        <v>7001</v>
      </c>
      <c r="E712" s="2" t="s">
        <v>0</v>
      </c>
      <c r="F712" s="6">
        <v>52.557968036583922</v>
      </c>
      <c r="G712" s="8">
        <v>260.02904901301719</v>
      </c>
      <c r="H712" s="6">
        <v>0</v>
      </c>
      <c r="I712" s="6">
        <v>0</v>
      </c>
      <c r="J712" s="6">
        <v>0</v>
      </c>
      <c r="K712" s="5"/>
    </row>
    <row r="713" spans="1:11">
      <c r="A713" s="5" t="s">
        <v>10109</v>
      </c>
      <c r="B713" s="5" t="s">
        <v>74</v>
      </c>
      <c r="C713" s="5" t="s">
        <v>72</v>
      </c>
      <c r="D713" s="5" t="s">
        <v>7002</v>
      </c>
      <c r="E713" s="2" t="s">
        <v>0</v>
      </c>
      <c r="F713" s="6">
        <v>88.455392719430975</v>
      </c>
      <c r="G713" s="8">
        <v>260.02999434643806</v>
      </c>
      <c r="H713" s="6">
        <v>0</v>
      </c>
      <c r="I713" s="6">
        <v>0</v>
      </c>
      <c r="J713" s="6">
        <v>0</v>
      </c>
      <c r="K713" s="5"/>
    </row>
    <row r="714" spans="1:11">
      <c r="A714" s="5" t="s">
        <v>10110</v>
      </c>
      <c r="B714" s="5" t="s">
        <v>74</v>
      </c>
      <c r="C714" s="5" t="s">
        <v>72</v>
      </c>
      <c r="D714" s="5" t="s">
        <v>7003</v>
      </c>
      <c r="E714" s="2" t="s">
        <v>0</v>
      </c>
      <c r="F714" s="6">
        <v>72.287001383461487</v>
      </c>
      <c r="G714" s="8">
        <v>260.02947464489017</v>
      </c>
      <c r="H714" s="6">
        <v>0</v>
      </c>
      <c r="I714" s="6">
        <v>0</v>
      </c>
      <c r="J714" s="6">
        <v>0</v>
      </c>
      <c r="K714" s="5"/>
    </row>
    <row r="715" spans="1:11">
      <c r="A715" s="5" t="s">
        <v>10111</v>
      </c>
      <c r="B715" s="5" t="s">
        <v>74</v>
      </c>
      <c r="C715" s="5" t="s">
        <v>72</v>
      </c>
      <c r="D715" s="5" t="s">
        <v>7004</v>
      </c>
      <c r="E715" s="2" t="s">
        <v>0</v>
      </c>
      <c r="F715" s="6">
        <v>78.706619225844989</v>
      </c>
      <c r="G715" s="8">
        <v>260.0288338592365</v>
      </c>
      <c r="H715" s="6">
        <v>0</v>
      </c>
      <c r="I715" s="6">
        <v>0</v>
      </c>
      <c r="J715" s="6">
        <v>0</v>
      </c>
      <c r="K715" s="5"/>
    </row>
    <row r="716" spans="1:11">
      <c r="A716" s="5" t="s">
        <v>10112</v>
      </c>
      <c r="B716" s="5" t="s">
        <v>74</v>
      </c>
      <c r="C716" s="5" t="s">
        <v>72</v>
      </c>
      <c r="D716" s="5" t="s">
        <v>7005</v>
      </c>
      <c r="E716" s="2" t="s">
        <v>0</v>
      </c>
      <c r="F716" s="6">
        <v>93.348809305302268</v>
      </c>
      <c r="G716" s="8">
        <v>260.02802048849662</v>
      </c>
      <c r="H716" s="6">
        <v>0</v>
      </c>
      <c r="I716" s="6">
        <v>0</v>
      </c>
      <c r="J716" s="6">
        <v>0</v>
      </c>
      <c r="K716" s="5"/>
    </row>
    <row r="717" spans="1:11">
      <c r="A717" s="5" t="s">
        <v>10113</v>
      </c>
      <c r="B717" s="5" t="s">
        <v>74</v>
      </c>
      <c r="C717" s="5" t="s">
        <v>72</v>
      </c>
      <c r="D717" s="5" t="s">
        <v>7006</v>
      </c>
      <c r="E717" s="2" t="s">
        <v>0</v>
      </c>
      <c r="F717" s="6">
        <v>48.781775956401155</v>
      </c>
      <c r="G717" s="8">
        <v>235.55495604287373</v>
      </c>
      <c r="H717" s="6">
        <v>0</v>
      </c>
      <c r="I717" s="6">
        <v>0</v>
      </c>
      <c r="J717" s="6">
        <v>0</v>
      </c>
      <c r="K717" s="5"/>
    </row>
    <row r="718" spans="1:11">
      <c r="A718" s="5" t="s">
        <v>10114</v>
      </c>
      <c r="B718" s="5" t="s">
        <v>74</v>
      </c>
      <c r="C718" s="5" t="s">
        <v>72</v>
      </c>
      <c r="D718" s="5" t="s">
        <v>7007</v>
      </c>
      <c r="E718" s="2" t="s">
        <v>0</v>
      </c>
      <c r="F718" s="6">
        <v>60.054072417187001</v>
      </c>
      <c r="G718" s="8">
        <v>260.02803507697064</v>
      </c>
      <c r="H718" s="6">
        <v>0</v>
      </c>
      <c r="I718" s="6">
        <v>0</v>
      </c>
      <c r="J718" s="6">
        <v>0</v>
      </c>
      <c r="K718" s="5"/>
    </row>
    <row r="719" spans="1:11">
      <c r="A719" s="5" t="s">
        <v>10115</v>
      </c>
      <c r="B719" s="5" t="s">
        <v>74</v>
      </c>
      <c r="C719" s="5" t="s">
        <v>72</v>
      </c>
      <c r="D719" s="5" t="s">
        <v>7008</v>
      </c>
      <c r="E719" s="2" t="s">
        <v>0</v>
      </c>
      <c r="F719" s="6">
        <v>85.33940331688423</v>
      </c>
      <c r="G719" s="8">
        <v>260.02909371254941</v>
      </c>
      <c r="H719" s="6">
        <v>0</v>
      </c>
      <c r="I719" s="6">
        <v>0</v>
      </c>
      <c r="J719" s="6">
        <v>0</v>
      </c>
      <c r="K719" s="5"/>
    </row>
    <row r="720" spans="1:11">
      <c r="A720" s="5" t="s">
        <v>10116</v>
      </c>
      <c r="B720" s="5" t="s">
        <v>74</v>
      </c>
      <c r="C720" s="5" t="s">
        <v>72</v>
      </c>
      <c r="D720" s="5" t="s">
        <v>7009</v>
      </c>
      <c r="E720" s="2" t="s">
        <v>0</v>
      </c>
      <c r="F720" s="6">
        <v>71.936413224385177</v>
      </c>
      <c r="G720" s="8">
        <v>260.0288748388005</v>
      </c>
      <c r="H720" s="6">
        <v>0</v>
      </c>
      <c r="I720" s="6">
        <v>0</v>
      </c>
      <c r="J720" s="6">
        <v>0</v>
      </c>
      <c r="K720" s="5"/>
    </row>
    <row r="721" spans="1:11">
      <c r="A721" s="5" t="s">
        <v>10117</v>
      </c>
      <c r="B721" s="5" t="s">
        <v>74</v>
      </c>
      <c r="C721" s="5" t="s">
        <v>72</v>
      </c>
      <c r="D721" s="5" t="s">
        <v>7010</v>
      </c>
      <c r="E721" s="2" t="s">
        <v>0</v>
      </c>
      <c r="F721" s="6">
        <v>75.482035218717854</v>
      </c>
      <c r="G721" s="8">
        <v>257.98907762107223</v>
      </c>
      <c r="H721" s="6">
        <v>0</v>
      </c>
      <c r="I721" s="6">
        <v>0</v>
      </c>
      <c r="J721" s="6">
        <v>0</v>
      </c>
      <c r="K721" s="5"/>
    </row>
    <row r="722" spans="1:11">
      <c r="A722" s="5" t="s">
        <v>10118</v>
      </c>
      <c r="B722" s="5" t="s">
        <v>74</v>
      </c>
      <c r="C722" s="5" t="s">
        <v>72</v>
      </c>
      <c r="D722" s="5" t="s">
        <v>7011</v>
      </c>
      <c r="E722" s="2" t="s">
        <v>0</v>
      </c>
      <c r="F722" s="6">
        <v>57.474940648905303</v>
      </c>
      <c r="G722" s="8">
        <v>260.02868636243733</v>
      </c>
      <c r="H722" s="6">
        <v>0</v>
      </c>
      <c r="I722" s="6">
        <v>0</v>
      </c>
      <c r="J722" s="6">
        <v>0</v>
      </c>
      <c r="K722" s="5"/>
    </row>
    <row r="723" spans="1:11">
      <c r="A723" s="5" t="s">
        <v>10119</v>
      </c>
      <c r="B723" s="5" t="s">
        <v>74</v>
      </c>
      <c r="C723" s="5" t="s">
        <v>72</v>
      </c>
      <c r="D723" s="5" t="s">
        <v>7012</v>
      </c>
      <c r="E723" s="2" t="s">
        <v>0</v>
      </c>
      <c r="F723" s="6">
        <v>91.574024640117628</v>
      </c>
      <c r="G723" s="8">
        <v>260.02819525039564</v>
      </c>
      <c r="H723" s="6">
        <v>0</v>
      </c>
      <c r="I723" s="6">
        <v>0</v>
      </c>
      <c r="J723" s="6">
        <v>0</v>
      </c>
      <c r="K723" s="5"/>
    </row>
    <row r="724" spans="1:11">
      <c r="A724" s="5" t="s">
        <v>10120</v>
      </c>
      <c r="B724" s="5" t="s">
        <v>74</v>
      </c>
      <c r="C724" s="5" t="s">
        <v>72</v>
      </c>
      <c r="D724" s="5" t="s">
        <v>7013</v>
      </c>
      <c r="E724" s="2" t="s">
        <v>0</v>
      </c>
      <c r="F724" s="6">
        <v>82.407862969516557</v>
      </c>
      <c r="G724" s="8">
        <v>260.02746840163621</v>
      </c>
      <c r="H724" s="6">
        <v>0</v>
      </c>
      <c r="I724" s="6">
        <v>0</v>
      </c>
      <c r="J724" s="6">
        <v>0</v>
      </c>
      <c r="K724" s="5"/>
    </row>
    <row r="725" spans="1:11">
      <c r="A725" s="5" t="s">
        <v>10121</v>
      </c>
      <c r="B725" s="5" t="s">
        <v>74</v>
      </c>
      <c r="C725" s="5" t="s">
        <v>72</v>
      </c>
      <c r="D725" s="5" t="s">
        <v>7014</v>
      </c>
      <c r="E725" s="2" t="s">
        <v>0</v>
      </c>
      <c r="F725" s="6">
        <v>45.126263161594309</v>
      </c>
      <c r="G725" s="8">
        <v>260.02970110335917</v>
      </c>
      <c r="H725" s="6">
        <v>0</v>
      </c>
      <c r="I725" s="6">
        <v>0</v>
      </c>
      <c r="J725" s="6">
        <v>0</v>
      </c>
      <c r="K725" s="5"/>
    </row>
    <row r="726" spans="1:11">
      <c r="A726" s="5" t="s">
        <v>10122</v>
      </c>
      <c r="B726" s="5" t="s">
        <v>74</v>
      </c>
      <c r="C726" s="5" t="s">
        <v>72</v>
      </c>
      <c r="D726" s="5" t="s">
        <v>7015</v>
      </c>
      <c r="E726" s="2" t="s">
        <v>0</v>
      </c>
      <c r="F726" s="6">
        <v>80.926617113667817</v>
      </c>
      <c r="G726" s="8">
        <v>260.02889800307156</v>
      </c>
      <c r="H726" s="6">
        <v>0</v>
      </c>
      <c r="I726" s="6">
        <v>0</v>
      </c>
      <c r="J726" s="6">
        <v>0</v>
      </c>
      <c r="K726" s="5"/>
    </row>
    <row r="727" spans="1:11">
      <c r="A727" s="5" t="s">
        <v>10123</v>
      </c>
      <c r="B727" s="5" t="s">
        <v>74</v>
      </c>
      <c r="C727" s="5" t="s">
        <v>72</v>
      </c>
      <c r="D727" s="5" t="s">
        <v>7016</v>
      </c>
      <c r="E727" s="2" t="s">
        <v>0</v>
      </c>
      <c r="F727" s="6">
        <v>50.413885056777239</v>
      </c>
      <c r="G727" s="8">
        <v>260.02829563698191</v>
      </c>
      <c r="H727" s="6">
        <v>0</v>
      </c>
      <c r="I727" s="6">
        <v>0</v>
      </c>
      <c r="J727" s="6">
        <v>0</v>
      </c>
      <c r="K727" s="5"/>
    </row>
    <row r="728" spans="1:11">
      <c r="A728" s="5" t="s">
        <v>10124</v>
      </c>
      <c r="B728" s="5" t="s">
        <v>74</v>
      </c>
      <c r="C728" s="5" t="s">
        <v>72</v>
      </c>
      <c r="D728" s="5" t="s">
        <v>7017</v>
      </c>
      <c r="E728" s="2" t="s">
        <v>0</v>
      </c>
      <c r="F728" s="6">
        <v>55.407107097883845</v>
      </c>
      <c r="G728" s="8">
        <v>260.02972119253332</v>
      </c>
      <c r="H728" s="6">
        <v>0</v>
      </c>
      <c r="I728" s="6">
        <v>0</v>
      </c>
      <c r="J728" s="6">
        <v>0</v>
      </c>
      <c r="K728" s="5"/>
    </row>
    <row r="729" spans="1:11">
      <c r="A729" s="5" t="s">
        <v>10125</v>
      </c>
      <c r="B729" s="5" t="s">
        <v>74</v>
      </c>
      <c r="C729" s="5" t="s">
        <v>72</v>
      </c>
      <c r="D729" s="5" t="s">
        <v>7018</v>
      </c>
      <c r="E729" s="2" t="s">
        <v>0</v>
      </c>
      <c r="F729" s="6">
        <v>53.686373657160651</v>
      </c>
      <c r="G729" s="8">
        <v>260.02927647043089</v>
      </c>
      <c r="H729" s="6">
        <v>0</v>
      </c>
      <c r="I729" s="6">
        <v>0</v>
      </c>
      <c r="J729" s="6">
        <v>0</v>
      </c>
      <c r="K729" s="5"/>
    </row>
    <row r="730" spans="1:11">
      <c r="A730" s="5" t="s">
        <v>10126</v>
      </c>
      <c r="B730" s="5" t="s">
        <v>74</v>
      </c>
      <c r="C730" s="5" t="s">
        <v>72</v>
      </c>
      <c r="D730" s="5" t="s">
        <v>7019</v>
      </c>
      <c r="E730" s="2" t="s">
        <v>0</v>
      </c>
      <c r="F730" s="6">
        <v>66.287944972046986</v>
      </c>
      <c r="G730" s="8">
        <v>260.02859579644758</v>
      </c>
      <c r="H730" s="6">
        <v>0</v>
      </c>
      <c r="I730" s="6">
        <v>0</v>
      </c>
      <c r="J730" s="6">
        <v>0</v>
      </c>
      <c r="K730" s="5"/>
    </row>
    <row r="731" spans="1:11">
      <c r="A731" s="5" t="s">
        <v>10127</v>
      </c>
      <c r="B731" s="5" t="s">
        <v>74</v>
      </c>
      <c r="C731" s="5" t="s">
        <v>72</v>
      </c>
      <c r="D731" s="5" t="s">
        <v>7020</v>
      </c>
      <c r="E731" s="2" t="s">
        <v>0</v>
      </c>
      <c r="F731" s="6">
        <v>49.484311863361377</v>
      </c>
      <c r="G731" s="8">
        <v>230.4564273685568</v>
      </c>
      <c r="H731" s="6">
        <v>0</v>
      </c>
      <c r="I731" s="6">
        <v>0</v>
      </c>
      <c r="J731" s="6">
        <v>0</v>
      </c>
      <c r="K731" s="5"/>
    </row>
    <row r="732" spans="1:11">
      <c r="A732" s="5" t="s">
        <v>10128</v>
      </c>
      <c r="B732" s="5" t="s">
        <v>74</v>
      </c>
      <c r="C732" s="5" t="s">
        <v>72</v>
      </c>
      <c r="D732" s="5" t="s">
        <v>7021</v>
      </c>
      <c r="E732" s="2" t="s">
        <v>0</v>
      </c>
      <c r="F732" s="6">
        <v>71.963580837627575</v>
      </c>
      <c r="G732" s="8">
        <v>260.02804003652437</v>
      </c>
      <c r="H732" s="6">
        <v>0</v>
      </c>
      <c r="I732" s="6">
        <v>0</v>
      </c>
      <c r="J732" s="6">
        <v>0</v>
      </c>
      <c r="K732" s="5"/>
    </row>
    <row r="733" spans="1:11">
      <c r="A733" s="5" t="s">
        <v>10129</v>
      </c>
      <c r="B733" s="5" t="s">
        <v>74</v>
      </c>
      <c r="C733" s="5" t="s">
        <v>72</v>
      </c>
      <c r="D733" s="5" t="s">
        <v>7022</v>
      </c>
      <c r="E733" s="2" t="s">
        <v>0</v>
      </c>
      <c r="F733" s="6">
        <v>76.55789781359509</v>
      </c>
      <c r="G733" s="8">
        <v>260.0270449968362</v>
      </c>
      <c r="H733" s="6">
        <v>0</v>
      </c>
      <c r="I733" s="6">
        <v>0</v>
      </c>
      <c r="J733" s="6">
        <v>0</v>
      </c>
      <c r="K733" s="5"/>
    </row>
    <row r="734" spans="1:11">
      <c r="A734" s="5" t="s">
        <v>10130</v>
      </c>
      <c r="B734" s="5" t="s">
        <v>74</v>
      </c>
      <c r="C734" s="5" t="s">
        <v>72</v>
      </c>
      <c r="D734" s="5" t="s">
        <v>7023</v>
      </c>
      <c r="E734" s="2" t="s">
        <v>0</v>
      </c>
      <c r="F734" s="6">
        <v>70.749630203265085</v>
      </c>
      <c r="G734" s="8">
        <v>260.02951580827971</v>
      </c>
      <c r="H734" s="6">
        <v>0</v>
      </c>
      <c r="I734" s="6">
        <v>0</v>
      </c>
      <c r="J734" s="6">
        <v>0</v>
      </c>
      <c r="K734" s="5"/>
    </row>
    <row r="735" spans="1:11">
      <c r="A735" s="5" t="s">
        <v>10131</v>
      </c>
      <c r="B735" s="5" t="s">
        <v>74</v>
      </c>
      <c r="C735" s="5" t="s">
        <v>72</v>
      </c>
      <c r="D735" s="5" t="s">
        <v>7024</v>
      </c>
      <c r="E735" s="2" t="s">
        <v>0</v>
      </c>
      <c r="F735" s="6">
        <v>50.04854464136627</v>
      </c>
      <c r="G735" s="8">
        <v>256.96950568046537</v>
      </c>
      <c r="H735" s="6">
        <v>0</v>
      </c>
      <c r="I735" s="6">
        <v>0</v>
      </c>
      <c r="J735" s="6">
        <v>0</v>
      </c>
      <c r="K735" s="5"/>
    </row>
    <row r="736" spans="1:11">
      <c r="A736" s="5" t="s">
        <v>10132</v>
      </c>
      <c r="B736" s="5" t="s">
        <v>74</v>
      </c>
      <c r="C736" s="5" t="s">
        <v>72</v>
      </c>
      <c r="D736" s="5" t="s">
        <v>7025</v>
      </c>
      <c r="E736" s="2" t="s">
        <v>0</v>
      </c>
      <c r="F736" s="6">
        <v>80.835391288149609</v>
      </c>
      <c r="G736" s="8">
        <v>260.02821865991933</v>
      </c>
      <c r="H736" s="6">
        <v>0</v>
      </c>
      <c r="I736" s="6">
        <v>0</v>
      </c>
      <c r="J736" s="6">
        <v>0</v>
      </c>
      <c r="K736" s="5"/>
    </row>
    <row r="737" spans="1:11">
      <c r="A737" s="5" t="s">
        <v>10133</v>
      </c>
      <c r="B737" s="5" t="s">
        <v>74</v>
      </c>
      <c r="C737" s="5" t="s">
        <v>72</v>
      </c>
      <c r="D737" s="5" t="s">
        <v>7026</v>
      </c>
      <c r="E737" s="2" t="s">
        <v>0</v>
      </c>
      <c r="F737" s="6">
        <v>68.500389648094298</v>
      </c>
      <c r="G737" s="8">
        <v>260.02643494914201</v>
      </c>
      <c r="H737" s="6">
        <v>0</v>
      </c>
      <c r="I737" s="6">
        <v>0</v>
      </c>
      <c r="J737" s="6">
        <v>0</v>
      </c>
      <c r="K737" s="5"/>
    </row>
    <row r="738" spans="1:11">
      <c r="A738" s="5" t="s">
        <v>10134</v>
      </c>
      <c r="B738" s="5" t="s">
        <v>74</v>
      </c>
      <c r="C738" s="5" t="s">
        <v>72</v>
      </c>
      <c r="D738" s="5" t="s">
        <v>7027</v>
      </c>
      <c r="E738" s="2" t="s">
        <v>0</v>
      </c>
      <c r="F738" s="6">
        <v>45.477470229738685</v>
      </c>
      <c r="G738" s="8">
        <v>210.06246784251474</v>
      </c>
      <c r="H738" s="6">
        <v>0</v>
      </c>
      <c r="I738" s="6">
        <v>0</v>
      </c>
      <c r="J738" s="6">
        <v>0</v>
      </c>
      <c r="K738" s="5"/>
    </row>
    <row r="739" spans="1:11">
      <c r="A739" s="5" t="s">
        <v>10135</v>
      </c>
      <c r="B739" s="5" t="s">
        <v>74</v>
      </c>
      <c r="C739" s="5" t="s">
        <v>72</v>
      </c>
      <c r="D739" s="5" t="s">
        <v>7028</v>
      </c>
      <c r="E739" s="2" t="s">
        <v>0</v>
      </c>
      <c r="F739" s="6">
        <v>63.863194296745</v>
      </c>
      <c r="G739" s="8">
        <v>260.0284956686142</v>
      </c>
      <c r="H739" s="6">
        <v>0</v>
      </c>
      <c r="I739" s="6">
        <v>0</v>
      </c>
      <c r="J739" s="6">
        <v>0</v>
      </c>
      <c r="K739" s="5"/>
    </row>
    <row r="740" spans="1:11">
      <c r="A740" s="5" t="s">
        <v>10136</v>
      </c>
      <c r="B740" s="5" t="s">
        <v>74</v>
      </c>
      <c r="C740" s="5" t="s">
        <v>72</v>
      </c>
      <c r="D740" s="5" t="s">
        <v>7029</v>
      </c>
      <c r="E740" s="2" t="s">
        <v>0</v>
      </c>
      <c r="F740" s="6">
        <v>103.70256073961207</v>
      </c>
      <c r="G740" s="8">
        <v>260.02790261088717</v>
      </c>
      <c r="H740" s="6">
        <v>0</v>
      </c>
      <c r="I740" s="6">
        <v>0</v>
      </c>
      <c r="J740" s="6">
        <v>0</v>
      </c>
      <c r="K740" s="5"/>
    </row>
    <row r="741" spans="1:11">
      <c r="A741" s="5" t="s">
        <v>10137</v>
      </c>
      <c r="B741" s="5" t="s">
        <v>74</v>
      </c>
      <c r="C741" s="5" t="s">
        <v>72</v>
      </c>
      <c r="D741" s="5" t="s">
        <v>7030</v>
      </c>
      <c r="E741" s="2" t="s">
        <v>0</v>
      </c>
      <c r="F741" s="6">
        <v>67.2906685973809</v>
      </c>
      <c r="G741" s="8">
        <v>211.08088493950765</v>
      </c>
      <c r="H741" s="6">
        <v>0</v>
      </c>
      <c r="I741" s="6">
        <v>0</v>
      </c>
      <c r="J741" s="6">
        <v>0</v>
      </c>
      <c r="K741" s="5"/>
    </row>
    <row r="742" spans="1:11">
      <c r="A742" s="5" t="s">
        <v>10138</v>
      </c>
      <c r="B742" s="5" t="s">
        <v>74</v>
      </c>
      <c r="C742" s="5" t="s">
        <v>72</v>
      </c>
      <c r="D742" s="5" t="s">
        <v>7031</v>
      </c>
      <c r="E742" s="2" t="s">
        <v>0</v>
      </c>
      <c r="F742" s="6">
        <v>50.449425710767962</v>
      </c>
      <c r="G742" s="8">
        <v>260.02862873028039</v>
      </c>
      <c r="H742" s="6">
        <v>0</v>
      </c>
      <c r="I742" s="6">
        <v>0</v>
      </c>
      <c r="J742" s="6">
        <v>0</v>
      </c>
      <c r="K742" s="5"/>
    </row>
    <row r="743" spans="1:11">
      <c r="A743" s="5" t="s">
        <v>10139</v>
      </c>
      <c r="B743" s="5" t="s">
        <v>74</v>
      </c>
      <c r="C743" s="5" t="s">
        <v>72</v>
      </c>
      <c r="D743" s="5" t="s">
        <v>7032</v>
      </c>
      <c r="E743" s="2" t="s">
        <v>0</v>
      </c>
      <c r="F743" s="6">
        <v>82.632402817636319</v>
      </c>
      <c r="G743" s="8">
        <v>260.02869814766501</v>
      </c>
      <c r="H743" s="6">
        <v>0</v>
      </c>
      <c r="I743" s="6">
        <v>0</v>
      </c>
      <c r="J743" s="6">
        <v>0</v>
      </c>
      <c r="K743" s="5"/>
    </row>
    <row r="744" spans="1:11">
      <c r="A744" s="5" t="s">
        <v>10140</v>
      </c>
      <c r="B744" s="5" t="s">
        <v>74</v>
      </c>
      <c r="C744" s="5" t="s">
        <v>72</v>
      </c>
      <c r="D744" s="5" t="s">
        <v>7033</v>
      </c>
      <c r="E744" s="2" t="s">
        <v>0</v>
      </c>
      <c r="F744" s="6">
        <v>54.382572346804579</v>
      </c>
      <c r="G744" s="8">
        <v>260.02830495610363</v>
      </c>
      <c r="H744" s="6">
        <v>0</v>
      </c>
      <c r="I744" s="6">
        <v>0</v>
      </c>
      <c r="J744" s="6">
        <v>0</v>
      </c>
      <c r="K744" s="5"/>
    </row>
    <row r="745" spans="1:11">
      <c r="A745" s="5" t="s">
        <v>10141</v>
      </c>
      <c r="B745" s="5" t="s">
        <v>74</v>
      </c>
      <c r="C745" s="5" t="s">
        <v>72</v>
      </c>
      <c r="D745" s="5" t="s">
        <v>7034</v>
      </c>
      <c r="E745" s="2" t="s">
        <v>0</v>
      </c>
      <c r="F745" s="6">
        <v>59.15902001901113</v>
      </c>
      <c r="G745" s="8">
        <v>244.73253053484339</v>
      </c>
      <c r="H745" s="6">
        <v>0</v>
      </c>
      <c r="I745" s="6">
        <v>0</v>
      </c>
      <c r="J745" s="6">
        <v>0</v>
      </c>
      <c r="K745" s="5"/>
    </row>
    <row r="746" spans="1:11">
      <c r="A746" s="5" t="s">
        <v>10142</v>
      </c>
      <c r="B746" s="5" t="s">
        <v>74</v>
      </c>
      <c r="C746" s="5" t="s">
        <v>72</v>
      </c>
      <c r="D746" s="5" t="s">
        <v>7035</v>
      </c>
      <c r="E746" s="2" t="s">
        <v>0</v>
      </c>
      <c r="F746" s="6">
        <v>109.1116311930934</v>
      </c>
      <c r="G746" s="8">
        <v>260.0289242810108</v>
      </c>
      <c r="H746" s="6">
        <v>0</v>
      </c>
      <c r="I746" s="6">
        <v>0</v>
      </c>
      <c r="J746" s="6">
        <v>0</v>
      </c>
      <c r="K746" s="5"/>
    </row>
    <row r="747" spans="1:11">
      <c r="A747" s="5" t="s">
        <v>10143</v>
      </c>
      <c r="B747" s="5" t="s">
        <v>74</v>
      </c>
      <c r="C747" s="5" t="s">
        <v>72</v>
      </c>
      <c r="D747" s="5" t="s">
        <v>7036</v>
      </c>
      <c r="E747" s="2" t="s">
        <v>0</v>
      </c>
      <c r="F747" s="6">
        <v>57.781918262706647</v>
      </c>
      <c r="G747" s="8">
        <v>260.02870195720021</v>
      </c>
      <c r="H747" s="6">
        <v>0</v>
      </c>
      <c r="I747" s="6">
        <v>0</v>
      </c>
      <c r="J747" s="6">
        <v>0</v>
      </c>
      <c r="K747" s="5"/>
    </row>
    <row r="748" spans="1:11">
      <c r="A748" s="5" t="s">
        <v>10144</v>
      </c>
      <c r="B748" s="5" t="s">
        <v>74</v>
      </c>
      <c r="C748" s="5" t="s">
        <v>72</v>
      </c>
      <c r="D748" s="5" t="s">
        <v>7037</v>
      </c>
      <c r="E748" s="2" t="s">
        <v>0</v>
      </c>
      <c r="F748" s="6">
        <v>96.095645289891507</v>
      </c>
      <c r="G748" s="8">
        <v>260.02784272683112</v>
      </c>
      <c r="H748" s="6">
        <v>0</v>
      </c>
      <c r="I748" s="6">
        <v>0</v>
      </c>
      <c r="J748" s="6">
        <v>0</v>
      </c>
      <c r="K748" s="5"/>
    </row>
    <row r="749" spans="1:11">
      <c r="A749" s="5" t="s">
        <v>10145</v>
      </c>
      <c r="B749" s="5" t="s">
        <v>74</v>
      </c>
      <c r="C749" s="5" t="s">
        <v>72</v>
      </c>
      <c r="D749" s="5" t="s">
        <v>7038</v>
      </c>
      <c r="E749" s="2" t="s">
        <v>0</v>
      </c>
      <c r="F749" s="6">
        <v>65.8507609799683</v>
      </c>
      <c r="G749" s="8">
        <v>260.02847901281064</v>
      </c>
      <c r="H749" s="6">
        <v>0</v>
      </c>
      <c r="I749" s="6">
        <v>0</v>
      </c>
      <c r="J749" s="6">
        <v>0</v>
      </c>
      <c r="K749" s="5"/>
    </row>
    <row r="750" spans="1:11">
      <c r="A750" s="5" t="s">
        <v>10146</v>
      </c>
      <c r="B750" s="5" t="s">
        <v>74</v>
      </c>
      <c r="C750" s="5" t="s">
        <v>72</v>
      </c>
      <c r="D750" s="5" t="s">
        <v>7039</v>
      </c>
      <c r="E750" s="2" t="s">
        <v>0</v>
      </c>
      <c r="F750" s="6">
        <v>71.852644027019153</v>
      </c>
      <c r="G750" s="8">
        <v>260.02891346123698</v>
      </c>
      <c r="H750" s="6">
        <v>0</v>
      </c>
      <c r="I750" s="6">
        <v>0</v>
      </c>
      <c r="J750" s="6">
        <v>0</v>
      </c>
      <c r="K750" s="5"/>
    </row>
    <row r="751" spans="1:11">
      <c r="A751" s="5" t="s">
        <v>10147</v>
      </c>
      <c r="B751" s="5" t="s">
        <v>74</v>
      </c>
      <c r="C751" s="5" t="s">
        <v>72</v>
      </c>
      <c r="D751" s="5" t="s">
        <v>7040</v>
      </c>
      <c r="E751" s="2" t="s">
        <v>0</v>
      </c>
      <c r="F751" s="6">
        <v>71.575372736573726</v>
      </c>
      <c r="G751" s="8">
        <v>260.02772401112134</v>
      </c>
      <c r="H751" s="6">
        <v>0</v>
      </c>
      <c r="I751" s="6">
        <v>0</v>
      </c>
      <c r="J751" s="6">
        <v>0</v>
      </c>
      <c r="K751" s="5"/>
    </row>
    <row r="752" spans="1:11">
      <c r="A752" s="5" t="s">
        <v>10148</v>
      </c>
      <c r="B752" s="5" t="s">
        <v>74</v>
      </c>
      <c r="C752" s="5" t="s">
        <v>72</v>
      </c>
      <c r="D752" s="5" t="s">
        <v>7041</v>
      </c>
      <c r="E752" s="2" t="s">
        <v>0</v>
      </c>
      <c r="F752" s="6">
        <v>59.466108877799556</v>
      </c>
      <c r="G752" s="8">
        <v>260.02855958250916</v>
      </c>
      <c r="H752" s="6">
        <v>0</v>
      </c>
      <c r="I752" s="6">
        <v>0</v>
      </c>
      <c r="J752" s="6">
        <v>0</v>
      </c>
      <c r="K752" s="5"/>
    </row>
    <row r="753" spans="1:11">
      <c r="A753" s="5" t="s">
        <v>10149</v>
      </c>
      <c r="B753" s="5" t="s">
        <v>74</v>
      </c>
      <c r="C753" s="5" t="s">
        <v>72</v>
      </c>
      <c r="D753" s="5" t="s">
        <v>7042</v>
      </c>
      <c r="E753" s="2" t="s">
        <v>0</v>
      </c>
      <c r="F753" s="6">
        <v>61.860663561808153</v>
      </c>
      <c r="G753" s="8">
        <v>228.41806418410428</v>
      </c>
      <c r="H753" s="6">
        <v>0</v>
      </c>
      <c r="I753" s="6">
        <v>0</v>
      </c>
      <c r="J753" s="6">
        <v>0</v>
      </c>
      <c r="K753" s="5"/>
    </row>
    <row r="754" spans="1:11">
      <c r="A754" s="5" t="s">
        <v>10150</v>
      </c>
      <c r="B754" s="5" t="s">
        <v>74</v>
      </c>
      <c r="C754" s="5" t="s">
        <v>72</v>
      </c>
      <c r="D754" s="5" t="s">
        <v>7043</v>
      </c>
      <c r="E754" s="2" t="s">
        <v>0</v>
      </c>
      <c r="F754" s="6">
        <v>70.802784157289381</v>
      </c>
      <c r="G754" s="8">
        <v>260.02863140474886</v>
      </c>
      <c r="H754" s="6">
        <v>0</v>
      </c>
      <c r="I754" s="6">
        <v>0</v>
      </c>
      <c r="J754" s="6">
        <v>0</v>
      </c>
      <c r="K754" s="5"/>
    </row>
    <row r="755" spans="1:11">
      <c r="A755" s="5" t="s">
        <v>10151</v>
      </c>
      <c r="B755" s="5" t="s">
        <v>74</v>
      </c>
      <c r="C755" s="5" t="s">
        <v>72</v>
      </c>
      <c r="D755" s="5" t="s">
        <v>7044</v>
      </c>
      <c r="E755" s="2" t="s">
        <v>0</v>
      </c>
      <c r="F755" s="6">
        <v>88.097843084785069</v>
      </c>
      <c r="G755" s="8">
        <v>260.02836293262789</v>
      </c>
      <c r="H755" s="6">
        <v>0</v>
      </c>
      <c r="I755" s="6">
        <v>0</v>
      </c>
      <c r="J755" s="6">
        <v>0</v>
      </c>
      <c r="K755" s="5"/>
    </row>
    <row r="756" spans="1:11">
      <c r="A756" s="5" t="s">
        <v>10152</v>
      </c>
      <c r="B756" s="5" t="s">
        <v>74</v>
      </c>
      <c r="C756" s="5" t="s">
        <v>72</v>
      </c>
      <c r="D756" s="5" t="s">
        <v>7045</v>
      </c>
      <c r="E756" s="2" t="s">
        <v>0</v>
      </c>
      <c r="F756" s="6">
        <v>87.03727965187538</v>
      </c>
      <c r="G756" s="8">
        <v>260.02823492535379</v>
      </c>
      <c r="H756" s="6">
        <v>0</v>
      </c>
      <c r="I756" s="6">
        <v>0</v>
      </c>
      <c r="J756" s="6">
        <v>0</v>
      </c>
      <c r="K756" s="5"/>
    </row>
    <row r="757" spans="1:11">
      <c r="A757" s="5" t="s">
        <v>10153</v>
      </c>
      <c r="B757" s="5" t="s">
        <v>74</v>
      </c>
      <c r="C757" s="5" t="s">
        <v>72</v>
      </c>
      <c r="D757" s="5" t="s">
        <v>7046</v>
      </c>
      <c r="E757" s="2" t="s">
        <v>0</v>
      </c>
      <c r="F757" s="6">
        <v>78.811097732825345</v>
      </c>
      <c r="G757" s="8">
        <v>260.02887407335311</v>
      </c>
      <c r="H757" s="6">
        <v>0</v>
      </c>
      <c r="I757" s="6">
        <v>0</v>
      </c>
      <c r="J757" s="6">
        <v>0</v>
      </c>
      <c r="K757" s="5"/>
    </row>
    <row r="758" spans="1:11">
      <c r="A758" s="5" t="s">
        <v>10154</v>
      </c>
      <c r="B758" s="5" t="s">
        <v>74</v>
      </c>
      <c r="C758" s="5" t="s">
        <v>72</v>
      </c>
      <c r="D758" s="5" t="s">
        <v>7047</v>
      </c>
      <c r="E758" s="2" t="s">
        <v>0</v>
      </c>
      <c r="F758" s="6">
        <v>71.934546645266693</v>
      </c>
      <c r="G758" s="8">
        <v>260.02873155716088</v>
      </c>
      <c r="H758" s="6">
        <v>0</v>
      </c>
      <c r="I758" s="6">
        <v>0</v>
      </c>
      <c r="J758" s="6">
        <v>0</v>
      </c>
      <c r="K758" s="5"/>
    </row>
    <row r="759" spans="1:11">
      <c r="A759" s="5" t="s">
        <v>10155</v>
      </c>
      <c r="B759" s="5" t="s">
        <v>74</v>
      </c>
      <c r="C759" s="5" t="s">
        <v>72</v>
      </c>
      <c r="D759" s="5" t="s">
        <v>7048</v>
      </c>
      <c r="E759" s="2" t="s">
        <v>0</v>
      </c>
      <c r="F759" s="6">
        <v>44.776080522128844</v>
      </c>
      <c r="G759" s="8">
        <v>260.02866561111364</v>
      </c>
      <c r="H759" s="6">
        <v>0</v>
      </c>
      <c r="I759" s="6">
        <v>0</v>
      </c>
      <c r="J759" s="6">
        <v>0</v>
      </c>
      <c r="K759" s="5"/>
    </row>
    <row r="760" spans="1:11">
      <c r="A760" s="5" t="s">
        <v>10156</v>
      </c>
      <c r="B760" s="5" t="s">
        <v>74</v>
      </c>
      <c r="C760" s="5" t="s">
        <v>72</v>
      </c>
      <c r="D760" s="5" t="s">
        <v>7049</v>
      </c>
      <c r="E760" s="2" t="s">
        <v>0</v>
      </c>
      <c r="F760" s="6">
        <v>76.100590416941088</v>
      </c>
      <c r="G760" s="8">
        <v>221.27825496863787</v>
      </c>
      <c r="H760" s="6">
        <v>0</v>
      </c>
      <c r="I760" s="6">
        <v>0</v>
      </c>
      <c r="J760" s="6">
        <v>0</v>
      </c>
      <c r="K760" s="5"/>
    </row>
    <row r="761" spans="1:11">
      <c r="A761" s="5" t="s">
        <v>10157</v>
      </c>
      <c r="B761" s="5" t="s">
        <v>74</v>
      </c>
      <c r="C761" s="5" t="s">
        <v>72</v>
      </c>
      <c r="D761" s="5" t="s">
        <v>7050</v>
      </c>
      <c r="E761" s="2" t="s">
        <v>0</v>
      </c>
      <c r="F761" s="6">
        <v>85.672749519203805</v>
      </c>
      <c r="G761" s="8">
        <v>260.02818624727058</v>
      </c>
      <c r="H761" s="6">
        <v>0</v>
      </c>
      <c r="I761" s="6">
        <v>0</v>
      </c>
      <c r="J761" s="6">
        <v>0</v>
      </c>
      <c r="K761" s="5"/>
    </row>
    <row r="762" spans="1:11">
      <c r="A762" s="5" t="s">
        <v>10158</v>
      </c>
      <c r="B762" s="5" t="s">
        <v>74</v>
      </c>
      <c r="C762" s="5" t="s">
        <v>72</v>
      </c>
      <c r="D762" s="5" t="s">
        <v>7051</v>
      </c>
      <c r="E762" s="2" t="s">
        <v>0</v>
      </c>
      <c r="F762" s="6">
        <v>66.334699630750222</v>
      </c>
      <c r="G762" s="8">
        <v>260.02887306501634</v>
      </c>
      <c r="H762" s="6">
        <v>0</v>
      </c>
      <c r="I762" s="6">
        <v>0</v>
      </c>
      <c r="J762" s="6">
        <v>0</v>
      </c>
      <c r="K762" s="5"/>
    </row>
    <row r="763" spans="1:11">
      <c r="A763" s="5" t="s">
        <v>10159</v>
      </c>
      <c r="B763" s="5" t="s">
        <v>74</v>
      </c>
      <c r="C763" s="5" t="s">
        <v>72</v>
      </c>
      <c r="D763" s="5" t="s">
        <v>7052</v>
      </c>
      <c r="E763" s="2" t="s">
        <v>0</v>
      </c>
      <c r="F763" s="6">
        <v>87.081918959337244</v>
      </c>
      <c r="G763" s="8">
        <v>243.71147561737919</v>
      </c>
      <c r="H763" s="6">
        <v>0</v>
      </c>
      <c r="I763" s="6">
        <v>0</v>
      </c>
      <c r="J763" s="6">
        <v>0</v>
      </c>
      <c r="K763" s="5"/>
    </row>
    <row r="764" spans="1:11">
      <c r="A764" s="5" t="s">
        <v>10160</v>
      </c>
      <c r="B764" s="5" t="s">
        <v>74</v>
      </c>
      <c r="C764" s="5" t="s">
        <v>72</v>
      </c>
      <c r="D764" s="5" t="s">
        <v>7053</v>
      </c>
      <c r="E764" s="2" t="s">
        <v>0</v>
      </c>
      <c r="F764" s="6">
        <v>52.398323307767185</v>
      </c>
      <c r="G764" s="8">
        <v>260.02832817117576</v>
      </c>
      <c r="H764" s="6">
        <v>0</v>
      </c>
      <c r="I764" s="6">
        <v>0</v>
      </c>
      <c r="J764" s="6">
        <v>0</v>
      </c>
      <c r="K764" s="5"/>
    </row>
    <row r="765" spans="1:11">
      <c r="A765" s="5" t="s">
        <v>10161</v>
      </c>
      <c r="B765" s="5" t="s">
        <v>74</v>
      </c>
      <c r="C765" s="5" t="s">
        <v>72</v>
      </c>
      <c r="D765" s="5" t="s">
        <v>7054</v>
      </c>
      <c r="E765" s="2" t="s">
        <v>0</v>
      </c>
      <c r="F765" s="6">
        <v>83.865165593124289</v>
      </c>
      <c r="G765" s="8">
        <v>260.02870861518869</v>
      </c>
      <c r="H765" s="6">
        <v>0</v>
      </c>
      <c r="I765" s="6">
        <v>0</v>
      </c>
      <c r="J765" s="6">
        <v>0</v>
      </c>
      <c r="K765" s="5"/>
    </row>
    <row r="766" spans="1:11">
      <c r="A766" s="5" t="s">
        <v>10162</v>
      </c>
      <c r="B766" s="5" t="s">
        <v>74</v>
      </c>
      <c r="C766" s="5" t="s">
        <v>72</v>
      </c>
      <c r="D766" s="5" t="s">
        <v>7055</v>
      </c>
      <c r="E766" s="2" t="s">
        <v>0</v>
      </c>
      <c r="F766" s="6">
        <v>63.82572404043659</v>
      </c>
      <c r="G766" s="8">
        <v>260.02909942672164</v>
      </c>
      <c r="H766" s="6">
        <v>0</v>
      </c>
      <c r="I766" s="6">
        <v>0</v>
      </c>
      <c r="J766" s="6">
        <v>0</v>
      </c>
      <c r="K766" s="5"/>
    </row>
    <row r="767" spans="1:11">
      <c r="A767" s="5" t="s">
        <v>10163</v>
      </c>
      <c r="B767" s="5" t="s">
        <v>74</v>
      </c>
      <c r="C767" s="5" t="s">
        <v>72</v>
      </c>
      <c r="D767" s="5" t="s">
        <v>7056</v>
      </c>
      <c r="E767" s="2" t="s">
        <v>0</v>
      </c>
      <c r="F767" s="6">
        <v>81.487913834331678</v>
      </c>
      <c r="G767" s="8">
        <v>260.02872434766414</v>
      </c>
      <c r="H767" s="6">
        <v>0</v>
      </c>
      <c r="I767" s="6">
        <v>0</v>
      </c>
      <c r="J767" s="6">
        <v>0</v>
      </c>
      <c r="K767" s="5"/>
    </row>
    <row r="768" spans="1:11">
      <c r="A768" s="5" t="s">
        <v>10164</v>
      </c>
      <c r="B768" s="5" t="s">
        <v>74</v>
      </c>
      <c r="C768" s="5" t="s">
        <v>72</v>
      </c>
      <c r="D768" s="5" t="s">
        <v>7057</v>
      </c>
      <c r="E768" s="2" t="s">
        <v>0</v>
      </c>
      <c r="F768" s="6">
        <v>73.23454084449827</v>
      </c>
      <c r="G768" s="8">
        <v>254.93087683454391</v>
      </c>
      <c r="H768" s="6">
        <v>0</v>
      </c>
      <c r="I768" s="6">
        <v>0</v>
      </c>
      <c r="J768" s="6">
        <v>0</v>
      </c>
      <c r="K768" s="5"/>
    </row>
    <row r="769" spans="1:11">
      <c r="A769" s="5" t="s">
        <v>10165</v>
      </c>
      <c r="B769" s="5" t="s">
        <v>74</v>
      </c>
      <c r="C769" s="5" t="s">
        <v>72</v>
      </c>
      <c r="D769" s="5" t="s">
        <v>7058</v>
      </c>
      <c r="E769" s="2" t="s">
        <v>0</v>
      </c>
      <c r="F769" s="6">
        <v>73.566581861124163</v>
      </c>
      <c r="G769" s="8">
        <v>231.47659426682026</v>
      </c>
      <c r="H769" s="6">
        <v>0</v>
      </c>
      <c r="I769" s="6">
        <v>0</v>
      </c>
      <c r="J769" s="6">
        <v>0</v>
      </c>
      <c r="K769" s="5"/>
    </row>
    <row r="770" spans="1:11">
      <c r="A770" s="5" t="s">
        <v>10166</v>
      </c>
      <c r="B770" s="5" t="s">
        <v>74</v>
      </c>
      <c r="C770" s="5" t="s">
        <v>72</v>
      </c>
      <c r="D770" s="5" t="s">
        <v>7059</v>
      </c>
      <c r="E770" s="2" t="s">
        <v>0</v>
      </c>
      <c r="F770" s="6">
        <v>38.993500648369682</v>
      </c>
      <c r="G770" s="8">
        <v>207.00343622886277</v>
      </c>
      <c r="H770" s="6">
        <v>0</v>
      </c>
      <c r="I770" s="6">
        <v>0</v>
      </c>
      <c r="J770" s="6">
        <v>0</v>
      </c>
      <c r="K770" s="5"/>
    </row>
    <row r="771" spans="1:11">
      <c r="A771" s="5" t="s">
        <v>10167</v>
      </c>
      <c r="B771" s="5" t="s">
        <v>74</v>
      </c>
      <c r="C771" s="5" t="s">
        <v>72</v>
      </c>
      <c r="D771" s="5" t="s">
        <v>7060</v>
      </c>
      <c r="E771" s="2" t="s">
        <v>0</v>
      </c>
      <c r="F771" s="6">
        <v>68.29871487441946</v>
      </c>
      <c r="G771" s="8">
        <v>260.02758920532085</v>
      </c>
      <c r="H771" s="6">
        <v>0</v>
      </c>
      <c r="I771" s="6">
        <v>0</v>
      </c>
      <c r="J771" s="6">
        <v>0</v>
      </c>
      <c r="K771" s="5"/>
    </row>
    <row r="772" spans="1:11">
      <c r="A772" s="5" t="s">
        <v>10168</v>
      </c>
      <c r="B772" s="5" t="s">
        <v>74</v>
      </c>
      <c r="C772" s="5" t="s">
        <v>72</v>
      </c>
      <c r="D772" s="5" t="s">
        <v>7061</v>
      </c>
      <c r="E772" s="2" t="s">
        <v>0</v>
      </c>
      <c r="F772" s="6">
        <v>66.603738998569241</v>
      </c>
      <c r="G772" s="8">
        <v>252.89066535891385</v>
      </c>
      <c r="H772" s="6">
        <v>0</v>
      </c>
      <c r="I772" s="6">
        <v>0</v>
      </c>
      <c r="J772" s="6">
        <v>0</v>
      </c>
      <c r="K772" s="5"/>
    </row>
    <row r="773" spans="1:11">
      <c r="A773" s="5" t="s">
        <v>10169</v>
      </c>
      <c r="B773" s="5" t="s">
        <v>74</v>
      </c>
      <c r="C773" s="5" t="s">
        <v>72</v>
      </c>
      <c r="D773" s="5" t="s">
        <v>7062</v>
      </c>
      <c r="E773" s="2" t="s">
        <v>0</v>
      </c>
      <c r="F773" s="6">
        <v>77.980672101694196</v>
      </c>
      <c r="G773" s="8">
        <v>245.7523820984068</v>
      </c>
      <c r="H773" s="6">
        <v>0</v>
      </c>
      <c r="I773" s="6">
        <v>0</v>
      </c>
      <c r="J773" s="6">
        <v>0</v>
      </c>
      <c r="K773" s="5"/>
    </row>
    <row r="774" spans="1:11">
      <c r="A774" s="5" t="s">
        <v>10170</v>
      </c>
      <c r="B774" s="5" t="s">
        <v>74</v>
      </c>
      <c r="C774" s="5" t="s">
        <v>72</v>
      </c>
      <c r="D774" s="5" t="s">
        <v>7063</v>
      </c>
      <c r="E774" s="2" t="s">
        <v>0</v>
      </c>
      <c r="F774" s="6">
        <v>62.522983345977622</v>
      </c>
      <c r="G774" s="8">
        <v>254.93016927889994</v>
      </c>
      <c r="H774" s="6">
        <v>0</v>
      </c>
      <c r="I774" s="6">
        <v>0</v>
      </c>
      <c r="J774" s="6">
        <v>0</v>
      </c>
      <c r="K774" s="5"/>
    </row>
    <row r="775" spans="1:11">
      <c r="A775" s="5" t="s">
        <v>10171</v>
      </c>
      <c r="B775" s="5" t="s">
        <v>74</v>
      </c>
      <c r="C775" s="5" t="s">
        <v>72</v>
      </c>
      <c r="D775" s="5" t="s">
        <v>7064</v>
      </c>
      <c r="E775" s="2" t="s">
        <v>0</v>
      </c>
      <c r="F775" s="6">
        <v>86.8922153742202</v>
      </c>
      <c r="G775" s="8">
        <v>260.02888857830948</v>
      </c>
      <c r="H775" s="6">
        <v>0</v>
      </c>
      <c r="I775" s="6">
        <v>0</v>
      </c>
      <c r="J775" s="6">
        <v>0</v>
      </c>
      <c r="K775" s="5"/>
    </row>
    <row r="776" spans="1:11">
      <c r="A776" s="5" t="s">
        <v>10172</v>
      </c>
      <c r="B776" s="5" t="s">
        <v>74</v>
      </c>
      <c r="C776" s="5" t="s">
        <v>72</v>
      </c>
      <c r="D776" s="5" t="s">
        <v>7065</v>
      </c>
      <c r="E776" s="2" t="s">
        <v>0</v>
      </c>
      <c r="F776" s="6">
        <v>73.452555081034177</v>
      </c>
      <c r="G776" s="8">
        <v>260.02816393758667</v>
      </c>
      <c r="H776" s="6">
        <v>0</v>
      </c>
      <c r="I776" s="6">
        <v>0</v>
      </c>
      <c r="J776" s="6">
        <v>0</v>
      </c>
      <c r="K776" s="5"/>
    </row>
    <row r="777" spans="1:11">
      <c r="A777" s="5" t="s">
        <v>10173</v>
      </c>
      <c r="B777" s="5" t="s">
        <v>74</v>
      </c>
      <c r="C777" s="5" t="s">
        <v>72</v>
      </c>
      <c r="D777" s="5" t="s">
        <v>7066</v>
      </c>
      <c r="E777" s="2" t="s">
        <v>0</v>
      </c>
      <c r="F777" s="6">
        <v>53.402410722043236</v>
      </c>
      <c r="G777" s="8">
        <v>260.0287491310566</v>
      </c>
      <c r="H777" s="6">
        <v>0</v>
      </c>
      <c r="I777" s="6">
        <v>0</v>
      </c>
      <c r="J777" s="6">
        <v>0</v>
      </c>
      <c r="K777" s="5"/>
    </row>
    <row r="778" spans="1:11">
      <c r="A778" s="5" t="s">
        <v>10174</v>
      </c>
      <c r="B778" s="5" t="s">
        <v>74</v>
      </c>
      <c r="C778" s="5" t="s">
        <v>72</v>
      </c>
      <c r="D778" s="5" t="s">
        <v>7067</v>
      </c>
      <c r="E778" s="2" t="s">
        <v>0</v>
      </c>
      <c r="F778" s="6">
        <v>71.845284133937668</v>
      </c>
      <c r="G778" s="8">
        <v>260.02780545225846</v>
      </c>
      <c r="H778" s="6">
        <v>0</v>
      </c>
      <c r="I778" s="6">
        <v>0</v>
      </c>
      <c r="J778" s="6">
        <v>0</v>
      </c>
      <c r="K778" s="5"/>
    </row>
    <row r="779" spans="1:11">
      <c r="A779" s="5" t="s">
        <v>10175</v>
      </c>
      <c r="B779" s="5" t="s">
        <v>74</v>
      </c>
      <c r="C779" s="5" t="s">
        <v>72</v>
      </c>
      <c r="D779" s="5" t="s">
        <v>7068</v>
      </c>
      <c r="E779" s="2" t="s">
        <v>0</v>
      </c>
      <c r="F779" s="6">
        <v>69.445735019398271</v>
      </c>
      <c r="G779" s="8">
        <v>260.02875855279507</v>
      </c>
      <c r="H779" s="6">
        <v>0</v>
      </c>
      <c r="I779" s="6">
        <v>0</v>
      </c>
      <c r="J779" s="6">
        <v>0</v>
      </c>
      <c r="K779" s="5"/>
    </row>
    <row r="780" spans="1:11">
      <c r="A780" s="5" t="s">
        <v>10176</v>
      </c>
      <c r="B780" s="5" t="s">
        <v>74</v>
      </c>
      <c r="C780" s="5" t="s">
        <v>72</v>
      </c>
      <c r="D780" s="5" t="s">
        <v>7069</v>
      </c>
      <c r="E780" s="2" t="s">
        <v>0</v>
      </c>
      <c r="F780" s="6">
        <v>68.383047369871861</v>
      </c>
      <c r="G780" s="8">
        <v>260.02735069290844</v>
      </c>
      <c r="H780" s="6">
        <v>0</v>
      </c>
      <c r="I780" s="6">
        <v>0</v>
      </c>
      <c r="J780" s="6">
        <v>0</v>
      </c>
      <c r="K780" s="5"/>
    </row>
    <row r="781" spans="1:11">
      <c r="A781" s="5" t="s">
        <v>10177</v>
      </c>
      <c r="B781" s="5" t="s">
        <v>74</v>
      </c>
      <c r="C781" s="5" t="s">
        <v>72</v>
      </c>
      <c r="D781" s="5" t="s">
        <v>7070</v>
      </c>
      <c r="E781" s="2" t="s">
        <v>0</v>
      </c>
      <c r="F781" s="6">
        <v>63.469148612523327</v>
      </c>
      <c r="G781" s="8">
        <v>260.02824809741776</v>
      </c>
      <c r="H781" s="6">
        <v>0</v>
      </c>
      <c r="I781" s="6">
        <v>0</v>
      </c>
      <c r="J781" s="6">
        <v>0</v>
      </c>
      <c r="K781" s="5"/>
    </row>
    <row r="782" spans="1:11">
      <c r="A782" s="5" t="s">
        <v>10178</v>
      </c>
      <c r="B782" s="5" t="s">
        <v>74</v>
      </c>
      <c r="C782" s="5" t="s">
        <v>72</v>
      </c>
      <c r="D782" s="5" t="s">
        <v>7071</v>
      </c>
      <c r="E782" s="2" t="s">
        <v>0</v>
      </c>
      <c r="F782" s="6">
        <v>75.445445246714087</v>
      </c>
      <c r="G782" s="8">
        <v>260.02831334048813</v>
      </c>
      <c r="H782" s="6">
        <v>0</v>
      </c>
      <c r="I782" s="6">
        <v>0</v>
      </c>
      <c r="J782" s="6">
        <v>0</v>
      </c>
      <c r="K782" s="5"/>
    </row>
    <row r="783" spans="1:11">
      <c r="A783" s="5" t="s">
        <v>10179</v>
      </c>
      <c r="B783" s="5" t="s">
        <v>74</v>
      </c>
      <c r="C783" s="5" t="s">
        <v>72</v>
      </c>
      <c r="D783" s="5" t="s">
        <v>7072</v>
      </c>
      <c r="E783" s="2" t="s">
        <v>0</v>
      </c>
      <c r="F783" s="6">
        <v>73.548939159767485</v>
      </c>
      <c r="G783" s="8">
        <v>260.02976367951288</v>
      </c>
      <c r="H783" s="6">
        <v>0</v>
      </c>
      <c r="I783" s="6">
        <v>0</v>
      </c>
      <c r="J783" s="6">
        <v>0</v>
      </c>
      <c r="K783" s="5"/>
    </row>
    <row r="784" spans="1:11">
      <c r="A784" s="5" t="s">
        <v>10180</v>
      </c>
      <c r="B784" s="5" t="s">
        <v>74</v>
      </c>
      <c r="C784" s="5" t="s">
        <v>72</v>
      </c>
      <c r="D784" s="5" t="s">
        <v>7073</v>
      </c>
      <c r="E784" s="2" t="s">
        <v>0</v>
      </c>
      <c r="F784" s="6">
        <v>52.027618115532249</v>
      </c>
      <c r="G784" s="8">
        <v>260.02720726367409</v>
      </c>
      <c r="H784" s="6">
        <v>0</v>
      </c>
      <c r="I784" s="6">
        <v>0</v>
      </c>
      <c r="J784" s="6">
        <v>0</v>
      </c>
      <c r="K784" s="5"/>
    </row>
    <row r="785" spans="1:11">
      <c r="A785" s="5" t="s">
        <v>10181</v>
      </c>
      <c r="B785" s="5" t="s">
        <v>74</v>
      </c>
      <c r="C785" s="5" t="s">
        <v>72</v>
      </c>
      <c r="D785" s="5" t="s">
        <v>7074</v>
      </c>
      <c r="E785" s="2" t="s">
        <v>0</v>
      </c>
      <c r="F785" s="6">
        <v>53.574773514485656</v>
      </c>
      <c r="G785" s="8">
        <v>260.0279459358207</v>
      </c>
      <c r="H785" s="6">
        <v>0</v>
      </c>
      <c r="I785" s="6">
        <v>0</v>
      </c>
      <c r="J785" s="6">
        <v>0</v>
      </c>
      <c r="K785" s="5"/>
    </row>
    <row r="786" spans="1:11">
      <c r="A786" s="5" t="s">
        <v>10182</v>
      </c>
      <c r="B786" s="5" t="s">
        <v>74</v>
      </c>
      <c r="C786" s="5" t="s">
        <v>72</v>
      </c>
      <c r="D786" s="5" t="s">
        <v>7075</v>
      </c>
      <c r="E786" s="2" t="s">
        <v>0</v>
      </c>
      <c r="F786" s="6">
        <v>58.02947472710224</v>
      </c>
      <c r="G786" s="8">
        <v>260.02456382450742</v>
      </c>
      <c r="H786" s="6">
        <v>0</v>
      </c>
      <c r="I786" s="6">
        <v>0</v>
      </c>
      <c r="J786" s="6">
        <v>0</v>
      </c>
      <c r="K786" s="5"/>
    </row>
    <row r="787" spans="1:11">
      <c r="A787" s="5" t="s">
        <v>10183</v>
      </c>
      <c r="B787" s="5" t="s">
        <v>74</v>
      </c>
      <c r="C787" s="5" t="s">
        <v>72</v>
      </c>
      <c r="D787" s="5" t="s">
        <v>7076</v>
      </c>
      <c r="E787" s="2" t="s">
        <v>0</v>
      </c>
      <c r="F787" s="6">
        <v>71.25865148227814</v>
      </c>
      <c r="G787" s="8">
        <v>204.96314218397399</v>
      </c>
      <c r="H787" s="6">
        <v>0</v>
      </c>
      <c r="I787" s="6">
        <v>0</v>
      </c>
      <c r="J787" s="6">
        <v>0</v>
      </c>
      <c r="K787" s="5"/>
    </row>
    <row r="788" spans="1:11">
      <c r="A788" s="5" t="s">
        <v>10184</v>
      </c>
      <c r="B788" s="5" t="s">
        <v>74</v>
      </c>
      <c r="C788" s="5" t="s">
        <v>72</v>
      </c>
      <c r="D788" s="5" t="s">
        <v>7077</v>
      </c>
      <c r="E788" s="2" t="s">
        <v>0</v>
      </c>
      <c r="F788" s="6">
        <v>47.314025261604172</v>
      </c>
      <c r="G788" s="8">
        <v>260.02952914370059</v>
      </c>
      <c r="H788" s="6">
        <v>0</v>
      </c>
      <c r="I788" s="6">
        <v>0</v>
      </c>
      <c r="J788" s="6">
        <v>0</v>
      </c>
      <c r="K788" s="5"/>
    </row>
    <row r="789" spans="1:11">
      <c r="A789" s="5" t="s">
        <v>10185</v>
      </c>
      <c r="B789" s="5" t="s">
        <v>74</v>
      </c>
      <c r="C789" s="5" t="s">
        <v>72</v>
      </c>
      <c r="D789" s="5" t="s">
        <v>7078</v>
      </c>
      <c r="E789" s="2" t="s">
        <v>0</v>
      </c>
      <c r="F789" s="6">
        <v>56.804996611929397</v>
      </c>
      <c r="G789" s="8">
        <v>260.02841690200711</v>
      </c>
      <c r="H789" s="6">
        <v>0</v>
      </c>
      <c r="I789" s="6">
        <v>0</v>
      </c>
      <c r="J789" s="6">
        <v>0</v>
      </c>
      <c r="K789" s="5"/>
    </row>
    <row r="790" spans="1:11">
      <c r="A790" s="5" t="s">
        <v>10186</v>
      </c>
      <c r="B790" s="5" t="s">
        <v>74</v>
      </c>
      <c r="C790" s="5" t="s">
        <v>72</v>
      </c>
      <c r="D790" s="5" t="s">
        <v>7079</v>
      </c>
      <c r="E790" s="2" t="s">
        <v>0</v>
      </c>
      <c r="F790" s="6">
        <v>51.358131105512093</v>
      </c>
      <c r="G790" s="8">
        <v>235.55397162180083</v>
      </c>
      <c r="H790" s="6">
        <v>0</v>
      </c>
      <c r="I790" s="6">
        <v>0</v>
      </c>
      <c r="J790" s="6">
        <v>0</v>
      </c>
      <c r="K790" s="5"/>
    </row>
    <row r="791" spans="1:11">
      <c r="A791" s="5" t="s">
        <v>10187</v>
      </c>
      <c r="B791" s="5" t="s">
        <v>74</v>
      </c>
      <c r="C791" s="5" t="s">
        <v>72</v>
      </c>
      <c r="D791" s="5" t="s">
        <v>7080</v>
      </c>
      <c r="E791" s="2" t="s">
        <v>0</v>
      </c>
      <c r="F791" s="6">
        <v>85.636585587597423</v>
      </c>
      <c r="G791" s="8">
        <v>259.00854845703009</v>
      </c>
      <c r="H791" s="6">
        <v>0</v>
      </c>
      <c r="I791" s="6">
        <v>0</v>
      </c>
      <c r="J791" s="6">
        <v>0</v>
      </c>
      <c r="K791" s="5"/>
    </row>
    <row r="792" spans="1:11">
      <c r="A792" s="5" t="s">
        <v>10188</v>
      </c>
      <c r="B792" s="5" t="s">
        <v>74</v>
      </c>
      <c r="C792" s="5" t="s">
        <v>72</v>
      </c>
      <c r="D792" s="5" t="s">
        <v>7081</v>
      </c>
      <c r="E792" s="2" t="s">
        <v>0</v>
      </c>
      <c r="F792" s="6">
        <v>83.542269081648541</v>
      </c>
      <c r="G792" s="8">
        <v>260.02891591913004</v>
      </c>
      <c r="H792" s="6">
        <v>0</v>
      </c>
      <c r="I792" s="6">
        <v>0</v>
      </c>
      <c r="J792" s="6">
        <v>0</v>
      </c>
      <c r="K792" s="5"/>
    </row>
    <row r="793" spans="1:11">
      <c r="A793" s="5" t="s">
        <v>10189</v>
      </c>
      <c r="B793" s="5" t="s">
        <v>74</v>
      </c>
      <c r="C793" s="5" t="s">
        <v>72</v>
      </c>
      <c r="D793" s="5" t="s">
        <v>7082</v>
      </c>
      <c r="E793" s="2" t="s">
        <v>0</v>
      </c>
      <c r="F793" s="6">
        <v>37.297236528959949</v>
      </c>
      <c r="G793" s="8">
        <v>205.9827252096469</v>
      </c>
      <c r="H793" s="6">
        <v>0</v>
      </c>
      <c r="I793" s="6">
        <v>0</v>
      </c>
      <c r="J793" s="6">
        <v>0</v>
      </c>
      <c r="K793" s="5"/>
    </row>
    <row r="794" spans="1:11">
      <c r="A794" s="5" t="s">
        <v>10190</v>
      </c>
      <c r="B794" s="5" t="s">
        <v>74</v>
      </c>
      <c r="C794" s="5" t="s">
        <v>72</v>
      </c>
      <c r="D794" s="5" t="s">
        <v>7083</v>
      </c>
      <c r="E794" s="2" t="s">
        <v>0</v>
      </c>
      <c r="F794" s="6">
        <v>95.082183524381094</v>
      </c>
      <c r="G794" s="8">
        <v>260.03070630083005</v>
      </c>
      <c r="H794" s="6">
        <v>0</v>
      </c>
      <c r="I794" s="6">
        <v>0</v>
      </c>
      <c r="J794" s="6">
        <v>0</v>
      </c>
      <c r="K794" s="5"/>
    </row>
    <row r="795" spans="1:11">
      <c r="A795" s="5" t="s">
        <v>10191</v>
      </c>
      <c r="B795" s="5" t="s">
        <v>74</v>
      </c>
      <c r="C795" s="5" t="s">
        <v>72</v>
      </c>
      <c r="D795" s="5" t="s">
        <v>7084</v>
      </c>
      <c r="E795" s="2" t="s">
        <v>0</v>
      </c>
      <c r="F795" s="6">
        <v>52.651627602168197</v>
      </c>
      <c r="G795" s="8">
        <v>242.69357461432173</v>
      </c>
      <c r="H795" s="6">
        <v>0</v>
      </c>
      <c r="I795" s="6">
        <v>0</v>
      </c>
      <c r="J795" s="6">
        <v>0</v>
      </c>
      <c r="K795" s="5"/>
    </row>
    <row r="796" spans="1:11">
      <c r="A796" s="5" t="s">
        <v>10192</v>
      </c>
      <c r="B796" s="5" t="s">
        <v>74</v>
      </c>
      <c r="C796" s="5" t="s">
        <v>72</v>
      </c>
      <c r="D796" s="5" t="s">
        <v>7085</v>
      </c>
      <c r="E796" s="2" t="s">
        <v>0</v>
      </c>
      <c r="F796" s="6">
        <v>87.519414370357879</v>
      </c>
      <c r="G796" s="8">
        <v>260.02802475766873</v>
      </c>
      <c r="H796" s="6">
        <v>0</v>
      </c>
      <c r="I796" s="6">
        <v>0</v>
      </c>
      <c r="J796" s="6">
        <v>0</v>
      </c>
      <c r="K796" s="5"/>
    </row>
    <row r="797" spans="1:11">
      <c r="A797" s="5" t="s">
        <v>10193</v>
      </c>
      <c r="B797" s="5" t="s">
        <v>74</v>
      </c>
      <c r="C797" s="5" t="s">
        <v>72</v>
      </c>
      <c r="D797" s="5" t="s">
        <v>7086</v>
      </c>
      <c r="E797" s="2" t="s">
        <v>0</v>
      </c>
      <c r="F797" s="6">
        <v>52.993979696208449</v>
      </c>
      <c r="G797" s="8">
        <v>260.0288585778855</v>
      </c>
      <c r="H797" s="6">
        <v>0</v>
      </c>
      <c r="I797" s="6">
        <v>0</v>
      </c>
      <c r="J797" s="6">
        <v>0</v>
      </c>
      <c r="K797" s="5"/>
    </row>
    <row r="798" spans="1:11">
      <c r="A798" s="5" t="s">
        <v>10194</v>
      </c>
      <c r="B798" s="5" t="s">
        <v>74</v>
      </c>
      <c r="C798" s="5" t="s">
        <v>72</v>
      </c>
      <c r="D798" s="5" t="s">
        <v>7087</v>
      </c>
      <c r="E798" s="2" t="s">
        <v>0</v>
      </c>
      <c r="F798" s="6">
        <v>71.470241444455354</v>
      </c>
      <c r="G798" s="8">
        <v>260.02829615989845</v>
      </c>
      <c r="H798" s="6">
        <v>0</v>
      </c>
      <c r="I798" s="6">
        <v>0</v>
      </c>
      <c r="J798" s="6">
        <v>0</v>
      </c>
      <c r="K798" s="5"/>
    </row>
    <row r="799" spans="1:11">
      <c r="A799" s="5" t="s">
        <v>10195</v>
      </c>
      <c r="B799" s="5" t="s">
        <v>74</v>
      </c>
      <c r="C799" s="5" t="s">
        <v>72</v>
      </c>
      <c r="D799" s="5" t="s">
        <v>7088</v>
      </c>
      <c r="E799" s="2" t="s">
        <v>0</v>
      </c>
      <c r="F799" s="6">
        <v>55.657176526477294</v>
      </c>
      <c r="G799" s="8">
        <v>260.029781732424</v>
      </c>
      <c r="H799" s="6">
        <v>0</v>
      </c>
      <c r="I799" s="6">
        <v>0</v>
      </c>
      <c r="J799" s="6">
        <v>0</v>
      </c>
      <c r="K799" s="5"/>
    </row>
    <row r="800" spans="1:11">
      <c r="A800" s="5" t="s">
        <v>10196</v>
      </c>
      <c r="B800" s="5" t="s">
        <v>74</v>
      </c>
      <c r="C800" s="5" t="s">
        <v>72</v>
      </c>
      <c r="D800" s="5" t="s">
        <v>7089</v>
      </c>
      <c r="E800" s="2" t="s">
        <v>0</v>
      </c>
      <c r="F800" s="6">
        <v>103.93374135462513</v>
      </c>
      <c r="G800" s="8">
        <v>260.02882062527664</v>
      </c>
      <c r="H800" s="6">
        <v>0</v>
      </c>
      <c r="I800" s="6">
        <v>0</v>
      </c>
      <c r="J800" s="6">
        <v>0</v>
      </c>
      <c r="K800" s="5"/>
    </row>
    <row r="801" spans="1:11">
      <c r="A801" s="5" t="s">
        <v>10197</v>
      </c>
      <c r="B801" s="5" t="s">
        <v>74</v>
      </c>
      <c r="C801" s="5" t="s">
        <v>72</v>
      </c>
      <c r="D801" s="5" t="s">
        <v>7090</v>
      </c>
      <c r="E801" s="2" t="s">
        <v>0</v>
      </c>
      <c r="F801" s="6">
        <v>46.698825564857856</v>
      </c>
      <c r="G801" s="8">
        <v>260.0285511301156</v>
      </c>
      <c r="H801" s="6">
        <v>0</v>
      </c>
      <c r="I801" s="6">
        <v>0</v>
      </c>
      <c r="J801" s="6">
        <v>0</v>
      </c>
      <c r="K801" s="5"/>
    </row>
    <row r="802" spans="1:11">
      <c r="A802" s="5" t="s">
        <v>10198</v>
      </c>
      <c r="B802" s="5" t="s">
        <v>74</v>
      </c>
      <c r="C802" s="5" t="s">
        <v>72</v>
      </c>
      <c r="D802" s="5" t="s">
        <v>7091</v>
      </c>
      <c r="E802" s="2" t="s">
        <v>0</v>
      </c>
      <c r="F802" s="6">
        <v>92.80673108844158</v>
      </c>
      <c r="G802" s="8">
        <v>260.02782567941165</v>
      </c>
      <c r="H802" s="6">
        <v>0</v>
      </c>
      <c r="I802" s="6">
        <v>0</v>
      </c>
      <c r="J802" s="6">
        <v>0</v>
      </c>
      <c r="K802" s="5"/>
    </row>
    <row r="803" spans="1:11">
      <c r="A803" s="5" t="s">
        <v>10199</v>
      </c>
      <c r="B803" s="5" t="s">
        <v>74</v>
      </c>
      <c r="C803" s="5" t="s">
        <v>72</v>
      </c>
      <c r="D803" s="5" t="s">
        <v>7092</v>
      </c>
      <c r="E803" s="2" t="s">
        <v>0</v>
      </c>
      <c r="F803" s="6">
        <v>62.472489231440896</v>
      </c>
      <c r="G803" s="8">
        <v>260.02903810225808</v>
      </c>
      <c r="H803" s="6">
        <v>0</v>
      </c>
      <c r="I803" s="6">
        <v>0</v>
      </c>
      <c r="J803" s="6">
        <v>0</v>
      </c>
      <c r="K803" s="5"/>
    </row>
    <row r="804" spans="1:11">
      <c r="A804" s="5" t="s">
        <v>10200</v>
      </c>
      <c r="B804" s="5" t="s">
        <v>74</v>
      </c>
      <c r="C804" s="5" t="s">
        <v>72</v>
      </c>
      <c r="D804" s="5" t="s">
        <v>7093</v>
      </c>
      <c r="E804" s="2" t="s">
        <v>0</v>
      </c>
      <c r="F804" s="6">
        <v>70.518426630290833</v>
      </c>
      <c r="G804" s="8">
        <v>260.02887578534495</v>
      </c>
      <c r="H804" s="6">
        <v>0</v>
      </c>
      <c r="I804" s="6">
        <v>0</v>
      </c>
      <c r="J804" s="6">
        <v>0</v>
      </c>
      <c r="K804" s="5"/>
    </row>
    <row r="805" spans="1:11">
      <c r="A805" s="5" t="s">
        <v>10201</v>
      </c>
      <c r="B805" s="5" t="s">
        <v>74</v>
      </c>
      <c r="C805" s="5" t="s">
        <v>72</v>
      </c>
      <c r="D805" s="5" t="s">
        <v>7094</v>
      </c>
      <c r="E805" s="2" t="s">
        <v>0</v>
      </c>
      <c r="F805" s="6">
        <v>55.484441811611362</v>
      </c>
      <c r="G805" s="8">
        <v>260.02790258056422</v>
      </c>
      <c r="H805" s="6">
        <v>0</v>
      </c>
      <c r="I805" s="6">
        <v>0</v>
      </c>
      <c r="J805" s="6">
        <v>0</v>
      </c>
      <c r="K805" s="5"/>
    </row>
    <row r="806" spans="1:11">
      <c r="A806" s="5" t="s">
        <v>10202</v>
      </c>
      <c r="B806" s="5" t="s">
        <v>74</v>
      </c>
      <c r="C806" s="5" t="s">
        <v>72</v>
      </c>
      <c r="D806" s="5" t="s">
        <v>7095</v>
      </c>
      <c r="E806" s="2" t="s">
        <v>0</v>
      </c>
      <c r="F806" s="6">
        <v>76.009297810078323</v>
      </c>
      <c r="G806" s="8">
        <v>260.02885827179136</v>
      </c>
      <c r="H806" s="6">
        <v>0</v>
      </c>
      <c r="I806" s="6">
        <v>0</v>
      </c>
      <c r="J806" s="6">
        <v>0</v>
      </c>
      <c r="K806" s="5"/>
    </row>
    <row r="807" spans="1:11">
      <c r="A807" s="5" t="s">
        <v>10203</v>
      </c>
      <c r="B807" s="5" t="s">
        <v>74</v>
      </c>
      <c r="C807" s="5" t="s">
        <v>72</v>
      </c>
      <c r="D807" s="5" t="s">
        <v>7096</v>
      </c>
      <c r="E807" s="2" t="s">
        <v>0</v>
      </c>
      <c r="F807" s="6">
        <v>64.765378295645036</v>
      </c>
      <c r="G807" s="8">
        <v>260.02833240718189</v>
      </c>
      <c r="H807" s="6">
        <v>0</v>
      </c>
      <c r="I807" s="6">
        <v>0</v>
      </c>
      <c r="J807" s="6">
        <v>0</v>
      </c>
      <c r="K807" s="5"/>
    </row>
    <row r="808" spans="1:11">
      <c r="A808" s="5" t="s">
        <v>10204</v>
      </c>
      <c r="B808" s="5" t="s">
        <v>74</v>
      </c>
      <c r="C808" s="5" t="s">
        <v>72</v>
      </c>
      <c r="D808" s="5" t="s">
        <v>7097</v>
      </c>
      <c r="E808" s="2" t="s">
        <v>0</v>
      </c>
      <c r="F808" s="6">
        <v>57.050990043364322</v>
      </c>
      <c r="G808" s="8">
        <v>260.02910674247039</v>
      </c>
      <c r="H808" s="6">
        <v>0</v>
      </c>
      <c r="I808" s="6">
        <v>0</v>
      </c>
      <c r="J808" s="6">
        <v>0</v>
      </c>
      <c r="K808" s="5"/>
    </row>
    <row r="809" spans="1:11">
      <c r="A809" s="5" t="s">
        <v>10205</v>
      </c>
      <c r="B809" s="5" t="s">
        <v>74</v>
      </c>
      <c r="C809" s="5" t="s">
        <v>72</v>
      </c>
      <c r="D809" s="5" t="s">
        <v>7098</v>
      </c>
      <c r="E809" s="2" t="s">
        <v>0</v>
      </c>
      <c r="F809" s="6">
        <v>87.026132564829808</v>
      </c>
      <c r="G809" s="8">
        <v>260.02859595096737</v>
      </c>
      <c r="H809" s="6">
        <v>0</v>
      </c>
      <c r="I809" s="6">
        <v>0</v>
      </c>
      <c r="J809" s="6">
        <v>0</v>
      </c>
      <c r="K809" s="5"/>
    </row>
    <row r="810" spans="1:11">
      <c r="A810" s="5" t="s">
        <v>10206</v>
      </c>
      <c r="B810" s="5" t="s">
        <v>74</v>
      </c>
      <c r="C810" s="5" t="s">
        <v>72</v>
      </c>
      <c r="D810" s="5" t="s">
        <v>7099</v>
      </c>
      <c r="E810" s="2" t="s">
        <v>0</v>
      </c>
      <c r="F810" s="6">
        <v>56.870702865712246</v>
      </c>
      <c r="G810" s="8">
        <v>260.02835391587246</v>
      </c>
      <c r="H810" s="6">
        <v>0</v>
      </c>
      <c r="I810" s="6">
        <v>0</v>
      </c>
      <c r="J810" s="6">
        <v>0</v>
      </c>
      <c r="K810" s="5"/>
    </row>
    <row r="811" spans="1:11">
      <c r="A811" s="5" t="s">
        <v>10207</v>
      </c>
      <c r="B811" s="5" t="s">
        <v>74</v>
      </c>
      <c r="C811" s="5" t="s">
        <v>72</v>
      </c>
      <c r="D811" s="5" t="s">
        <v>7100</v>
      </c>
      <c r="E811" s="2" t="s">
        <v>0</v>
      </c>
      <c r="F811" s="6">
        <v>76.407888909784702</v>
      </c>
      <c r="G811" s="8">
        <v>260.02861666751886</v>
      </c>
      <c r="H811" s="6">
        <v>0</v>
      </c>
      <c r="I811" s="6">
        <v>0</v>
      </c>
      <c r="J811" s="6">
        <v>0</v>
      </c>
      <c r="K811" s="5"/>
    </row>
    <row r="812" spans="1:11">
      <c r="A812" s="5" t="s">
        <v>10208</v>
      </c>
      <c r="B812" s="5" t="s">
        <v>74</v>
      </c>
      <c r="C812" s="5" t="s">
        <v>72</v>
      </c>
      <c r="D812" s="5" t="s">
        <v>7101</v>
      </c>
      <c r="E812" s="2" t="s">
        <v>0</v>
      </c>
      <c r="F812" s="6">
        <v>76.85957711490542</v>
      </c>
      <c r="G812" s="8">
        <v>260.02787493904759</v>
      </c>
      <c r="H812" s="6">
        <v>0</v>
      </c>
      <c r="I812" s="6">
        <v>0</v>
      </c>
      <c r="J812" s="6">
        <v>0</v>
      </c>
      <c r="K812" s="5"/>
    </row>
    <row r="813" spans="1:11">
      <c r="A813" s="5" t="s">
        <v>10209</v>
      </c>
      <c r="B813" s="5" t="s">
        <v>74</v>
      </c>
      <c r="C813" s="5" t="s">
        <v>72</v>
      </c>
      <c r="D813" s="5" t="s">
        <v>7102</v>
      </c>
      <c r="E813" s="2" t="s">
        <v>0</v>
      </c>
      <c r="F813" s="6">
        <v>70.283143226903704</v>
      </c>
      <c r="G813" s="8">
        <v>260.02893958503461</v>
      </c>
      <c r="H813" s="6">
        <v>0</v>
      </c>
      <c r="I813" s="6">
        <v>0</v>
      </c>
      <c r="J813" s="6">
        <v>0</v>
      </c>
      <c r="K813" s="5"/>
    </row>
    <row r="814" spans="1:11">
      <c r="A814" s="5" t="s">
        <v>10210</v>
      </c>
      <c r="B814" s="5" t="s">
        <v>74</v>
      </c>
      <c r="C814" s="5" t="s">
        <v>72</v>
      </c>
      <c r="D814" s="5" t="s">
        <v>7103</v>
      </c>
      <c r="E814" s="2" t="s">
        <v>0</v>
      </c>
      <c r="F814" s="6">
        <v>51.375582522126059</v>
      </c>
      <c r="G814" s="8">
        <v>260.02836177276049</v>
      </c>
      <c r="H814" s="6">
        <v>0</v>
      </c>
      <c r="I814" s="6">
        <v>0</v>
      </c>
      <c r="J814" s="6">
        <v>0</v>
      </c>
      <c r="K814" s="5"/>
    </row>
    <row r="815" spans="1:11">
      <c r="A815" s="5" t="s">
        <v>10211</v>
      </c>
      <c r="B815" s="5" t="s">
        <v>74</v>
      </c>
      <c r="C815" s="5" t="s">
        <v>72</v>
      </c>
      <c r="D815" s="5" t="s">
        <v>7104</v>
      </c>
      <c r="E815" s="2" t="s">
        <v>0</v>
      </c>
      <c r="F815" s="6">
        <v>77.864053352036535</v>
      </c>
      <c r="G815" s="8">
        <v>260.02882697196691</v>
      </c>
      <c r="H815" s="6">
        <v>0</v>
      </c>
      <c r="I815" s="6">
        <v>0</v>
      </c>
      <c r="J815" s="6">
        <v>0</v>
      </c>
      <c r="K815" s="5"/>
    </row>
    <row r="816" spans="1:11">
      <c r="A816" s="5" t="s">
        <v>10212</v>
      </c>
      <c r="B816" s="5" t="s">
        <v>74</v>
      </c>
      <c r="C816" s="5" t="s">
        <v>72</v>
      </c>
      <c r="D816" s="5" t="s">
        <v>7105</v>
      </c>
      <c r="E816" s="2" t="s">
        <v>0</v>
      </c>
      <c r="F816" s="6">
        <v>67.605124699417516</v>
      </c>
      <c r="G816" s="8">
        <v>260.02842565756856</v>
      </c>
      <c r="H816" s="6">
        <v>0</v>
      </c>
      <c r="I816" s="6">
        <v>0</v>
      </c>
      <c r="J816" s="6">
        <v>0</v>
      </c>
      <c r="K816" s="5"/>
    </row>
    <row r="817" spans="1:11">
      <c r="A817" s="5" t="s">
        <v>10213</v>
      </c>
      <c r="B817" s="5" t="s">
        <v>74</v>
      </c>
      <c r="C817" s="5" t="s">
        <v>72</v>
      </c>
      <c r="D817" s="5" t="s">
        <v>7106</v>
      </c>
      <c r="E817" s="2" t="s">
        <v>0</v>
      </c>
      <c r="F817" s="6">
        <v>64.660976308736736</v>
      </c>
      <c r="G817" s="8">
        <v>222.29550786228509</v>
      </c>
      <c r="H817" s="6">
        <v>0</v>
      </c>
      <c r="I817" s="6">
        <v>0</v>
      </c>
      <c r="J817" s="6">
        <v>0</v>
      </c>
      <c r="K817" s="5"/>
    </row>
    <row r="818" spans="1:11">
      <c r="A818" s="5" t="s">
        <v>10214</v>
      </c>
      <c r="B818" s="5" t="s">
        <v>74</v>
      </c>
      <c r="C818" s="5" t="s">
        <v>72</v>
      </c>
      <c r="D818" s="5" t="s">
        <v>7107</v>
      </c>
      <c r="E818" s="2" t="s">
        <v>0</v>
      </c>
      <c r="F818" s="6">
        <v>49.232660348254157</v>
      </c>
      <c r="G818" s="8">
        <v>207.00306470630144</v>
      </c>
      <c r="H818" s="6">
        <v>0</v>
      </c>
      <c r="I818" s="6">
        <v>0</v>
      </c>
      <c r="J818" s="6">
        <v>0</v>
      </c>
      <c r="K818" s="5"/>
    </row>
    <row r="819" spans="1:11">
      <c r="A819" s="5" t="s">
        <v>10215</v>
      </c>
      <c r="B819" s="5" t="s">
        <v>74</v>
      </c>
      <c r="C819" s="5" t="s">
        <v>72</v>
      </c>
      <c r="D819" s="5" t="s">
        <v>7108</v>
      </c>
      <c r="E819" s="2" t="s">
        <v>0</v>
      </c>
      <c r="F819" s="6">
        <v>93.429004790405131</v>
      </c>
      <c r="G819" s="8">
        <v>260.02930072578346</v>
      </c>
      <c r="H819" s="6">
        <v>0</v>
      </c>
      <c r="I819" s="6">
        <v>0</v>
      </c>
      <c r="J819" s="6">
        <v>0</v>
      </c>
      <c r="K819" s="5"/>
    </row>
    <row r="820" spans="1:11">
      <c r="A820" s="5" t="s">
        <v>10216</v>
      </c>
      <c r="B820" s="5" t="s">
        <v>74</v>
      </c>
      <c r="C820" s="5" t="s">
        <v>72</v>
      </c>
      <c r="D820" s="5" t="s">
        <v>7109</v>
      </c>
      <c r="E820" s="2" t="s">
        <v>0</v>
      </c>
      <c r="F820" s="6">
        <v>72.675140164877945</v>
      </c>
      <c r="G820" s="8">
        <v>260.02834324648848</v>
      </c>
      <c r="H820" s="6">
        <v>0</v>
      </c>
      <c r="I820" s="6">
        <v>0</v>
      </c>
      <c r="J820" s="6">
        <v>0</v>
      </c>
      <c r="K820" s="5"/>
    </row>
    <row r="821" spans="1:11">
      <c r="A821" s="5" t="s">
        <v>10217</v>
      </c>
      <c r="B821" s="5" t="s">
        <v>74</v>
      </c>
      <c r="C821" s="5" t="s">
        <v>72</v>
      </c>
      <c r="D821" s="5" t="s">
        <v>7110</v>
      </c>
      <c r="E821" s="2" t="s">
        <v>0</v>
      </c>
      <c r="F821" s="6">
        <v>86.866530570433454</v>
      </c>
      <c r="G821" s="8">
        <v>244.73236846469788</v>
      </c>
      <c r="H821" s="6">
        <v>0</v>
      </c>
      <c r="I821" s="6">
        <v>0</v>
      </c>
      <c r="J821" s="6">
        <v>0</v>
      </c>
      <c r="K821" s="5"/>
    </row>
    <row r="822" spans="1:11">
      <c r="A822" s="5" t="s">
        <v>10218</v>
      </c>
      <c r="B822" s="5" t="s">
        <v>74</v>
      </c>
      <c r="C822" s="5" t="s">
        <v>72</v>
      </c>
      <c r="D822" s="5" t="s">
        <v>7111</v>
      </c>
      <c r="E822" s="2" t="s">
        <v>0</v>
      </c>
      <c r="F822" s="6">
        <v>60.024384477252184</v>
      </c>
      <c r="G822" s="8">
        <v>253.90946036046884</v>
      </c>
      <c r="H822" s="6">
        <v>0</v>
      </c>
      <c r="I822" s="6">
        <v>0</v>
      </c>
      <c r="J822" s="6">
        <v>0</v>
      </c>
      <c r="K822" s="5"/>
    </row>
    <row r="823" spans="1:11">
      <c r="A823" s="5" t="s">
        <v>10219</v>
      </c>
      <c r="B823" s="5" t="s">
        <v>74</v>
      </c>
      <c r="C823" s="5" t="s">
        <v>72</v>
      </c>
      <c r="D823" s="5" t="s">
        <v>7112</v>
      </c>
      <c r="E823" s="2" t="s">
        <v>0</v>
      </c>
      <c r="F823" s="6">
        <v>53.904764500288643</v>
      </c>
      <c r="G823" s="8">
        <v>260.02852051298856</v>
      </c>
      <c r="H823" s="6">
        <v>0</v>
      </c>
      <c r="I823" s="6">
        <v>0</v>
      </c>
      <c r="J823" s="6">
        <v>0</v>
      </c>
      <c r="K823" s="5"/>
    </row>
    <row r="824" spans="1:11">
      <c r="A824" s="5" t="s">
        <v>10220</v>
      </c>
      <c r="B824" s="5" t="s">
        <v>74</v>
      </c>
      <c r="C824" s="5" t="s">
        <v>72</v>
      </c>
      <c r="D824" s="5" t="s">
        <v>7113</v>
      </c>
      <c r="E824" s="2" t="s">
        <v>0</v>
      </c>
      <c r="F824" s="6">
        <v>99.036706104057359</v>
      </c>
      <c r="G824" s="8">
        <v>260.02877286477406</v>
      </c>
      <c r="H824" s="6">
        <v>0</v>
      </c>
      <c r="I824" s="6">
        <v>0</v>
      </c>
      <c r="J824" s="6">
        <v>0</v>
      </c>
      <c r="K824" s="5"/>
    </row>
    <row r="825" spans="1:11">
      <c r="A825" s="5" t="s">
        <v>10221</v>
      </c>
      <c r="B825" s="5" t="s">
        <v>74</v>
      </c>
      <c r="C825" s="5" t="s">
        <v>72</v>
      </c>
      <c r="D825" s="5" t="s">
        <v>7114</v>
      </c>
      <c r="E825" s="2" t="s">
        <v>0</v>
      </c>
      <c r="F825" s="6">
        <v>74.415596146843484</v>
      </c>
      <c r="G825" s="8">
        <v>260.02892748438114</v>
      </c>
      <c r="H825" s="6">
        <v>0</v>
      </c>
      <c r="I825" s="6">
        <v>0</v>
      </c>
      <c r="J825" s="6">
        <v>0</v>
      </c>
      <c r="K825" s="5"/>
    </row>
    <row r="826" spans="1:11">
      <c r="A826" s="5" t="s">
        <v>10222</v>
      </c>
      <c r="B826" s="5" t="s">
        <v>74</v>
      </c>
      <c r="C826" s="5" t="s">
        <v>72</v>
      </c>
      <c r="D826" s="5" t="s">
        <v>7115</v>
      </c>
      <c r="E826" s="2" t="s">
        <v>0</v>
      </c>
      <c r="F826" s="6">
        <v>55.958301431721345</v>
      </c>
      <c r="G826" s="8">
        <v>260.02837231652836</v>
      </c>
      <c r="H826" s="6">
        <v>0</v>
      </c>
      <c r="I826" s="6">
        <v>0</v>
      </c>
      <c r="J826" s="6">
        <v>0</v>
      </c>
      <c r="K826" s="5"/>
    </row>
    <row r="827" spans="1:11">
      <c r="A827" s="5" t="s">
        <v>10223</v>
      </c>
      <c r="B827" s="5" t="s">
        <v>74</v>
      </c>
      <c r="C827" s="5" t="s">
        <v>72</v>
      </c>
      <c r="D827" s="5" t="s">
        <v>7116</v>
      </c>
      <c r="E827" s="2" t="s">
        <v>0</v>
      </c>
      <c r="F827" s="6">
        <v>90.454033001947323</v>
      </c>
      <c r="G827" s="8">
        <v>260.02801407536469</v>
      </c>
      <c r="H827" s="6">
        <v>0</v>
      </c>
      <c r="I827" s="6">
        <v>0</v>
      </c>
      <c r="J827" s="6">
        <v>0</v>
      </c>
      <c r="K827" s="5"/>
    </row>
    <row r="828" spans="1:11">
      <c r="A828" s="5" t="s">
        <v>10224</v>
      </c>
      <c r="B828" s="5" t="s">
        <v>74</v>
      </c>
      <c r="C828" s="5" t="s">
        <v>72</v>
      </c>
      <c r="D828" s="5" t="s">
        <v>7117</v>
      </c>
      <c r="E828" s="2" t="s">
        <v>0</v>
      </c>
      <c r="F828" s="6">
        <v>87.717294858201342</v>
      </c>
      <c r="G828" s="8">
        <v>260.0297971056184</v>
      </c>
      <c r="H828" s="6">
        <v>0</v>
      </c>
      <c r="I828" s="6">
        <v>0</v>
      </c>
      <c r="J828" s="6">
        <v>0</v>
      </c>
      <c r="K828" s="5"/>
    </row>
    <row r="829" spans="1:11">
      <c r="A829" s="5" t="s">
        <v>10225</v>
      </c>
      <c r="B829" s="5" t="s">
        <v>74</v>
      </c>
      <c r="C829" s="5" t="s">
        <v>72</v>
      </c>
      <c r="D829" s="5" t="s">
        <v>7118</v>
      </c>
      <c r="E829" s="2" t="s">
        <v>0</v>
      </c>
      <c r="F829" s="6">
        <v>68.311655312529695</v>
      </c>
      <c r="G829" s="8">
        <v>260.02872507431778</v>
      </c>
      <c r="H829" s="6">
        <v>0</v>
      </c>
      <c r="I829" s="6">
        <v>0</v>
      </c>
      <c r="J829" s="6">
        <v>0</v>
      </c>
      <c r="K829" s="5"/>
    </row>
    <row r="830" spans="1:11">
      <c r="A830" s="5" t="s">
        <v>10226</v>
      </c>
      <c r="B830" s="5" t="s">
        <v>74</v>
      </c>
      <c r="C830" s="5" t="s">
        <v>72</v>
      </c>
      <c r="D830" s="5" t="s">
        <v>7119</v>
      </c>
      <c r="E830" s="2" t="s">
        <v>0</v>
      </c>
      <c r="F830" s="6">
        <v>52.33818519665531</v>
      </c>
      <c r="G830" s="8">
        <v>260.02984318252203</v>
      </c>
      <c r="H830" s="6">
        <v>0</v>
      </c>
      <c r="I830" s="6">
        <v>0</v>
      </c>
      <c r="J830" s="6">
        <v>0</v>
      </c>
      <c r="K830" s="5"/>
    </row>
    <row r="831" spans="1:11">
      <c r="A831" s="5" t="s">
        <v>10227</v>
      </c>
      <c r="B831" s="5" t="s">
        <v>74</v>
      </c>
      <c r="C831" s="5" t="s">
        <v>72</v>
      </c>
      <c r="D831" s="5" t="s">
        <v>7120</v>
      </c>
      <c r="E831" s="2" t="s">
        <v>0</v>
      </c>
      <c r="F831" s="6">
        <v>85.827714218236252</v>
      </c>
      <c r="G831" s="8">
        <v>260.029122435386</v>
      </c>
      <c r="H831" s="6">
        <v>0</v>
      </c>
      <c r="I831" s="6">
        <v>0</v>
      </c>
      <c r="J831" s="6">
        <v>0</v>
      </c>
      <c r="K831" s="5"/>
    </row>
    <row r="832" spans="1:11">
      <c r="A832" s="5" t="s">
        <v>10228</v>
      </c>
      <c r="B832" s="5" t="s">
        <v>74</v>
      </c>
      <c r="C832" s="5" t="s">
        <v>72</v>
      </c>
      <c r="D832" s="5" t="s">
        <v>7121</v>
      </c>
      <c r="E832" s="2" t="s">
        <v>0</v>
      </c>
      <c r="F832" s="6">
        <v>47.64043868360114</v>
      </c>
      <c r="G832" s="8">
        <v>217.19906850977881</v>
      </c>
      <c r="H832" s="6">
        <v>0</v>
      </c>
      <c r="I832" s="6">
        <v>0</v>
      </c>
      <c r="J832" s="6">
        <v>0</v>
      </c>
      <c r="K832" s="5"/>
    </row>
    <row r="833" spans="1:11">
      <c r="A833" s="5" t="s">
        <v>10229</v>
      </c>
      <c r="B833" s="5" t="s">
        <v>74</v>
      </c>
      <c r="C833" s="5" t="s">
        <v>72</v>
      </c>
      <c r="D833" s="5" t="s">
        <v>7122</v>
      </c>
      <c r="E833" s="2" t="s">
        <v>0</v>
      </c>
      <c r="F833" s="6">
        <v>66.91958243892158</v>
      </c>
      <c r="G833" s="8">
        <v>260.02827618124195</v>
      </c>
      <c r="H833" s="6">
        <v>0</v>
      </c>
      <c r="I833" s="6">
        <v>0</v>
      </c>
      <c r="J833" s="6">
        <v>0</v>
      </c>
      <c r="K833" s="5"/>
    </row>
    <row r="834" spans="1:11">
      <c r="A834" s="5" t="s">
        <v>10230</v>
      </c>
      <c r="B834" s="5" t="s">
        <v>74</v>
      </c>
      <c r="C834" s="5" t="s">
        <v>72</v>
      </c>
      <c r="D834" s="5" t="s">
        <v>7123</v>
      </c>
      <c r="E834" s="2" t="s">
        <v>0</v>
      </c>
      <c r="F834" s="6">
        <v>76.123343713744887</v>
      </c>
      <c r="G834" s="8">
        <v>260.02906515234781</v>
      </c>
      <c r="H834" s="6">
        <v>0</v>
      </c>
      <c r="I834" s="6">
        <v>0</v>
      </c>
      <c r="J834" s="6">
        <v>0</v>
      </c>
      <c r="K834" s="5"/>
    </row>
    <row r="835" spans="1:11">
      <c r="A835" s="5" t="s">
        <v>10231</v>
      </c>
      <c r="B835" s="5" t="s">
        <v>74</v>
      </c>
      <c r="C835" s="5" t="s">
        <v>72</v>
      </c>
      <c r="D835" s="5" t="s">
        <v>7124</v>
      </c>
      <c r="E835" s="2" t="s">
        <v>0</v>
      </c>
      <c r="F835" s="6">
        <v>68.865673642232508</v>
      </c>
      <c r="G835" s="8">
        <v>260.02801856416028</v>
      </c>
      <c r="H835" s="6">
        <v>0</v>
      </c>
      <c r="I835" s="6">
        <v>0</v>
      </c>
      <c r="J835" s="6">
        <v>0</v>
      </c>
      <c r="K835" s="5"/>
    </row>
    <row r="836" spans="1:11">
      <c r="A836" s="5" t="s">
        <v>10232</v>
      </c>
      <c r="B836" s="5" t="s">
        <v>74</v>
      </c>
      <c r="C836" s="5" t="s">
        <v>72</v>
      </c>
      <c r="D836" s="5" t="s">
        <v>7125</v>
      </c>
      <c r="E836" s="2" t="s">
        <v>0</v>
      </c>
      <c r="F836" s="6">
        <v>52.649457984195465</v>
      </c>
      <c r="G836" s="8">
        <v>207.00276325159538</v>
      </c>
      <c r="H836" s="6">
        <v>0</v>
      </c>
      <c r="I836" s="6">
        <v>0</v>
      </c>
      <c r="J836" s="6">
        <v>0</v>
      </c>
      <c r="K836" s="5"/>
    </row>
    <row r="837" spans="1:11">
      <c r="A837" s="5" t="s">
        <v>10233</v>
      </c>
      <c r="B837" s="5" t="s">
        <v>74</v>
      </c>
      <c r="C837" s="5" t="s">
        <v>72</v>
      </c>
      <c r="D837" s="5" t="s">
        <v>7126</v>
      </c>
      <c r="E837" s="2" t="s">
        <v>0</v>
      </c>
      <c r="F837" s="6">
        <v>59.114192687060523</v>
      </c>
      <c r="G837" s="8">
        <v>260.02859891710273</v>
      </c>
      <c r="H837" s="6">
        <v>0</v>
      </c>
      <c r="I837" s="6">
        <v>0</v>
      </c>
      <c r="J837" s="6">
        <v>0</v>
      </c>
      <c r="K837" s="5"/>
    </row>
    <row r="838" spans="1:11">
      <c r="A838" s="5" t="s">
        <v>10234</v>
      </c>
      <c r="B838" s="5" t="s">
        <v>74</v>
      </c>
      <c r="C838" s="5" t="s">
        <v>72</v>
      </c>
      <c r="D838" s="5" t="s">
        <v>7127</v>
      </c>
      <c r="E838" s="2" t="s">
        <v>0</v>
      </c>
      <c r="F838" s="6">
        <v>77.038947174390572</v>
      </c>
      <c r="G838" s="8">
        <v>260.02864779342866</v>
      </c>
      <c r="H838" s="6">
        <v>0</v>
      </c>
      <c r="I838" s="6">
        <v>0</v>
      </c>
      <c r="J838" s="6">
        <v>0</v>
      </c>
      <c r="K838" s="5"/>
    </row>
    <row r="839" spans="1:11">
      <c r="A839" s="5" t="s">
        <v>10235</v>
      </c>
      <c r="B839" s="5" t="s">
        <v>74</v>
      </c>
      <c r="C839" s="5" t="s">
        <v>72</v>
      </c>
      <c r="D839" s="5" t="s">
        <v>7128</v>
      </c>
      <c r="E839" s="2" t="s">
        <v>0</v>
      </c>
      <c r="F839" s="6">
        <v>62.663931498321126</v>
      </c>
      <c r="G839" s="8">
        <v>260.02688513021934</v>
      </c>
      <c r="H839" s="6">
        <v>0</v>
      </c>
      <c r="I839" s="6">
        <v>0</v>
      </c>
      <c r="J839" s="6">
        <v>0</v>
      </c>
      <c r="K839" s="5"/>
    </row>
    <row r="840" spans="1:11">
      <c r="A840" s="5" t="s">
        <v>10236</v>
      </c>
      <c r="B840" s="5" t="s">
        <v>74</v>
      </c>
      <c r="C840" s="5" t="s">
        <v>72</v>
      </c>
      <c r="D840" s="5" t="s">
        <v>7129</v>
      </c>
      <c r="E840" s="2" t="s">
        <v>0</v>
      </c>
      <c r="F840" s="6">
        <v>66.889310570909828</v>
      </c>
      <c r="G840" s="8">
        <v>260.02843201533187</v>
      </c>
      <c r="H840" s="6">
        <v>0</v>
      </c>
      <c r="I840" s="6">
        <v>0</v>
      </c>
      <c r="J840" s="6">
        <v>0</v>
      </c>
      <c r="K840" s="5"/>
    </row>
    <row r="841" spans="1:11">
      <c r="A841" s="5" t="s">
        <v>10237</v>
      </c>
      <c r="B841" s="5" t="s">
        <v>74</v>
      </c>
      <c r="C841" s="5" t="s">
        <v>72</v>
      </c>
      <c r="D841" s="5" t="s">
        <v>7130</v>
      </c>
      <c r="E841" s="2" t="s">
        <v>0</v>
      </c>
      <c r="F841" s="6">
        <v>88.765010283365683</v>
      </c>
      <c r="G841" s="8">
        <v>260.02876953903876</v>
      </c>
      <c r="H841" s="6">
        <v>0</v>
      </c>
      <c r="I841" s="6">
        <v>0</v>
      </c>
      <c r="J841" s="6">
        <v>0</v>
      </c>
      <c r="K841" s="5"/>
    </row>
    <row r="842" spans="1:11">
      <c r="A842" s="5" t="s">
        <v>10238</v>
      </c>
      <c r="B842" s="5" t="s">
        <v>74</v>
      </c>
      <c r="C842" s="5" t="s">
        <v>72</v>
      </c>
      <c r="D842" s="5" t="s">
        <v>7131</v>
      </c>
      <c r="E842" s="2" t="s">
        <v>0</v>
      </c>
      <c r="F842" s="6">
        <v>49.436950490527366</v>
      </c>
      <c r="G842" s="8">
        <v>231.47676668549153</v>
      </c>
      <c r="H842" s="6">
        <v>0</v>
      </c>
      <c r="I842" s="6">
        <v>0</v>
      </c>
      <c r="J842" s="6">
        <v>0</v>
      </c>
      <c r="K842" s="5"/>
    </row>
    <row r="843" spans="1:11">
      <c r="A843" s="5" t="s">
        <v>10239</v>
      </c>
      <c r="B843" s="5" t="s">
        <v>74</v>
      </c>
      <c r="C843" s="5" t="s">
        <v>72</v>
      </c>
      <c r="D843" s="5" t="s">
        <v>7132</v>
      </c>
      <c r="E843" s="2" t="s">
        <v>0</v>
      </c>
      <c r="F843" s="6">
        <v>70.457182785285525</v>
      </c>
      <c r="G843" s="8">
        <v>260.02703255176255</v>
      </c>
      <c r="H843" s="6">
        <v>0</v>
      </c>
      <c r="I843" s="6">
        <v>0</v>
      </c>
      <c r="J843" s="6">
        <v>0</v>
      </c>
      <c r="K843" s="5"/>
    </row>
    <row r="844" spans="1:11">
      <c r="A844" s="5" t="s">
        <v>10240</v>
      </c>
      <c r="B844" s="5" t="s">
        <v>74</v>
      </c>
      <c r="C844" s="5" t="s">
        <v>72</v>
      </c>
      <c r="D844" s="5" t="s">
        <v>7133</v>
      </c>
      <c r="E844" s="2" t="s">
        <v>0</v>
      </c>
      <c r="F844" s="6">
        <v>51.17419848430302</v>
      </c>
      <c r="G844" s="8">
        <v>260.02851529651173</v>
      </c>
      <c r="H844" s="6">
        <v>0</v>
      </c>
      <c r="I844" s="6">
        <v>0</v>
      </c>
      <c r="J844" s="6">
        <v>0</v>
      </c>
      <c r="K844" s="5"/>
    </row>
    <row r="845" spans="1:11">
      <c r="A845" s="5" t="s">
        <v>10241</v>
      </c>
      <c r="B845" s="5" t="s">
        <v>74</v>
      </c>
      <c r="C845" s="5" t="s">
        <v>72</v>
      </c>
      <c r="D845" s="5" t="s">
        <v>7134</v>
      </c>
      <c r="E845" s="2" t="s">
        <v>0</v>
      </c>
      <c r="F845" s="6">
        <v>66.013509060151208</v>
      </c>
      <c r="G845" s="8">
        <v>260.02825169066676</v>
      </c>
      <c r="H845" s="6">
        <v>0</v>
      </c>
      <c r="I845" s="6">
        <v>0</v>
      </c>
      <c r="J845" s="6">
        <v>0</v>
      </c>
      <c r="K845" s="5"/>
    </row>
    <row r="846" spans="1:11">
      <c r="A846" s="5" t="s">
        <v>10242</v>
      </c>
      <c r="B846" s="5" t="s">
        <v>74</v>
      </c>
      <c r="C846" s="5" t="s">
        <v>72</v>
      </c>
      <c r="D846" s="5" t="s">
        <v>7135</v>
      </c>
      <c r="E846" s="2" t="s">
        <v>0</v>
      </c>
      <c r="F846" s="6">
        <v>79.633132312864575</v>
      </c>
      <c r="G846" s="8">
        <v>260.02792892569943</v>
      </c>
      <c r="H846" s="6">
        <v>0</v>
      </c>
      <c r="I846" s="6">
        <v>0</v>
      </c>
      <c r="J846" s="6">
        <v>0</v>
      </c>
      <c r="K846" s="5"/>
    </row>
    <row r="847" spans="1:11">
      <c r="A847" s="5" t="s">
        <v>10243</v>
      </c>
      <c r="B847" s="5" t="s">
        <v>74</v>
      </c>
      <c r="C847" s="5" t="s">
        <v>72</v>
      </c>
      <c r="D847" s="5" t="s">
        <v>7136</v>
      </c>
      <c r="E847" s="2" t="s">
        <v>0</v>
      </c>
      <c r="F847" s="6">
        <v>90.543936625810275</v>
      </c>
      <c r="G847" s="8">
        <v>234.53440292051798</v>
      </c>
      <c r="H847" s="6">
        <v>0</v>
      </c>
      <c r="I847" s="6">
        <v>0</v>
      </c>
      <c r="J847" s="6">
        <v>0</v>
      </c>
      <c r="K847" s="5"/>
    </row>
    <row r="848" spans="1:11">
      <c r="A848" s="5" t="s">
        <v>10244</v>
      </c>
      <c r="B848" s="5" t="s">
        <v>74</v>
      </c>
      <c r="C848" s="5" t="s">
        <v>72</v>
      </c>
      <c r="D848" s="5" t="s">
        <v>7137</v>
      </c>
      <c r="E848" s="2" t="s">
        <v>0</v>
      </c>
      <c r="F848" s="6">
        <v>48.713976424646091</v>
      </c>
      <c r="G848" s="8">
        <v>260.02985794989371</v>
      </c>
      <c r="H848" s="6">
        <v>0</v>
      </c>
      <c r="I848" s="6">
        <v>0</v>
      </c>
      <c r="J848" s="6">
        <v>0</v>
      </c>
      <c r="K848" s="5"/>
    </row>
    <row r="849" spans="1:11">
      <c r="A849" s="5" t="s">
        <v>10245</v>
      </c>
      <c r="B849" s="5" t="s">
        <v>74</v>
      </c>
      <c r="C849" s="5" t="s">
        <v>72</v>
      </c>
      <c r="D849" s="5" t="s">
        <v>7138</v>
      </c>
      <c r="E849" s="2" t="s">
        <v>0</v>
      </c>
      <c r="F849" s="6">
        <v>76.576840370003282</v>
      </c>
      <c r="G849" s="8">
        <v>208.024217360774</v>
      </c>
      <c r="H849" s="6">
        <v>0</v>
      </c>
      <c r="I849" s="6">
        <v>0</v>
      </c>
      <c r="J849" s="6">
        <v>0</v>
      </c>
      <c r="K849" s="5"/>
    </row>
    <row r="850" spans="1:11">
      <c r="A850" s="5" t="s">
        <v>10246</v>
      </c>
      <c r="B850" s="5" t="s">
        <v>74</v>
      </c>
      <c r="C850" s="5" t="s">
        <v>72</v>
      </c>
      <c r="D850" s="5" t="s">
        <v>7139</v>
      </c>
      <c r="E850" s="2" t="s">
        <v>0</v>
      </c>
      <c r="F850" s="6">
        <v>72.874765833836605</v>
      </c>
      <c r="G850" s="8">
        <v>260.02825887011687</v>
      </c>
      <c r="H850" s="6">
        <v>0</v>
      </c>
      <c r="I850" s="6">
        <v>0</v>
      </c>
      <c r="J850" s="6">
        <v>0</v>
      </c>
      <c r="K850" s="5"/>
    </row>
    <row r="851" spans="1:11">
      <c r="A851" s="5" t="s">
        <v>10247</v>
      </c>
      <c r="B851" s="5" t="s">
        <v>74</v>
      </c>
      <c r="C851" s="5" t="s">
        <v>72</v>
      </c>
      <c r="D851" s="5" t="s">
        <v>7140</v>
      </c>
      <c r="E851" s="2" t="s">
        <v>0</v>
      </c>
      <c r="F851" s="6">
        <v>52.460111400665063</v>
      </c>
      <c r="G851" s="8">
        <v>260.0285486282047</v>
      </c>
      <c r="H851" s="6">
        <v>0</v>
      </c>
      <c r="I851" s="6">
        <v>0</v>
      </c>
      <c r="J851" s="6">
        <v>0</v>
      </c>
      <c r="K851" s="5"/>
    </row>
    <row r="852" spans="1:11">
      <c r="A852" s="5" t="s">
        <v>10248</v>
      </c>
      <c r="B852" s="5" t="s">
        <v>74</v>
      </c>
      <c r="C852" s="5" t="s">
        <v>72</v>
      </c>
      <c r="D852" s="5" t="s">
        <v>7141</v>
      </c>
      <c r="E852" s="2" t="s">
        <v>0</v>
      </c>
      <c r="F852" s="6">
        <v>55.076093338390628</v>
      </c>
      <c r="G852" s="8">
        <v>230.45578065166447</v>
      </c>
      <c r="H852" s="6">
        <v>0</v>
      </c>
      <c r="I852" s="6">
        <v>0</v>
      </c>
      <c r="J852" s="6">
        <v>0</v>
      </c>
      <c r="K852" s="5"/>
    </row>
    <row r="853" spans="1:11">
      <c r="A853" s="5" t="s">
        <v>10249</v>
      </c>
      <c r="B853" s="5" t="s">
        <v>74</v>
      </c>
      <c r="C853" s="5" t="s">
        <v>72</v>
      </c>
      <c r="D853" s="5" t="s">
        <v>7142</v>
      </c>
      <c r="E853" s="2" t="s">
        <v>0</v>
      </c>
      <c r="F853" s="6">
        <v>56.994385713356287</v>
      </c>
      <c r="G853" s="8">
        <v>260.02911111593033</v>
      </c>
      <c r="H853" s="6">
        <v>0</v>
      </c>
      <c r="I853" s="6">
        <v>0</v>
      </c>
      <c r="J853" s="6">
        <v>0</v>
      </c>
      <c r="K853" s="5"/>
    </row>
    <row r="854" spans="1:11">
      <c r="A854" s="5" t="s">
        <v>10250</v>
      </c>
      <c r="B854" s="5" t="s">
        <v>74</v>
      </c>
      <c r="C854" s="5" t="s">
        <v>72</v>
      </c>
      <c r="D854" s="5" t="s">
        <v>7143</v>
      </c>
      <c r="E854" s="2" t="s">
        <v>0</v>
      </c>
      <c r="F854" s="6">
        <v>74.930482376994902</v>
      </c>
      <c r="G854" s="8">
        <v>234.53542081192066</v>
      </c>
      <c r="H854" s="6">
        <v>0</v>
      </c>
      <c r="I854" s="6">
        <v>0</v>
      </c>
      <c r="J854" s="6">
        <v>0</v>
      </c>
      <c r="K854" s="5"/>
    </row>
    <row r="855" spans="1:11">
      <c r="A855" s="5" t="s">
        <v>10251</v>
      </c>
      <c r="B855" s="5" t="s">
        <v>74</v>
      </c>
      <c r="C855" s="5" t="s">
        <v>72</v>
      </c>
      <c r="D855" s="5" t="s">
        <v>7144</v>
      </c>
      <c r="E855" s="2" t="s">
        <v>0</v>
      </c>
      <c r="F855" s="6">
        <v>51.22719112274126</v>
      </c>
      <c r="G855" s="8">
        <v>260.02893197930553</v>
      </c>
      <c r="H855" s="6">
        <v>0</v>
      </c>
      <c r="I855" s="6">
        <v>0</v>
      </c>
      <c r="J855" s="6">
        <v>0</v>
      </c>
      <c r="K855" s="5"/>
    </row>
    <row r="856" spans="1:11">
      <c r="A856" s="5" t="s">
        <v>10252</v>
      </c>
      <c r="B856" s="5" t="s">
        <v>74</v>
      </c>
      <c r="C856" s="5" t="s">
        <v>72</v>
      </c>
      <c r="D856" s="5" t="s">
        <v>7145</v>
      </c>
      <c r="E856" s="2" t="s">
        <v>0</v>
      </c>
      <c r="F856" s="6">
        <v>49.798294192856901</v>
      </c>
      <c r="G856" s="8">
        <v>245.75564808710948</v>
      </c>
      <c r="H856" s="6">
        <v>0</v>
      </c>
      <c r="I856" s="6">
        <v>0</v>
      </c>
      <c r="J856" s="6">
        <v>0</v>
      </c>
      <c r="K856" s="5"/>
    </row>
    <row r="857" spans="1:11">
      <c r="A857" s="5" t="s">
        <v>10253</v>
      </c>
      <c r="B857" s="5" t="s">
        <v>74</v>
      </c>
      <c r="C857" s="5" t="s">
        <v>72</v>
      </c>
      <c r="D857" s="5" t="s">
        <v>7146</v>
      </c>
      <c r="E857" s="2" t="s">
        <v>0</v>
      </c>
      <c r="F857" s="6">
        <v>73.210056866063383</v>
      </c>
      <c r="G857" s="8">
        <v>257.98913250863978</v>
      </c>
      <c r="H857" s="6">
        <v>0</v>
      </c>
      <c r="I857" s="6">
        <v>0</v>
      </c>
      <c r="J857" s="6">
        <v>0</v>
      </c>
      <c r="K857" s="5"/>
    </row>
    <row r="858" spans="1:11">
      <c r="A858" s="5" t="s">
        <v>10254</v>
      </c>
      <c r="B858" s="5" t="s">
        <v>74</v>
      </c>
      <c r="C858" s="5" t="s">
        <v>72</v>
      </c>
      <c r="D858" s="5" t="s">
        <v>7147</v>
      </c>
      <c r="E858" s="2" t="s">
        <v>0</v>
      </c>
      <c r="F858" s="6">
        <v>46.935434342240427</v>
      </c>
      <c r="G858" s="8">
        <v>250.85098576450824</v>
      </c>
      <c r="H858" s="6">
        <v>0</v>
      </c>
      <c r="I858" s="6">
        <v>0</v>
      </c>
      <c r="J858" s="6">
        <v>0</v>
      </c>
      <c r="K858" s="5"/>
    </row>
    <row r="859" spans="1:11">
      <c r="A859" s="5" t="s">
        <v>10255</v>
      </c>
      <c r="B859" s="5" t="s">
        <v>74</v>
      </c>
      <c r="C859" s="5" t="s">
        <v>72</v>
      </c>
      <c r="D859" s="5" t="s">
        <v>7148</v>
      </c>
      <c r="E859" s="2" t="s">
        <v>0</v>
      </c>
      <c r="F859" s="6">
        <v>91.900028095599112</v>
      </c>
      <c r="G859" s="8">
        <v>260.02850866494629</v>
      </c>
      <c r="H859" s="6">
        <v>0</v>
      </c>
      <c r="I859" s="6">
        <v>0</v>
      </c>
      <c r="J859" s="6">
        <v>0</v>
      </c>
      <c r="K859" s="5"/>
    </row>
    <row r="860" spans="1:11">
      <c r="A860" s="5" t="s">
        <v>10256</v>
      </c>
      <c r="B860" s="5" t="s">
        <v>74</v>
      </c>
      <c r="C860" s="5" t="s">
        <v>72</v>
      </c>
      <c r="D860" s="5" t="s">
        <v>7149</v>
      </c>
      <c r="E860" s="2" t="s">
        <v>0</v>
      </c>
      <c r="F860" s="6">
        <v>48.894732200992308</v>
      </c>
      <c r="G860" s="8">
        <v>240.65410969944355</v>
      </c>
      <c r="H860" s="6">
        <v>0</v>
      </c>
      <c r="I860" s="6">
        <v>0</v>
      </c>
      <c r="J860" s="6">
        <v>0</v>
      </c>
      <c r="K860" s="5"/>
    </row>
    <row r="861" spans="1:11">
      <c r="A861" s="5" t="s">
        <v>10257</v>
      </c>
      <c r="B861" s="5" t="s">
        <v>74</v>
      </c>
      <c r="C861" s="5" t="s">
        <v>72</v>
      </c>
      <c r="D861" s="5" t="s">
        <v>7150</v>
      </c>
      <c r="E861" s="2" t="s">
        <v>0</v>
      </c>
      <c r="F861" s="6">
        <v>77.653108253058235</v>
      </c>
      <c r="G861" s="8">
        <v>260.02861727052965</v>
      </c>
      <c r="H861" s="6">
        <v>0</v>
      </c>
      <c r="I861" s="6">
        <v>0</v>
      </c>
      <c r="J861" s="6">
        <v>0</v>
      </c>
      <c r="K861" s="5"/>
    </row>
    <row r="862" spans="1:11">
      <c r="A862" s="5" t="s">
        <v>10258</v>
      </c>
      <c r="B862" s="5" t="s">
        <v>74</v>
      </c>
      <c r="C862" s="5" t="s">
        <v>72</v>
      </c>
      <c r="D862" s="5" t="s">
        <v>7151</v>
      </c>
      <c r="E862" s="2" t="s">
        <v>0</v>
      </c>
      <c r="F862" s="6">
        <v>57.883781697881737</v>
      </c>
      <c r="G862" s="8">
        <v>260.03053117007096</v>
      </c>
      <c r="H862" s="6">
        <v>0</v>
      </c>
      <c r="I862" s="6">
        <v>0</v>
      </c>
      <c r="J862" s="6">
        <v>0</v>
      </c>
      <c r="K862" s="5"/>
    </row>
    <row r="863" spans="1:11">
      <c r="A863" s="5" t="s">
        <v>10259</v>
      </c>
      <c r="B863" s="5" t="s">
        <v>74</v>
      </c>
      <c r="C863" s="5" t="s">
        <v>72</v>
      </c>
      <c r="D863" s="5" t="s">
        <v>7152</v>
      </c>
      <c r="E863" s="2" t="s">
        <v>0</v>
      </c>
      <c r="F863" s="6">
        <v>76.234914796271681</v>
      </c>
      <c r="G863" s="8">
        <v>260.02936624168871</v>
      </c>
      <c r="H863" s="6">
        <v>0</v>
      </c>
      <c r="I863" s="6">
        <v>0</v>
      </c>
      <c r="J863" s="6">
        <v>0</v>
      </c>
      <c r="K863" s="5"/>
    </row>
    <row r="864" spans="1:11">
      <c r="A864" s="5" t="s">
        <v>10260</v>
      </c>
      <c r="B864" s="5" t="s">
        <v>74</v>
      </c>
      <c r="C864" s="5" t="s">
        <v>72</v>
      </c>
      <c r="D864" s="5" t="s">
        <v>7153</v>
      </c>
      <c r="E864" s="2" t="s">
        <v>0</v>
      </c>
      <c r="F864" s="6">
        <v>53.308905038753466</v>
      </c>
      <c r="G864" s="8">
        <v>260.02831402996816</v>
      </c>
      <c r="H864" s="6">
        <v>0</v>
      </c>
      <c r="I864" s="6">
        <v>0</v>
      </c>
      <c r="J864" s="6">
        <v>0</v>
      </c>
      <c r="K864" s="5"/>
    </row>
    <row r="865" spans="1:11">
      <c r="A865" s="5" t="s">
        <v>10261</v>
      </c>
      <c r="B865" s="5" t="s">
        <v>74</v>
      </c>
      <c r="C865" s="5" t="s">
        <v>72</v>
      </c>
      <c r="D865" s="5" t="s">
        <v>7154</v>
      </c>
      <c r="E865" s="2" t="s">
        <v>0</v>
      </c>
      <c r="F865" s="6">
        <v>77.230583877826717</v>
      </c>
      <c r="G865" s="8">
        <v>260.02976199351673</v>
      </c>
      <c r="H865" s="6">
        <v>0</v>
      </c>
      <c r="I865" s="6">
        <v>0</v>
      </c>
      <c r="J865" s="6">
        <v>0</v>
      </c>
      <c r="K865" s="5"/>
    </row>
    <row r="866" spans="1:11">
      <c r="A866" s="5" t="s">
        <v>10262</v>
      </c>
      <c r="B866" s="5" t="s">
        <v>74</v>
      </c>
      <c r="C866" s="5" t="s">
        <v>72</v>
      </c>
      <c r="D866" s="5" t="s">
        <v>7155</v>
      </c>
      <c r="E866" s="2" t="s">
        <v>0</v>
      </c>
      <c r="F866" s="6">
        <v>71.217571565611124</v>
      </c>
      <c r="G866" s="8">
        <v>260.02893773299314</v>
      </c>
      <c r="H866" s="6">
        <v>0</v>
      </c>
      <c r="I866" s="6">
        <v>0</v>
      </c>
      <c r="J866" s="6">
        <v>0</v>
      </c>
      <c r="K866" s="5"/>
    </row>
    <row r="867" spans="1:11">
      <c r="A867" s="5" t="s">
        <v>10263</v>
      </c>
      <c r="B867" s="5" t="s">
        <v>74</v>
      </c>
      <c r="C867" s="5" t="s">
        <v>72</v>
      </c>
      <c r="D867" s="5" t="s">
        <v>7156</v>
      </c>
      <c r="E867" s="2" t="s">
        <v>0</v>
      </c>
      <c r="F867" s="6">
        <v>70.129621938800369</v>
      </c>
      <c r="G867" s="8">
        <v>260.028383497714</v>
      </c>
      <c r="H867" s="6">
        <v>0</v>
      </c>
      <c r="I867" s="6">
        <v>0</v>
      </c>
      <c r="J867" s="6">
        <v>0</v>
      </c>
      <c r="K867" s="5"/>
    </row>
    <row r="868" spans="1:11">
      <c r="A868" s="5" t="s">
        <v>10264</v>
      </c>
      <c r="B868" s="5" t="s">
        <v>74</v>
      </c>
      <c r="C868" s="5" t="s">
        <v>72</v>
      </c>
      <c r="D868" s="5" t="s">
        <v>7157</v>
      </c>
      <c r="E868" s="2" t="s">
        <v>0</v>
      </c>
      <c r="F868" s="6">
        <v>45.426057170892463</v>
      </c>
      <c r="G868" s="8">
        <v>260.02864116118951</v>
      </c>
      <c r="H868" s="6">
        <v>0</v>
      </c>
      <c r="I868" s="6">
        <v>0</v>
      </c>
      <c r="J868" s="6">
        <v>0</v>
      </c>
      <c r="K868" s="5"/>
    </row>
    <row r="869" spans="1:11">
      <c r="A869" s="5" t="s">
        <v>10265</v>
      </c>
      <c r="B869" s="5" t="s">
        <v>74</v>
      </c>
      <c r="C869" s="5" t="s">
        <v>72</v>
      </c>
      <c r="D869" s="5" t="s">
        <v>7158</v>
      </c>
      <c r="E869" s="2" t="s">
        <v>0</v>
      </c>
      <c r="F869" s="6">
        <v>80.415227736115853</v>
      </c>
      <c r="G869" s="8">
        <v>260.02934051529445</v>
      </c>
      <c r="H869" s="6">
        <v>0</v>
      </c>
      <c r="I869" s="6">
        <v>0</v>
      </c>
      <c r="J869" s="6">
        <v>0</v>
      </c>
      <c r="K869" s="5"/>
    </row>
    <row r="870" spans="1:11">
      <c r="A870" s="5" t="s">
        <v>10266</v>
      </c>
      <c r="B870" s="5" t="s">
        <v>74</v>
      </c>
      <c r="C870" s="5" t="s">
        <v>72</v>
      </c>
      <c r="D870" s="5" t="s">
        <v>7159</v>
      </c>
      <c r="E870" s="2" t="s">
        <v>0</v>
      </c>
      <c r="F870" s="6">
        <v>73.877457138610609</v>
      </c>
      <c r="G870" s="8">
        <v>260.02954584295816</v>
      </c>
      <c r="H870" s="6">
        <v>0</v>
      </c>
      <c r="I870" s="6">
        <v>0</v>
      </c>
      <c r="J870" s="6">
        <v>0</v>
      </c>
      <c r="K870" s="5"/>
    </row>
    <row r="871" spans="1:11">
      <c r="A871" s="5" t="s">
        <v>10267</v>
      </c>
      <c r="B871" s="5" t="s">
        <v>74</v>
      </c>
      <c r="C871" s="5" t="s">
        <v>72</v>
      </c>
      <c r="D871" s="5" t="s">
        <v>7160</v>
      </c>
      <c r="E871" s="2" t="s">
        <v>0</v>
      </c>
      <c r="F871" s="6">
        <v>78.315787116006618</v>
      </c>
      <c r="G871" s="8">
        <v>244.73246014042104</v>
      </c>
      <c r="H871" s="6">
        <v>0</v>
      </c>
      <c r="I871" s="6">
        <v>0</v>
      </c>
      <c r="J871" s="6">
        <v>0</v>
      </c>
      <c r="K871" s="5"/>
    </row>
    <row r="872" spans="1:11">
      <c r="A872" s="5" t="s">
        <v>10268</v>
      </c>
      <c r="B872" s="5" t="s">
        <v>74</v>
      </c>
      <c r="C872" s="5" t="s">
        <v>72</v>
      </c>
      <c r="D872" s="5" t="s">
        <v>7161</v>
      </c>
      <c r="E872" s="2" t="s">
        <v>0</v>
      </c>
      <c r="F872" s="6">
        <v>66.809588754414293</v>
      </c>
      <c r="G872" s="8">
        <v>260.02864170770499</v>
      </c>
      <c r="H872" s="6">
        <v>0</v>
      </c>
      <c r="I872" s="6">
        <v>0</v>
      </c>
      <c r="J872" s="6">
        <v>0</v>
      </c>
      <c r="K872" s="5"/>
    </row>
    <row r="873" spans="1:11">
      <c r="A873" s="5" t="s">
        <v>10269</v>
      </c>
      <c r="B873" s="5" t="s">
        <v>74</v>
      </c>
      <c r="C873" s="5" t="s">
        <v>72</v>
      </c>
      <c r="D873" s="5" t="s">
        <v>7162</v>
      </c>
      <c r="E873" s="2" t="s">
        <v>0</v>
      </c>
      <c r="F873" s="6">
        <v>81.073526800347835</v>
      </c>
      <c r="G873" s="8">
        <v>260.02863753878108</v>
      </c>
      <c r="H873" s="6">
        <v>0</v>
      </c>
      <c r="I873" s="6">
        <v>0</v>
      </c>
      <c r="J873" s="6">
        <v>0</v>
      </c>
      <c r="K873" s="5"/>
    </row>
    <row r="874" spans="1:11">
      <c r="A874" s="5" t="s">
        <v>10270</v>
      </c>
      <c r="B874" s="5" t="s">
        <v>74</v>
      </c>
      <c r="C874" s="5" t="s">
        <v>72</v>
      </c>
      <c r="D874" s="5" t="s">
        <v>7163</v>
      </c>
      <c r="E874" s="2" t="s">
        <v>0</v>
      </c>
      <c r="F874" s="6">
        <v>87.609490135300675</v>
      </c>
      <c r="G874" s="8">
        <v>260.02840517639146</v>
      </c>
      <c r="H874" s="6">
        <v>0</v>
      </c>
      <c r="I874" s="6">
        <v>0</v>
      </c>
      <c r="J874" s="6">
        <v>0</v>
      </c>
      <c r="K874" s="5"/>
    </row>
    <row r="875" spans="1:11">
      <c r="A875" s="5" t="s">
        <v>10271</v>
      </c>
      <c r="B875" s="5" t="s">
        <v>74</v>
      </c>
      <c r="C875" s="5" t="s">
        <v>72</v>
      </c>
      <c r="D875" s="5" t="s">
        <v>7164</v>
      </c>
      <c r="E875" s="2" t="s">
        <v>0</v>
      </c>
      <c r="F875" s="6">
        <v>68.180362774762656</v>
      </c>
      <c r="G875" s="8">
        <v>221.27766304318823</v>
      </c>
      <c r="H875" s="6">
        <v>0</v>
      </c>
      <c r="I875" s="6">
        <v>0</v>
      </c>
      <c r="J875" s="6">
        <v>0</v>
      </c>
      <c r="K875" s="5"/>
    </row>
    <row r="876" spans="1:11">
      <c r="A876" s="5" t="s">
        <v>10272</v>
      </c>
      <c r="B876" s="5" t="s">
        <v>74</v>
      </c>
      <c r="C876" s="5" t="s">
        <v>72</v>
      </c>
      <c r="D876" s="5" t="s">
        <v>7165</v>
      </c>
      <c r="E876" s="2" t="s">
        <v>0</v>
      </c>
      <c r="F876" s="6">
        <v>78.638792121314324</v>
      </c>
      <c r="G876" s="8">
        <v>260.03172422680768</v>
      </c>
      <c r="H876" s="6">
        <v>0</v>
      </c>
      <c r="I876" s="6">
        <v>0</v>
      </c>
      <c r="J876" s="6">
        <v>0</v>
      </c>
      <c r="K876" s="5"/>
    </row>
    <row r="877" spans="1:11">
      <c r="A877" s="5" t="s">
        <v>10273</v>
      </c>
      <c r="B877" s="5" t="s">
        <v>74</v>
      </c>
      <c r="C877" s="5" t="s">
        <v>72</v>
      </c>
      <c r="D877" s="5" t="s">
        <v>7166</v>
      </c>
      <c r="E877" s="2" t="s">
        <v>0</v>
      </c>
      <c r="F877" s="6">
        <v>92.959092799073616</v>
      </c>
      <c r="G877" s="8">
        <v>260.02799172973545</v>
      </c>
      <c r="H877" s="6">
        <v>0</v>
      </c>
      <c r="I877" s="6">
        <v>0</v>
      </c>
      <c r="J877" s="6">
        <v>0</v>
      </c>
      <c r="K877" s="5"/>
    </row>
    <row r="878" spans="1:11">
      <c r="A878" s="5" t="s">
        <v>10274</v>
      </c>
      <c r="B878" s="5" t="s">
        <v>74</v>
      </c>
      <c r="C878" s="5" t="s">
        <v>72</v>
      </c>
      <c r="D878" s="5" t="s">
        <v>7167</v>
      </c>
      <c r="E878" s="2" t="s">
        <v>0</v>
      </c>
      <c r="F878" s="6">
        <v>68.524217898460932</v>
      </c>
      <c r="G878" s="8">
        <v>260.02804444467745</v>
      </c>
      <c r="H878" s="6">
        <v>0</v>
      </c>
      <c r="I878" s="6">
        <v>0</v>
      </c>
      <c r="J878" s="6">
        <v>0</v>
      </c>
      <c r="K878" s="5"/>
    </row>
    <row r="879" spans="1:11">
      <c r="A879" s="5" t="s">
        <v>10275</v>
      </c>
      <c r="B879" s="5" t="s">
        <v>74</v>
      </c>
      <c r="C879" s="5" t="s">
        <v>72</v>
      </c>
      <c r="D879" s="5" t="s">
        <v>7168</v>
      </c>
      <c r="E879" s="2" t="s">
        <v>0</v>
      </c>
      <c r="F879" s="6">
        <v>92.396459864065861</v>
      </c>
      <c r="G879" s="8">
        <v>260.02760843621331</v>
      </c>
      <c r="H879" s="6">
        <v>0</v>
      </c>
      <c r="I879" s="6">
        <v>0</v>
      </c>
      <c r="J879" s="6">
        <v>0</v>
      </c>
      <c r="K879" s="5"/>
    </row>
    <row r="880" spans="1:11">
      <c r="A880" s="5" t="s">
        <v>10276</v>
      </c>
      <c r="B880" s="5" t="s">
        <v>74</v>
      </c>
      <c r="C880" s="5" t="s">
        <v>72</v>
      </c>
      <c r="D880" s="5" t="s">
        <v>7169</v>
      </c>
      <c r="E880" s="2" t="s">
        <v>0</v>
      </c>
      <c r="F880" s="6">
        <v>73.691539135730523</v>
      </c>
      <c r="G880" s="8">
        <v>259.00807603067619</v>
      </c>
      <c r="H880" s="6">
        <v>0</v>
      </c>
      <c r="I880" s="6">
        <v>0</v>
      </c>
      <c r="J880" s="6">
        <v>0</v>
      </c>
      <c r="K880" s="5"/>
    </row>
    <row r="881" spans="1:11">
      <c r="A881" s="5" t="s">
        <v>10277</v>
      </c>
      <c r="B881" s="5" t="s">
        <v>74</v>
      </c>
      <c r="C881" s="5" t="s">
        <v>72</v>
      </c>
      <c r="D881" s="5" t="s">
        <v>7170</v>
      </c>
      <c r="E881" s="2" t="s">
        <v>0</v>
      </c>
      <c r="F881" s="6">
        <v>102.17073751824913</v>
      </c>
      <c r="G881" s="8">
        <v>260.029458356688</v>
      </c>
      <c r="H881" s="6">
        <v>0</v>
      </c>
      <c r="I881" s="6">
        <v>0</v>
      </c>
      <c r="J881" s="6">
        <v>0</v>
      </c>
      <c r="K881" s="5"/>
    </row>
    <row r="882" spans="1:11">
      <c r="A882" s="5" t="s">
        <v>10278</v>
      </c>
      <c r="B882" s="5" t="s">
        <v>74</v>
      </c>
      <c r="C882" s="5" t="s">
        <v>72</v>
      </c>
      <c r="D882" s="5" t="s">
        <v>7171</v>
      </c>
      <c r="E882" s="2" t="s">
        <v>0</v>
      </c>
      <c r="F882" s="6">
        <v>50.886312808633484</v>
      </c>
      <c r="G882" s="8">
        <v>205.98346616768316</v>
      </c>
      <c r="H882" s="6">
        <v>0</v>
      </c>
      <c r="I882" s="6">
        <v>0</v>
      </c>
      <c r="J882" s="6">
        <v>0</v>
      </c>
      <c r="K882" s="5"/>
    </row>
    <row r="883" spans="1:11">
      <c r="A883" s="5" t="s">
        <v>10279</v>
      </c>
      <c r="B883" s="5" t="s">
        <v>74</v>
      </c>
      <c r="C883" s="5" t="s">
        <v>72</v>
      </c>
      <c r="D883" s="5" t="s">
        <v>7172</v>
      </c>
      <c r="E883" s="2" t="s">
        <v>0</v>
      </c>
      <c r="F883" s="6">
        <v>65.508080103908313</v>
      </c>
      <c r="G883" s="8">
        <v>249.83127012580155</v>
      </c>
      <c r="H883" s="6">
        <v>0</v>
      </c>
      <c r="I883" s="6">
        <v>0</v>
      </c>
      <c r="J883" s="6">
        <v>0</v>
      </c>
      <c r="K883" s="5"/>
    </row>
    <row r="884" spans="1:11">
      <c r="A884" s="5" t="s">
        <v>10280</v>
      </c>
      <c r="B884" s="5" t="s">
        <v>74</v>
      </c>
      <c r="C884" s="5" t="s">
        <v>72</v>
      </c>
      <c r="D884" s="5" t="s">
        <v>7173</v>
      </c>
      <c r="E884" s="2" t="s">
        <v>0</v>
      </c>
      <c r="F884" s="6">
        <v>92.646820838327102</v>
      </c>
      <c r="G884" s="8">
        <v>243.71283053873876</v>
      </c>
      <c r="H884" s="6">
        <v>0</v>
      </c>
      <c r="I884" s="6">
        <v>0</v>
      </c>
      <c r="J884" s="6">
        <v>0</v>
      </c>
      <c r="K884" s="5"/>
    </row>
    <row r="885" spans="1:11">
      <c r="A885" s="5" t="s">
        <v>10281</v>
      </c>
      <c r="B885" s="5" t="s">
        <v>74</v>
      </c>
      <c r="C885" s="5" t="s">
        <v>72</v>
      </c>
      <c r="D885" s="5" t="s">
        <v>7174</v>
      </c>
      <c r="E885" s="2" t="s">
        <v>0</v>
      </c>
      <c r="F885" s="6">
        <v>74.431728104449235</v>
      </c>
      <c r="G885" s="8">
        <v>216.18112456327299</v>
      </c>
      <c r="H885" s="6">
        <v>0</v>
      </c>
      <c r="I885" s="6">
        <v>0</v>
      </c>
      <c r="J885" s="6">
        <v>0</v>
      </c>
      <c r="K885" s="5"/>
    </row>
    <row r="886" spans="1:11">
      <c r="A886" s="5" t="s">
        <v>10282</v>
      </c>
      <c r="B886" s="5" t="s">
        <v>74</v>
      </c>
      <c r="C886" s="5" t="s">
        <v>72</v>
      </c>
      <c r="D886" s="5" t="s">
        <v>7175</v>
      </c>
      <c r="E886" s="2" t="s">
        <v>0</v>
      </c>
      <c r="F886" s="6">
        <v>49.043898625174123</v>
      </c>
      <c r="G886" s="8">
        <v>203.94443435027503</v>
      </c>
      <c r="H886" s="6">
        <v>0</v>
      </c>
      <c r="I886" s="6">
        <v>0</v>
      </c>
      <c r="J886" s="6">
        <v>0</v>
      </c>
      <c r="K886" s="5"/>
    </row>
    <row r="887" spans="1:11">
      <c r="A887" s="5" t="s">
        <v>10283</v>
      </c>
      <c r="B887" s="5" t="s">
        <v>74</v>
      </c>
      <c r="C887" s="5" t="s">
        <v>72</v>
      </c>
      <c r="D887" s="5" t="s">
        <v>7176</v>
      </c>
      <c r="E887" s="2" t="s">
        <v>0</v>
      </c>
      <c r="F887" s="6">
        <v>69.604564698712238</v>
      </c>
      <c r="G887" s="8">
        <v>260.0289619818065</v>
      </c>
      <c r="H887" s="6">
        <v>0</v>
      </c>
      <c r="I887" s="6">
        <v>0</v>
      </c>
      <c r="J887" s="6">
        <v>0</v>
      </c>
      <c r="K887" s="5"/>
    </row>
    <row r="888" spans="1:11">
      <c r="A888" s="5" t="s">
        <v>10284</v>
      </c>
      <c r="B888" s="5" t="s">
        <v>74</v>
      </c>
      <c r="C888" s="5" t="s">
        <v>72</v>
      </c>
      <c r="D888" s="5" t="s">
        <v>7177</v>
      </c>
      <c r="E888" s="2" t="s">
        <v>0</v>
      </c>
      <c r="F888" s="6">
        <v>68.656257876468985</v>
      </c>
      <c r="G888" s="8">
        <v>260.02806451470849</v>
      </c>
      <c r="H888" s="6">
        <v>0</v>
      </c>
      <c r="I888" s="6">
        <v>0</v>
      </c>
      <c r="J888" s="6">
        <v>0</v>
      </c>
      <c r="K888" s="5"/>
    </row>
    <row r="889" spans="1:11">
      <c r="A889" s="5" t="s">
        <v>10285</v>
      </c>
      <c r="B889" s="5" t="s">
        <v>74</v>
      </c>
      <c r="C889" s="5" t="s">
        <v>72</v>
      </c>
      <c r="D889" s="5" t="s">
        <v>7178</v>
      </c>
      <c r="E889" s="2" t="s">
        <v>0</v>
      </c>
      <c r="F889" s="6">
        <v>59.408896190770868</v>
      </c>
      <c r="G889" s="8">
        <v>260.02786142500003</v>
      </c>
      <c r="H889" s="6">
        <v>0</v>
      </c>
      <c r="I889" s="6">
        <v>0</v>
      </c>
      <c r="J889" s="6">
        <v>0</v>
      </c>
      <c r="K889" s="5"/>
    </row>
    <row r="890" spans="1:11">
      <c r="A890" s="5" t="s">
        <v>10286</v>
      </c>
      <c r="B890" s="5" t="s">
        <v>74</v>
      </c>
      <c r="C890" s="5" t="s">
        <v>72</v>
      </c>
      <c r="D890" s="5" t="s">
        <v>7179</v>
      </c>
      <c r="E890" s="2" t="s">
        <v>0</v>
      </c>
      <c r="F890" s="6">
        <v>59.357364340350735</v>
      </c>
      <c r="G890" s="8">
        <v>260.0282123175889</v>
      </c>
      <c r="H890" s="6">
        <v>0</v>
      </c>
      <c r="I890" s="6">
        <v>0</v>
      </c>
      <c r="J890" s="6">
        <v>0</v>
      </c>
      <c r="K890" s="5"/>
    </row>
    <row r="891" spans="1:11">
      <c r="A891" s="5" t="s">
        <v>10287</v>
      </c>
      <c r="B891" s="5" t="s">
        <v>74</v>
      </c>
      <c r="C891" s="5" t="s">
        <v>72</v>
      </c>
      <c r="D891" s="5" t="s">
        <v>7180</v>
      </c>
      <c r="E891" s="2" t="s">
        <v>0</v>
      </c>
      <c r="F891" s="6">
        <v>63.641389368163104</v>
      </c>
      <c r="G891" s="8">
        <v>260.02870432632579</v>
      </c>
      <c r="H891" s="6">
        <v>0</v>
      </c>
      <c r="I891" s="6">
        <v>0</v>
      </c>
      <c r="J891" s="6">
        <v>0</v>
      </c>
      <c r="K891" s="5"/>
    </row>
    <row r="892" spans="1:11">
      <c r="A892" s="5" t="s">
        <v>10288</v>
      </c>
      <c r="B892" s="5" t="s">
        <v>74</v>
      </c>
      <c r="C892" s="5" t="s">
        <v>72</v>
      </c>
      <c r="D892" s="5" t="s">
        <v>7181</v>
      </c>
      <c r="E892" s="2" t="s">
        <v>0</v>
      </c>
      <c r="F892" s="6">
        <v>58.645359561826268</v>
      </c>
      <c r="G892" s="8">
        <v>256.9723358067327</v>
      </c>
      <c r="H892" s="6">
        <v>0</v>
      </c>
      <c r="I892" s="6">
        <v>0</v>
      </c>
      <c r="J892" s="6">
        <v>0</v>
      </c>
      <c r="K892" s="5"/>
    </row>
    <row r="893" spans="1:11">
      <c r="A893" s="5" t="s">
        <v>10289</v>
      </c>
      <c r="B893" s="5" t="s">
        <v>74</v>
      </c>
      <c r="C893" s="5" t="s">
        <v>72</v>
      </c>
      <c r="D893" s="5" t="s">
        <v>7182</v>
      </c>
      <c r="E893" s="2" t="s">
        <v>0</v>
      </c>
      <c r="F893" s="6">
        <v>77.53746810100526</v>
      </c>
      <c r="G893" s="8">
        <v>248.8121589803601</v>
      </c>
      <c r="H893" s="6">
        <v>0</v>
      </c>
      <c r="I893" s="6">
        <v>0</v>
      </c>
      <c r="J893" s="6">
        <v>0</v>
      </c>
      <c r="K893" s="5"/>
    </row>
    <row r="894" spans="1:11">
      <c r="A894" s="5" t="s">
        <v>10290</v>
      </c>
      <c r="B894" s="5" t="s">
        <v>74</v>
      </c>
      <c r="C894" s="5" t="s">
        <v>72</v>
      </c>
      <c r="D894" s="5" t="s">
        <v>7183</v>
      </c>
      <c r="E894" s="2" t="s">
        <v>0</v>
      </c>
      <c r="F894" s="6">
        <v>46.776085791945405</v>
      </c>
      <c r="G894" s="8">
        <v>216.18046402464179</v>
      </c>
      <c r="H894" s="6">
        <v>0</v>
      </c>
      <c r="I894" s="6">
        <v>0</v>
      </c>
      <c r="J894" s="6">
        <v>0</v>
      </c>
      <c r="K894" s="5"/>
    </row>
    <row r="895" spans="1:11">
      <c r="A895" s="5" t="s">
        <v>10291</v>
      </c>
      <c r="B895" s="5" t="s">
        <v>74</v>
      </c>
      <c r="C895" s="5" t="s">
        <v>72</v>
      </c>
      <c r="D895" s="5" t="s">
        <v>7184</v>
      </c>
      <c r="E895" s="2" t="s">
        <v>0</v>
      </c>
      <c r="F895" s="6">
        <v>58.248725686373284</v>
      </c>
      <c r="G895" s="8">
        <v>260.02929881556997</v>
      </c>
      <c r="H895" s="6">
        <v>0</v>
      </c>
      <c r="I895" s="6">
        <v>0</v>
      </c>
      <c r="J895" s="6">
        <v>0</v>
      </c>
      <c r="K895" s="5"/>
    </row>
    <row r="896" spans="1:11">
      <c r="A896" s="5" t="s">
        <v>10292</v>
      </c>
      <c r="B896" s="5" t="s">
        <v>74</v>
      </c>
      <c r="C896" s="5" t="s">
        <v>72</v>
      </c>
      <c r="D896" s="5" t="s">
        <v>7185</v>
      </c>
      <c r="E896" s="2" t="s">
        <v>0</v>
      </c>
      <c r="F896" s="6">
        <v>63.068409722911355</v>
      </c>
      <c r="G896" s="8">
        <v>260.02933354657478</v>
      </c>
      <c r="H896" s="6">
        <v>0</v>
      </c>
      <c r="I896" s="6">
        <v>0</v>
      </c>
      <c r="J896" s="6">
        <v>0</v>
      </c>
      <c r="K896" s="5"/>
    </row>
    <row r="897" spans="1:11">
      <c r="A897" s="5" t="s">
        <v>10293</v>
      </c>
      <c r="B897" s="5" t="s">
        <v>74</v>
      </c>
      <c r="C897" s="5" t="s">
        <v>72</v>
      </c>
      <c r="D897" s="5" t="s">
        <v>7186</v>
      </c>
      <c r="E897" s="2" t="s">
        <v>0</v>
      </c>
      <c r="F897" s="6">
        <v>76.228488299286738</v>
      </c>
      <c r="G897" s="8">
        <v>260.02769199889514</v>
      </c>
      <c r="H897" s="6">
        <v>0</v>
      </c>
      <c r="I897" s="6">
        <v>0</v>
      </c>
      <c r="J897" s="6">
        <v>0</v>
      </c>
      <c r="K897" s="5"/>
    </row>
    <row r="898" spans="1:11">
      <c r="A898" s="5" t="s">
        <v>10294</v>
      </c>
      <c r="B898" s="5" t="s">
        <v>74</v>
      </c>
      <c r="C898" s="5" t="s">
        <v>72</v>
      </c>
      <c r="D898" s="5" t="s">
        <v>7187</v>
      </c>
      <c r="E898" s="2" t="s">
        <v>0</v>
      </c>
      <c r="F898" s="6">
        <v>69.745421889032059</v>
      </c>
      <c r="G898" s="8">
        <v>260.03056722278933</v>
      </c>
      <c r="H898" s="6">
        <v>0</v>
      </c>
      <c r="I898" s="6">
        <v>0</v>
      </c>
      <c r="J898" s="6">
        <v>0</v>
      </c>
      <c r="K898" s="5"/>
    </row>
    <row r="899" spans="1:11">
      <c r="A899" s="5" t="s">
        <v>10295</v>
      </c>
      <c r="B899" s="5" t="s">
        <v>74</v>
      </c>
      <c r="C899" s="5" t="s">
        <v>72</v>
      </c>
      <c r="D899" s="5" t="s">
        <v>7188</v>
      </c>
      <c r="E899" s="2" t="s">
        <v>0</v>
      </c>
      <c r="F899" s="6">
        <v>68.570343521895268</v>
      </c>
      <c r="G899" s="8">
        <v>260.02892933535134</v>
      </c>
      <c r="H899" s="6">
        <v>0</v>
      </c>
      <c r="I899" s="6">
        <v>0</v>
      </c>
      <c r="J899" s="6">
        <v>0</v>
      </c>
      <c r="K899" s="5"/>
    </row>
    <row r="900" spans="1:11">
      <c r="A900" s="5" t="s">
        <v>10296</v>
      </c>
      <c r="B900" s="5" t="s">
        <v>74</v>
      </c>
      <c r="C900" s="5" t="s">
        <v>72</v>
      </c>
      <c r="D900" s="5" t="s">
        <v>7189</v>
      </c>
      <c r="E900" s="2" t="s">
        <v>0</v>
      </c>
      <c r="F900" s="6">
        <v>66.743226657908366</v>
      </c>
      <c r="G900" s="8">
        <v>260.02839433706589</v>
      </c>
      <c r="H900" s="6">
        <v>0</v>
      </c>
      <c r="I900" s="6">
        <v>0</v>
      </c>
      <c r="J900" s="6">
        <v>0</v>
      </c>
      <c r="K900" s="5"/>
    </row>
    <row r="901" spans="1:11">
      <c r="A901" s="5" t="s">
        <v>10297</v>
      </c>
      <c r="B901" s="5" t="s">
        <v>74</v>
      </c>
      <c r="C901" s="5" t="s">
        <v>72</v>
      </c>
      <c r="D901" s="5" t="s">
        <v>7190</v>
      </c>
      <c r="E901" s="2" t="s">
        <v>0</v>
      </c>
      <c r="F901" s="6">
        <v>78.614407002682114</v>
      </c>
      <c r="G901" s="8">
        <v>260.02861714717318</v>
      </c>
      <c r="H901" s="6">
        <v>0</v>
      </c>
      <c r="I901" s="6">
        <v>0</v>
      </c>
      <c r="J901" s="6">
        <v>0</v>
      </c>
      <c r="K901" s="5"/>
    </row>
    <row r="902" spans="1:11">
      <c r="A902" s="5" t="s">
        <v>10298</v>
      </c>
      <c r="B902" s="5" t="s">
        <v>74</v>
      </c>
      <c r="C902" s="5" t="s">
        <v>72</v>
      </c>
      <c r="D902" s="5" t="s">
        <v>7191</v>
      </c>
      <c r="E902" s="2" t="s">
        <v>0</v>
      </c>
      <c r="F902" s="6">
        <v>60.69502580312431</v>
      </c>
      <c r="G902" s="8">
        <v>260.02905653094837</v>
      </c>
      <c r="H902" s="6">
        <v>0</v>
      </c>
      <c r="I902" s="6">
        <v>0</v>
      </c>
      <c r="J902" s="6">
        <v>0</v>
      </c>
      <c r="K902" s="5"/>
    </row>
    <row r="903" spans="1:11">
      <c r="A903" s="5" t="s">
        <v>10299</v>
      </c>
      <c r="B903" s="5" t="s">
        <v>74</v>
      </c>
      <c r="C903" s="5" t="s">
        <v>72</v>
      </c>
      <c r="D903" s="5" t="s">
        <v>7192</v>
      </c>
      <c r="E903" s="2" t="s">
        <v>0</v>
      </c>
      <c r="F903" s="6">
        <v>84.11213622469883</v>
      </c>
      <c r="G903" s="8">
        <v>260.0288290311517</v>
      </c>
      <c r="H903" s="6">
        <v>0</v>
      </c>
      <c r="I903" s="6">
        <v>0</v>
      </c>
      <c r="J903" s="6">
        <v>0</v>
      </c>
      <c r="K903" s="5"/>
    </row>
    <row r="904" spans="1:11">
      <c r="A904" s="5" t="s">
        <v>10300</v>
      </c>
      <c r="B904" s="5" t="s">
        <v>74</v>
      </c>
      <c r="C904" s="5" t="s">
        <v>72</v>
      </c>
      <c r="D904" s="5" t="s">
        <v>7193</v>
      </c>
      <c r="E904" s="2" t="s">
        <v>0</v>
      </c>
      <c r="F904" s="6">
        <v>56.638045996951334</v>
      </c>
      <c r="G904" s="8">
        <v>260.02900816055711</v>
      </c>
      <c r="H904" s="6">
        <v>0</v>
      </c>
      <c r="I904" s="6">
        <v>0</v>
      </c>
      <c r="J904" s="6">
        <v>0</v>
      </c>
      <c r="K904" s="5"/>
    </row>
    <row r="905" spans="1:11">
      <c r="A905" s="5" t="s">
        <v>10301</v>
      </c>
      <c r="B905" s="5" t="s">
        <v>74</v>
      </c>
      <c r="C905" s="5" t="s">
        <v>72</v>
      </c>
      <c r="D905" s="5" t="s">
        <v>7194</v>
      </c>
      <c r="E905" s="2" t="s">
        <v>0</v>
      </c>
      <c r="F905" s="6">
        <v>82.959426228895438</v>
      </c>
      <c r="G905" s="8">
        <v>260.02874494298959</v>
      </c>
      <c r="H905" s="6">
        <v>0</v>
      </c>
      <c r="I905" s="6">
        <v>0</v>
      </c>
      <c r="J905" s="6">
        <v>0</v>
      </c>
      <c r="K905" s="5"/>
    </row>
    <row r="906" spans="1:11">
      <c r="A906" s="5" t="s">
        <v>10302</v>
      </c>
      <c r="B906" s="5" t="s">
        <v>74</v>
      </c>
      <c r="C906" s="5" t="s">
        <v>72</v>
      </c>
      <c r="D906" s="5" t="s">
        <v>7195</v>
      </c>
      <c r="E906" s="2" t="s">
        <v>0</v>
      </c>
      <c r="F906" s="6">
        <v>81.673655143783392</v>
      </c>
      <c r="G906" s="8">
        <v>209.04345168389474</v>
      </c>
      <c r="H906" s="6">
        <v>0</v>
      </c>
      <c r="I906" s="6">
        <v>0</v>
      </c>
      <c r="J906" s="6">
        <v>0</v>
      </c>
      <c r="K906" s="5"/>
    </row>
    <row r="907" spans="1:11">
      <c r="A907" s="5" t="s">
        <v>10303</v>
      </c>
      <c r="B907" s="5" t="s">
        <v>74</v>
      </c>
      <c r="C907" s="5" t="s">
        <v>72</v>
      </c>
      <c r="D907" s="5" t="s">
        <v>7196</v>
      </c>
      <c r="E907" s="2" t="s">
        <v>0</v>
      </c>
      <c r="F907" s="6">
        <v>77.160890192945757</v>
      </c>
      <c r="G907" s="8">
        <v>260.02874632780532</v>
      </c>
      <c r="H907" s="6">
        <v>0</v>
      </c>
      <c r="I907" s="6">
        <v>0</v>
      </c>
      <c r="J907" s="6">
        <v>0</v>
      </c>
      <c r="K907" s="5"/>
    </row>
    <row r="908" spans="1:11">
      <c r="A908" s="5" t="s">
        <v>10304</v>
      </c>
      <c r="B908" s="5" t="s">
        <v>74</v>
      </c>
      <c r="C908" s="5" t="s">
        <v>72</v>
      </c>
      <c r="D908" s="5" t="s">
        <v>7197</v>
      </c>
      <c r="E908" s="2" t="s">
        <v>0</v>
      </c>
      <c r="F908" s="6">
        <v>68.209629687442941</v>
      </c>
      <c r="G908" s="8">
        <v>260.02862713620516</v>
      </c>
      <c r="H908" s="6">
        <v>0</v>
      </c>
      <c r="I908" s="6">
        <v>0</v>
      </c>
      <c r="J908" s="6">
        <v>0</v>
      </c>
      <c r="K908" s="5"/>
    </row>
    <row r="909" spans="1:11">
      <c r="A909" s="5" t="s">
        <v>10305</v>
      </c>
      <c r="B909" s="5" t="s">
        <v>74</v>
      </c>
      <c r="C909" s="5" t="s">
        <v>72</v>
      </c>
      <c r="D909" s="5" t="s">
        <v>7198</v>
      </c>
      <c r="E909" s="2" t="s">
        <v>0</v>
      </c>
      <c r="F909" s="6">
        <v>60.46250701240416</v>
      </c>
      <c r="G909" s="8">
        <v>260.02878458173507</v>
      </c>
      <c r="H909" s="6">
        <v>0</v>
      </c>
      <c r="I909" s="6">
        <v>0</v>
      </c>
      <c r="J909" s="6">
        <v>0</v>
      </c>
      <c r="K909" s="5"/>
    </row>
    <row r="910" spans="1:11">
      <c r="A910" s="5" t="s">
        <v>10306</v>
      </c>
      <c r="B910" s="5" t="s">
        <v>74</v>
      </c>
      <c r="C910" s="5" t="s">
        <v>72</v>
      </c>
      <c r="D910" s="5" t="s">
        <v>7199</v>
      </c>
      <c r="E910" s="2" t="s">
        <v>0</v>
      </c>
      <c r="F910" s="6">
        <v>64.713081116995284</v>
      </c>
      <c r="G910" s="8">
        <v>260.02888893231454</v>
      </c>
      <c r="H910" s="6">
        <v>0</v>
      </c>
      <c r="I910" s="6">
        <v>0</v>
      </c>
      <c r="J910" s="6">
        <v>0</v>
      </c>
      <c r="K910" s="5"/>
    </row>
    <row r="911" spans="1:11">
      <c r="A911" s="5" t="s">
        <v>10307</v>
      </c>
      <c r="B911" s="5" t="s">
        <v>74</v>
      </c>
      <c r="C911" s="5" t="s">
        <v>72</v>
      </c>
      <c r="D911" s="5" t="s">
        <v>7200</v>
      </c>
      <c r="E911" s="2" t="s">
        <v>0</v>
      </c>
      <c r="F911" s="6">
        <v>84.907486405785463</v>
      </c>
      <c r="G911" s="8">
        <v>260.02830049175213</v>
      </c>
      <c r="H911" s="6">
        <v>0</v>
      </c>
      <c r="I911" s="6">
        <v>0</v>
      </c>
      <c r="J911" s="6">
        <v>0</v>
      </c>
      <c r="K911" s="5"/>
    </row>
    <row r="912" spans="1:11">
      <c r="A912" s="5" t="s">
        <v>10308</v>
      </c>
      <c r="B912" s="5" t="s">
        <v>74</v>
      </c>
      <c r="C912" s="5" t="s">
        <v>72</v>
      </c>
      <c r="D912" s="5" t="s">
        <v>7201</v>
      </c>
      <c r="E912" s="2" t="s">
        <v>0</v>
      </c>
      <c r="F912" s="6">
        <v>64.121081061331765</v>
      </c>
      <c r="G912" s="8">
        <v>260.0283384122497</v>
      </c>
      <c r="H912" s="6">
        <v>0</v>
      </c>
      <c r="I912" s="6">
        <v>0</v>
      </c>
      <c r="J912" s="6">
        <v>0</v>
      </c>
      <c r="K912" s="5"/>
    </row>
    <row r="913" spans="1:11">
      <c r="A913" s="5" t="s">
        <v>10309</v>
      </c>
      <c r="B913" s="5" t="s">
        <v>74</v>
      </c>
      <c r="C913" s="5" t="s">
        <v>72</v>
      </c>
      <c r="D913" s="5" t="s">
        <v>7202</v>
      </c>
      <c r="E913" s="2" t="s">
        <v>0</v>
      </c>
      <c r="F913" s="6">
        <v>66.188276876724558</v>
      </c>
      <c r="G913" s="8">
        <v>260.02894499570783</v>
      </c>
      <c r="H913" s="6">
        <v>0</v>
      </c>
      <c r="I913" s="6">
        <v>0</v>
      </c>
      <c r="J913" s="6">
        <v>0</v>
      </c>
      <c r="K913" s="5"/>
    </row>
    <row r="914" spans="1:11">
      <c r="A914" s="5" t="s">
        <v>10310</v>
      </c>
      <c r="B914" s="5" t="s">
        <v>74</v>
      </c>
      <c r="C914" s="5" t="s">
        <v>72</v>
      </c>
      <c r="D914" s="5" t="s">
        <v>7203</v>
      </c>
      <c r="E914" s="2" t="s">
        <v>0</v>
      </c>
      <c r="F914" s="6">
        <v>53.583894643497302</v>
      </c>
      <c r="G914" s="8">
        <v>227.39708170171747</v>
      </c>
      <c r="H914" s="6">
        <v>0</v>
      </c>
      <c r="I914" s="6">
        <v>0</v>
      </c>
      <c r="J914" s="6">
        <v>0</v>
      </c>
      <c r="K914" s="5"/>
    </row>
    <row r="915" spans="1:11">
      <c r="A915" s="5" t="s">
        <v>10311</v>
      </c>
      <c r="B915" s="5" t="s">
        <v>74</v>
      </c>
      <c r="C915" s="5" t="s">
        <v>72</v>
      </c>
      <c r="D915" s="5" t="s">
        <v>7204</v>
      </c>
      <c r="E915" s="2" t="s">
        <v>0</v>
      </c>
      <c r="F915" s="6">
        <v>78.663082859304438</v>
      </c>
      <c r="G915" s="8">
        <v>257.98879112818202</v>
      </c>
      <c r="H915" s="6">
        <v>0</v>
      </c>
      <c r="I915" s="6">
        <v>0</v>
      </c>
      <c r="J915" s="6">
        <v>0</v>
      </c>
      <c r="K915" s="5"/>
    </row>
    <row r="916" spans="1:11">
      <c r="A916" s="5" t="s">
        <v>10312</v>
      </c>
      <c r="B916" s="5" t="s">
        <v>74</v>
      </c>
      <c r="C916" s="5" t="s">
        <v>72</v>
      </c>
      <c r="D916" s="5" t="s">
        <v>7205</v>
      </c>
      <c r="E916" s="2" t="s">
        <v>0</v>
      </c>
      <c r="F916" s="6">
        <v>62.957140931046347</v>
      </c>
      <c r="G916" s="8">
        <v>260.0282711230837</v>
      </c>
      <c r="H916" s="6">
        <v>0</v>
      </c>
      <c r="I916" s="6">
        <v>0</v>
      </c>
      <c r="J916" s="6">
        <v>0</v>
      </c>
      <c r="K916" s="5"/>
    </row>
    <row r="917" spans="1:11">
      <c r="A917" s="5" t="s">
        <v>10313</v>
      </c>
      <c r="B917" s="5" t="s">
        <v>74</v>
      </c>
      <c r="C917" s="5" t="s">
        <v>72</v>
      </c>
      <c r="D917" s="5" t="s">
        <v>7206</v>
      </c>
      <c r="E917" s="2" t="s">
        <v>0</v>
      </c>
      <c r="F917" s="6">
        <v>40.917870437638598</v>
      </c>
      <c r="G917" s="8">
        <v>232.49610780814317</v>
      </c>
      <c r="H917" s="6">
        <v>0</v>
      </c>
      <c r="I917" s="6">
        <v>0</v>
      </c>
      <c r="J917" s="6">
        <v>0</v>
      </c>
      <c r="K917" s="5"/>
    </row>
    <row r="918" spans="1:11">
      <c r="A918" s="5" t="s">
        <v>10314</v>
      </c>
      <c r="B918" s="5" t="s">
        <v>74</v>
      </c>
      <c r="C918" s="5" t="s">
        <v>72</v>
      </c>
      <c r="D918" s="5" t="s">
        <v>7207</v>
      </c>
      <c r="E918" s="2" t="s">
        <v>0</v>
      </c>
      <c r="F918" s="6">
        <v>69.447440049293007</v>
      </c>
      <c r="G918" s="8">
        <v>232.49621488685133</v>
      </c>
      <c r="H918" s="6">
        <v>0</v>
      </c>
      <c r="I918" s="6">
        <v>0</v>
      </c>
      <c r="J918" s="6">
        <v>0</v>
      </c>
      <c r="K918" s="5"/>
    </row>
    <row r="919" spans="1:11">
      <c r="A919" s="5" t="s">
        <v>10315</v>
      </c>
      <c r="B919" s="5" t="s">
        <v>74</v>
      </c>
      <c r="C919" s="5" t="s">
        <v>72</v>
      </c>
      <c r="D919" s="5" t="s">
        <v>7208</v>
      </c>
      <c r="E919" s="2" t="s">
        <v>0</v>
      </c>
      <c r="F919" s="6">
        <v>52.703624649282332</v>
      </c>
      <c r="G919" s="8">
        <v>260.03014142779108</v>
      </c>
      <c r="H919" s="6">
        <v>0</v>
      </c>
      <c r="I919" s="6">
        <v>0</v>
      </c>
      <c r="J919" s="6">
        <v>0</v>
      </c>
      <c r="K919" s="5"/>
    </row>
    <row r="920" spans="1:11">
      <c r="A920" s="5" t="s">
        <v>10316</v>
      </c>
      <c r="B920" s="5" t="s">
        <v>74</v>
      </c>
      <c r="C920" s="5" t="s">
        <v>72</v>
      </c>
      <c r="D920" s="5" t="s">
        <v>7209</v>
      </c>
      <c r="E920" s="2" t="s">
        <v>0</v>
      </c>
      <c r="F920" s="6">
        <v>66.137096246052806</v>
      </c>
      <c r="G920" s="8">
        <v>260.02937117318675</v>
      </c>
      <c r="H920" s="6">
        <v>0</v>
      </c>
      <c r="I920" s="6">
        <v>0</v>
      </c>
      <c r="J920" s="6">
        <v>0</v>
      </c>
      <c r="K920" s="5"/>
    </row>
    <row r="921" spans="1:11">
      <c r="A921" s="5" t="s">
        <v>10317</v>
      </c>
      <c r="B921" s="5" t="s">
        <v>74</v>
      </c>
      <c r="C921" s="5" t="s">
        <v>72</v>
      </c>
      <c r="D921" s="5" t="s">
        <v>7210</v>
      </c>
      <c r="E921" s="2" t="s">
        <v>0</v>
      </c>
      <c r="F921" s="6">
        <v>51.104737251038259</v>
      </c>
      <c r="G921" s="8">
        <v>227.39765500700415</v>
      </c>
      <c r="H921" s="6">
        <v>0</v>
      </c>
      <c r="I921" s="6">
        <v>0</v>
      </c>
      <c r="J921" s="6">
        <v>0</v>
      </c>
      <c r="K921" s="5"/>
    </row>
    <row r="922" spans="1:11">
      <c r="A922" s="5" t="s">
        <v>10318</v>
      </c>
      <c r="B922" s="5" t="s">
        <v>74</v>
      </c>
      <c r="C922" s="5" t="s">
        <v>72</v>
      </c>
      <c r="D922" s="5" t="s">
        <v>7211</v>
      </c>
      <c r="E922" s="2" t="s">
        <v>0</v>
      </c>
      <c r="F922" s="6">
        <v>82.529163435707801</v>
      </c>
      <c r="G922" s="8">
        <v>260.02894707200102</v>
      </c>
      <c r="H922" s="6">
        <v>0</v>
      </c>
      <c r="I922" s="6">
        <v>0</v>
      </c>
      <c r="J922" s="6">
        <v>0</v>
      </c>
      <c r="K922" s="5"/>
    </row>
    <row r="923" spans="1:11">
      <c r="A923" s="5" t="s">
        <v>10319</v>
      </c>
      <c r="B923" s="5" t="s">
        <v>74</v>
      </c>
      <c r="C923" s="5" t="s">
        <v>72</v>
      </c>
      <c r="D923" s="5" t="s">
        <v>7212</v>
      </c>
      <c r="E923" s="2" t="s">
        <v>0</v>
      </c>
      <c r="F923" s="6">
        <v>83.871119543617908</v>
      </c>
      <c r="G923" s="8">
        <v>249.82941285938273</v>
      </c>
      <c r="H923" s="6">
        <v>0</v>
      </c>
      <c r="I923" s="6">
        <v>0</v>
      </c>
      <c r="J923" s="6">
        <v>0</v>
      </c>
      <c r="K923" s="5"/>
    </row>
    <row r="924" spans="1:11">
      <c r="A924" s="5" t="s">
        <v>10320</v>
      </c>
      <c r="B924" s="5" t="s">
        <v>74</v>
      </c>
      <c r="C924" s="5" t="s">
        <v>72</v>
      </c>
      <c r="D924" s="5" t="s">
        <v>7213</v>
      </c>
      <c r="E924" s="2" t="s">
        <v>0</v>
      </c>
      <c r="F924" s="6">
        <v>99.216208654693347</v>
      </c>
      <c r="G924" s="8">
        <v>260.02865558254518</v>
      </c>
      <c r="H924" s="6">
        <v>0</v>
      </c>
      <c r="I924" s="6">
        <v>0</v>
      </c>
      <c r="J924" s="6">
        <v>0</v>
      </c>
      <c r="K924" s="5"/>
    </row>
    <row r="925" spans="1:11">
      <c r="A925" s="5" t="s">
        <v>10321</v>
      </c>
      <c r="B925" s="5" t="s">
        <v>74</v>
      </c>
      <c r="C925" s="5" t="s">
        <v>72</v>
      </c>
      <c r="D925" s="5" t="s">
        <v>7214</v>
      </c>
      <c r="E925" s="2" t="s">
        <v>0</v>
      </c>
      <c r="F925" s="6">
        <v>78.921764021262533</v>
      </c>
      <c r="G925" s="8">
        <v>260.02958314523414</v>
      </c>
      <c r="H925" s="6">
        <v>0</v>
      </c>
      <c r="I925" s="6">
        <v>0</v>
      </c>
      <c r="J925" s="6">
        <v>0</v>
      </c>
      <c r="K925" s="5"/>
    </row>
    <row r="926" spans="1:11">
      <c r="A926" s="5" t="s">
        <v>10322</v>
      </c>
      <c r="B926" s="5" t="s">
        <v>74</v>
      </c>
      <c r="C926" s="5" t="s">
        <v>72</v>
      </c>
      <c r="D926" s="5" t="s">
        <v>7215</v>
      </c>
      <c r="E926" s="2" t="s">
        <v>0</v>
      </c>
      <c r="F926" s="6">
        <v>89.132390465591627</v>
      </c>
      <c r="G926" s="8">
        <v>260.02904597343809</v>
      </c>
      <c r="H926" s="6">
        <v>0</v>
      </c>
      <c r="I926" s="6">
        <v>0</v>
      </c>
      <c r="J926" s="6">
        <v>0</v>
      </c>
      <c r="K926" s="5"/>
    </row>
    <row r="927" spans="1:11">
      <c r="A927" s="5" t="s">
        <v>10323</v>
      </c>
      <c r="B927" s="5" t="s">
        <v>74</v>
      </c>
      <c r="C927" s="5" t="s">
        <v>72</v>
      </c>
      <c r="D927" s="5" t="s">
        <v>7216</v>
      </c>
      <c r="E927" s="2" t="s">
        <v>0</v>
      </c>
      <c r="F927" s="6">
        <v>84.559343164166506</v>
      </c>
      <c r="G927" s="8">
        <v>260.02741921156422</v>
      </c>
      <c r="H927" s="6">
        <v>0</v>
      </c>
      <c r="I927" s="6">
        <v>0</v>
      </c>
      <c r="J927" s="6">
        <v>0</v>
      </c>
      <c r="K927" s="5"/>
    </row>
    <row r="928" spans="1:11">
      <c r="A928" s="5" t="s">
        <v>10324</v>
      </c>
      <c r="B928" s="5" t="s">
        <v>74</v>
      </c>
      <c r="C928" s="5" t="s">
        <v>72</v>
      </c>
      <c r="D928" s="5" t="s">
        <v>7217</v>
      </c>
      <c r="E928" s="2" t="s">
        <v>0</v>
      </c>
      <c r="F928" s="6">
        <v>47.149217004080029</v>
      </c>
      <c r="G928" s="8">
        <v>242.69519587548794</v>
      </c>
      <c r="H928" s="6">
        <v>0</v>
      </c>
      <c r="I928" s="6">
        <v>0</v>
      </c>
      <c r="J928" s="6">
        <v>0</v>
      </c>
      <c r="K928" s="5"/>
    </row>
    <row r="929" spans="1:11">
      <c r="A929" s="5" t="s">
        <v>10325</v>
      </c>
      <c r="B929" s="5" t="s">
        <v>74</v>
      </c>
      <c r="C929" s="5" t="s">
        <v>72</v>
      </c>
      <c r="D929" s="5" t="s">
        <v>7218</v>
      </c>
      <c r="E929" s="2" t="s">
        <v>0</v>
      </c>
      <c r="F929" s="6">
        <v>43.373479667770482</v>
      </c>
      <c r="G929" s="8">
        <v>255.94941362132388</v>
      </c>
      <c r="H929" s="6">
        <v>0</v>
      </c>
      <c r="I929" s="6">
        <v>0</v>
      </c>
      <c r="J929" s="6">
        <v>0</v>
      </c>
      <c r="K929" s="5"/>
    </row>
    <row r="930" spans="1:11">
      <c r="A930" s="5" t="s">
        <v>10326</v>
      </c>
      <c r="B930" s="5" t="s">
        <v>74</v>
      </c>
      <c r="C930" s="5" t="s">
        <v>72</v>
      </c>
      <c r="D930" s="5" t="s">
        <v>7219</v>
      </c>
      <c r="E930" s="2" t="s">
        <v>0</v>
      </c>
      <c r="F930" s="6">
        <v>76.542988834561001</v>
      </c>
      <c r="G930" s="8">
        <v>260.02788928911144</v>
      </c>
      <c r="H930" s="6">
        <v>0</v>
      </c>
      <c r="I930" s="6">
        <v>0</v>
      </c>
      <c r="J930" s="6">
        <v>0</v>
      </c>
      <c r="K930" s="5"/>
    </row>
    <row r="931" spans="1:11">
      <c r="A931" s="5" t="s">
        <v>10327</v>
      </c>
      <c r="B931" s="5" t="s">
        <v>74</v>
      </c>
      <c r="C931" s="5" t="s">
        <v>72</v>
      </c>
      <c r="D931" s="5" t="s">
        <v>7220</v>
      </c>
      <c r="E931" s="2" t="s">
        <v>0</v>
      </c>
      <c r="F931" s="6">
        <v>52.522090078108945</v>
      </c>
      <c r="G931" s="8">
        <v>260.02913789242069</v>
      </c>
      <c r="H931" s="6">
        <v>0</v>
      </c>
      <c r="I931" s="6">
        <v>0</v>
      </c>
      <c r="J931" s="6">
        <v>0</v>
      </c>
      <c r="K931" s="5"/>
    </row>
    <row r="932" spans="1:11">
      <c r="A932" s="5" t="s">
        <v>10328</v>
      </c>
      <c r="B932" s="5" t="s">
        <v>74</v>
      </c>
      <c r="C932" s="5" t="s">
        <v>72</v>
      </c>
      <c r="D932" s="5" t="s">
        <v>7221</v>
      </c>
      <c r="E932" s="2" t="s">
        <v>0</v>
      </c>
      <c r="F932" s="6">
        <v>60.008029174830426</v>
      </c>
      <c r="G932" s="8">
        <v>248.81199991957854</v>
      </c>
      <c r="H932" s="6">
        <v>0</v>
      </c>
      <c r="I932" s="6">
        <v>0</v>
      </c>
      <c r="J932" s="6">
        <v>0</v>
      </c>
      <c r="K932" s="5"/>
    </row>
    <row r="933" spans="1:11">
      <c r="A933" s="5" t="s">
        <v>10329</v>
      </c>
      <c r="B933" s="5" t="s">
        <v>74</v>
      </c>
      <c r="C933" s="5" t="s">
        <v>72</v>
      </c>
      <c r="D933" s="5" t="s">
        <v>7222</v>
      </c>
      <c r="E933" s="2" t="s">
        <v>0</v>
      </c>
      <c r="F933" s="6">
        <v>88.736119184877651</v>
      </c>
      <c r="G933" s="8">
        <v>260.02914980749335</v>
      </c>
      <c r="H933" s="6">
        <v>0</v>
      </c>
      <c r="I933" s="6">
        <v>0</v>
      </c>
      <c r="J933" s="6">
        <v>0</v>
      </c>
      <c r="K933" s="5"/>
    </row>
    <row r="934" spans="1:11">
      <c r="A934" s="5" t="s">
        <v>10330</v>
      </c>
      <c r="B934" s="5" t="s">
        <v>74</v>
      </c>
      <c r="C934" s="5" t="s">
        <v>72</v>
      </c>
      <c r="D934" s="5" t="s">
        <v>7223</v>
      </c>
      <c r="E934" s="2" t="s">
        <v>0</v>
      </c>
      <c r="F934" s="6">
        <v>60.773076323641007</v>
      </c>
      <c r="G934" s="8">
        <v>260.02869225109032</v>
      </c>
      <c r="H934" s="6">
        <v>0</v>
      </c>
      <c r="I934" s="6">
        <v>0</v>
      </c>
      <c r="J934" s="6">
        <v>0</v>
      </c>
      <c r="K934" s="5"/>
    </row>
    <row r="935" spans="1:11">
      <c r="A935" s="5" t="s">
        <v>10331</v>
      </c>
      <c r="B935" s="5" t="s">
        <v>74</v>
      </c>
      <c r="C935" s="5" t="s">
        <v>72</v>
      </c>
      <c r="D935" s="5" t="s">
        <v>7224</v>
      </c>
      <c r="E935" s="2" t="s">
        <v>0</v>
      </c>
      <c r="F935" s="6">
        <v>61.764613167841318</v>
      </c>
      <c r="G935" s="8">
        <v>260.02861468907713</v>
      </c>
      <c r="H935" s="6">
        <v>0</v>
      </c>
      <c r="I935" s="6">
        <v>0</v>
      </c>
      <c r="J935" s="6">
        <v>0</v>
      </c>
      <c r="K935" s="5"/>
    </row>
    <row r="936" spans="1:11">
      <c r="A936" s="5" t="s">
        <v>10332</v>
      </c>
      <c r="B936" s="5" t="s">
        <v>74</v>
      </c>
      <c r="C936" s="5" t="s">
        <v>72</v>
      </c>
      <c r="D936" s="5" t="s">
        <v>7225</v>
      </c>
      <c r="E936" s="2" t="s">
        <v>0</v>
      </c>
      <c r="F936" s="6">
        <v>74.507627527038025</v>
      </c>
      <c r="G936" s="8">
        <v>260.02915129442806</v>
      </c>
      <c r="H936" s="6">
        <v>0</v>
      </c>
      <c r="I936" s="6">
        <v>0</v>
      </c>
      <c r="J936" s="6">
        <v>0</v>
      </c>
      <c r="K936" s="5"/>
    </row>
    <row r="937" spans="1:11">
      <c r="A937" s="5" t="s">
        <v>10333</v>
      </c>
      <c r="B937" s="5" t="s">
        <v>74</v>
      </c>
      <c r="C937" s="5" t="s">
        <v>72</v>
      </c>
      <c r="D937" s="5" t="s">
        <v>7226</v>
      </c>
      <c r="E937" s="2" t="s">
        <v>0</v>
      </c>
      <c r="F937" s="6">
        <v>46.836674965972186</v>
      </c>
      <c r="G937" s="8">
        <v>260.02852188552362</v>
      </c>
      <c r="H937" s="6">
        <v>0</v>
      </c>
      <c r="I937" s="6">
        <v>0</v>
      </c>
      <c r="J937" s="6">
        <v>0</v>
      </c>
      <c r="K937" s="5"/>
    </row>
    <row r="938" spans="1:11">
      <c r="A938" s="5" t="s">
        <v>10334</v>
      </c>
      <c r="B938" s="5" t="s">
        <v>74</v>
      </c>
      <c r="C938" s="5" t="s">
        <v>72</v>
      </c>
      <c r="D938" s="5" t="s">
        <v>7227</v>
      </c>
      <c r="E938" s="2" t="s">
        <v>0</v>
      </c>
      <c r="F938" s="6">
        <v>55.852966406443159</v>
      </c>
      <c r="G938" s="8">
        <v>260.02925266140943</v>
      </c>
      <c r="H938" s="6">
        <v>0</v>
      </c>
      <c r="I938" s="6">
        <v>0</v>
      </c>
      <c r="J938" s="6">
        <v>0</v>
      </c>
      <c r="K938" s="5"/>
    </row>
    <row r="939" spans="1:11">
      <c r="A939" s="5" t="s">
        <v>10335</v>
      </c>
      <c r="B939" s="5" t="s">
        <v>74</v>
      </c>
      <c r="C939" s="5" t="s">
        <v>72</v>
      </c>
      <c r="D939" s="5" t="s">
        <v>7228</v>
      </c>
      <c r="E939" s="2" t="s">
        <v>0</v>
      </c>
      <c r="F939" s="6">
        <v>41.498401089985876</v>
      </c>
      <c r="G939" s="8">
        <v>260.0283713200796</v>
      </c>
      <c r="H939" s="6">
        <v>0</v>
      </c>
      <c r="I939" s="6">
        <v>0</v>
      </c>
      <c r="J939" s="6">
        <v>0</v>
      </c>
      <c r="K939" s="5"/>
    </row>
    <row r="940" spans="1:11">
      <c r="A940" s="5" t="s">
        <v>10336</v>
      </c>
      <c r="B940" s="5" t="s">
        <v>74</v>
      </c>
      <c r="C940" s="5" t="s">
        <v>72</v>
      </c>
      <c r="D940" s="5" t="s">
        <v>7229</v>
      </c>
      <c r="E940" s="2" t="s">
        <v>0</v>
      </c>
      <c r="F940" s="6">
        <v>69.171322825579878</v>
      </c>
      <c r="G940" s="8">
        <v>260.02835056332538</v>
      </c>
      <c r="H940" s="6">
        <v>0</v>
      </c>
      <c r="I940" s="6">
        <v>0</v>
      </c>
      <c r="J940" s="6">
        <v>0</v>
      </c>
      <c r="K940" s="5"/>
    </row>
    <row r="941" spans="1:11">
      <c r="A941" s="5" t="s">
        <v>10337</v>
      </c>
      <c r="B941" s="5" t="s">
        <v>74</v>
      </c>
      <c r="C941" s="5" t="s">
        <v>72</v>
      </c>
      <c r="D941" s="5" t="s">
        <v>7230</v>
      </c>
      <c r="E941" s="2" t="s">
        <v>0</v>
      </c>
      <c r="F941" s="6">
        <v>68.917361155943638</v>
      </c>
      <c r="G941" s="8">
        <v>260.02757722248617</v>
      </c>
      <c r="H941" s="6">
        <v>0</v>
      </c>
      <c r="I941" s="6">
        <v>0</v>
      </c>
      <c r="J941" s="6">
        <v>0</v>
      </c>
      <c r="K941" s="5"/>
    </row>
    <row r="942" spans="1:11">
      <c r="A942" s="5" t="s">
        <v>10338</v>
      </c>
      <c r="B942" s="5" t="s">
        <v>74</v>
      </c>
      <c r="C942" s="5" t="s">
        <v>72</v>
      </c>
      <c r="D942" s="5" t="s">
        <v>7231</v>
      </c>
      <c r="E942" s="2" t="s">
        <v>0</v>
      </c>
      <c r="F942" s="6">
        <v>61.229109371200344</v>
      </c>
      <c r="G942" s="8">
        <v>260.02807414583282</v>
      </c>
      <c r="H942" s="6">
        <v>0</v>
      </c>
      <c r="I942" s="6">
        <v>0</v>
      </c>
      <c r="J942" s="6">
        <v>0</v>
      </c>
      <c r="K942" s="5"/>
    </row>
    <row r="943" spans="1:11">
      <c r="A943" s="5" t="s">
        <v>10339</v>
      </c>
      <c r="B943" s="5" t="s">
        <v>74</v>
      </c>
      <c r="C943" s="5" t="s">
        <v>72</v>
      </c>
      <c r="D943" s="5" t="s">
        <v>7232</v>
      </c>
      <c r="E943" s="2" t="s">
        <v>0</v>
      </c>
      <c r="F943" s="6">
        <v>54.435936569507675</v>
      </c>
      <c r="G943" s="8">
        <v>260.02857170750121</v>
      </c>
      <c r="H943" s="6">
        <v>0</v>
      </c>
      <c r="I943" s="6">
        <v>0</v>
      </c>
      <c r="J943" s="6">
        <v>0</v>
      </c>
      <c r="K943" s="5"/>
    </row>
    <row r="944" spans="1:11">
      <c r="A944" s="5" t="s">
        <v>10340</v>
      </c>
      <c r="B944" s="5" t="s">
        <v>74</v>
      </c>
      <c r="C944" s="5" t="s">
        <v>72</v>
      </c>
      <c r="D944" s="5" t="s">
        <v>7233</v>
      </c>
      <c r="E944" s="2" t="s">
        <v>0</v>
      </c>
      <c r="F944" s="6">
        <v>87.327286762970672</v>
      </c>
      <c r="G944" s="8">
        <v>260.02861959499444</v>
      </c>
      <c r="H944" s="6">
        <v>0</v>
      </c>
      <c r="I944" s="6">
        <v>0</v>
      </c>
      <c r="J944" s="6">
        <v>0</v>
      </c>
      <c r="K944" s="5"/>
    </row>
    <row r="945" spans="1:11">
      <c r="A945" s="5" t="s">
        <v>10341</v>
      </c>
      <c r="B945" s="5" t="s">
        <v>74</v>
      </c>
      <c r="C945" s="5" t="s">
        <v>72</v>
      </c>
      <c r="D945" s="5" t="s">
        <v>7234</v>
      </c>
      <c r="E945" s="2" t="s">
        <v>0</v>
      </c>
      <c r="F945" s="6">
        <v>63.832577056958058</v>
      </c>
      <c r="G945" s="8">
        <v>260.02912951110699</v>
      </c>
      <c r="H945" s="6">
        <v>0</v>
      </c>
      <c r="I945" s="6">
        <v>0</v>
      </c>
      <c r="J945" s="6">
        <v>0</v>
      </c>
      <c r="K945" s="5"/>
    </row>
    <row r="946" spans="1:11">
      <c r="A946" s="5" t="s">
        <v>10342</v>
      </c>
      <c r="B946" s="5" t="s">
        <v>74</v>
      </c>
      <c r="C946" s="5" t="s">
        <v>72</v>
      </c>
      <c r="D946" s="5" t="s">
        <v>7235</v>
      </c>
      <c r="E946" s="2" t="s">
        <v>0</v>
      </c>
      <c r="F946" s="6">
        <v>98.424590225679751</v>
      </c>
      <c r="G946" s="8">
        <v>260.02878492683357</v>
      </c>
      <c r="H946" s="6">
        <v>0</v>
      </c>
      <c r="I946" s="6">
        <v>0</v>
      </c>
      <c r="J946" s="6">
        <v>0</v>
      </c>
      <c r="K946" s="5"/>
    </row>
    <row r="947" spans="1:11">
      <c r="A947" s="5" t="s">
        <v>10343</v>
      </c>
      <c r="B947" s="5" t="s">
        <v>74</v>
      </c>
      <c r="C947" s="5" t="s">
        <v>72</v>
      </c>
      <c r="D947" s="5" t="s">
        <v>7236</v>
      </c>
      <c r="E947" s="2" t="s">
        <v>0</v>
      </c>
      <c r="F947" s="6">
        <v>68.98861126426128</v>
      </c>
      <c r="G947" s="8">
        <v>252.89059214435426</v>
      </c>
      <c r="H947" s="6">
        <v>0</v>
      </c>
      <c r="I947" s="6">
        <v>0</v>
      </c>
      <c r="J947" s="6">
        <v>0</v>
      </c>
      <c r="K947" s="5"/>
    </row>
    <row r="948" spans="1:11">
      <c r="A948" s="5" t="s">
        <v>10344</v>
      </c>
      <c r="B948" s="5" t="s">
        <v>74</v>
      </c>
      <c r="C948" s="5" t="s">
        <v>72</v>
      </c>
      <c r="D948" s="5" t="s">
        <v>7237</v>
      </c>
      <c r="E948" s="2" t="s">
        <v>0</v>
      </c>
      <c r="F948" s="6">
        <v>75.871702158292948</v>
      </c>
      <c r="G948" s="8">
        <v>218.22027480512216</v>
      </c>
      <c r="H948" s="6">
        <v>0</v>
      </c>
      <c r="I948" s="6">
        <v>0</v>
      </c>
      <c r="J948" s="6">
        <v>0</v>
      </c>
      <c r="K948" s="5"/>
    </row>
    <row r="949" spans="1:11">
      <c r="A949" s="5" t="s">
        <v>10345</v>
      </c>
      <c r="B949" s="5" t="s">
        <v>74</v>
      </c>
      <c r="C949" s="5" t="s">
        <v>72</v>
      </c>
      <c r="D949" s="5" t="s">
        <v>7238</v>
      </c>
      <c r="E949" s="2" t="s">
        <v>0</v>
      </c>
      <c r="F949" s="6">
        <v>52.254685202452428</v>
      </c>
      <c r="G949" s="8">
        <v>260.0304362478484</v>
      </c>
      <c r="H949" s="6">
        <v>0</v>
      </c>
      <c r="I949" s="6">
        <v>0</v>
      </c>
      <c r="J949" s="6">
        <v>0</v>
      </c>
      <c r="K949" s="5"/>
    </row>
    <row r="950" spans="1:11">
      <c r="A950" s="5" t="s">
        <v>10346</v>
      </c>
      <c r="B950" s="5" t="s">
        <v>74</v>
      </c>
      <c r="C950" s="5" t="s">
        <v>72</v>
      </c>
      <c r="D950" s="5" t="s">
        <v>7239</v>
      </c>
      <c r="E950" s="2" t="s">
        <v>0</v>
      </c>
      <c r="F950" s="6">
        <v>44.319045299932853</v>
      </c>
      <c r="G950" s="8">
        <v>256.97043694844126</v>
      </c>
      <c r="H950" s="6">
        <v>0</v>
      </c>
      <c r="I950" s="6">
        <v>0</v>
      </c>
      <c r="J950" s="6">
        <v>0</v>
      </c>
      <c r="K950" s="5"/>
    </row>
    <row r="951" spans="1:11">
      <c r="A951" s="5" t="s">
        <v>10347</v>
      </c>
      <c r="B951" s="5" t="s">
        <v>74</v>
      </c>
      <c r="C951" s="5" t="s">
        <v>72</v>
      </c>
      <c r="D951" s="5" t="s">
        <v>7240</v>
      </c>
      <c r="E951" s="2" t="s">
        <v>0</v>
      </c>
      <c r="F951" s="6">
        <v>64.127855156939674</v>
      </c>
      <c r="G951" s="8">
        <v>260.0289823030339</v>
      </c>
      <c r="H951" s="6">
        <v>0</v>
      </c>
      <c r="I951" s="6">
        <v>0</v>
      </c>
      <c r="J951" s="6">
        <v>0</v>
      </c>
      <c r="K951" s="5"/>
    </row>
    <row r="952" spans="1:11">
      <c r="A952" s="5" t="s">
        <v>10348</v>
      </c>
      <c r="B952" s="5" t="s">
        <v>74</v>
      </c>
      <c r="C952" s="5" t="s">
        <v>72</v>
      </c>
      <c r="D952" s="5" t="s">
        <v>7241</v>
      </c>
      <c r="E952" s="2" t="s">
        <v>0</v>
      </c>
      <c r="F952" s="6">
        <v>58.070256886412878</v>
      </c>
      <c r="G952" s="8">
        <v>252.89139748163353</v>
      </c>
      <c r="H952" s="6">
        <v>0</v>
      </c>
      <c r="I952" s="6">
        <v>0</v>
      </c>
      <c r="J952" s="6">
        <v>0</v>
      </c>
      <c r="K952" s="5"/>
    </row>
    <row r="953" spans="1:11">
      <c r="A953" s="5" t="s">
        <v>10349</v>
      </c>
      <c r="B953" s="5" t="s">
        <v>74</v>
      </c>
      <c r="C953" s="5" t="s">
        <v>72</v>
      </c>
      <c r="D953" s="5" t="s">
        <v>7242</v>
      </c>
      <c r="E953" s="2" t="s">
        <v>0</v>
      </c>
      <c r="F953" s="6">
        <v>69.240566765121059</v>
      </c>
      <c r="G953" s="8">
        <v>260.02929907595222</v>
      </c>
      <c r="H953" s="6">
        <v>0</v>
      </c>
      <c r="I953" s="6">
        <v>0</v>
      </c>
      <c r="J953" s="6">
        <v>0</v>
      </c>
      <c r="K953" s="5"/>
    </row>
    <row r="954" spans="1:11">
      <c r="A954" s="5" t="s">
        <v>10350</v>
      </c>
      <c r="B954" s="5" t="s">
        <v>74</v>
      </c>
      <c r="C954" s="5" t="s">
        <v>72</v>
      </c>
      <c r="D954" s="5" t="s">
        <v>7243</v>
      </c>
      <c r="E954" s="2" t="s">
        <v>0</v>
      </c>
      <c r="F954" s="6">
        <v>81.079182602275608</v>
      </c>
      <c r="G954" s="8">
        <v>260.02629406609987</v>
      </c>
      <c r="H954" s="6">
        <v>0</v>
      </c>
      <c r="I954" s="6">
        <v>0</v>
      </c>
      <c r="J954" s="6">
        <v>0</v>
      </c>
      <c r="K954" s="5"/>
    </row>
    <row r="955" spans="1:11">
      <c r="A955" s="5" t="s">
        <v>10351</v>
      </c>
      <c r="B955" s="5" t="s">
        <v>74</v>
      </c>
      <c r="C955" s="5" t="s">
        <v>72</v>
      </c>
      <c r="D955" s="5" t="s">
        <v>7244</v>
      </c>
      <c r="E955" s="2" t="s">
        <v>0</v>
      </c>
      <c r="F955" s="6">
        <v>43.416283631987639</v>
      </c>
      <c r="G955" s="8">
        <v>260.0281801966027</v>
      </c>
      <c r="H955" s="6">
        <v>0</v>
      </c>
      <c r="I955" s="6">
        <v>0</v>
      </c>
      <c r="J955" s="6">
        <v>0</v>
      </c>
      <c r="K955" s="5"/>
    </row>
    <row r="956" spans="1:11">
      <c r="A956" s="5" t="s">
        <v>10352</v>
      </c>
      <c r="B956" s="5" t="s">
        <v>74</v>
      </c>
      <c r="C956" s="5" t="s">
        <v>72</v>
      </c>
      <c r="D956" s="5" t="s">
        <v>7245</v>
      </c>
      <c r="E956" s="2" t="s">
        <v>0</v>
      </c>
      <c r="F956" s="6">
        <v>59.950761509628919</v>
      </c>
      <c r="G956" s="8">
        <v>260.02913540936305</v>
      </c>
      <c r="H956" s="6">
        <v>0</v>
      </c>
      <c r="I956" s="6">
        <v>0</v>
      </c>
      <c r="J956" s="6">
        <v>0</v>
      </c>
      <c r="K956" s="5"/>
    </row>
    <row r="957" spans="1:11">
      <c r="A957" s="5" t="s">
        <v>10353</v>
      </c>
      <c r="B957" s="5" t="s">
        <v>74</v>
      </c>
      <c r="C957" s="5" t="s">
        <v>72</v>
      </c>
      <c r="D957" s="5" t="s">
        <v>7246</v>
      </c>
      <c r="E957" s="2" t="s">
        <v>0</v>
      </c>
      <c r="F957" s="6">
        <v>71.719229670056151</v>
      </c>
      <c r="G957" s="8">
        <v>260.02784102956497</v>
      </c>
      <c r="H957" s="6">
        <v>0</v>
      </c>
      <c r="I957" s="6">
        <v>0</v>
      </c>
      <c r="J957" s="6">
        <v>0</v>
      </c>
      <c r="K957" s="5"/>
    </row>
    <row r="958" spans="1:11">
      <c r="A958" s="5" t="s">
        <v>10354</v>
      </c>
      <c r="B958" s="5" t="s">
        <v>74</v>
      </c>
      <c r="C958" s="5" t="s">
        <v>72</v>
      </c>
      <c r="D958" s="5" t="s">
        <v>7247</v>
      </c>
      <c r="E958" s="2" t="s">
        <v>0</v>
      </c>
      <c r="F958" s="6">
        <v>74.401326822655392</v>
      </c>
      <c r="G958" s="8">
        <v>260.02830023689523</v>
      </c>
      <c r="H958" s="6">
        <v>0</v>
      </c>
      <c r="I958" s="6">
        <v>0</v>
      </c>
      <c r="J958" s="6">
        <v>0</v>
      </c>
      <c r="K958" s="5"/>
    </row>
    <row r="959" spans="1:11">
      <c r="A959" s="5" t="s">
        <v>10355</v>
      </c>
      <c r="B959" s="5" t="s">
        <v>74</v>
      </c>
      <c r="C959" s="5" t="s">
        <v>72</v>
      </c>
      <c r="D959" s="5" t="s">
        <v>7248</v>
      </c>
      <c r="E959" s="2" t="s">
        <v>0</v>
      </c>
      <c r="F959" s="6">
        <v>56.504602512562393</v>
      </c>
      <c r="G959" s="8">
        <v>260.02751543032844</v>
      </c>
      <c r="H959" s="6">
        <v>0</v>
      </c>
      <c r="I959" s="6">
        <v>0</v>
      </c>
      <c r="J959" s="6">
        <v>0</v>
      </c>
      <c r="K959" s="5"/>
    </row>
    <row r="960" spans="1:11">
      <c r="A960" s="5" t="s">
        <v>10356</v>
      </c>
      <c r="B960" s="5" t="s">
        <v>74</v>
      </c>
      <c r="C960" s="5" t="s">
        <v>72</v>
      </c>
      <c r="D960" s="5" t="s">
        <v>7249</v>
      </c>
      <c r="E960" s="2" t="s">
        <v>0</v>
      </c>
      <c r="F960" s="6">
        <v>66.768929972628641</v>
      </c>
      <c r="G960" s="8">
        <v>260.0307468406462</v>
      </c>
      <c r="H960" s="6">
        <v>0</v>
      </c>
      <c r="I960" s="6">
        <v>0</v>
      </c>
      <c r="J960" s="6">
        <v>0</v>
      </c>
      <c r="K960" s="5"/>
    </row>
    <row r="961" spans="1:11">
      <c r="A961" s="5" t="s">
        <v>10357</v>
      </c>
      <c r="B961" s="5" t="s">
        <v>74</v>
      </c>
      <c r="C961" s="5" t="s">
        <v>72</v>
      </c>
      <c r="D961" s="5" t="s">
        <v>7250</v>
      </c>
      <c r="E961" s="2" t="s">
        <v>0</v>
      </c>
      <c r="F961" s="6">
        <v>50.574486040784706</v>
      </c>
      <c r="G961" s="8">
        <v>209.04236186049084</v>
      </c>
      <c r="H961" s="6">
        <v>0</v>
      </c>
      <c r="I961" s="6">
        <v>0</v>
      </c>
      <c r="J961" s="6">
        <v>0</v>
      </c>
      <c r="K961" s="5"/>
    </row>
    <row r="962" spans="1:11">
      <c r="A962" s="5" t="s">
        <v>10358</v>
      </c>
      <c r="B962" s="5" t="s">
        <v>74</v>
      </c>
      <c r="C962" s="5" t="s">
        <v>72</v>
      </c>
      <c r="D962" s="5" t="s">
        <v>7251</v>
      </c>
      <c r="E962" s="2" t="s">
        <v>0</v>
      </c>
      <c r="F962" s="6">
        <v>54.982479693059844</v>
      </c>
      <c r="G962" s="8">
        <v>260.02892078431859</v>
      </c>
      <c r="H962" s="6">
        <v>0</v>
      </c>
      <c r="I962" s="6">
        <v>0</v>
      </c>
      <c r="J962" s="6">
        <v>0</v>
      </c>
      <c r="K962" s="5"/>
    </row>
    <row r="963" spans="1:11">
      <c r="A963" s="5" t="s">
        <v>10359</v>
      </c>
      <c r="B963" s="5" t="s">
        <v>74</v>
      </c>
      <c r="C963" s="5" t="s">
        <v>72</v>
      </c>
      <c r="D963" s="5" t="s">
        <v>7252</v>
      </c>
      <c r="E963" s="2" t="s">
        <v>0</v>
      </c>
      <c r="F963" s="6">
        <v>71.680321571171774</v>
      </c>
      <c r="G963" s="8">
        <v>260.02897652852408</v>
      </c>
      <c r="H963" s="6">
        <v>0</v>
      </c>
      <c r="I963" s="6">
        <v>0</v>
      </c>
      <c r="J963" s="6">
        <v>0</v>
      </c>
      <c r="K963" s="5"/>
    </row>
    <row r="964" spans="1:11">
      <c r="A964" s="5" t="s">
        <v>10360</v>
      </c>
      <c r="B964" s="5" t="s">
        <v>74</v>
      </c>
      <c r="C964" s="5" t="s">
        <v>72</v>
      </c>
      <c r="D964" s="5" t="s">
        <v>7253</v>
      </c>
      <c r="E964" s="2" t="s">
        <v>0</v>
      </c>
      <c r="F964" s="6">
        <v>47.169434006787192</v>
      </c>
      <c r="G964" s="8">
        <v>208.02212005649997</v>
      </c>
      <c r="H964" s="6">
        <v>0</v>
      </c>
      <c r="I964" s="6">
        <v>0</v>
      </c>
      <c r="J964" s="6">
        <v>0</v>
      </c>
      <c r="K964" s="5"/>
    </row>
    <row r="965" spans="1:11">
      <c r="A965" s="5" t="s">
        <v>10361</v>
      </c>
      <c r="B965" s="5" t="s">
        <v>74</v>
      </c>
      <c r="C965" s="5" t="s">
        <v>72</v>
      </c>
      <c r="D965" s="5" t="s">
        <v>7254</v>
      </c>
      <c r="E965" s="2" t="s">
        <v>0</v>
      </c>
      <c r="F965" s="6">
        <v>50.394735799655606</v>
      </c>
      <c r="G965" s="8">
        <v>260.02891410883814</v>
      </c>
      <c r="H965" s="6">
        <v>0</v>
      </c>
      <c r="I965" s="6">
        <v>0</v>
      </c>
      <c r="J965" s="6">
        <v>0</v>
      </c>
      <c r="K965" s="5"/>
    </row>
    <row r="966" spans="1:11">
      <c r="A966" s="5" t="s">
        <v>10362</v>
      </c>
      <c r="B966" s="5" t="s">
        <v>74</v>
      </c>
      <c r="C966" s="5" t="s">
        <v>72</v>
      </c>
      <c r="D966" s="5" t="s">
        <v>7255</v>
      </c>
      <c r="E966" s="2" t="s">
        <v>0</v>
      </c>
      <c r="F966" s="6">
        <v>63.58169927176651</v>
      </c>
      <c r="G966" s="8">
        <v>260.02833281409272</v>
      </c>
      <c r="H966" s="6">
        <v>0</v>
      </c>
      <c r="I966" s="6">
        <v>0</v>
      </c>
      <c r="J966" s="6">
        <v>0</v>
      </c>
      <c r="K966" s="5"/>
    </row>
    <row r="967" spans="1:11">
      <c r="A967" s="5" t="s">
        <v>10363</v>
      </c>
      <c r="B967" s="5" t="s">
        <v>74</v>
      </c>
      <c r="C967" s="5" t="s">
        <v>72</v>
      </c>
      <c r="D967" s="5" t="s">
        <v>7256</v>
      </c>
      <c r="E967" s="2" t="s">
        <v>0</v>
      </c>
      <c r="F967" s="6">
        <v>60.68181818181818</v>
      </c>
      <c r="G967" s="8">
        <v>260.02840909090907</v>
      </c>
      <c r="H967" s="6">
        <v>0</v>
      </c>
      <c r="I967" s="6">
        <v>0</v>
      </c>
      <c r="J967" s="6">
        <v>0</v>
      </c>
      <c r="K967" s="5"/>
    </row>
    <row r="968" spans="1:11">
      <c r="A968" s="5" t="s">
        <v>10364</v>
      </c>
      <c r="B968" s="5" t="s">
        <v>74</v>
      </c>
      <c r="C968" s="5" t="s">
        <v>72</v>
      </c>
      <c r="D968" s="5" t="s">
        <v>7257</v>
      </c>
      <c r="E968" s="2" t="s">
        <v>0</v>
      </c>
      <c r="F968" s="6">
        <v>46.372227796340049</v>
      </c>
      <c r="G968" s="8">
        <v>260.02820595616862</v>
      </c>
      <c r="H968" s="6">
        <v>0</v>
      </c>
      <c r="I968" s="6">
        <v>0</v>
      </c>
      <c r="J968" s="6">
        <v>0</v>
      </c>
      <c r="K968" s="5"/>
    </row>
    <row r="969" spans="1:11">
      <c r="A969" s="5" t="s">
        <v>10365</v>
      </c>
      <c r="B969" s="5" t="s">
        <v>74</v>
      </c>
      <c r="C969" s="5" t="s">
        <v>72</v>
      </c>
      <c r="D969" s="5" t="s">
        <v>7258</v>
      </c>
      <c r="E969" s="2" t="s">
        <v>0</v>
      </c>
      <c r="F969" s="6">
        <v>87.160594779974133</v>
      </c>
      <c r="G969" s="8">
        <v>260.02896062822515</v>
      </c>
      <c r="H969" s="6">
        <v>0</v>
      </c>
      <c r="I969" s="6">
        <v>0</v>
      </c>
      <c r="J969" s="6">
        <v>0</v>
      </c>
      <c r="K969" s="5"/>
    </row>
    <row r="970" spans="1:11">
      <c r="A970" s="5" t="s">
        <v>10366</v>
      </c>
      <c r="B970" s="5" t="s">
        <v>74</v>
      </c>
      <c r="C970" s="5" t="s">
        <v>72</v>
      </c>
      <c r="D970" s="5" t="s">
        <v>7259</v>
      </c>
      <c r="E970" s="2" t="s">
        <v>0</v>
      </c>
      <c r="F970" s="6">
        <v>45.829612996687665</v>
      </c>
      <c r="G970" s="8">
        <v>215.16141716128314</v>
      </c>
      <c r="H970" s="6">
        <v>0</v>
      </c>
      <c r="I970" s="6">
        <v>0</v>
      </c>
      <c r="J970" s="6">
        <v>0</v>
      </c>
      <c r="K970" s="5"/>
    </row>
    <row r="971" spans="1:11">
      <c r="A971" s="5" t="s">
        <v>10367</v>
      </c>
      <c r="B971" s="5" t="s">
        <v>74</v>
      </c>
      <c r="C971" s="5" t="s">
        <v>72</v>
      </c>
      <c r="D971" s="5" t="s">
        <v>7260</v>
      </c>
      <c r="E971" s="2" t="s">
        <v>0</v>
      </c>
      <c r="F971" s="6">
        <v>72.968905269757983</v>
      </c>
      <c r="G971" s="8">
        <v>260.02778732171635</v>
      </c>
      <c r="H971" s="6">
        <v>0</v>
      </c>
      <c r="I971" s="6">
        <v>0</v>
      </c>
      <c r="J971" s="6">
        <v>0</v>
      </c>
      <c r="K971" s="5"/>
    </row>
    <row r="972" spans="1:11">
      <c r="A972" s="5" t="s">
        <v>10368</v>
      </c>
      <c r="B972" s="5" t="s">
        <v>74</v>
      </c>
      <c r="C972" s="5" t="s">
        <v>72</v>
      </c>
      <c r="D972" s="5" t="s">
        <v>7261</v>
      </c>
      <c r="E972" s="2" t="s">
        <v>0</v>
      </c>
      <c r="F972" s="6">
        <v>60.050300445095786</v>
      </c>
      <c r="G972" s="8">
        <v>210.06352530473441</v>
      </c>
      <c r="H972" s="6">
        <v>0</v>
      </c>
      <c r="I972" s="6">
        <v>0</v>
      </c>
      <c r="J972" s="6">
        <v>0</v>
      </c>
      <c r="K972" s="5"/>
    </row>
    <row r="973" spans="1:11">
      <c r="A973" s="5" t="s">
        <v>10369</v>
      </c>
      <c r="B973" s="5" t="s">
        <v>74</v>
      </c>
      <c r="C973" s="5" t="s">
        <v>72</v>
      </c>
      <c r="D973" s="5" t="s">
        <v>7262</v>
      </c>
      <c r="E973" s="2" t="s">
        <v>0</v>
      </c>
      <c r="F973" s="6">
        <v>58.811873941972578</v>
      </c>
      <c r="G973" s="8">
        <v>260.02888355055597</v>
      </c>
      <c r="H973" s="6">
        <v>0</v>
      </c>
      <c r="I973" s="6">
        <v>0</v>
      </c>
      <c r="J973" s="6">
        <v>0</v>
      </c>
      <c r="K973" s="5"/>
    </row>
    <row r="974" spans="1:11">
      <c r="A974" s="5" t="s">
        <v>10370</v>
      </c>
      <c r="B974" s="5" t="s">
        <v>74</v>
      </c>
      <c r="C974" s="5" t="s">
        <v>72</v>
      </c>
      <c r="D974" s="5" t="s">
        <v>7263</v>
      </c>
      <c r="E974" s="2" t="s">
        <v>0</v>
      </c>
      <c r="F974" s="6">
        <v>63.825808991424822</v>
      </c>
      <c r="G974" s="8">
        <v>260.02858609334442</v>
      </c>
      <c r="H974" s="6">
        <v>0</v>
      </c>
      <c r="I974" s="6">
        <v>0</v>
      </c>
      <c r="J974" s="6">
        <v>0</v>
      </c>
      <c r="K974" s="5"/>
    </row>
    <row r="975" spans="1:11">
      <c r="A975" s="5" t="s">
        <v>10371</v>
      </c>
      <c r="B975" s="5" t="s">
        <v>74</v>
      </c>
      <c r="C975" s="5" t="s">
        <v>72</v>
      </c>
      <c r="D975" s="5" t="s">
        <v>7264</v>
      </c>
      <c r="E975" s="2" t="s">
        <v>0</v>
      </c>
      <c r="F975" s="6">
        <v>66.84175980022161</v>
      </c>
      <c r="G975" s="8">
        <v>260.02890003259932</v>
      </c>
      <c r="H975" s="6">
        <v>0</v>
      </c>
      <c r="I975" s="6">
        <v>0</v>
      </c>
      <c r="J975" s="6">
        <v>0</v>
      </c>
      <c r="K975" s="5"/>
    </row>
    <row r="976" spans="1:11">
      <c r="A976" s="5" t="s">
        <v>10372</v>
      </c>
      <c r="B976" s="5" t="s">
        <v>74</v>
      </c>
      <c r="C976" s="5" t="s">
        <v>72</v>
      </c>
      <c r="D976" s="5" t="s">
        <v>7265</v>
      </c>
      <c r="E976" s="2" t="s">
        <v>0</v>
      </c>
      <c r="F976" s="6">
        <v>65.084716521339075</v>
      </c>
      <c r="G976" s="8">
        <v>260.02976040715691</v>
      </c>
      <c r="H976" s="6">
        <v>0</v>
      </c>
      <c r="I976" s="6">
        <v>0</v>
      </c>
      <c r="J976" s="6">
        <v>0</v>
      </c>
      <c r="K976" s="5"/>
    </row>
    <row r="977" spans="1:11">
      <c r="A977" s="5" t="s">
        <v>10373</v>
      </c>
      <c r="B977" s="5" t="s">
        <v>74</v>
      </c>
      <c r="C977" s="5" t="s">
        <v>72</v>
      </c>
      <c r="D977" s="5" t="s">
        <v>7266</v>
      </c>
      <c r="E977" s="2" t="s">
        <v>0</v>
      </c>
      <c r="F977" s="6">
        <v>63.934081690205097</v>
      </c>
      <c r="G977" s="8">
        <v>260.02828787033786</v>
      </c>
      <c r="H977" s="6">
        <v>0</v>
      </c>
      <c r="I977" s="6">
        <v>0</v>
      </c>
      <c r="J977" s="6">
        <v>0</v>
      </c>
      <c r="K977" s="5"/>
    </row>
    <row r="978" spans="1:11">
      <c r="A978" s="5" t="s">
        <v>10374</v>
      </c>
      <c r="B978" s="5" t="s">
        <v>74</v>
      </c>
      <c r="C978" s="5" t="s">
        <v>72</v>
      </c>
      <c r="D978" s="5" t="s">
        <v>7267</v>
      </c>
      <c r="E978" s="2" t="s">
        <v>0</v>
      </c>
      <c r="F978" s="6">
        <v>57.300407864149399</v>
      </c>
      <c r="G978" s="8">
        <v>260.02871267502417</v>
      </c>
      <c r="H978" s="6">
        <v>0</v>
      </c>
      <c r="I978" s="6">
        <v>0</v>
      </c>
      <c r="J978" s="6">
        <v>0</v>
      </c>
      <c r="K978" s="5"/>
    </row>
    <row r="979" spans="1:11">
      <c r="A979" s="5" t="s">
        <v>10375</v>
      </c>
      <c r="B979" s="5" t="s">
        <v>74</v>
      </c>
      <c r="C979" s="5" t="s">
        <v>72</v>
      </c>
      <c r="D979" s="5" t="s">
        <v>7268</v>
      </c>
      <c r="E979" s="2" t="s">
        <v>0</v>
      </c>
      <c r="F979" s="6">
        <v>113.09340748576938</v>
      </c>
      <c r="G979" s="8">
        <v>260.0288191408855</v>
      </c>
      <c r="H979" s="6">
        <v>0</v>
      </c>
      <c r="I979" s="6">
        <v>0</v>
      </c>
      <c r="J979" s="6">
        <v>0</v>
      </c>
      <c r="K979" s="5"/>
    </row>
    <row r="980" spans="1:11">
      <c r="A980" s="5" t="s">
        <v>10376</v>
      </c>
      <c r="B980" s="5" t="s">
        <v>74</v>
      </c>
      <c r="C980" s="5" t="s">
        <v>72</v>
      </c>
      <c r="D980" s="5" t="s">
        <v>7269</v>
      </c>
      <c r="E980" s="2" t="s">
        <v>0</v>
      </c>
      <c r="F980" s="6">
        <v>77.953345724633522</v>
      </c>
      <c r="G980" s="8">
        <v>260.0289326557853</v>
      </c>
      <c r="H980" s="6">
        <v>0</v>
      </c>
      <c r="I980" s="6">
        <v>0</v>
      </c>
      <c r="J980" s="6">
        <v>0</v>
      </c>
      <c r="K980" s="5"/>
    </row>
    <row r="981" spans="1:11">
      <c r="A981" s="5" t="s">
        <v>10377</v>
      </c>
      <c r="B981" s="5" t="s">
        <v>74</v>
      </c>
      <c r="C981" s="5" t="s">
        <v>72</v>
      </c>
      <c r="D981" s="5" t="s">
        <v>7270</v>
      </c>
      <c r="E981" s="2" t="s">
        <v>0</v>
      </c>
      <c r="F981" s="6">
        <v>75.39343844990492</v>
      </c>
      <c r="G981" s="8">
        <v>260.02786901562655</v>
      </c>
      <c r="H981" s="6">
        <v>0</v>
      </c>
      <c r="I981" s="6">
        <v>0</v>
      </c>
      <c r="J981" s="6">
        <v>0</v>
      </c>
      <c r="K981" s="5"/>
    </row>
    <row r="982" spans="1:11">
      <c r="A982" s="5" t="s">
        <v>10378</v>
      </c>
      <c r="B982" s="5" t="s">
        <v>74</v>
      </c>
      <c r="C982" s="5" t="s">
        <v>72</v>
      </c>
      <c r="D982" s="5" t="s">
        <v>7271</v>
      </c>
      <c r="E982" s="2" t="s">
        <v>0</v>
      </c>
      <c r="F982" s="6">
        <v>68.406451849072099</v>
      </c>
      <c r="G982" s="8">
        <v>260.02800479433859</v>
      </c>
      <c r="H982" s="6">
        <v>0</v>
      </c>
      <c r="I982" s="6">
        <v>0</v>
      </c>
      <c r="J982" s="6">
        <v>0</v>
      </c>
      <c r="K982" s="5"/>
    </row>
    <row r="983" spans="1:11">
      <c r="A983" s="5" t="s">
        <v>10379</v>
      </c>
      <c r="B983" s="5" t="s">
        <v>74</v>
      </c>
      <c r="C983" s="5" t="s">
        <v>72</v>
      </c>
      <c r="D983" s="5" t="s">
        <v>7272</v>
      </c>
      <c r="E983" s="2" t="s">
        <v>0</v>
      </c>
      <c r="F983" s="6">
        <v>92.980113648427547</v>
      </c>
      <c r="G983" s="8">
        <v>260.02859443669627</v>
      </c>
      <c r="H983" s="6">
        <v>0</v>
      </c>
      <c r="I983" s="6">
        <v>0</v>
      </c>
      <c r="J983" s="6">
        <v>0</v>
      </c>
      <c r="K983" s="5"/>
    </row>
    <row r="984" spans="1:11">
      <c r="A984" s="5" t="s">
        <v>10380</v>
      </c>
      <c r="B984" s="5" t="s">
        <v>74</v>
      </c>
      <c r="C984" s="5" t="s">
        <v>72</v>
      </c>
      <c r="D984" s="5" t="s">
        <v>7273</v>
      </c>
      <c r="E984" s="2" t="s">
        <v>0</v>
      </c>
      <c r="F984" s="6">
        <v>100.44266120063675</v>
      </c>
      <c r="G984" s="8">
        <v>260.02747552279817</v>
      </c>
      <c r="H984" s="6">
        <v>0</v>
      </c>
      <c r="I984" s="6">
        <v>0</v>
      </c>
      <c r="J984" s="6">
        <v>0</v>
      </c>
      <c r="K984" s="5"/>
    </row>
    <row r="985" spans="1:11">
      <c r="A985" s="5" t="s">
        <v>10381</v>
      </c>
      <c r="B985" s="5" t="s">
        <v>74</v>
      </c>
      <c r="C985" s="5" t="s">
        <v>72</v>
      </c>
      <c r="D985" s="5" t="s">
        <v>7274</v>
      </c>
      <c r="E985" s="2" t="s">
        <v>0</v>
      </c>
      <c r="F985" s="6">
        <v>81.922790499228839</v>
      </c>
      <c r="G985" s="8">
        <v>260.02883004919937</v>
      </c>
      <c r="H985" s="6">
        <v>0</v>
      </c>
      <c r="I985" s="6">
        <v>0</v>
      </c>
      <c r="J985" s="6">
        <v>0</v>
      </c>
      <c r="K985" s="5"/>
    </row>
    <row r="986" spans="1:11">
      <c r="A986" s="5" t="s">
        <v>10382</v>
      </c>
      <c r="B986" s="5" t="s">
        <v>74</v>
      </c>
      <c r="C986" s="5" t="s">
        <v>72</v>
      </c>
      <c r="D986" s="5" t="s">
        <v>7275</v>
      </c>
      <c r="E986" s="2" t="s">
        <v>0</v>
      </c>
      <c r="F986" s="6">
        <v>53.76376160961027</v>
      </c>
      <c r="G986" s="8">
        <v>260.02863650600534</v>
      </c>
      <c r="H986" s="6">
        <v>0</v>
      </c>
      <c r="I986" s="6">
        <v>0</v>
      </c>
      <c r="J986" s="6">
        <v>0</v>
      </c>
      <c r="K986" s="5"/>
    </row>
    <row r="987" spans="1:11">
      <c r="A987" s="5" t="s">
        <v>10383</v>
      </c>
      <c r="B987" s="5" t="s">
        <v>74</v>
      </c>
      <c r="C987" s="5" t="s">
        <v>72</v>
      </c>
      <c r="D987" s="5" t="s">
        <v>7276</v>
      </c>
      <c r="E987" s="2" t="s">
        <v>0</v>
      </c>
      <c r="F987" s="6">
        <v>63.26390314743972</v>
      </c>
      <c r="G987" s="8">
        <v>260.02819836899477</v>
      </c>
      <c r="H987" s="6">
        <v>0</v>
      </c>
      <c r="I987" s="6">
        <v>0</v>
      </c>
      <c r="J987" s="6">
        <v>0</v>
      </c>
      <c r="K987" s="5"/>
    </row>
    <row r="988" spans="1:11">
      <c r="A988" s="5" t="s">
        <v>10384</v>
      </c>
      <c r="B988" s="5" t="s">
        <v>74</v>
      </c>
      <c r="C988" s="5" t="s">
        <v>72</v>
      </c>
      <c r="D988" s="5" t="s">
        <v>7277</v>
      </c>
      <c r="E988" s="2" t="s">
        <v>0</v>
      </c>
      <c r="F988" s="6">
        <v>56.226859676880579</v>
      </c>
      <c r="G988" s="8">
        <v>260.03172387031219</v>
      </c>
      <c r="H988" s="6">
        <v>0</v>
      </c>
      <c r="I988" s="6">
        <v>0</v>
      </c>
      <c r="J988" s="6">
        <v>0</v>
      </c>
      <c r="K988" s="5"/>
    </row>
    <row r="989" spans="1:11">
      <c r="A989" s="5" t="s">
        <v>10385</v>
      </c>
      <c r="B989" s="5" t="s">
        <v>74</v>
      </c>
      <c r="C989" s="5" t="s">
        <v>72</v>
      </c>
      <c r="D989" s="5" t="s">
        <v>7278</v>
      </c>
      <c r="E989" s="2" t="s">
        <v>0</v>
      </c>
      <c r="F989" s="6">
        <v>64.587064883359318</v>
      </c>
      <c r="G989" s="8">
        <v>260.02896911450654</v>
      </c>
      <c r="H989" s="6">
        <v>0</v>
      </c>
      <c r="I989" s="6">
        <v>0</v>
      </c>
      <c r="J989" s="6">
        <v>0</v>
      </c>
      <c r="K989" s="5"/>
    </row>
    <row r="990" spans="1:11">
      <c r="A990" s="5" t="s">
        <v>10386</v>
      </c>
      <c r="B990" s="5" t="s">
        <v>74</v>
      </c>
      <c r="C990" s="5" t="s">
        <v>72</v>
      </c>
      <c r="D990" s="5" t="s">
        <v>7279</v>
      </c>
      <c r="E990" s="2" t="s">
        <v>0</v>
      </c>
      <c r="F990" s="6">
        <v>71.212103673644435</v>
      </c>
      <c r="G990" s="8">
        <v>251.87094206625204</v>
      </c>
      <c r="H990" s="6">
        <v>0</v>
      </c>
      <c r="I990" s="6">
        <v>0</v>
      </c>
      <c r="J990" s="6">
        <v>0</v>
      </c>
      <c r="K990" s="5"/>
    </row>
    <row r="991" spans="1:11">
      <c r="A991" s="5" t="s">
        <v>10387</v>
      </c>
      <c r="B991" s="5" t="s">
        <v>74</v>
      </c>
      <c r="C991" s="5" t="s">
        <v>72</v>
      </c>
      <c r="D991" s="5" t="s">
        <v>7280</v>
      </c>
      <c r="E991" s="2" t="s">
        <v>0</v>
      </c>
      <c r="F991" s="6">
        <v>58.013174933434215</v>
      </c>
      <c r="G991" s="8">
        <v>260.02942717048114</v>
      </c>
      <c r="H991" s="6">
        <v>0</v>
      </c>
      <c r="I991" s="6">
        <v>0</v>
      </c>
      <c r="J991" s="6">
        <v>0</v>
      </c>
      <c r="K991" s="5"/>
    </row>
    <row r="992" spans="1:11">
      <c r="A992" s="5" t="s">
        <v>10388</v>
      </c>
      <c r="B992" s="5" t="s">
        <v>74</v>
      </c>
      <c r="C992" s="5" t="s">
        <v>72</v>
      </c>
      <c r="D992" s="5" t="s">
        <v>7281</v>
      </c>
      <c r="E992" s="2" t="s">
        <v>0</v>
      </c>
      <c r="F992" s="6">
        <v>71.468112258742792</v>
      </c>
      <c r="G992" s="8">
        <v>245.7520743429632</v>
      </c>
      <c r="H992" s="6">
        <v>0</v>
      </c>
      <c r="I992" s="6">
        <v>0</v>
      </c>
      <c r="J992" s="6">
        <v>0</v>
      </c>
      <c r="K992" s="5"/>
    </row>
    <row r="993" spans="1:11">
      <c r="A993" s="5" t="s">
        <v>10389</v>
      </c>
      <c r="B993" s="5" t="s">
        <v>74</v>
      </c>
      <c r="C993" s="5" t="s">
        <v>72</v>
      </c>
      <c r="D993" s="5" t="s">
        <v>7282</v>
      </c>
      <c r="E993" s="2" t="s">
        <v>0</v>
      </c>
      <c r="F993" s="6">
        <v>97.744878781305246</v>
      </c>
      <c r="G993" s="8">
        <v>260.02827682814029</v>
      </c>
      <c r="H993" s="6">
        <v>0</v>
      </c>
      <c r="I993" s="6">
        <v>0</v>
      </c>
      <c r="J993" s="6">
        <v>0</v>
      </c>
      <c r="K993" s="5"/>
    </row>
    <row r="994" spans="1:11">
      <c r="A994" s="5" t="s">
        <v>10390</v>
      </c>
      <c r="B994" s="5" t="s">
        <v>74</v>
      </c>
      <c r="C994" s="5" t="s">
        <v>72</v>
      </c>
      <c r="D994" s="5" t="s">
        <v>7283</v>
      </c>
      <c r="E994" s="2" t="s">
        <v>0</v>
      </c>
      <c r="F994" s="6">
        <v>97.527626293732681</v>
      </c>
      <c r="G994" s="8">
        <v>260.02910487771828</v>
      </c>
      <c r="H994" s="6">
        <v>0</v>
      </c>
      <c r="I994" s="6">
        <v>0</v>
      </c>
      <c r="J994" s="6">
        <v>0</v>
      </c>
      <c r="K994" s="5"/>
    </row>
    <row r="995" spans="1:11">
      <c r="A995" s="5" t="s">
        <v>10391</v>
      </c>
      <c r="B995" s="5" t="s">
        <v>74</v>
      </c>
      <c r="C995" s="5" t="s">
        <v>72</v>
      </c>
      <c r="D995" s="5" t="s">
        <v>7284</v>
      </c>
      <c r="E995" s="2" t="s">
        <v>0</v>
      </c>
      <c r="F995" s="6">
        <v>51.742021672516508</v>
      </c>
      <c r="G995" s="8">
        <v>248.8115069439076</v>
      </c>
      <c r="H995" s="6">
        <v>0</v>
      </c>
      <c r="I995" s="6">
        <v>0</v>
      </c>
      <c r="J995" s="6">
        <v>0</v>
      </c>
      <c r="K995" s="5"/>
    </row>
    <row r="996" spans="1:11">
      <c r="A996" s="5" t="s">
        <v>10392</v>
      </c>
      <c r="B996" s="5" t="s">
        <v>74</v>
      </c>
      <c r="C996" s="5" t="s">
        <v>72</v>
      </c>
      <c r="D996" s="5" t="s">
        <v>7285</v>
      </c>
      <c r="E996" s="2" t="s">
        <v>0</v>
      </c>
      <c r="F996" s="6">
        <v>56.650182910675476</v>
      </c>
      <c r="G996" s="8">
        <v>260.02927922716566</v>
      </c>
      <c r="H996" s="6">
        <v>0</v>
      </c>
      <c r="I996" s="6">
        <v>0</v>
      </c>
      <c r="J996" s="6">
        <v>0</v>
      </c>
      <c r="K996" s="5"/>
    </row>
    <row r="997" spans="1:11">
      <c r="A997" s="5" t="s">
        <v>10393</v>
      </c>
      <c r="B997" s="5" t="s">
        <v>74</v>
      </c>
      <c r="C997" s="5" t="s">
        <v>72</v>
      </c>
      <c r="D997" s="5" t="s">
        <v>7286</v>
      </c>
      <c r="E997" s="2" t="s">
        <v>0</v>
      </c>
      <c r="F997" s="6">
        <v>51.520634493270137</v>
      </c>
      <c r="G997" s="8">
        <v>260.02937299828949</v>
      </c>
      <c r="H997" s="6">
        <v>0</v>
      </c>
      <c r="I997" s="6">
        <v>0</v>
      </c>
      <c r="J997" s="6">
        <v>0</v>
      </c>
      <c r="K997" s="5"/>
    </row>
    <row r="998" spans="1:11">
      <c r="A998" s="5" t="s">
        <v>10394</v>
      </c>
      <c r="B998" s="5" t="s">
        <v>74</v>
      </c>
      <c r="C998" s="5" t="s">
        <v>72</v>
      </c>
      <c r="D998" s="5" t="s">
        <v>7287</v>
      </c>
      <c r="E998" s="2" t="s">
        <v>0</v>
      </c>
      <c r="F998" s="6">
        <v>98.683050870838755</v>
      </c>
      <c r="G998" s="8">
        <v>260.02796779769176</v>
      </c>
      <c r="H998" s="6">
        <v>0</v>
      </c>
      <c r="I998" s="6">
        <v>0</v>
      </c>
      <c r="J998" s="6">
        <v>0</v>
      </c>
      <c r="K998" s="5"/>
    </row>
    <row r="999" spans="1:11">
      <c r="A999" s="5" t="s">
        <v>10395</v>
      </c>
      <c r="B999" s="5" t="s">
        <v>74</v>
      </c>
      <c r="C999" s="5" t="s">
        <v>72</v>
      </c>
      <c r="D999" s="5" t="s">
        <v>7288</v>
      </c>
      <c r="E999" s="2" t="s">
        <v>0</v>
      </c>
      <c r="F999" s="6">
        <v>54.882704928872982</v>
      </c>
      <c r="G999" s="8">
        <v>260.02860721235606</v>
      </c>
      <c r="H999" s="6">
        <v>0</v>
      </c>
      <c r="I999" s="6">
        <v>0</v>
      </c>
      <c r="J999" s="6">
        <v>0</v>
      </c>
      <c r="K999" s="5"/>
    </row>
    <row r="1000" spans="1:11">
      <c r="A1000" s="5" t="s">
        <v>10396</v>
      </c>
      <c r="B1000" s="5" t="s">
        <v>74</v>
      </c>
      <c r="C1000" s="5" t="s">
        <v>72</v>
      </c>
      <c r="D1000" s="5" t="s">
        <v>7289</v>
      </c>
      <c r="E1000" s="2" t="s">
        <v>0</v>
      </c>
      <c r="F1000" s="6">
        <v>50.390082102796413</v>
      </c>
      <c r="G1000" s="8">
        <v>260.03014423880342</v>
      </c>
      <c r="H1000" s="6">
        <v>0</v>
      </c>
      <c r="I1000" s="6">
        <v>0</v>
      </c>
      <c r="J1000" s="6">
        <v>0</v>
      </c>
      <c r="K1000" s="5"/>
    </row>
    <row r="1001" spans="1:11">
      <c r="A1001" s="5" t="s">
        <v>10397</v>
      </c>
      <c r="B1001" s="5" t="s">
        <v>74</v>
      </c>
      <c r="C1001" s="5" t="s">
        <v>72</v>
      </c>
      <c r="D1001" s="5" t="s">
        <v>7290</v>
      </c>
      <c r="E1001" s="2" t="s">
        <v>0</v>
      </c>
      <c r="F1001" s="6">
        <v>54.987191583100625</v>
      </c>
      <c r="G1001" s="8">
        <v>260.02856946528755</v>
      </c>
      <c r="H1001" s="6">
        <v>0</v>
      </c>
      <c r="I1001" s="6">
        <v>0</v>
      </c>
      <c r="J1001" s="6">
        <v>0</v>
      </c>
      <c r="K1001" s="5"/>
    </row>
    <row r="1002" spans="1:11">
      <c r="A1002" s="5" t="s">
        <v>10398</v>
      </c>
      <c r="B1002" s="5" t="s">
        <v>74</v>
      </c>
      <c r="C1002" s="5" t="s">
        <v>72</v>
      </c>
      <c r="D1002" s="5" t="s">
        <v>7291</v>
      </c>
      <c r="E1002" s="2" t="s">
        <v>0</v>
      </c>
      <c r="F1002" s="6">
        <v>87.336301369544685</v>
      </c>
      <c r="G1002" s="8">
        <v>260.02897390814519</v>
      </c>
      <c r="H1002" s="6">
        <v>0</v>
      </c>
      <c r="I1002" s="6">
        <v>0</v>
      </c>
      <c r="J1002" s="6">
        <v>0</v>
      </c>
      <c r="K1002" s="5"/>
    </row>
    <row r="1003" spans="1:11">
      <c r="A1003" s="5" t="s">
        <v>10399</v>
      </c>
      <c r="B1003" s="5" t="s">
        <v>74</v>
      </c>
      <c r="C1003" s="5" t="s">
        <v>72</v>
      </c>
      <c r="D1003" s="5" t="s">
        <v>7292</v>
      </c>
      <c r="E1003" s="2" t="s">
        <v>0</v>
      </c>
      <c r="F1003" s="6">
        <v>85.665298713918588</v>
      </c>
      <c r="G1003" s="8">
        <v>260.02849382471305</v>
      </c>
      <c r="H1003" s="6">
        <v>0</v>
      </c>
      <c r="I1003" s="6">
        <v>0</v>
      </c>
      <c r="J1003" s="6">
        <v>0</v>
      </c>
      <c r="K1003" s="5"/>
    </row>
    <row r="1004" spans="1:11">
      <c r="A1004" s="5" t="s">
        <v>10400</v>
      </c>
      <c r="B1004" s="5" t="s">
        <v>74</v>
      </c>
      <c r="C1004" s="5" t="s">
        <v>72</v>
      </c>
      <c r="D1004" s="5" t="s">
        <v>7293</v>
      </c>
      <c r="E1004" s="2" t="s">
        <v>0</v>
      </c>
      <c r="F1004" s="6">
        <v>49.658994578231493</v>
      </c>
      <c r="G1004" s="8">
        <v>246.77230504671263</v>
      </c>
      <c r="H1004" s="6">
        <v>0</v>
      </c>
      <c r="I1004" s="6">
        <v>0</v>
      </c>
      <c r="J1004" s="6">
        <v>0</v>
      </c>
      <c r="K1004" s="5"/>
    </row>
    <row r="1005" spans="1:11">
      <c r="A1005" s="5" t="s">
        <v>10401</v>
      </c>
      <c r="B1005" s="5" t="s">
        <v>74</v>
      </c>
      <c r="C1005" s="5" t="s">
        <v>72</v>
      </c>
      <c r="D1005" s="5" t="s">
        <v>7294</v>
      </c>
      <c r="E1005" s="2" t="s">
        <v>0</v>
      </c>
      <c r="F1005" s="6">
        <v>42.513262315697638</v>
      </c>
      <c r="G1005" s="8">
        <v>260.02835367831688</v>
      </c>
      <c r="H1005" s="6">
        <v>0</v>
      </c>
      <c r="I1005" s="6">
        <v>0</v>
      </c>
      <c r="J1005" s="6">
        <v>0</v>
      </c>
      <c r="K1005" s="5"/>
    </row>
    <row r="1006" spans="1:11">
      <c r="A1006" s="5" t="s">
        <v>10402</v>
      </c>
      <c r="B1006" s="5" t="s">
        <v>74</v>
      </c>
      <c r="C1006" s="5" t="s">
        <v>72</v>
      </c>
      <c r="D1006" s="5" t="s">
        <v>7295</v>
      </c>
      <c r="E1006" s="2" t="s">
        <v>0</v>
      </c>
      <c r="F1006" s="6">
        <v>75.149695821943027</v>
      </c>
      <c r="G1006" s="8">
        <v>260.02866429272621</v>
      </c>
      <c r="H1006" s="6">
        <v>0</v>
      </c>
      <c r="I1006" s="6">
        <v>0</v>
      </c>
      <c r="J1006" s="6">
        <v>0</v>
      </c>
      <c r="K1006" s="5"/>
    </row>
    <row r="1007" spans="1:11">
      <c r="A1007" s="5" t="s">
        <v>10403</v>
      </c>
      <c r="B1007" s="5" t="s">
        <v>74</v>
      </c>
      <c r="C1007" s="5" t="s">
        <v>72</v>
      </c>
      <c r="D1007" s="5" t="s">
        <v>7296</v>
      </c>
      <c r="E1007" s="2" t="s">
        <v>0</v>
      </c>
      <c r="F1007" s="6">
        <v>58.342956288937373</v>
      </c>
      <c r="G1007" s="8">
        <v>224.33925832759687</v>
      </c>
      <c r="H1007" s="6">
        <v>0</v>
      </c>
      <c r="I1007" s="6">
        <v>0</v>
      </c>
      <c r="J1007" s="6">
        <v>0</v>
      </c>
      <c r="K1007" s="5"/>
    </row>
    <row r="1008" spans="1:11">
      <c r="A1008" s="5" t="s">
        <v>10404</v>
      </c>
      <c r="B1008" s="5" t="s">
        <v>74</v>
      </c>
      <c r="C1008" s="5" t="s">
        <v>72</v>
      </c>
      <c r="D1008" s="5" t="s">
        <v>7297</v>
      </c>
      <c r="E1008" s="2" t="s">
        <v>0</v>
      </c>
      <c r="F1008" s="6">
        <v>76.832231892969176</v>
      </c>
      <c r="G1008" s="8">
        <v>231.47602926099984</v>
      </c>
      <c r="H1008" s="6">
        <v>0</v>
      </c>
      <c r="I1008" s="6">
        <v>0</v>
      </c>
      <c r="J1008" s="6">
        <v>0</v>
      </c>
      <c r="K1008" s="5"/>
    </row>
    <row r="1009" spans="1:11">
      <c r="A1009" s="5" t="s">
        <v>10405</v>
      </c>
      <c r="B1009" s="5" t="s">
        <v>74</v>
      </c>
      <c r="C1009" s="5" t="s">
        <v>72</v>
      </c>
      <c r="D1009" s="5" t="s">
        <v>7298</v>
      </c>
      <c r="E1009" s="2" t="s">
        <v>0</v>
      </c>
      <c r="F1009" s="6">
        <v>48.25810841460649</v>
      </c>
      <c r="G1009" s="8">
        <v>223.31821274665458</v>
      </c>
      <c r="H1009" s="6">
        <v>0</v>
      </c>
      <c r="I1009" s="6">
        <v>0</v>
      </c>
      <c r="J1009" s="6">
        <v>0</v>
      </c>
      <c r="K1009" s="5"/>
    </row>
    <row r="1010" spans="1:11">
      <c r="A1010" s="5" t="s">
        <v>10406</v>
      </c>
      <c r="B1010" s="5" t="s">
        <v>74</v>
      </c>
      <c r="C1010" s="5" t="s">
        <v>72</v>
      </c>
      <c r="D1010" s="5" t="s">
        <v>7299</v>
      </c>
      <c r="E1010" s="2" t="s">
        <v>0</v>
      </c>
      <c r="F1010" s="6">
        <v>54.967219049200281</v>
      </c>
      <c r="G1010" s="8">
        <v>260.02739718690731</v>
      </c>
      <c r="H1010" s="6">
        <v>0</v>
      </c>
      <c r="I1010" s="6">
        <v>0</v>
      </c>
      <c r="J1010" s="6">
        <v>0</v>
      </c>
      <c r="K1010" s="5"/>
    </row>
    <row r="1011" spans="1:11">
      <c r="A1011" s="5" t="s">
        <v>10407</v>
      </c>
      <c r="B1011" s="5" t="s">
        <v>74</v>
      </c>
      <c r="C1011" s="5" t="s">
        <v>72</v>
      </c>
      <c r="D1011" s="5" t="s">
        <v>7300</v>
      </c>
      <c r="E1011" s="2" t="s">
        <v>0</v>
      </c>
      <c r="F1011" s="6">
        <v>62.282826604623367</v>
      </c>
      <c r="G1011" s="8">
        <v>260.02847160783097</v>
      </c>
      <c r="H1011" s="6">
        <v>0</v>
      </c>
      <c r="I1011" s="6">
        <v>0</v>
      </c>
      <c r="J1011" s="6">
        <v>0</v>
      </c>
      <c r="K1011" s="5"/>
    </row>
    <row r="1012" spans="1:11">
      <c r="A1012" s="5" t="s">
        <v>10408</v>
      </c>
      <c r="B1012" s="5" t="s">
        <v>74</v>
      </c>
      <c r="C1012" s="5" t="s">
        <v>72</v>
      </c>
      <c r="D1012" s="5" t="s">
        <v>7301</v>
      </c>
      <c r="E1012" s="2" t="s">
        <v>0</v>
      </c>
      <c r="F1012" s="6">
        <v>57.875926955510529</v>
      </c>
      <c r="G1012" s="8">
        <v>237.59396911304754</v>
      </c>
      <c r="H1012" s="6">
        <v>0</v>
      </c>
      <c r="I1012" s="6">
        <v>0</v>
      </c>
      <c r="J1012" s="6">
        <v>0</v>
      </c>
      <c r="K1012" s="5"/>
    </row>
    <row r="1013" spans="1:11">
      <c r="A1013" s="5" t="s">
        <v>10409</v>
      </c>
      <c r="B1013" s="5" t="s">
        <v>74</v>
      </c>
      <c r="C1013" s="5" t="s">
        <v>72</v>
      </c>
      <c r="D1013" s="5" t="s">
        <v>7302</v>
      </c>
      <c r="E1013" s="2" t="s">
        <v>0</v>
      </c>
      <c r="F1013" s="6">
        <v>60.223053933533038</v>
      </c>
      <c r="G1013" s="8">
        <v>226.37765516124554</v>
      </c>
      <c r="H1013" s="6">
        <v>0</v>
      </c>
      <c r="I1013" s="6">
        <v>0</v>
      </c>
      <c r="J1013" s="6">
        <v>0</v>
      </c>
      <c r="K1013" s="5"/>
    </row>
    <row r="1014" spans="1:11">
      <c r="A1014" s="5" t="s">
        <v>10410</v>
      </c>
      <c r="B1014" s="5" t="s">
        <v>74</v>
      </c>
      <c r="C1014" s="5" t="s">
        <v>72</v>
      </c>
      <c r="D1014" s="5" t="s">
        <v>7303</v>
      </c>
      <c r="E1014" s="2" t="s">
        <v>0</v>
      </c>
      <c r="F1014" s="6">
        <v>49.722345208279634</v>
      </c>
      <c r="G1014" s="8">
        <v>260.02850339551651</v>
      </c>
      <c r="H1014" s="6">
        <v>0</v>
      </c>
      <c r="I1014" s="6">
        <v>0</v>
      </c>
      <c r="J1014" s="6">
        <v>0</v>
      </c>
      <c r="K1014" s="5"/>
    </row>
    <row r="1015" spans="1:11">
      <c r="A1015" s="5" t="s">
        <v>10411</v>
      </c>
      <c r="B1015" s="5" t="s">
        <v>74</v>
      </c>
      <c r="C1015" s="5" t="s">
        <v>72</v>
      </c>
      <c r="D1015" s="5" t="s">
        <v>7304</v>
      </c>
      <c r="E1015" s="2" t="s">
        <v>0</v>
      </c>
      <c r="F1015" s="6">
        <v>90.012563051888463</v>
      </c>
      <c r="G1015" s="8">
        <v>260.02911706087389</v>
      </c>
      <c r="H1015" s="6">
        <v>0</v>
      </c>
      <c r="I1015" s="6">
        <v>0</v>
      </c>
      <c r="J1015" s="6">
        <v>0</v>
      </c>
      <c r="K1015" s="5"/>
    </row>
    <row r="1016" spans="1:11">
      <c r="A1016" s="5" t="s">
        <v>10412</v>
      </c>
      <c r="B1016" s="5" t="s">
        <v>74</v>
      </c>
      <c r="C1016" s="5" t="s">
        <v>72</v>
      </c>
      <c r="D1016" s="5" t="s">
        <v>7305</v>
      </c>
      <c r="E1016" s="2" t="s">
        <v>0</v>
      </c>
      <c r="F1016" s="6">
        <v>57.270629607178762</v>
      </c>
      <c r="G1016" s="8">
        <v>260.02927973087498</v>
      </c>
      <c r="H1016" s="6">
        <v>0</v>
      </c>
      <c r="I1016" s="6">
        <v>0</v>
      </c>
      <c r="J1016" s="6">
        <v>0</v>
      </c>
      <c r="K1016" s="5"/>
    </row>
    <row r="1017" spans="1:11">
      <c r="A1017" s="5" t="s">
        <v>10413</v>
      </c>
      <c r="B1017" s="5" t="s">
        <v>74</v>
      </c>
      <c r="C1017" s="5" t="s">
        <v>72</v>
      </c>
      <c r="D1017" s="5" t="s">
        <v>7306</v>
      </c>
      <c r="E1017" s="2" t="s">
        <v>0</v>
      </c>
      <c r="F1017" s="6">
        <v>66.033184299925537</v>
      </c>
      <c r="G1017" s="8">
        <v>260.02895080377618</v>
      </c>
      <c r="H1017" s="6">
        <v>0</v>
      </c>
      <c r="I1017" s="6">
        <v>0</v>
      </c>
      <c r="J1017" s="6">
        <v>0</v>
      </c>
      <c r="K1017" s="5"/>
    </row>
    <row r="1018" spans="1:11">
      <c r="A1018" s="5" t="s">
        <v>10414</v>
      </c>
      <c r="B1018" s="5" t="s">
        <v>74</v>
      </c>
      <c r="C1018" s="5" t="s">
        <v>72</v>
      </c>
      <c r="D1018" s="5" t="s">
        <v>7307</v>
      </c>
      <c r="E1018" s="2" t="s">
        <v>0</v>
      </c>
      <c r="F1018" s="6">
        <v>84.07556902455508</v>
      </c>
      <c r="G1018" s="8">
        <v>260.02939064029215</v>
      </c>
      <c r="H1018" s="6">
        <v>0</v>
      </c>
      <c r="I1018" s="6">
        <v>0</v>
      </c>
      <c r="J1018" s="6">
        <v>0</v>
      </c>
      <c r="K1018" s="5"/>
    </row>
    <row r="1019" spans="1:11">
      <c r="A1019" s="5" t="s">
        <v>10415</v>
      </c>
      <c r="B1019" s="5" t="s">
        <v>74</v>
      </c>
      <c r="C1019" s="5" t="s">
        <v>72</v>
      </c>
      <c r="D1019" s="5" t="s">
        <v>7308</v>
      </c>
      <c r="E1019" s="2" t="s">
        <v>0</v>
      </c>
      <c r="F1019" s="6">
        <v>50.500366703907602</v>
      </c>
      <c r="G1019" s="8">
        <v>260.02885913071981</v>
      </c>
      <c r="H1019" s="6">
        <v>0</v>
      </c>
      <c r="I1019" s="6">
        <v>0</v>
      </c>
      <c r="J1019" s="6">
        <v>0</v>
      </c>
      <c r="K1019" s="5"/>
    </row>
    <row r="1020" spans="1:11">
      <c r="A1020" s="5" t="s">
        <v>10416</v>
      </c>
      <c r="B1020" s="5" t="s">
        <v>74</v>
      </c>
      <c r="C1020" s="5" t="s">
        <v>72</v>
      </c>
      <c r="D1020" s="5" t="s">
        <v>7309</v>
      </c>
      <c r="E1020" s="2" t="s">
        <v>0</v>
      </c>
      <c r="F1020" s="6">
        <v>47.131024879258256</v>
      </c>
      <c r="G1020" s="8">
        <v>225.35728950400059</v>
      </c>
      <c r="H1020" s="6">
        <v>0</v>
      </c>
      <c r="I1020" s="6">
        <v>0</v>
      </c>
      <c r="J1020" s="6">
        <v>0</v>
      </c>
      <c r="K1020" s="5"/>
    </row>
    <row r="1021" spans="1:11">
      <c r="A1021" s="5" t="s">
        <v>10417</v>
      </c>
      <c r="B1021" s="5" t="s">
        <v>74</v>
      </c>
      <c r="C1021" s="5" t="s">
        <v>72</v>
      </c>
      <c r="D1021" s="5" t="s">
        <v>7310</v>
      </c>
      <c r="E1021" s="2" t="s">
        <v>0</v>
      </c>
      <c r="F1021" s="6">
        <v>58.870493480749779</v>
      </c>
      <c r="G1021" s="8">
        <v>260.02901442197521</v>
      </c>
      <c r="H1021" s="6">
        <v>0</v>
      </c>
      <c r="I1021" s="6">
        <v>0</v>
      </c>
      <c r="J1021" s="6">
        <v>0</v>
      </c>
      <c r="K1021" s="5"/>
    </row>
    <row r="1022" spans="1:11">
      <c r="A1022" s="5" t="s">
        <v>10418</v>
      </c>
      <c r="B1022" s="5" t="s">
        <v>74</v>
      </c>
      <c r="C1022" s="5" t="s">
        <v>72</v>
      </c>
      <c r="D1022" s="5" t="s">
        <v>7311</v>
      </c>
      <c r="E1022" s="2" t="s">
        <v>0</v>
      </c>
      <c r="F1022" s="6">
        <v>62.807606345735273</v>
      </c>
      <c r="G1022" s="8">
        <v>249.83080280596917</v>
      </c>
      <c r="H1022" s="6">
        <v>0</v>
      </c>
      <c r="I1022" s="6">
        <v>0</v>
      </c>
      <c r="J1022" s="6">
        <v>0</v>
      </c>
      <c r="K1022" s="5"/>
    </row>
    <row r="1023" spans="1:11">
      <c r="A1023" s="5" t="s">
        <v>10419</v>
      </c>
      <c r="B1023" s="5" t="s">
        <v>74</v>
      </c>
      <c r="C1023" s="5" t="s">
        <v>72</v>
      </c>
      <c r="D1023" s="5" t="s">
        <v>7312</v>
      </c>
      <c r="E1023" s="2" t="s">
        <v>0</v>
      </c>
      <c r="F1023" s="6">
        <v>80.079308048563007</v>
      </c>
      <c r="G1023" s="8">
        <v>260.02731387251265</v>
      </c>
      <c r="H1023" s="6">
        <v>0</v>
      </c>
      <c r="I1023" s="6">
        <v>0</v>
      </c>
      <c r="J1023" s="6">
        <v>0</v>
      </c>
      <c r="K1023" s="5"/>
    </row>
    <row r="1024" spans="1:11">
      <c r="A1024" s="5" t="s">
        <v>10420</v>
      </c>
      <c r="B1024" s="5" t="s">
        <v>74</v>
      </c>
      <c r="C1024" s="5" t="s">
        <v>72</v>
      </c>
      <c r="D1024" s="5" t="s">
        <v>7313</v>
      </c>
      <c r="E1024" s="2" t="s">
        <v>0</v>
      </c>
      <c r="F1024" s="6">
        <v>102.58389628821021</v>
      </c>
      <c r="G1024" s="8">
        <v>260.0287584499909</v>
      </c>
      <c r="H1024" s="6">
        <v>0</v>
      </c>
      <c r="I1024" s="6">
        <v>0</v>
      </c>
      <c r="J1024" s="6">
        <v>0</v>
      </c>
      <c r="K1024" s="5"/>
    </row>
    <row r="1025" spans="1:11">
      <c r="A1025" s="5" t="s">
        <v>10421</v>
      </c>
      <c r="B1025" s="5" t="s">
        <v>74</v>
      </c>
      <c r="C1025" s="5" t="s">
        <v>72</v>
      </c>
      <c r="D1025" s="5" t="s">
        <v>7314</v>
      </c>
      <c r="E1025" s="2" t="s">
        <v>0</v>
      </c>
      <c r="F1025" s="6">
        <v>57.642021166444373</v>
      </c>
      <c r="G1025" s="8">
        <v>260.02938827629987</v>
      </c>
      <c r="H1025" s="6">
        <v>0</v>
      </c>
      <c r="I1025" s="6">
        <v>0</v>
      </c>
      <c r="J1025" s="6">
        <v>0</v>
      </c>
      <c r="K1025" s="5"/>
    </row>
    <row r="1026" spans="1:11">
      <c r="A1026" s="5" t="s">
        <v>10422</v>
      </c>
      <c r="B1026" s="5" t="s">
        <v>74</v>
      </c>
      <c r="C1026" s="5" t="s">
        <v>72</v>
      </c>
      <c r="D1026" s="5" t="s">
        <v>7315</v>
      </c>
      <c r="E1026" s="2" t="s">
        <v>0</v>
      </c>
      <c r="F1026" s="6">
        <v>70.94634362514627</v>
      </c>
      <c r="G1026" s="8">
        <v>260.02811264445813</v>
      </c>
      <c r="H1026" s="6">
        <v>0</v>
      </c>
      <c r="I1026" s="6">
        <v>0</v>
      </c>
      <c r="J1026" s="6">
        <v>0</v>
      </c>
      <c r="K1026" s="5"/>
    </row>
    <row r="1027" spans="1:11">
      <c r="A1027" s="5" t="s">
        <v>10423</v>
      </c>
      <c r="B1027" s="5" t="s">
        <v>74</v>
      </c>
      <c r="C1027" s="5" t="s">
        <v>72</v>
      </c>
      <c r="D1027" s="5" t="s">
        <v>7316</v>
      </c>
      <c r="E1027" s="2" t="s">
        <v>0</v>
      </c>
      <c r="F1027" s="6">
        <v>79.683769003300384</v>
      </c>
      <c r="G1027" s="8">
        <v>260.02908208382854</v>
      </c>
      <c r="H1027" s="6">
        <v>0</v>
      </c>
      <c r="I1027" s="6">
        <v>0</v>
      </c>
      <c r="J1027" s="6">
        <v>0</v>
      </c>
      <c r="K1027" s="5"/>
    </row>
    <row r="1028" spans="1:11">
      <c r="A1028" s="5" t="s">
        <v>10424</v>
      </c>
      <c r="B1028" s="5" t="s">
        <v>74</v>
      </c>
      <c r="C1028" s="5" t="s">
        <v>72</v>
      </c>
      <c r="D1028" s="5" t="s">
        <v>7317</v>
      </c>
      <c r="E1028" s="2" t="s">
        <v>0</v>
      </c>
      <c r="F1028" s="6">
        <v>56.197632018082132</v>
      </c>
      <c r="G1028" s="8">
        <v>260.02798325782669</v>
      </c>
      <c r="H1028" s="6">
        <v>0</v>
      </c>
      <c r="I1028" s="6">
        <v>0</v>
      </c>
      <c r="J1028" s="6">
        <v>0</v>
      </c>
      <c r="K1028" s="5"/>
    </row>
    <row r="1029" spans="1:11">
      <c r="A1029" s="5" t="s">
        <v>10425</v>
      </c>
      <c r="B1029" s="5" t="s">
        <v>74</v>
      </c>
      <c r="C1029" s="5" t="s">
        <v>72</v>
      </c>
      <c r="D1029" s="5" t="s">
        <v>7318</v>
      </c>
      <c r="E1029" s="2" t="s">
        <v>0</v>
      </c>
      <c r="F1029" s="6">
        <v>52.809304715869693</v>
      </c>
      <c r="G1029" s="8">
        <v>260.02855605276807</v>
      </c>
      <c r="H1029" s="6">
        <v>0</v>
      </c>
      <c r="I1029" s="6">
        <v>0</v>
      </c>
      <c r="J1029" s="6">
        <v>0</v>
      </c>
      <c r="K1029" s="5"/>
    </row>
    <row r="1030" spans="1:11">
      <c r="A1030" s="5" t="s">
        <v>10426</v>
      </c>
      <c r="B1030" s="5" t="s">
        <v>74</v>
      </c>
      <c r="C1030" s="5" t="s">
        <v>72</v>
      </c>
      <c r="D1030" s="5" t="s">
        <v>7319</v>
      </c>
      <c r="E1030" s="2" t="s">
        <v>0</v>
      </c>
      <c r="F1030" s="6">
        <v>77.833263212334003</v>
      </c>
      <c r="G1030" s="8">
        <v>260.02895917074932</v>
      </c>
      <c r="H1030" s="6">
        <v>0</v>
      </c>
      <c r="I1030" s="6">
        <v>0</v>
      </c>
      <c r="J1030" s="6">
        <v>0</v>
      </c>
      <c r="K1030" s="5"/>
    </row>
    <row r="1031" spans="1:11">
      <c r="A1031" s="5" t="s">
        <v>10427</v>
      </c>
      <c r="B1031" s="5" t="s">
        <v>74</v>
      </c>
      <c r="C1031" s="5" t="s">
        <v>72</v>
      </c>
      <c r="D1031" s="5" t="s">
        <v>7320</v>
      </c>
      <c r="E1031" s="2" t="s">
        <v>0</v>
      </c>
      <c r="F1031" s="6">
        <v>62.97908420690537</v>
      </c>
      <c r="G1031" s="8">
        <v>221.27959113206614</v>
      </c>
      <c r="H1031" s="6">
        <v>0</v>
      </c>
      <c r="I1031" s="6">
        <v>0</v>
      </c>
      <c r="J1031" s="6">
        <v>0</v>
      </c>
      <c r="K1031" s="5"/>
    </row>
    <row r="1032" spans="1:11">
      <c r="A1032" s="5" t="s">
        <v>10428</v>
      </c>
      <c r="B1032" s="5" t="s">
        <v>74</v>
      </c>
      <c r="C1032" s="5" t="s">
        <v>72</v>
      </c>
      <c r="D1032" s="5" t="s">
        <v>7321</v>
      </c>
      <c r="E1032" s="2" t="s">
        <v>0</v>
      </c>
      <c r="F1032" s="6">
        <v>74.587375075704074</v>
      </c>
      <c r="G1032" s="8">
        <v>260.02965788801237</v>
      </c>
      <c r="H1032" s="6">
        <v>0</v>
      </c>
      <c r="I1032" s="6">
        <v>0</v>
      </c>
      <c r="J1032" s="6">
        <v>0</v>
      </c>
      <c r="K1032" s="5"/>
    </row>
    <row r="1033" spans="1:11">
      <c r="A1033" s="5" t="s">
        <v>10429</v>
      </c>
      <c r="B1033" s="5" t="s">
        <v>74</v>
      </c>
      <c r="C1033" s="5" t="s">
        <v>72</v>
      </c>
      <c r="D1033" s="5" t="s">
        <v>7322</v>
      </c>
      <c r="E1033" s="2" t="s">
        <v>0</v>
      </c>
      <c r="F1033" s="6">
        <v>73.58954139351826</v>
      </c>
      <c r="G1033" s="8">
        <v>260.02808907388857</v>
      </c>
      <c r="H1033" s="6">
        <v>0</v>
      </c>
      <c r="I1033" s="6">
        <v>0</v>
      </c>
      <c r="J1033" s="6">
        <v>0</v>
      </c>
      <c r="K1033" s="5"/>
    </row>
    <row r="1034" spans="1:11">
      <c r="A1034" s="5" t="s">
        <v>10430</v>
      </c>
      <c r="B1034" s="5" t="s">
        <v>74</v>
      </c>
      <c r="C1034" s="5" t="s">
        <v>72</v>
      </c>
      <c r="D1034" s="5" t="s">
        <v>7323</v>
      </c>
      <c r="E1034" s="2" t="s">
        <v>0</v>
      </c>
      <c r="F1034" s="6">
        <v>81.089682651213934</v>
      </c>
      <c r="G1034" s="8">
        <v>260.02926321184418</v>
      </c>
      <c r="H1034" s="6">
        <v>0</v>
      </c>
      <c r="I1034" s="6">
        <v>0</v>
      </c>
      <c r="J1034" s="6">
        <v>0</v>
      </c>
      <c r="K1034" s="5"/>
    </row>
    <row r="1035" spans="1:11">
      <c r="A1035" s="5" t="s">
        <v>10431</v>
      </c>
      <c r="B1035" s="5" t="s">
        <v>74</v>
      </c>
      <c r="C1035" s="5" t="s">
        <v>72</v>
      </c>
      <c r="D1035" s="5" t="s">
        <v>7324</v>
      </c>
      <c r="E1035" s="2" t="s">
        <v>0</v>
      </c>
      <c r="F1035" s="6">
        <v>79.529693686709152</v>
      </c>
      <c r="G1035" s="8">
        <v>260.02842560977649</v>
      </c>
      <c r="H1035" s="6">
        <v>0</v>
      </c>
      <c r="I1035" s="6">
        <v>0</v>
      </c>
      <c r="J1035" s="6">
        <v>0</v>
      </c>
      <c r="K1035" s="5"/>
    </row>
    <row r="1036" spans="1:11">
      <c r="A1036" s="5" t="s">
        <v>10432</v>
      </c>
      <c r="B1036" s="5" t="s">
        <v>74</v>
      </c>
      <c r="C1036" s="5" t="s">
        <v>72</v>
      </c>
      <c r="D1036" s="5" t="s">
        <v>7325</v>
      </c>
      <c r="E1036" s="2" t="s">
        <v>0</v>
      </c>
      <c r="F1036" s="6">
        <v>60.80684391512203</v>
      </c>
      <c r="G1036" s="8">
        <v>226.37519320401145</v>
      </c>
      <c r="H1036" s="6">
        <v>0</v>
      </c>
      <c r="I1036" s="6">
        <v>0</v>
      </c>
      <c r="J1036" s="6">
        <v>0</v>
      </c>
      <c r="K1036" s="5"/>
    </row>
    <row r="1037" spans="1:11">
      <c r="A1037" s="5" t="s">
        <v>10433</v>
      </c>
      <c r="B1037" s="5" t="s">
        <v>74</v>
      </c>
      <c r="C1037" s="5" t="s">
        <v>72</v>
      </c>
      <c r="D1037" s="5" t="s">
        <v>7326</v>
      </c>
      <c r="E1037" s="2" t="s">
        <v>0</v>
      </c>
      <c r="F1037" s="6">
        <v>74.408193322629089</v>
      </c>
      <c r="G1037" s="8">
        <v>260.02886110222636</v>
      </c>
      <c r="H1037" s="6">
        <v>0</v>
      </c>
      <c r="I1037" s="6">
        <v>0</v>
      </c>
      <c r="J1037" s="6">
        <v>0</v>
      </c>
      <c r="K1037" s="5"/>
    </row>
    <row r="1038" spans="1:11">
      <c r="A1038" s="5" t="s">
        <v>10434</v>
      </c>
      <c r="B1038" s="5" t="s">
        <v>74</v>
      </c>
      <c r="C1038" s="5" t="s">
        <v>72</v>
      </c>
      <c r="D1038" s="5" t="s">
        <v>7327</v>
      </c>
      <c r="E1038" s="2" t="s">
        <v>0</v>
      </c>
      <c r="F1038" s="6">
        <v>97.083361826525447</v>
      </c>
      <c r="G1038" s="8">
        <v>260.02940711794594</v>
      </c>
      <c r="H1038" s="6">
        <v>0</v>
      </c>
      <c r="I1038" s="6">
        <v>0</v>
      </c>
      <c r="J1038" s="6">
        <v>0</v>
      </c>
      <c r="K1038" s="5"/>
    </row>
    <row r="1039" spans="1:11">
      <c r="A1039" s="5" t="s">
        <v>10435</v>
      </c>
      <c r="B1039" s="5" t="s">
        <v>74</v>
      </c>
      <c r="C1039" s="5" t="s">
        <v>72</v>
      </c>
      <c r="D1039" s="5" t="s">
        <v>7328</v>
      </c>
      <c r="E1039" s="2" t="s">
        <v>0</v>
      </c>
      <c r="F1039" s="6">
        <v>56.559598032252126</v>
      </c>
      <c r="G1039" s="8">
        <v>260.03249900337738</v>
      </c>
      <c r="H1039" s="6">
        <v>0</v>
      </c>
      <c r="I1039" s="6">
        <v>0</v>
      </c>
      <c r="J1039" s="6">
        <v>0</v>
      </c>
      <c r="K1039" s="5"/>
    </row>
    <row r="1040" spans="1:11">
      <c r="A1040" s="5" t="s">
        <v>10436</v>
      </c>
      <c r="B1040" s="5" t="s">
        <v>74</v>
      </c>
      <c r="C1040" s="5" t="s">
        <v>72</v>
      </c>
      <c r="D1040" s="5" t="s">
        <v>7329</v>
      </c>
      <c r="E1040" s="2" t="s">
        <v>0</v>
      </c>
      <c r="F1040" s="6">
        <v>63.266225312660026</v>
      </c>
      <c r="G1040" s="8">
        <v>260.02866950071052</v>
      </c>
      <c r="H1040" s="6">
        <v>0</v>
      </c>
      <c r="I1040" s="6">
        <v>0</v>
      </c>
      <c r="J1040" s="6">
        <v>0</v>
      </c>
      <c r="K1040" s="5"/>
    </row>
    <row r="1041" spans="1:11">
      <c r="A1041" s="5" t="s">
        <v>10437</v>
      </c>
      <c r="B1041" s="5" t="s">
        <v>74</v>
      </c>
      <c r="C1041" s="5" t="s">
        <v>72</v>
      </c>
      <c r="D1041" s="5" t="s">
        <v>7330</v>
      </c>
      <c r="E1041" s="2" t="s">
        <v>0</v>
      </c>
      <c r="F1041" s="6">
        <v>72.613723201994191</v>
      </c>
      <c r="G1041" s="8">
        <v>260.02807675531108</v>
      </c>
      <c r="H1041" s="6">
        <v>0</v>
      </c>
      <c r="I1041" s="6">
        <v>0</v>
      </c>
      <c r="J1041" s="6">
        <v>0</v>
      </c>
      <c r="K1041" s="5"/>
    </row>
    <row r="1042" spans="1:11">
      <c r="A1042" s="5" t="s">
        <v>10438</v>
      </c>
      <c r="B1042" s="5" t="s">
        <v>74</v>
      </c>
      <c r="C1042" s="5" t="s">
        <v>72</v>
      </c>
      <c r="D1042" s="5" t="s">
        <v>7331</v>
      </c>
      <c r="E1042" s="2" t="s">
        <v>0</v>
      </c>
      <c r="F1042" s="6">
        <v>70.279575705392134</v>
      </c>
      <c r="G1042" s="8">
        <v>260.02875268673665</v>
      </c>
      <c r="H1042" s="6">
        <v>0</v>
      </c>
      <c r="I1042" s="6">
        <v>0</v>
      </c>
      <c r="J1042" s="6">
        <v>0</v>
      </c>
      <c r="K1042" s="5"/>
    </row>
    <row r="1043" spans="1:11">
      <c r="A1043" s="5" t="s">
        <v>10439</v>
      </c>
      <c r="B1043" s="5" t="s">
        <v>74</v>
      </c>
      <c r="C1043" s="5" t="s">
        <v>72</v>
      </c>
      <c r="D1043" s="5" t="s">
        <v>7332</v>
      </c>
      <c r="E1043" s="2" t="s">
        <v>0</v>
      </c>
      <c r="F1043" s="6">
        <v>70.246478054707353</v>
      </c>
      <c r="G1043" s="8">
        <v>260.02807121223316</v>
      </c>
      <c r="H1043" s="6">
        <v>0</v>
      </c>
      <c r="I1043" s="6">
        <v>0</v>
      </c>
      <c r="J1043" s="6">
        <v>0</v>
      </c>
      <c r="K1043" s="5"/>
    </row>
    <row r="1044" spans="1:11">
      <c r="A1044" s="5" t="s">
        <v>10440</v>
      </c>
      <c r="B1044" s="5" t="s">
        <v>74</v>
      </c>
      <c r="C1044" s="5" t="s">
        <v>72</v>
      </c>
      <c r="D1044" s="5" t="s">
        <v>7333</v>
      </c>
      <c r="E1044" s="2" t="s">
        <v>0</v>
      </c>
      <c r="F1044" s="6">
        <v>82.441800801531627</v>
      </c>
      <c r="G1044" s="8">
        <v>260.0287520654245</v>
      </c>
      <c r="H1044" s="6">
        <v>0</v>
      </c>
      <c r="I1044" s="6">
        <v>0</v>
      </c>
      <c r="J1044" s="6">
        <v>0</v>
      </c>
      <c r="K1044" s="5"/>
    </row>
    <row r="1045" spans="1:11">
      <c r="A1045" s="5" t="s">
        <v>10441</v>
      </c>
      <c r="B1045" s="5" t="s">
        <v>74</v>
      </c>
      <c r="C1045" s="5" t="s">
        <v>72</v>
      </c>
      <c r="D1045" s="5" t="s">
        <v>7334</v>
      </c>
      <c r="E1045" s="2" t="s">
        <v>0</v>
      </c>
      <c r="F1045" s="6">
        <v>85.905591344518541</v>
      </c>
      <c r="G1045" s="8">
        <v>260.02840222226939</v>
      </c>
      <c r="H1045" s="6">
        <v>0</v>
      </c>
      <c r="I1045" s="6">
        <v>0</v>
      </c>
      <c r="J1045" s="6">
        <v>0</v>
      </c>
      <c r="K1045" s="5"/>
    </row>
    <row r="1046" spans="1:11">
      <c r="A1046" s="5" t="s">
        <v>10442</v>
      </c>
      <c r="B1046" s="5" t="s">
        <v>74</v>
      </c>
      <c r="C1046" s="5" t="s">
        <v>72</v>
      </c>
      <c r="D1046" s="5" t="s">
        <v>7335</v>
      </c>
      <c r="E1046" s="2" t="s">
        <v>0</v>
      </c>
      <c r="F1046" s="6">
        <v>68.683936853580164</v>
      </c>
      <c r="G1046" s="8">
        <v>260.02253796175233</v>
      </c>
      <c r="H1046" s="6">
        <v>0</v>
      </c>
      <c r="I1046" s="6">
        <v>0</v>
      </c>
      <c r="J1046" s="6">
        <v>0</v>
      </c>
      <c r="K1046" s="5"/>
    </row>
    <row r="1047" spans="1:11">
      <c r="A1047" s="5" t="s">
        <v>10443</v>
      </c>
      <c r="B1047" s="5" t="s">
        <v>74</v>
      </c>
      <c r="C1047" s="5" t="s">
        <v>72</v>
      </c>
      <c r="D1047" s="5" t="s">
        <v>7336</v>
      </c>
      <c r="E1047" s="2" t="s">
        <v>0</v>
      </c>
      <c r="F1047" s="6">
        <v>63.493272609268885</v>
      </c>
      <c r="G1047" s="8">
        <v>260.0285692411685</v>
      </c>
      <c r="H1047" s="6">
        <v>0</v>
      </c>
      <c r="I1047" s="6">
        <v>0</v>
      </c>
      <c r="J1047" s="6">
        <v>0</v>
      </c>
      <c r="K1047" s="5"/>
    </row>
    <row r="1048" spans="1:11">
      <c r="A1048" s="5" t="s">
        <v>10444</v>
      </c>
      <c r="B1048" s="5" t="s">
        <v>74</v>
      </c>
      <c r="C1048" s="5" t="s">
        <v>72</v>
      </c>
      <c r="D1048" s="5" t="s">
        <v>7337</v>
      </c>
      <c r="E1048" s="2" t="s">
        <v>0</v>
      </c>
      <c r="F1048" s="6">
        <v>65.279543762757967</v>
      </c>
      <c r="G1048" s="8">
        <v>231.47658780371958</v>
      </c>
      <c r="H1048" s="6">
        <v>0</v>
      </c>
      <c r="I1048" s="6">
        <v>0</v>
      </c>
      <c r="J1048" s="6">
        <v>0</v>
      </c>
      <c r="K1048" s="5"/>
    </row>
    <row r="1049" spans="1:11">
      <c r="A1049" s="5" t="s">
        <v>10445</v>
      </c>
      <c r="B1049" s="5" t="s">
        <v>74</v>
      </c>
      <c r="C1049" s="5" t="s">
        <v>72</v>
      </c>
      <c r="D1049" s="5" t="s">
        <v>7338</v>
      </c>
      <c r="E1049" s="2" t="s">
        <v>0</v>
      </c>
      <c r="F1049" s="6">
        <v>51.000684637852366</v>
      </c>
      <c r="G1049" s="8">
        <v>260.02848152978004</v>
      </c>
      <c r="H1049" s="6">
        <v>0</v>
      </c>
      <c r="I1049" s="6">
        <v>0</v>
      </c>
      <c r="J1049" s="6">
        <v>0</v>
      </c>
      <c r="K1049" s="5"/>
    </row>
    <row r="1050" spans="1:11">
      <c r="A1050" s="5" t="s">
        <v>10446</v>
      </c>
      <c r="B1050" s="5" t="s">
        <v>74</v>
      </c>
      <c r="C1050" s="5" t="s">
        <v>72</v>
      </c>
      <c r="D1050" s="5" t="s">
        <v>7339</v>
      </c>
      <c r="E1050" s="2" t="s">
        <v>0</v>
      </c>
      <c r="F1050" s="6">
        <v>75.676019487892205</v>
      </c>
      <c r="G1050" s="8">
        <v>260.0280337810384</v>
      </c>
      <c r="H1050" s="6">
        <v>0</v>
      </c>
      <c r="I1050" s="6">
        <v>0</v>
      </c>
      <c r="J1050" s="6">
        <v>0</v>
      </c>
      <c r="K1050" s="5"/>
    </row>
    <row r="1051" spans="1:11">
      <c r="A1051" s="5" t="s">
        <v>10447</v>
      </c>
      <c r="B1051" s="5" t="s">
        <v>74</v>
      </c>
      <c r="C1051" s="5" t="s">
        <v>72</v>
      </c>
      <c r="D1051" s="5" t="s">
        <v>7340</v>
      </c>
      <c r="E1051" s="2" t="s">
        <v>0</v>
      </c>
      <c r="F1051" s="6">
        <v>61.833895369739835</v>
      </c>
      <c r="G1051" s="8">
        <v>222.29903963399303</v>
      </c>
      <c r="H1051" s="6">
        <v>0</v>
      </c>
      <c r="I1051" s="6">
        <v>0</v>
      </c>
      <c r="J1051" s="6">
        <v>0</v>
      </c>
      <c r="K1051" s="5"/>
    </row>
    <row r="1052" spans="1:11">
      <c r="A1052" s="5" t="s">
        <v>10448</v>
      </c>
      <c r="B1052" s="5" t="s">
        <v>74</v>
      </c>
      <c r="C1052" s="5" t="s">
        <v>72</v>
      </c>
      <c r="D1052" s="5" t="s">
        <v>7341</v>
      </c>
      <c r="E1052" s="2" t="s">
        <v>0</v>
      </c>
      <c r="F1052" s="6">
        <v>59.671280369957628</v>
      </c>
      <c r="G1052" s="8">
        <v>205.98363759369624</v>
      </c>
      <c r="H1052" s="6">
        <v>0</v>
      </c>
      <c r="I1052" s="6">
        <v>0</v>
      </c>
      <c r="J1052" s="6">
        <v>0</v>
      </c>
      <c r="K1052" s="5"/>
    </row>
    <row r="1053" spans="1:11">
      <c r="A1053" s="5" t="s">
        <v>10449</v>
      </c>
      <c r="B1053" s="5" t="s">
        <v>74</v>
      </c>
      <c r="C1053" s="5" t="s">
        <v>72</v>
      </c>
      <c r="D1053" s="5" t="s">
        <v>7342</v>
      </c>
      <c r="E1053" s="2" t="s">
        <v>0</v>
      </c>
      <c r="F1053" s="6">
        <v>75.46380748926795</v>
      </c>
      <c r="G1053" s="8">
        <v>260.03492307716317</v>
      </c>
      <c r="H1053" s="6">
        <v>0</v>
      </c>
      <c r="I1053" s="6">
        <v>0</v>
      </c>
      <c r="J1053" s="6">
        <v>0</v>
      </c>
      <c r="K1053" s="5"/>
    </row>
    <row r="1054" spans="1:11">
      <c r="A1054" s="5" t="s">
        <v>10450</v>
      </c>
      <c r="B1054" s="5" t="s">
        <v>74</v>
      </c>
      <c r="C1054" s="5" t="s">
        <v>72</v>
      </c>
      <c r="D1054" s="5" t="s">
        <v>7343</v>
      </c>
      <c r="E1054" s="2" t="s">
        <v>0</v>
      </c>
      <c r="F1054" s="6">
        <v>68.808265569518312</v>
      </c>
      <c r="G1054" s="8">
        <v>260.02826518169906</v>
      </c>
      <c r="H1054" s="6">
        <v>0</v>
      </c>
      <c r="I1054" s="6">
        <v>0</v>
      </c>
      <c r="J1054" s="6">
        <v>0</v>
      </c>
      <c r="K1054" s="5"/>
    </row>
    <row r="1055" spans="1:11">
      <c r="A1055" s="5" t="s">
        <v>10451</v>
      </c>
      <c r="B1055" s="5" t="s">
        <v>74</v>
      </c>
      <c r="C1055" s="5" t="s">
        <v>72</v>
      </c>
      <c r="D1055" s="5" t="s">
        <v>7344</v>
      </c>
      <c r="E1055" s="2" t="s">
        <v>0</v>
      </c>
      <c r="F1055" s="6">
        <v>60.484494591081514</v>
      </c>
      <c r="G1055" s="8">
        <v>260.02949138575275</v>
      </c>
      <c r="H1055" s="6">
        <v>0</v>
      </c>
      <c r="I1055" s="6">
        <v>0</v>
      </c>
      <c r="J1055" s="6">
        <v>0</v>
      </c>
      <c r="K1055" s="5"/>
    </row>
    <row r="1056" spans="1:11">
      <c r="A1056" s="5" t="s">
        <v>10452</v>
      </c>
      <c r="B1056" s="5" t="s">
        <v>74</v>
      </c>
      <c r="C1056" s="5" t="s">
        <v>72</v>
      </c>
      <c r="D1056" s="5" t="s">
        <v>7345</v>
      </c>
      <c r="E1056" s="2" t="s">
        <v>0</v>
      </c>
      <c r="F1056" s="6">
        <v>57.124019780973029</v>
      </c>
      <c r="G1056" s="8">
        <v>260.02889536769914</v>
      </c>
      <c r="H1056" s="6">
        <v>0</v>
      </c>
      <c r="I1056" s="6">
        <v>0</v>
      </c>
      <c r="J1056" s="6">
        <v>0</v>
      </c>
      <c r="K1056" s="5"/>
    </row>
    <row r="1057" spans="1:11">
      <c r="A1057" s="5" t="s">
        <v>10453</v>
      </c>
      <c r="B1057" s="5" t="s">
        <v>74</v>
      </c>
      <c r="C1057" s="5" t="s">
        <v>72</v>
      </c>
      <c r="D1057" s="5" t="s">
        <v>7346</v>
      </c>
      <c r="E1057" s="2" t="s">
        <v>0</v>
      </c>
      <c r="F1057" s="6">
        <v>84.231094335917945</v>
      </c>
      <c r="G1057" s="8">
        <v>245.75225501336854</v>
      </c>
      <c r="H1057" s="6">
        <v>0</v>
      </c>
      <c r="I1057" s="6">
        <v>0</v>
      </c>
      <c r="J1057" s="6">
        <v>0</v>
      </c>
      <c r="K1057" s="5"/>
    </row>
    <row r="1058" spans="1:11">
      <c r="A1058" s="5" t="s">
        <v>10454</v>
      </c>
      <c r="B1058" s="5" t="s">
        <v>74</v>
      </c>
      <c r="C1058" s="5" t="s">
        <v>72</v>
      </c>
      <c r="D1058" s="5" t="s">
        <v>7347</v>
      </c>
      <c r="E1058" s="2" t="s">
        <v>0</v>
      </c>
      <c r="F1058" s="6">
        <v>79.414840532971311</v>
      </c>
      <c r="G1058" s="8">
        <v>260.0285319281943</v>
      </c>
      <c r="H1058" s="6">
        <v>0</v>
      </c>
      <c r="I1058" s="6">
        <v>0</v>
      </c>
      <c r="J1058" s="6">
        <v>0</v>
      </c>
      <c r="K1058" s="5"/>
    </row>
    <row r="1059" spans="1:11">
      <c r="A1059" s="5" t="s">
        <v>10455</v>
      </c>
      <c r="B1059" s="5" t="s">
        <v>74</v>
      </c>
      <c r="C1059" s="5" t="s">
        <v>72</v>
      </c>
      <c r="D1059" s="5" t="s">
        <v>7348</v>
      </c>
      <c r="E1059" s="2" t="s">
        <v>0</v>
      </c>
      <c r="F1059" s="6">
        <v>55.178742525783001</v>
      </c>
      <c r="G1059" s="8">
        <v>248.8121360754086</v>
      </c>
      <c r="H1059" s="6">
        <v>0</v>
      </c>
      <c r="I1059" s="6">
        <v>0</v>
      </c>
      <c r="J1059" s="6">
        <v>0</v>
      </c>
      <c r="K1059" s="5"/>
    </row>
    <row r="1060" spans="1:11">
      <c r="A1060" s="5" t="s">
        <v>10456</v>
      </c>
      <c r="B1060" s="5" t="s">
        <v>74</v>
      </c>
      <c r="C1060" s="5" t="s">
        <v>72</v>
      </c>
      <c r="D1060" s="5" t="s">
        <v>7349</v>
      </c>
      <c r="E1060" s="2" t="s">
        <v>0</v>
      </c>
      <c r="F1060" s="6">
        <v>65.355124657220131</v>
      </c>
      <c r="G1060" s="8">
        <v>260.02582039434213</v>
      </c>
      <c r="H1060" s="6">
        <v>0</v>
      </c>
      <c r="I1060" s="6">
        <v>0</v>
      </c>
      <c r="J1060" s="6">
        <v>0</v>
      </c>
      <c r="K1060" s="5"/>
    </row>
    <row r="1061" spans="1:11">
      <c r="A1061" s="5" t="s">
        <v>10457</v>
      </c>
      <c r="B1061" s="5" t="s">
        <v>74</v>
      </c>
      <c r="C1061" s="5" t="s">
        <v>72</v>
      </c>
      <c r="D1061" s="5" t="s">
        <v>7350</v>
      </c>
      <c r="E1061" s="2" t="s">
        <v>0</v>
      </c>
      <c r="F1061" s="6">
        <v>80.12977883354921</v>
      </c>
      <c r="G1061" s="8">
        <v>260.02917919485998</v>
      </c>
      <c r="H1061" s="6">
        <v>0</v>
      </c>
      <c r="I1061" s="6">
        <v>0</v>
      </c>
      <c r="J1061" s="6">
        <v>0</v>
      </c>
      <c r="K1061" s="5"/>
    </row>
    <row r="1062" spans="1:11">
      <c r="A1062" s="5" t="s">
        <v>10458</v>
      </c>
      <c r="B1062" s="5" t="s">
        <v>74</v>
      </c>
      <c r="C1062" s="5" t="s">
        <v>72</v>
      </c>
      <c r="D1062" s="5" t="s">
        <v>7351</v>
      </c>
      <c r="E1062" s="2" t="s">
        <v>0</v>
      </c>
      <c r="F1062" s="6">
        <v>62.242756060634285</v>
      </c>
      <c r="G1062" s="8">
        <v>257.99003479961721</v>
      </c>
      <c r="H1062" s="6">
        <v>0</v>
      </c>
      <c r="I1062" s="6">
        <v>0</v>
      </c>
      <c r="J1062" s="6">
        <v>0</v>
      </c>
      <c r="K1062" s="5"/>
    </row>
    <row r="1063" spans="1:11">
      <c r="A1063" s="5" t="s">
        <v>10459</v>
      </c>
      <c r="B1063" s="5" t="s">
        <v>74</v>
      </c>
      <c r="C1063" s="5" t="s">
        <v>72</v>
      </c>
      <c r="D1063" s="5" t="s">
        <v>7352</v>
      </c>
      <c r="E1063" s="2" t="s">
        <v>0</v>
      </c>
      <c r="F1063" s="6">
        <v>94.147057169812911</v>
      </c>
      <c r="G1063" s="8">
        <v>260.02810432602081</v>
      </c>
      <c r="H1063" s="6">
        <v>0</v>
      </c>
      <c r="I1063" s="6">
        <v>0</v>
      </c>
      <c r="J1063" s="6">
        <v>0</v>
      </c>
      <c r="K1063" s="5"/>
    </row>
    <row r="1064" spans="1:11">
      <c r="A1064" s="5" t="s">
        <v>10460</v>
      </c>
      <c r="B1064" s="5" t="s">
        <v>74</v>
      </c>
      <c r="C1064" s="5" t="s">
        <v>72</v>
      </c>
      <c r="D1064" s="5" t="s">
        <v>7353</v>
      </c>
      <c r="E1064" s="2" t="s">
        <v>0</v>
      </c>
      <c r="F1064" s="6">
        <v>62.798023316185976</v>
      </c>
      <c r="G1064" s="8">
        <v>260.0290136101533</v>
      </c>
      <c r="H1064" s="6">
        <v>0</v>
      </c>
      <c r="I1064" s="6">
        <v>0</v>
      </c>
      <c r="J1064" s="6">
        <v>0</v>
      </c>
      <c r="K1064" s="5"/>
    </row>
    <row r="1065" spans="1:11">
      <c r="A1065" s="5" t="s">
        <v>10461</v>
      </c>
      <c r="B1065" s="5" t="s">
        <v>74</v>
      </c>
      <c r="C1065" s="5" t="s">
        <v>72</v>
      </c>
      <c r="D1065" s="5" t="s">
        <v>7354</v>
      </c>
      <c r="E1065" s="2" t="s">
        <v>0</v>
      </c>
      <c r="F1065" s="6">
        <v>86.486911917147793</v>
      </c>
      <c r="G1065" s="8">
        <v>260.02791355033975</v>
      </c>
      <c r="H1065" s="6">
        <v>0</v>
      </c>
      <c r="I1065" s="6">
        <v>0</v>
      </c>
      <c r="J1065" s="6">
        <v>0</v>
      </c>
      <c r="K1065" s="5"/>
    </row>
    <row r="1066" spans="1:11">
      <c r="A1066" s="5" t="s">
        <v>10462</v>
      </c>
      <c r="B1066" s="5" t="s">
        <v>74</v>
      </c>
      <c r="C1066" s="5" t="s">
        <v>72</v>
      </c>
      <c r="D1066" s="5" t="s">
        <v>7355</v>
      </c>
      <c r="E1066" s="2" t="s">
        <v>0</v>
      </c>
      <c r="F1066" s="6">
        <v>65.893444201094354</v>
      </c>
      <c r="G1066" s="8">
        <v>260.02866318003589</v>
      </c>
      <c r="H1066" s="6">
        <v>0</v>
      </c>
      <c r="I1066" s="6">
        <v>0</v>
      </c>
      <c r="J1066" s="6">
        <v>0</v>
      </c>
      <c r="K1066" s="5"/>
    </row>
    <row r="1067" spans="1:11">
      <c r="A1067" s="5" t="s">
        <v>10463</v>
      </c>
      <c r="B1067" s="5" t="s">
        <v>74</v>
      </c>
      <c r="C1067" s="5" t="s">
        <v>72</v>
      </c>
      <c r="D1067" s="5" t="s">
        <v>7356</v>
      </c>
      <c r="E1067" s="2" t="s">
        <v>0</v>
      </c>
      <c r="F1067" s="6">
        <v>89.011631200284</v>
      </c>
      <c r="G1067" s="8">
        <v>260.02816763649042</v>
      </c>
      <c r="H1067" s="6">
        <v>0</v>
      </c>
      <c r="I1067" s="6">
        <v>0</v>
      </c>
      <c r="J1067" s="6">
        <v>0</v>
      </c>
      <c r="K1067" s="5"/>
    </row>
    <row r="1068" spans="1:11">
      <c r="A1068" s="5" t="s">
        <v>10464</v>
      </c>
      <c r="B1068" s="5" t="s">
        <v>74</v>
      </c>
      <c r="C1068" s="5" t="s">
        <v>72</v>
      </c>
      <c r="D1068" s="5" t="s">
        <v>7357</v>
      </c>
      <c r="E1068" s="2" t="s">
        <v>0</v>
      </c>
      <c r="F1068" s="6">
        <v>45.840132680088281</v>
      </c>
      <c r="G1068" s="8">
        <v>209.0434961431757</v>
      </c>
      <c r="H1068" s="6">
        <v>0</v>
      </c>
      <c r="I1068" s="6">
        <v>0</v>
      </c>
      <c r="J1068" s="6">
        <v>0</v>
      </c>
      <c r="K1068" s="5"/>
    </row>
    <row r="1069" spans="1:11">
      <c r="A1069" s="5" t="s">
        <v>10465</v>
      </c>
      <c r="B1069" s="5" t="s">
        <v>74</v>
      </c>
      <c r="C1069" s="5" t="s">
        <v>72</v>
      </c>
      <c r="D1069" s="5" t="s">
        <v>7358</v>
      </c>
      <c r="E1069" s="2" t="s">
        <v>0</v>
      </c>
      <c r="F1069" s="6">
        <v>54.351454730212929</v>
      </c>
      <c r="G1069" s="8">
        <v>260.02865965368363</v>
      </c>
      <c r="H1069" s="6">
        <v>0</v>
      </c>
      <c r="I1069" s="6">
        <v>0</v>
      </c>
      <c r="J1069" s="6">
        <v>0</v>
      </c>
      <c r="K1069" s="5"/>
    </row>
    <row r="1070" spans="1:11">
      <c r="A1070" s="5" t="s">
        <v>10466</v>
      </c>
      <c r="B1070" s="5" t="s">
        <v>74</v>
      </c>
      <c r="C1070" s="5" t="s">
        <v>72</v>
      </c>
      <c r="D1070" s="5" t="s">
        <v>7359</v>
      </c>
      <c r="E1070" s="2" t="s">
        <v>0</v>
      </c>
      <c r="F1070" s="6">
        <v>51.233023773063088</v>
      </c>
      <c r="G1070" s="8">
        <v>260.02874689664185</v>
      </c>
      <c r="H1070" s="6">
        <v>0</v>
      </c>
      <c r="I1070" s="6">
        <v>0</v>
      </c>
      <c r="J1070" s="6">
        <v>0</v>
      </c>
      <c r="K1070" s="5"/>
    </row>
    <row r="1071" spans="1:11">
      <c r="A1071" s="5" t="s">
        <v>10467</v>
      </c>
      <c r="B1071" s="5" t="s">
        <v>74</v>
      </c>
      <c r="C1071" s="5" t="s">
        <v>72</v>
      </c>
      <c r="D1071" s="5" t="s">
        <v>7360</v>
      </c>
      <c r="E1071" s="2" t="s">
        <v>0</v>
      </c>
      <c r="F1071" s="6">
        <v>48.626565820562568</v>
      </c>
      <c r="G1071" s="8">
        <v>220.25897913119232</v>
      </c>
      <c r="H1071" s="6">
        <v>0</v>
      </c>
      <c r="I1071" s="6">
        <v>0</v>
      </c>
      <c r="J1071" s="6">
        <v>0</v>
      </c>
      <c r="K1071" s="5"/>
    </row>
    <row r="1072" spans="1:11">
      <c r="A1072" s="5" t="s">
        <v>10468</v>
      </c>
      <c r="B1072" s="5" t="s">
        <v>74</v>
      </c>
      <c r="C1072" s="5" t="s">
        <v>72</v>
      </c>
      <c r="D1072" s="5" t="s">
        <v>7361</v>
      </c>
      <c r="E1072" s="2" t="s">
        <v>0</v>
      </c>
      <c r="F1072" s="6">
        <v>59.694451500526185</v>
      </c>
      <c r="G1072" s="8">
        <v>260.0278780452922</v>
      </c>
      <c r="H1072" s="6">
        <v>0</v>
      </c>
      <c r="I1072" s="6">
        <v>0</v>
      </c>
      <c r="J1072" s="6">
        <v>0</v>
      </c>
      <c r="K1072" s="5"/>
    </row>
    <row r="1073" spans="1:11">
      <c r="A1073" s="5" t="s">
        <v>10469</v>
      </c>
      <c r="B1073" s="5" t="s">
        <v>74</v>
      </c>
      <c r="C1073" s="5" t="s">
        <v>72</v>
      </c>
      <c r="D1073" s="5" t="s">
        <v>7362</v>
      </c>
      <c r="E1073" s="2" t="s">
        <v>0</v>
      </c>
      <c r="F1073" s="6">
        <v>47.704000925398496</v>
      </c>
      <c r="G1073" s="8">
        <v>221.27947046965554</v>
      </c>
      <c r="H1073" s="6">
        <v>0</v>
      </c>
      <c r="I1073" s="6">
        <v>0</v>
      </c>
      <c r="J1073" s="6">
        <v>0</v>
      </c>
      <c r="K1073" s="5"/>
    </row>
    <row r="1074" spans="1:11">
      <c r="A1074" s="5" t="s">
        <v>10470</v>
      </c>
      <c r="B1074" s="5" t="s">
        <v>74</v>
      </c>
      <c r="C1074" s="5" t="s">
        <v>72</v>
      </c>
      <c r="D1074" s="5" t="s">
        <v>7363</v>
      </c>
      <c r="E1074" s="2" t="s">
        <v>0</v>
      </c>
      <c r="F1074" s="6">
        <v>44.076730051298057</v>
      </c>
      <c r="G1074" s="8">
        <v>223.31934111459177</v>
      </c>
      <c r="H1074" s="6">
        <v>0</v>
      </c>
      <c r="I1074" s="6">
        <v>0</v>
      </c>
      <c r="J1074" s="6">
        <v>0</v>
      </c>
      <c r="K1074" s="5"/>
    </row>
    <row r="1075" spans="1:11">
      <c r="A1075" s="5" t="s">
        <v>10471</v>
      </c>
      <c r="B1075" s="5" t="s">
        <v>74</v>
      </c>
      <c r="C1075" s="5" t="s">
        <v>72</v>
      </c>
      <c r="D1075" s="5" t="s">
        <v>7364</v>
      </c>
      <c r="E1075" s="2" t="s">
        <v>0</v>
      </c>
      <c r="F1075" s="6">
        <v>92.699733440705188</v>
      </c>
      <c r="G1075" s="8">
        <v>260.02836331533399</v>
      </c>
      <c r="H1075" s="6">
        <v>0</v>
      </c>
      <c r="I1075" s="6">
        <v>0</v>
      </c>
      <c r="J1075" s="6">
        <v>0</v>
      </c>
      <c r="K1075" s="5"/>
    </row>
    <row r="1076" spans="1:11">
      <c r="A1076" s="5" t="s">
        <v>10472</v>
      </c>
      <c r="B1076" s="5" t="s">
        <v>74</v>
      </c>
      <c r="C1076" s="5" t="s">
        <v>72</v>
      </c>
      <c r="D1076" s="5" t="s">
        <v>7365</v>
      </c>
      <c r="E1076" s="2" t="s">
        <v>0</v>
      </c>
      <c r="F1076" s="6">
        <v>104.0924373046749</v>
      </c>
      <c r="G1076" s="8">
        <v>260.02982149023615</v>
      </c>
      <c r="H1076" s="6">
        <v>0</v>
      </c>
      <c r="I1076" s="6">
        <v>0</v>
      </c>
      <c r="J1076" s="6">
        <v>0</v>
      </c>
      <c r="K1076" s="5"/>
    </row>
    <row r="1077" spans="1:11">
      <c r="A1077" s="5" t="s">
        <v>10473</v>
      </c>
      <c r="B1077" s="5" t="s">
        <v>74</v>
      </c>
      <c r="C1077" s="5" t="s">
        <v>72</v>
      </c>
      <c r="D1077" s="5" t="s">
        <v>7366</v>
      </c>
      <c r="E1077" s="2" t="s">
        <v>0</v>
      </c>
      <c r="F1077" s="6">
        <v>90.713288041237647</v>
      </c>
      <c r="G1077" s="8">
        <v>260.0276849808979</v>
      </c>
      <c r="H1077" s="6">
        <v>0</v>
      </c>
      <c r="I1077" s="6">
        <v>0</v>
      </c>
      <c r="J1077" s="6">
        <v>0</v>
      </c>
      <c r="K1077" s="5"/>
    </row>
    <row r="1078" spans="1:11">
      <c r="A1078" s="5" t="s">
        <v>10474</v>
      </c>
      <c r="B1078" s="5" t="s">
        <v>74</v>
      </c>
      <c r="C1078" s="5" t="s">
        <v>72</v>
      </c>
      <c r="D1078" s="5" t="s">
        <v>7367</v>
      </c>
      <c r="E1078" s="2" t="s">
        <v>0</v>
      </c>
      <c r="F1078" s="6">
        <v>62.129079332849159</v>
      </c>
      <c r="G1078" s="8">
        <v>231.47610641667862</v>
      </c>
      <c r="H1078" s="6">
        <v>0</v>
      </c>
      <c r="I1078" s="6">
        <v>0</v>
      </c>
      <c r="J1078" s="6">
        <v>0</v>
      </c>
      <c r="K1078" s="5"/>
    </row>
    <row r="1079" spans="1:11">
      <c r="A1079" s="5" t="s">
        <v>10475</v>
      </c>
      <c r="B1079" s="5" t="s">
        <v>74</v>
      </c>
      <c r="C1079" s="5" t="s">
        <v>72</v>
      </c>
      <c r="D1079" s="5" t="s">
        <v>7368</v>
      </c>
      <c r="E1079" s="2" t="s">
        <v>0</v>
      </c>
      <c r="F1079" s="6">
        <v>70.226882462675917</v>
      </c>
      <c r="G1079" s="8">
        <v>260.02772564165463</v>
      </c>
      <c r="H1079" s="6">
        <v>0</v>
      </c>
      <c r="I1079" s="6">
        <v>0</v>
      </c>
      <c r="J1079" s="6">
        <v>0</v>
      </c>
      <c r="K1079" s="5"/>
    </row>
    <row r="1080" spans="1:11">
      <c r="A1080" s="5" t="s">
        <v>10476</v>
      </c>
      <c r="B1080" s="5" t="s">
        <v>74</v>
      </c>
      <c r="C1080" s="5" t="s">
        <v>72</v>
      </c>
      <c r="D1080" s="5" t="s">
        <v>7369</v>
      </c>
      <c r="E1080" s="2" t="s">
        <v>0</v>
      </c>
      <c r="F1080" s="6">
        <v>73.359321453050029</v>
      </c>
      <c r="G1080" s="8">
        <v>260.0296255546337</v>
      </c>
      <c r="H1080" s="6">
        <v>0</v>
      </c>
      <c r="I1080" s="6">
        <v>0</v>
      </c>
      <c r="J1080" s="6">
        <v>0</v>
      </c>
      <c r="K1080" s="5"/>
    </row>
    <row r="1081" spans="1:11">
      <c r="A1081" s="5" t="s">
        <v>10477</v>
      </c>
      <c r="B1081" s="5" t="s">
        <v>74</v>
      </c>
      <c r="C1081" s="5" t="s">
        <v>72</v>
      </c>
      <c r="D1081" s="5" t="s">
        <v>7370</v>
      </c>
      <c r="E1081" s="2" t="s">
        <v>0</v>
      </c>
      <c r="F1081" s="6">
        <v>67.903826409427353</v>
      </c>
      <c r="G1081" s="8">
        <v>260.02829836901282</v>
      </c>
      <c r="H1081" s="6">
        <v>0</v>
      </c>
      <c r="I1081" s="6">
        <v>0</v>
      </c>
      <c r="J1081" s="6">
        <v>0</v>
      </c>
      <c r="K1081" s="5"/>
    </row>
    <row r="1082" spans="1:11">
      <c r="A1082" s="5" t="s">
        <v>10478</v>
      </c>
      <c r="B1082" s="5" t="s">
        <v>74</v>
      </c>
      <c r="C1082" s="5" t="s">
        <v>72</v>
      </c>
      <c r="D1082" s="5" t="s">
        <v>7371</v>
      </c>
      <c r="E1082" s="2" t="s">
        <v>0</v>
      </c>
      <c r="F1082" s="6">
        <v>72.458083970205038</v>
      </c>
      <c r="G1082" s="8">
        <v>260.02785139360179</v>
      </c>
      <c r="H1082" s="6">
        <v>0</v>
      </c>
      <c r="I1082" s="6">
        <v>0</v>
      </c>
      <c r="J1082" s="6">
        <v>0</v>
      </c>
      <c r="K1082" s="5"/>
    </row>
    <row r="1083" spans="1:11">
      <c r="A1083" s="5" t="s">
        <v>10479</v>
      </c>
      <c r="B1083" s="5" t="s">
        <v>74</v>
      </c>
      <c r="C1083" s="5" t="s">
        <v>72</v>
      </c>
      <c r="D1083" s="5" t="s">
        <v>7372</v>
      </c>
      <c r="E1083" s="2" t="s">
        <v>0</v>
      </c>
      <c r="F1083" s="6">
        <v>47.381729858626514</v>
      </c>
      <c r="G1083" s="8">
        <v>224.33755804687394</v>
      </c>
      <c r="H1083" s="6">
        <v>0</v>
      </c>
      <c r="I1083" s="6">
        <v>0</v>
      </c>
      <c r="J1083" s="6">
        <v>0</v>
      </c>
      <c r="K1083" s="5"/>
    </row>
    <row r="1084" spans="1:11">
      <c r="A1084" s="5" t="s">
        <v>10480</v>
      </c>
      <c r="B1084" s="5" t="s">
        <v>74</v>
      </c>
      <c r="C1084" s="5" t="s">
        <v>72</v>
      </c>
      <c r="D1084" s="5" t="s">
        <v>7373</v>
      </c>
      <c r="E1084" s="2" t="s">
        <v>0</v>
      </c>
      <c r="F1084" s="6">
        <v>68.13399414723547</v>
      </c>
      <c r="G1084" s="8">
        <v>260.02944457634271</v>
      </c>
      <c r="H1084" s="6">
        <v>0</v>
      </c>
      <c r="I1084" s="6">
        <v>0</v>
      </c>
      <c r="J1084" s="6">
        <v>0</v>
      </c>
      <c r="K1084" s="5"/>
    </row>
    <row r="1085" spans="1:11">
      <c r="A1085" s="5" t="s">
        <v>10481</v>
      </c>
      <c r="B1085" s="5" t="s">
        <v>74</v>
      </c>
      <c r="C1085" s="5" t="s">
        <v>72</v>
      </c>
      <c r="D1085" s="5" t="s">
        <v>7374</v>
      </c>
      <c r="E1085" s="2" t="s">
        <v>0</v>
      </c>
      <c r="F1085" s="6">
        <v>63.19692672313311</v>
      </c>
      <c r="G1085" s="8">
        <v>260.02408889579613</v>
      </c>
      <c r="H1085" s="6">
        <v>0</v>
      </c>
      <c r="I1085" s="6">
        <v>0</v>
      </c>
      <c r="J1085" s="6">
        <v>0</v>
      </c>
      <c r="K1085" s="5"/>
    </row>
    <row r="1086" spans="1:11">
      <c r="A1086" s="5" t="s">
        <v>10482</v>
      </c>
      <c r="B1086" s="5" t="s">
        <v>74</v>
      </c>
      <c r="C1086" s="5" t="s">
        <v>72</v>
      </c>
      <c r="D1086" s="5" t="s">
        <v>7375</v>
      </c>
      <c r="E1086" s="2" t="s">
        <v>0</v>
      </c>
      <c r="F1086" s="6">
        <v>73.586759146250714</v>
      </c>
      <c r="G1086" s="8">
        <v>260.02771741467302</v>
      </c>
      <c r="H1086" s="6">
        <v>0</v>
      </c>
      <c r="I1086" s="6">
        <v>0</v>
      </c>
      <c r="J1086" s="6">
        <v>0</v>
      </c>
      <c r="K1086" s="5"/>
    </row>
    <row r="1087" spans="1:11">
      <c r="A1087" s="5" t="s">
        <v>10483</v>
      </c>
      <c r="B1087" s="5" t="s">
        <v>74</v>
      </c>
      <c r="C1087" s="5" t="s">
        <v>72</v>
      </c>
      <c r="D1087" s="5" t="s">
        <v>7376</v>
      </c>
      <c r="E1087" s="2" t="s">
        <v>0</v>
      </c>
      <c r="F1087" s="6">
        <v>83.776957522371163</v>
      </c>
      <c r="G1087" s="8">
        <v>255.94991540094884</v>
      </c>
      <c r="H1087" s="6">
        <v>0</v>
      </c>
      <c r="I1087" s="6">
        <v>0</v>
      </c>
      <c r="J1087" s="6">
        <v>0</v>
      </c>
      <c r="K1087" s="5"/>
    </row>
    <row r="1088" spans="1:11">
      <c r="A1088" s="5" t="s">
        <v>10484</v>
      </c>
      <c r="B1088" s="5" t="s">
        <v>74</v>
      </c>
      <c r="C1088" s="5" t="s">
        <v>72</v>
      </c>
      <c r="D1088" s="5" t="s">
        <v>7377</v>
      </c>
      <c r="E1088" s="2" t="s">
        <v>0</v>
      </c>
      <c r="F1088" s="6">
        <v>50.169999838685435</v>
      </c>
      <c r="G1088" s="8">
        <v>210.06196115966006</v>
      </c>
      <c r="H1088" s="6">
        <v>0</v>
      </c>
      <c r="I1088" s="6">
        <v>0</v>
      </c>
      <c r="J1088" s="6">
        <v>0</v>
      </c>
      <c r="K1088" s="5"/>
    </row>
    <row r="1089" spans="1:11">
      <c r="A1089" s="5" t="s">
        <v>10485</v>
      </c>
      <c r="B1089" s="5" t="s">
        <v>74</v>
      </c>
      <c r="C1089" s="5" t="s">
        <v>72</v>
      </c>
      <c r="D1089" s="5" t="s">
        <v>7378</v>
      </c>
      <c r="E1089" s="2" t="s">
        <v>0</v>
      </c>
      <c r="F1089" s="6">
        <v>69.381773482317811</v>
      </c>
      <c r="G1089" s="8">
        <v>260.02775270939293</v>
      </c>
      <c r="H1089" s="6">
        <v>0</v>
      </c>
      <c r="I1089" s="6">
        <v>0</v>
      </c>
      <c r="J1089" s="6">
        <v>0</v>
      </c>
      <c r="K1089" s="5"/>
    </row>
    <row r="1090" spans="1:11">
      <c r="A1090" s="5" t="s">
        <v>10486</v>
      </c>
      <c r="B1090" s="5" t="s">
        <v>74</v>
      </c>
      <c r="C1090" s="5" t="s">
        <v>72</v>
      </c>
      <c r="D1090" s="5" t="s">
        <v>7379</v>
      </c>
      <c r="E1090" s="2" t="s">
        <v>0</v>
      </c>
      <c r="F1090" s="6">
        <v>74.148243595811365</v>
      </c>
      <c r="G1090" s="8">
        <v>260.02952798090803</v>
      </c>
      <c r="H1090" s="6">
        <v>0</v>
      </c>
      <c r="I1090" s="6">
        <v>0</v>
      </c>
      <c r="J1090" s="6">
        <v>0</v>
      </c>
      <c r="K1090" s="5"/>
    </row>
    <row r="1091" spans="1:11">
      <c r="A1091" s="5" t="s">
        <v>10487</v>
      </c>
      <c r="B1091" s="5" t="s">
        <v>74</v>
      </c>
      <c r="C1091" s="5" t="s">
        <v>72</v>
      </c>
      <c r="D1091" s="5" t="s">
        <v>7380</v>
      </c>
      <c r="E1091" s="2" t="s">
        <v>0</v>
      </c>
      <c r="F1091" s="6">
        <v>53.564450659173694</v>
      </c>
      <c r="G1091" s="8">
        <v>260.0266032685837</v>
      </c>
      <c r="H1091" s="6">
        <v>0</v>
      </c>
      <c r="I1091" s="6">
        <v>0</v>
      </c>
      <c r="J1091" s="6">
        <v>0</v>
      </c>
      <c r="K1091" s="5"/>
    </row>
    <row r="1092" spans="1:11">
      <c r="A1092" s="5" t="s">
        <v>10488</v>
      </c>
      <c r="B1092" s="5" t="s">
        <v>74</v>
      </c>
      <c r="C1092" s="5" t="s">
        <v>72</v>
      </c>
      <c r="D1092" s="5" t="s">
        <v>7381</v>
      </c>
      <c r="E1092" s="2" t="s">
        <v>0</v>
      </c>
      <c r="F1092" s="6">
        <v>47.77261128687455</v>
      </c>
      <c r="G1092" s="8">
        <v>238.61399708063911</v>
      </c>
      <c r="H1092" s="6">
        <v>0</v>
      </c>
      <c r="I1092" s="6">
        <v>0</v>
      </c>
      <c r="J1092" s="6">
        <v>0</v>
      </c>
      <c r="K1092" s="5"/>
    </row>
    <row r="1093" spans="1:11">
      <c r="A1093" s="5" t="s">
        <v>10489</v>
      </c>
      <c r="B1093" s="5" t="s">
        <v>74</v>
      </c>
      <c r="C1093" s="5" t="s">
        <v>72</v>
      </c>
      <c r="D1093" s="5" t="s">
        <v>7382</v>
      </c>
      <c r="E1093" s="2" t="s">
        <v>0</v>
      </c>
      <c r="F1093" s="6">
        <v>50.179511554393144</v>
      </c>
      <c r="G1093" s="8">
        <v>260.02862732649618</v>
      </c>
      <c r="H1093" s="6">
        <v>0</v>
      </c>
      <c r="I1093" s="6">
        <v>0</v>
      </c>
      <c r="J1093" s="6">
        <v>0</v>
      </c>
      <c r="K1093" s="5"/>
    </row>
    <row r="1094" spans="1:11">
      <c r="A1094" s="5" t="s">
        <v>10490</v>
      </c>
      <c r="B1094" s="5" t="s">
        <v>74</v>
      </c>
      <c r="C1094" s="5" t="s">
        <v>72</v>
      </c>
      <c r="D1094" s="5" t="s">
        <v>7383</v>
      </c>
      <c r="E1094" s="2" t="s">
        <v>0</v>
      </c>
      <c r="F1094" s="6">
        <v>71.614794344509562</v>
      </c>
      <c r="G1094" s="8">
        <v>260.02879110527329</v>
      </c>
      <c r="H1094" s="6">
        <v>0</v>
      </c>
      <c r="I1094" s="6">
        <v>0</v>
      </c>
      <c r="J1094" s="6">
        <v>0</v>
      </c>
      <c r="K1094" s="5"/>
    </row>
    <row r="1095" spans="1:11">
      <c r="A1095" s="5" t="s">
        <v>10491</v>
      </c>
      <c r="B1095" s="5" t="s">
        <v>74</v>
      </c>
      <c r="C1095" s="5" t="s">
        <v>72</v>
      </c>
      <c r="D1095" s="5" t="s">
        <v>7384</v>
      </c>
      <c r="E1095" s="2" t="s">
        <v>0</v>
      </c>
      <c r="F1095" s="6">
        <v>60.735908783003424</v>
      </c>
      <c r="G1095" s="8">
        <v>233.51612743194374</v>
      </c>
      <c r="H1095" s="6">
        <v>0</v>
      </c>
      <c r="I1095" s="6">
        <v>0</v>
      </c>
      <c r="J1095" s="6">
        <v>0</v>
      </c>
      <c r="K1095" s="5"/>
    </row>
    <row r="1096" spans="1:11">
      <c r="A1096" s="5" t="s">
        <v>10492</v>
      </c>
      <c r="B1096" s="5" t="s">
        <v>74</v>
      </c>
      <c r="C1096" s="5" t="s">
        <v>72</v>
      </c>
      <c r="D1096" s="5" t="s">
        <v>7385</v>
      </c>
      <c r="E1096" s="2" t="s">
        <v>0</v>
      </c>
      <c r="F1096" s="6">
        <v>69.572017720148295</v>
      </c>
      <c r="G1096" s="8">
        <v>260.02757417005051</v>
      </c>
      <c r="H1096" s="6">
        <v>0</v>
      </c>
      <c r="I1096" s="6">
        <v>0</v>
      </c>
      <c r="J1096" s="6">
        <v>0</v>
      </c>
      <c r="K1096" s="5"/>
    </row>
    <row r="1097" spans="1:11">
      <c r="A1097" s="5" t="s">
        <v>10493</v>
      </c>
      <c r="B1097" s="5" t="s">
        <v>74</v>
      </c>
      <c r="C1097" s="5" t="s">
        <v>72</v>
      </c>
      <c r="D1097" s="5" t="s">
        <v>7386</v>
      </c>
      <c r="E1097" s="2" t="s">
        <v>0</v>
      </c>
      <c r="F1097" s="6">
        <v>46.203519653611757</v>
      </c>
      <c r="G1097" s="8">
        <v>225.35848498436857</v>
      </c>
      <c r="H1097" s="6">
        <v>0</v>
      </c>
      <c r="I1097" s="6">
        <v>0</v>
      </c>
      <c r="J1097" s="6">
        <v>0</v>
      </c>
      <c r="K1097" s="5"/>
    </row>
    <row r="1098" spans="1:11">
      <c r="A1098" s="5" t="s">
        <v>10494</v>
      </c>
      <c r="B1098" s="5" t="s">
        <v>74</v>
      </c>
      <c r="C1098" s="5" t="s">
        <v>72</v>
      </c>
      <c r="D1098" s="5" t="s">
        <v>7387</v>
      </c>
      <c r="E1098" s="2" t="s">
        <v>0</v>
      </c>
      <c r="F1098" s="6">
        <v>69.455327068811073</v>
      </c>
      <c r="G1098" s="8">
        <v>260.02862049596393</v>
      </c>
      <c r="H1098" s="6">
        <v>0</v>
      </c>
      <c r="I1098" s="6">
        <v>0</v>
      </c>
      <c r="J1098" s="6">
        <v>0</v>
      </c>
      <c r="K1098" s="5"/>
    </row>
    <row r="1099" spans="1:11">
      <c r="A1099" s="5" t="s">
        <v>10495</v>
      </c>
      <c r="B1099" s="5" t="s">
        <v>74</v>
      </c>
      <c r="C1099" s="5" t="s">
        <v>72</v>
      </c>
      <c r="D1099" s="5" t="s">
        <v>7388</v>
      </c>
      <c r="E1099" s="2" t="s">
        <v>0</v>
      </c>
      <c r="F1099" s="6">
        <v>74.142011427234792</v>
      </c>
      <c r="G1099" s="8">
        <v>242.69544458547895</v>
      </c>
      <c r="H1099" s="6">
        <v>0</v>
      </c>
      <c r="I1099" s="6">
        <v>0</v>
      </c>
      <c r="J1099" s="6">
        <v>0</v>
      </c>
      <c r="K1099" s="5"/>
    </row>
    <row r="1100" spans="1:11">
      <c r="A1100" s="5" t="s">
        <v>10496</v>
      </c>
      <c r="B1100" s="5" t="s">
        <v>74</v>
      </c>
      <c r="C1100" s="5" t="s">
        <v>72</v>
      </c>
      <c r="D1100" s="5" t="s">
        <v>7389</v>
      </c>
      <c r="E1100" s="2" t="s">
        <v>0</v>
      </c>
      <c r="F1100" s="6">
        <v>97.47616460255621</v>
      </c>
      <c r="G1100" s="8">
        <v>260.02864816866969</v>
      </c>
      <c r="H1100" s="6">
        <v>0</v>
      </c>
      <c r="I1100" s="6">
        <v>0</v>
      </c>
      <c r="J1100" s="6">
        <v>0</v>
      </c>
      <c r="K1100" s="5"/>
    </row>
    <row r="1101" spans="1:11">
      <c r="A1101" s="5" t="s">
        <v>10497</v>
      </c>
      <c r="B1101" s="5" t="s">
        <v>74</v>
      </c>
      <c r="C1101" s="5" t="s">
        <v>72</v>
      </c>
      <c r="D1101" s="5" t="s">
        <v>7390</v>
      </c>
      <c r="E1101" s="2" t="s">
        <v>0</v>
      </c>
      <c r="F1101" s="6">
        <v>63.06311787894829</v>
      </c>
      <c r="G1101" s="8">
        <v>249.83149140082193</v>
      </c>
      <c r="H1101" s="6">
        <v>0</v>
      </c>
      <c r="I1101" s="6">
        <v>0</v>
      </c>
      <c r="J1101" s="6">
        <v>0</v>
      </c>
      <c r="K1101" s="5"/>
    </row>
    <row r="1102" spans="1:11">
      <c r="A1102" s="5" t="s">
        <v>10498</v>
      </c>
      <c r="B1102" s="5" t="s">
        <v>74</v>
      </c>
      <c r="C1102" s="5" t="s">
        <v>72</v>
      </c>
      <c r="D1102" s="5" t="s">
        <v>7391</v>
      </c>
      <c r="E1102" s="2" t="s">
        <v>0</v>
      </c>
      <c r="F1102" s="6">
        <v>80.607601000691972</v>
      </c>
      <c r="G1102" s="8">
        <v>260.03686059509238</v>
      </c>
      <c r="H1102" s="6">
        <v>0</v>
      </c>
      <c r="I1102" s="6">
        <v>0</v>
      </c>
      <c r="J1102" s="6">
        <v>0</v>
      </c>
      <c r="K1102" s="5"/>
    </row>
    <row r="1103" spans="1:11">
      <c r="A1103" s="5" t="s">
        <v>10499</v>
      </c>
      <c r="B1103" s="5" t="s">
        <v>74</v>
      </c>
      <c r="C1103" s="5" t="s">
        <v>72</v>
      </c>
      <c r="D1103" s="5" t="s">
        <v>7392</v>
      </c>
      <c r="E1103" s="2" t="s">
        <v>0</v>
      </c>
      <c r="F1103" s="6">
        <v>73.086803333221752</v>
      </c>
      <c r="G1103" s="8">
        <v>260.02834639275818</v>
      </c>
      <c r="H1103" s="6">
        <v>0</v>
      </c>
      <c r="I1103" s="6">
        <v>0</v>
      </c>
      <c r="J1103" s="6">
        <v>0</v>
      </c>
      <c r="K1103" s="5"/>
    </row>
    <row r="1104" spans="1:11">
      <c r="A1104" s="5" t="s">
        <v>10500</v>
      </c>
      <c r="B1104" s="5" t="s">
        <v>74</v>
      </c>
      <c r="C1104" s="5" t="s">
        <v>72</v>
      </c>
      <c r="D1104" s="5" t="s">
        <v>7393</v>
      </c>
      <c r="E1104" s="2" t="s">
        <v>0</v>
      </c>
      <c r="F1104" s="6">
        <v>64.163311737700454</v>
      </c>
      <c r="G1104" s="8">
        <v>260.02628513227125</v>
      </c>
      <c r="H1104" s="6">
        <v>0</v>
      </c>
      <c r="I1104" s="6">
        <v>0</v>
      </c>
      <c r="J1104" s="6">
        <v>0</v>
      </c>
      <c r="K1104" s="5"/>
    </row>
    <row r="1105" spans="1:11">
      <c r="A1105" s="5" t="s">
        <v>10501</v>
      </c>
      <c r="B1105" s="5" t="s">
        <v>74</v>
      </c>
      <c r="C1105" s="5" t="s">
        <v>72</v>
      </c>
      <c r="D1105" s="5" t="s">
        <v>7394</v>
      </c>
      <c r="E1105" s="2" t="s">
        <v>0</v>
      </c>
      <c r="F1105" s="6">
        <v>45.258061739292415</v>
      </c>
      <c r="G1105" s="8">
        <v>257.98908171057815</v>
      </c>
      <c r="H1105" s="6">
        <v>0</v>
      </c>
      <c r="I1105" s="6">
        <v>0</v>
      </c>
      <c r="J1105" s="6">
        <v>0</v>
      </c>
      <c r="K1105" s="5"/>
    </row>
    <row r="1106" spans="1:11">
      <c r="A1106" s="5" t="s">
        <v>10502</v>
      </c>
      <c r="B1106" s="5" t="s">
        <v>74</v>
      </c>
      <c r="C1106" s="5" t="s">
        <v>72</v>
      </c>
      <c r="D1106" s="5" t="s">
        <v>7395</v>
      </c>
      <c r="E1106" s="2" t="s">
        <v>0</v>
      </c>
      <c r="F1106" s="6">
        <v>66.478116138810236</v>
      </c>
      <c r="G1106" s="8">
        <v>260.0282329730511</v>
      </c>
      <c r="H1106" s="6">
        <v>0</v>
      </c>
      <c r="I1106" s="6">
        <v>0</v>
      </c>
      <c r="J1106" s="6">
        <v>0</v>
      </c>
      <c r="K1106" s="5"/>
    </row>
    <row r="1107" spans="1:11">
      <c r="A1107" s="5" t="s">
        <v>10503</v>
      </c>
      <c r="B1107" s="5" t="s">
        <v>74</v>
      </c>
      <c r="C1107" s="5" t="s">
        <v>72</v>
      </c>
      <c r="D1107" s="5" t="s">
        <v>7396</v>
      </c>
      <c r="E1107" s="2" t="s">
        <v>0</v>
      </c>
      <c r="F1107" s="6">
        <v>72.974524516912609</v>
      </c>
      <c r="G1107" s="8">
        <v>260.02964606793319</v>
      </c>
      <c r="H1107" s="6">
        <v>0</v>
      </c>
      <c r="I1107" s="6">
        <v>0</v>
      </c>
      <c r="J1107" s="6">
        <v>0</v>
      </c>
      <c r="K1107" s="5"/>
    </row>
    <row r="1108" spans="1:11">
      <c r="A1108" s="5" t="s">
        <v>10504</v>
      </c>
      <c r="B1108" s="5" t="s">
        <v>74</v>
      </c>
      <c r="C1108" s="5" t="s">
        <v>72</v>
      </c>
      <c r="D1108" s="5" t="s">
        <v>7397</v>
      </c>
      <c r="E1108" s="2" t="s">
        <v>0</v>
      </c>
      <c r="F1108" s="6">
        <v>83.51675232691062</v>
      </c>
      <c r="G1108" s="8">
        <v>260.02918466661339</v>
      </c>
      <c r="H1108" s="6">
        <v>0</v>
      </c>
      <c r="I1108" s="6">
        <v>0</v>
      </c>
      <c r="J1108" s="6">
        <v>0</v>
      </c>
      <c r="K1108" s="5"/>
    </row>
    <row r="1109" spans="1:11">
      <c r="A1109" s="5" t="s">
        <v>10505</v>
      </c>
      <c r="B1109" s="5" t="s">
        <v>74</v>
      </c>
      <c r="C1109" s="5" t="s">
        <v>72</v>
      </c>
      <c r="D1109" s="5" t="s">
        <v>7398</v>
      </c>
      <c r="E1109" s="2" t="s">
        <v>0</v>
      </c>
      <c r="F1109" s="6">
        <v>52.56414447427445</v>
      </c>
      <c r="G1109" s="8">
        <v>208.02223677224035</v>
      </c>
      <c r="H1109" s="6">
        <v>0</v>
      </c>
      <c r="I1109" s="6">
        <v>0</v>
      </c>
      <c r="J1109" s="6">
        <v>0</v>
      </c>
      <c r="K1109" s="5"/>
    </row>
    <row r="1110" spans="1:11">
      <c r="A1110" s="5" t="s">
        <v>10506</v>
      </c>
      <c r="B1110" s="5" t="s">
        <v>74</v>
      </c>
      <c r="C1110" s="5" t="s">
        <v>72</v>
      </c>
      <c r="D1110" s="5" t="s">
        <v>7399</v>
      </c>
      <c r="E1110" s="2" t="s">
        <v>0</v>
      </c>
      <c r="F1110" s="6">
        <v>60.04810708472742</v>
      </c>
      <c r="G1110" s="8">
        <v>260.02898974989131</v>
      </c>
      <c r="H1110" s="6">
        <v>0</v>
      </c>
      <c r="I1110" s="6">
        <v>0</v>
      </c>
      <c r="J1110" s="6">
        <v>0</v>
      </c>
      <c r="K1110" s="5"/>
    </row>
    <row r="1111" spans="1:11">
      <c r="A1111" s="5" t="s">
        <v>10507</v>
      </c>
      <c r="B1111" s="5" t="s">
        <v>74</v>
      </c>
      <c r="C1111" s="5" t="s">
        <v>72</v>
      </c>
      <c r="D1111" s="5" t="s">
        <v>7400</v>
      </c>
      <c r="E1111" s="2" t="s">
        <v>0</v>
      </c>
      <c r="F1111" s="6">
        <v>56.738005953287811</v>
      </c>
      <c r="G1111" s="8">
        <v>220.25904051829119</v>
      </c>
      <c r="H1111" s="6">
        <v>0</v>
      </c>
      <c r="I1111" s="6">
        <v>0</v>
      </c>
      <c r="J1111" s="6">
        <v>0</v>
      </c>
      <c r="K1111" s="5"/>
    </row>
    <row r="1112" spans="1:11">
      <c r="A1112" s="5" t="s">
        <v>10508</v>
      </c>
      <c r="B1112" s="5" t="s">
        <v>74</v>
      </c>
      <c r="C1112" s="5" t="s">
        <v>72</v>
      </c>
      <c r="D1112" s="5" t="s">
        <v>7401</v>
      </c>
      <c r="E1112" s="2" t="s">
        <v>0</v>
      </c>
      <c r="F1112" s="6">
        <v>71.14445414797828</v>
      </c>
      <c r="G1112" s="8">
        <v>260.02848118311294</v>
      </c>
      <c r="H1112" s="6">
        <v>0</v>
      </c>
      <c r="I1112" s="6">
        <v>0</v>
      </c>
      <c r="J1112" s="6">
        <v>0</v>
      </c>
      <c r="K1112" s="5"/>
    </row>
    <row r="1113" spans="1:11">
      <c r="A1113" s="5" t="s">
        <v>10509</v>
      </c>
      <c r="B1113" s="5" t="s">
        <v>74</v>
      </c>
      <c r="C1113" s="5" t="s">
        <v>72</v>
      </c>
      <c r="D1113" s="5" t="s">
        <v>7402</v>
      </c>
      <c r="E1113" s="2" t="s">
        <v>0</v>
      </c>
      <c r="F1113" s="6">
        <v>45.795013709498747</v>
      </c>
      <c r="G1113" s="8">
        <v>250.85180956681822</v>
      </c>
      <c r="H1113" s="6">
        <v>0</v>
      </c>
      <c r="I1113" s="6">
        <v>0</v>
      </c>
      <c r="J1113" s="6">
        <v>0</v>
      </c>
      <c r="K1113" s="5"/>
    </row>
    <row r="1114" spans="1:11">
      <c r="A1114" s="5" t="s">
        <v>10510</v>
      </c>
      <c r="B1114" s="5" t="s">
        <v>74</v>
      </c>
      <c r="C1114" s="5" t="s">
        <v>72</v>
      </c>
      <c r="D1114" s="5" t="s">
        <v>7403</v>
      </c>
      <c r="E1114" s="2" t="s">
        <v>0</v>
      </c>
      <c r="F1114" s="6">
        <v>67.256919640761595</v>
      </c>
      <c r="G1114" s="8">
        <v>260.02794228220341</v>
      </c>
      <c r="H1114" s="6">
        <v>0</v>
      </c>
      <c r="I1114" s="6">
        <v>0</v>
      </c>
      <c r="J1114" s="6">
        <v>0</v>
      </c>
      <c r="K1114" s="5"/>
    </row>
    <row r="1115" spans="1:11">
      <c r="A1115" s="5" t="s">
        <v>10511</v>
      </c>
      <c r="B1115" s="5" t="s">
        <v>74</v>
      </c>
      <c r="C1115" s="5" t="s">
        <v>72</v>
      </c>
      <c r="D1115" s="5" t="s">
        <v>7404</v>
      </c>
      <c r="E1115" s="2" t="s">
        <v>0</v>
      </c>
      <c r="F1115" s="6">
        <v>57.825098829049068</v>
      </c>
      <c r="G1115" s="8">
        <v>245.75301205921073</v>
      </c>
      <c r="H1115" s="6">
        <v>0</v>
      </c>
      <c r="I1115" s="6">
        <v>0</v>
      </c>
      <c r="J1115" s="6">
        <v>0</v>
      </c>
      <c r="K1115" s="5"/>
    </row>
    <row r="1116" spans="1:11">
      <c r="A1116" s="5" t="s">
        <v>10512</v>
      </c>
      <c r="B1116" s="5" t="s">
        <v>74</v>
      </c>
      <c r="C1116" s="5" t="s">
        <v>72</v>
      </c>
      <c r="D1116" s="5" t="s">
        <v>7405</v>
      </c>
      <c r="E1116" s="2" t="s">
        <v>0</v>
      </c>
      <c r="F1116" s="6">
        <v>53.537731019714471</v>
      </c>
      <c r="G1116" s="8">
        <v>233.5146034527539</v>
      </c>
      <c r="H1116" s="6">
        <v>0</v>
      </c>
      <c r="I1116" s="6">
        <v>0</v>
      </c>
      <c r="J1116" s="6">
        <v>0</v>
      </c>
      <c r="K1116" s="5"/>
    </row>
    <row r="1117" spans="1:11">
      <c r="A1117" s="5" t="s">
        <v>10513</v>
      </c>
      <c r="B1117" s="5" t="s">
        <v>74</v>
      </c>
      <c r="C1117" s="5" t="s">
        <v>72</v>
      </c>
      <c r="D1117" s="5" t="s">
        <v>7406</v>
      </c>
      <c r="E1117" s="2" t="s">
        <v>0</v>
      </c>
      <c r="F1117" s="6">
        <v>86.99492656446786</v>
      </c>
      <c r="G1117" s="8">
        <v>260.02810611824992</v>
      </c>
      <c r="H1117" s="6">
        <v>0</v>
      </c>
      <c r="I1117" s="6">
        <v>0</v>
      </c>
      <c r="J1117" s="6">
        <v>0</v>
      </c>
      <c r="K1117" s="5"/>
    </row>
    <row r="1118" spans="1:11">
      <c r="A1118" s="5" t="s">
        <v>10514</v>
      </c>
      <c r="B1118" s="5" t="s">
        <v>74</v>
      </c>
      <c r="C1118" s="5" t="s">
        <v>72</v>
      </c>
      <c r="D1118" s="5" t="s">
        <v>7407</v>
      </c>
      <c r="E1118" s="2" t="s">
        <v>0</v>
      </c>
      <c r="F1118" s="6">
        <v>61.899926816320466</v>
      </c>
      <c r="G1118" s="8">
        <v>260.0270607059129</v>
      </c>
      <c r="H1118" s="6">
        <v>0</v>
      </c>
      <c r="I1118" s="6">
        <v>0</v>
      </c>
      <c r="J1118" s="6">
        <v>0</v>
      </c>
      <c r="K1118" s="5"/>
    </row>
    <row r="1119" spans="1:11">
      <c r="A1119" s="5" t="s">
        <v>10515</v>
      </c>
      <c r="B1119" s="5" t="s">
        <v>74</v>
      </c>
      <c r="C1119" s="5" t="s">
        <v>72</v>
      </c>
      <c r="D1119" s="5" t="s">
        <v>7408</v>
      </c>
      <c r="E1119" s="2" t="s">
        <v>0</v>
      </c>
      <c r="F1119" s="6">
        <v>49.744079584448158</v>
      </c>
      <c r="G1119" s="8">
        <v>260.0289216539295</v>
      </c>
      <c r="H1119" s="6">
        <v>0</v>
      </c>
      <c r="I1119" s="6">
        <v>0</v>
      </c>
      <c r="J1119" s="6">
        <v>0</v>
      </c>
      <c r="K1119" s="5"/>
    </row>
    <row r="1120" spans="1:11">
      <c r="A1120" s="5" t="s">
        <v>10516</v>
      </c>
      <c r="B1120" s="5" t="s">
        <v>74</v>
      </c>
      <c r="C1120" s="5" t="s">
        <v>72</v>
      </c>
      <c r="D1120" s="5" t="s">
        <v>7409</v>
      </c>
      <c r="E1120" s="2" t="s">
        <v>0</v>
      </c>
      <c r="F1120" s="6">
        <v>65.529500305079324</v>
      </c>
      <c r="G1120" s="8">
        <v>260.0279992891106</v>
      </c>
      <c r="H1120" s="6">
        <v>0</v>
      </c>
      <c r="I1120" s="6">
        <v>0</v>
      </c>
      <c r="J1120" s="6">
        <v>0</v>
      </c>
      <c r="K1120" s="5"/>
    </row>
    <row r="1121" spans="1:11">
      <c r="A1121" s="5" t="s">
        <v>10517</v>
      </c>
      <c r="B1121" s="5" t="s">
        <v>74</v>
      </c>
      <c r="C1121" s="5" t="s">
        <v>72</v>
      </c>
      <c r="D1121" s="5" t="s">
        <v>7410</v>
      </c>
      <c r="E1121" s="2" t="s">
        <v>0</v>
      </c>
      <c r="F1121" s="6">
        <v>83.102375694007961</v>
      </c>
      <c r="G1121" s="8">
        <v>260.02786625408737</v>
      </c>
      <c r="H1121" s="6">
        <v>0</v>
      </c>
      <c r="I1121" s="6">
        <v>0</v>
      </c>
      <c r="J1121" s="6">
        <v>0</v>
      </c>
      <c r="K1121" s="5"/>
    </row>
    <row r="1122" spans="1:11">
      <c r="A1122" s="5" t="s">
        <v>10518</v>
      </c>
      <c r="B1122" s="5" t="s">
        <v>74</v>
      </c>
      <c r="C1122" s="5" t="s">
        <v>72</v>
      </c>
      <c r="D1122" s="5" t="s">
        <v>7411</v>
      </c>
      <c r="E1122" s="2" t="s">
        <v>0</v>
      </c>
      <c r="F1122" s="6">
        <v>62.284622298626402</v>
      </c>
      <c r="G1122" s="8">
        <v>260.02758181126546</v>
      </c>
      <c r="H1122" s="6">
        <v>0</v>
      </c>
      <c r="I1122" s="6">
        <v>0</v>
      </c>
      <c r="J1122" s="6">
        <v>0</v>
      </c>
      <c r="K1122" s="5"/>
    </row>
    <row r="1123" spans="1:11">
      <c r="A1123" s="5" t="s">
        <v>10519</v>
      </c>
      <c r="B1123" s="5" t="s">
        <v>74</v>
      </c>
      <c r="C1123" s="5" t="s">
        <v>72</v>
      </c>
      <c r="D1123" s="5" t="s">
        <v>7412</v>
      </c>
      <c r="E1123" s="2" t="s">
        <v>0</v>
      </c>
      <c r="F1123" s="6">
        <v>48.913548001245431</v>
      </c>
      <c r="G1123" s="8">
        <v>260.02882454407467</v>
      </c>
      <c r="H1123" s="6">
        <v>0</v>
      </c>
      <c r="I1123" s="6">
        <v>0</v>
      </c>
      <c r="J1123" s="6">
        <v>0</v>
      </c>
      <c r="K1123" s="5"/>
    </row>
    <row r="1124" spans="1:11">
      <c r="A1124" s="5" t="s">
        <v>10520</v>
      </c>
      <c r="B1124" s="5" t="s">
        <v>74</v>
      </c>
      <c r="C1124" s="5" t="s">
        <v>72</v>
      </c>
      <c r="D1124" s="5" t="s">
        <v>7413</v>
      </c>
      <c r="E1124" s="2" t="s">
        <v>0</v>
      </c>
      <c r="F1124" s="6">
        <v>53.71906038947769</v>
      </c>
      <c r="G1124" s="8">
        <v>260.02770090091002</v>
      </c>
      <c r="H1124" s="6">
        <v>0</v>
      </c>
      <c r="I1124" s="6">
        <v>0</v>
      </c>
      <c r="J1124" s="6">
        <v>0</v>
      </c>
      <c r="K1124" s="5"/>
    </row>
    <row r="1125" spans="1:11">
      <c r="A1125" s="5" t="s">
        <v>10521</v>
      </c>
      <c r="B1125" s="5" t="s">
        <v>74</v>
      </c>
      <c r="C1125" s="5" t="s">
        <v>72</v>
      </c>
      <c r="D1125" s="5" t="s">
        <v>7414</v>
      </c>
      <c r="E1125" s="2" t="s">
        <v>0</v>
      </c>
      <c r="F1125" s="6">
        <v>60.127289430342557</v>
      </c>
      <c r="G1125" s="8">
        <v>227.39812569486401</v>
      </c>
      <c r="H1125" s="6">
        <v>0</v>
      </c>
      <c r="I1125" s="6">
        <v>0</v>
      </c>
      <c r="J1125" s="6">
        <v>0</v>
      </c>
      <c r="K1125" s="5"/>
    </row>
    <row r="1126" spans="1:11">
      <c r="A1126" s="5" t="s">
        <v>10522</v>
      </c>
      <c r="B1126" s="5" t="s">
        <v>74</v>
      </c>
      <c r="C1126" s="5" t="s">
        <v>72</v>
      </c>
      <c r="D1126" s="5" t="s">
        <v>7415</v>
      </c>
      <c r="E1126" s="2" t="s">
        <v>0</v>
      </c>
      <c r="F1126" s="6">
        <v>60.430979396213743</v>
      </c>
      <c r="G1126" s="8">
        <v>260.0283181108295</v>
      </c>
      <c r="H1126" s="6">
        <v>0</v>
      </c>
      <c r="I1126" s="6">
        <v>0</v>
      </c>
      <c r="J1126" s="6">
        <v>0</v>
      </c>
      <c r="K1126" s="5"/>
    </row>
    <row r="1127" spans="1:11">
      <c r="A1127" s="5" t="s">
        <v>10523</v>
      </c>
      <c r="B1127" s="5" t="s">
        <v>74</v>
      </c>
      <c r="C1127" s="5" t="s">
        <v>72</v>
      </c>
      <c r="D1127" s="5" t="s">
        <v>7416</v>
      </c>
      <c r="E1127" s="2" t="s">
        <v>0</v>
      </c>
      <c r="F1127" s="6">
        <v>66.318367980510189</v>
      </c>
      <c r="G1127" s="8">
        <v>260.02832856192862</v>
      </c>
      <c r="H1127" s="6">
        <v>0</v>
      </c>
      <c r="I1127" s="6">
        <v>0</v>
      </c>
      <c r="J1127" s="6">
        <v>0</v>
      </c>
      <c r="K1127" s="5"/>
    </row>
    <row r="1128" spans="1:11">
      <c r="A1128" s="5" t="s">
        <v>10524</v>
      </c>
      <c r="B1128" s="5" t="s">
        <v>74</v>
      </c>
      <c r="C1128" s="5" t="s">
        <v>72</v>
      </c>
      <c r="D1128" s="5" t="s">
        <v>7417</v>
      </c>
      <c r="E1128" s="2" t="s">
        <v>0</v>
      </c>
      <c r="F1128" s="6">
        <v>44.717286644561</v>
      </c>
      <c r="G1128" s="8">
        <v>246.77221574708321</v>
      </c>
      <c r="H1128" s="6">
        <v>0</v>
      </c>
      <c r="I1128" s="6">
        <v>0</v>
      </c>
      <c r="J1128" s="6">
        <v>0</v>
      </c>
      <c r="K1128" s="5"/>
    </row>
    <row r="1129" spans="1:11">
      <c r="A1129" s="5" t="s">
        <v>10525</v>
      </c>
      <c r="B1129" s="5" t="s">
        <v>74</v>
      </c>
      <c r="C1129" s="5" t="s">
        <v>72</v>
      </c>
      <c r="D1129" s="5" t="s">
        <v>7418</v>
      </c>
      <c r="E1129" s="2" t="s">
        <v>0</v>
      </c>
      <c r="F1129" s="6">
        <v>85.13209443143846</v>
      </c>
      <c r="G1129" s="8">
        <v>260.02718625181285</v>
      </c>
      <c r="H1129" s="6">
        <v>0</v>
      </c>
      <c r="I1129" s="6">
        <v>0</v>
      </c>
      <c r="J1129" s="6">
        <v>0</v>
      </c>
      <c r="K1129" s="5"/>
    </row>
    <row r="1130" spans="1:11">
      <c r="A1130" s="5" t="s">
        <v>10526</v>
      </c>
      <c r="B1130" s="5" t="s">
        <v>74</v>
      </c>
      <c r="C1130" s="5" t="s">
        <v>72</v>
      </c>
      <c r="D1130" s="5" t="s">
        <v>7419</v>
      </c>
      <c r="E1130" s="2" t="s">
        <v>0</v>
      </c>
      <c r="F1130" s="6">
        <v>60.807930677053513</v>
      </c>
      <c r="G1130" s="8">
        <v>260.02891675456806</v>
      </c>
      <c r="H1130" s="6">
        <v>0</v>
      </c>
      <c r="I1130" s="6">
        <v>0</v>
      </c>
      <c r="J1130" s="6">
        <v>0</v>
      </c>
      <c r="K1130" s="5"/>
    </row>
    <row r="1131" spans="1:11">
      <c r="A1131" s="5" t="s">
        <v>10527</v>
      </c>
      <c r="B1131" s="5" t="s">
        <v>74</v>
      </c>
      <c r="C1131" s="5" t="s">
        <v>72</v>
      </c>
      <c r="D1131" s="5" t="s">
        <v>7420</v>
      </c>
      <c r="E1131" s="2" t="s">
        <v>0</v>
      </c>
      <c r="F1131" s="6">
        <v>87.297511348394309</v>
      </c>
      <c r="G1131" s="8">
        <v>260.02825576167339</v>
      </c>
      <c r="H1131" s="6">
        <v>0</v>
      </c>
      <c r="I1131" s="6">
        <v>0</v>
      </c>
      <c r="J1131" s="6">
        <v>0</v>
      </c>
      <c r="K1131" s="5"/>
    </row>
    <row r="1132" spans="1:11">
      <c r="A1132" s="5" t="s">
        <v>10528</v>
      </c>
      <c r="B1132" s="5" t="s">
        <v>74</v>
      </c>
      <c r="C1132" s="5" t="s">
        <v>72</v>
      </c>
      <c r="D1132" s="5" t="s">
        <v>7421</v>
      </c>
      <c r="E1132" s="2" t="s">
        <v>0</v>
      </c>
      <c r="F1132" s="6">
        <v>46.917177533700695</v>
      </c>
      <c r="G1132" s="8">
        <v>222.2995010520485</v>
      </c>
      <c r="H1132" s="6">
        <v>0</v>
      </c>
      <c r="I1132" s="6">
        <v>0</v>
      </c>
      <c r="J1132" s="6">
        <v>0</v>
      </c>
      <c r="K1132" s="5"/>
    </row>
    <row r="1133" spans="1:11">
      <c r="A1133" s="5" t="s">
        <v>10529</v>
      </c>
      <c r="B1133" s="5" t="s">
        <v>74</v>
      </c>
      <c r="C1133" s="5" t="s">
        <v>72</v>
      </c>
      <c r="D1133" s="5" t="s">
        <v>7422</v>
      </c>
      <c r="E1133" s="2" t="s">
        <v>0</v>
      </c>
      <c r="F1133" s="6">
        <v>62.798872879057683</v>
      </c>
      <c r="G1133" s="8">
        <v>260.02834652578611</v>
      </c>
      <c r="H1133" s="6">
        <v>0</v>
      </c>
      <c r="I1133" s="6">
        <v>0</v>
      </c>
      <c r="J1133" s="6">
        <v>0</v>
      </c>
      <c r="K1133" s="5"/>
    </row>
    <row r="1134" spans="1:11">
      <c r="A1134" s="5" t="s">
        <v>10530</v>
      </c>
      <c r="B1134" s="5" t="s">
        <v>74</v>
      </c>
      <c r="C1134" s="5" t="s">
        <v>72</v>
      </c>
      <c r="D1134" s="5" t="s">
        <v>7423</v>
      </c>
      <c r="E1134" s="2" t="s">
        <v>0</v>
      </c>
      <c r="F1134" s="6">
        <v>62.128039517338607</v>
      </c>
      <c r="G1134" s="8">
        <v>260.02948384009352</v>
      </c>
      <c r="H1134" s="6">
        <v>0</v>
      </c>
      <c r="I1134" s="6">
        <v>0</v>
      </c>
      <c r="J1134" s="6">
        <v>0</v>
      </c>
      <c r="K1134" s="5"/>
    </row>
    <row r="1135" spans="1:11">
      <c r="A1135" s="5" t="s">
        <v>10531</v>
      </c>
      <c r="B1135" s="5" t="s">
        <v>74</v>
      </c>
      <c r="C1135" s="5" t="s">
        <v>72</v>
      </c>
      <c r="D1135" s="5" t="s">
        <v>7424</v>
      </c>
      <c r="E1135" s="2" t="s">
        <v>0</v>
      </c>
      <c r="F1135" s="6">
        <v>64.801305930416405</v>
      </c>
      <c r="G1135" s="8">
        <v>213.12201427758413</v>
      </c>
      <c r="H1135" s="6">
        <v>0</v>
      </c>
      <c r="I1135" s="6">
        <v>0</v>
      </c>
      <c r="J1135" s="6">
        <v>0</v>
      </c>
      <c r="K1135" s="5"/>
    </row>
    <row r="1136" spans="1:11">
      <c r="A1136" s="5" t="s">
        <v>10532</v>
      </c>
      <c r="B1136" s="5" t="s">
        <v>74</v>
      </c>
      <c r="C1136" s="5" t="s">
        <v>72</v>
      </c>
      <c r="D1136" s="5" t="s">
        <v>7425</v>
      </c>
      <c r="E1136" s="2" t="s">
        <v>0</v>
      </c>
      <c r="F1136" s="6">
        <v>61.867835468644635</v>
      </c>
      <c r="G1136" s="8">
        <v>208.02427511800403</v>
      </c>
      <c r="H1136" s="6">
        <v>0</v>
      </c>
      <c r="I1136" s="6">
        <v>0</v>
      </c>
      <c r="J1136" s="6">
        <v>0</v>
      </c>
      <c r="K1136" s="5"/>
    </row>
    <row r="1137" spans="1:11">
      <c r="A1137" s="5" t="s">
        <v>10533</v>
      </c>
      <c r="B1137" s="5" t="s">
        <v>74</v>
      </c>
      <c r="C1137" s="5" t="s">
        <v>72</v>
      </c>
      <c r="D1137" s="5" t="s">
        <v>7426</v>
      </c>
      <c r="E1137" s="2" t="s">
        <v>0</v>
      </c>
      <c r="F1137" s="6">
        <v>75.613271288088256</v>
      </c>
      <c r="G1137" s="8">
        <v>230.45662203105758</v>
      </c>
      <c r="H1137" s="6">
        <v>0</v>
      </c>
      <c r="I1137" s="6">
        <v>0</v>
      </c>
      <c r="J1137" s="6">
        <v>0</v>
      </c>
      <c r="K1137" s="5"/>
    </row>
    <row r="1138" spans="1:11">
      <c r="A1138" s="5" t="s">
        <v>10534</v>
      </c>
      <c r="B1138" s="5" t="s">
        <v>74</v>
      </c>
      <c r="C1138" s="5" t="s">
        <v>72</v>
      </c>
      <c r="D1138" s="5" t="s">
        <v>7427</v>
      </c>
      <c r="E1138" s="2" t="s">
        <v>0</v>
      </c>
      <c r="F1138" s="6">
        <v>80.831547341698538</v>
      </c>
      <c r="G1138" s="8">
        <v>229.43668753403065</v>
      </c>
      <c r="H1138" s="6">
        <v>0</v>
      </c>
      <c r="I1138" s="6">
        <v>0</v>
      </c>
      <c r="J1138" s="6">
        <v>0</v>
      </c>
      <c r="K1138" s="5"/>
    </row>
    <row r="1139" spans="1:11">
      <c r="A1139" s="5" t="s">
        <v>10535</v>
      </c>
      <c r="B1139" s="5" t="s">
        <v>74</v>
      </c>
      <c r="C1139" s="5" t="s">
        <v>72</v>
      </c>
      <c r="D1139" s="5" t="s">
        <v>7428</v>
      </c>
      <c r="E1139" s="2" t="s">
        <v>0</v>
      </c>
      <c r="F1139" s="6">
        <v>52.690900234884445</v>
      </c>
      <c r="G1139" s="8">
        <v>260.02788832291969</v>
      </c>
      <c r="H1139" s="6">
        <v>0</v>
      </c>
      <c r="I1139" s="6">
        <v>0</v>
      </c>
      <c r="J1139" s="6">
        <v>0</v>
      </c>
      <c r="K1139" s="5"/>
    </row>
    <row r="1140" spans="1:11">
      <c r="A1140" s="5" t="s">
        <v>10536</v>
      </c>
      <c r="B1140" s="5" t="s">
        <v>74</v>
      </c>
      <c r="C1140" s="5" t="s">
        <v>72</v>
      </c>
      <c r="D1140" s="5" t="s">
        <v>7429</v>
      </c>
      <c r="E1140" s="2" t="s">
        <v>0</v>
      </c>
      <c r="F1140" s="6">
        <v>61.317495900106564</v>
      </c>
      <c r="G1140" s="8">
        <v>236.57466333986457</v>
      </c>
      <c r="H1140" s="6">
        <v>0</v>
      </c>
      <c r="I1140" s="6">
        <v>0</v>
      </c>
      <c r="J1140" s="6">
        <v>0</v>
      </c>
      <c r="K1140" s="5"/>
    </row>
    <row r="1141" spans="1:11">
      <c r="A1141" s="5" t="s">
        <v>10537</v>
      </c>
      <c r="B1141" s="5" t="s">
        <v>74</v>
      </c>
      <c r="C1141" s="5" t="s">
        <v>72</v>
      </c>
      <c r="D1141" s="5" t="s">
        <v>7430</v>
      </c>
      <c r="E1141" s="2" t="s">
        <v>0</v>
      </c>
      <c r="F1141" s="6">
        <v>52.946167642486735</v>
      </c>
      <c r="G1141" s="8">
        <v>260.0287000495494</v>
      </c>
      <c r="H1141" s="6">
        <v>0</v>
      </c>
      <c r="I1141" s="6">
        <v>0</v>
      </c>
      <c r="J1141" s="6">
        <v>0</v>
      </c>
      <c r="K1141" s="5"/>
    </row>
    <row r="1142" spans="1:11">
      <c r="A1142" s="5" t="s">
        <v>10538</v>
      </c>
      <c r="B1142" s="5" t="s">
        <v>74</v>
      </c>
      <c r="C1142" s="5" t="s">
        <v>72</v>
      </c>
      <c r="D1142" s="5" t="s">
        <v>7431</v>
      </c>
      <c r="E1142" s="2" t="s">
        <v>0</v>
      </c>
      <c r="F1142" s="6">
        <v>65.229675237846479</v>
      </c>
      <c r="G1142" s="8">
        <v>260.02900020561708</v>
      </c>
      <c r="H1142" s="6">
        <v>0</v>
      </c>
      <c r="I1142" s="6">
        <v>0</v>
      </c>
      <c r="J1142" s="6">
        <v>0</v>
      </c>
      <c r="K1142" s="5"/>
    </row>
    <row r="1143" spans="1:11">
      <c r="A1143" s="5" t="s">
        <v>10539</v>
      </c>
      <c r="B1143" s="5" t="s">
        <v>74</v>
      </c>
      <c r="C1143" s="5" t="s">
        <v>72</v>
      </c>
      <c r="D1143" s="5" t="s">
        <v>7432</v>
      </c>
      <c r="E1143" s="2" t="s">
        <v>0</v>
      </c>
      <c r="F1143" s="6">
        <v>78.984591850259108</v>
      </c>
      <c r="G1143" s="8">
        <v>260.0284909280951</v>
      </c>
      <c r="H1143" s="6">
        <v>0</v>
      </c>
      <c r="I1143" s="6">
        <v>0</v>
      </c>
      <c r="J1143" s="6">
        <v>0</v>
      </c>
      <c r="K1143" s="5"/>
    </row>
    <row r="1144" spans="1:11">
      <c r="A1144" s="5" t="s">
        <v>10540</v>
      </c>
      <c r="B1144" s="5" t="s">
        <v>74</v>
      </c>
      <c r="C1144" s="5" t="s">
        <v>72</v>
      </c>
      <c r="D1144" s="5" t="s">
        <v>7433</v>
      </c>
      <c r="E1144" s="2" t="s">
        <v>0</v>
      </c>
      <c r="F1144" s="6">
        <v>78.74347978629828</v>
      </c>
      <c r="G1144" s="8">
        <v>204.96375950076404</v>
      </c>
      <c r="H1144" s="6">
        <v>0</v>
      </c>
      <c r="I1144" s="6">
        <v>0</v>
      </c>
      <c r="J1144" s="6">
        <v>0</v>
      </c>
      <c r="K1144" s="5"/>
    </row>
    <row r="1145" spans="1:11">
      <c r="A1145" s="5" t="s">
        <v>10541</v>
      </c>
      <c r="B1145" s="5" t="s">
        <v>74</v>
      </c>
      <c r="C1145" s="5" t="s">
        <v>72</v>
      </c>
      <c r="D1145" s="5" t="s">
        <v>7434</v>
      </c>
      <c r="E1145" s="2" t="s">
        <v>0</v>
      </c>
      <c r="F1145" s="6">
        <v>54.488555274123584</v>
      </c>
      <c r="G1145" s="8">
        <v>245.75342765177825</v>
      </c>
      <c r="H1145" s="6">
        <v>0</v>
      </c>
      <c r="I1145" s="6">
        <v>0</v>
      </c>
      <c r="J1145" s="6">
        <v>0</v>
      </c>
      <c r="K1145" s="5"/>
    </row>
    <row r="1146" spans="1:11">
      <c r="A1146" s="5" t="s">
        <v>10542</v>
      </c>
      <c r="B1146" s="5" t="s">
        <v>74</v>
      </c>
      <c r="C1146" s="5" t="s">
        <v>72</v>
      </c>
      <c r="D1146" s="5" t="s">
        <v>7435</v>
      </c>
      <c r="E1146" s="2" t="s">
        <v>0</v>
      </c>
      <c r="F1146" s="6">
        <v>54.209471101108399</v>
      </c>
      <c r="G1146" s="8">
        <v>260.02848150643678</v>
      </c>
      <c r="H1146" s="6">
        <v>0</v>
      </c>
      <c r="I1146" s="6">
        <v>0</v>
      </c>
      <c r="J1146" s="6">
        <v>0</v>
      </c>
      <c r="K1146" s="5"/>
    </row>
    <row r="1147" spans="1:11">
      <c r="A1147" s="5" t="s">
        <v>10543</v>
      </c>
      <c r="B1147" s="5" t="s">
        <v>74</v>
      </c>
      <c r="C1147" s="5" t="s">
        <v>72</v>
      </c>
      <c r="D1147" s="5" t="s">
        <v>7436</v>
      </c>
      <c r="E1147" s="2" t="s">
        <v>0</v>
      </c>
      <c r="F1147" s="6">
        <v>94.428464087227368</v>
      </c>
      <c r="G1147" s="8">
        <v>260.02790402076084</v>
      </c>
      <c r="H1147" s="6">
        <v>0</v>
      </c>
      <c r="I1147" s="6">
        <v>0</v>
      </c>
      <c r="J1147" s="6">
        <v>0</v>
      </c>
      <c r="K1147" s="5"/>
    </row>
    <row r="1148" spans="1:11">
      <c r="A1148" s="5" t="s">
        <v>10544</v>
      </c>
      <c r="B1148" s="5" t="s">
        <v>74</v>
      </c>
      <c r="C1148" s="5" t="s">
        <v>72</v>
      </c>
      <c r="D1148" s="5" t="s">
        <v>7437</v>
      </c>
      <c r="E1148" s="2" t="s">
        <v>0</v>
      </c>
      <c r="F1148" s="6">
        <v>74.707848967196028</v>
      </c>
      <c r="G1148" s="8">
        <v>252.89088331967372</v>
      </c>
      <c r="H1148" s="6">
        <v>0</v>
      </c>
      <c r="I1148" s="6">
        <v>0</v>
      </c>
      <c r="J1148" s="6">
        <v>0</v>
      </c>
      <c r="K1148" s="5"/>
    </row>
    <row r="1149" spans="1:11">
      <c r="A1149" s="5" t="s">
        <v>10545</v>
      </c>
      <c r="B1149" s="5" t="s">
        <v>74</v>
      </c>
      <c r="C1149" s="5" t="s">
        <v>72</v>
      </c>
      <c r="D1149" s="5" t="s">
        <v>7438</v>
      </c>
      <c r="E1149" s="2" t="s">
        <v>0</v>
      </c>
      <c r="F1149" s="6">
        <v>87.856113730872764</v>
      </c>
      <c r="G1149" s="8">
        <v>260.02917561131153</v>
      </c>
      <c r="H1149" s="6">
        <v>0</v>
      </c>
      <c r="I1149" s="6">
        <v>0</v>
      </c>
      <c r="J1149" s="6">
        <v>0</v>
      </c>
      <c r="K1149" s="5"/>
    </row>
    <row r="1150" spans="1:11">
      <c r="A1150" s="5" t="s">
        <v>10546</v>
      </c>
      <c r="B1150" s="5" t="s">
        <v>74</v>
      </c>
      <c r="C1150" s="5" t="s">
        <v>72</v>
      </c>
      <c r="D1150" s="5" t="s">
        <v>7439</v>
      </c>
      <c r="E1150" s="2" t="s">
        <v>0</v>
      </c>
      <c r="F1150" s="6">
        <v>85.438727754292387</v>
      </c>
      <c r="G1150" s="8">
        <v>260.02862336408396</v>
      </c>
      <c r="H1150" s="6">
        <v>0</v>
      </c>
      <c r="I1150" s="6">
        <v>0</v>
      </c>
      <c r="J1150" s="6">
        <v>0</v>
      </c>
      <c r="K1150" s="5"/>
    </row>
    <row r="1151" spans="1:11">
      <c r="A1151" s="5" t="s">
        <v>10547</v>
      </c>
      <c r="B1151" s="5" t="s">
        <v>74</v>
      </c>
      <c r="C1151" s="5" t="s">
        <v>72</v>
      </c>
      <c r="D1151" s="5" t="s">
        <v>7440</v>
      </c>
      <c r="E1151" s="2" t="s">
        <v>0</v>
      </c>
      <c r="F1151" s="6">
        <v>41.876655894528497</v>
      </c>
      <c r="G1151" s="8">
        <v>210.06294117103212</v>
      </c>
      <c r="H1151" s="6">
        <v>0</v>
      </c>
      <c r="I1151" s="6">
        <v>0</v>
      </c>
      <c r="J1151" s="6">
        <v>0</v>
      </c>
      <c r="K1151" s="5"/>
    </row>
    <row r="1152" spans="1:11">
      <c r="A1152" s="5" t="s">
        <v>10548</v>
      </c>
      <c r="B1152" s="5" t="s">
        <v>74</v>
      </c>
      <c r="C1152" s="5" t="s">
        <v>72</v>
      </c>
      <c r="D1152" s="5" t="s">
        <v>7441</v>
      </c>
      <c r="E1152" s="2" t="s">
        <v>0</v>
      </c>
      <c r="F1152" s="6">
        <v>74.542590017548434</v>
      </c>
      <c r="G1152" s="8">
        <v>260.02842807173829</v>
      </c>
      <c r="H1152" s="6">
        <v>0</v>
      </c>
      <c r="I1152" s="6">
        <v>0</v>
      </c>
      <c r="J1152" s="6">
        <v>0</v>
      </c>
      <c r="K1152" s="5"/>
    </row>
    <row r="1153" spans="1:11">
      <c r="A1153" s="5" t="s">
        <v>10549</v>
      </c>
      <c r="B1153" s="5" t="s">
        <v>74</v>
      </c>
      <c r="C1153" s="5" t="s">
        <v>72</v>
      </c>
      <c r="D1153" s="5" t="s">
        <v>7442</v>
      </c>
      <c r="E1153" s="2" t="s">
        <v>0</v>
      </c>
      <c r="F1153" s="6">
        <v>56.198964844294309</v>
      </c>
      <c r="G1153" s="8">
        <v>260.02874082733854</v>
      </c>
      <c r="H1153" s="6">
        <v>0</v>
      </c>
      <c r="I1153" s="6">
        <v>0</v>
      </c>
      <c r="J1153" s="6">
        <v>0</v>
      </c>
      <c r="K1153" s="5"/>
    </row>
    <row r="1154" spans="1:11">
      <c r="A1154" s="5" t="s">
        <v>10550</v>
      </c>
      <c r="B1154" s="5" t="s">
        <v>74</v>
      </c>
      <c r="C1154" s="5" t="s">
        <v>72</v>
      </c>
      <c r="D1154" s="5" t="s">
        <v>7443</v>
      </c>
      <c r="E1154" s="2" t="s">
        <v>0</v>
      </c>
      <c r="F1154" s="6">
        <v>69.481329375053363</v>
      </c>
      <c r="G1154" s="8">
        <v>260.02888090066682</v>
      </c>
      <c r="H1154" s="6">
        <v>0</v>
      </c>
      <c r="I1154" s="6">
        <v>0</v>
      </c>
      <c r="J1154" s="6">
        <v>0</v>
      </c>
      <c r="K1154" s="5"/>
    </row>
    <row r="1155" spans="1:11">
      <c r="A1155" s="5" t="s">
        <v>10551</v>
      </c>
      <c r="B1155" s="5" t="s">
        <v>74</v>
      </c>
      <c r="C1155" s="5" t="s">
        <v>72</v>
      </c>
      <c r="D1155" s="5" t="s">
        <v>7444</v>
      </c>
      <c r="E1155" s="2" t="s">
        <v>0</v>
      </c>
      <c r="F1155" s="6">
        <v>45.16979944595289</v>
      </c>
      <c r="G1155" s="8">
        <v>260.02727246152017</v>
      </c>
      <c r="H1155" s="6">
        <v>0</v>
      </c>
      <c r="I1155" s="6">
        <v>0</v>
      </c>
      <c r="J1155" s="6">
        <v>0</v>
      </c>
      <c r="K1155" s="5"/>
    </row>
    <row r="1156" spans="1:11">
      <c r="A1156" s="5" t="s">
        <v>10552</v>
      </c>
      <c r="B1156" s="5" t="s">
        <v>74</v>
      </c>
      <c r="C1156" s="5" t="s">
        <v>72</v>
      </c>
      <c r="D1156" s="5" t="s">
        <v>7445</v>
      </c>
      <c r="E1156" s="2" t="s">
        <v>0</v>
      </c>
      <c r="F1156" s="6">
        <v>53.66462567574488</v>
      </c>
      <c r="G1156" s="8">
        <v>260.02885994535302</v>
      </c>
      <c r="H1156" s="6">
        <v>0</v>
      </c>
      <c r="I1156" s="6">
        <v>0</v>
      </c>
      <c r="J1156" s="6">
        <v>0</v>
      </c>
      <c r="K1156" s="5"/>
    </row>
    <row r="1157" spans="1:11">
      <c r="A1157" s="5" t="s">
        <v>10553</v>
      </c>
      <c r="B1157" s="5" t="s">
        <v>74</v>
      </c>
      <c r="C1157" s="5" t="s">
        <v>72</v>
      </c>
      <c r="D1157" s="5" t="s">
        <v>7446</v>
      </c>
      <c r="E1157" s="2" t="s">
        <v>0</v>
      </c>
      <c r="F1157" s="6">
        <v>61.894364872634213</v>
      </c>
      <c r="G1157" s="8">
        <v>260.02827907342157</v>
      </c>
      <c r="H1157" s="6">
        <v>0</v>
      </c>
      <c r="I1157" s="6">
        <v>0</v>
      </c>
      <c r="J1157" s="6">
        <v>0</v>
      </c>
      <c r="K1157" s="5"/>
    </row>
    <row r="1158" spans="1:11">
      <c r="A1158" s="5" t="s">
        <v>10554</v>
      </c>
      <c r="B1158" s="5" t="s">
        <v>74</v>
      </c>
      <c r="C1158" s="5" t="s">
        <v>72</v>
      </c>
      <c r="D1158" s="5" t="s">
        <v>7447</v>
      </c>
      <c r="E1158" s="2" t="s">
        <v>0</v>
      </c>
      <c r="F1158" s="6">
        <v>52.882755062556434</v>
      </c>
      <c r="G1158" s="8">
        <v>231.47315864358708</v>
      </c>
      <c r="H1158" s="6">
        <v>0</v>
      </c>
      <c r="I1158" s="6">
        <v>0</v>
      </c>
      <c r="J1158" s="6">
        <v>0</v>
      </c>
      <c r="K1158" s="5"/>
    </row>
    <row r="1159" spans="1:11">
      <c r="A1159" s="5" t="s">
        <v>10555</v>
      </c>
      <c r="B1159" s="5" t="s">
        <v>74</v>
      </c>
      <c r="C1159" s="5" t="s">
        <v>72</v>
      </c>
      <c r="D1159" s="5" t="s">
        <v>7448</v>
      </c>
      <c r="E1159" s="2" t="s">
        <v>0</v>
      </c>
      <c r="F1159" s="6">
        <v>45.267642721840417</v>
      </c>
      <c r="G1159" s="8">
        <v>260.02918019896953</v>
      </c>
      <c r="H1159" s="6">
        <v>0</v>
      </c>
      <c r="I1159" s="6">
        <v>0</v>
      </c>
      <c r="J1159" s="6">
        <v>0</v>
      </c>
      <c r="K1159" s="5"/>
    </row>
    <row r="1160" spans="1:11">
      <c r="A1160" s="5" t="s">
        <v>10556</v>
      </c>
      <c r="B1160" s="5" t="s">
        <v>74</v>
      </c>
      <c r="C1160" s="5" t="s">
        <v>72</v>
      </c>
      <c r="D1160" s="5" t="s">
        <v>7449</v>
      </c>
      <c r="E1160" s="2" t="s">
        <v>0</v>
      </c>
      <c r="F1160" s="6">
        <v>70.655730383775506</v>
      </c>
      <c r="G1160" s="8">
        <v>210.0623493899038</v>
      </c>
      <c r="H1160" s="6">
        <v>0</v>
      </c>
      <c r="I1160" s="6">
        <v>0</v>
      </c>
      <c r="J1160" s="6">
        <v>0</v>
      </c>
      <c r="K1160" s="5"/>
    </row>
    <row r="1161" spans="1:11">
      <c r="A1161" s="5" t="s">
        <v>10557</v>
      </c>
      <c r="B1161" s="5" t="s">
        <v>74</v>
      </c>
      <c r="C1161" s="5" t="s">
        <v>72</v>
      </c>
      <c r="D1161" s="5" t="s">
        <v>7450</v>
      </c>
      <c r="E1161" s="2" t="s">
        <v>0</v>
      </c>
      <c r="F1161" s="6">
        <v>77.595080072584423</v>
      </c>
      <c r="G1161" s="8">
        <v>260.02888418368349</v>
      </c>
      <c r="H1161" s="6">
        <v>0</v>
      </c>
      <c r="I1161" s="6">
        <v>0</v>
      </c>
      <c r="J1161" s="6">
        <v>0</v>
      </c>
      <c r="K1161" s="5"/>
    </row>
    <row r="1162" spans="1:11">
      <c r="A1162" s="5" t="s">
        <v>10558</v>
      </c>
      <c r="B1162" s="5" t="s">
        <v>74</v>
      </c>
      <c r="C1162" s="5" t="s">
        <v>72</v>
      </c>
      <c r="D1162" s="5" t="s">
        <v>7451</v>
      </c>
      <c r="E1162" s="2" t="s">
        <v>0</v>
      </c>
      <c r="F1162" s="6">
        <v>58.347052323490615</v>
      </c>
      <c r="G1162" s="8">
        <v>260.02874718160075</v>
      </c>
      <c r="H1162" s="6">
        <v>0</v>
      </c>
      <c r="I1162" s="6">
        <v>0</v>
      </c>
      <c r="J1162" s="6">
        <v>0</v>
      </c>
      <c r="K1162" s="5"/>
    </row>
    <row r="1163" spans="1:11">
      <c r="A1163" s="5" t="s">
        <v>10559</v>
      </c>
      <c r="B1163" s="5" t="s">
        <v>74</v>
      </c>
      <c r="C1163" s="5" t="s">
        <v>72</v>
      </c>
      <c r="D1163" s="5" t="s">
        <v>7452</v>
      </c>
      <c r="E1163" s="2" t="s">
        <v>0</v>
      </c>
      <c r="F1163" s="6">
        <v>59.480085839514274</v>
      </c>
      <c r="G1163" s="8">
        <v>260.02825107421137</v>
      </c>
      <c r="H1163" s="6">
        <v>0</v>
      </c>
      <c r="I1163" s="6">
        <v>0</v>
      </c>
      <c r="J1163" s="6">
        <v>0</v>
      </c>
      <c r="K1163" s="5"/>
    </row>
    <row r="1164" spans="1:11">
      <c r="A1164" s="5" t="s">
        <v>10560</v>
      </c>
      <c r="B1164" s="5" t="s">
        <v>74</v>
      </c>
      <c r="C1164" s="5" t="s">
        <v>72</v>
      </c>
      <c r="D1164" s="5" t="s">
        <v>7453</v>
      </c>
      <c r="E1164" s="2" t="s">
        <v>0</v>
      </c>
      <c r="F1164" s="6">
        <v>83.954075963347464</v>
      </c>
      <c r="G1164" s="8">
        <v>260.02927648153263</v>
      </c>
      <c r="H1164" s="6">
        <v>0</v>
      </c>
      <c r="I1164" s="6">
        <v>0</v>
      </c>
      <c r="J1164" s="6">
        <v>0</v>
      </c>
      <c r="K1164" s="5"/>
    </row>
    <row r="1165" spans="1:11">
      <c r="A1165" s="5" t="s">
        <v>10561</v>
      </c>
      <c r="B1165" s="5" t="s">
        <v>74</v>
      </c>
      <c r="C1165" s="5" t="s">
        <v>72</v>
      </c>
      <c r="D1165" s="5" t="s">
        <v>7454</v>
      </c>
      <c r="E1165" s="2" t="s">
        <v>0</v>
      </c>
      <c r="F1165" s="6">
        <v>66.339269770634743</v>
      </c>
      <c r="G1165" s="8">
        <v>260.0288470113602</v>
      </c>
      <c r="H1165" s="6">
        <v>0</v>
      </c>
      <c r="I1165" s="6">
        <v>0</v>
      </c>
      <c r="J1165" s="6">
        <v>0</v>
      </c>
      <c r="K1165" s="5"/>
    </row>
    <row r="1166" spans="1:11">
      <c r="A1166" s="5" t="s">
        <v>10562</v>
      </c>
      <c r="B1166" s="5" t="s">
        <v>74</v>
      </c>
      <c r="C1166" s="5" t="s">
        <v>72</v>
      </c>
      <c r="D1166" s="5" t="s">
        <v>7455</v>
      </c>
      <c r="E1166" s="2" t="s">
        <v>0</v>
      </c>
      <c r="F1166" s="6">
        <v>55.679478086270642</v>
      </c>
      <c r="G1166" s="8">
        <v>260.02887337858505</v>
      </c>
      <c r="H1166" s="6">
        <v>0</v>
      </c>
      <c r="I1166" s="6">
        <v>0</v>
      </c>
      <c r="J1166" s="6">
        <v>0</v>
      </c>
      <c r="K1166" s="5"/>
    </row>
    <row r="1167" spans="1:11">
      <c r="A1167" s="5" t="s">
        <v>10563</v>
      </c>
      <c r="B1167" s="5" t="s">
        <v>74</v>
      </c>
      <c r="C1167" s="5" t="s">
        <v>72</v>
      </c>
      <c r="D1167" s="5" t="s">
        <v>7456</v>
      </c>
      <c r="E1167" s="2" t="s">
        <v>0</v>
      </c>
      <c r="F1167" s="6">
        <v>65.523858679090409</v>
      </c>
      <c r="G1167" s="8">
        <v>260.02816754472906</v>
      </c>
      <c r="H1167" s="6">
        <v>0</v>
      </c>
      <c r="I1167" s="6">
        <v>0</v>
      </c>
      <c r="J1167" s="6">
        <v>0</v>
      </c>
      <c r="K1167" s="5"/>
    </row>
    <row r="1168" spans="1:11">
      <c r="A1168" s="5" t="s">
        <v>10564</v>
      </c>
      <c r="B1168" s="5" t="s">
        <v>74</v>
      </c>
      <c r="C1168" s="5" t="s">
        <v>72</v>
      </c>
      <c r="D1168" s="5" t="s">
        <v>7457</v>
      </c>
      <c r="E1168" s="2" t="s">
        <v>0</v>
      </c>
      <c r="F1168" s="6">
        <v>61.888775743687106</v>
      </c>
      <c r="G1168" s="8">
        <v>260.0284881375116</v>
      </c>
      <c r="H1168" s="6">
        <v>0</v>
      </c>
      <c r="I1168" s="6">
        <v>0</v>
      </c>
      <c r="J1168" s="6">
        <v>0</v>
      </c>
      <c r="K1168" s="5"/>
    </row>
    <row r="1169" spans="1:11">
      <c r="A1169" s="5" t="s">
        <v>10565</v>
      </c>
      <c r="B1169" s="5" t="s">
        <v>74</v>
      </c>
      <c r="C1169" s="5" t="s">
        <v>72</v>
      </c>
      <c r="D1169" s="5" t="s">
        <v>7458</v>
      </c>
      <c r="E1169" s="2" t="s">
        <v>0</v>
      </c>
      <c r="F1169" s="6">
        <v>63.022937414430132</v>
      </c>
      <c r="G1169" s="8">
        <v>260.02888276224235</v>
      </c>
      <c r="H1169" s="6">
        <v>0</v>
      </c>
      <c r="I1169" s="6">
        <v>0</v>
      </c>
      <c r="J1169" s="6">
        <v>0</v>
      </c>
      <c r="K1169" s="5"/>
    </row>
    <row r="1170" spans="1:11">
      <c r="A1170" s="5" t="s">
        <v>10566</v>
      </c>
      <c r="B1170" s="5" t="s">
        <v>74</v>
      </c>
      <c r="C1170" s="5" t="s">
        <v>72</v>
      </c>
      <c r="D1170" s="5" t="s">
        <v>7459</v>
      </c>
      <c r="E1170" s="2" t="s">
        <v>0</v>
      </c>
      <c r="F1170" s="6">
        <v>69.354290985908449</v>
      </c>
      <c r="G1170" s="8">
        <v>260.02827747083188</v>
      </c>
      <c r="H1170" s="6">
        <v>0</v>
      </c>
      <c r="I1170" s="6">
        <v>0</v>
      </c>
      <c r="J1170" s="6">
        <v>0</v>
      </c>
      <c r="K1170" s="5"/>
    </row>
    <row r="1171" spans="1:11">
      <c r="A1171" s="5" t="s">
        <v>10567</v>
      </c>
      <c r="B1171" s="5" t="s">
        <v>74</v>
      </c>
      <c r="C1171" s="5" t="s">
        <v>72</v>
      </c>
      <c r="D1171" s="5" t="s">
        <v>7460</v>
      </c>
      <c r="E1171" s="2" t="s">
        <v>0</v>
      </c>
      <c r="F1171" s="6">
        <v>43.793879659583943</v>
      </c>
      <c r="G1171" s="8">
        <v>223.31853269915959</v>
      </c>
      <c r="H1171" s="6">
        <v>0</v>
      </c>
      <c r="I1171" s="6">
        <v>0</v>
      </c>
      <c r="J1171" s="6">
        <v>0</v>
      </c>
      <c r="K1171" s="5"/>
    </row>
    <row r="1172" spans="1:11">
      <c r="A1172" s="5" t="s">
        <v>10568</v>
      </c>
      <c r="B1172" s="5" t="s">
        <v>74</v>
      </c>
      <c r="C1172" s="5" t="s">
        <v>72</v>
      </c>
      <c r="D1172" s="5" t="s">
        <v>7461</v>
      </c>
      <c r="E1172" s="2" t="s">
        <v>0</v>
      </c>
      <c r="F1172" s="6">
        <v>72.375123125060583</v>
      </c>
      <c r="G1172" s="8">
        <v>260.02710188031267</v>
      </c>
      <c r="H1172" s="6">
        <v>0</v>
      </c>
      <c r="I1172" s="6">
        <v>0</v>
      </c>
      <c r="J1172" s="6">
        <v>0</v>
      </c>
      <c r="K1172" s="5"/>
    </row>
    <row r="1173" spans="1:11">
      <c r="A1173" s="5" t="s">
        <v>10569</v>
      </c>
      <c r="B1173" s="5" t="s">
        <v>74</v>
      </c>
      <c r="C1173" s="5" t="s">
        <v>72</v>
      </c>
      <c r="D1173" s="5" t="s">
        <v>7462</v>
      </c>
      <c r="E1173" s="2" t="s">
        <v>0</v>
      </c>
      <c r="F1173" s="6">
        <v>64.554575451940863</v>
      </c>
      <c r="G1173" s="8">
        <v>260.02941168899508</v>
      </c>
      <c r="H1173" s="6">
        <v>0</v>
      </c>
      <c r="I1173" s="6">
        <v>0</v>
      </c>
      <c r="J1173" s="6">
        <v>0</v>
      </c>
      <c r="K1173" s="5"/>
    </row>
    <row r="1174" spans="1:11">
      <c r="A1174" s="5" t="s">
        <v>10570</v>
      </c>
      <c r="B1174" s="5" t="s">
        <v>74</v>
      </c>
      <c r="C1174" s="5" t="s">
        <v>72</v>
      </c>
      <c r="D1174" s="5" t="s">
        <v>7463</v>
      </c>
      <c r="E1174" s="2" t="s">
        <v>0</v>
      </c>
      <c r="F1174" s="6">
        <v>84.341743680055373</v>
      </c>
      <c r="G1174" s="8">
        <v>260.02730973150847</v>
      </c>
      <c r="H1174" s="6">
        <v>0</v>
      </c>
      <c r="I1174" s="6">
        <v>0</v>
      </c>
      <c r="J1174" s="6">
        <v>0</v>
      </c>
      <c r="K1174" s="5"/>
    </row>
    <row r="1175" spans="1:11">
      <c r="A1175" s="5" t="s">
        <v>10571</v>
      </c>
      <c r="B1175" s="5" t="s">
        <v>74</v>
      </c>
      <c r="C1175" s="5" t="s">
        <v>72</v>
      </c>
      <c r="D1175" s="5" t="s">
        <v>7464</v>
      </c>
      <c r="E1175" s="2" t="s">
        <v>0</v>
      </c>
      <c r="F1175" s="6">
        <v>88.32653908446747</v>
      </c>
      <c r="G1175" s="8">
        <v>260.02898149372299</v>
      </c>
      <c r="H1175" s="6">
        <v>0</v>
      </c>
      <c r="I1175" s="6">
        <v>0</v>
      </c>
      <c r="J1175" s="6">
        <v>0</v>
      </c>
      <c r="K1175" s="5"/>
    </row>
    <row r="1176" spans="1:11">
      <c r="A1176" s="5" t="s">
        <v>10572</v>
      </c>
      <c r="B1176" s="5" t="s">
        <v>74</v>
      </c>
      <c r="C1176" s="5" t="s">
        <v>72</v>
      </c>
      <c r="D1176" s="5" t="s">
        <v>7465</v>
      </c>
      <c r="E1176" s="2" t="s">
        <v>0</v>
      </c>
      <c r="F1176" s="6">
        <v>89.985311244149187</v>
      </c>
      <c r="G1176" s="8">
        <v>260.02923516155408</v>
      </c>
      <c r="H1176" s="6">
        <v>0</v>
      </c>
      <c r="I1176" s="6">
        <v>0</v>
      </c>
      <c r="J1176" s="6">
        <v>0</v>
      </c>
      <c r="K1176" s="5"/>
    </row>
    <row r="1177" spans="1:11">
      <c r="A1177" s="5" t="s">
        <v>10573</v>
      </c>
      <c r="B1177" s="5" t="s">
        <v>74</v>
      </c>
      <c r="C1177" s="5" t="s">
        <v>72</v>
      </c>
      <c r="D1177" s="5" t="s">
        <v>7466</v>
      </c>
      <c r="E1177" s="2" t="s">
        <v>0</v>
      </c>
      <c r="F1177" s="6">
        <v>74.048678008545323</v>
      </c>
      <c r="G1177" s="8">
        <v>260.02962060739856</v>
      </c>
      <c r="H1177" s="6">
        <v>0</v>
      </c>
      <c r="I1177" s="6">
        <v>0</v>
      </c>
      <c r="J1177" s="6">
        <v>0</v>
      </c>
      <c r="K1177" s="5"/>
    </row>
    <row r="1178" spans="1:11">
      <c r="A1178" s="5" t="s">
        <v>10574</v>
      </c>
      <c r="B1178" s="5" t="s">
        <v>74</v>
      </c>
      <c r="C1178" s="5" t="s">
        <v>72</v>
      </c>
      <c r="D1178" s="5" t="s">
        <v>7467</v>
      </c>
      <c r="E1178" s="2" t="s">
        <v>0</v>
      </c>
      <c r="F1178" s="6">
        <v>80.534699074602344</v>
      </c>
      <c r="G1178" s="8">
        <v>230.45592121438901</v>
      </c>
      <c r="H1178" s="6">
        <v>0</v>
      </c>
      <c r="I1178" s="6">
        <v>0</v>
      </c>
      <c r="J1178" s="6">
        <v>0</v>
      </c>
      <c r="K1178" s="5"/>
    </row>
    <row r="1179" spans="1:11">
      <c r="A1179" s="5" t="s">
        <v>10575</v>
      </c>
      <c r="B1179" s="5" t="s">
        <v>74</v>
      </c>
      <c r="C1179" s="5" t="s">
        <v>72</v>
      </c>
      <c r="D1179" s="5" t="s">
        <v>7468</v>
      </c>
      <c r="E1179" s="2" t="s">
        <v>0</v>
      </c>
      <c r="F1179" s="6">
        <v>72.241732363605124</v>
      </c>
      <c r="G1179" s="8">
        <v>260.02775098440361</v>
      </c>
      <c r="H1179" s="6">
        <v>0</v>
      </c>
      <c r="I1179" s="6">
        <v>0</v>
      </c>
      <c r="J1179" s="6">
        <v>0</v>
      </c>
      <c r="K1179" s="5"/>
    </row>
    <row r="1180" spans="1:11">
      <c r="A1180" s="5" t="s">
        <v>10576</v>
      </c>
      <c r="B1180" s="5" t="s">
        <v>74</v>
      </c>
      <c r="C1180" s="5" t="s">
        <v>72</v>
      </c>
      <c r="D1180" s="5" t="s">
        <v>7469</v>
      </c>
      <c r="E1180" s="2" t="s">
        <v>0</v>
      </c>
      <c r="F1180" s="6">
        <v>50.845520374032873</v>
      </c>
      <c r="G1180" s="8">
        <v>260.02921705347893</v>
      </c>
      <c r="H1180" s="6">
        <v>0</v>
      </c>
      <c r="I1180" s="6">
        <v>0</v>
      </c>
      <c r="J1180" s="6">
        <v>0</v>
      </c>
      <c r="K1180" s="5"/>
    </row>
    <row r="1181" spans="1:11">
      <c r="A1181" s="5" t="s">
        <v>10577</v>
      </c>
      <c r="B1181" s="5" t="s">
        <v>74</v>
      </c>
      <c r="C1181" s="5" t="s">
        <v>72</v>
      </c>
      <c r="D1181" s="5" t="s">
        <v>7470</v>
      </c>
      <c r="E1181" s="2" t="s">
        <v>0</v>
      </c>
      <c r="F1181" s="6">
        <v>39.418449316134968</v>
      </c>
      <c r="G1181" s="8">
        <v>214.14187324167949</v>
      </c>
      <c r="H1181" s="6">
        <v>0</v>
      </c>
      <c r="I1181" s="6">
        <v>0</v>
      </c>
      <c r="J1181" s="6">
        <v>0</v>
      </c>
      <c r="K1181" s="5"/>
    </row>
    <row r="1182" spans="1:11">
      <c r="A1182" s="5" t="s">
        <v>10578</v>
      </c>
      <c r="B1182" s="5" t="s">
        <v>74</v>
      </c>
      <c r="C1182" s="5" t="s">
        <v>72</v>
      </c>
      <c r="D1182" s="5" t="s">
        <v>7471</v>
      </c>
      <c r="E1182" s="2" t="s">
        <v>0</v>
      </c>
      <c r="F1182" s="6">
        <v>54.342898972257622</v>
      </c>
      <c r="G1182" s="8">
        <v>260.02811175471447</v>
      </c>
      <c r="H1182" s="6">
        <v>0</v>
      </c>
      <c r="I1182" s="6">
        <v>0</v>
      </c>
      <c r="J1182" s="6">
        <v>0</v>
      </c>
      <c r="K1182" s="5"/>
    </row>
    <row r="1183" spans="1:11">
      <c r="A1183" s="5" t="s">
        <v>10579</v>
      </c>
      <c r="B1183" s="5" t="s">
        <v>74</v>
      </c>
      <c r="C1183" s="5" t="s">
        <v>72</v>
      </c>
      <c r="D1183" s="5" t="s">
        <v>7472</v>
      </c>
      <c r="E1183" s="2" t="s">
        <v>0</v>
      </c>
      <c r="F1183" s="6">
        <v>80.872960009921115</v>
      </c>
      <c r="G1183" s="8">
        <v>212.10148265882282</v>
      </c>
      <c r="H1183" s="6">
        <v>0</v>
      </c>
      <c r="I1183" s="6">
        <v>0</v>
      </c>
      <c r="J1183" s="6">
        <v>0</v>
      </c>
      <c r="K1183" s="5"/>
    </row>
    <row r="1184" spans="1:11">
      <c r="A1184" s="5" t="s">
        <v>10580</v>
      </c>
      <c r="B1184" s="5" t="s">
        <v>74</v>
      </c>
      <c r="C1184" s="5" t="s">
        <v>72</v>
      </c>
      <c r="D1184" s="5" t="s">
        <v>7473</v>
      </c>
      <c r="E1184" s="2" t="s">
        <v>0</v>
      </c>
      <c r="F1184" s="6">
        <v>64.36799029897152</v>
      </c>
      <c r="G1184" s="8">
        <v>260.02824542662586</v>
      </c>
      <c r="H1184" s="6">
        <v>0</v>
      </c>
      <c r="I1184" s="6">
        <v>0</v>
      </c>
      <c r="J1184" s="6">
        <v>0</v>
      </c>
      <c r="K1184" s="5"/>
    </row>
    <row r="1185" spans="1:11">
      <c r="A1185" s="5" t="s">
        <v>10581</v>
      </c>
      <c r="B1185" s="5" t="s">
        <v>74</v>
      </c>
      <c r="C1185" s="5" t="s">
        <v>72</v>
      </c>
      <c r="D1185" s="5" t="s">
        <v>7474</v>
      </c>
      <c r="E1185" s="2" t="s">
        <v>0</v>
      </c>
      <c r="F1185" s="6">
        <v>97.711142126891474</v>
      </c>
      <c r="G1185" s="8">
        <v>260.02818861829275</v>
      </c>
      <c r="H1185" s="6">
        <v>0</v>
      </c>
      <c r="I1185" s="6">
        <v>0</v>
      </c>
      <c r="J1185" s="6">
        <v>0</v>
      </c>
      <c r="K1185" s="5"/>
    </row>
    <row r="1186" spans="1:11">
      <c r="A1186" s="5" t="s">
        <v>10582</v>
      </c>
      <c r="B1186" s="5" t="s">
        <v>74</v>
      </c>
      <c r="C1186" s="5" t="s">
        <v>72</v>
      </c>
      <c r="D1186" s="5" t="s">
        <v>7475</v>
      </c>
      <c r="E1186" s="2" t="s">
        <v>0</v>
      </c>
      <c r="F1186" s="6">
        <v>94.682349134178054</v>
      </c>
      <c r="G1186" s="8">
        <v>260.02767010326238</v>
      </c>
      <c r="H1186" s="6">
        <v>0</v>
      </c>
      <c r="I1186" s="6">
        <v>0</v>
      </c>
      <c r="J1186" s="6">
        <v>0</v>
      </c>
      <c r="K1186" s="5"/>
    </row>
    <row r="1187" spans="1:11">
      <c r="A1187" s="5" t="s">
        <v>10583</v>
      </c>
      <c r="B1187" s="5" t="s">
        <v>74</v>
      </c>
      <c r="C1187" s="5" t="s">
        <v>72</v>
      </c>
      <c r="D1187" s="5" t="s">
        <v>7476</v>
      </c>
      <c r="E1187" s="2" t="s">
        <v>0</v>
      </c>
      <c r="F1187" s="6">
        <v>74.794281397093314</v>
      </c>
      <c r="G1187" s="8">
        <v>260.02852947210783</v>
      </c>
      <c r="H1187" s="6">
        <v>0</v>
      </c>
      <c r="I1187" s="6">
        <v>0</v>
      </c>
      <c r="J1187" s="6">
        <v>0</v>
      </c>
      <c r="K1187" s="5"/>
    </row>
    <row r="1188" spans="1:11">
      <c r="A1188" s="5" t="s">
        <v>10584</v>
      </c>
      <c r="B1188" s="5" t="s">
        <v>74</v>
      </c>
      <c r="C1188" s="5" t="s">
        <v>72</v>
      </c>
      <c r="D1188" s="5" t="s">
        <v>7477</v>
      </c>
      <c r="E1188" s="2" t="s">
        <v>0</v>
      </c>
      <c r="F1188" s="6">
        <v>79.397732112051855</v>
      </c>
      <c r="G1188" s="8">
        <v>260.02947213424522</v>
      </c>
      <c r="H1188" s="6">
        <v>0</v>
      </c>
      <c r="I1188" s="6">
        <v>0</v>
      </c>
      <c r="J1188" s="6">
        <v>0</v>
      </c>
      <c r="K1188" s="5"/>
    </row>
    <row r="1189" spans="1:11">
      <c r="A1189" s="5" t="s">
        <v>10585</v>
      </c>
      <c r="B1189" s="5" t="s">
        <v>74</v>
      </c>
      <c r="C1189" s="5" t="s">
        <v>72</v>
      </c>
      <c r="D1189" s="5" t="s">
        <v>7478</v>
      </c>
      <c r="E1189" s="2" t="s">
        <v>0</v>
      </c>
      <c r="F1189" s="6">
        <v>96.877246618838655</v>
      </c>
      <c r="G1189" s="8">
        <v>260.02857886380997</v>
      </c>
      <c r="H1189" s="6">
        <v>0</v>
      </c>
      <c r="I1189" s="6">
        <v>0</v>
      </c>
      <c r="J1189" s="6">
        <v>0</v>
      </c>
      <c r="K1189" s="5"/>
    </row>
    <row r="1190" spans="1:11">
      <c r="A1190" s="5" t="s">
        <v>10586</v>
      </c>
      <c r="B1190" s="5" t="s">
        <v>74</v>
      </c>
      <c r="C1190" s="5" t="s">
        <v>72</v>
      </c>
      <c r="D1190" s="5" t="s">
        <v>7479</v>
      </c>
      <c r="E1190" s="2" t="s">
        <v>0</v>
      </c>
      <c r="F1190" s="6">
        <v>69.013841100219338</v>
      </c>
      <c r="G1190" s="8">
        <v>260.02901537438021</v>
      </c>
      <c r="H1190" s="6">
        <v>0</v>
      </c>
      <c r="I1190" s="6">
        <v>0</v>
      </c>
      <c r="J1190" s="6">
        <v>0</v>
      </c>
      <c r="K1190" s="5"/>
    </row>
    <row r="1191" spans="1:11">
      <c r="A1191" s="5" t="s">
        <v>10587</v>
      </c>
      <c r="B1191" s="5" t="s">
        <v>74</v>
      </c>
      <c r="C1191" s="5" t="s">
        <v>72</v>
      </c>
      <c r="D1191" s="5" t="s">
        <v>7480</v>
      </c>
      <c r="E1191" s="2" t="s">
        <v>0</v>
      </c>
      <c r="F1191" s="6">
        <v>89.371396569436655</v>
      </c>
      <c r="G1191" s="8">
        <v>260.02852579391049</v>
      </c>
      <c r="H1191" s="6">
        <v>0</v>
      </c>
      <c r="I1191" s="6">
        <v>0</v>
      </c>
      <c r="J1191" s="6">
        <v>0</v>
      </c>
      <c r="K1191" s="5"/>
    </row>
    <row r="1192" spans="1:11">
      <c r="A1192" s="5" t="s">
        <v>10588</v>
      </c>
      <c r="B1192" s="5" t="s">
        <v>74</v>
      </c>
      <c r="C1192" s="5" t="s">
        <v>72</v>
      </c>
      <c r="D1192" s="5" t="s">
        <v>7481</v>
      </c>
      <c r="E1192" s="2" t="s">
        <v>0</v>
      </c>
      <c r="F1192" s="6">
        <v>70.869439640939987</v>
      </c>
      <c r="G1192" s="8">
        <v>211.07924095683344</v>
      </c>
      <c r="H1192" s="6">
        <v>0</v>
      </c>
      <c r="I1192" s="6">
        <v>0</v>
      </c>
      <c r="J1192" s="6">
        <v>0</v>
      </c>
      <c r="K1192" s="5"/>
    </row>
    <row r="1193" spans="1:11">
      <c r="A1193" s="5" t="s">
        <v>10589</v>
      </c>
      <c r="B1193" s="5" t="s">
        <v>74</v>
      </c>
      <c r="C1193" s="5" t="s">
        <v>72</v>
      </c>
      <c r="D1193" s="5" t="s">
        <v>7482</v>
      </c>
      <c r="E1193" s="2" t="s">
        <v>0</v>
      </c>
      <c r="F1193" s="6">
        <v>70.574256878579163</v>
      </c>
      <c r="G1193" s="8">
        <v>260.0285988629534</v>
      </c>
      <c r="H1193" s="6">
        <v>0</v>
      </c>
      <c r="I1193" s="6">
        <v>0</v>
      </c>
      <c r="J1193" s="6">
        <v>0</v>
      </c>
      <c r="K1193" s="5"/>
    </row>
    <row r="1194" spans="1:11">
      <c r="A1194" s="5" t="s">
        <v>10590</v>
      </c>
      <c r="B1194" s="5" t="s">
        <v>74</v>
      </c>
      <c r="C1194" s="5" t="s">
        <v>72</v>
      </c>
      <c r="D1194" s="5" t="s">
        <v>7483</v>
      </c>
      <c r="E1194" s="2" t="s">
        <v>0</v>
      </c>
      <c r="F1194" s="6">
        <v>85.42314186339047</v>
      </c>
      <c r="G1194" s="8">
        <v>260.02799728638104</v>
      </c>
      <c r="H1194" s="6">
        <v>0</v>
      </c>
      <c r="I1194" s="6">
        <v>0</v>
      </c>
      <c r="J1194" s="6">
        <v>0</v>
      </c>
      <c r="K1194" s="5"/>
    </row>
    <row r="1195" spans="1:11">
      <c r="A1195" s="5" t="s">
        <v>10591</v>
      </c>
      <c r="B1195" s="5" t="s">
        <v>74</v>
      </c>
      <c r="C1195" s="5" t="s">
        <v>72</v>
      </c>
      <c r="D1195" s="5" t="s">
        <v>7484</v>
      </c>
      <c r="E1195" s="2" t="s">
        <v>0</v>
      </c>
      <c r="F1195" s="6">
        <v>83.764717875760809</v>
      </c>
      <c r="G1195" s="8">
        <v>260.02765685205679</v>
      </c>
      <c r="H1195" s="6">
        <v>0</v>
      </c>
      <c r="I1195" s="6">
        <v>0</v>
      </c>
      <c r="J1195" s="6">
        <v>0</v>
      </c>
      <c r="K1195" s="5"/>
    </row>
    <row r="1196" spans="1:11">
      <c r="A1196" s="5" t="s">
        <v>10592</v>
      </c>
      <c r="B1196" s="5" t="s">
        <v>74</v>
      </c>
      <c r="C1196" s="5" t="s">
        <v>72</v>
      </c>
      <c r="D1196" s="5" t="s">
        <v>7485</v>
      </c>
      <c r="E1196" s="2" t="s">
        <v>0</v>
      </c>
      <c r="F1196" s="6">
        <v>52.811442346605915</v>
      </c>
      <c r="G1196" s="8">
        <v>260.02870899618483</v>
      </c>
      <c r="H1196" s="6">
        <v>0</v>
      </c>
      <c r="I1196" s="6">
        <v>0</v>
      </c>
      <c r="J1196" s="6">
        <v>0</v>
      </c>
      <c r="K1196" s="5"/>
    </row>
    <row r="1197" spans="1:11">
      <c r="A1197" s="5" t="s">
        <v>10593</v>
      </c>
      <c r="B1197" s="5" t="s">
        <v>74</v>
      </c>
      <c r="C1197" s="5" t="s">
        <v>72</v>
      </c>
      <c r="D1197" s="5" t="s">
        <v>7486</v>
      </c>
      <c r="E1197" s="2" t="s">
        <v>0</v>
      </c>
      <c r="F1197" s="6">
        <v>61.751894673890604</v>
      </c>
      <c r="G1197" s="8">
        <v>260.0288126908078</v>
      </c>
      <c r="H1197" s="6">
        <v>0</v>
      </c>
      <c r="I1197" s="6">
        <v>0</v>
      </c>
      <c r="J1197" s="6">
        <v>0</v>
      </c>
      <c r="K1197" s="5"/>
    </row>
    <row r="1198" spans="1:11">
      <c r="A1198" s="5" t="s">
        <v>10594</v>
      </c>
      <c r="B1198" s="5" t="s">
        <v>74</v>
      </c>
      <c r="C1198" s="5" t="s">
        <v>72</v>
      </c>
      <c r="D1198" s="5" t="s">
        <v>7487</v>
      </c>
      <c r="E1198" s="2" t="s">
        <v>0</v>
      </c>
      <c r="F1198" s="6">
        <v>88.261703603934535</v>
      </c>
      <c r="G1198" s="8">
        <v>204.96612383168033</v>
      </c>
      <c r="H1198" s="6">
        <v>0</v>
      </c>
      <c r="I1198" s="6">
        <v>0</v>
      </c>
      <c r="J1198" s="6">
        <v>0</v>
      </c>
      <c r="K1198" s="5"/>
    </row>
    <row r="1199" spans="1:11">
      <c r="A1199" s="5" t="s">
        <v>10595</v>
      </c>
      <c r="B1199" s="5" t="s">
        <v>74</v>
      </c>
      <c r="C1199" s="5" t="s">
        <v>72</v>
      </c>
      <c r="D1199" s="5" t="s">
        <v>7488</v>
      </c>
      <c r="E1199" s="2" t="s">
        <v>0</v>
      </c>
      <c r="F1199" s="6">
        <v>64.439725579875869</v>
      </c>
      <c r="G1199" s="8">
        <v>260.02940215615814</v>
      </c>
      <c r="H1199" s="6">
        <v>0</v>
      </c>
      <c r="I1199" s="6">
        <v>0</v>
      </c>
      <c r="J1199" s="6">
        <v>0</v>
      </c>
      <c r="K1199" s="5"/>
    </row>
    <row r="1200" spans="1:11">
      <c r="A1200" s="5" t="s">
        <v>10596</v>
      </c>
      <c r="B1200" s="5" t="s">
        <v>74</v>
      </c>
      <c r="C1200" s="5" t="s">
        <v>72</v>
      </c>
      <c r="D1200" s="5" t="s">
        <v>7489</v>
      </c>
      <c r="E1200" s="2" t="s">
        <v>0</v>
      </c>
      <c r="F1200" s="6">
        <v>63.68562350180116</v>
      </c>
      <c r="G1200" s="8">
        <v>253.91023736679006</v>
      </c>
      <c r="H1200" s="6">
        <v>0</v>
      </c>
      <c r="I1200" s="6">
        <v>0</v>
      </c>
      <c r="J1200" s="6">
        <v>0</v>
      </c>
      <c r="K1200" s="5"/>
    </row>
    <row r="1201" spans="1:11">
      <c r="A1201" s="5" t="s">
        <v>10597</v>
      </c>
      <c r="B1201" s="5" t="s">
        <v>74</v>
      </c>
      <c r="C1201" s="5" t="s">
        <v>72</v>
      </c>
      <c r="D1201" s="5" t="s">
        <v>7490</v>
      </c>
      <c r="E1201" s="2" t="s">
        <v>0</v>
      </c>
      <c r="F1201" s="6">
        <v>78.902479963073304</v>
      </c>
      <c r="G1201" s="8">
        <v>260.02895388359701</v>
      </c>
      <c r="H1201" s="6">
        <v>0</v>
      </c>
      <c r="I1201" s="6">
        <v>0</v>
      </c>
      <c r="J1201" s="6">
        <v>0</v>
      </c>
      <c r="K1201" s="5"/>
    </row>
    <row r="1202" spans="1:11">
      <c r="A1202" s="5" t="s">
        <v>10598</v>
      </c>
      <c r="B1202" s="5" t="s">
        <v>74</v>
      </c>
      <c r="C1202" s="5" t="s">
        <v>72</v>
      </c>
      <c r="D1202" s="5" t="s">
        <v>7491</v>
      </c>
      <c r="E1202" s="2" t="s">
        <v>0</v>
      </c>
      <c r="F1202" s="6">
        <v>98.856193265133015</v>
      </c>
      <c r="G1202" s="8">
        <v>260.02873089394291</v>
      </c>
      <c r="H1202" s="6">
        <v>0</v>
      </c>
      <c r="I1202" s="6">
        <v>0</v>
      </c>
      <c r="J1202" s="6">
        <v>0</v>
      </c>
      <c r="K1202" s="5"/>
    </row>
    <row r="1203" spans="1:11">
      <c r="A1203" s="5" t="s">
        <v>10599</v>
      </c>
      <c r="B1203" s="5" t="s">
        <v>74</v>
      </c>
      <c r="C1203" s="5" t="s">
        <v>72</v>
      </c>
      <c r="D1203" s="5" t="s">
        <v>7492</v>
      </c>
      <c r="E1203" s="2" t="s">
        <v>0</v>
      </c>
      <c r="F1203" s="6">
        <v>55.650437461366423</v>
      </c>
      <c r="G1203" s="8">
        <v>260.02877623063944</v>
      </c>
      <c r="H1203" s="6">
        <v>0</v>
      </c>
      <c r="I1203" s="6">
        <v>0</v>
      </c>
      <c r="J1203" s="6">
        <v>0</v>
      </c>
      <c r="K1203" s="5"/>
    </row>
    <row r="1204" spans="1:11">
      <c r="A1204" s="5" t="s">
        <v>10600</v>
      </c>
      <c r="B1204" s="5" t="s">
        <v>74</v>
      </c>
      <c r="C1204" s="5" t="s">
        <v>72</v>
      </c>
      <c r="D1204" s="5" t="s">
        <v>7493</v>
      </c>
      <c r="E1204" s="2" t="s">
        <v>0</v>
      </c>
      <c r="F1204" s="6">
        <v>45.721592360432787</v>
      </c>
      <c r="G1204" s="8">
        <v>260.0310574810436</v>
      </c>
      <c r="H1204" s="6">
        <v>0</v>
      </c>
      <c r="I1204" s="6">
        <v>0</v>
      </c>
      <c r="J1204" s="6">
        <v>0</v>
      </c>
      <c r="K1204" s="5"/>
    </row>
    <row r="1205" spans="1:11">
      <c r="A1205" s="5" t="s">
        <v>10601</v>
      </c>
      <c r="B1205" s="5" t="s">
        <v>74</v>
      </c>
      <c r="C1205" s="5" t="s">
        <v>72</v>
      </c>
      <c r="D1205" s="5" t="s">
        <v>7494</v>
      </c>
      <c r="E1205" s="2" t="s">
        <v>0</v>
      </c>
      <c r="F1205" s="6">
        <v>65.713555475235893</v>
      </c>
      <c r="G1205" s="8">
        <v>260.02678405408625</v>
      </c>
      <c r="H1205" s="6">
        <v>0</v>
      </c>
      <c r="I1205" s="6">
        <v>0</v>
      </c>
      <c r="J1205" s="6">
        <v>0</v>
      </c>
      <c r="K1205" s="5"/>
    </row>
    <row r="1206" spans="1:11">
      <c r="A1206" s="5" t="s">
        <v>10602</v>
      </c>
      <c r="B1206" s="5" t="s">
        <v>74</v>
      </c>
      <c r="C1206" s="5" t="s">
        <v>72</v>
      </c>
      <c r="D1206" s="5" t="s">
        <v>7495</v>
      </c>
      <c r="E1206" s="2" t="s">
        <v>0</v>
      </c>
      <c r="F1206" s="6">
        <v>57.293303182105063</v>
      </c>
      <c r="G1206" s="8">
        <v>260.02901883872909</v>
      </c>
      <c r="H1206" s="6">
        <v>0</v>
      </c>
      <c r="I1206" s="6">
        <v>0</v>
      </c>
      <c r="J1206" s="6">
        <v>0</v>
      </c>
      <c r="K1206" s="5"/>
    </row>
    <row r="1207" spans="1:11">
      <c r="A1207" s="5" t="s">
        <v>10603</v>
      </c>
      <c r="B1207" s="5" t="s">
        <v>74</v>
      </c>
      <c r="C1207" s="5" t="s">
        <v>72</v>
      </c>
      <c r="D1207" s="5" t="s">
        <v>7496</v>
      </c>
      <c r="E1207" s="2" t="s">
        <v>0</v>
      </c>
      <c r="F1207" s="6">
        <v>92.896486502855396</v>
      </c>
      <c r="G1207" s="8">
        <v>260.02862341544323</v>
      </c>
      <c r="H1207" s="6">
        <v>0</v>
      </c>
      <c r="I1207" s="6">
        <v>0</v>
      </c>
      <c r="J1207" s="6">
        <v>0</v>
      </c>
      <c r="K1207" s="5"/>
    </row>
    <row r="1208" spans="1:11">
      <c r="A1208" s="5" t="s">
        <v>10604</v>
      </c>
      <c r="B1208" s="5" t="s">
        <v>74</v>
      </c>
      <c r="C1208" s="5" t="s">
        <v>72</v>
      </c>
      <c r="D1208" s="5" t="s">
        <v>7497</v>
      </c>
      <c r="E1208" s="2" t="s">
        <v>0</v>
      </c>
      <c r="F1208" s="6">
        <v>50.340568447293258</v>
      </c>
      <c r="G1208" s="8">
        <v>260.02862610997204</v>
      </c>
      <c r="H1208" s="6">
        <v>0</v>
      </c>
      <c r="I1208" s="6">
        <v>0</v>
      </c>
      <c r="J1208" s="6">
        <v>0</v>
      </c>
      <c r="K1208" s="5"/>
    </row>
    <row r="1209" spans="1:11">
      <c r="A1209" s="5" t="s">
        <v>10605</v>
      </c>
      <c r="B1209" s="5" t="s">
        <v>74</v>
      </c>
      <c r="C1209" s="5" t="s">
        <v>72</v>
      </c>
      <c r="D1209" s="5" t="s">
        <v>7498</v>
      </c>
      <c r="E1209" s="2" t="s">
        <v>0</v>
      </c>
      <c r="F1209" s="6">
        <v>92.110675429007728</v>
      </c>
      <c r="G1209" s="8">
        <v>260.02873240857411</v>
      </c>
      <c r="H1209" s="6">
        <v>0</v>
      </c>
      <c r="I1209" s="6">
        <v>0</v>
      </c>
      <c r="J1209" s="6">
        <v>0</v>
      </c>
      <c r="K1209" s="5"/>
    </row>
    <row r="1210" spans="1:11">
      <c r="A1210" s="5" t="s">
        <v>10606</v>
      </c>
      <c r="B1210" s="5" t="s">
        <v>74</v>
      </c>
      <c r="C1210" s="5" t="s">
        <v>72</v>
      </c>
      <c r="D1210" s="5" t="s">
        <v>7499</v>
      </c>
      <c r="E1210" s="2" t="s">
        <v>0</v>
      </c>
      <c r="F1210" s="6">
        <v>72.365525709456094</v>
      </c>
      <c r="G1210" s="8">
        <v>260.02773093987912</v>
      </c>
      <c r="H1210" s="6">
        <v>0</v>
      </c>
      <c r="I1210" s="6">
        <v>0</v>
      </c>
      <c r="J1210" s="6">
        <v>0</v>
      </c>
      <c r="K1210" s="5"/>
    </row>
    <row r="1211" spans="1:11">
      <c r="A1211" s="5" t="s">
        <v>10607</v>
      </c>
      <c r="B1211" s="5" t="s">
        <v>74</v>
      </c>
      <c r="C1211" s="5" t="s">
        <v>72</v>
      </c>
      <c r="D1211" s="5" t="s">
        <v>7500</v>
      </c>
      <c r="E1211" s="2" t="s">
        <v>0</v>
      </c>
      <c r="F1211" s="6">
        <v>86.174559936201092</v>
      </c>
      <c r="G1211" s="8">
        <v>260.02907528283703</v>
      </c>
      <c r="H1211" s="6">
        <v>0</v>
      </c>
      <c r="I1211" s="6">
        <v>0</v>
      </c>
      <c r="J1211" s="6">
        <v>0</v>
      </c>
      <c r="K1211" s="5"/>
    </row>
    <row r="1212" spans="1:11">
      <c r="A1212" s="5" t="s">
        <v>10608</v>
      </c>
      <c r="B1212" s="5" t="s">
        <v>74</v>
      </c>
      <c r="C1212" s="5" t="s">
        <v>72</v>
      </c>
      <c r="D1212" s="5" t="s">
        <v>7501</v>
      </c>
      <c r="E1212" s="2" t="s">
        <v>0</v>
      </c>
      <c r="F1212" s="6">
        <v>48.980884538437991</v>
      </c>
      <c r="G1212" s="8">
        <v>234.53648590613724</v>
      </c>
      <c r="H1212" s="6">
        <v>0</v>
      </c>
      <c r="I1212" s="6">
        <v>0</v>
      </c>
      <c r="J1212" s="6">
        <v>0</v>
      </c>
      <c r="K1212" s="5"/>
    </row>
    <row r="1213" spans="1:11">
      <c r="A1213" s="5" t="s">
        <v>10609</v>
      </c>
      <c r="B1213" s="5" t="s">
        <v>74</v>
      </c>
      <c r="C1213" s="5" t="s">
        <v>72</v>
      </c>
      <c r="D1213" s="5" t="s">
        <v>7502</v>
      </c>
      <c r="E1213" s="2" t="s">
        <v>0</v>
      </c>
      <c r="F1213" s="6">
        <v>98.944296871306193</v>
      </c>
      <c r="G1213" s="8">
        <v>260.02915285854903</v>
      </c>
      <c r="H1213" s="6">
        <v>0</v>
      </c>
      <c r="I1213" s="6">
        <v>0</v>
      </c>
      <c r="J1213" s="6">
        <v>0</v>
      </c>
      <c r="K1213" s="5"/>
    </row>
    <row r="1214" spans="1:11">
      <c r="A1214" s="5" t="s">
        <v>10610</v>
      </c>
      <c r="B1214" s="5" t="s">
        <v>74</v>
      </c>
      <c r="C1214" s="5" t="s">
        <v>72</v>
      </c>
      <c r="D1214" s="5" t="s">
        <v>7503</v>
      </c>
      <c r="E1214" s="2" t="s">
        <v>0</v>
      </c>
      <c r="F1214" s="6">
        <v>82.218269216794567</v>
      </c>
      <c r="G1214" s="8">
        <v>218.21953195529446</v>
      </c>
      <c r="H1214" s="6">
        <v>0</v>
      </c>
      <c r="I1214" s="6">
        <v>0</v>
      </c>
      <c r="J1214" s="6">
        <v>0</v>
      </c>
      <c r="K1214" s="5"/>
    </row>
    <row r="1215" spans="1:11">
      <c r="A1215" s="5" t="s">
        <v>10611</v>
      </c>
      <c r="B1215" s="5" t="s">
        <v>74</v>
      </c>
      <c r="C1215" s="5" t="s">
        <v>72</v>
      </c>
      <c r="D1215" s="5" t="s">
        <v>7504</v>
      </c>
      <c r="E1215" s="2" t="s">
        <v>0</v>
      </c>
      <c r="F1215" s="6">
        <v>70.98747724855582</v>
      </c>
      <c r="G1215" s="8">
        <v>260.02760687607326</v>
      </c>
      <c r="H1215" s="6">
        <v>0</v>
      </c>
      <c r="I1215" s="6">
        <v>0</v>
      </c>
      <c r="J1215" s="6">
        <v>0</v>
      </c>
      <c r="K1215" s="5"/>
    </row>
    <row r="1216" spans="1:11">
      <c r="A1216" s="5" t="s">
        <v>10612</v>
      </c>
      <c r="B1216" s="5" t="s">
        <v>74</v>
      </c>
      <c r="C1216" s="5" t="s">
        <v>72</v>
      </c>
      <c r="D1216" s="5" t="s">
        <v>7505</v>
      </c>
      <c r="E1216" s="2" t="s">
        <v>0</v>
      </c>
      <c r="F1216" s="6">
        <v>77.775603667340647</v>
      </c>
      <c r="G1216" s="8">
        <v>260.0300027240325</v>
      </c>
      <c r="H1216" s="6">
        <v>0</v>
      </c>
      <c r="I1216" s="6">
        <v>0</v>
      </c>
      <c r="J1216" s="6">
        <v>0</v>
      </c>
      <c r="K1216" s="5"/>
    </row>
    <row r="1217" spans="1:11">
      <c r="A1217" s="5" t="s">
        <v>10613</v>
      </c>
      <c r="B1217" s="5" t="s">
        <v>74</v>
      </c>
      <c r="C1217" s="5" t="s">
        <v>72</v>
      </c>
      <c r="D1217" s="5" t="s">
        <v>7506</v>
      </c>
      <c r="E1217" s="2" t="s">
        <v>0</v>
      </c>
      <c r="F1217" s="6">
        <v>52.254601996288308</v>
      </c>
      <c r="G1217" s="8">
        <v>260.02909163866178</v>
      </c>
      <c r="H1217" s="6">
        <v>0</v>
      </c>
      <c r="I1217" s="6">
        <v>0</v>
      </c>
      <c r="J1217" s="6">
        <v>0</v>
      </c>
      <c r="K1217" s="5"/>
    </row>
    <row r="1218" spans="1:11">
      <c r="A1218" s="5" t="s">
        <v>10614</v>
      </c>
      <c r="B1218" s="5" t="s">
        <v>74</v>
      </c>
      <c r="C1218" s="5" t="s">
        <v>72</v>
      </c>
      <c r="D1218" s="5" t="s">
        <v>7507</v>
      </c>
      <c r="E1218" s="2" t="s">
        <v>0</v>
      </c>
      <c r="F1218" s="6">
        <v>74.463157062677155</v>
      </c>
      <c r="G1218" s="8">
        <v>260.02820719792714</v>
      </c>
      <c r="H1218" s="6">
        <v>0</v>
      </c>
      <c r="I1218" s="6">
        <v>0</v>
      </c>
      <c r="J1218" s="6">
        <v>0</v>
      </c>
      <c r="K1218" s="5"/>
    </row>
    <row r="1219" spans="1:11">
      <c r="A1219" s="5" t="s">
        <v>10615</v>
      </c>
      <c r="B1219" s="5" t="s">
        <v>74</v>
      </c>
      <c r="C1219" s="5" t="s">
        <v>72</v>
      </c>
      <c r="D1219" s="5" t="s">
        <v>7508</v>
      </c>
      <c r="E1219" s="2" t="s">
        <v>0</v>
      </c>
      <c r="F1219" s="6">
        <v>80.91694155445083</v>
      </c>
      <c r="G1219" s="8">
        <v>228.41749305796748</v>
      </c>
      <c r="H1219" s="6">
        <v>0</v>
      </c>
      <c r="I1219" s="6">
        <v>0</v>
      </c>
      <c r="J1219" s="6">
        <v>0</v>
      </c>
      <c r="K1219" s="5"/>
    </row>
    <row r="1220" spans="1:11">
      <c r="A1220" s="5" t="s">
        <v>10616</v>
      </c>
      <c r="B1220" s="5" t="s">
        <v>74</v>
      </c>
      <c r="C1220" s="5" t="s">
        <v>72</v>
      </c>
      <c r="D1220" s="5" t="s">
        <v>7509</v>
      </c>
      <c r="E1220" s="2" t="s">
        <v>0</v>
      </c>
      <c r="F1220" s="6">
        <v>63.798775075718986</v>
      </c>
      <c r="G1220" s="8">
        <v>260.02952506733118</v>
      </c>
      <c r="H1220" s="6">
        <v>0</v>
      </c>
      <c r="I1220" s="6">
        <v>0</v>
      </c>
      <c r="J1220" s="6">
        <v>0</v>
      </c>
      <c r="K1220" s="5"/>
    </row>
    <row r="1221" spans="1:11">
      <c r="A1221" s="5" t="s">
        <v>10617</v>
      </c>
      <c r="B1221" s="5" t="s">
        <v>74</v>
      </c>
      <c r="C1221" s="5" t="s">
        <v>72</v>
      </c>
      <c r="D1221" s="5" t="s">
        <v>7510</v>
      </c>
      <c r="E1221" s="2" t="s">
        <v>0</v>
      </c>
      <c r="F1221" s="6">
        <v>101.39155658848597</v>
      </c>
      <c r="G1221" s="8">
        <v>260.02849221296611</v>
      </c>
      <c r="H1221" s="6">
        <v>0</v>
      </c>
      <c r="I1221" s="6">
        <v>0</v>
      </c>
      <c r="J1221" s="6">
        <v>0</v>
      </c>
      <c r="K1221" s="5"/>
    </row>
    <row r="1222" spans="1:11">
      <c r="A1222" s="5" t="s">
        <v>10618</v>
      </c>
      <c r="B1222" s="5" t="s">
        <v>74</v>
      </c>
      <c r="C1222" s="5" t="s">
        <v>72</v>
      </c>
      <c r="D1222" s="5" t="s">
        <v>7511</v>
      </c>
      <c r="E1222" s="2" t="s">
        <v>0</v>
      </c>
      <c r="F1222" s="6">
        <v>53.612169883750163</v>
      </c>
      <c r="G1222" s="8">
        <v>260.02867178954091</v>
      </c>
      <c r="H1222" s="6">
        <v>0</v>
      </c>
      <c r="I1222" s="6">
        <v>0</v>
      </c>
      <c r="J1222" s="6">
        <v>0</v>
      </c>
      <c r="K1222" s="5"/>
    </row>
    <row r="1223" spans="1:11">
      <c r="A1223" s="5" t="s">
        <v>10619</v>
      </c>
      <c r="B1223" s="5" t="s">
        <v>74</v>
      </c>
      <c r="C1223" s="5" t="s">
        <v>72</v>
      </c>
      <c r="D1223" s="5" t="s">
        <v>7512</v>
      </c>
      <c r="E1223" s="2" t="s">
        <v>0</v>
      </c>
      <c r="F1223" s="6">
        <v>75.028403609938053</v>
      </c>
      <c r="G1223" s="8">
        <v>260.02701022529959</v>
      </c>
      <c r="H1223" s="6">
        <v>0</v>
      </c>
      <c r="I1223" s="6">
        <v>0</v>
      </c>
      <c r="J1223" s="6">
        <v>0</v>
      </c>
      <c r="K1223" s="5"/>
    </row>
    <row r="1224" spans="1:11">
      <c r="A1224" s="5" t="s">
        <v>10620</v>
      </c>
      <c r="B1224" s="5" t="s">
        <v>74</v>
      </c>
      <c r="C1224" s="5" t="s">
        <v>72</v>
      </c>
      <c r="D1224" s="5" t="s">
        <v>7513</v>
      </c>
      <c r="E1224" s="2" t="s">
        <v>0</v>
      </c>
      <c r="F1224" s="6">
        <v>53.534410807066024</v>
      </c>
      <c r="G1224" s="8">
        <v>260.02859861242035</v>
      </c>
      <c r="H1224" s="6">
        <v>0</v>
      </c>
      <c r="I1224" s="6">
        <v>0</v>
      </c>
      <c r="J1224" s="6">
        <v>0</v>
      </c>
      <c r="K1224" s="5"/>
    </row>
    <row r="1225" spans="1:11">
      <c r="A1225" s="5" t="s">
        <v>10621</v>
      </c>
      <c r="B1225" s="5" t="s">
        <v>74</v>
      </c>
      <c r="C1225" s="5" t="s">
        <v>72</v>
      </c>
      <c r="D1225" s="5" t="s">
        <v>7514</v>
      </c>
      <c r="E1225" s="2" t="s">
        <v>0</v>
      </c>
      <c r="F1225" s="6">
        <v>47.655972441322014</v>
      </c>
      <c r="G1225" s="8">
        <v>254.93110936774369</v>
      </c>
      <c r="H1225" s="6">
        <v>0</v>
      </c>
      <c r="I1225" s="6">
        <v>0</v>
      </c>
      <c r="J1225" s="6">
        <v>0</v>
      </c>
      <c r="K1225" s="5"/>
    </row>
    <row r="1226" spans="1:11">
      <c r="A1226" s="5" t="s">
        <v>10622</v>
      </c>
      <c r="B1226" s="5" t="s">
        <v>74</v>
      </c>
      <c r="C1226" s="5" t="s">
        <v>72</v>
      </c>
      <c r="D1226" s="5" t="s">
        <v>7515</v>
      </c>
      <c r="E1226" s="2" t="s">
        <v>0</v>
      </c>
      <c r="F1226" s="6">
        <v>82.378065707620294</v>
      </c>
      <c r="G1226" s="8">
        <v>260.02911563643204</v>
      </c>
      <c r="H1226" s="6">
        <v>0</v>
      </c>
      <c r="I1226" s="6">
        <v>0</v>
      </c>
      <c r="J1226" s="6">
        <v>0</v>
      </c>
      <c r="K1226" s="5"/>
    </row>
    <row r="1227" spans="1:11">
      <c r="A1227" s="5" t="s">
        <v>10623</v>
      </c>
      <c r="B1227" s="5" t="s">
        <v>74</v>
      </c>
      <c r="C1227" s="5" t="s">
        <v>72</v>
      </c>
      <c r="D1227" s="5" t="s">
        <v>7516</v>
      </c>
      <c r="E1227" s="2" t="s">
        <v>0</v>
      </c>
      <c r="F1227" s="6">
        <v>65.392688240607896</v>
      </c>
      <c r="G1227" s="8">
        <v>213.1268044706591</v>
      </c>
      <c r="H1227" s="6">
        <v>0</v>
      </c>
      <c r="I1227" s="6">
        <v>0</v>
      </c>
      <c r="J1227" s="6">
        <v>0</v>
      </c>
      <c r="K1227" s="5"/>
    </row>
    <row r="1228" spans="1:11">
      <c r="A1228" s="5" t="s">
        <v>10624</v>
      </c>
      <c r="B1228" s="5" t="s">
        <v>74</v>
      </c>
      <c r="C1228" s="5" t="s">
        <v>72</v>
      </c>
      <c r="D1228" s="5" t="s">
        <v>7517</v>
      </c>
      <c r="E1228" s="2" t="s">
        <v>0</v>
      </c>
      <c r="F1228" s="6">
        <v>65.077086959945674</v>
      </c>
      <c r="G1228" s="8">
        <v>260.02842100523748</v>
      </c>
      <c r="H1228" s="6">
        <v>0</v>
      </c>
      <c r="I1228" s="6">
        <v>0</v>
      </c>
      <c r="J1228" s="6">
        <v>0</v>
      </c>
      <c r="K1228" s="5"/>
    </row>
    <row r="1229" spans="1:11">
      <c r="A1229" s="5" t="s">
        <v>10625</v>
      </c>
      <c r="B1229" s="5" t="s">
        <v>74</v>
      </c>
      <c r="C1229" s="5" t="s">
        <v>72</v>
      </c>
      <c r="D1229" s="5" t="s">
        <v>7518</v>
      </c>
      <c r="E1229" s="2" t="s">
        <v>0</v>
      </c>
      <c r="F1229" s="6">
        <v>77.786154240985482</v>
      </c>
      <c r="G1229" s="8">
        <v>260.02903246503269</v>
      </c>
      <c r="H1229" s="6">
        <v>0</v>
      </c>
      <c r="I1229" s="6">
        <v>0</v>
      </c>
      <c r="J1229" s="6">
        <v>0</v>
      </c>
      <c r="K1229" s="5"/>
    </row>
    <row r="1230" spans="1:11">
      <c r="A1230" s="5" t="s">
        <v>10626</v>
      </c>
      <c r="B1230" s="5" t="s">
        <v>74</v>
      </c>
      <c r="C1230" s="5" t="s">
        <v>72</v>
      </c>
      <c r="D1230" s="5" t="s">
        <v>7519</v>
      </c>
      <c r="E1230" s="2" t="s">
        <v>0</v>
      </c>
      <c r="F1230" s="6">
        <v>55.000309219833255</v>
      </c>
      <c r="G1230" s="8">
        <v>247.7922418274627</v>
      </c>
      <c r="H1230" s="6">
        <v>0</v>
      </c>
      <c r="I1230" s="6">
        <v>0</v>
      </c>
      <c r="J1230" s="6">
        <v>0</v>
      </c>
      <c r="K1230" s="5"/>
    </row>
    <row r="1231" spans="1:11">
      <c r="A1231" s="5" t="s">
        <v>10627</v>
      </c>
      <c r="B1231" s="5" t="s">
        <v>74</v>
      </c>
      <c r="C1231" s="5" t="s">
        <v>72</v>
      </c>
      <c r="D1231" s="5" t="s">
        <v>7520</v>
      </c>
      <c r="E1231" s="2" t="s">
        <v>0</v>
      </c>
      <c r="F1231" s="6">
        <v>50.189955493728441</v>
      </c>
      <c r="G1231" s="8">
        <v>260.0287914334325</v>
      </c>
      <c r="H1231" s="6">
        <v>0</v>
      </c>
      <c r="I1231" s="6">
        <v>0</v>
      </c>
      <c r="J1231" s="6">
        <v>0</v>
      </c>
      <c r="K1231" s="5"/>
    </row>
    <row r="1232" spans="1:11">
      <c r="A1232" s="5" t="s">
        <v>10628</v>
      </c>
      <c r="B1232" s="5" t="s">
        <v>74</v>
      </c>
      <c r="C1232" s="5" t="s">
        <v>72</v>
      </c>
      <c r="D1232" s="5" t="s">
        <v>7521</v>
      </c>
      <c r="E1232" s="2" t="s">
        <v>0</v>
      </c>
      <c r="F1232" s="6">
        <v>85.408728391036078</v>
      </c>
      <c r="G1232" s="8">
        <v>260.02883153133615</v>
      </c>
      <c r="H1232" s="6">
        <v>0</v>
      </c>
      <c r="I1232" s="6">
        <v>0</v>
      </c>
      <c r="J1232" s="6">
        <v>0</v>
      </c>
      <c r="K1232" s="5"/>
    </row>
    <row r="1233" spans="1:11">
      <c r="A1233" s="5" t="s">
        <v>10629</v>
      </c>
      <c r="B1233" s="5" t="s">
        <v>74</v>
      </c>
      <c r="C1233" s="5" t="s">
        <v>72</v>
      </c>
      <c r="D1233" s="5" t="s">
        <v>7522</v>
      </c>
      <c r="E1233" s="2" t="s">
        <v>0</v>
      </c>
      <c r="F1233" s="6">
        <v>50.779156462215823</v>
      </c>
      <c r="G1233" s="8">
        <v>260.02410624840292</v>
      </c>
      <c r="H1233" s="6">
        <v>0</v>
      </c>
      <c r="I1233" s="6">
        <v>0</v>
      </c>
      <c r="J1233" s="6">
        <v>0</v>
      </c>
      <c r="K1233" s="5"/>
    </row>
    <row r="1234" spans="1:11">
      <c r="A1234" s="5" t="s">
        <v>10630</v>
      </c>
      <c r="B1234" s="5" t="s">
        <v>74</v>
      </c>
      <c r="C1234" s="5" t="s">
        <v>72</v>
      </c>
      <c r="D1234" s="5" t="s">
        <v>7523</v>
      </c>
      <c r="E1234" s="2" t="s">
        <v>0</v>
      </c>
      <c r="F1234" s="6">
        <v>77.908522240500005</v>
      </c>
      <c r="G1234" s="8">
        <v>260.02849649795377</v>
      </c>
      <c r="H1234" s="6">
        <v>0</v>
      </c>
      <c r="I1234" s="6">
        <v>0</v>
      </c>
      <c r="J1234" s="6">
        <v>0</v>
      </c>
      <c r="K1234" s="5"/>
    </row>
    <row r="1235" spans="1:11">
      <c r="A1235" s="5" t="s">
        <v>10631</v>
      </c>
      <c r="B1235" s="5" t="s">
        <v>74</v>
      </c>
      <c r="C1235" s="5" t="s">
        <v>72</v>
      </c>
      <c r="D1235" s="5" t="s">
        <v>7524</v>
      </c>
      <c r="E1235" s="2" t="s">
        <v>0</v>
      </c>
      <c r="F1235" s="6">
        <v>69.874796888846333</v>
      </c>
      <c r="G1235" s="8">
        <v>260.02787695834115</v>
      </c>
      <c r="H1235" s="6">
        <v>0</v>
      </c>
      <c r="I1235" s="6">
        <v>0</v>
      </c>
      <c r="J1235" s="6">
        <v>0</v>
      </c>
      <c r="K1235" s="5"/>
    </row>
    <row r="1236" spans="1:11">
      <c r="A1236" s="5" t="s">
        <v>10632</v>
      </c>
      <c r="B1236" s="5" t="s">
        <v>74</v>
      </c>
      <c r="C1236" s="5" t="s">
        <v>72</v>
      </c>
      <c r="D1236" s="5" t="s">
        <v>7525</v>
      </c>
      <c r="E1236" s="2" t="s">
        <v>0</v>
      </c>
      <c r="F1236" s="6">
        <v>75.069127181108712</v>
      </c>
      <c r="G1236" s="8">
        <v>260.03004016434886</v>
      </c>
      <c r="H1236" s="6">
        <v>0</v>
      </c>
      <c r="I1236" s="6">
        <v>0</v>
      </c>
      <c r="J1236" s="6">
        <v>0</v>
      </c>
      <c r="K1236" s="5"/>
    </row>
    <row r="1237" spans="1:11">
      <c r="A1237" s="5" t="s">
        <v>10633</v>
      </c>
      <c r="B1237" s="5" t="s">
        <v>74</v>
      </c>
      <c r="C1237" s="5" t="s">
        <v>72</v>
      </c>
      <c r="D1237" s="5" t="s">
        <v>7526</v>
      </c>
      <c r="E1237" s="2" t="s">
        <v>0</v>
      </c>
      <c r="F1237" s="6">
        <v>48.966136209667404</v>
      </c>
      <c r="G1237" s="8">
        <v>260.02883270746855</v>
      </c>
      <c r="H1237" s="6">
        <v>0</v>
      </c>
      <c r="I1237" s="6">
        <v>0</v>
      </c>
      <c r="J1237" s="6">
        <v>0</v>
      </c>
      <c r="K1237" s="5"/>
    </row>
    <row r="1238" spans="1:11">
      <c r="A1238" s="5" t="s">
        <v>10634</v>
      </c>
      <c r="B1238" s="5" t="s">
        <v>74</v>
      </c>
      <c r="C1238" s="5" t="s">
        <v>72</v>
      </c>
      <c r="D1238" s="5" t="s">
        <v>7527</v>
      </c>
      <c r="E1238" s="2" t="s">
        <v>0</v>
      </c>
      <c r="F1238" s="6">
        <v>69.488834223400886</v>
      </c>
      <c r="G1238" s="8">
        <v>243.71211063804822</v>
      </c>
      <c r="H1238" s="6">
        <v>0</v>
      </c>
      <c r="I1238" s="6">
        <v>0</v>
      </c>
      <c r="J1238" s="6">
        <v>0</v>
      </c>
      <c r="K1238" s="5"/>
    </row>
    <row r="1239" spans="1:11">
      <c r="A1239" s="5" t="s">
        <v>10635</v>
      </c>
      <c r="B1239" s="5" t="s">
        <v>74</v>
      </c>
      <c r="C1239" s="5" t="s">
        <v>72</v>
      </c>
      <c r="D1239" s="5" t="s">
        <v>7528</v>
      </c>
      <c r="E1239" s="2" t="s">
        <v>0</v>
      </c>
      <c r="F1239" s="6">
        <v>75.052144845781811</v>
      </c>
      <c r="G1239" s="8">
        <v>242.69238437304236</v>
      </c>
      <c r="H1239" s="6">
        <v>0</v>
      </c>
      <c r="I1239" s="6">
        <v>0</v>
      </c>
      <c r="J1239" s="6">
        <v>0</v>
      </c>
      <c r="K1239" s="5"/>
    </row>
    <row r="1240" spans="1:11">
      <c r="A1240" s="5" t="s">
        <v>10636</v>
      </c>
      <c r="B1240" s="5" t="s">
        <v>74</v>
      </c>
      <c r="C1240" s="5" t="s">
        <v>72</v>
      </c>
      <c r="D1240" s="5" t="s">
        <v>7529</v>
      </c>
      <c r="E1240" s="2" t="s">
        <v>0</v>
      </c>
      <c r="F1240" s="6">
        <v>88.999873810775966</v>
      </c>
      <c r="G1240" s="8">
        <v>233.51571201722589</v>
      </c>
      <c r="H1240" s="6">
        <v>0</v>
      </c>
      <c r="I1240" s="6">
        <v>0</v>
      </c>
      <c r="J1240" s="6">
        <v>0</v>
      </c>
      <c r="K1240" s="5"/>
    </row>
    <row r="1241" spans="1:11">
      <c r="A1241" s="5" t="s">
        <v>10637</v>
      </c>
      <c r="B1241" s="5" t="s">
        <v>74</v>
      </c>
      <c r="C1241" s="5" t="s">
        <v>72</v>
      </c>
      <c r="D1241" s="5" t="s">
        <v>7530</v>
      </c>
      <c r="E1241" s="2" t="s">
        <v>0</v>
      </c>
      <c r="F1241" s="6">
        <v>63.050879389953387</v>
      </c>
      <c r="G1241" s="8">
        <v>252.88995517879167</v>
      </c>
      <c r="H1241" s="6">
        <v>0</v>
      </c>
      <c r="I1241" s="6">
        <v>0</v>
      </c>
      <c r="J1241" s="6">
        <v>0</v>
      </c>
      <c r="K1241" s="5"/>
    </row>
    <row r="1242" spans="1:11">
      <c r="A1242" s="5" t="s">
        <v>10638</v>
      </c>
      <c r="B1242" s="5" t="s">
        <v>74</v>
      </c>
      <c r="C1242" s="5" t="s">
        <v>72</v>
      </c>
      <c r="D1242" s="5" t="s">
        <v>7531</v>
      </c>
      <c r="E1242" s="2" t="s">
        <v>0</v>
      </c>
      <c r="F1242" s="6">
        <v>71.517408107273013</v>
      </c>
      <c r="G1242" s="8">
        <v>260.0308366418804</v>
      </c>
      <c r="H1242" s="6">
        <v>0</v>
      </c>
      <c r="I1242" s="6">
        <v>0</v>
      </c>
      <c r="J1242" s="6">
        <v>0</v>
      </c>
      <c r="K1242" s="5"/>
    </row>
    <row r="1243" spans="1:11">
      <c r="A1243" s="5" t="s">
        <v>10639</v>
      </c>
      <c r="B1243" s="5" t="s">
        <v>74</v>
      </c>
      <c r="C1243" s="5" t="s">
        <v>72</v>
      </c>
      <c r="D1243" s="5" t="s">
        <v>7532</v>
      </c>
      <c r="E1243" s="2" t="s">
        <v>0</v>
      </c>
      <c r="F1243" s="6">
        <v>42.827761527443442</v>
      </c>
      <c r="G1243" s="8">
        <v>216.17992462469732</v>
      </c>
      <c r="H1243" s="6">
        <v>0</v>
      </c>
      <c r="I1243" s="6">
        <v>0</v>
      </c>
      <c r="J1243" s="6">
        <v>0</v>
      </c>
      <c r="K1243" s="5"/>
    </row>
    <row r="1244" spans="1:11">
      <c r="A1244" s="5" t="s">
        <v>10640</v>
      </c>
      <c r="B1244" s="5" t="s">
        <v>74</v>
      </c>
      <c r="C1244" s="5" t="s">
        <v>72</v>
      </c>
      <c r="D1244" s="5" t="s">
        <v>7533</v>
      </c>
      <c r="E1244" s="2" t="s">
        <v>0</v>
      </c>
      <c r="F1244" s="6">
        <v>96.481683502804898</v>
      </c>
      <c r="G1244" s="8">
        <v>260.02860684927481</v>
      </c>
      <c r="H1244" s="6">
        <v>0</v>
      </c>
      <c r="I1244" s="6">
        <v>0</v>
      </c>
      <c r="J1244" s="6">
        <v>0</v>
      </c>
      <c r="K1244" s="5"/>
    </row>
    <row r="1245" spans="1:11">
      <c r="A1245" s="5" t="s">
        <v>10641</v>
      </c>
      <c r="B1245" s="5" t="s">
        <v>74</v>
      </c>
      <c r="C1245" s="5" t="s">
        <v>72</v>
      </c>
      <c r="D1245" s="5" t="s">
        <v>7534</v>
      </c>
      <c r="E1245" s="2" t="s">
        <v>0</v>
      </c>
      <c r="F1245" s="6">
        <v>84.424093278963738</v>
      </c>
      <c r="G1245" s="8">
        <v>260.02884916404793</v>
      </c>
      <c r="H1245" s="6">
        <v>0</v>
      </c>
      <c r="I1245" s="6">
        <v>0</v>
      </c>
      <c r="J1245" s="6">
        <v>0</v>
      </c>
      <c r="K1245" s="5"/>
    </row>
    <row r="1246" spans="1:11">
      <c r="A1246" s="5" t="s">
        <v>10642</v>
      </c>
      <c r="B1246" s="5" t="s">
        <v>74</v>
      </c>
      <c r="C1246" s="5" t="s">
        <v>72</v>
      </c>
      <c r="D1246" s="5" t="s">
        <v>7535</v>
      </c>
      <c r="E1246" s="2" t="s">
        <v>0</v>
      </c>
      <c r="F1246" s="6">
        <v>85.308599816175345</v>
      </c>
      <c r="G1246" s="8">
        <v>260.02871492166383</v>
      </c>
      <c r="H1246" s="6">
        <v>0</v>
      </c>
      <c r="I1246" s="6">
        <v>0</v>
      </c>
      <c r="J1246" s="6">
        <v>0</v>
      </c>
      <c r="K1246" s="5"/>
    </row>
    <row r="1247" spans="1:11">
      <c r="A1247" s="5" t="s">
        <v>10643</v>
      </c>
      <c r="B1247" s="5" t="s">
        <v>74</v>
      </c>
      <c r="C1247" s="5" t="s">
        <v>72</v>
      </c>
      <c r="D1247" s="5" t="s">
        <v>7536</v>
      </c>
      <c r="E1247" s="2" t="s">
        <v>0</v>
      </c>
      <c r="F1247" s="6">
        <v>74.376741218439093</v>
      </c>
      <c r="G1247" s="8">
        <v>260.0286763073571</v>
      </c>
      <c r="H1247" s="6">
        <v>0</v>
      </c>
      <c r="I1247" s="6">
        <v>0</v>
      </c>
      <c r="J1247" s="6">
        <v>0</v>
      </c>
      <c r="K1247" s="5"/>
    </row>
    <row r="1248" spans="1:11">
      <c r="A1248" s="5" t="s">
        <v>10644</v>
      </c>
      <c r="B1248" s="5" t="s">
        <v>74</v>
      </c>
      <c r="C1248" s="5" t="s">
        <v>72</v>
      </c>
      <c r="D1248" s="5" t="s">
        <v>7537</v>
      </c>
      <c r="E1248" s="2" t="s">
        <v>0</v>
      </c>
      <c r="F1248" s="6">
        <v>75.552123621915143</v>
      </c>
      <c r="G1248" s="8">
        <v>260.02922666823326</v>
      </c>
      <c r="H1248" s="6">
        <v>0</v>
      </c>
      <c r="I1248" s="6">
        <v>0</v>
      </c>
      <c r="J1248" s="6">
        <v>0</v>
      </c>
      <c r="K1248" s="5"/>
    </row>
    <row r="1249" spans="1:11">
      <c r="A1249" s="5" t="s">
        <v>10645</v>
      </c>
      <c r="B1249" s="5" t="s">
        <v>74</v>
      </c>
      <c r="C1249" s="5" t="s">
        <v>72</v>
      </c>
      <c r="D1249" s="5" t="s">
        <v>7538</v>
      </c>
      <c r="E1249" s="2" t="s">
        <v>0</v>
      </c>
      <c r="F1249" s="6">
        <v>67.779832466891406</v>
      </c>
      <c r="G1249" s="8">
        <v>260.02818445433059</v>
      </c>
      <c r="H1249" s="6">
        <v>0</v>
      </c>
      <c r="I1249" s="6">
        <v>0</v>
      </c>
      <c r="J1249" s="6">
        <v>0</v>
      </c>
      <c r="K1249" s="5"/>
    </row>
    <row r="1250" spans="1:11">
      <c r="A1250" s="5" t="s">
        <v>10646</v>
      </c>
      <c r="B1250" s="5" t="s">
        <v>74</v>
      </c>
      <c r="C1250" s="5" t="s">
        <v>72</v>
      </c>
      <c r="D1250" s="5" t="s">
        <v>7539</v>
      </c>
      <c r="E1250" s="2" t="s">
        <v>0</v>
      </c>
      <c r="F1250" s="6">
        <v>89.780844529689503</v>
      </c>
      <c r="G1250" s="8">
        <v>260.03039811364403</v>
      </c>
      <c r="H1250" s="6">
        <v>0</v>
      </c>
      <c r="I1250" s="6">
        <v>0</v>
      </c>
      <c r="J1250" s="6">
        <v>0</v>
      </c>
      <c r="K1250" s="5"/>
    </row>
    <row r="1251" spans="1:11">
      <c r="A1251" s="5" t="s">
        <v>10647</v>
      </c>
      <c r="B1251" s="5" t="s">
        <v>74</v>
      </c>
      <c r="C1251" s="5" t="s">
        <v>72</v>
      </c>
      <c r="D1251" s="5" t="s">
        <v>7540</v>
      </c>
      <c r="E1251" s="2" t="s">
        <v>0</v>
      </c>
      <c r="F1251" s="6">
        <v>92.980868659553963</v>
      </c>
      <c r="G1251" s="8">
        <v>260.03040064955422</v>
      </c>
      <c r="H1251" s="6">
        <v>0</v>
      </c>
      <c r="I1251" s="6">
        <v>0</v>
      </c>
      <c r="J1251" s="6">
        <v>0</v>
      </c>
      <c r="K1251" s="5"/>
    </row>
    <row r="1252" spans="1:11">
      <c r="A1252" s="5" t="s">
        <v>10648</v>
      </c>
      <c r="B1252" s="5" t="s">
        <v>74</v>
      </c>
      <c r="C1252" s="5" t="s">
        <v>72</v>
      </c>
      <c r="D1252" s="5" t="s">
        <v>7541</v>
      </c>
      <c r="E1252" s="2" t="s">
        <v>0</v>
      </c>
      <c r="F1252" s="6">
        <v>64.824231589948482</v>
      </c>
      <c r="G1252" s="8">
        <v>260.02953785829345</v>
      </c>
      <c r="H1252" s="6">
        <v>0</v>
      </c>
      <c r="I1252" s="6">
        <v>0</v>
      </c>
      <c r="J1252" s="6">
        <v>0</v>
      </c>
      <c r="K1252" s="5"/>
    </row>
    <row r="1253" spans="1:11">
      <c r="A1253" s="5" t="s">
        <v>10649</v>
      </c>
      <c r="B1253" s="5" t="s">
        <v>74</v>
      </c>
      <c r="C1253" s="5" t="s">
        <v>72</v>
      </c>
      <c r="D1253" s="5" t="s">
        <v>7542</v>
      </c>
      <c r="E1253" s="2" t="s">
        <v>0</v>
      </c>
      <c r="F1253" s="6">
        <v>95.139322300696406</v>
      </c>
      <c r="G1253" s="8">
        <v>260.02825308124204</v>
      </c>
      <c r="H1253" s="6">
        <v>0</v>
      </c>
      <c r="I1253" s="6">
        <v>0</v>
      </c>
      <c r="J1253" s="6">
        <v>0</v>
      </c>
      <c r="K1253" s="5"/>
    </row>
    <row r="1254" spans="1:11">
      <c r="A1254" s="5" t="s">
        <v>10650</v>
      </c>
      <c r="B1254" s="5" t="s">
        <v>74</v>
      </c>
      <c r="C1254" s="5" t="s">
        <v>72</v>
      </c>
      <c r="D1254" s="5" t="s">
        <v>7543</v>
      </c>
      <c r="E1254" s="2" t="s">
        <v>0</v>
      </c>
      <c r="F1254" s="6">
        <v>47.865392796267315</v>
      </c>
      <c r="G1254" s="8">
        <v>253.91000071269522</v>
      </c>
      <c r="H1254" s="6">
        <v>0</v>
      </c>
      <c r="I1254" s="6">
        <v>0</v>
      </c>
      <c r="J1254" s="6">
        <v>0</v>
      </c>
      <c r="K1254" s="5"/>
    </row>
    <row r="1255" spans="1:11">
      <c r="A1255" s="5" t="s">
        <v>10651</v>
      </c>
      <c r="B1255" s="5" t="s">
        <v>74</v>
      </c>
      <c r="C1255" s="5" t="s">
        <v>72</v>
      </c>
      <c r="D1255" s="5" t="s">
        <v>7544</v>
      </c>
      <c r="E1255" s="2" t="s">
        <v>0</v>
      </c>
      <c r="F1255" s="6">
        <v>74.045429254355582</v>
      </c>
      <c r="G1255" s="8">
        <v>260.02869141170362</v>
      </c>
      <c r="H1255" s="6">
        <v>0</v>
      </c>
      <c r="I1255" s="6">
        <v>0</v>
      </c>
      <c r="J1255" s="6">
        <v>0</v>
      </c>
      <c r="K1255" s="5"/>
    </row>
    <row r="1256" spans="1:11">
      <c r="A1256" s="5" t="s">
        <v>10652</v>
      </c>
      <c r="B1256" s="5" t="s">
        <v>74</v>
      </c>
      <c r="C1256" s="5" t="s">
        <v>72</v>
      </c>
      <c r="D1256" s="5" t="s">
        <v>7545</v>
      </c>
      <c r="E1256" s="2" t="s">
        <v>0</v>
      </c>
      <c r="F1256" s="6">
        <v>62.839893684633623</v>
      </c>
      <c r="G1256" s="8">
        <v>260.02833091516641</v>
      </c>
      <c r="H1256" s="6">
        <v>0</v>
      </c>
      <c r="I1256" s="6">
        <v>0</v>
      </c>
      <c r="J1256" s="6">
        <v>0</v>
      </c>
      <c r="K1256" s="5"/>
    </row>
    <row r="1257" spans="1:11">
      <c r="A1257" s="5" t="s">
        <v>10653</v>
      </c>
      <c r="B1257" s="5" t="s">
        <v>74</v>
      </c>
      <c r="C1257" s="5" t="s">
        <v>72</v>
      </c>
      <c r="D1257" s="5" t="s">
        <v>7546</v>
      </c>
      <c r="E1257" s="2" t="s">
        <v>0</v>
      </c>
      <c r="F1257" s="6">
        <v>65.220063121426421</v>
      </c>
      <c r="G1257" s="8">
        <v>260.02997610723378</v>
      </c>
      <c r="H1257" s="6">
        <v>0</v>
      </c>
      <c r="I1257" s="6">
        <v>0</v>
      </c>
      <c r="J1257" s="6">
        <v>0</v>
      </c>
      <c r="K1257" s="5"/>
    </row>
    <row r="1258" spans="1:11">
      <c r="A1258" s="5" t="s">
        <v>10654</v>
      </c>
      <c r="B1258" s="5" t="s">
        <v>74</v>
      </c>
      <c r="C1258" s="5" t="s">
        <v>72</v>
      </c>
      <c r="D1258" s="5" t="s">
        <v>7547</v>
      </c>
      <c r="E1258" s="2" t="s">
        <v>0</v>
      </c>
      <c r="F1258" s="6">
        <v>76.10887658829111</v>
      </c>
      <c r="G1258" s="8">
        <v>260.02811810289438</v>
      </c>
      <c r="H1258" s="6">
        <v>0</v>
      </c>
      <c r="I1258" s="6">
        <v>0</v>
      </c>
      <c r="J1258" s="6">
        <v>0</v>
      </c>
      <c r="K1258" s="5"/>
    </row>
    <row r="1259" spans="1:11">
      <c r="A1259" s="5" t="s">
        <v>10655</v>
      </c>
      <c r="B1259" s="5" t="s">
        <v>74</v>
      </c>
      <c r="C1259" s="5" t="s">
        <v>72</v>
      </c>
      <c r="D1259" s="5" t="s">
        <v>7548</v>
      </c>
      <c r="E1259" s="2" t="s">
        <v>0</v>
      </c>
      <c r="F1259" s="6">
        <v>51.827582562453763</v>
      </c>
      <c r="G1259" s="8">
        <v>260.02792410428708</v>
      </c>
      <c r="H1259" s="6">
        <v>0</v>
      </c>
      <c r="I1259" s="6">
        <v>0</v>
      </c>
      <c r="J1259" s="6">
        <v>0</v>
      </c>
      <c r="K1259" s="5"/>
    </row>
    <row r="1260" spans="1:11">
      <c r="A1260" s="5" t="s">
        <v>10656</v>
      </c>
      <c r="B1260" s="5" t="s">
        <v>74</v>
      </c>
      <c r="C1260" s="5" t="s">
        <v>72</v>
      </c>
      <c r="D1260" s="5" t="s">
        <v>7549</v>
      </c>
      <c r="E1260" s="2" t="s">
        <v>0</v>
      </c>
      <c r="F1260" s="6">
        <v>46.676339200488719</v>
      </c>
      <c r="G1260" s="8">
        <v>260.03033658335096</v>
      </c>
      <c r="H1260" s="6">
        <v>0</v>
      </c>
      <c r="I1260" s="6">
        <v>0</v>
      </c>
      <c r="J1260" s="6">
        <v>0</v>
      </c>
      <c r="K1260" s="5"/>
    </row>
    <row r="1261" spans="1:11">
      <c r="A1261" s="5" t="s">
        <v>10657</v>
      </c>
      <c r="B1261" s="5" t="s">
        <v>74</v>
      </c>
      <c r="C1261" s="5" t="s">
        <v>72</v>
      </c>
      <c r="D1261" s="5" t="s">
        <v>7550</v>
      </c>
      <c r="E1261" s="2" t="s">
        <v>0</v>
      </c>
      <c r="F1261" s="6">
        <v>82.332110279585876</v>
      </c>
      <c r="G1261" s="8">
        <v>260.02836690288416</v>
      </c>
      <c r="H1261" s="6">
        <v>0</v>
      </c>
      <c r="I1261" s="6">
        <v>0</v>
      </c>
      <c r="J1261" s="6">
        <v>0</v>
      </c>
      <c r="K1261" s="5"/>
    </row>
    <row r="1262" spans="1:11">
      <c r="A1262" s="5" t="s">
        <v>10658</v>
      </c>
      <c r="B1262" s="5" t="s">
        <v>74</v>
      </c>
      <c r="C1262" s="5" t="s">
        <v>72</v>
      </c>
      <c r="D1262" s="5" t="s">
        <v>7551</v>
      </c>
      <c r="E1262" s="2" t="s">
        <v>0</v>
      </c>
      <c r="F1262" s="6">
        <v>81.07578348583688</v>
      </c>
      <c r="G1262" s="8">
        <v>260.02888612531416</v>
      </c>
      <c r="H1262" s="6">
        <v>0</v>
      </c>
      <c r="I1262" s="6">
        <v>0</v>
      </c>
      <c r="J1262" s="6">
        <v>0</v>
      </c>
      <c r="K1262" s="5"/>
    </row>
    <row r="1263" spans="1:11">
      <c r="A1263" s="5" t="s">
        <v>10659</v>
      </c>
      <c r="B1263" s="5" t="s">
        <v>74</v>
      </c>
      <c r="C1263" s="5" t="s">
        <v>72</v>
      </c>
      <c r="D1263" s="5" t="s">
        <v>7552</v>
      </c>
      <c r="E1263" s="2" t="s">
        <v>0</v>
      </c>
      <c r="F1263" s="6">
        <v>89.33745326298785</v>
      </c>
      <c r="G1263" s="8">
        <v>260.02747015992958</v>
      </c>
      <c r="H1263" s="6">
        <v>0</v>
      </c>
      <c r="I1263" s="6">
        <v>0</v>
      </c>
      <c r="J1263" s="6">
        <v>0</v>
      </c>
      <c r="K1263" s="5"/>
    </row>
    <row r="1264" spans="1:11">
      <c r="A1264" s="5" t="s">
        <v>10660</v>
      </c>
      <c r="B1264" s="5" t="s">
        <v>74</v>
      </c>
      <c r="C1264" s="5" t="s">
        <v>72</v>
      </c>
      <c r="D1264" s="5" t="s">
        <v>7553</v>
      </c>
      <c r="E1264" s="2" t="s">
        <v>0</v>
      </c>
      <c r="F1264" s="6">
        <v>54.320200117551011</v>
      </c>
      <c r="G1264" s="8">
        <v>247.79190663320676</v>
      </c>
      <c r="H1264" s="6">
        <v>0</v>
      </c>
      <c r="I1264" s="6">
        <v>0</v>
      </c>
      <c r="J1264" s="6">
        <v>0</v>
      </c>
      <c r="K1264" s="5"/>
    </row>
    <row r="1265" spans="1:11">
      <c r="A1265" s="5" t="s">
        <v>10661</v>
      </c>
      <c r="B1265" s="5" t="s">
        <v>74</v>
      </c>
      <c r="C1265" s="5" t="s">
        <v>72</v>
      </c>
      <c r="D1265" s="5" t="s">
        <v>7554</v>
      </c>
      <c r="E1265" s="2" t="s">
        <v>0</v>
      </c>
      <c r="F1265" s="6">
        <v>59.498879773806166</v>
      </c>
      <c r="G1265" s="8">
        <v>229.43747881898005</v>
      </c>
      <c r="H1265" s="6">
        <v>0</v>
      </c>
      <c r="I1265" s="6">
        <v>0</v>
      </c>
      <c r="J1265" s="6">
        <v>0</v>
      </c>
      <c r="K1265" s="5"/>
    </row>
    <row r="1266" spans="1:11">
      <c r="A1266" s="5" t="s">
        <v>10662</v>
      </c>
      <c r="B1266" s="5" t="s">
        <v>74</v>
      </c>
      <c r="C1266" s="5" t="s">
        <v>72</v>
      </c>
      <c r="D1266" s="5" t="s">
        <v>7555</v>
      </c>
      <c r="E1266" s="2" t="s">
        <v>0</v>
      </c>
      <c r="F1266" s="6">
        <v>95.448477318388484</v>
      </c>
      <c r="G1266" s="8">
        <v>260.02564238130481</v>
      </c>
      <c r="H1266" s="6">
        <v>0</v>
      </c>
      <c r="I1266" s="6">
        <v>0</v>
      </c>
      <c r="J1266" s="6">
        <v>0</v>
      </c>
      <c r="K1266" s="5"/>
    </row>
    <row r="1267" spans="1:11">
      <c r="A1267" s="5" t="s">
        <v>10663</v>
      </c>
      <c r="B1267" s="5" t="s">
        <v>74</v>
      </c>
      <c r="C1267" s="5" t="s">
        <v>72</v>
      </c>
      <c r="D1267" s="5" t="s">
        <v>7556</v>
      </c>
      <c r="E1267" s="2" t="s">
        <v>0</v>
      </c>
      <c r="F1267" s="6">
        <v>82.146136110550771</v>
      </c>
      <c r="G1267" s="8">
        <v>260.02953168638254</v>
      </c>
      <c r="H1267" s="6">
        <v>0</v>
      </c>
      <c r="I1267" s="6">
        <v>0</v>
      </c>
      <c r="J1267" s="6">
        <v>0</v>
      </c>
      <c r="K1267" s="5"/>
    </row>
    <row r="1268" spans="1:11">
      <c r="A1268" s="5" t="s">
        <v>10664</v>
      </c>
      <c r="B1268" s="5" t="s">
        <v>74</v>
      </c>
      <c r="C1268" s="5" t="s">
        <v>72</v>
      </c>
      <c r="D1268" s="5" t="s">
        <v>7557</v>
      </c>
      <c r="E1268" s="2" t="s">
        <v>0</v>
      </c>
      <c r="F1268" s="6">
        <v>60.311944774031794</v>
      </c>
      <c r="G1268" s="8">
        <v>260.02866901855867</v>
      </c>
      <c r="H1268" s="6">
        <v>0</v>
      </c>
      <c r="I1268" s="6">
        <v>0</v>
      </c>
      <c r="J1268" s="6">
        <v>0</v>
      </c>
      <c r="K1268" s="5"/>
    </row>
    <row r="1269" spans="1:11">
      <c r="A1269" s="5" t="s">
        <v>10665</v>
      </c>
      <c r="B1269" s="5" t="s">
        <v>74</v>
      </c>
      <c r="C1269" s="5" t="s">
        <v>72</v>
      </c>
      <c r="D1269" s="5" t="s">
        <v>7558</v>
      </c>
      <c r="E1269" s="2" t="s">
        <v>0</v>
      </c>
      <c r="F1269" s="6">
        <v>51.414834221880952</v>
      </c>
      <c r="G1269" s="8">
        <v>260.02804073544189</v>
      </c>
      <c r="H1269" s="6">
        <v>0</v>
      </c>
      <c r="I1269" s="6">
        <v>0</v>
      </c>
      <c r="J1269" s="6">
        <v>0</v>
      </c>
      <c r="K1269" s="5"/>
    </row>
    <row r="1270" spans="1:11">
      <c r="A1270" s="5" t="s">
        <v>10666</v>
      </c>
      <c r="B1270" s="5" t="s">
        <v>74</v>
      </c>
      <c r="C1270" s="5" t="s">
        <v>72</v>
      </c>
      <c r="D1270" s="5" t="s">
        <v>7559</v>
      </c>
      <c r="E1270" s="2" t="s">
        <v>0</v>
      </c>
      <c r="F1270" s="6">
        <v>67.14928845934709</v>
      </c>
      <c r="G1270" s="8">
        <v>260.02790082932444</v>
      </c>
      <c r="H1270" s="6">
        <v>0</v>
      </c>
      <c r="I1270" s="6">
        <v>0</v>
      </c>
      <c r="J1270" s="6">
        <v>0</v>
      </c>
      <c r="K1270" s="5"/>
    </row>
    <row r="1271" spans="1:11">
      <c r="A1271" s="5" t="s">
        <v>10667</v>
      </c>
      <c r="B1271" s="5" t="s">
        <v>74</v>
      </c>
      <c r="C1271" s="5" t="s">
        <v>72</v>
      </c>
      <c r="D1271" s="5" t="s">
        <v>7560</v>
      </c>
      <c r="E1271" s="2" t="s">
        <v>0</v>
      </c>
      <c r="F1271" s="6">
        <v>49.314259797206724</v>
      </c>
      <c r="G1271" s="8">
        <v>260.02857174335372</v>
      </c>
      <c r="H1271" s="6">
        <v>0</v>
      </c>
      <c r="I1271" s="6">
        <v>0</v>
      </c>
      <c r="J1271" s="6">
        <v>0</v>
      </c>
      <c r="K1271" s="5"/>
    </row>
    <row r="1272" spans="1:11">
      <c r="A1272" s="5" t="s">
        <v>10668</v>
      </c>
      <c r="B1272" s="5" t="s">
        <v>74</v>
      </c>
      <c r="C1272" s="5" t="s">
        <v>72</v>
      </c>
      <c r="D1272" s="5" t="s">
        <v>7561</v>
      </c>
      <c r="E1272" s="2" t="s">
        <v>0</v>
      </c>
      <c r="F1272" s="6">
        <v>76.971160732496671</v>
      </c>
      <c r="G1272" s="8">
        <v>260.02932046102171</v>
      </c>
      <c r="H1272" s="6">
        <v>0</v>
      </c>
      <c r="I1272" s="6">
        <v>0</v>
      </c>
      <c r="J1272" s="6">
        <v>0</v>
      </c>
      <c r="K1272" s="5"/>
    </row>
    <row r="1273" spans="1:11">
      <c r="A1273" s="5" t="s">
        <v>10669</v>
      </c>
      <c r="B1273" s="5" t="s">
        <v>74</v>
      </c>
      <c r="C1273" s="5" t="s">
        <v>72</v>
      </c>
      <c r="D1273" s="5" t="s">
        <v>7562</v>
      </c>
      <c r="E1273" s="2" t="s">
        <v>0</v>
      </c>
      <c r="F1273" s="6">
        <v>61.284489956689377</v>
      </c>
      <c r="G1273" s="8">
        <v>230.45651359918122</v>
      </c>
      <c r="H1273" s="6">
        <v>0</v>
      </c>
      <c r="I1273" s="6">
        <v>0</v>
      </c>
      <c r="J1273" s="6">
        <v>0</v>
      </c>
      <c r="K1273" s="5"/>
    </row>
    <row r="1274" spans="1:11">
      <c r="A1274" s="5" t="s">
        <v>10670</v>
      </c>
      <c r="B1274" s="5" t="s">
        <v>74</v>
      </c>
      <c r="C1274" s="5" t="s">
        <v>72</v>
      </c>
      <c r="D1274" s="5" t="s">
        <v>7563</v>
      </c>
      <c r="E1274" s="2" t="s">
        <v>0</v>
      </c>
      <c r="F1274" s="6">
        <v>64.872882519710657</v>
      </c>
      <c r="G1274" s="8">
        <v>259.00905366621117</v>
      </c>
      <c r="H1274" s="6">
        <v>0</v>
      </c>
      <c r="I1274" s="6">
        <v>0</v>
      </c>
      <c r="J1274" s="6">
        <v>0</v>
      </c>
      <c r="K1274" s="5"/>
    </row>
    <row r="1275" spans="1:11">
      <c r="A1275" s="5" t="s">
        <v>10671</v>
      </c>
      <c r="B1275" s="5" t="s">
        <v>74</v>
      </c>
      <c r="C1275" s="5" t="s">
        <v>72</v>
      </c>
      <c r="D1275" s="5" t="s">
        <v>7564</v>
      </c>
      <c r="E1275" s="2" t="s">
        <v>0</v>
      </c>
      <c r="F1275" s="6">
        <v>50.896813212629134</v>
      </c>
      <c r="G1275" s="8">
        <v>260.02830028901258</v>
      </c>
      <c r="H1275" s="6">
        <v>0</v>
      </c>
      <c r="I1275" s="6">
        <v>0</v>
      </c>
      <c r="J1275" s="6">
        <v>0</v>
      </c>
      <c r="K1275" s="5"/>
    </row>
    <row r="1276" spans="1:11">
      <c r="A1276" s="5" t="s">
        <v>10672</v>
      </c>
      <c r="B1276" s="5" t="s">
        <v>74</v>
      </c>
      <c r="C1276" s="5" t="s">
        <v>72</v>
      </c>
      <c r="D1276" s="5" t="s">
        <v>7565</v>
      </c>
      <c r="E1276" s="2" t="s">
        <v>0</v>
      </c>
      <c r="F1276" s="6">
        <v>68.476458297801628</v>
      </c>
      <c r="G1276" s="8">
        <v>260.02809041995044</v>
      </c>
      <c r="H1276" s="6">
        <v>0</v>
      </c>
      <c r="I1276" s="6">
        <v>0</v>
      </c>
      <c r="J1276" s="6">
        <v>0</v>
      </c>
      <c r="K1276" s="5"/>
    </row>
    <row r="1277" spans="1:11">
      <c r="A1277" s="5" t="s">
        <v>10673</v>
      </c>
      <c r="B1277" s="5" t="s">
        <v>74</v>
      </c>
      <c r="C1277" s="5" t="s">
        <v>72</v>
      </c>
      <c r="D1277" s="5" t="s">
        <v>7566</v>
      </c>
      <c r="E1277" s="2" t="s">
        <v>0</v>
      </c>
      <c r="F1277" s="6">
        <v>75.134203251324379</v>
      </c>
      <c r="G1277" s="8">
        <v>243.712790525223</v>
      </c>
      <c r="H1277" s="6">
        <v>0</v>
      </c>
      <c r="I1277" s="6">
        <v>0</v>
      </c>
      <c r="J1277" s="6">
        <v>0</v>
      </c>
      <c r="K1277" s="5"/>
    </row>
    <row r="1278" spans="1:11">
      <c r="A1278" s="5" t="s">
        <v>10674</v>
      </c>
      <c r="B1278" s="5" t="s">
        <v>74</v>
      </c>
      <c r="C1278" s="5" t="s">
        <v>72</v>
      </c>
      <c r="D1278" s="5" t="s">
        <v>7567</v>
      </c>
      <c r="E1278" s="2" t="s">
        <v>0</v>
      </c>
      <c r="F1278" s="6">
        <v>49.190683802284511</v>
      </c>
      <c r="G1278" s="8">
        <v>260.02807399408579</v>
      </c>
      <c r="H1278" s="6">
        <v>0</v>
      </c>
      <c r="I1278" s="6">
        <v>0</v>
      </c>
      <c r="J1278" s="6">
        <v>0</v>
      </c>
      <c r="K1278" s="5"/>
    </row>
    <row r="1279" spans="1:11">
      <c r="A1279" s="5" t="s">
        <v>10675</v>
      </c>
      <c r="B1279" s="5" t="s">
        <v>74</v>
      </c>
      <c r="C1279" s="5" t="s">
        <v>72</v>
      </c>
      <c r="D1279" s="5" t="s">
        <v>7568</v>
      </c>
      <c r="E1279" s="2" t="s">
        <v>0</v>
      </c>
      <c r="F1279" s="6">
        <v>64.202727654634813</v>
      </c>
      <c r="G1279" s="8">
        <v>260.02860341419779</v>
      </c>
      <c r="H1279" s="6">
        <v>0</v>
      </c>
      <c r="I1279" s="6">
        <v>0</v>
      </c>
      <c r="J1279" s="6">
        <v>0</v>
      </c>
      <c r="K1279" s="5"/>
    </row>
    <row r="1280" spans="1:11">
      <c r="A1280" s="5" t="s">
        <v>10676</v>
      </c>
      <c r="B1280" s="5" t="s">
        <v>74</v>
      </c>
      <c r="C1280" s="5" t="s">
        <v>72</v>
      </c>
      <c r="D1280" s="5" t="s">
        <v>7569</v>
      </c>
      <c r="E1280" s="2" t="s">
        <v>0</v>
      </c>
      <c r="F1280" s="6">
        <v>53.515268219452999</v>
      </c>
      <c r="G1280" s="8">
        <v>260.02848265989223</v>
      </c>
      <c r="H1280" s="6">
        <v>0</v>
      </c>
      <c r="I1280" s="6">
        <v>0</v>
      </c>
      <c r="J1280" s="6">
        <v>0</v>
      </c>
      <c r="K1280" s="5"/>
    </row>
    <row r="1281" spans="1:11">
      <c r="A1281" s="5" t="s">
        <v>10677</v>
      </c>
      <c r="B1281" s="5" t="s">
        <v>74</v>
      </c>
      <c r="C1281" s="5" t="s">
        <v>72</v>
      </c>
      <c r="D1281" s="5" t="s">
        <v>7570</v>
      </c>
      <c r="E1281" s="2" t="s">
        <v>0</v>
      </c>
      <c r="F1281" s="6">
        <v>40.472186240466286</v>
      </c>
      <c r="G1281" s="8">
        <v>229.43667670790475</v>
      </c>
      <c r="H1281" s="6">
        <v>0</v>
      </c>
      <c r="I1281" s="6">
        <v>0</v>
      </c>
      <c r="J1281" s="6">
        <v>0</v>
      </c>
      <c r="K1281" s="5"/>
    </row>
    <row r="1282" spans="1:11">
      <c r="A1282" s="5" t="s">
        <v>10678</v>
      </c>
      <c r="B1282" s="5" t="s">
        <v>74</v>
      </c>
      <c r="C1282" s="5" t="s">
        <v>72</v>
      </c>
      <c r="D1282" s="5" t="s">
        <v>7571</v>
      </c>
      <c r="E1282" s="2" t="s">
        <v>0</v>
      </c>
      <c r="F1282" s="6">
        <v>63.299825882228113</v>
      </c>
      <c r="G1282" s="8">
        <v>260.02907217025944</v>
      </c>
      <c r="H1282" s="6">
        <v>0</v>
      </c>
      <c r="I1282" s="6">
        <v>0</v>
      </c>
      <c r="J1282" s="6">
        <v>0</v>
      </c>
      <c r="K1282" s="5"/>
    </row>
    <row r="1283" spans="1:11">
      <c r="A1283" s="5" t="s">
        <v>10679</v>
      </c>
      <c r="B1283" s="5" t="s">
        <v>74</v>
      </c>
      <c r="C1283" s="5" t="s">
        <v>72</v>
      </c>
      <c r="D1283" s="5" t="s">
        <v>7572</v>
      </c>
      <c r="E1283" s="2" t="s">
        <v>0</v>
      </c>
      <c r="F1283" s="6">
        <v>68.570763576333334</v>
      </c>
      <c r="G1283" s="8">
        <v>230.45679250070634</v>
      </c>
      <c r="H1283" s="6">
        <v>0</v>
      </c>
      <c r="I1283" s="6">
        <v>0</v>
      </c>
      <c r="J1283" s="6">
        <v>0</v>
      </c>
      <c r="K1283" s="5"/>
    </row>
    <row r="1284" spans="1:11">
      <c r="A1284" s="5" t="s">
        <v>10680</v>
      </c>
      <c r="B1284" s="5" t="s">
        <v>74</v>
      </c>
      <c r="C1284" s="5" t="s">
        <v>72</v>
      </c>
      <c r="D1284" s="5" t="s">
        <v>7573</v>
      </c>
      <c r="E1284" s="2" t="s">
        <v>0</v>
      </c>
      <c r="F1284" s="6">
        <v>59.96763845250841</v>
      </c>
      <c r="G1284" s="8">
        <v>260.0288008834533</v>
      </c>
      <c r="H1284" s="6">
        <v>0</v>
      </c>
      <c r="I1284" s="6">
        <v>0</v>
      </c>
      <c r="J1284" s="6">
        <v>0</v>
      </c>
      <c r="K1284" s="5"/>
    </row>
    <row r="1285" spans="1:11">
      <c r="A1285" s="5" t="s">
        <v>10681</v>
      </c>
      <c r="B1285" s="5" t="s">
        <v>74</v>
      </c>
      <c r="C1285" s="5" t="s">
        <v>72</v>
      </c>
      <c r="D1285" s="5" t="s">
        <v>7574</v>
      </c>
      <c r="E1285" s="2" t="s">
        <v>0</v>
      </c>
      <c r="F1285" s="6">
        <v>44.52325549495086</v>
      </c>
      <c r="G1285" s="8">
        <v>207.00370860861085</v>
      </c>
      <c r="H1285" s="6">
        <v>0</v>
      </c>
      <c r="I1285" s="6">
        <v>0</v>
      </c>
      <c r="J1285" s="6">
        <v>0</v>
      </c>
      <c r="K1285" s="5"/>
    </row>
    <row r="1286" spans="1:11">
      <c r="A1286" s="5" t="s">
        <v>10682</v>
      </c>
      <c r="B1286" s="5" t="s">
        <v>74</v>
      </c>
      <c r="C1286" s="5" t="s">
        <v>72</v>
      </c>
      <c r="D1286" s="5" t="s">
        <v>7575</v>
      </c>
      <c r="E1286" s="2" t="s">
        <v>0</v>
      </c>
      <c r="F1286" s="6">
        <v>84.833746759943139</v>
      </c>
      <c r="G1286" s="8">
        <v>260.02824971232678</v>
      </c>
      <c r="H1286" s="6">
        <v>0</v>
      </c>
      <c r="I1286" s="6">
        <v>0</v>
      </c>
      <c r="J1286" s="6">
        <v>0</v>
      </c>
      <c r="K1286" s="5"/>
    </row>
    <row r="1287" spans="1:11">
      <c r="A1287" s="5" t="s">
        <v>10683</v>
      </c>
      <c r="B1287" s="5" t="s">
        <v>74</v>
      </c>
      <c r="C1287" s="5" t="s">
        <v>72</v>
      </c>
      <c r="D1287" s="5" t="s">
        <v>7576</v>
      </c>
      <c r="E1287" s="2" t="s">
        <v>0</v>
      </c>
      <c r="F1287" s="6">
        <v>101.07645066117377</v>
      </c>
      <c r="G1287" s="8">
        <v>260.02691628073961</v>
      </c>
      <c r="H1287" s="6">
        <v>0</v>
      </c>
      <c r="I1287" s="6">
        <v>0</v>
      </c>
      <c r="J1287" s="6">
        <v>0</v>
      </c>
      <c r="K1287" s="5"/>
    </row>
    <row r="1288" spans="1:11">
      <c r="A1288" s="5" t="s">
        <v>10684</v>
      </c>
      <c r="B1288" s="5" t="s">
        <v>74</v>
      </c>
      <c r="C1288" s="5" t="s">
        <v>72</v>
      </c>
      <c r="D1288" s="5" t="s">
        <v>7577</v>
      </c>
      <c r="E1288" s="2" t="s">
        <v>0</v>
      </c>
      <c r="F1288" s="6">
        <v>57.254762344732171</v>
      </c>
      <c r="G1288" s="8">
        <v>260.02856299921433</v>
      </c>
      <c r="H1288" s="6">
        <v>0</v>
      </c>
      <c r="I1288" s="6">
        <v>0</v>
      </c>
      <c r="J1288" s="6">
        <v>0</v>
      </c>
      <c r="K1288" s="5"/>
    </row>
    <row r="1289" spans="1:11">
      <c r="A1289" s="5" t="s">
        <v>10685</v>
      </c>
      <c r="B1289" s="5" t="s">
        <v>74</v>
      </c>
      <c r="C1289" s="5" t="s">
        <v>72</v>
      </c>
      <c r="D1289" s="5" t="s">
        <v>7578</v>
      </c>
      <c r="E1289" s="2" t="s">
        <v>0</v>
      </c>
      <c r="F1289" s="6">
        <v>74.604254806128864</v>
      </c>
      <c r="G1289" s="8">
        <v>260.02826808038793</v>
      </c>
      <c r="H1289" s="6">
        <v>0</v>
      </c>
      <c r="I1289" s="6">
        <v>0</v>
      </c>
      <c r="J1289" s="6">
        <v>0</v>
      </c>
      <c r="K1289" s="5"/>
    </row>
    <row r="1290" spans="1:11">
      <c r="A1290" s="5" t="s">
        <v>10686</v>
      </c>
      <c r="B1290" s="5" t="s">
        <v>74</v>
      </c>
      <c r="C1290" s="5" t="s">
        <v>72</v>
      </c>
      <c r="D1290" s="5" t="s">
        <v>7579</v>
      </c>
      <c r="E1290" s="2" t="s">
        <v>0</v>
      </c>
      <c r="F1290" s="6">
        <v>58.084524542038253</v>
      </c>
      <c r="G1290" s="8">
        <v>207.00273874223166</v>
      </c>
      <c r="H1290" s="6">
        <v>0</v>
      </c>
      <c r="I1290" s="6">
        <v>0</v>
      </c>
      <c r="J1290" s="6">
        <v>0</v>
      </c>
      <c r="K1290" s="5"/>
    </row>
    <row r="1291" spans="1:11">
      <c r="A1291" s="5" t="s">
        <v>10687</v>
      </c>
      <c r="B1291" s="5" t="s">
        <v>74</v>
      </c>
      <c r="C1291" s="5" t="s">
        <v>72</v>
      </c>
      <c r="D1291" s="5" t="s">
        <v>7580</v>
      </c>
      <c r="E1291" s="2" t="s">
        <v>0</v>
      </c>
      <c r="F1291" s="6">
        <v>52.33306307709104</v>
      </c>
      <c r="G1291" s="8">
        <v>256.9689420094536</v>
      </c>
      <c r="H1291" s="6">
        <v>0</v>
      </c>
      <c r="I1291" s="6">
        <v>0</v>
      </c>
      <c r="J1291" s="6">
        <v>0</v>
      </c>
      <c r="K1291" s="5"/>
    </row>
    <row r="1292" spans="1:11">
      <c r="A1292" s="5" t="s">
        <v>10688</v>
      </c>
      <c r="B1292" s="5" t="s">
        <v>74</v>
      </c>
      <c r="C1292" s="5" t="s">
        <v>72</v>
      </c>
      <c r="D1292" s="5" t="s">
        <v>7581</v>
      </c>
      <c r="E1292" s="2" t="s">
        <v>0</v>
      </c>
      <c r="F1292" s="6">
        <v>71.06601725271986</v>
      </c>
      <c r="G1292" s="8">
        <v>260.03251868654735</v>
      </c>
      <c r="H1292" s="6">
        <v>0</v>
      </c>
      <c r="I1292" s="6">
        <v>0</v>
      </c>
      <c r="J1292" s="6">
        <v>0</v>
      </c>
      <c r="K1292" s="5"/>
    </row>
    <row r="1293" spans="1:11">
      <c r="A1293" s="5" t="s">
        <v>10689</v>
      </c>
      <c r="B1293" s="5" t="s">
        <v>74</v>
      </c>
      <c r="C1293" s="5" t="s">
        <v>72</v>
      </c>
      <c r="D1293" s="5" t="s">
        <v>7582</v>
      </c>
      <c r="E1293" s="2" t="s">
        <v>0</v>
      </c>
      <c r="F1293" s="6">
        <v>59.215701165761651</v>
      </c>
      <c r="G1293" s="8">
        <v>257.98864074035902</v>
      </c>
      <c r="H1293" s="6">
        <v>0</v>
      </c>
      <c r="I1293" s="6">
        <v>0</v>
      </c>
      <c r="J1293" s="6">
        <v>0</v>
      </c>
      <c r="K1293" s="5"/>
    </row>
    <row r="1294" spans="1:11">
      <c r="A1294" s="5" t="s">
        <v>10690</v>
      </c>
      <c r="B1294" s="5" t="s">
        <v>74</v>
      </c>
      <c r="C1294" s="5" t="s">
        <v>72</v>
      </c>
      <c r="D1294" s="5" t="s">
        <v>7583</v>
      </c>
      <c r="E1294" s="2" t="s">
        <v>0</v>
      </c>
      <c r="F1294" s="6">
        <v>68.206484089964448</v>
      </c>
      <c r="G1294" s="8">
        <v>260.02871591531363</v>
      </c>
      <c r="H1294" s="6">
        <v>0</v>
      </c>
      <c r="I1294" s="6">
        <v>0</v>
      </c>
      <c r="J1294" s="6">
        <v>0</v>
      </c>
      <c r="K1294" s="5"/>
    </row>
    <row r="1295" spans="1:11">
      <c r="A1295" s="5" t="s">
        <v>10691</v>
      </c>
      <c r="B1295" s="5" t="s">
        <v>74</v>
      </c>
      <c r="C1295" s="5" t="s">
        <v>72</v>
      </c>
      <c r="D1295" s="5" t="s">
        <v>7584</v>
      </c>
      <c r="E1295" s="2" t="s">
        <v>0</v>
      </c>
      <c r="F1295" s="6">
        <v>51.697619070218714</v>
      </c>
      <c r="G1295" s="8">
        <v>260.02845907089551</v>
      </c>
      <c r="H1295" s="6">
        <v>0</v>
      </c>
      <c r="I1295" s="6">
        <v>0</v>
      </c>
      <c r="J1295" s="6">
        <v>0</v>
      </c>
      <c r="K1295" s="5"/>
    </row>
    <row r="1296" spans="1:11">
      <c r="A1296" s="5" t="s">
        <v>10692</v>
      </c>
      <c r="B1296" s="5" t="s">
        <v>74</v>
      </c>
      <c r="C1296" s="5" t="s">
        <v>72</v>
      </c>
      <c r="D1296" s="5" t="s">
        <v>7585</v>
      </c>
      <c r="E1296" s="2" t="s">
        <v>0</v>
      </c>
      <c r="F1296" s="6">
        <v>49.50929446169193</v>
      </c>
      <c r="G1296" s="8">
        <v>217.20163551830615</v>
      </c>
      <c r="H1296" s="6">
        <v>0</v>
      </c>
      <c r="I1296" s="6">
        <v>0</v>
      </c>
      <c r="J1296" s="6">
        <v>0</v>
      </c>
      <c r="K1296" s="5"/>
    </row>
    <row r="1297" spans="1:11">
      <c r="A1297" s="5" t="s">
        <v>10693</v>
      </c>
      <c r="B1297" s="5" t="s">
        <v>74</v>
      </c>
      <c r="C1297" s="5" t="s">
        <v>72</v>
      </c>
      <c r="D1297" s="5" t="s">
        <v>7586</v>
      </c>
      <c r="E1297" s="2" t="s">
        <v>0</v>
      </c>
      <c r="F1297" s="6">
        <v>90.612652733421257</v>
      </c>
      <c r="G1297" s="8">
        <v>255.95019057263116</v>
      </c>
      <c r="H1297" s="6">
        <v>0</v>
      </c>
      <c r="I1297" s="6">
        <v>0</v>
      </c>
      <c r="J1297" s="6">
        <v>0</v>
      </c>
      <c r="K1297" s="5"/>
    </row>
    <row r="1298" spans="1:11">
      <c r="A1298" s="5" t="s">
        <v>10694</v>
      </c>
      <c r="B1298" s="5" t="s">
        <v>74</v>
      </c>
      <c r="C1298" s="5" t="s">
        <v>72</v>
      </c>
      <c r="D1298" s="5" t="s">
        <v>7587</v>
      </c>
      <c r="E1298" s="2" t="s">
        <v>0</v>
      </c>
      <c r="F1298" s="6">
        <v>76.670409587474154</v>
      </c>
      <c r="G1298" s="8">
        <v>260.02805441577203</v>
      </c>
      <c r="H1298" s="6">
        <v>0</v>
      </c>
      <c r="I1298" s="6">
        <v>0</v>
      </c>
      <c r="J1298" s="6">
        <v>0</v>
      </c>
      <c r="K1298" s="5"/>
    </row>
    <row r="1299" spans="1:11">
      <c r="A1299" s="5" t="s">
        <v>10695</v>
      </c>
      <c r="B1299" s="5" t="s">
        <v>74</v>
      </c>
      <c r="C1299" s="5" t="s">
        <v>72</v>
      </c>
      <c r="D1299" s="5" t="s">
        <v>7588</v>
      </c>
      <c r="E1299" s="2" t="s">
        <v>0</v>
      </c>
      <c r="F1299" s="6">
        <v>51.046284574823552</v>
      </c>
      <c r="G1299" s="8">
        <v>260.028684564743</v>
      </c>
      <c r="H1299" s="6">
        <v>0</v>
      </c>
      <c r="I1299" s="6">
        <v>0</v>
      </c>
      <c r="J1299" s="6">
        <v>0</v>
      </c>
      <c r="K1299" s="5"/>
    </row>
    <row r="1300" spans="1:11">
      <c r="A1300" s="5" t="s">
        <v>10696</v>
      </c>
      <c r="B1300" s="5" t="s">
        <v>74</v>
      </c>
      <c r="C1300" s="5" t="s">
        <v>72</v>
      </c>
      <c r="D1300" s="5" t="s">
        <v>7589</v>
      </c>
      <c r="E1300" s="2" t="s">
        <v>0</v>
      </c>
      <c r="F1300" s="6">
        <v>76.292916238675531</v>
      </c>
      <c r="G1300" s="8">
        <v>260.03001978335544</v>
      </c>
      <c r="H1300" s="6">
        <v>0</v>
      </c>
      <c r="I1300" s="6">
        <v>0</v>
      </c>
      <c r="J1300" s="6">
        <v>0</v>
      </c>
      <c r="K1300" s="5"/>
    </row>
    <row r="1301" spans="1:11">
      <c r="A1301" s="5" t="s">
        <v>10697</v>
      </c>
      <c r="B1301" s="5" t="s">
        <v>74</v>
      </c>
      <c r="C1301" s="5" t="s">
        <v>72</v>
      </c>
      <c r="D1301" s="5" t="s">
        <v>7590</v>
      </c>
      <c r="E1301" s="2" t="s">
        <v>0</v>
      </c>
      <c r="F1301" s="6">
        <v>73.553517407123934</v>
      </c>
      <c r="G1301" s="8">
        <v>260.02822793861168</v>
      </c>
      <c r="H1301" s="6">
        <v>0</v>
      </c>
      <c r="I1301" s="6">
        <v>0</v>
      </c>
      <c r="J1301" s="6">
        <v>0</v>
      </c>
      <c r="K1301" s="5"/>
    </row>
    <row r="1302" spans="1:11">
      <c r="A1302" s="5" t="s">
        <v>10698</v>
      </c>
      <c r="B1302" s="5" t="s">
        <v>74</v>
      </c>
      <c r="C1302" s="5" t="s">
        <v>72</v>
      </c>
      <c r="D1302" s="5" t="s">
        <v>7591</v>
      </c>
      <c r="E1302" s="2" t="s">
        <v>0</v>
      </c>
      <c r="F1302" s="6">
        <v>60.64617927533272</v>
      </c>
      <c r="G1302" s="8">
        <v>260.02888469652208</v>
      </c>
      <c r="H1302" s="6">
        <v>0</v>
      </c>
      <c r="I1302" s="6">
        <v>0</v>
      </c>
      <c r="J1302" s="6">
        <v>0</v>
      </c>
      <c r="K1302" s="5"/>
    </row>
    <row r="1303" spans="1:11">
      <c r="A1303" s="5" t="s">
        <v>10699</v>
      </c>
      <c r="B1303" s="5" t="s">
        <v>74</v>
      </c>
      <c r="C1303" s="5" t="s">
        <v>72</v>
      </c>
      <c r="D1303" s="5" t="s">
        <v>7592</v>
      </c>
      <c r="E1303" s="2" t="s">
        <v>0</v>
      </c>
      <c r="F1303" s="6">
        <v>52.326730162287049</v>
      </c>
      <c r="G1303" s="8">
        <v>238.61453272981959</v>
      </c>
      <c r="H1303" s="6">
        <v>0</v>
      </c>
      <c r="I1303" s="6">
        <v>0</v>
      </c>
      <c r="J1303" s="6">
        <v>0</v>
      </c>
      <c r="K1303" s="5"/>
    </row>
    <row r="1304" spans="1:11">
      <c r="A1304" s="5" t="s">
        <v>10700</v>
      </c>
      <c r="B1304" s="5" t="s">
        <v>74</v>
      </c>
      <c r="C1304" s="5" t="s">
        <v>72</v>
      </c>
      <c r="D1304" s="5" t="s">
        <v>7593</v>
      </c>
      <c r="E1304" s="2" t="s">
        <v>0</v>
      </c>
      <c r="F1304" s="6">
        <v>81.924700349511795</v>
      </c>
      <c r="G1304" s="8">
        <v>260.02813502850319</v>
      </c>
      <c r="H1304" s="6">
        <v>0</v>
      </c>
      <c r="I1304" s="6">
        <v>0</v>
      </c>
      <c r="J1304" s="6">
        <v>0</v>
      </c>
      <c r="K1304" s="5"/>
    </row>
    <row r="1305" spans="1:11">
      <c r="A1305" s="5" t="s">
        <v>10701</v>
      </c>
      <c r="B1305" s="5" t="s">
        <v>74</v>
      </c>
      <c r="C1305" s="5" t="s">
        <v>72</v>
      </c>
      <c r="D1305" s="5" t="s">
        <v>7594</v>
      </c>
      <c r="E1305" s="2" t="s">
        <v>0</v>
      </c>
      <c r="F1305" s="6">
        <v>69.078636765062129</v>
      </c>
      <c r="G1305" s="8">
        <v>248.81212345456416</v>
      </c>
      <c r="H1305" s="6">
        <v>0</v>
      </c>
      <c r="I1305" s="6">
        <v>0</v>
      </c>
      <c r="J1305" s="6">
        <v>0</v>
      </c>
      <c r="K1305" s="5"/>
    </row>
    <row r="1306" spans="1:11">
      <c r="A1306" s="5" t="s">
        <v>10702</v>
      </c>
      <c r="B1306" s="5" t="s">
        <v>74</v>
      </c>
      <c r="C1306" s="5" t="s">
        <v>72</v>
      </c>
      <c r="D1306" s="5" t="s">
        <v>7595</v>
      </c>
      <c r="E1306" s="2" t="s">
        <v>0</v>
      </c>
      <c r="F1306" s="6">
        <v>68.415835917790531</v>
      </c>
      <c r="G1306" s="8">
        <v>260.02827667494984</v>
      </c>
      <c r="H1306" s="6">
        <v>0</v>
      </c>
      <c r="I1306" s="6">
        <v>0</v>
      </c>
      <c r="J1306" s="6">
        <v>0</v>
      </c>
      <c r="K1306" s="5"/>
    </row>
    <row r="1307" spans="1:11">
      <c r="A1307" s="5" t="s">
        <v>10703</v>
      </c>
      <c r="B1307" s="5" t="s">
        <v>74</v>
      </c>
      <c r="C1307" s="5" t="s">
        <v>72</v>
      </c>
      <c r="D1307" s="5" t="s">
        <v>7596</v>
      </c>
      <c r="E1307" s="2" t="s">
        <v>0</v>
      </c>
      <c r="F1307" s="6">
        <v>65.025679648079375</v>
      </c>
      <c r="G1307" s="8">
        <v>260.02839580801481</v>
      </c>
      <c r="H1307" s="6">
        <v>0</v>
      </c>
      <c r="I1307" s="6">
        <v>0</v>
      </c>
      <c r="J1307" s="6">
        <v>0</v>
      </c>
      <c r="K1307" s="5"/>
    </row>
    <row r="1308" spans="1:11">
      <c r="A1308" s="5" t="s">
        <v>10704</v>
      </c>
      <c r="B1308" s="5" t="s">
        <v>74</v>
      </c>
      <c r="C1308" s="5" t="s">
        <v>72</v>
      </c>
      <c r="D1308" s="5" t="s">
        <v>7597</v>
      </c>
      <c r="E1308" s="2" t="s">
        <v>0</v>
      </c>
      <c r="F1308" s="6">
        <v>71.973200173926244</v>
      </c>
      <c r="G1308" s="8">
        <v>260.02879790736353</v>
      </c>
      <c r="H1308" s="6">
        <v>0</v>
      </c>
      <c r="I1308" s="6">
        <v>0</v>
      </c>
      <c r="J1308" s="6">
        <v>0</v>
      </c>
      <c r="K1308" s="5"/>
    </row>
    <row r="1309" spans="1:11">
      <c r="A1309" s="5" t="s">
        <v>10705</v>
      </c>
      <c r="B1309" s="5" t="s">
        <v>74</v>
      </c>
      <c r="C1309" s="5" t="s">
        <v>72</v>
      </c>
      <c r="D1309" s="5" t="s">
        <v>7598</v>
      </c>
      <c r="E1309" s="2" t="s">
        <v>0</v>
      </c>
      <c r="F1309" s="6">
        <v>101.067346029405</v>
      </c>
      <c r="G1309" s="8">
        <v>260.02871814791717</v>
      </c>
      <c r="H1309" s="6">
        <v>0</v>
      </c>
      <c r="I1309" s="6">
        <v>0</v>
      </c>
      <c r="J1309" s="6">
        <v>0</v>
      </c>
      <c r="K1309" s="5"/>
    </row>
    <row r="1310" spans="1:11">
      <c r="A1310" s="5" t="s">
        <v>10706</v>
      </c>
      <c r="B1310" s="5" t="s">
        <v>74</v>
      </c>
      <c r="C1310" s="5" t="s">
        <v>72</v>
      </c>
      <c r="D1310" s="5" t="s">
        <v>7599</v>
      </c>
      <c r="E1310" s="2" t="s">
        <v>0</v>
      </c>
      <c r="F1310" s="6">
        <v>96.746904066984868</v>
      </c>
      <c r="G1310" s="8">
        <v>260.02914029014084</v>
      </c>
      <c r="H1310" s="6">
        <v>0</v>
      </c>
      <c r="I1310" s="6">
        <v>0</v>
      </c>
      <c r="J1310" s="6">
        <v>0</v>
      </c>
      <c r="K1310" s="5"/>
    </row>
    <row r="1311" spans="1:11">
      <c r="A1311" s="5" t="s">
        <v>10707</v>
      </c>
      <c r="B1311" s="5" t="s">
        <v>74</v>
      </c>
      <c r="C1311" s="5" t="s">
        <v>72</v>
      </c>
      <c r="D1311" s="5" t="s">
        <v>7600</v>
      </c>
      <c r="E1311" s="2" t="s">
        <v>0</v>
      </c>
      <c r="F1311" s="6">
        <v>67.586585359236139</v>
      </c>
      <c r="G1311" s="8">
        <v>260.02916554502082</v>
      </c>
      <c r="H1311" s="6">
        <v>0</v>
      </c>
      <c r="I1311" s="6">
        <v>0</v>
      </c>
      <c r="J1311" s="6">
        <v>0</v>
      </c>
      <c r="K1311" s="5"/>
    </row>
    <row r="1312" spans="1:11">
      <c r="A1312" s="5" t="s">
        <v>10708</v>
      </c>
      <c r="B1312" s="5" t="s">
        <v>74</v>
      </c>
      <c r="C1312" s="5" t="s">
        <v>72</v>
      </c>
      <c r="D1312" s="5" t="s">
        <v>7601</v>
      </c>
      <c r="E1312" s="2" t="s">
        <v>0</v>
      </c>
      <c r="F1312" s="6">
        <v>49.210932571534073</v>
      </c>
      <c r="G1312" s="8">
        <v>235.55342425003974</v>
      </c>
      <c r="H1312" s="6">
        <v>0</v>
      </c>
      <c r="I1312" s="6">
        <v>0</v>
      </c>
      <c r="J1312" s="6">
        <v>0</v>
      </c>
      <c r="K1312" s="5"/>
    </row>
    <row r="1313" spans="1:11">
      <c r="A1313" s="5" t="s">
        <v>10709</v>
      </c>
      <c r="B1313" s="5" t="s">
        <v>74</v>
      </c>
      <c r="C1313" s="5" t="s">
        <v>72</v>
      </c>
      <c r="D1313" s="5" t="s">
        <v>7602</v>
      </c>
      <c r="E1313" s="2" t="s">
        <v>0</v>
      </c>
      <c r="F1313" s="6">
        <v>60.234916762893803</v>
      </c>
      <c r="G1313" s="8">
        <v>260.02898312797885</v>
      </c>
      <c r="H1313" s="6">
        <v>0</v>
      </c>
      <c r="I1313" s="6">
        <v>0</v>
      </c>
      <c r="J1313" s="6">
        <v>0</v>
      </c>
      <c r="K1313" s="5"/>
    </row>
    <row r="1314" spans="1:11">
      <c r="A1314" s="5" t="s">
        <v>10710</v>
      </c>
      <c r="B1314" s="5" t="s">
        <v>74</v>
      </c>
      <c r="C1314" s="5" t="s">
        <v>72</v>
      </c>
      <c r="D1314" s="5" t="s">
        <v>7603</v>
      </c>
      <c r="E1314" s="2" t="s">
        <v>0</v>
      </c>
      <c r="F1314" s="6">
        <v>98.242893043236435</v>
      </c>
      <c r="G1314" s="8">
        <v>260.02809238804912</v>
      </c>
      <c r="H1314" s="6">
        <v>0</v>
      </c>
      <c r="I1314" s="6">
        <v>0</v>
      </c>
      <c r="J1314" s="6">
        <v>0</v>
      </c>
      <c r="K1314" s="5"/>
    </row>
    <row r="1315" spans="1:11">
      <c r="A1315" s="5" t="s">
        <v>10711</v>
      </c>
      <c r="B1315" s="5" t="s">
        <v>74</v>
      </c>
      <c r="C1315" s="5" t="s">
        <v>72</v>
      </c>
      <c r="D1315" s="5" t="s">
        <v>7604</v>
      </c>
      <c r="E1315" s="2" t="s">
        <v>0</v>
      </c>
      <c r="F1315" s="6">
        <v>76.009456776894723</v>
      </c>
      <c r="G1315" s="8">
        <v>245.75176798789471</v>
      </c>
      <c r="H1315" s="6">
        <v>0</v>
      </c>
      <c r="I1315" s="6">
        <v>0</v>
      </c>
      <c r="J1315" s="6">
        <v>0</v>
      </c>
      <c r="K1315" s="5"/>
    </row>
    <row r="1316" spans="1:11">
      <c r="A1316" s="5" t="s">
        <v>10712</v>
      </c>
      <c r="B1316" s="5" t="s">
        <v>74</v>
      </c>
      <c r="C1316" s="5" t="s">
        <v>72</v>
      </c>
      <c r="D1316" s="5" t="s">
        <v>7605</v>
      </c>
      <c r="E1316" s="2" t="s">
        <v>0</v>
      </c>
      <c r="F1316" s="6">
        <v>53.729140791205012</v>
      </c>
      <c r="G1316" s="8">
        <v>232.49671048586433</v>
      </c>
      <c r="H1316" s="6">
        <v>0</v>
      </c>
      <c r="I1316" s="6">
        <v>0</v>
      </c>
      <c r="J1316" s="6">
        <v>0</v>
      </c>
      <c r="K1316" s="5"/>
    </row>
    <row r="1317" spans="1:11">
      <c r="A1317" s="5" t="s">
        <v>10713</v>
      </c>
      <c r="B1317" s="5" t="s">
        <v>74</v>
      </c>
      <c r="C1317" s="5" t="s">
        <v>72</v>
      </c>
      <c r="D1317" s="5" t="s">
        <v>7606</v>
      </c>
      <c r="E1317" s="2" t="s">
        <v>0</v>
      </c>
      <c r="F1317" s="6">
        <v>60.205796726353313</v>
      </c>
      <c r="G1317" s="8">
        <v>260.02856059591295</v>
      </c>
      <c r="H1317" s="6">
        <v>0</v>
      </c>
      <c r="I1317" s="6">
        <v>0</v>
      </c>
      <c r="J1317" s="6">
        <v>0</v>
      </c>
      <c r="K1317" s="5"/>
    </row>
    <row r="1318" spans="1:11">
      <c r="A1318" s="5" t="s">
        <v>10714</v>
      </c>
      <c r="B1318" s="5" t="s">
        <v>74</v>
      </c>
      <c r="C1318" s="5" t="s">
        <v>72</v>
      </c>
      <c r="D1318" s="5" t="s">
        <v>7607</v>
      </c>
      <c r="E1318" s="2" t="s">
        <v>0</v>
      </c>
      <c r="F1318" s="6">
        <v>59.210801015990938</v>
      </c>
      <c r="G1318" s="8">
        <v>260.02948969545929</v>
      </c>
      <c r="H1318" s="6">
        <v>0</v>
      </c>
      <c r="I1318" s="6">
        <v>0</v>
      </c>
      <c r="J1318" s="6">
        <v>0</v>
      </c>
      <c r="K1318" s="5"/>
    </row>
    <row r="1319" spans="1:11">
      <c r="A1319" s="5" t="s">
        <v>10715</v>
      </c>
      <c r="B1319" s="5" t="s">
        <v>74</v>
      </c>
      <c r="C1319" s="5" t="s">
        <v>72</v>
      </c>
      <c r="D1319" s="5" t="s">
        <v>7608</v>
      </c>
      <c r="E1319" s="2" t="s">
        <v>0</v>
      </c>
      <c r="F1319" s="6">
        <v>53.126507275409367</v>
      </c>
      <c r="G1319" s="8">
        <v>207.00502395797761</v>
      </c>
      <c r="H1319" s="6">
        <v>0</v>
      </c>
      <c r="I1319" s="6">
        <v>0</v>
      </c>
      <c r="J1319" s="6">
        <v>0</v>
      </c>
      <c r="K1319" s="5"/>
    </row>
    <row r="1320" spans="1:11">
      <c r="A1320" s="5" t="s">
        <v>10716</v>
      </c>
      <c r="B1320" s="5" t="s">
        <v>74</v>
      </c>
      <c r="C1320" s="5" t="s">
        <v>72</v>
      </c>
      <c r="D1320" s="5" t="s">
        <v>7609</v>
      </c>
      <c r="E1320" s="2" t="s">
        <v>0</v>
      </c>
      <c r="F1320" s="6">
        <v>49.348202477568613</v>
      </c>
      <c r="G1320" s="8">
        <v>260.02763787763496</v>
      </c>
      <c r="H1320" s="6">
        <v>0</v>
      </c>
      <c r="I1320" s="6">
        <v>0</v>
      </c>
      <c r="J1320" s="6">
        <v>0</v>
      </c>
      <c r="K1320" s="5"/>
    </row>
    <row r="1321" spans="1:11">
      <c r="A1321" s="5" t="s">
        <v>10717</v>
      </c>
      <c r="B1321" s="5" t="s">
        <v>74</v>
      </c>
      <c r="C1321" s="5" t="s">
        <v>72</v>
      </c>
      <c r="D1321" s="5" t="s">
        <v>7610</v>
      </c>
      <c r="E1321" s="2" t="s">
        <v>0</v>
      </c>
      <c r="F1321" s="6">
        <v>73.310870006934778</v>
      </c>
      <c r="G1321" s="8">
        <v>260.02835885273601</v>
      </c>
      <c r="H1321" s="6">
        <v>0</v>
      </c>
      <c r="I1321" s="6">
        <v>0</v>
      </c>
      <c r="J1321" s="6">
        <v>0</v>
      </c>
      <c r="K1321" s="5"/>
    </row>
    <row r="1322" spans="1:11">
      <c r="A1322" s="5" t="s">
        <v>10718</v>
      </c>
      <c r="B1322" s="5" t="s">
        <v>74</v>
      </c>
      <c r="C1322" s="5" t="s">
        <v>72</v>
      </c>
      <c r="D1322" s="5" t="s">
        <v>7611</v>
      </c>
      <c r="E1322" s="2" t="s">
        <v>0</v>
      </c>
      <c r="F1322" s="6">
        <v>61.550033158182373</v>
      </c>
      <c r="G1322" s="8">
        <v>260.02819241566704</v>
      </c>
      <c r="H1322" s="6">
        <v>0</v>
      </c>
      <c r="I1322" s="6">
        <v>0</v>
      </c>
      <c r="J1322" s="6">
        <v>0</v>
      </c>
      <c r="K1322" s="5"/>
    </row>
    <row r="1323" spans="1:11">
      <c r="A1323" s="5" t="s">
        <v>10719</v>
      </c>
      <c r="B1323" s="5" t="s">
        <v>74</v>
      </c>
      <c r="C1323" s="5" t="s">
        <v>72</v>
      </c>
      <c r="D1323" s="5" t="s">
        <v>7612</v>
      </c>
      <c r="E1323" s="2" t="s">
        <v>0</v>
      </c>
      <c r="F1323" s="6">
        <v>91.291037122607165</v>
      </c>
      <c r="G1323" s="8">
        <v>260.03362651691049</v>
      </c>
      <c r="H1323" s="6">
        <v>0</v>
      </c>
      <c r="I1323" s="6">
        <v>0</v>
      </c>
      <c r="J1323" s="6">
        <v>0</v>
      </c>
      <c r="K1323" s="5"/>
    </row>
    <row r="1324" spans="1:11">
      <c r="A1324" s="5" t="s">
        <v>10720</v>
      </c>
      <c r="B1324" s="5" t="s">
        <v>74</v>
      </c>
      <c r="C1324" s="5" t="s">
        <v>72</v>
      </c>
      <c r="D1324" s="5" t="s">
        <v>7613</v>
      </c>
      <c r="E1324" s="2" t="s">
        <v>0</v>
      </c>
      <c r="F1324" s="6">
        <v>79.524615203110287</v>
      </c>
      <c r="G1324" s="8">
        <v>260.02691352008861</v>
      </c>
      <c r="H1324" s="6">
        <v>0</v>
      </c>
      <c r="I1324" s="6">
        <v>0</v>
      </c>
      <c r="J1324" s="6">
        <v>0</v>
      </c>
      <c r="K1324" s="5"/>
    </row>
    <row r="1325" spans="1:11">
      <c r="A1325" s="5" t="s">
        <v>10721</v>
      </c>
      <c r="B1325" s="5" t="s">
        <v>74</v>
      </c>
      <c r="C1325" s="5" t="s">
        <v>72</v>
      </c>
      <c r="D1325" s="5" t="s">
        <v>7614</v>
      </c>
      <c r="E1325" s="2" t="s">
        <v>0</v>
      </c>
      <c r="F1325" s="6">
        <v>62.527127261374687</v>
      </c>
      <c r="G1325" s="8">
        <v>260.02848492774359</v>
      </c>
      <c r="H1325" s="6">
        <v>0</v>
      </c>
      <c r="I1325" s="6">
        <v>0</v>
      </c>
      <c r="J1325" s="6">
        <v>0</v>
      </c>
      <c r="K1325" s="5"/>
    </row>
    <row r="1326" spans="1:11">
      <c r="A1326" s="5" t="s">
        <v>10722</v>
      </c>
      <c r="B1326" s="5" t="s">
        <v>74</v>
      </c>
      <c r="C1326" s="5" t="s">
        <v>72</v>
      </c>
      <c r="D1326" s="5" t="s">
        <v>7615</v>
      </c>
      <c r="E1326" s="2" t="s">
        <v>0</v>
      </c>
      <c r="F1326" s="6">
        <v>75.729164780765615</v>
      </c>
      <c r="G1326" s="8">
        <v>213.12190550579652</v>
      </c>
      <c r="H1326" s="6">
        <v>0</v>
      </c>
      <c r="I1326" s="6">
        <v>0</v>
      </c>
      <c r="J1326" s="6">
        <v>0</v>
      </c>
      <c r="K1326" s="5"/>
    </row>
    <row r="1327" spans="1:11">
      <c r="A1327" s="5" t="s">
        <v>10723</v>
      </c>
      <c r="B1327" s="5" t="s">
        <v>74</v>
      </c>
      <c r="C1327" s="5" t="s">
        <v>72</v>
      </c>
      <c r="D1327" s="5" t="s">
        <v>7616</v>
      </c>
      <c r="E1327" s="2" t="s">
        <v>0</v>
      </c>
      <c r="F1327" s="6">
        <v>62.455689978502491</v>
      </c>
      <c r="G1327" s="8">
        <v>245.75267003613411</v>
      </c>
      <c r="H1327" s="6">
        <v>0</v>
      </c>
      <c r="I1327" s="6">
        <v>0</v>
      </c>
      <c r="J1327" s="6">
        <v>0</v>
      </c>
      <c r="K1327" s="5"/>
    </row>
    <row r="1328" spans="1:11">
      <c r="A1328" s="5" t="s">
        <v>10724</v>
      </c>
      <c r="B1328" s="5" t="s">
        <v>74</v>
      </c>
      <c r="C1328" s="5" t="s">
        <v>72</v>
      </c>
      <c r="D1328" s="5" t="s">
        <v>7617</v>
      </c>
      <c r="E1328" s="2" t="s">
        <v>0</v>
      </c>
      <c r="F1328" s="6">
        <v>66.34210636833825</v>
      </c>
      <c r="G1328" s="8">
        <v>260.02836402872589</v>
      </c>
      <c r="H1328" s="6">
        <v>0</v>
      </c>
      <c r="I1328" s="6">
        <v>0</v>
      </c>
      <c r="J1328" s="6">
        <v>0</v>
      </c>
      <c r="K1328" s="5"/>
    </row>
    <row r="1329" spans="1:11">
      <c r="A1329" s="5" t="s">
        <v>10725</v>
      </c>
      <c r="B1329" s="5" t="s">
        <v>74</v>
      </c>
      <c r="C1329" s="5" t="s">
        <v>72</v>
      </c>
      <c r="D1329" s="5" t="s">
        <v>7618</v>
      </c>
      <c r="E1329" s="2" t="s">
        <v>0</v>
      </c>
      <c r="F1329" s="6">
        <v>70.651404448658155</v>
      </c>
      <c r="G1329" s="8">
        <v>234.53579920821556</v>
      </c>
      <c r="H1329" s="6">
        <v>0</v>
      </c>
      <c r="I1329" s="6">
        <v>0</v>
      </c>
      <c r="J1329" s="6">
        <v>0</v>
      </c>
      <c r="K1329" s="5"/>
    </row>
    <row r="1330" spans="1:11">
      <c r="A1330" s="5" t="s">
        <v>10726</v>
      </c>
      <c r="B1330" s="5" t="s">
        <v>74</v>
      </c>
      <c r="C1330" s="5" t="s">
        <v>72</v>
      </c>
      <c r="D1330" s="5" t="s">
        <v>7619</v>
      </c>
      <c r="E1330" s="2" t="s">
        <v>0</v>
      </c>
      <c r="F1330" s="6">
        <v>74.901749735852405</v>
      </c>
      <c r="G1330" s="8">
        <v>252.89021338068628</v>
      </c>
      <c r="H1330" s="6">
        <v>0</v>
      </c>
      <c r="I1330" s="6">
        <v>0</v>
      </c>
      <c r="J1330" s="6">
        <v>0</v>
      </c>
      <c r="K1330" s="5"/>
    </row>
    <row r="1331" spans="1:11">
      <c r="A1331" s="5" t="s">
        <v>10727</v>
      </c>
      <c r="B1331" s="5" t="s">
        <v>74</v>
      </c>
      <c r="C1331" s="5" t="s">
        <v>72</v>
      </c>
      <c r="D1331" s="5" t="s">
        <v>7620</v>
      </c>
      <c r="E1331" s="2" t="s">
        <v>0</v>
      </c>
      <c r="F1331" s="6">
        <v>41.398800366205592</v>
      </c>
      <c r="G1331" s="8">
        <v>224.33836844991222</v>
      </c>
      <c r="H1331" s="6">
        <v>0</v>
      </c>
      <c r="I1331" s="6">
        <v>0</v>
      </c>
      <c r="J1331" s="6">
        <v>0</v>
      </c>
      <c r="K1331" s="5"/>
    </row>
    <row r="1332" spans="1:11">
      <c r="A1332" s="5" t="s">
        <v>10728</v>
      </c>
      <c r="B1332" s="5" t="s">
        <v>74</v>
      </c>
      <c r="C1332" s="5" t="s">
        <v>72</v>
      </c>
      <c r="D1332" s="5" t="s">
        <v>7621</v>
      </c>
      <c r="E1332" s="2" t="s">
        <v>0</v>
      </c>
      <c r="F1332" s="6">
        <v>70.633673771692642</v>
      </c>
      <c r="G1332" s="8">
        <v>260.02832427124713</v>
      </c>
      <c r="H1332" s="6">
        <v>0</v>
      </c>
      <c r="I1332" s="6">
        <v>0</v>
      </c>
      <c r="J1332" s="6">
        <v>0</v>
      </c>
      <c r="K1332" s="5"/>
    </row>
    <row r="1333" spans="1:11">
      <c r="A1333" s="5" t="s">
        <v>10729</v>
      </c>
      <c r="B1333" s="5" t="s">
        <v>74</v>
      </c>
      <c r="C1333" s="5" t="s">
        <v>72</v>
      </c>
      <c r="D1333" s="5" t="s">
        <v>7622</v>
      </c>
      <c r="E1333" s="2" t="s">
        <v>0</v>
      </c>
      <c r="F1333" s="6">
        <v>56.606080384092763</v>
      </c>
      <c r="G1333" s="8">
        <v>260.02871956216848</v>
      </c>
      <c r="H1333" s="6">
        <v>0</v>
      </c>
      <c r="I1333" s="6">
        <v>0</v>
      </c>
      <c r="J1333" s="6">
        <v>0</v>
      </c>
      <c r="K1333" s="5"/>
    </row>
    <row r="1334" spans="1:11">
      <c r="A1334" s="5" t="s">
        <v>10730</v>
      </c>
      <c r="B1334" s="5" t="s">
        <v>74</v>
      </c>
      <c r="C1334" s="5" t="s">
        <v>72</v>
      </c>
      <c r="D1334" s="5" t="s">
        <v>7623</v>
      </c>
      <c r="E1334" s="2" t="s">
        <v>0</v>
      </c>
      <c r="F1334" s="6">
        <v>58.716081783724057</v>
      </c>
      <c r="G1334" s="8">
        <v>260.02869199325318</v>
      </c>
      <c r="H1334" s="6">
        <v>0</v>
      </c>
      <c r="I1334" s="6">
        <v>0</v>
      </c>
      <c r="J1334" s="6">
        <v>0</v>
      </c>
      <c r="K1334" s="5"/>
    </row>
    <row r="1335" spans="1:11">
      <c r="A1335" s="5" t="s">
        <v>10731</v>
      </c>
      <c r="B1335" s="5" t="s">
        <v>74</v>
      </c>
      <c r="C1335" s="5" t="s">
        <v>72</v>
      </c>
      <c r="D1335" s="5" t="s">
        <v>7624</v>
      </c>
      <c r="E1335" s="2" t="s">
        <v>0</v>
      </c>
      <c r="F1335" s="6">
        <v>47.597366332819043</v>
      </c>
      <c r="G1335" s="8">
        <v>253.91042668518824</v>
      </c>
      <c r="H1335" s="6">
        <v>0</v>
      </c>
      <c r="I1335" s="6">
        <v>0</v>
      </c>
      <c r="J1335" s="6">
        <v>0</v>
      </c>
      <c r="K1335" s="5"/>
    </row>
    <row r="1336" spans="1:11">
      <c r="A1336" s="5" t="s">
        <v>10732</v>
      </c>
      <c r="B1336" s="5" t="s">
        <v>74</v>
      </c>
      <c r="C1336" s="5" t="s">
        <v>72</v>
      </c>
      <c r="D1336" s="5" t="s">
        <v>7625</v>
      </c>
      <c r="E1336" s="2" t="s">
        <v>0</v>
      </c>
      <c r="F1336" s="6">
        <v>91.23946711195245</v>
      </c>
      <c r="G1336" s="8">
        <v>244.73352664405041</v>
      </c>
      <c r="H1336" s="6">
        <v>0</v>
      </c>
      <c r="I1336" s="6">
        <v>0</v>
      </c>
      <c r="J1336" s="6">
        <v>0</v>
      </c>
      <c r="K1336" s="5"/>
    </row>
    <row r="1337" spans="1:11">
      <c r="A1337" s="5" t="s">
        <v>10733</v>
      </c>
      <c r="B1337" s="5" t="s">
        <v>74</v>
      </c>
      <c r="C1337" s="5" t="s">
        <v>72</v>
      </c>
      <c r="D1337" s="5" t="s">
        <v>7626</v>
      </c>
      <c r="E1337" s="2" t="s">
        <v>0</v>
      </c>
      <c r="F1337" s="6">
        <v>70.192727238851916</v>
      </c>
      <c r="G1337" s="8">
        <v>260.02957364949054</v>
      </c>
      <c r="H1337" s="6">
        <v>0</v>
      </c>
      <c r="I1337" s="6">
        <v>0</v>
      </c>
      <c r="J1337" s="6">
        <v>0</v>
      </c>
      <c r="K1337" s="5"/>
    </row>
    <row r="1338" spans="1:11">
      <c r="A1338" s="5" t="s">
        <v>10734</v>
      </c>
      <c r="B1338" s="5" t="s">
        <v>74</v>
      </c>
      <c r="C1338" s="5" t="s">
        <v>72</v>
      </c>
      <c r="D1338" s="5" t="s">
        <v>7627</v>
      </c>
      <c r="E1338" s="2" t="s">
        <v>0</v>
      </c>
      <c r="F1338" s="6">
        <v>64.955789044585515</v>
      </c>
      <c r="G1338" s="8">
        <v>260.02906023422395</v>
      </c>
      <c r="H1338" s="6">
        <v>0</v>
      </c>
      <c r="I1338" s="6">
        <v>0</v>
      </c>
      <c r="J1338" s="6">
        <v>0</v>
      </c>
      <c r="K1338" s="5"/>
    </row>
    <row r="1339" spans="1:11">
      <c r="A1339" s="5" t="s">
        <v>10735</v>
      </c>
      <c r="B1339" s="5" t="s">
        <v>74</v>
      </c>
      <c r="C1339" s="5" t="s">
        <v>72</v>
      </c>
      <c r="D1339" s="5" t="s">
        <v>7628</v>
      </c>
      <c r="E1339" s="2" t="s">
        <v>0</v>
      </c>
      <c r="F1339" s="6">
        <v>61.947562510108696</v>
      </c>
      <c r="G1339" s="8">
        <v>260.02871769637142</v>
      </c>
      <c r="H1339" s="6">
        <v>0</v>
      </c>
      <c r="I1339" s="6">
        <v>0</v>
      </c>
      <c r="J1339" s="6">
        <v>0</v>
      </c>
      <c r="K1339" s="5"/>
    </row>
    <row r="1340" spans="1:11">
      <c r="A1340" s="5" t="s">
        <v>10736</v>
      </c>
      <c r="B1340" s="5" t="s">
        <v>74</v>
      </c>
      <c r="C1340" s="5" t="s">
        <v>72</v>
      </c>
      <c r="D1340" s="5" t="s">
        <v>7629</v>
      </c>
      <c r="E1340" s="2" t="s">
        <v>0</v>
      </c>
      <c r="F1340" s="6">
        <v>68.370500896426222</v>
      </c>
      <c r="G1340" s="8">
        <v>243.71229384849562</v>
      </c>
      <c r="H1340" s="6">
        <v>0</v>
      </c>
      <c r="I1340" s="6">
        <v>0</v>
      </c>
      <c r="J1340" s="6">
        <v>0</v>
      </c>
      <c r="K1340" s="5"/>
    </row>
    <row r="1341" spans="1:11">
      <c r="A1341" s="5" t="s">
        <v>10737</v>
      </c>
      <c r="B1341" s="5" t="s">
        <v>74</v>
      </c>
      <c r="C1341" s="5" t="s">
        <v>72</v>
      </c>
      <c r="D1341" s="5" t="s">
        <v>7630</v>
      </c>
      <c r="E1341" s="2" t="s">
        <v>0</v>
      </c>
      <c r="F1341" s="6">
        <v>75.667742413798464</v>
      </c>
      <c r="G1341" s="8">
        <v>260.02753005350172</v>
      </c>
      <c r="H1341" s="6">
        <v>0</v>
      </c>
      <c r="I1341" s="6">
        <v>0</v>
      </c>
      <c r="J1341" s="6">
        <v>0</v>
      </c>
      <c r="K1341" s="5"/>
    </row>
    <row r="1342" spans="1:11">
      <c r="A1342" s="5" t="s">
        <v>10738</v>
      </c>
      <c r="B1342" s="5" t="s">
        <v>74</v>
      </c>
      <c r="C1342" s="5" t="s">
        <v>72</v>
      </c>
      <c r="D1342" s="5" t="s">
        <v>7631</v>
      </c>
      <c r="E1342" s="2" t="s">
        <v>0</v>
      </c>
      <c r="F1342" s="6">
        <v>56.732650557646259</v>
      </c>
      <c r="G1342" s="8">
        <v>260.02887958810055</v>
      </c>
      <c r="H1342" s="6">
        <v>0</v>
      </c>
      <c r="I1342" s="6">
        <v>0</v>
      </c>
      <c r="J1342" s="6">
        <v>0</v>
      </c>
      <c r="K1342" s="5"/>
    </row>
    <row r="1343" spans="1:11">
      <c r="A1343" s="5" t="s">
        <v>10739</v>
      </c>
      <c r="B1343" s="5" t="s">
        <v>74</v>
      </c>
      <c r="C1343" s="5" t="s">
        <v>72</v>
      </c>
      <c r="D1343" s="5" t="s">
        <v>7632</v>
      </c>
      <c r="E1343" s="2" t="s">
        <v>0</v>
      </c>
      <c r="F1343" s="6">
        <v>50.762359472000121</v>
      </c>
      <c r="G1343" s="8">
        <v>259.00861604363001</v>
      </c>
      <c r="H1343" s="6">
        <v>0</v>
      </c>
      <c r="I1343" s="6">
        <v>0</v>
      </c>
      <c r="J1343" s="6">
        <v>0</v>
      </c>
      <c r="K1343" s="5"/>
    </row>
    <row r="1344" spans="1:11">
      <c r="A1344" s="5" t="s">
        <v>10740</v>
      </c>
      <c r="B1344" s="5" t="s">
        <v>74</v>
      </c>
      <c r="C1344" s="5" t="s">
        <v>72</v>
      </c>
      <c r="D1344" s="5" t="s">
        <v>7633</v>
      </c>
      <c r="E1344" s="2" t="s">
        <v>0</v>
      </c>
      <c r="F1344" s="6">
        <v>69.89448173446236</v>
      </c>
      <c r="G1344" s="8">
        <v>260.02904801079046</v>
      </c>
      <c r="H1344" s="6">
        <v>0</v>
      </c>
      <c r="I1344" s="6">
        <v>0</v>
      </c>
      <c r="J1344" s="6">
        <v>0</v>
      </c>
      <c r="K1344" s="5"/>
    </row>
    <row r="1345" spans="1:11">
      <c r="A1345" s="5" t="s">
        <v>10741</v>
      </c>
      <c r="B1345" s="5" t="s">
        <v>74</v>
      </c>
      <c r="C1345" s="5" t="s">
        <v>72</v>
      </c>
      <c r="D1345" s="5" t="s">
        <v>7634</v>
      </c>
      <c r="E1345" s="2" t="s">
        <v>0</v>
      </c>
      <c r="F1345" s="6">
        <v>69.342666644761039</v>
      </c>
      <c r="G1345" s="8">
        <v>260.02933466731099</v>
      </c>
      <c r="H1345" s="6">
        <v>0</v>
      </c>
      <c r="I1345" s="6">
        <v>0</v>
      </c>
      <c r="J1345" s="6">
        <v>0</v>
      </c>
      <c r="K1345" s="5"/>
    </row>
    <row r="1346" spans="1:11">
      <c r="A1346" s="5" t="s">
        <v>10742</v>
      </c>
      <c r="B1346" s="5" t="s">
        <v>74</v>
      </c>
      <c r="C1346" s="5" t="s">
        <v>72</v>
      </c>
      <c r="D1346" s="5" t="s">
        <v>7635</v>
      </c>
      <c r="E1346" s="2" t="s">
        <v>0</v>
      </c>
      <c r="F1346" s="6">
        <v>69.107464555898844</v>
      </c>
      <c r="G1346" s="8">
        <v>216.18156402197428</v>
      </c>
      <c r="H1346" s="6">
        <v>0</v>
      </c>
      <c r="I1346" s="6">
        <v>0</v>
      </c>
      <c r="J1346" s="6">
        <v>0</v>
      </c>
      <c r="K1346" s="5"/>
    </row>
    <row r="1347" spans="1:11">
      <c r="A1347" s="5" t="s">
        <v>10743</v>
      </c>
      <c r="B1347" s="5" t="s">
        <v>74</v>
      </c>
      <c r="C1347" s="5" t="s">
        <v>72</v>
      </c>
      <c r="D1347" s="5" t="s">
        <v>7636</v>
      </c>
      <c r="E1347" s="2" t="s">
        <v>0</v>
      </c>
      <c r="F1347" s="6">
        <v>61.065668639368404</v>
      </c>
      <c r="G1347" s="8">
        <v>213.11870556897321</v>
      </c>
      <c r="H1347" s="6">
        <v>0</v>
      </c>
      <c r="I1347" s="6">
        <v>0</v>
      </c>
      <c r="J1347" s="6">
        <v>0</v>
      </c>
      <c r="K1347" s="5"/>
    </row>
    <row r="1348" spans="1:11">
      <c r="A1348" s="5" t="s">
        <v>10744</v>
      </c>
      <c r="B1348" s="5" t="s">
        <v>74</v>
      </c>
      <c r="C1348" s="5" t="s">
        <v>72</v>
      </c>
      <c r="D1348" s="5" t="s">
        <v>7637</v>
      </c>
      <c r="E1348" s="2" t="s">
        <v>0</v>
      </c>
      <c r="F1348" s="6">
        <v>59.903796848173819</v>
      </c>
      <c r="G1348" s="8">
        <v>260.02773573820451</v>
      </c>
      <c r="H1348" s="6">
        <v>0</v>
      </c>
      <c r="I1348" s="6">
        <v>0</v>
      </c>
      <c r="J1348" s="6">
        <v>0</v>
      </c>
      <c r="K1348" s="5"/>
    </row>
    <row r="1349" spans="1:11">
      <c r="A1349" s="5" t="s">
        <v>10745</v>
      </c>
      <c r="B1349" s="5" t="s">
        <v>74</v>
      </c>
      <c r="C1349" s="5" t="s">
        <v>72</v>
      </c>
      <c r="D1349" s="5" t="s">
        <v>7638</v>
      </c>
      <c r="E1349" s="2" t="s">
        <v>0</v>
      </c>
      <c r="F1349" s="6">
        <v>104.94456169961248</v>
      </c>
      <c r="G1349" s="8">
        <v>260.02887580528107</v>
      </c>
      <c r="H1349" s="6">
        <v>0</v>
      </c>
      <c r="I1349" s="6">
        <v>0</v>
      </c>
      <c r="J1349" s="6">
        <v>0</v>
      </c>
      <c r="K1349" s="5"/>
    </row>
    <row r="1350" spans="1:11">
      <c r="A1350" s="5" t="s">
        <v>10746</v>
      </c>
      <c r="B1350" s="5" t="s">
        <v>74</v>
      </c>
      <c r="C1350" s="5" t="s">
        <v>72</v>
      </c>
      <c r="D1350" s="5" t="s">
        <v>7639</v>
      </c>
      <c r="E1350" s="2" t="s">
        <v>0</v>
      </c>
      <c r="F1350" s="6">
        <v>63.649827939169768</v>
      </c>
      <c r="G1350" s="8">
        <v>260.02911429622975</v>
      </c>
      <c r="H1350" s="6">
        <v>0</v>
      </c>
      <c r="I1350" s="6">
        <v>0</v>
      </c>
      <c r="J1350" s="6">
        <v>0</v>
      </c>
      <c r="K1350" s="5"/>
    </row>
    <row r="1351" spans="1:11">
      <c r="A1351" s="5" t="s">
        <v>10747</v>
      </c>
      <c r="B1351" s="5" t="s">
        <v>74</v>
      </c>
      <c r="C1351" s="5" t="s">
        <v>72</v>
      </c>
      <c r="D1351" s="5" t="s">
        <v>7640</v>
      </c>
      <c r="E1351" s="2" t="s">
        <v>0</v>
      </c>
      <c r="F1351" s="6">
        <v>50.696893962221793</v>
      </c>
      <c r="G1351" s="8">
        <v>260.0280057429498</v>
      </c>
      <c r="H1351" s="6">
        <v>0</v>
      </c>
      <c r="I1351" s="6">
        <v>0</v>
      </c>
      <c r="J1351" s="6">
        <v>0</v>
      </c>
      <c r="K1351" s="5"/>
    </row>
    <row r="1352" spans="1:11">
      <c r="A1352" s="5" t="s">
        <v>10748</v>
      </c>
      <c r="B1352" s="5" t="s">
        <v>74</v>
      </c>
      <c r="C1352" s="5" t="s">
        <v>72</v>
      </c>
      <c r="D1352" s="5" t="s">
        <v>7641</v>
      </c>
      <c r="E1352" s="2" t="s">
        <v>0</v>
      </c>
      <c r="F1352" s="6">
        <v>88.758811917435793</v>
      </c>
      <c r="G1352" s="8">
        <v>260.02913557750776</v>
      </c>
      <c r="H1352" s="6">
        <v>0</v>
      </c>
      <c r="I1352" s="6">
        <v>0</v>
      </c>
      <c r="J1352" s="6">
        <v>0</v>
      </c>
      <c r="K1352" s="5"/>
    </row>
    <row r="1353" spans="1:11">
      <c r="A1353" s="5" t="s">
        <v>10749</v>
      </c>
      <c r="B1353" s="5" t="s">
        <v>74</v>
      </c>
      <c r="C1353" s="5" t="s">
        <v>72</v>
      </c>
      <c r="D1353" s="5" t="s">
        <v>7642</v>
      </c>
      <c r="E1353" s="2" t="s">
        <v>0</v>
      </c>
      <c r="F1353" s="6">
        <v>51.24681369205679</v>
      </c>
      <c r="G1353" s="8">
        <v>260.02860968108672</v>
      </c>
      <c r="H1353" s="6">
        <v>0</v>
      </c>
      <c r="I1353" s="6">
        <v>0</v>
      </c>
      <c r="J1353" s="6">
        <v>0</v>
      </c>
      <c r="K1353" s="5"/>
    </row>
    <row r="1354" spans="1:11">
      <c r="A1354" s="5" t="s">
        <v>10750</v>
      </c>
      <c r="B1354" s="5" t="s">
        <v>74</v>
      </c>
      <c r="C1354" s="5" t="s">
        <v>72</v>
      </c>
      <c r="D1354" s="5" t="s">
        <v>7643</v>
      </c>
      <c r="E1354" s="2" t="s">
        <v>0</v>
      </c>
      <c r="F1354" s="6">
        <v>66.443354784185658</v>
      </c>
      <c r="G1354" s="8">
        <v>260.02922715308165</v>
      </c>
      <c r="H1354" s="6">
        <v>0</v>
      </c>
      <c r="I1354" s="6">
        <v>0</v>
      </c>
      <c r="J1354" s="6">
        <v>0</v>
      </c>
      <c r="K1354" s="5"/>
    </row>
    <row r="1355" spans="1:11">
      <c r="A1355" s="5" t="s">
        <v>10751</v>
      </c>
      <c r="B1355" s="5" t="s">
        <v>74</v>
      </c>
      <c r="C1355" s="5" t="s">
        <v>72</v>
      </c>
      <c r="D1355" s="5" t="s">
        <v>7644</v>
      </c>
      <c r="E1355" s="2" t="s">
        <v>0</v>
      </c>
      <c r="F1355" s="6">
        <v>62.341378416100653</v>
      </c>
      <c r="G1355" s="8">
        <v>260.02908834189373</v>
      </c>
      <c r="H1355" s="6">
        <v>0</v>
      </c>
      <c r="I1355" s="6">
        <v>0</v>
      </c>
      <c r="J1355" s="6">
        <v>0</v>
      </c>
      <c r="K1355" s="5"/>
    </row>
    <row r="1356" spans="1:11">
      <c r="A1356" s="5" t="s">
        <v>10752</v>
      </c>
      <c r="B1356" s="5" t="s">
        <v>74</v>
      </c>
      <c r="C1356" s="5" t="s">
        <v>72</v>
      </c>
      <c r="D1356" s="5" t="s">
        <v>7645</v>
      </c>
      <c r="E1356" s="2" t="s">
        <v>0</v>
      </c>
      <c r="F1356" s="6">
        <v>75.913038580293602</v>
      </c>
      <c r="G1356" s="8">
        <v>231.47536644896056</v>
      </c>
      <c r="H1356" s="6">
        <v>0</v>
      </c>
      <c r="I1356" s="6">
        <v>0</v>
      </c>
      <c r="J1356" s="6">
        <v>0</v>
      </c>
      <c r="K1356" s="5"/>
    </row>
    <row r="1357" spans="1:11">
      <c r="A1357" s="5" t="s">
        <v>10753</v>
      </c>
      <c r="B1357" s="5" t="s">
        <v>74</v>
      </c>
      <c r="C1357" s="5" t="s">
        <v>72</v>
      </c>
      <c r="D1357" s="5" t="s">
        <v>7646</v>
      </c>
      <c r="E1357" s="2" t="s">
        <v>0</v>
      </c>
      <c r="F1357" s="6">
        <v>70.509582665562334</v>
      </c>
      <c r="G1357" s="8">
        <v>235.5551609176496</v>
      </c>
      <c r="H1357" s="6">
        <v>0</v>
      </c>
      <c r="I1357" s="6">
        <v>0</v>
      </c>
      <c r="J1357" s="6">
        <v>0</v>
      </c>
      <c r="K1357" s="5"/>
    </row>
    <row r="1358" spans="1:11">
      <c r="A1358" s="5" t="s">
        <v>10754</v>
      </c>
      <c r="B1358" s="5" t="s">
        <v>74</v>
      </c>
      <c r="C1358" s="5" t="s">
        <v>72</v>
      </c>
      <c r="D1358" s="5" t="s">
        <v>7647</v>
      </c>
      <c r="E1358" s="2" t="s">
        <v>0</v>
      </c>
      <c r="F1358" s="6">
        <v>53.322032512165123</v>
      </c>
      <c r="G1358" s="8">
        <v>260.02892118048976</v>
      </c>
      <c r="H1358" s="6">
        <v>0</v>
      </c>
      <c r="I1358" s="6">
        <v>0</v>
      </c>
      <c r="J1358" s="6">
        <v>0</v>
      </c>
      <c r="K1358" s="5"/>
    </row>
    <row r="1359" spans="1:11">
      <c r="A1359" s="5" t="s">
        <v>10755</v>
      </c>
      <c r="B1359" s="5" t="s">
        <v>74</v>
      </c>
      <c r="C1359" s="5" t="s">
        <v>72</v>
      </c>
      <c r="D1359" s="5" t="s">
        <v>7648</v>
      </c>
      <c r="E1359" s="2" t="s">
        <v>0</v>
      </c>
      <c r="F1359" s="6">
        <v>66.135477998691584</v>
      </c>
      <c r="G1359" s="8">
        <v>260.02823050886025</v>
      </c>
      <c r="H1359" s="6">
        <v>0</v>
      </c>
      <c r="I1359" s="6">
        <v>0</v>
      </c>
      <c r="J1359" s="6">
        <v>0</v>
      </c>
      <c r="K1359" s="5"/>
    </row>
    <row r="1360" spans="1:11">
      <c r="A1360" s="5" t="s">
        <v>10756</v>
      </c>
      <c r="B1360" s="5" t="s">
        <v>74</v>
      </c>
      <c r="C1360" s="5" t="s">
        <v>72</v>
      </c>
      <c r="D1360" s="5" t="s">
        <v>7649</v>
      </c>
      <c r="E1360" s="2" t="s">
        <v>0</v>
      </c>
      <c r="F1360" s="6">
        <v>97.135635760726856</v>
      </c>
      <c r="G1360" s="8">
        <v>260.02809097533418</v>
      </c>
      <c r="H1360" s="6">
        <v>0</v>
      </c>
      <c r="I1360" s="6">
        <v>0</v>
      </c>
      <c r="J1360" s="6">
        <v>0</v>
      </c>
      <c r="K1360" s="5"/>
    </row>
    <row r="1361" spans="1:11">
      <c r="A1361" s="5" t="s">
        <v>10757</v>
      </c>
      <c r="B1361" s="5" t="s">
        <v>74</v>
      </c>
      <c r="C1361" s="5" t="s">
        <v>72</v>
      </c>
      <c r="D1361" s="5" t="s">
        <v>7650</v>
      </c>
      <c r="E1361" s="2" t="s">
        <v>0</v>
      </c>
      <c r="F1361" s="6">
        <v>47.359139595882873</v>
      </c>
      <c r="G1361" s="8">
        <v>260.02750466806691</v>
      </c>
      <c r="H1361" s="6">
        <v>0</v>
      </c>
      <c r="I1361" s="6">
        <v>0</v>
      </c>
      <c r="J1361" s="6">
        <v>0</v>
      </c>
      <c r="K1361" s="5"/>
    </row>
    <row r="1362" spans="1:11">
      <c r="A1362" s="5" t="s">
        <v>10758</v>
      </c>
      <c r="B1362" s="5" t="s">
        <v>74</v>
      </c>
      <c r="C1362" s="5" t="s">
        <v>72</v>
      </c>
      <c r="D1362" s="5" t="s">
        <v>7651</v>
      </c>
      <c r="E1362" s="2" t="s">
        <v>0</v>
      </c>
      <c r="F1362" s="6">
        <v>48.799027792889028</v>
      </c>
      <c r="G1362" s="8">
        <v>260.02808700809214</v>
      </c>
      <c r="H1362" s="6">
        <v>0</v>
      </c>
      <c r="I1362" s="6">
        <v>0</v>
      </c>
      <c r="J1362" s="6">
        <v>0</v>
      </c>
      <c r="K1362" s="5"/>
    </row>
    <row r="1363" spans="1:11">
      <c r="A1363" s="5" t="s">
        <v>10759</v>
      </c>
      <c r="B1363" s="5" t="s">
        <v>74</v>
      </c>
      <c r="C1363" s="5" t="s">
        <v>72</v>
      </c>
      <c r="D1363" s="5" t="s">
        <v>7652</v>
      </c>
      <c r="E1363" s="2" t="s">
        <v>0</v>
      </c>
      <c r="F1363" s="6">
        <v>94.053172463183941</v>
      </c>
      <c r="G1363" s="8">
        <v>260.02878365104277</v>
      </c>
      <c r="H1363" s="6">
        <v>0</v>
      </c>
      <c r="I1363" s="6">
        <v>0</v>
      </c>
      <c r="J1363" s="6">
        <v>0</v>
      </c>
      <c r="K1363" s="5"/>
    </row>
    <row r="1364" spans="1:11">
      <c r="A1364" s="5" t="s">
        <v>10760</v>
      </c>
      <c r="B1364" s="5" t="s">
        <v>74</v>
      </c>
      <c r="C1364" s="5" t="s">
        <v>72</v>
      </c>
      <c r="D1364" s="5" t="s">
        <v>7653</v>
      </c>
      <c r="E1364" s="2" t="s">
        <v>0</v>
      </c>
      <c r="F1364" s="6">
        <v>47.614289092699877</v>
      </c>
      <c r="G1364" s="8">
        <v>251.87103232573006</v>
      </c>
      <c r="H1364" s="6">
        <v>0</v>
      </c>
      <c r="I1364" s="6">
        <v>0</v>
      </c>
      <c r="J1364" s="6">
        <v>0</v>
      </c>
      <c r="K1364" s="5"/>
    </row>
    <row r="1365" spans="1:11">
      <c r="A1365" s="5" t="s">
        <v>10761</v>
      </c>
      <c r="B1365" s="5" t="s">
        <v>74</v>
      </c>
      <c r="C1365" s="5" t="s">
        <v>72</v>
      </c>
      <c r="D1365" s="5" t="s">
        <v>7654</v>
      </c>
      <c r="E1365" s="2" t="s">
        <v>0</v>
      </c>
      <c r="F1365" s="6">
        <v>55.662577134345767</v>
      </c>
      <c r="G1365" s="8">
        <v>260.02918889738277</v>
      </c>
      <c r="H1365" s="6">
        <v>0</v>
      </c>
      <c r="I1365" s="6">
        <v>0</v>
      </c>
      <c r="J1365" s="6">
        <v>0</v>
      </c>
      <c r="K1365" s="5"/>
    </row>
    <row r="1366" spans="1:11">
      <c r="A1366" s="5" t="s">
        <v>10762</v>
      </c>
      <c r="B1366" s="5" t="s">
        <v>74</v>
      </c>
      <c r="C1366" s="5" t="s">
        <v>72</v>
      </c>
      <c r="D1366" s="5" t="s">
        <v>7655</v>
      </c>
      <c r="E1366" s="2" t="s">
        <v>0</v>
      </c>
      <c r="F1366" s="6">
        <v>55.49784080145583</v>
      </c>
      <c r="G1366" s="8">
        <v>260.02892821826424</v>
      </c>
      <c r="H1366" s="6">
        <v>0</v>
      </c>
      <c r="I1366" s="6">
        <v>0</v>
      </c>
      <c r="J1366" s="6">
        <v>0</v>
      </c>
      <c r="K1366" s="5"/>
    </row>
    <row r="1367" spans="1:11">
      <c r="A1367" s="5" t="s">
        <v>10763</v>
      </c>
      <c r="B1367" s="5" t="s">
        <v>74</v>
      </c>
      <c r="C1367" s="5" t="s">
        <v>72</v>
      </c>
      <c r="D1367" s="5" t="s">
        <v>7656</v>
      </c>
      <c r="E1367" s="2" t="s">
        <v>0</v>
      </c>
      <c r="F1367" s="6">
        <v>43.024252817246449</v>
      </c>
      <c r="G1367" s="8">
        <v>223.31927626513612</v>
      </c>
      <c r="H1367" s="6">
        <v>0</v>
      </c>
      <c r="I1367" s="6">
        <v>0</v>
      </c>
      <c r="J1367" s="6">
        <v>0</v>
      </c>
      <c r="K1367" s="5"/>
    </row>
    <row r="1368" spans="1:11">
      <c r="A1368" s="5" t="s">
        <v>10764</v>
      </c>
      <c r="B1368" s="5" t="s">
        <v>74</v>
      </c>
      <c r="C1368" s="5" t="s">
        <v>72</v>
      </c>
      <c r="D1368" s="5" t="s">
        <v>7657</v>
      </c>
      <c r="E1368" s="2" t="s">
        <v>0</v>
      </c>
      <c r="F1368" s="6">
        <v>67.149707380443076</v>
      </c>
      <c r="G1368" s="8">
        <v>260.02903264893712</v>
      </c>
      <c r="H1368" s="6">
        <v>0</v>
      </c>
      <c r="I1368" s="6">
        <v>0</v>
      </c>
      <c r="J1368" s="6">
        <v>0</v>
      </c>
      <c r="K1368" s="5"/>
    </row>
    <row r="1369" spans="1:11">
      <c r="A1369" s="5" t="s">
        <v>10765</v>
      </c>
      <c r="B1369" s="5" t="s">
        <v>74</v>
      </c>
      <c r="C1369" s="5" t="s">
        <v>72</v>
      </c>
      <c r="D1369" s="5" t="s">
        <v>7658</v>
      </c>
      <c r="E1369" s="2" t="s">
        <v>0</v>
      </c>
      <c r="F1369" s="6">
        <v>110.72086712792429</v>
      </c>
      <c r="G1369" s="8">
        <v>260.02829786168644</v>
      </c>
      <c r="H1369" s="6">
        <v>0</v>
      </c>
      <c r="I1369" s="6">
        <v>0</v>
      </c>
      <c r="J1369" s="6">
        <v>0</v>
      </c>
      <c r="K1369" s="5"/>
    </row>
    <row r="1370" spans="1:11">
      <c r="A1370" s="5" t="s">
        <v>10766</v>
      </c>
      <c r="B1370" s="5" t="s">
        <v>74</v>
      </c>
      <c r="C1370" s="5" t="s">
        <v>72</v>
      </c>
      <c r="D1370" s="5" t="s">
        <v>7659</v>
      </c>
      <c r="E1370" s="2" t="s">
        <v>0</v>
      </c>
      <c r="F1370" s="6">
        <v>89.717030945901968</v>
      </c>
      <c r="G1370" s="8">
        <v>260.02881142529606</v>
      </c>
      <c r="H1370" s="6">
        <v>0</v>
      </c>
      <c r="I1370" s="6">
        <v>0</v>
      </c>
      <c r="J1370" s="6">
        <v>0</v>
      </c>
      <c r="K1370" s="5"/>
    </row>
    <row r="1371" spans="1:11">
      <c r="A1371" s="5" t="s">
        <v>10767</v>
      </c>
      <c r="B1371" s="5" t="s">
        <v>74</v>
      </c>
      <c r="C1371" s="5" t="s">
        <v>72</v>
      </c>
      <c r="D1371" s="5" t="s">
        <v>7660</v>
      </c>
      <c r="E1371" s="2" t="s">
        <v>0</v>
      </c>
      <c r="F1371" s="6">
        <v>67.886980912891772</v>
      </c>
      <c r="G1371" s="8">
        <v>254.9302189606351</v>
      </c>
      <c r="H1371" s="6">
        <v>0</v>
      </c>
      <c r="I1371" s="6">
        <v>0</v>
      </c>
      <c r="J1371" s="6">
        <v>0</v>
      </c>
      <c r="K1371" s="5"/>
    </row>
    <row r="1372" spans="1:11">
      <c r="A1372" s="5" t="s">
        <v>10768</v>
      </c>
      <c r="B1372" s="5" t="s">
        <v>74</v>
      </c>
      <c r="C1372" s="5" t="s">
        <v>72</v>
      </c>
      <c r="D1372" s="5" t="s">
        <v>7661</v>
      </c>
      <c r="E1372" s="2" t="s">
        <v>0</v>
      </c>
      <c r="F1372" s="6">
        <v>85.85854792800211</v>
      </c>
      <c r="G1372" s="8">
        <v>260.0289939403122</v>
      </c>
      <c r="H1372" s="6">
        <v>0</v>
      </c>
      <c r="I1372" s="6">
        <v>0</v>
      </c>
      <c r="J1372" s="6">
        <v>0</v>
      </c>
      <c r="K1372" s="5"/>
    </row>
    <row r="1373" spans="1:11">
      <c r="A1373" s="5" t="s">
        <v>10769</v>
      </c>
      <c r="B1373" s="5" t="s">
        <v>74</v>
      </c>
      <c r="C1373" s="5" t="s">
        <v>72</v>
      </c>
      <c r="D1373" s="5" t="s">
        <v>7662</v>
      </c>
      <c r="E1373" s="2" t="s">
        <v>0</v>
      </c>
      <c r="F1373" s="6">
        <v>56.776901260930345</v>
      </c>
      <c r="G1373" s="8">
        <v>260.02835552197712</v>
      </c>
      <c r="H1373" s="6">
        <v>0</v>
      </c>
      <c r="I1373" s="6">
        <v>0</v>
      </c>
      <c r="J1373" s="6">
        <v>0</v>
      </c>
      <c r="K1373" s="5"/>
    </row>
    <row r="1374" spans="1:11">
      <c r="A1374" s="5" t="s">
        <v>10770</v>
      </c>
      <c r="B1374" s="5" t="s">
        <v>74</v>
      </c>
      <c r="C1374" s="5" t="s">
        <v>72</v>
      </c>
      <c r="D1374" s="5" t="s">
        <v>7663</v>
      </c>
      <c r="E1374" s="2" t="s">
        <v>0</v>
      </c>
      <c r="F1374" s="6">
        <v>45.347776097620439</v>
      </c>
      <c r="G1374" s="8">
        <v>211.08212016089979</v>
      </c>
      <c r="H1374" s="6">
        <v>0</v>
      </c>
      <c r="I1374" s="6">
        <v>0</v>
      </c>
      <c r="J1374" s="6">
        <v>0</v>
      </c>
      <c r="K1374" s="5"/>
    </row>
    <row r="1375" spans="1:11">
      <c r="A1375" s="5" t="s">
        <v>10771</v>
      </c>
      <c r="B1375" s="5" t="s">
        <v>74</v>
      </c>
      <c r="C1375" s="5" t="s">
        <v>72</v>
      </c>
      <c r="D1375" s="5" t="s">
        <v>7664</v>
      </c>
      <c r="E1375" s="2" t="s">
        <v>0</v>
      </c>
      <c r="F1375" s="6">
        <v>73.172539218310135</v>
      </c>
      <c r="G1375" s="8">
        <v>236.57553603911933</v>
      </c>
      <c r="H1375" s="6">
        <v>0</v>
      </c>
      <c r="I1375" s="6">
        <v>0</v>
      </c>
      <c r="J1375" s="6">
        <v>0</v>
      </c>
      <c r="K1375" s="5"/>
    </row>
    <row r="1376" spans="1:11">
      <c r="A1376" s="5" t="s">
        <v>10772</v>
      </c>
      <c r="B1376" s="5" t="s">
        <v>74</v>
      </c>
      <c r="C1376" s="5" t="s">
        <v>72</v>
      </c>
      <c r="D1376" s="5" t="s">
        <v>7665</v>
      </c>
      <c r="E1376" s="2" t="s">
        <v>0</v>
      </c>
      <c r="F1376" s="6">
        <v>67.845715468250049</v>
      </c>
      <c r="G1376" s="8">
        <v>260.02824441194997</v>
      </c>
      <c r="H1376" s="6">
        <v>0</v>
      </c>
      <c r="I1376" s="6">
        <v>0</v>
      </c>
      <c r="J1376" s="6">
        <v>0</v>
      </c>
      <c r="K1376" s="5"/>
    </row>
    <row r="1377" spans="1:11">
      <c r="A1377" s="5" t="s">
        <v>10773</v>
      </c>
      <c r="B1377" s="5" t="s">
        <v>74</v>
      </c>
      <c r="C1377" s="5" t="s">
        <v>72</v>
      </c>
      <c r="D1377" s="5" t="s">
        <v>7666</v>
      </c>
      <c r="E1377" s="2" t="s">
        <v>0</v>
      </c>
      <c r="F1377" s="6">
        <v>65.858474139941649</v>
      </c>
      <c r="G1377" s="8">
        <v>260.02894120373696</v>
      </c>
      <c r="H1377" s="6">
        <v>0</v>
      </c>
      <c r="I1377" s="6">
        <v>0</v>
      </c>
      <c r="J1377" s="6">
        <v>0</v>
      </c>
      <c r="K1377" s="5"/>
    </row>
    <row r="1378" spans="1:11">
      <c r="A1378" s="5" t="s">
        <v>10774</v>
      </c>
      <c r="B1378" s="5" t="s">
        <v>74</v>
      </c>
      <c r="C1378" s="5" t="s">
        <v>72</v>
      </c>
      <c r="D1378" s="5" t="s">
        <v>7667</v>
      </c>
      <c r="E1378" s="2" t="s">
        <v>0</v>
      </c>
      <c r="F1378" s="6">
        <v>43.82335193478179</v>
      </c>
      <c r="G1378" s="8">
        <v>239.63431547521284</v>
      </c>
      <c r="H1378" s="6">
        <v>0</v>
      </c>
      <c r="I1378" s="6">
        <v>0</v>
      </c>
      <c r="J1378" s="6">
        <v>0</v>
      </c>
      <c r="K1378" s="5"/>
    </row>
    <row r="1379" spans="1:11">
      <c r="A1379" s="5" t="s">
        <v>10775</v>
      </c>
      <c r="B1379" s="5" t="s">
        <v>74</v>
      </c>
      <c r="C1379" s="5" t="s">
        <v>72</v>
      </c>
      <c r="D1379" s="5" t="s">
        <v>7668</v>
      </c>
      <c r="E1379" s="2" t="s">
        <v>0</v>
      </c>
      <c r="F1379" s="6">
        <v>53.95744873670278</v>
      </c>
      <c r="G1379" s="8">
        <v>220.25934138589651</v>
      </c>
      <c r="H1379" s="6">
        <v>0</v>
      </c>
      <c r="I1379" s="6">
        <v>0</v>
      </c>
      <c r="J1379" s="6">
        <v>0</v>
      </c>
      <c r="K1379" s="5"/>
    </row>
    <row r="1380" spans="1:11">
      <c r="A1380" s="5" t="s">
        <v>10776</v>
      </c>
      <c r="B1380" s="5" t="s">
        <v>74</v>
      </c>
      <c r="C1380" s="5" t="s">
        <v>72</v>
      </c>
      <c r="D1380" s="5" t="s">
        <v>7669</v>
      </c>
      <c r="E1380" s="2" t="s">
        <v>0</v>
      </c>
      <c r="F1380" s="6">
        <v>69.177357764896556</v>
      </c>
      <c r="G1380" s="8">
        <v>240.65272932062302</v>
      </c>
      <c r="H1380" s="6">
        <v>0</v>
      </c>
      <c r="I1380" s="6">
        <v>0</v>
      </c>
      <c r="J1380" s="6">
        <v>0</v>
      </c>
      <c r="K1380" s="5"/>
    </row>
    <row r="1381" spans="1:11">
      <c r="A1381" s="5" t="s">
        <v>10777</v>
      </c>
      <c r="B1381" s="5" t="s">
        <v>74</v>
      </c>
      <c r="C1381" s="5" t="s">
        <v>72</v>
      </c>
      <c r="D1381" s="5" t="s">
        <v>7670</v>
      </c>
      <c r="E1381" s="2" t="s">
        <v>0</v>
      </c>
      <c r="F1381" s="6">
        <v>55.31319391657739</v>
      </c>
      <c r="G1381" s="8">
        <v>260.02793622102382</v>
      </c>
      <c r="H1381" s="6">
        <v>0</v>
      </c>
      <c r="I1381" s="6">
        <v>0</v>
      </c>
      <c r="J1381" s="6">
        <v>0</v>
      </c>
      <c r="K1381" s="5"/>
    </row>
    <row r="1382" spans="1:11">
      <c r="A1382" s="5" t="s">
        <v>10778</v>
      </c>
      <c r="B1382" s="5" t="s">
        <v>74</v>
      </c>
      <c r="C1382" s="5" t="s">
        <v>72</v>
      </c>
      <c r="D1382" s="5" t="s">
        <v>7671</v>
      </c>
      <c r="E1382" s="2" t="s">
        <v>0</v>
      </c>
      <c r="F1382" s="6">
        <v>41.718002238453423</v>
      </c>
      <c r="G1382" s="8">
        <v>232.49613108144402</v>
      </c>
      <c r="H1382" s="6">
        <v>0</v>
      </c>
      <c r="I1382" s="6">
        <v>0</v>
      </c>
      <c r="J1382" s="6">
        <v>0</v>
      </c>
      <c r="K1382" s="5"/>
    </row>
    <row r="1383" spans="1:11">
      <c r="A1383" s="5" t="s">
        <v>10779</v>
      </c>
      <c r="B1383" s="5" t="s">
        <v>74</v>
      </c>
      <c r="C1383" s="5" t="s">
        <v>72</v>
      </c>
      <c r="D1383" s="5" t="s">
        <v>7672</v>
      </c>
      <c r="E1383" s="2" t="s">
        <v>0</v>
      </c>
      <c r="F1383" s="6">
        <v>83.656222597667707</v>
      </c>
      <c r="G1383" s="8">
        <v>255.94868602825144</v>
      </c>
      <c r="H1383" s="6">
        <v>0</v>
      </c>
      <c r="I1383" s="6">
        <v>0</v>
      </c>
      <c r="J1383" s="6">
        <v>0</v>
      </c>
      <c r="K1383" s="5"/>
    </row>
    <row r="1384" spans="1:11">
      <c r="A1384" s="5" t="s">
        <v>10780</v>
      </c>
      <c r="B1384" s="5" t="s">
        <v>74</v>
      </c>
      <c r="C1384" s="5" t="s">
        <v>72</v>
      </c>
      <c r="D1384" s="5" t="s">
        <v>7673</v>
      </c>
      <c r="E1384" s="2" t="s">
        <v>0</v>
      </c>
      <c r="F1384" s="6">
        <v>65.726819026556214</v>
      </c>
      <c r="G1384" s="8">
        <v>260.02860705908716</v>
      </c>
      <c r="H1384" s="6">
        <v>0</v>
      </c>
      <c r="I1384" s="6">
        <v>0</v>
      </c>
      <c r="J1384" s="6">
        <v>0</v>
      </c>
      <c r="K1384" s="5"/>
    </row>
    <row r="1385" spans="1:11">
      <c r="A1385" s="5" t="s">
        <v>10781</v>
      </c>
      <c r="B1385" s="5" t="s">
        <v>74</v>
      </c>
      <c r="C1385" s="5" t="s">
        <v>72</v>
      </c>
      <c r="D1385" s="5" t="s">
        <v>7674</v>
      </c>
      <c r="E1385" s="2" t="s">
        <v>0</v>
      </c>
      <c r="F1385" s="6">
        <v>41.408632960532401</v>
      </c>
      <c r="G1385" s="8">
        <v>248.8095912507566</v>
      </c>
      <c r="H1385" s="6">
        <v>0</v>
      </c>
      <c r="I1385" s="6">
        <v>0</v>
      </c>
      <c r="J1385" s="6">
        <v>0</v>
      </c>
      <c r="K1385" s="5"/>
    </row>
    <row r="1386" spans="1:11">
      <c r="A1386" s="5" t="s">
        <v>10782</v>
      </c>
      <c r="B1386" s="5" t="s">
        <v>74</v>
      </c>
      <c r="C1386" s="5" t="s">
        <v>72</v>
      </c>
      <c r="D1386" s="5" t="s">
        <v>7675</v>
      </c>
      <c r="E1386" s="2" t="s">
        <v>0</v>
      </c>
      <c r="F1386" s="6">
        <v>76.846209091764834</v>
      </c>
      <c r="G1386" s="8">
        <v>260.02898919572846</v>
      </c>
      <c r="H1386" s="6">
        <v>0</v>
      </c>
      <c r="I1386" s="6">
        <v>0</v>
      </c>
      <c r="J1386" s="6">
        <v>0</v>
      </c>
      <c r="K1386" s="5"/>
    </row>
    <row r="1387" spans="1:11">
      <c r="A1387" s="5" t="s">
        <v>10783</v>
      </c>
      <c r="B1387" s="5" t="s">
        <v>74</v>
      </c>
      <c r="C1387" s="5" t="s">
        <v>72</v>
      </c>
      <c r="D1387" s="5" t="s">
        <v>7676</v>
      </c>
      <c r="E1387" s="2" t="s">
        <v>0</v>
      </c>
      <c r="F1387" s="6">
        <v>62.066609583723377</v>
      </c>
      <c r="G1387" s="8">
        <v>260.02808796294244</v>
      </c>
      <c r="H1387" s="6">
        <v>0</v>
      </c>
      <c r="I1387" s="6">
        <v>0</v>
      </c>
      <c r="J1387" s="6">
        <v>0</v>
      </c>
      <c r="K1387" s="5"/>
    </row>
    <row r="1388" spans="1:11">
      <c r="A1388" s="5" t="s">
        <v>10784</v>
      </c>
      <c r="B1388" s="5" t="s">
        <v>74</v>
      </c>
      <c r="C1388" s="5" t="s">
        <v>72</v>
      </c>
      <c r="D1388" s="5" t="s">
        <v>7677</v>
      </c>
      <c r="E1388" s="2" t="s">
        <v>0</v>
      </c>
      <c r="F1388" s="6">
        <v>51.329515738837387</v>
      </c>
      <c r="G1388" s="8">
        <v>260.02992546601223</v>
      </c>
      <c r="H1388" s="6">
        <v>0</v>
      </c>
      <c r="I1388" s="6">
        <v>0</v>
      </c>
      <c r="J1388" s="6">
        <v>0</v>
      </c>
      <c r="K1388" s="5"/>
    </row>
    <row r="1389" spans="1:11">
      <c r="A1389" s="5" t="s">
        <v>10785</v>
      </c>
      <c r="B1389" s="5" t="s">
        <v>74</v>
      </c>
      <c r="C1389" s="5" t="s">
        <v>72</v>
      </c>
      <c r="D1389" s="5" t="s">
        <v>7678</v>
      </c>
      <c r="E1389" s="2" t="s">
        <v>0</v>
      </c>
      <c r="F1389" s="6">
        <v>80.466800367537743</v>
      </c>
      <c r="G1389" s="8">
        <v>245.75215372401104</v>
      </c>
      <c r="H1389" s="6">
        <v>0</v>
      </c>
      <c r="I1389" s="6">
        <v>0</v>
      </c>
      <c r="J1389" s="6">
        <v>0</v>
      </c>
      <c r="K1389" s="5"/>
    </row>
    <row r="1390" spans="1:11">
      <c r="A1390" s="5" t="s">
        <v>10786</v>
      </c>
      <c r="B1390" s="5" t="s">
        <v>74</v>
      </c>
      <c r="C1390" s="5" t="s">
        <v>72</v>
      </c>
      <c r="D1390" s="5" t="s">
        <v>7679</v>
      </c>
      <c r="E1390" s="2" t="s">
        <v>0</v>
      </c>
      <c r="F1390" s="6">
        <v>51.726822959649283</v>
      </c>
      <c r="G1390" s="8">
        <v>260.02830324125506</v>
      </c>
      <c r="H1390" s="6">
        <v>0</v>
      </c>
      <c r="I1390" s="6">
        <v>0</v>
      </c>
      <c r="J1390" s="6">
        <v>0</v>
      </c>
      <c r="K1390" s="5"/>
    </row>
    <row r="1391" spans="1:11">
      <c r="A1391" s="5" t="s">
        <v>10787</v>
      </c>
      <c r="B1391" s="5" t="s">
        <v>74</v>
      </c>
      <c r="C1391" s="5" t="s">
        <v>72</v>
      </c>
      <c r="D1391" s="5" t="s">
        <v>7680</v>
      </c>
      <c r="E1391" s="2" t="s">
        <v>0</v>
      </c>
      <c r="F1391" s="6">
        <v>92.318051509686967</v>
      </c>
      <c r="G1391" s="8">
        <v>260.03375410366675</v>
      </c>
      <c r="H1391" s="6">
        <v>0</v>
      </c>
      <c r="I1391" s="6">
        <v>0</v>
      </c>
      <c r="J1391" s="6">
        <v>0</v>
      </c>
      <c r="K1391" s="5"/>
    </row>
    <row r="1392" spans="1:11">
      <c r="A1392" s="5" t="s">
        <v>10788</v>
      </c>
      <c r="B1392" s="5" t="s">
        <v>74</v>
      </c>
      <c r="C1392" s="5" t="s">
        <v>72</v>
      </c>
      <c r="D1392" s="5" t="s">
        <v>7681</v>
      </c>
      <c r="E1392" s="2" t="s">
        <v>0</v>
      </c>
      <c r="F1392" s="6">
        <v>72.528248712902197</v>
      </c>
      <c r="G1392" s="8">
        <v>260.02835963136027</v>
      </c>
      <c r="H1392" s="6">
        <v>0</v>
      </c>
      <c r="I1392" s="6">
        <v>0</v>
      </c>
      <c r="J1392" s="6">
        <v>0</v>
      </c>
      <c r="K1392" s="5"/>
    </row>
    <row r="1393" spans="1:11">
      <c r="A1393" s="5" t="s">
        <v>10789</v>
      </c>
      <c r="B1393" s="5" t="s">
        <v>74</v>
      </c>
      <c r="C1393" s="5" t="s">
        <v>72</v>
      </c>
      <c r="D1393" s="5" t="s">
        <v>7682</v>
      </c>
      <c r="E1393" s="2" t="s">
        <v>0</v>
      </c>
      <c r="F1393" s="6">
        <v>44.058070594958281</v>
      </c>
      <c r="G1393" s="8">
        <v>260.02850466177074</v>
      </c>
      <c r="H1393" s="6">
        <v>0</v>
      </c>
      <c r="I1393" s="6">
        <v>0</v>
      </c>
      <c r="J1393" s="6">
        <v>0</v>
      </c>
      <c r="K1393" s="5"/>
    </row>
    <row r="1394" spans="1:11">
      <c r="A1394" s="5" t="s">
        <v>10790</v>
      </c>
      <c r="B1394" s="5" t="s">
        <v>74</v>
      </c>
      <c r="C1394" s="5" t="s">
        <v>72</v>
      </c>
      <c r="D1394" s="5" t="s">
        <v>7683</v>
      </c>
      <c r="E1394" s="2" t="s">
        <v>0</v>
      </c>
      <c r="F1394" s="6">
        <v>54.50029033025158</v>
      </c>
      <c r="G1394" s="8">
        <v>260.02863873439031</v>
      </c>
      <c r="H1394" s="6">
        <v>0</v>
      </c>
      <c r="I1394" s="6">
        <v>0</v>
      </c>
      <c r="J1394" s="6">
        <v>0</v>
      </c>
      <c r="K1394" s="5"/>
    </row>
    <row r="1395" spans="1:11">
      <c r="A1395" s="5" t="s">
        <v>10791</v>
      </c>
      <c r="B1395" s="5" t="s">
        <v>74</v>
      </c>
      <c r="C1395" s="5" t="s">
        <v>72</v>
      </c>
      <c r="D1395" s="5" t="s">
        <v>7684</v>
      </c>
      <c r="E1395" s="2" t="s">
        <v>0</v>
      </c>
      <c r="F1395" s="6">
        <v>60.401994639933015</v>
      </c>
      <c r="G1395" s="8">
        <v>260.02866594003825</v>
      </c>
      <c r="H1395" s="6">
        <v>0</v>
      </c>
      <c r="I1395" s="6">
        <v>0</v>
      </c>
      <c r="J1395" s="6">
        <v>0</v>
      </c>
      <c r="K1395" s="5"/>
    </row>
    <row r="1396" spans="1:11">
      <c r="A1396" s="5" t="s">
        <v>10792</v>
      </c>
      <c r="B1396" s="5" t="s">
        <v>74</v>
      </c>
      <c r="C1396" s="5" t="s">
        <v>72</v>
      </c>
      <c r="D1396" s="5" t="s">
        <v>7685</v>
      </c>
      <c r="E1396" s="2" t="s">
        <v>0</v>
      </c>
      <c r="F1396" s="6">
        <v>46.955346398380996</v>
      </c>
      <c r="G1396" s="8">
        <v>260.02920732505874</v>
      </c>
      <c r="H1396" s="6">
        <v>0</v>
      </c>
      <c r="I1396" s="6">
        <v>0</v>
      </c>
      <c r="J1396" s="6">
        <v>0</v>
      </c>
      <c r="K1396" s="5"/>
    </row>
    <row r="1397" spans="1:11">
      <c r="A1397" s="5" t="s">
        <v>10793</v>
      </c>
      <c r="B1397" s="5" t="s">
        <v>74</v>
      </c>
      <c r="C1397" s="5" t="s">
        <v>72</v>
      </c>
      <c r="D1397" s="5" t="s">
        <v>7686</v>
      </c>
      <c r="E1397" s="2" t="s">
        <v>0</v>
      </c>
      <c r="F1397" s="6">
        <v>92.705722930984479</v>
      </c>
      <c r="G1397" s="8">
        <v>260.02859019868208</v>
      </c>
      <c r="H1397" s="6">
        <v>0</v>
      </c>
      <c r="I1397" s="6">
        <v>0</v>
      </c>
      <c r="J1397" s="6">
        <v>0</v>
      </c>
      <c r="K1397" s="5"/>
    </row>
    <row r="1398" spans="1:11">
      <c r="A1398" s="5" t="s">
        <v>10794</v>
      </c>
      <c r="B1398" s="5" t="s">
        <v>74</v>
      </c>
      <c r="C1398" s="5" t="s">
        <v>72</v>
      </c>
      <c r="D1398" s="5" t="s">
        <v>7687</v>
      </c>
      <c r="E1398" s="2" t="s">
        <v>0</v>
      </c>
      <c r="F1398" s="6">
        <v>79.67296115965064</v>
      </c>
      <c r="G1398" s="8">
        <v>260.02872142221588</v>
      </c>
      <c r="H1398" s="6">
        <v>0</v>
      </c>
      <c r="I1398" s="6">
        <v>0</v>
      </c>
      <c r="J1398" s="6">
        <v>0</v>
      </c>
      <c r="K1398" s="5"/>
    </row>
    <row r="1399" spans="1:11">
      <c r="A1399" s="5" t="s">
        <v>10795</v>
      </c>
      <c r="B1399" s="5" t="s">
        <v>74</v>
      </c>
      <c r="C1399" s="5" t="s">
        <v>72</v>
      </c>
      <c r="D1399" s="5" t="s">
        <v>7688</v>
      </c>
      <c r="E1399" s="2" t="s">
        <v>0</v>
      </c>
      <c r="F1399" s="6">
        <v>67.546295402373943</v>
      </c>
      <c r="G1399" s="8">
        <v>260.02893021868567</v>
      </c>
      <c r="H1399" s="6">
        <v>0</v>
      </c>
      <c r="I1399" s="6">
        <v>0</v>
      </c>
      <c r="J1399" s="6">
        <v>0</v>
      </c>
      <c r="K1399" s="5"/>
    </row>
    <row r="1400" spans="1:11">
      <c r="A1400" s="5" t="s">
        <v>10796</v>
      </c>
      <c r="B1400" s="5" t="s">
        <v>74</v>
      </c>
      <c r="C1400" s="5" t="s">
        <v>72</v>
      </c>
      <c r="D1400" s="5" t="s">
        <v>7689</v>
      </c>
      <c r="E1400" s="2" t="s">
        <v>0</v>
      </c>
      <c r="F1400" s="6">
        <v>91.202242600684144</v>
      </c>
      <c r="G1400" s="8">
        <v>260.02930129318253</v>
      </c>
      <c r="H1400" s="6">
        <v>0</v>
      </c>
      <c r="I1400" s="6">
        <v>0</v>
      </c>
      <c r="J1400" s="6">
        <v>0</v>
      </c>
      <c r="K1400" s="5"/>
    </row>
    <row r="1401" spans="1:11">
      <c r="A1401" s="5" t="s">
        <v>10797</v>
      </c>
      <c r="B1401" s="5" t="s">
        <v>74</v>
      </c>
      <c r="C1401" s="5" t="s">
        <v>72</v>
      </c>
      <c r="D1401" s="5" t="s">
        <v>7690</v>
      </c>
      <c r="E1401" s="2" t="s">
        <v>0</v>
      </c>
      <c r="F1401" s="6">
        <v>56.936724377345186</v>
      </c>
      <c r="G1401" s="8">
        <v>260.02878602402018</v>
      </c>
      <c r="H1401" s="6">
        <v>0</v>
      </c>
      <c r="I1401" s="6">
        <v>0</v>
      </c>
      <c r="J1401" s="6">
        <v>0</v>
      </c>
      <c r="K1401" s="5"/>
    </row>
    <row r="1402" spans="1:11">
      <c r="A1402" s="5" t="s">
        <v>10798</v>
      </c>
      <c r="B1402" s="5" t="s">
        <v>74</v>
      </c>
      <c r="C1402" s="5" t="s">
        <v>72</v>
      </c>
      <c r="D1402" s="5" t="s">
        <v>7691</v>
      </c>
      <c r="E1402" s="2" t="s">
        <v>0</v>
      </c>
      <c r="F1402" s="6">
        <v>54.989762137129951</v>
      </c>
      <c r="G1402" s="8">
        <v>260.02895943765111</v>
      </c>
      <c r="H1402" s="6">
        <v>0</v>
      </c>
      <c r="I1402" s="6">
        <v>0</v>
      </c>
      <c r="J1402" s="6">
        <v>0</v>
      </c>
      <c r="K1402" s="5"/>
    </row>
    <row r="1403" spans="1:11">
      <c r="A1403" s="5" t="s">
        <v>10799</v>
      </c>
      <c r="B1403" s="5" t="s">
        <v>74</v>
      </c>
      <c r="C1403" s="5" t="s">
        <v>72</v>
      </c>
      <c r="D1403" s="5" t="s">
        <v>7692</v>
      </c>
      <c r="E1403" s="2" t="s">
        <v>0</v>
      </c>
      <c r="F1403" s="6">
        <v>87.754143635985059</v>
      </c>
      <c r="G1403" s="8">
        <v>260.02930226511108</v>
      </c>
      <c r="H1403" s="6">
        <v>0</v>
      </c>
      <c r="I1403" s="6">
        <v>0</v>
      </c>
      <c r="J1403" s="6">
        <v>0</v>
      </c>
      <c r="K1403" s="5"/>
    </row>
    <row r="1404" spans="1:11">
      <c r="A1404" s="5" t="s">
        <v>10800</v>
      </c>
      <c r="B1404" s="5" t="s">
        <v>74</v>
      </c>
      <c r="C1404" s="5" t="s">
        <v>72</v>
      </c>
      <c r="D1404" s="5" t="s">
        <v>7693</v>
      </c>
      <c r="E1404" s="2" t="s">
        <v>0</v>
      </c>
      <c r="F1404" s="6">
        <v>51.033150699137522</v>
      </c>
      <c r="G1404" s="8">
        <v>215.16195101716298</v>
      </c>
      <c r="H1404" s="6">
        <v>0</v>
      </c>
      <c r="I1404" s="6">
        <v>0</v>
      </c>
      <c r="J1404" s="6">
        <v>0</v>
      </c>
      <c r="K1404" s="5"/>
    </row>
    <row r="1405" spans="1:11">
      <c r="A1405" s="5" t="s">
        <v>10801</v>
      </c>
      <c r="B1405" s="5" t="s">
        <v>74</v>
      </c>
      <c r="C1405" s="5" t="s">
        <v>72</v>
      </c>
      <c r="D1405" s="5" t="s">
        <v>7694</v>
      </c>
      <c r="E1405" s="2" t="s">
        <v>0</v>
      </c>
      <c r="F1405" s="6">
        <v>51.611391518287306</v>
      </c>
      <c r="G1405" s="8">
        <v>260.02950452012118</v>
      </c>
      <c r="H1405" s="6">
        <v>0</v>
      </c>
      <c r="I1405" s="6">
        <v>0</v>
      </c>
      <c r="J1405" s="6">
        <v>0</v>
      </c>
      <c r="K1405" s="5"/>
    </row>
    <row r="1406" spans="1:11">
      <c r="A1406" s="5" t="s">
        <v>10802</v>
      </c>
      <c r="B1406" s="5" t="s">
        <v>74</v>
      </c>
      <c r="C1406" s="5" t="s">
        <v>72</v>
      </c>
      <c r="D1406" s="5" t="s">
        <v>7695</v>
      </c>
      <c r="E1406" s="2" t="s">
        <v>0</v>
      </c>
      <c r="F1406" s="6">
        <v>60.166427728026726</v>
      </c>
      <c r="G1406" s="8">
        <v>235.5553730725847</v>
      </c>
      <c r="H1406" s="6">
        <v>0</v>
      </c>
      <c r="I1406" s="6">
        <v>0</v>
      </c>
      <c r="J1406" s="6">
        <v>0</v>
      </c>
      <c r="K1406" s="5"/>
    </row>
    <row r="1407" spans="1:11">
      <c r="A1407" s="5" t="s">
        <v>10803</v>
      </c>
      <c r="B1407" s="5" t="s">
        <v>74</v>
      </c>
      <c r="C1407" s="5" t="s">
        <v>72</v>
      </c>
      <c r="D1407" s="5" t="s">
        <v>7696</v>
      </c>
      <c r="E1407" s="2" t="s">
        <v>0</v>
      </c>
      <c r="F1407" s="6">
        <v>49.88845597225756</v>
      </c>
      <c r="G1407" s="8">
        <v>214.14093246752697</v>
      </c>
      <c r="H1407" s="6">
        <v>0</v>
      </c>
      <c r="I1407" s="6">
        <v>0</v>
      </c>
      <c r="J1407" s="6">
        <v>0</v>
      </c>
      <c r="K1407" s="5"/>
    </row>
    <row r="1408" spans="1:11">
      <c r="A1408" s="5" t="s">
        <v>10804</v>
      </c>
      <c r="B1408" s="5" t="s">
        <v>74</v>
      </c>
      <c r="C1408" s="5" t="s">
        <v>72</v>
      </c>
      <c r="D1408" s="5" t="s">
        <v>7697</v>
      </c>
      <c r="E1408" s="2" t="s">
        <v>0</v>
      </c>
      <c r="F1408" s="6">
        <v>76.322158060078635</v>
      </c>
      <c r="G1408" s="8">
        <v>260.02871271635871</v>
      </c>
      <c r="H1408" s="6">
        <v>0</v>
      </c>
      <c r="I1408" s="6">
        <v>0</v>
      </c>
      <c r="J1408" s="6">
        <v>0</v>
      </c>
      <c r="K1408" s="5"/>
    </row>
    <row r="1409" spans="1:11">
      <c r="A1409" s="5" t="s">
        <v>10805</v>
      </c>
      <c r="B1409" s="5" t="s">
        <v>74</v>
      </c>
      <c r="C1409" s="5" t="s">
        <v>72</v>
      </c>
      <c r="D1409" s="5" t="s">
        <v>7698</v>
      </c>
      <c r="E1409" s="2" t="s">
        <v>0</v>
      </c>
      <c r="F1409" s="6">
        <v>52.833841149114562</v>
      </c>
      <c r="G1409" s="8">
        <v>260.02922531638939</v>
      </c>
      <c r="H1409" s="6">
        <v>0</v>
      </c>
      <c r="I1409" s="6">
        <v>0</v>
      </c>
      <c r="J1409" s="6">
        <v>0</v>
      </c>
      <c r="K1409" s="5"/>
    </row>
    <row r="1410" spans="1:11">
      <c r="A1410" s="5" t="s">
        <v>10806</v>
      </c>
      <c r="B1410" s="5" t="s">
        <v>74</v>
      </c>
      <c r="C1410" s="5" t="s">
        <v>72</v>
      </c>
      <c r="D1410" s="5" t="s">
        <v>7699</v>
      </c>
      <c r="E1410" s="2" t="s">
        <v>0</v>
      </c>
      <c r="F1410" s="6">
        <v>63.270383601296011</v>
      </c>
      <c r="G1410" s="8">
        <v>260.02898495804078</v>
      </c>
      <c r="H1410" s="6">
        <v>0</v>
      </c>
      <c r="I1410" s="6">
        <v>0</v>
      </c>
      <c r="J1410" s="6">
        <v>0</v>
      </c>
      <c r="K1410" s="5"/>
    </row>
    <row r="1411" spans="1:11">
      <c r="A1411" s="5" t="s">
        <v>10807</v>
      </c>
      <c r="B1411" s="5" t="s">
        <v>74</v>
      </c>
      <c r="C1411" s="5" t="s">
        <v>72</v>
      </c>
      <c r="D1411" s="5" t="s">
        <v>7700</v>
      </c>
      <c r="E1411" s="2" t="s">
        <v>0</v>
      </c>
      <c r="F1411" s="6">
        <v>56.382504262746778</v>
      </c>
      <c r="G1411" s="8">
        <v>260.02874814587847</v>
      </c>
      <c r="H1411" s="6">
        <v>0</v>
      </c>
      <c r="I1411" s="6">
        <v>0</v>
      </c>
      <c r="J1411" s="6">
        <v>0</v>
      </c>
      <c r="K1411" s="5"/>
    </row>
    <row r="1412" spans="1:11">
      <c r="A1412" s="5" t="s">
        <v>10808</v>
      </c>
      <c r="B1412" s="5" t="s">
        <v>74</v>
      </c>
      <c r="C1412" s="5" t="s">
        <v>72</v>
      </c>
      <c r="D1412" s="5" t="s">
        <v>7701</v>
      </c>
      <c r="E1412" s="2" t="s">
        <v>0</v>
      </c>
      <c r="F1412" s="6">
        <v>68.862090489215333</v>
      </c>
      <c r="G1412" s="8">
        <v>260.02856780358496</v>
      </c>
      <c r="H1412" s="6">
        <v>0</v>
      </c>
      <c r="I1412" s="6">
        <v>0</v>
      </c>
      <c r="J1412" s="6">
        <v>0</v>
      </c>
      <c r="K1412" s="5"/>
    </row>
    <row r="1413" spans="1:11">
      <c r="A1413" s="5" t="s">
        <v>10809</v>
      </c>
      <c r="B1413" s="5" t="s">
        <v>74</v>
      </c>
      <c r="C1413" s="5" t="s">
        <v>72</v>
      </c>
      <c r="D1413" s="5" t="s">
        <v>7702</v>
      </c>
      <c r="E1413" s="2" t="s">
        <v>0</v>
      </c>
      <c r="F1413" s="6">
        <v>82.326957875549596</v>
      </c>
      <c r="G1413" s="8">
        <v>260.02856316053459</v>
      </c>
      <c r="H1413" s="6">
        <v>0</v>
      </c>
      <c r="I1413" s="6">
        <v>0</v>
      </c>
      <c r="J1413" s="6">
        <v>0</v>
      </c>
      <c r="K1413" s="5"/>
    </row>
    <row r="1414" spans="1:11">
      <c r="A1414" s="5" t="s">
        <v>10810</v>
      </c>
      <c r="B1414" s="5" t="s">
        <v>74</v>
      </c>
      <c r="C1414" s="5" t="s">
        <v>72</v>
      </c>
      <c r="D1414" s="5" t="s">
        <v>7703</v>
      </c>
      <c r="E1414" s="2" t="s">
        <v>0</v>
      </c>
      <c r="F1414" s="6">
        <v>91.85862898023241</v>
      </c>
      <c r="G1414" s="8">
        <v>260.02924180858338</v>
      </c>
      <c r="H1414" s="6">
        <v>0</v>
      </c>
      <c r="I1414" s="6">
        <v>0</v>
      </c>
      <c r="J1414" s="6">
        <v>0</v>
      </c>
      <c r="K1414" s="5"/>
    </row>
    <row r="1415" spans="1:11">
      <c r="A1415" s="5" t="s">
        <v>10811</v>
      </c>
      <c r="B1415" s="5" t="s">
        <v>74</v>
      </c>
      <c r="C1415" s="5" t="s">
        <v>72</v>
      </c>
      <c r="D1415" s="5" t="s">
        <v>7704</v>
      </c>
      <c r="E1415" s="2" t="s">
        <v>0</v>
      </c>
      <c r="F1415" s="6">
        <v>98.352365439357271</v>
      </c>
      <c r="G1415" s="8">
        <v>260.02856606655001</v>
      </c>
      <c r="H1415" s="6">
        <v>0</v>
      </c>
      <c r="I1415" s="6">
        <v>0</v>
      </c>
      <c r="J1415" s="6">
        <v>0</v>
      </c>
      <c r="K1415" s="5"/>
    </row>
    <row r="1416" spans="1:11">
      <c r="A1416" s="5" t="s">
        <v>10812</v>
      </c>
      <c r="B1416" s="5" t="s">
        <v>74</v>
      </c>
      <c r="C1416" s="5" t="s">
        <v>72</v>
      </c>
      <c r="D1416" s="5" t="s">
        <v>7705</v>
      </c>
      <c r="E1416" s="2" t="s">
        <v>0</v>
      </c>
      <c r="F1416" s="6">
        <v>60.422357814472242</v>
      </c>
      <c r="G1416" s="8">
        <v>260.02885505482777</v>
      </c>
      <c r="H1416" s="6">
        <v>0</v>
      </c>
      <c r="I1416" s="6">
        <v>0</v>
      </c>
      <c r="J1416" s="6">
        <v>0</v>
      </c>
      <c r="K1416" s="5"/>
    </row>
    <row r="1417" spans="1:11">
      <c r="A1417" s="5" t="s">
        <v>10813</v>
      </c>
      <c r="B1417" s="5" t="s">
        <v>74</v>
      </c>
      <c r="C1417" s="5" t="s">
        <v>72</v>
      </c>
      <c r="D1417" s="5" t="s">
        <v>7706</v>
      </c>
      <c r="E1417" s="2" t="s">
        <v>0</v>
      </c>
      <c r="F1417" s="6">
        <v>66.016323486038544</v>
      </c>
      <c r="G1417" s="8">
        <v>255.94945631538786</v>
      </c>
      <c r="H1417" s="6">
        <v>0</v>
      </c>
      <c r="I1417" s="6">
        <v>0</v>
      </c>
      <c r="J1417" s="6">
        <v>0</v>
      </c>
      <c r="K1417" s="5"/>
    </row>
    <row r="1418" spans="1:11">
      <c r="A1418" s="5" t="s">
        <v>10814</v>
      </c>
      <c r="B1418" s="5" t="s">
        <v>74</v>
      </c>
      <c r="C1418" s="5" t="s">
        <v>72</v>
      </c>
      <c r="D1418" s="5" t="s">
        <v>7707</v>
      </c>
      <c r="E1418" s="2" t="s">
        <v>0</v>
      </c>
      <c r="F1418" s="6">
        <v>61.811206288933384</v>
      </c>
      <c r="G1418" s="8">
        <v>260.02929704836799</v>
      </c>
      <c r="H1418" s="6">
        <v>0</v>
      </c>
      <c r="I1418" s="6">
        <v>0</v>
      </c>
      <c r="J1418" s="6">
        <v>0</v>
      </c>
      <c r="K1418" s="5"/>
    </row>
    <row r="1419" spans="1:11">
      <c r="A1419" s="5" t="s">
        <v>10815</v>
      </c>
      <c r="B1419" s="5" t="s">
        <v>74</v>
      </c>
      <c r="C1419" s="5" t="s">
        <v>72</v>
      </c>
      <c r="D1419" s="5" t="s">
        <v>7708</v>
      </c>
      <c r="E1419" s="2" t="s">
        <v>0</v>
      </c>
      <c r="F1419" s="6">
        <v>71.673483343954487</v>
      </c>
      <c r="G1419" s="8">
        <v>260.02725464823823</v>
      </c>
      <c r="H1419" s="6">
        <v>0</v>
      </c>
      <c r="I1419" s="6">
        <v>0</v>
      </c>
      <c r="J1419" s="6">
        <v>0</v>
      </c>
      <c r="K1419" s="5"/>
    </row>
    <row r="1420" spans="1:11">
      <c r="A1420" s="5" t="s">
        <v>10816</v>
      </c>
      <c r="B1420" s="5" t="s">
        <v>74</v>
      </c>
      <c r="C1420" s="5" t="s">
        <v>72</v>
      </c>
      <c r="D1420" s="5" t="s">
        <v>7709</v>
      </c>
      <c r="E1420" s="2" t="s">
        <v>0</v>
      </c>
      <c r="F1420" s="6">
        <v>73.138410776100756</v>
      </c>
      <c r="G1420" s="8">
        <v>260.02893780268971</v>
      </c>
      <c r="H1420" s="6">
        <v>0</v>
      </c>
      <c r="I1420" s="6">
        <v>0</v>
      </c>
      <c r="J1420" s="6">
        <v>0</v>
      </c>
      <c r="K1420" s="5"/>
    </row>
    <row r="1421" spans="1:11">
      <c r="A1421" s="5" t="s">
        <v>10817</v>
      </c>
      <c r="B1421" s="5" t="s">
        <v>74</v>
      </c>
      <c r="C1421" s="5" t="s">
        <v>72</v>
      </c>
      <c r="D1421" s="5" t="s">
        <v>7710</v>
      </c>
      <c r="E1421" s="2" t="s">
        <v>0</v>
      </c>
      <c r="F1421" s="6">
        <v>91.308751440394389</v>
      </c>
      <c r="G1421" s="8">
        <v>260.02809790032285</v>
      </c>
      <c r="H1421" s="6">
        <v>0</v>
      </c>
      <c r="I1421" s="6">
        <v>0</v>
      </c>
      <c r="J1421" s="6">
        <v>0</v>
      </c>
      <c r="K1421" s="5"/>
    </row>
    <row r="1422" spans="1:11">
      <c r="A1422" s="5" t="s">
        <v>10818</v>
      </c>
      <c r="B1422" s="5" t="s">
        <v>74</v>
      </c>
      <c r="C1422" s="5" t="s">
        <v>72</v>
      </c>
      <c r="D1422" s="5" t="s">
        <v>7711</v>
      </c>
      <c r="E1422" s="2" t="s">
        <v>0</v>
      </c>
      <c r="F1422" s="6">
        <v>47.91824283052896</v>
      </c>
      <c r="G1422" s="8">
        <v>227.39776252451759</v>
      </c>
      <c r="H1422" s="6">
        <v>0</v>
      </c>
      <c r="I1422" s="6">
        <v>0</v>
      </c>
      <c r="J1422" s="6">
        <v>0</v>
      </c>
      <c r="K1422" s="5"/>
    </row>
    <row r="1423" spans="1:11">
      <c r="A1423" s="5" t="s">
        <v>10819</v>
      </c>
      <c r="B1423" s="5" t="s">
        <v>74</v>
      </c>
      <c r="C1423" s="5" t="s">
        <v>72</v>
      </c>
      <c r="D1423" s="5" t="s">
        <v>7712</v>
      </c>
      <c r="E1423" s="2" t="s">
        <v>0</v>
      </c>
      <c r="F1423" s="6">
        <v>55.584342677006823</v>
      </c>
      <c r="G1423" s="8">
        <v>260.0286466219726</v>
      </c>
      <c r="H1423" s="6">
        <v>0</v>
      </c>
      <c r="I1423" s="6">
        <v>0</v>
      </c>
      <c r="J1423" s="6">
        <v>0</v>
      </c>
      <c r="K1423" s="5"/>
    </row>
    <row r="1424" spans="1:11">
      <c r="A1424" s="5" t="s">
        <v>10820</v>
      </c>
      <c r="B1424" s="5" t="s">
        <v>74</v>
      </c>
      <c r="C1424" s="5" t="s">
        <v>72</v>
      </c>
      <c r="D1424" s="5" t="s">
        <v>7713</v>
      </c>
      <c r="E1424" s="2" t="s">
        <v>0</v>
      </c>
      <c r="F1424" s="6">
        <v>70.457914929654862</v>
      </c>
      <c r="G1424" s="8">
        <v>260.02813981086041</v>
      </c>
      <c r="H1424" s="6">
        <v>0</v>
      </c>
      <c r="I1424" s="6">
        <v>0</v>
      </c>
      <c r="J1424" s="6">
        <v>0</v>
      </c>
      <c r="K1424" s="5"/>
    </row>
    <row r="1425" spans="1:11">
      <c r="A1425" s="5" t="s">
        <v>10821</v>
      </c>
      <c r="B1425" s="5" t="s">
        <v>74</v>
      </c>
      <c r="C1425" s="5" t="s">
        <v>72</v>
      </c>
      <c r="D1425" s="5" t="s">
        <v>7714</v>
      </c>
      <c r="E1425" s="2" t="s">
        <v>0</v>
      </c>
      <c r="F1425" s="6">
        <v>47.435550852109955</v>
      </c>
      <c r="G1425" s="8">
        <v>260.02862663796623</v>
      </c>
      <c r="H1425" s="6">
        <v>0</v>
      </c>
      <c r="I1425" s="6">
        <v>0</v>
      </c>
      <c r="J1425" s="6">
        <v>0</v>
      </c>
      <c r="K1425" s="5"/>
    </row>
    <row r="1426" spans="1:11">
      <c r="A1426" s="5" t="s">
        <v>10822</v>
      </c>
      <c r="B1426" s="5" t="s">
        <v>74</v>
      </c>
      <c r="C1426" s="5" t="s">
        <v>72</v>
      </c>
      <c r="D1426" s="5" t="s">
        <v>7715</v>
      </c>
      <c r="E1426" s="2" t="s">
        <v>0</v>
      </c>
      <c r="F1426" s="6">
        <v>80.735528976193521</v>
      </c>
      <c r="G1426" s="8">
        <v>245.75150587374824</v>
      </c>
      <c r="H1426" s="6">
        <v>0</v>
      </c>
      <c r="I1426" s="6">
        <v>0</v>
      </c>
      <c r="J1426" s="6">
        <v>0</v>
      </c>
      <c r="K1426" s="5"/>
    </row>
    <row r="1427" spans="1:11">
      <c r="A1427" s="5" t="s">
        <v>10823</v>
      </c>
      <c r="B1427" s="5" t="s">
        <v>74</v>
      </c>
      <c r="C1427" s="5" t="s">
        <v>72</v>
      </c>
      <c r="D1427" s="5" t="s">
        <v>7716</v>
      </c>
      <c r="E1427" s="2" t="s">
        <v>0</v>
      </c>
      <c r="F1427" s="6">
        <v>76.90811287193624</v>
      </c>
      <c r="G1427" s="8">
        <v>260.02891120819828</v>
      </c>
      <c r="H1427" s="6">
        <v>0</v>
      </c>
      <c r="I1427" s="6">
        <v>0</v>
      </c>
      <c r="J1427" s="6">
        <v>0</v>
      </c>
      <c r="K1427" s="5"/>
    </row>
    <row r="1428" spans="1:11">
      <c r="A1428" s="5" t="s">
        <v>10824</v>
      </c>
      <c r="B1428" s="5" t="s">
        <v>74</v>
      </c>
      <c r="C1428" s="5" t="s">
        <v>72</v>
      </c>
      <c r="D1428" s="5" t="s">
        <v>7717</v>
      </c>
      <c r="E1428" s="2" t="s">
        <v>0</v>
      </c>
      <c r="F1428" s="6">
        <v>84.617606340930863</v>
      </c>
      <c r="G1428" s="8">
        <v>260.02879552548677</v>
      </c>
      <c r="H1428" s="6">
        <v>0</v>
      </c>
      <c r="I1428" s="6">
        <v>0</v>
      </c>
      <c r="J1428" s="6">
        <v>0</v>
      </c>
      <c r="K1428" s="5"/>
    </row>
    <row r="1429" spans="1:11">
      <c r="A1429" s="5" t="s">
        <v>10825</v>
      </c>
      <c r="B1429" s="5" t="s">
        <v>74</v>
      </c>
      <c r="C1429" s="5" t="s">
        <v>72</v>
      </c>
      <c r="D1429" s="5" t="s">
        <v>7718</v>
      </c>
      <c r="E1429" s="2" t="s">
        <v>0</v>
      </c>
      <c r="F1429" s="6">
        <v>67.115739335496983</v>
      </c>
      <c r="G1429" s="8">
        <v>260.02825188540476</v>
      </c>
      <c r="H1429" s="6">
        <v>0</v>
      </c>
      <c r="I1429" s="6">
        <v>0</v>
      </c>
      <c r="J1429" s="6">
        <v>0</v>
      </c>
      <c r="K1429" s="5"/>
    </row>
    <row r="1430" spans="1:11">
      <c r="A1430" s="5" t="s">
        <v>10826</v>
      </c>
      <c r="B1430" s="5" t="s">
        <v>74</v>
      </c>
      <c r="C1430" s="5" t="s">
        <v>72</v>
      </c>
      <c r="D1430" s="5" t="s">
        <v>7719</v>
      </c>
      <c r="E1430" s="2" t="s">
        <v>0</v>
      </c>
      <c r="F1430" s="6">
        <v>91.620134162215336</v>
      </c>
      <c r="G1430" s="8">
        <v>226.37768248860272</v>
      </c>
      <c r="H1430" s="6">
        <v>0</v>
      </c>
      <c r="I1430" s="6">
        <v>0</v>
      </c>
      <c r="J1430" s="6">
        <v>0</v>
      </c>
      <c r="K1430" s="5"/>
    </row>
    <row r="1431" spans="1:11">
      <c r="A1431" s="5" t="s">
        <v>10827</v>
      </c>
      <c r="B1431" s="5" t="s">
        <v>74</v>
      </c>
      <c r="C1431" s="5" t="s">
        <v>72</v>
      </c>
      <c r="D1431" s="5" t="s">
        <v>7720</v>
      </c>
      <c r="E1431" s="2" t="s">
        <v>0</v>
      </c>
      <c r="F1431" s="6">
        <v>86.799952716297383</v>
      </c>
      <c r="G1431" s="8">
        <v>260.02832386500364</v>
      </c>
      <c r="H1431" s="6">
        <v>0</v>
      </c>
      <c r="I1431" s="6">
        <v>0</v>
      </c>
      <c r="J1431" s="6">
        <v>0</v>
      </c>
      <c r="K1431" s="5"/>
    </row>
    <row r="1432" spans="1:11">
      <c r="A1432" s="5" t="s">
        <v>10828</v>
      </c>
      <c r="B1432" s="5" t="s">
        <v>74</v>
      </c>
      <c r="C1432" s="5" t="s">
        <v>72</v>
      </c>
      <c r="D1432" s="5" t="s">
        <v>7721</v>
      </c>
      <c r="E1432" s="2" t="s">
        <v>0</v>
      </c>
      <c r="F1432" s="6">
        <v>76.375314031285555</v>
      </c>
      <c r="G1432" s="8">
        <v>260.02895095316308</v>
      </c>
      <c r="H1432" s="6">
        <v>0</v>
      </c>
      <c r="I1432" s="6">
        <v>0</v>
      </c>
      <c r="J1432" s="6">
        <v>0</v>
      </c>
      <c r="K1432" s="5"/>
    </row>
    <row r="1433" spans="1:11">
      <c r="A1433" s="5" t="s">
        <v>10829</v>
      </c>
      <c r="B1433" s="5" t="s">
        <v>74</v>
      </c>
      <c r="C1433" s="5" t="s">
        <v>72</v>
      </c>
      <c r="D1433" s="5" t="s">
        <v>7722</v>
      </c>
      <c r="E1433" s="2" t="s">
        <v>0</v>
      </c>
      <c r="F1433" s="6">
        <v>77.683145545269625</v>
      </c>
      <c r="G1433" s="8">
        <v>260.02787038377676</v>
      </c>
      <c r="H1433" s="6">
        <v>0</v>
      </c>
      <c r="I1433" s="6">
        <v>0</v>
      </c>
      <c r="J1433" s="6">
        <v>0</v>
      </c>
      <c r="K1433" s="5"/>
    </row>
    <row r="1434" spans="1:11">
      <c r="A1434" s="5" t="s">
        <v>10830</v>
      </c>
      <c r="B1434" s="5" t="s">
        <v>74</v>
      </c>
      <c r="C1434" s="5" t="s">
        <v>72</v>
      </c>
      <c r="D1434" s="5" t="s">
        <v>7723</v>
      </c>
      <c r="E1434" s="2" t="s">
        <v>0</v>
      </c>
      <c r="F1434" s="6">
        <v>76.211410016945948</v>
      </c>
      <c r="G1434" s="8">
        <v>260.02855395927492</v>
      </c>
      <c r="H1434" s="6">
        <v>0</v>
      </c>
      <c r="I1434" s="6">
        <v>0</v>
      </c>
      <c r="J1434" s="6">
        <v>0</v>
      </c>
      <c r="K1434" s="5"/>
    </row>
    <row r="1435" spans="1:11">
      <c r="A1435" s="5" t="s">
        <v>10831</v>
      </c>
      <c r="B1435" s="5" t="s">
        <v>74</v>
      </c>
      <c r="C1435" s="5" t="s">
        <v>72</v>
      </c>
      <c r="D1435" s="5" t="s">
        <v>7724</v>
      </c>
      <c r="E1435" s="2" t="s">
        <v>0</v>
      </c>
      <c r="F1435" s="6">
        <v>51.030850380318768</v>
      </c>
      <c r="G1435" s="8">
        <v>260.0288671785944</v>
      </c>
      <c r="H1435" s="6">
        <v>0</v>
      </c>
      <c r="I1435" s="6">
        <v>0</v>
      </c>
      <c r="J1435" s="6">
        <v>0</v>
      </c>
      <c r="K1435" s="5"/>
    </row>
    <row r="1436" spans="1:11">
      <c r="A1436" s="5" t="s">
        <v>10832</v>
      </c>
      <c r="B1436" s="5" t="s">
        <v>74</v>
      </c>
      <c r="C1436" s="5" t="s">
        <v>72</v>
      </c>
      <c r="D1436" s="5" t="s">
        <v>7725</v>
      </c>
      <c r="E1436" s="2" t="s">
        <v>0</v>
      </c>
      <c r="F1436" s="6">
        <v>69.088266503373703</v>
      </c>
      <c r="G1436" s="8">
        <v>260.02859556956861</v>
      </c>
      <c r="H1436" s="6">
        <v>0</v>
      </c>
      <c r="I1436" s="6">
        <v>0</v>
      </c>
      <c r="J1436" s="6">
        <v>0</v>
      </c>
      <c r="K1436" s="5"/>
    </row>
    <row r="1437" spans="1:11">
      <c r="A1437" s="5" t="s">
        <v>10833</v>
      </c>
      <c r="B1437" s="5" t="s">
        <v>74</v>
      </c>
      <c r="C1437" s="5" t="s">
        <v>72</v>
      </c>
      <c r="D1437" s="5" t="s">
        <v>7726</v>
      </c>
      <c r="E1437" s="2" t="s">
        <v>0</v>
      </c>
      <c r="F1437" s="6">
        <v>81.55644750085726</v>
      </c>
      <c r="G1437" s="8">
        <v>218.22026587348796</v>
      </c>
      <c r="H1437" s="6">
        <v>0</v>
      </c>
      <c r="I1437" s="6">
        <v>0</v>
      </c>
      <c r="J1437" s="6">
        <v>0</v>
      </c>
      <c r="K1437" s="5"/>
    </row>
    <row r="1438" spans="1:11">
      <c r="A1438" s="5" t="s">
        <v>10834</v>
      </c>
      <c r="B1438" s="5" t="s">
        <v>74</v>
      </c>
      <c r="C1438" s="5" t="s">
        <v>72</v>
      </c>
      <c r="D1438" s="5" t="s">
        <v>7727</v>
      </c>
      <c r="E1438" s="2" t="s">
        <v>0</v>
      </c>
      <c r="F1438" s="6">
        <v>59.462347741986314</v>
      </c>
      <c r="G1438" s="8">
        <v>260.02883532142931</v>
      </c>
      <c r="H1438" s="6">
        <v>0</v>
      </c>
      <c r="I1438" s="6">
        <v>0</v>
      </c>
      <c r="J1438" s="6">
        <v>0</v>
      </c>
      <c r="K1438" s="5"/>
    </row>
    <row r="1439" spans="1:11">
      <c r="A1439" s="5" t="s">
        <v>10835</v>
      </c>
      <c r="B1439" s="5" t="s">
        <v>74</v>
      </c>
      <c r="C1439" s="5" t="s">
        <v>72</v>
      </c>
      <c r="D1439" s="5" t="s">
        <v>7728</v>
      </c>
      <c r="E1439" s="2" t="s">
        <v>0</v>
      </c>
      <c r="F1439" s="6">
        <v>71.792552262295885</v>
      </c>
      <c r="G1439" s="8">
        <v>255.94993856286192</v>
      </c>
      <c r="H1439" s="6">
        <v>0</v>
      </c>
      <c r="I1439" s="6">
        <v>0</v>
      </c>
      <c r="J1439" s="6">
        <v>0</v>
      </c>
      <c r="K1439" s="5"/>
    </row>
    <row r="1440" spans="1:11">
      <c r="A1440" s="5" t="s">
        <v>10836</v>
      </c>
      <c r="B1440" s="5" t="s">
        <v>74</v>
      </c>
      <c r="C1440" s="5" t="s">
        <v>72</v>
      </c>
      <c r="D1440" s="5" t="s">
        <v>7729</v>
      </c>
      <c r="E1440" s="2" t="s">
        <v>0</v>
      </c>
      <c r="F1440" s="6">
        <v>70.658304660398116</v>
      </c>
      <c r="G1440" s="8">
        <v>260.02786549593867</v>
      </c>
      <c r="H1440" s="6">
        <v>0</v>
      </c>
      <c r="I1440" s="6">
        <v>0</v>
      </c>
      <c r="J1440" s="6">
        <v>0</v>
      </c>
      <c r="K1440" s="5"/>
    </row>
    <row r="1441" spans="1:11">
      <c r="A1441" s="5" t="s">
        <v>10837</v>
      </c>
      <c r="B1441" s="5" t="s">
        <v>74</v>
      </c>
      <c r="C1441" s="5" t="s">
        <v>72</v>
      </c>
      <c r="D1441" s="5" t="s">
        <v>7730</v>
      </c>
      <c r="E1441" s="2" t="s">
        <v>0</v>
      </c>
      <c r="F1441" s="6">
        <v>80.028513780838551</v>
      </c>
      <c r="G1441" s="8">
        <v>260.02792179922943</v>
      </c>
      <c r="H1441" s="6">
        <v>0</v>
      </c>
      <c r="I1441" s="6">
        <v>0</v>
      </c>
      <c r="J1441" s="6">
        <v>0</v>
      </c>
      <c r="K1441" s="5"/>
    </row>
    <row r="1442" spans="1:11">
      <c r="A1442" s="5" t="s">
        <v>10838</v>
      </c>
      <c r="B1442" s="5" t="s">
        <v>74</v>
      </c>
      <c r="C1442" s="5" t="s">
        <v>72</v>
      </c>
      <c r="D1442" s="5" t="s">
        <v>7731</v>
      </c>
      <c r="E1442" s="2" t="s">
        <v>0</v>
      </c>
      <c r="F1442" s="6">
        <v>96.275927641089254</v>
      </c>
      <c r="G1442" s="8">
        <v>260.02903696846926</v>
      </c>
      <c r="H1442" s="6">
        <v>0</v>
      </c>
      <c r="I1442" s="6">
        <v>0</v>
      </c>
      <c r="J1442" s="6">
        <v>0</v>
      </c>
      <c r="K1442" s="5"/>
    </row>
    <row r="1443" spans="1:11">
      <c r="A1443" s="5" t="s">
        <v>10839</v>
      </c>
      <c r="B1443" s="5" t="s">
        <v>74</v>
      </c>
      <c r="C1443" s="5" t="s">
        <v>72</v>
      </c>
      <c r="D1443" s="5" t="s">
        <v>7732</v>
      </c>
      <c r="E1443" s="2" t="s">
        <v>0</v>
      </c>
      <c r="F1443" s="6">
        <v>77.881505160149729</v>
      </c>
      <c r="G1443" s="8">
        <v>260.02803621900529</v>
      </c>
      <c r="H1443" s="6">
        <v>0</v>
      </c>
      <c r="I1443" s="6">
        <v>0</v>
      </c>
      <c r="J1443" s="6">
        <v>0</v>
      </c>
      <c r="K1443" s="5"/>
    </row>
    <row r="1444" spans="1:11">
      <c r="A1444" s="5" t="s">
        <v>10840</v>
      </c>
      <c r="B1444" s="5" t="s">
        <v>74</v>
      </c>
      <c r="C1444" s="5" t="s">
        <v>72</v>
      </c>
      <c r="D1444" s="5" t="s">
        <v>7733</v>
      </c>
      <c r="E1444" s="2" t="s">
        <v>0</v>
      </c>
      <c r="F1444" s="6">
        <v>61.079362255675875</v>
      </c>
      <c r="G1444" s="8">
        <v>227.39543261212779</v>
      </c>
      <c r="H1444" s="6">
        <v>0</v>
      </c>
      <c r="I1444" s="6">
        <v>0</v>
      </c>
      <c r="J1444" s="6">
        <v>0</v>
      </c>
      <c r="K1444" s="5"/>
    </row>
    <row r="1445" spans="1:11">
      <c r="A1445" s="5" t="s">
        <v>10841</v>
      </c>
      <c r="B1445" s="5" t="s">
        <v>74</v>
      </c>
      <c r="C1445" s="5" t="s">
        <v>72</v>
      </c>
      <c r="D1445" s="5" t="s">
        <v>7734</v>
      </c>
      <c r="E1445" s="2" t="s">
        <v>0</v>
      </c>
      <c r="F1445" s="6">
        <v>55.845018104092972</v>
      </c>
      <c r="G1445" s="8">
        <v>260.02759424124474</v>
      </c>
      <c r="H1445" s="6">
        <v>0</v>
      </c>
      <c r="I1445" s="6">
        <v>0</v>
      </c>
      <c r="J1445" s="6">
        <v>0</v>
      </c>
      <c r="K1445" s="5"/>
    </row>
    <row r="1446" spans="1:11">
      <c r="A1446" s="5" t="s">
        <v>10842</v>
      </c>
      <c r="B1446" s="5" t="s">
        <v>74</v>
      </c>
      <c r="C1446" s="5" t="s">
        <v>72</v>
      </c>
      <c r="D1446" s="5" t="s">
        <v>7735</v>
      </c>
      <c r="E1446" s="2" t="s">
        <v>0</v>
      </c>
      <c r="F1446" s="6">
        <v>75.288161960382524</v>
      </c>
      <c r="G1446" s="8">
        <v>260.02904602065229</v>
      </c>
      <c r="H1446" s="6">
        <v>0</v>
      </c>
      <c r="I1446" s="6">
        <v>0</v>
      </c>
      <c r="J1446" s="6">
        <v>0</v>
      </c>
      <c r="K1446" s="5"/>
    </row>
    <row r="1447" spans="1:11">
      <c r="A1447" s="5" t="s">
        <v>10843</v>
      </c>
      <c r="B1447" s="5" t="s">
        <v>74</v>
      </c>
      <c r="C1447" s="5" t="s">
        <v>72</v>
      </c>
      <c r="D1447" s="5" t="s">
        <v>7736</v>
      </c>
      <c r="E1447" s="2" t="s">
        <v>0</v>
      </c>
      <c r="F1447" s="6">
        <v>68.9477544606126</v>
      </c>
      <c r="G1447" s="8">
        <v>260.02883441339867</v>
      </c>
      <c r="H1447" s="6">
        <v>0</v>
      </c>
      <c r="I1447" s="6">
        <v>0</v>
      </c>
      <c r="J1447" s="6">
        <v>0</v>
      </c>
      <c r="K1447" s="5"/>
    </row>
    <row r="1448" spans="1:11">
      <c r="A1448" s="5" t="s">
        <v>10844</v>
      </c>
      <c r="B1448" s="5" t="s">
        <v>74</v>
      </c>
      <c r="C1448" s="5" t="s">
        <v>72</v>
      </c>
      <c r="D1448" s="5" t="s">
        <v>7737</v>
      </c>
      <c r="E1448" s="2" t="s">
        <v>0</v>
      </c>
      <c r="F1448" s="6">
        <v>67.124236240986008</v>
      </c>
      <c r="G1448" s="8">
        <v>229.4375120020963</v>
      </c>
      <c r="H1448" s="6">
        <v>0</v>
      </c>
      <c r="I1448" s="6">
        <v>0</v>
      </c>
      <c r="J1448" s="6">
        <v>0</v>
      </c>
      <c r="K1448" s="5"/>
    </row>
    <row r="1449" spans="1:11">
      <c r="A1449" s="5" t="s">
        <v>10845</v>
      </c>
      <c r="B1449" s="5" t="s">
        <v>74</v>
      </c>
      <c r="C1449" s="5" t="s">
        <v>72</v>
      </c>
      <c r="D1449" s="5" t="s">
        <v>7738</v>
      </c>
      <c r="E1449" s="2" t="s">
        <v>0</v>
      </c>
      <c r="F1449" s="6">
        <v>89.460219431652121</v>
      </c>
      <c r="G1449" s="8">
        <v>260.02692808296428</v>
      </c>
      <c r="H1449" s="6">
        <v>0</v>
      </c>
      <c r="I1449" s="6">
        <v>0</v>
      </c>
      <c r="J1449" s="6">
        <v>0</v>
      </c>
      <c r="K1449" s="5"/>
    </row>
    <row r="1450" spans="1:11">
      <c r="A1450" s="5" t="s">
        <v>10846</v>
      </c>
      <c r="B1450" s="5" t="s">
        <v>74</v>
      </c>
      <c r="C1450" s="5" t="s">
        <v>72</v>
      </c>
      <c r="D1450" s="5" t="s">
        <v>7739</v>
      </c>
      <c r="E1450" s="2" t="s">
        <v>0</v>
      </c>
      <c r="F1450" s="6">
        <v>49.351293710630742</v>
      </c>
      <c r="G1450" s="8">
        <v>260.0305963597832</v>
      </c>
      <c r="H1450" s="6">
        <v>0</v>
      </c>
      <c r="I1450" s="6">
        <v>0</v>
      </c>
      <c r="J1450" s="6">
        <v>0</v>
      </c>
      <c r="K1450" s="5"/>
    </row>
    <row r="1451" spans="1:11">
      <c r="A1451" s="5" t="s">
        <v>10847</v>
      </c>
      <c r="B1451" s="5" t="s">
        <v>74</v>
      </c>
      <c r="C1451" s="5" t="s">
        <v>72</v>
      </c>
      <c r="D1451" s="5" t="s">
        <v>7740</v>
      </c>
      <c r="E1451" s="2" t="s">
        <v>0</v>
      </c>
      <c r="F1451" s="6">
        <v>55.900150980566302</v>
      </c>
      <c r="G1451" s="8">
        <v>260.02870245525082</v>
      </c>
      <c r="H1451" s="6">
        <v>0</v>
      </c>
      <c r="I1451" s="6">
        <v>0</v>
      </c>
      <c r="J1451" s="6">
        <v>0</v>
      </c>
      <c r="K1451" s="5"/>
    </row>
    <row r="1452" spans="1:11">
      <c r="A1452" s="5" t="s">
        <v>10848</v>
      </c>
      <c r="B1452" s="5" t="s">
        <v>74</v>
      </c>
      <c r="C1452" s="5" t="s">
        <v>72</v>
      </c>
      <c r="D1452" s="5" t="s">
        <v>7741</v>
      </c>
      <c r="E1452" s="2" t="s">
        <v>0</v>
      </c>
      <c r="F1452" s="6">
        <v>61.717786907388607</v>
      </c>
      <c r="G1452" s="8">
        <v>220.25941220438634</v>
      </c>
      <c r="H1452" s="6">
        <v>0</v>
      </c>
      <c r="I1452" s="6">
        <v>0</v>
      </c>
      <c r="J1452" s="6">
        <v>0</v>
      </c>
      <c r="K1452" s="5"/>
    </row>
    <row r="1453" spans="1:11">
      <c r="A1453" s="5" t="s">
        <v>10849</v>
      </c>
      <c r="B1453" s="5" t="s">
        <v>74</v>
      </c>
      <c r="C1453" s="5" t="s">
        <v>72</v>
      </c>
      <c r="D1453" s="5" t="s">
        <v>7742</v>
      </c>
      <c r="E1453" s="2" t="s">
        <v>0</v>
      </c>
      <c r="F1453" s="6">
        <v>65.514708288168677</v>
      </c>
      <c r="G1453" s="8">
        <v>260.02972160272901</v>
      </c>
      <c r="H1453" s="6">
        <v>0</v>
      </c>
      <c r="I1453" s="6">
        <v>0</v>
      </c>
      <c r="J1453" s="6">
        <v>0</v>
      </c>
      <c r="K1453" s="5"/>
    </row>
    <row r="1454" spans="1:11">
      <c r="A1454" s="5" t="s">
        <v>10850</v>
      </c>
      <c r="B1454" s="5" t="s">
        <v>74</v>
      </c>
      <c r="C1454" s="5" t="s">
        <v>72</v>
      </c>
      <c r="D1454" s="5" t="s">
        <v>7743</v>
      </c>
      <c r="E1454" s="2" t="s">
        <v>0</v>
      </c>
      <c r="F1454" s="6">
        <v>60.725296623866377</v>
      </c>
      <c r="G1454" s="8">
        <v>260.02891559946153</v>
      </c>
      <c r="H1454" s="6">
        <v>0</v>
      </c>
      <c r="I1454" s="6">
        <v>0</v>
      </c>
      <c r="J1454" s="6">
        <v>0</v>
      </c>
      <c r="K1454" s="5"/>
    </row>
    <row r="1455" spans="1:11">
      <c r="A1455" s="5" t="s">
        <v>10851</v>
      </c>
      <c r="B1455" s="5" t="s">
        <v>74</v>
      </c>
      <c r="C1455" s="5" t="s">
        <v>72</v>
      </c>
      <c r="D1455" s="5" t="s">
        <v>7744</v>
      </c>
      <c r="E1455" s="2" t="s">
        <v>0</v>
      </c>
      <c r="F1455" s="6">
        <v>58.016495000205978</v>
      </c>
      <c r="G1455" s="8">
        <v>260.02793278777756</v>
      </c>
      <c r="H1455" s="6">
        <v>0</v>
      </c>
      <c r="I1455" s="6">
        <v>0</v>
      </c>
      <c r="J1455" s="6">
        <v>0</v>
      </c>
      <c r="K1455" s="5"/>
    </row>
    <row r="1456" spans="1:11">
      <c r="A1456" s="5" t="s">
        <v>10852</v>
      </c>
      <c r="B1456" s="5" t="s">
        <v>74</v>
      </c>
      <c r="C1456" s="5" t="s">
        <v>72</v>
      </c>
      <c r="D1456" s="5" t="s">
        <v>7745</v>
      </c>
      <c r="E1456" s="2" t="s">
        <v>0</v>
      </c>
      <c r="F1456" s="6">
        <v>82.859102343002093</v>
      </c>
      <c r="G1456" s="8">
        <v>260.02900106523856</v>
      </c>
      <c r="H1456" s="6">
        <v>0</v>
      </c>
      <c r="I1456" s="6">
        <v>0</v>
      </c>
      <c r="J1456" s="6">
        <v>0</v>
      </c>
      <c r="K1456" s="5"/>
    </row>
    <row r="1457" spans="1:11">
      <c r="A1457" s="5" t="s">
        <v>10853</v>
      </c>
      <c r="B1457" s="5" t="s">
        <v>74</v>
      </c>
      <c r="C1457" s="5" t="s">
        <v>72</v>
      </c>
      <c r="D1457" s="5" t="s">
        <v>7746</v>
      </c>
      <c r="E1457" s="2" t="s">
        <v>0</v>
      </c>
      <c r="F1457" s="6">
        <v>64.483358992987078</v>
      </c>
      <c r="G1457" s="8">
        <v>260.02891177209978</v>
      </c>
      <c r="H1457" s="6">
        <v>0</v>
      </c>
      <c r="I1457" s="6">
        <v>0</v>
      </c>
      <c r="J1457" s="6">
        <v>0</v>
      </c>
      <c r="K1457" s="5"/>
    </row>
    <row r="1458" spans="1:11">
      <c r="A1458" s="5" t="s">
        <v>10854</v>
      </c>
      <c r="B1458" s="5" t="s">
        <v>74</v>
      </c>
      <c r="C1458" s="5" t="s">
        <v>72</v>
      </c>
      <c r="D1458" s="5" t="s">
        <v>7747</v>
      </c>
      <c r="E1458" s="2" t="s">
        <v>0</v>
      </c>
      <c r="F1458" s="6">
        <v>68.716935162441899</v>
      </c>
      <c r="G1458" s="8">
        <v>260.0289288959554</v>
      </c>
      <c r="H1458" s="6">
        <v>0</v>
      </c>
      <c r="I1458" s="6">
        <v>0</v>
      </c>
      <c r="J1458" s="6">
        <v>0</v>
      </c>
      <c r="K1458" s="5"/>
    </row>
    <row r="1459" spans="1:11">
      <c r="A1459" s="5" t="s">
        <v>10855</v>
      </c>
      <c r="B1459" s="5" t="s">
        <v>74</v>
      </c>
      <c r="C1459" s="5" t="s">
        <v>72</v>
      </c>
      <c r="D1459" s="5" t="s">
        <v>7748</v>
      </c>
      <c r="E1459" s="2" t="s">
        <v>0</v>
      </c>
      <c r="F1459" s="6">
        <v>91.439878896289883</v>
      </c>
      <c r="G1459" s="8">
        <v>260.0267312504397</v>
      </c>
      <c r="H1459" s="6">
        <v>0</v>
      </c>
      <c r="I1459" s="6">
        <v>0</v>
      </c>
      <c r="J1459" s="6">
        <v>0</v>
      </c>
      <c r="K1459" s="5"/>
    </row>
    <row r="1460" spans="1:11">
      <c r="A1460" s="5" t="s">
        <v>10856</v>
      </c>
      <c r="B1460" s="5" t="s">
        <v>74</v>
      </c>
      <c r="C1460" s="5" t="s">
        <v>72</v>
      </c>
      <c r="D1460" s="5" t="s">
        <v>7749</v>
      </c>
      <c r="E1460" s="2" t="s">
        <v>0</v>
      </c>
      <c r="F1460" s="6">
        <v>82.575226192639519</v>
      </c>
      <c r="G1460" s="8">
        <v>260.02774272616665</v>
      </c>
      <c r="H1460" s="6">
        <v>0</v>
      </c>
      <c r="I1460" s="6">
        <v>0</v>
      </c>
      <c r="J1460" s="6">
        <v>0</v>
      </c>
      <c r="K1460" s="5"/>
    </row>
    <row r="1461" spans="1:11">
      <c r="A1461" s="5" t="s">
        <v>10857</v>
      </c>
      <c r="B1461" s="5" t="s">
        <v>74</v>
      </c>
      <c r="C1461" s="5" t="s">
        <v>72</v>
      </c>
      <c r="D1461" s="5" t="s">
        <v>7750</v>
      </c>
      <c r="E1461" s="2" t="s">
        <v>0</v>
      </c>
      <c r="F1461" s="6">
        <v>75.956835841965727</v>
      </c>
      <c r="G1461" s="8">
        <v>260.02901180966893</v>
      </c>
      <c r="H1461" s="6">
        <v>0</v>
      </c>
      <c r="I1461" s="6">
        <v>0</v>
      </c>
      <c r="J1461" s="6">
        <v>0</v>
      </c>
      <c r="K1461" s="5"/>
    </row>
    <row r="1462" spans="1:11">
      <c r="A1462" s="5" t="s">
        <v>10858</v>
      </c>
      <c r="B1462" s="5" t="s">
        <v>74</v>
      </c>
      <c r="C1462" s="5" t="s">
        <v>72</v>
      </c>
      <c r="D1462" s="5" t="s">
        <v>7751</v>
      </c>
      <c r="E1462" s="2" t="s">
        <v>0</v>
      </c>
      <c r="F1462" s="6">
        <v>98.2638769285808</v>
      </c>
      <c r="G1462" s="8">
        <v>260.02868056701226</v>
      </c>
      <c r="H1462" s="6">
        <v>0</v>
      </c>
      <c r="I1462" s="6">
        <v>0</v>
      </c>
      <c r="J1462" s="6">
        <v>0</v>
      </c>
      <c r="K1462" s="5"/>
    </row>
    <row r="1463" spans="1:11">
      <c r="A1463" s="5" t="s">
        <v>10859</v>
      </c>
      <c r="B1463" s="5" t="s">
        <v>74</v>
      </c>
      <c r="C1463" s="5" t="s">
        <v>72</v>
      </c>
      <c r="D1463" s="5" t="s">
        <v>7752</v>
      </c>
      <c r="E1463" s="2" t="s">
        <v>0</v>
      </c>
      <c r="F1463" s="6">
        <v>79.652354653003258</v>
      </c>
      <c r="G1463" s="8">
        <v>260.02829070563092</v>
      </c>
      <c r="H1463" s="6">
        <v>0</v>
      </c>
      <c r="I1463" s="6">
        <v>0</v>
      </c>
      <c r="J1463" s="6">
        <v>0</v>
      </c>
      <c r="K1463" s="5"/>
    </row>
    <row r="1464" spans="1:11">
      <c r="A1464" s="5" t="s">
        <v>10860</v>
      </c>
      <c r="B1464" s="5" t="s">
        <v>74</v>
      </c>
      <c r="C1464" s="5" t="s">
        <v>72</v>
      </c>
      <c r="D1464" s="5" t="s">
        <v>7753</v>
      </c>
      <c r="E1464" s="2" t="s">
        <v>0</v>
      </c>
      <c r="F1464" s="6">
        <v>74.376227243391327</v>
      </c>
      <c r="G1464" s="8">
        <v>250.85069683389253</v>
      </c>
      <c r="H1464" s="6">
        <v>0</v>
      </c>
      <c r="I1464" s="6">
        <v>0</v>
      </c>
      <c r="J1464" s="6">
        <v>0</v>
      </c>
      <c r="K1464" s="5"/>
    </row>
    <row r="1465" spans="1:11">
      <c r="A1465" s="5" t="s">
        <v>10861</v>
      </c>
      <c r="B1465" s="5" t="s">
        <v>74</v>
      </c>
      <c r="C1465" s="5" t="s">
        <v>72</v>
      </c>
      <c r="D1465" s="5" t="s">
        <v>7754</v>
      </c>
      <c r="E1465" s="2" t="s">
        <v>0</v>
      </c>
      <c r="F1465" s="6">
        <v>52.895997212322072</v>
      </c>
      <c r="G1465" s="8">
        <v>260.02850860188187</v>
      </c>
      <c r="H1465" s="6">
        <v>0</v>
      </c>
      <c r="I1465" s="6">
        <v>0</v>
      </c>
      <c r="J1465" s="6">
        <v>0</v>
      </c>
      <c r="K1465" s="5"/>
    </row>
    <row r="1466" spans="1:11">
      <c r="A1466" s="5" t="s">
        <v>10862</v>
      </c>
      <c r="B1466" s="5" t="s">
        <v>74</v>
      </c>
      <c r="C1466" s="5" t="s">
        <v>72</v>
      </c>
      <c r="D1466" s="5" t="s">
        <v>7755</v>
      </c>
      <c r="E1466" s="2" t="s">
        <v>0</v>
      </c>
      <c r="F1466" s="6">
        <v>77.943065199042948</v>
      </c>
      <c r="G1466" s="8">
        <v>260.02998525134575</v>
      </c>
      <c r="H1466" s="6">
        <v>0</v>
      </c>
      <c r="I1466" s="6">
        <v>0</v>
      </c>
      <c r="J1466" s="6">
        <v>0</v>
      </c>
      <c r="K1466" s="5"/>
    </row>
    <row r="1467" spans="1:11">
      <c r="A1467" s="5" t="s">
        <v>10863</v>
      </c>
      <c r="B1467" s="5" t="s">
        <v>74</v>
      </c>
      <c r="C1467" s="5" t="s">
        <v>72</v>
      </c>
      <c r="D1467" s="5" t="s">
        <v>7756</v>
      </c>
      <c r="E1467" s="2" t="s">
        <v>0</v>
      </c>
      <c r="F1467" s="6">
        <v>92.74087632842739</v>
      </c>
      <c r="G1467" s="8">
        <v>260.02732434526473</v>
      </c>
      <c r="H1467" s="6">
        <v>0</v>
      </c>
      <c r="I1467" s="6">
        <v>0</v>
      </c>
      <c r="J1467" s="6">
        <v>0</v>
      </c>
      <c r="K1467" s="5"/>
    </row>
    <row r="1468" spans="1:11">
      <c r="A1468" s="5" t="s">
        <v>10864</v>
      </c>
      <c r="B1468" s="5" t="s">
        <v>74</v>
      </c>
      <c r="C1468" s="5" t="s">
        <v>72</v>
      </c>
      <c r="D1468" s="5" t="s">
        <v>7757</v>
      </c>
      <c r="E1468" s="2" t="s">
        <v>0</v>
      </c>
      <c r="F1468" s="6">
        <v>43.347300842935475</v>
      </c>
      <c r="G1468" s="8">
        <v>260.028332435008</v>
      </c>
      <c r="H1468" s="6">
        <v>0</v>
      </c>
      <c r="I1468" s="6">
        <v>0</v>
      </c>
      <c r="J1468" s="6">
        <v>0</v>
      </c>
      <c r="K1468" s="5"/>
    </row>
    <row r="1469" spans="1:11">
      <c r="A1469" s="5" t="s">
        <v>10865</v>
      </c>
      <c r="B1469" s="5" t="s">
        <v>74</v>
      </c>
      <c r="C1469" s="5" t="s">
        <v>72</v>
      </c>
      <c r="D1469" s="5" t="s">
        <v>7758</v>
      </c>
      <c r="E1469" s="2" t="s">
        <v>0</v>
      </c>
      <c r="F1469" s="6">
        <v>62.372280414086781</v>
      </c>
      <c r="G1469" s="8">
        <v>260.02917411060264</v>
      </c>
      <c r="H1469" s="6">
        <v>0</v>
      </c>
      <c r="I1469" s="6">
        <v>0</v>
      </c>
      <c r="J1469" s="6">
        <v>0</v>
      </c>
      <c r="K1469" s="5"/>
    </row>
    <row r="1470" spans="1:11">
      <c r="A1470" s="5" t="s">
        <v>10866</v>
      </c>
      <c r="B1470" s="5" t="s">
        <v>74</v>
      </c>
      <c r="C1470" s="5" t="s">
        <v>72</v>
      </c>
      <c r="D1470" s="5" t="s">
        <v>7759</v>
      </c>
      <c r="E1470" s="2" t="s">
        <v>0</v>
      </c>
      <c r="F1470" s="6">
        <v>69.17473605527718</v>
      </c>
      <c r="G1470" s="8">
        <v>260.02854932660227</v>
      </c>
      <c r="H1470" s="6">
        <v>0</v>
      </c>
      <c r="I1470" s="6">
        <v>0</v>
      </c>
      <c r="J1470" s="6">
        <v>0</v>
      </c>
      <c r="K1470" s="5"/>
    </row>
    <row r="1471" spans="1:11">
      <c r="A1471" s="5" t="s">
        <v>10867</v>
      </c>
      <c r="B1471" s="5" t="s">
        <v>74</v>
      </c>
      <c r="C1471" s="5" t="s">
        <v>72</v>
      </c>
      <c r="D1471" s="5" t="s">
        <v>7760</v>
      </c>
      <c r="E1471" s="2" t="s">
        <v>0</v>
      </c>
      <c r="F1471" s="6">
        <v>46.30188067225145</v>
      </c>
      <c r="G1471" s="8">
        <v>260.02887410999483</v>
      </c>
      <c r="H1471" s="6">
        <v>0</v>
      </c>
      <c r="I1471" s="6">
        <v>0</v>
      </c>
      <c r="J1471" s="6">
        <v>0</v>
      </c>
      <c r="K1471" s="5"/>
    </row>
    <row r="1472" spans="1:11">
      <c r="A1472" s="5" t="s">
        <v>10868</v>
      </c>
      <c r="B1472" s="5" t="s">
        <v>74</v>
      </c>
      <c r="C1472" s="5" t="s">
        <v>72</v>
      </c>
      <c r="D1472" s="5" t="s">
        <v>7761</v>
      </c>
      <c r="E1472" s="2" t="s">
        <v>0</v>
      </c>
      <c r="F1472" s="6">
        <v>71.852860628639959</v>
      </c>
      <c r="G1472" s="8">
        <v>260.02849763708474</v>
      </c>
      <c r="H1472" s="6">
        <v>0</v>
      </c>
      <c r="I1472" s="6">
        <v>0</v>
      </c>
      <c r="J1472" s="6">
        <v>0</v>
      </c>
      <c r="K1472" s="5"/>
    </row>
    <row r="1473" spans="1:11">
      <c r="A1473" s="5" t="s">
        <v>10869</v>
      </c>
      <c r="B1473" s="5" t="s">
        <v>74</v>
      </c>
      <c r="C1473" s="5" t="s">
        <v>72</v>
      </c>
      <c r="D1473" s="5" t="s">
        <v>7762</v>
      </c>
      <c r="E1473" s="2" t="s">
        <v>0</v>
      </c>
      <c r="F1473" s="6">
        <v>74.208622667953037</v>
      </c>
      <c r="G1473" s="8">
        <v>260.02861253048849</v>
      </c>
      <c r="H1473" s="6">
        <v>0</v>
      </c>
      <c r="I1473" s="6">
        <v>0</v>
      </c>
      <c r="J1473" s="6">
        <v>0</v>
      </c>
      <c r="K1473" s="5"/>
    </row>
    <row r="1474" spans="1:11">
      <c r="A1474" s="5" t="s">
        <v>10870</v>
      </c>
      <c r="B1474" s="5" t="s">
        <v>74</v>
      </c>
      <c r="C1474" s="5" t="s">
        <v>72</v>
      </c>
      <c r="D1474" s="5" t="s">
        <v>7763</v>
      </c>
      <c r="E1474" s="2" t="s">
        <v>0</v>
      </c>
      <c r="F1474" s="6">
        <v>80.274799800115062</v>
      </c>
      <c r="G1474" s="8">
        <v>207.0035315805608</v>
      </c>
      <c r="H1474" s="6">
        <v>0</v>
      </c>
      <c r="I1474" s="6">
        <v>0</v>
      </c>
      <c r="J1474" s="6">
        <v>0</v>
      </c>
      <c r="K1474" s="5"/>
    </row>
    <row r="1475" spans="1:11">
      <c r="A1475" s="5" t="s">
        <v>10871</v>
      </c>
      <c r="B1475" s="5" t="s">
        <v>74</v>
      </c>
      <c r="C1475" s="5" t="s">
        <v>72</v>
      </c>
      <c r="D1475" s="5" t="s">
        <v>7764</v>
      </c>
      <c r="E1475" s="2" t="s">
        <v>0</v>
      </c>
      <c r="F1475" s="6">
        <v>66.504546744298722</v>
      </c>
      <c r="G1475" s="8">
        <v>256.97035586303042</v>
      </c>
      <c r="H1475" s="6">
        <v>0</v>
      </c>
      <c r="I1475" s="6">
        <v>0</v>
      </c>
      <c r="J1475" s="6">
        <v>0</v>
      </c>
      <c r="K1475" s="5"/>
    </row>
    <row r="1476" spans="1:11">
      <c r="A1476" s="5" t="s">
        <v>10872</v>
      </c>
      <c r="B1476" s="5" t="s">
        <v>74</v>
      </c>
      <c r="C1476" s="5" t="s">
        <v>72</v>
      </c>
      <c r="D1476" s="5" t="s">
        <v>7765</v>
      </c>
      <c r="E1476" s="2" t="s">
        <v>0</v>
      </c>
      <c r="F1476" s="6">
        <v>69.487199173700972</v>
      </c>
      <c r="G1476" s="8">
        <v>219.23941087081545</v>
      </c>
      <c r="H1476" s="6">
        <v>0</v>
      </c>
      <c r="I1476" s="6">
        <v>0</v>
      </c>
      <c r="J1476" s="6">
        <v>0</v>
      </c>
      <c r="K1476" s="5"/>
    </row>
    <row r="1477" spans="1:11">
      <c r="A1477" s="5" t="s">
        <v>10873</v>
      </c>
      <c r="B1477" s="5" t="s">
        <v>74</v>
      </c>
      <c r="C1477" s="5" t="s">
        <v>72</v>
      </c>
      <c r="D1477" s="5" t="s">
        <v>7766</v>
      </c>
      <c r="E1477" s="2" t="s">
        <v>0</v>
      </c>
      <c r="F1477" s="6">
        <v>56.839038636301382</v>
      </c>
      <c r="G1477" s="8">
        <v>260.0288947461824</v>
      </c>
      <c r="H1477" s="6">
        <v>0</v>
      </c>
      <c r="I1477" s="6">
        <v>0</v>
      </c>
      <c r="J1477" s="6">
        <v>0</v>
      </c>
      <c r="K1477" s="5"/>
    </row>
    <row r="1478" spans="1:11">
      <c r="A1478" s="5" t="s">
        <v>10874</v>
      </c>
      <c r="B1478" s="5" t="s">
        <v>74</v>
      </c>
      <c r="C1478" s="5" t="s">
        <v>72</v>
      </c>
      <c r="D1478" s="5" t="s">
        <v>7767</v>
      </c>
      <c r="E1478" s="2" t="s">
        <v>0</v>
      </c>
      <c r="F1478" s="6">
        <v>49.768372839367515</v>
      </c>
      <c r="G1478" s="8">
        <v>260.02916236621815</v>
      </c>
      <c r="H1478" s="6">
        <v>0</v>
      </c>
      <c r="I1478" s="6">
        <v>0</v>
      </c>
      <c r="J1478" s="6">
        <v>0</v>
      </c>
      <c r="K1478" s="5"/>
    </row>
    <row r="1479" spans="1:11">
      <c r="A1479" s="5" t="s">
        <v>10875</v>
      </c>
      <c r="B1479" s="5" t="s">
        <v>74</v>
      </c>
      <c r="C1479" s="5" t="s">
        <v>72</v>
      </c>
      <c r="D1479" s="5" t="s">
        <v>7768</v>
      </c>
      <c r="E1479" s="2" t="s">
        <v>0</v>
      </c>
      <c r="F1479" s="6">
        <v>94.734331653996477</v>
      </c>
      <c r="G1479" s="8">
        <v>260.02986608685865</v>
      </c>
      <c r="H1479" s="6">
        <v>0</v>
      </c>
      <c r="I1479" s="6">
        <v>0</v>
      </c>
      <c r="J1479" s="6">
        <v>0</v>
      </c>
      <c r="K1479" s="5"/>
    </row>
    <row r="1480" spans="1:11">
      <c r="A1480" s="5" t="s">
        <v>10876</v>
      </c>
      <c r="B1480" s="5" t="s">
        <v>74</v>
      </c>
      <c r="C1480" s="5" t="s">
        <v>72</v>
      </c>
      <c r="D1480" s="5" t="s">
        <v>7769</v>
      </c>
      <c r="E1480" s="2" t="s">
        <v>0</v>
      </c>
      <c r="F1480" s="6">
        <v>74.684316678238957</v>
      </c>
      <c r="G1480" s="8">
        <v>221.27920502808908</v>
      </c>
      <c r="H1480" s="6">
        <v>0</v>
      </c>
      <c r="I1480" s="6">
        <v>0</v>
      </c>
      <c r="J1480" s="6">
        <v>0</v>
      </c>
      <c r="K1480" s="5"/>
    </row>
    <row r="1481" spans="1:11">
      <c r="A1481" s="5" t="s">
        <v>10877</v>
      </c>
      <c r="B1481" s="5" t="s">
        <v>74</v>
      </c>
      <c r="C1481" s="5" t="s">
        <v>72</v>
      </c>
      <c r="D1481" s="5" t="s">
        <v>7770</v>
      </c>
      <c r="E1481" s="2" t="s">
        <v>0</v>
      </c>
      <c r="F1481" s="6">
        <v>93.909021127330504</v>
      </c>
      <c r="G1481" s="8">
        <v>260.02868318253633</v>
      </c>
      <c r="H1481" s="6">
        <v>0</v>
      </c>
      <c r="I1481" s="6">
        <v>0</v>
      </c>
      <c r="J1481" s="6">
        <v>0</v>
      </c>
      <c r="K1481" s="5"/>
    </row>
    <row r="1482" spans="1:11">
      <c r="A1482" s="5" t="s">
        <v>10878</v>
      </c>
      <c r="B1482" s="5" t="s">
        <v>74</v>
      </c>
      <c r="C1482" s="5" t="s">
        <v>72</v>
      </c>
      <c r="D1482" s="5" t="s">
        <v>7771</v>
      </c>
      <c r="E1482" s="2" t="s">
        <v>0</v>
      </c>
      <c r="F1482" s="6">
        <v>66.653882050407162</v>
      </c>
      <c r="G1482" s="8">
        <v>260.0283428726562</v>
      </c>
      <c r="H1482" s="6">
        <v>0</v>
      </c>
      <c r="I1482" s="6">
        <v>0</v>
      </c>
      <c r="J1482" s="6">
        <v>0</v>
      </c>
      <c r="K1482" s="5"/>
    </row>
    <row r="1483" spans="1:11">
      <c r="A1483" s="5" t="s">
        <v>10879</v>
      </c>
      <c r="B1483" s="5" t="s">
        <v>74</v>
      </c>
      <c r="C1483" s="5" t="s">
        <v>72</v>
      </c>
      <c r="D1483" s="5" t="s">
        <v>7772</v>
      </c>
      <c r="E1483" s="2" t="s">
        <v>0</v>
      </c>
      <c r="F1483" s="6">
        <v>69.695486478415447</v>
      </c>
      <c r="G1483" s="8">
        <v>260.0286869159915</v>
      </c>
      <c r="H1483" s="6">
        <v>0</v>
      </c>
      <c r="I1483" s="6">
        <v>0</v>
      </c>
      <c r="J1483" s="6">
        <v>0</v>
      </c>
      <c r="K1483" s="5"/>
    </row>
    <row r="1484" spans="1:11">
      <c r="A1484" s="5" t="s">
        <v>10880</v>
      </c>
      <c r="B1484" s="5" t="s">
        <v>74</v>
      </c>
      <c r="C1484" s="5" t="s">
        <v>72</v>
      </c>
      <c r="D1484" s="5" t="s">
        <v>7773</v>
      </c>
      <c r="E1484" s="2" t="s">
        <v>0</v>
      </c>
      <c r="F1484" s="6">
        <v>71.902125456643461</v>
      </c>
      <c r="G1484" s="8">
        <v>211.08207003285213</v>
      </c>
      <c r="H1484" s="6">
        <v>0</v>
      </c>
      <c r="I1484" s="6">
        <v>0</v>
      </c>
      <c r="J1484" s="6">
        <v>0</v>
      </c>
      <c r="K1484" s="5"/>
    </row>
    <row r="1485" spans="1:11">
      <c r="A1485" s="5" t="s">
        <v>10881</v>
      </c>
      <c r="B1485" s="5" t="s">
        <v>74</v>
      </c>
      <c r="C1485" s="5" t="s">
        <v>72</v>
      </c>
      <c r="D1485" s="5" t="s">
        <v>7774</v>
      </c>
      <c r="E1485" s="2" t="s">
        <v>0</v>
      </c>
      <c r="F1485" s="6">
        <v>61.288407269394121</v>
      </c>
      <c r="G1485" s="8">
        <v>260.02828774263219</v>
      </c>
      <c r="H1485" s="6">
        <v>0</v>
      </c>
      <c r="I1485" s="6">
        <v>0</v>
      </c>
      <c r="J1485" s="6">
        <v>0</v>
      </c>
      <c r="K1485" s="5"/>
    </row>
    <row r="1486" spans="1:11">
      <c r="A1486" s="5" t="s">
        <v>10882</v>
      </c>
      <c r="B1486" s="5" t="s">
        <v>74</v>
      </c>
      <c r="C1486" s="5" t="s">
        <v>72</v>
      </c>
      <c r="D1486" s="5" t="s">
        <v>7775</v>
      </c>
      <c r="E1486" s="2" t="s">
        <v>0</v>
      </c>
      <c r="F1486" s="6">
        <v>92.367736929292548</v>
      </c>
      <c r="G1486" s="8">
        <v>260.02802152031012</v>
      </c>
      <c r="H1486" s="6">
        <v>0</v>
      </c>
      <c r="I1486" s="6">
        <v>0</v>
      </c>
      <c r="J1486" s="6">
        <v>0</v>
      </c>
      <c r="K1486" s="5"/>
    </row>
    <row r="1487" spans="1:11">
      <c r="A1487" s="5" t="s">
        <v>10883</v>
      </c>
      <c r="B1487" s="5" t="s">
        <v>74</v>
      </c>
      <c r="C1487" s="5" t="s">
        <v>72</v>
      </c>
      <c r="D1487" s="5" t="s">
        <v>7776</v>
      </c>
      <c r="E1487" s="2" t="s">
        <v>0</v>
      </c>
      <c r="F1487" s="6">
        <v>88.745903648879263</v>
      </c>
      <c r="G1487" s="8">
        <v>260.02773776170375</v>
      </c>
      <c r="H1487" s="6">
        <v>0</v>
      </c>
      <c r="I1487" s="6">
        <v>0</v>
      </c>
      <c r="J1487" s="6">
        <v>0</v>
      </c>
      <c r="K1487" s="5"/>
    </row>
    <row r="1488" spans="1:11">
      <c r="A1488" s="5" t="s">
        <v>10884</v>
      </c>
      <c r="B1488" s="5" t="s">
        <v>74</v>
      </c>
      <c r="C1488" s="5" t="s">
        <v>72</v>
      </c>
      <c r="D1488" s="5" t="s">
        <v>7777</v>
      </c>
      <c r="E1488" s="2" t="s">
        <v>0</v>
      </c>
      <c r="F1488" s="6">
        <v>77.009610773349024</v>
      </c>
      <c r="G1488" s="8">
        <v>260.02912197527041</v>
      </c>
      <c r="H1488" s="6">
        <v>0</v>
      </c>
      <c r="I1488" s="6">
        <v>0</v>
      </c>
      <c r="J1488" s="6">
        <v>0</v>
      </c>
      <c r="K1488" s="5"/>
    </row>
    <row r="1489" spans="1:11">
      <c r="A1489" s="5" t="s">
        <v>10885</v>
      </c>
      <c r="B1489" s="5" t="s">
        <v>74</v>
      </c>
      <c r="C1489" s="5" t="s">
        <v>72</v>
      </c>
      <c r="D1489" s="5" t="s">
        <v>7778</v>
      </c>
      <c r="E1489" s="2" t="s">
        <v>0</v>
      </c>
      <c r="F1489" s="6">
        <v>74.171543950427264</v>
      </c>
      <c r="G1489" s="8">
        <v>246.77225472502127</v>
      </c>
      <c r="H1489" s="6">
        <v>0</v>
      </c>
      <c r="I1489" s="6">
        <v>0</v>
      </c>
      <c r="J1489" s="6">
        <v>0</v>
      </c>
      <c r="K1489" s="5"/>
    </row>
    <row r="1490" spans="1:11">
      <c r="A1490" s="5" t="s">
        <v>10886</v>
      </c>
      <c r="B1490" s="5" t="s">
        <v>74</v>
      </c>
      <c r="C1490" s="5" t="s">
        <v>72</v>
      </c>
      <c r="D1490" s="5" t="s">
        <v>7779</v>
      </c>
      <c r="E1490" s="2" t="s">
        <v>0</v>
      </c>
      <c r="F1490" s="6">
        <v>85.57880808572564</v>
      </c>
      <c r="G1490" s="8">
        <v>260.02849528087495</v>
      </c>
      <c r="H1490" s="6">
        <v>0</v>
      </c>
      <c r="I1490" s="6">
        <v>0</v>
      </c>
      <c r="J1490" s="6">
        <v>0</v>
      </c>
      <c r="K1490" s="5"/>
    </row>
    <row r="1491" spans="1:11">
      <c r="A1491" s="5" t="s">
        <v>10887</v>
      </c>
      <c r="B1491" s="5" t="s">
        <v>74</v>
      </c>
      <c r="C1491" s="5" t="s">
        <v>72</v>
      </c>
      <c r="D1491" s="5" t="s">
        <v>7780</v>
      </c>
      <c r="E1491" s="2" t="s">
        <v>0</v>
      </c>
      <c r="F1491" s="6">
        <v>47.037168546112753</v>
      </c>
      <c r="G1491" s="8">
        <v>260.0274536532541</v>
      </c>
      <c r="H1491" s="6">
        <v>0</v>
      </c>
      <c r="I1491" s="6">
        <v>0</v>
      </c>
      <c r="J1491" s="6">
        <v>0</v>
      </c>
      <c r="K1491" s="5"/>
    </row>
    <row r="1492" spans="1:11">
      <c r="A1492" s="5" t="s">
        <v>10888</v>
      </c>
      <c r="B1492" s="5" t="s">
        <v>74</v>
      </c>
      <c r="C1492" s="5" t="s">
        <v>72</v>
      </c>
      <c r="D1492" s="5" t="s">
        <v>7781</v>
      </c>
      <c r="E1492" s="2" t="s">
        <v>0</v>
      </c>
      <c r="F1492" s="6">
        <v>58.976563806446485</v>
      </c>
      <c r="G1492" s="8">
        <v>260.02749315488677</v>
      </c>
      <c r="H1492" s="6">
        <v>0</v>
      </c>
      <c r="I1492" s="6">
        <v>0</v>
      </c>
      <c r="J1492" s="6">
        <v>0</v>
      </c>
      <c r="K1492" s="5"/>
    </row>
    <row r="1493" spans="1:11">
      <c r="A1493" s="5" t="s">
        <v>10889</v>
      </c>
      <c r="B1493" s="5" t="s">
        <v>74</v>
      </c>
      <c r="C1493" s="5" t="s">
        <v>72</v>
      </c>
      <c r="D1493" s="5" t="s">
        <v>7782</v>
      </c>
      <c r="E1493" s="2" t="s">
        <v>0</v>
      </c>
      <c r="F1493" s="6">
        <v>102.5584395959502</v>
      </c>
      <c r="G1493" s="8">
        <v>260.02859500865986</v>
      </c>
      <c r="H1493" s="6">
        <v>0</v>
      </c>
      <c r="I1493" s="6">
        <v>0</v>
      </c>
      <c r="J1493" s="6">
        <v>0</v>
      </c>
      <c r="K1493" s="5"/>
    </row>
    <row r="1494" spans="1:11">
      <c r="A1494" s="5" t="s">
        <v>10890</v>
      </c>
      <c r="B1494" s="5" t="s">
        <v>74</v>
      </c>
      <c r="C1494" s="5" t="s">
        <v>72</v>
      </c>
      <c r="D1494" s="5" t="s">
        <v>7783</v>
      </c>
      <c r="E1494" s="2" t="s">
        <v>0</v>
      </c>
      <c r="F1494" s="6">
        <v>70.05554477292803</v>
      </c>
      <c r="G1494" s="8">
        <v>260.02814876119817</v>
      </c>
      <c r="H1494" s="6">
        <v>0</v>
      </c>
      <c r="I1494" s="6">
        <v>0</v>
      </c>
      <c r="J1494" s="6">
        <v>0</v>
      </c>
      <c r="K1494" s="5"/>
    </row>
    <row r="1495" spans="1:11">
      <c r="A1495" s="5" t="s">
        <v>10891</v>
      </c>
      <c r="B1495" s="5" t="s">
        <v>74</v>
      </c>
      <c r="C1495" s="5" t="s">
        <v>72</v>
      </c>
      <c r="D1495" s="5" t="s">
        <v>7784</v>
      </c>
      <c r="E1495" s="2" t="s">
        <v>0</v>
      </c>
      <c r="F1495" s="6">
        <v>68.801303471205046</v>
      </c>
      <c r="G1495" s="8">
        <v>251.87127592761709</v>
      </c>
      <c r="H1495" s="6">
        <v>0</v>
      </c>
      <c r="I1495" s="6">
        <v>0</v>
      </c>
      <c r="J1495" s="6">
        <v>0</v>
      </c>
      <c r="K1495" s="5"/>
    </row>
    <row r="1496" spans="1:11">
      <c r="A1496" s="5" t="s">
        <v>10892</v>
      </c>
      <c r="B1496" s="5" t="s">
        <v>74</v>
      </c>
      <c r="C1496" s="5" t="s">
        <v>72</v>
      </c>
      <c r="D1496" s="5" t="s">
        <v>7785</v>
      </c>
      <c r="E1496" s="2" t="s">
        <v>0</v>
      </c>
      <c r="F1496" s="6">
        <v>52.024656420583085</v>
      </c>
      <c r="G1496" s="8">
        <v>260.02858443895406</v>
      </c>
      <c r="H1496" s="6">
        <v>0</v>
      </c>
      <c r="I1496" s="6">
        <v>0</v>
      </c>
      <c r="J1496" s="6">
        <v>0</v>
      </c>
      <c r="K1496" s="5"/>
    </row>
    <row r="1497" spans="1:11">
      <c r="A1497" s="5" t="s">
        <v>10893</v>
      </c>
      <c r="B1497" s="5" t="s">
        <v>74</v>
      </c>
      <c r="C1497" s="5" t="s">
        <v>72</v>
      </c>
      <c r="D1497" s="5" t="s">
        <v>7786</v>
      </c>
      <c r="E1497" s="2" t="s">
        <v>0</v>
      </c>
      <c r="F1497" s="6">
        <v>59.608306127264854</v>
      </c>
      <c r="G1497" s="8">
        <v>260.02899856918503</v>
      </c>
      <c r="H1497" s="6">
        <v>0</v>
      </c>
      <c r="I1497" s="6">
        <v>0</v>
      </c>
      <c r="J1497" s="6">
        <v>0</v>
      </c>
      <c r="K1497" s="5"/>
    </row>
    <row r="1498" spans="1:11">
      <c r="A1498" s="5" t="s">
        <v>10894</v>
      </c>
      <c r="B1498" s="5" t="s">
        <v>74</v>
      </c>
      <c r="C1498" s="5" t="s">
        <v>72</v>
      </c>
      <c r="D1498" s="5" t="s">
        <v>7787</v>
      </c>
      <c r="E1498" s="2" t="s">
        <v>0</v>
      </c>
      <c r="F1498" s="6">
        <v>54.139814938402168</v>
      </c>
      <c r="G1498" s="8">
        <v>260.02968377990197</v>
      </c>
      <c r="H1498" s="6">
        <v>0</v>
      </c>
      <c r="I1498" s="6">
        <v>0</v>
      </c>
      <c r="J1498" s="6">
        <v>0</v>
      </c>
      <c r="K1498" s="5"/>
    </row>
    <row r="1499" spans="1:11">
      <c r="A1499" s="5" t="s">
        <v>10895</v>
      </c>
      <c r="B1499" s="5" t="s">
        <v>74</v>
      </c>
      <c r="C1499" s="5" t="s">
        <v>72</v>
      </c>
      <c r="D1499" s="5" t="s">
        <v>7788</v>
      </c>
      <c r="E1499" s="2" t="s">
        <v>0</v>
      </c>
      <c r="F1499" s="6">
        <v>57.214681138231143</v>
      </c>
      <c r="G1499" s="8">
        <v>260.03347431218907</v>
      </c>
      <c r="H1499" s="6">
        <v>0</v>
      </c>
      <c r="I1499" s="6">
        <v>0</v>
      </c>
      <c r="J1499" s="6">
        <v>0</v>
      </c>
      <c r="K1499" s="5"/>
    </row>
    <row r="1500" spans="1:11">
      <c r="A1500" s="5" t="s">
        <v>10896</v>
      </c>
      <c r="B1500" s="5" t="s">
        <v>74</v>
      </c>
      <c r="C1500" s="5" t="s">
        <v>72</v>
      </c>
      <c r="D1500" s="5" t="s">
        <v>7789</v>
      </c>
      <c r="E1500" s="2" t="s">
        <v>0</v>
      </c>
      <c r="F1500" s="6">
        <v>72.708004677968802</v>
      </c>
      <c r="G1500" s="8">
        <v>260.02892682947959</v>
      </c>
      <c r="H1500" s="6">
        <v>0</v>
      </c>
      <c r="I1500" s="6">
        <v>0</v>
      </c>
      <c r="J1500" s="6">
        <v>0</v>
      </c>
      <c r="K1500" s="5"/>
    </row>
    <row r="1501" spans="1:11">
      <c r="A1501" s="5" t="s">
        <v>10897</v>
      </c>
      <c r="B1501" s="5" t="s">
        <v>74</v>
      </c>
      <c r="C1501" s="5" t="s">
        <v>72</v>
      </c>
      <c r="D1501" s="5" t="s">
        <v>7790</v>
      </c>
      <c r="E1501" s="2" t="s">
        <v>0</v>
      </c>
      <c r="F1501" s="6">
        <v>74.966994649120721</v>
      </c>
      <c r="G1501" s="8">
        <v>260.02888806441888</v>
      </c>
      <c r="H1501" s="6">
        <v>0</v>
      </c>
      <c r="I1501" s="6">
        <v>0</v>
      </c>
      <c r="J1501" s="6">
        <v>0</v>
      </c>
      <c r="K1501" s="5"/>
    </row>
    <row r="1502" spans="1:11">
      <c r="A1502" s="5" t="s">
        <v>10898</v>
      </c>
      <c r="B1502" s="5" t="s">
        <v>74</v>
      </c>
      <c r="C1502" s="5" t="s">
        <v>72</v>
      </c>
      <c r="D1502" s="5" t="s">
        <v>7791</v>
      </c>
      <c r="E1502" s="2" t="s">
        <v>0</v>
      </c>
      <c r="F1502" s="6">
        <v>76.237342936774652</v>
      </c>
      <c r="G1502" s="8">
        <v>260.02895721973186</v>
      </c>
      <c r="H1502" s="6">
        <v>0</v>
      </c>
      <c r="I1502" s="6">
        <v>0</v>
      </c>
      <c r="J1502" s="6">
        <v>0</v>
      </c>
      <c r="K1502" s="5"/>
    </row>
    <row r="1503" spans="1:11">
      <c r="A1503" s="5" t="s">
        <v>10899</v>
      </c>
      <c r="B1503" s="5" t="s">
        <v>74</v>
      </c>
      <c r="C1503" s="5" t="s">
        <v>72</v>
      </c>
      <c r="D1503" s="5" t="s">
        <v>7792</v>
      </c>
      <c r="E1503" s="2" t="s">
        <v>0</v>
      </c>
      <c r="F1503" s="6">
        <v>67.436862575951736</v>
      </c>
      <c r="G1503" s="8">
        <v>260.02888861582903</v>
      </c>
      <c r="H1503" s="6">
        <v>0</v>
      </c>
      <c r="I1503" s="6">
        <v>0</v>
      </c>
      <c r="J1503" s="6">
        <v>0</v>
      </c>
      <c r="K1503" s="5"/>
    </row>
    <row r="1504" spans="1:11">
      <c r="A1504" s="5" t="s">
        <v>10900</v>
      </c>
      <c r="B1504" s="5" t="s">
        <v>74</v>
      </c>
      <c r="C1504" s="5" t="s">
        <v>72</v>
      </c>
      <c r="D1504" s="5" t="s">
        <v>7793</v>
      </c>
      <c r="E1504" s="2" t="s">
        <v>0</v>
      </c>
      <c r="F1504" s="6">
        <v>53.205202790008386</v>
      </c>
      <c r="G1504" s="8">
        <v>260.02927181760839</v>
      </c>
      <c r="H1504" s="6">
        <v>0</v>
      </c>
      <c r="I1504" s="6">
        <v>0</v>
      </c>
      <c r="J1504" s="6">
        <v>0</v>
      </c>
      <c r="K1504" s="5"/>
    </row>
    <row r="1505" spans="1:11">
      <c r="A1505" s="5" t="s">
        <v>10901</v>
      </c>
      <c r="B1505" s="5" t="s">
        <v>74</v>
      </c>
      <c r="C1505" s="5" t="s">
        <v>72</v>
      </c>
      <c r="D1505" s="5" t="s">
        <v>7794</v>
      </c>
      <c r="E1505" s="2" t="s">
        <v>0</v>
      </c>
      <c r="F1505" s="6">
        <v>72.465733870972954</v>
      </c>
      <c r="G1505" s="8">
        <v>260.029233023887</v>
      </c>
      <c r="H1505" s="6">
        <v>0</v>
      </c>
      <c r="I1505" s="6">
        <v>0</v>
      </c>
      <c r="J1505" s="6">
        <v>0</v>
      </c>
      <c r="K1505" s="5"/>
    </row>
    <row r="1506" spans="1:11">
      <c r="A1506" s="5" t="s">
        <v>10902</v>
      </c>
      <c r="B1506" s="5" t="s">
        <v>74</v>
      </c>
      <c r="C1506" s="5" t="s">
        <v>72</v>
      </c>
      <c r="D1506" s="5" t="s">
        <v>7795</v>
      </c>
      <c r="E1506" s="2" t="s">
        <v>0</v>
      </c>
      <c r="F1506" s="6">
        <v>47.493024963566938</v>
      </c>
      <c r="G1506" s="8">
        <v>207.00346686560403</v>
      </c>
      <c r="H1506" s="6">
        <v>0</v>
      </c>
      <c r="I1506" s="6">
        <v>0</v>
      </c>
      <c r="J1506" s="6">
        <v>0</v>
      </c>
      <c r="K1506" s="5"/>
    </row>
    <row r="1507" spans="1:11">
      <c r="A1507" s="5" t="s">
        <v>10903</v>
      </c>
      <c r="B1507" s="5" t="s">
        <v>74</v>
      </c>
      <c r="C1507" s="5" t="s">
        <v>72</v>
      </c>
      <c r="D1507" s="5" t="s">
        <v>7796</v>
      </c>
      <c r="E1507" s="2" t="s">
        <v>0</v>
      </c>
      <c r="F1507" s="6">
        <v>62.066917188519788</v>
      </c>
      <c r="G1507" s="8">
        <v>260.02798586065558</v>
      </c>
      <c r="H1507" s="6">
        <v>0</v>
      </c>
      <c r="I1507" s="6">
        <v>0</v>
      </c>
      <c r="J1507" s="6">
        <v>0</v>
      </c>
      <c r="K1507" s="5"/>
    </row>
    <row r="1508" spans="1:11">
      <c r="A1508" s="5" t="s">
        <v>10904</v>
      </c>
      <c r="B1508" s="5" t="s">
        <v>74</v>
      </c>
      <c r="C1508" s="5" t="s">
        <v>72</v>
      </c>
      <c r="D1508" s="5" t="s">
        <v>7797</v>
      </c>
      <c r="E1508" s="2" t="s">
        <v>0</v>
      </c>
      <c r="F1508" s="6">
        <v>83.475365290018146</v>
      </c>
      <c r="G1508" s="8">
        <v>260.02462561184939</v>
      </c>
      <c r="H1508" s="6">
        <v>0</v>
      </c>
      <c r="I1508" s="6">
        <v>0</v>
      </c>
      <c r="J1508" s="6">
        <v>0</v>
      </c>
      <c r="K1508" s="5"/>
    </row>
    <row r="1509" spans="1:11">
      <c r="A1509" s="5" t="s">
        <v>10905</v>
      </c>
      <c r="B1509" s="5" t="s">
        <v>74</v>
      </c>
      <c r="C1509" s="5" t="s">
        <v>72</v>
      </c>
      <c r="D1509" s="5" t="s">
        <v>7798</v>
      </c>
      <c r="E1509" s="2" t="s">
        <v>0</v>
      </c>
      <c r="F1509" s="6">
        <v>53.165580655365794</v>
      </c>
      <c r="G1509" s="8">
        <v>260.02723962531616</v>
      </c>
      <c r="H1509" s="6">
        <v>0</v>
      </c>
      <c r="I1509" s="6">
        <v>0</v>
      </c>
      <c r="J1509" s="6">
        <v>0</v>
      </c>
      <c r="K1509" s="5"/>
    </row>
    <row r="1510" spans="1:11">
      <c r="A1510" s="5" t="s">
        <v>10906</v>
      </c>
      <c r="B1510" s="5" t="s">
        <v>74</v>
      </c>
      <c r="C1510" s="5" t="s">
        <v>72</v>
      </c>
      <c r="D1510" s="5" t="s">
        <v>7799</v>
      </c>
      <c r="E1510" s="2" t="s">
        <v>0</v>
      </c>
      <c r="F1510" s="6">
        <v>109.173151311468</v>
      </c>
      <c r="G1510" s="8">
        <v>260.02875370861443</v>
      </c>
      <c r="H1510" s="6">
        <v>0</v>
      </c>
      <c r="I1510" s="6">
        <v>0</v>
      </c>
      <c r="J1510" s="6">
        <v>0</v>
      </c>
      <c r="K1510" s="5"/>
    </row>
    <row r="1511" spans="1:11">
      <c r="A1511" s="5" t="s">
        <v>10907</v>
      </c>
      <c r="B1511" s="5" t="s">
        <v>74</v>
      </c>
      <c r="C1511" s="5" t="s">
        <v>72</v>
      </c>
      <c r="D1511" s="5" t="s">
        <v>7800</v>
      </c>
      <c r="E1511" s="2" t="s">
        <v>0</v>
      </c>
      <c r="F1511" s="6">
        <v>61.718592646361991</v>
      </c>
      <c r="G1511" s="8">
        <v>260.02811035956711</v>
      </c>
      <c r="H1511" s="6">
        <v>0</v>
      </c>
      <c r="I1511" s="6">
        <v>0</v>
      </c>
      <c r="J1511" s="6">
        <v>0</v>
      </c>
      <c r="K1511" s="5"/>
    </row>
    <row r="1512" spans="1:11">
      <c r="A1512" s="5" t="s">
        <v>10908</v>
      </c>
      <c r="B1512" s="5" t="s">
        <v>74</v>
      </c>
      <c r="C1512" s="5" t="s">
        <v>72</v>
      </c>
      <c r="D1512" s="5" t="s">
        <v>7801</v>
      </c>
      <c r="E1512" s="2" t="s">
        <v>0</v>
      </c>
      <c r="F1512" s="6">
        <v>50.975786968377747</v>
      </c>
      <c r="G1512" s="8">
        <v>260.02921231402195</v>
      </c>
      <c r="H1512" s="6">
        <v>0</v>
      </c>
      <c r="I1512" s="6">
        <v>0</v>
      </c>
      <c r="J1512" s="6">
        <v>0</v>
      </c>
      <c r="K1512" s="5"/>
    </row>
    <row r="1513" spans="1:11">
      <c r="A1513" s="5" t="s">
        <v>10909</v>
      </c>
      <c r="B1513" s="5" t="s">
        <v>74</v>
      </c>
      <c r="C1513" s="5" t="s">
        <v>72</v>
      </c>
      <c r="D1513" s="5" t="s">
        <v>7802</v>
      </c>
      <c r="E1513" s="2" t="s">
        <v>0</v>
      </c>
      <c r="F1513" s="6">
        <v>61.201256285426339</v>
      </c>
      <c r="G1513" s="8">
        <v>260.02868767229933</v>
      </c>
      <c r="H1513" s="6">
        <v>0</v>
      </c>
      <c r="I1513" s="6">
        <v>0</v>
      </c>
      <c r="J1513" s="6">
        <v>0</v>
      </c>
      <c r="K1513" s="5"/>
    </row>
    <row r="1514" spans="1:11">
      <c r="A1514" s="5" t="s">
        <v>10910</v>
      </c>
      <c r="B1514" s="5" t="s">
        <v>74</v>
      </c>
      <c r="C1514" s="5" t="s">
        <v>72</v>
      </c>
      <c r="D1514" s="5" t="s">
        <v>7803</v>
      </c>
      <c r="E1514" s="2" t="s">
        <v>0</v>
      </c>
      <c r="F1514" s="6">
        <v>57.022088440414677</v>
      </c>
      <c r="G1514" s="8">
        <v>260.02512937368232</v>
      </c>
      <c r="H1514" s="6">
        <v>0</v>
      </c>
      <c r="I1514" s="6">
        <v>0</v>
      </c>
      <c r="J1514" s="6">
        <v>0</v>
      </c>
      <c r="K1514" s="5"/>
    </row>
    <row r="1515" spans="1:11">
      <c r="A1515" s="5" t="s">
        <v>10911</v>
      </c>
      <c r="B1515" s="5" t="s">
        <v>74</v>
      </c>
      <c r="C1515" s="5" t="s">
        <v>72</v>
      </c>
      <c r="D1515" s="5" t="s">
        <v>7804</v>
      </c>
      <c r="E1515" s="2" t="s">
        <v>0</v>
      </c>
      <c r="F1515" s="6">
        <v>60.491756188863974</v>
      </c>
      <c r="G1515" s="8">
        <v>260.02854760563685</v>
      </c>
      <c r="H1515" s="6">
        <v>0</v>
      </c>
      <c r="I1515" s="6">
        <v>0</v>
      </c>
      <c r="J1515" s="6">
        <v>0</v>
      </c>
      <c r="K1515" s="5"/>
    </row>
    <row r="1516" spans="1:11">
      <c r="A1516" s="5" t="s">
        <v>10912</v>
      </c>
      <c r="B1516" s="5" t="s">
        <v>74</v>
      </c>
      <c r="C1516" s="5" t="s">
        <v>72</v>
      </c>
      <c r="D1516" s="5" t="s">
        <v>7805</v>
      </c>
      <c r="E1516" s="2" t="s">
        <v>0</v>
      </c>
      <c r="F1516" s="6">
        <v>63.612455937373156</v>
      </c>
      <c r="G1516" s="8">
        <v>260.02889144220529</v>
      </c>
      <c r="H1516" s="6">
        <v>0</v>
      </c>
      <c r="I1516" s="6">
        <v>0</v>
      </c>
      <c r="J1516" s="6">
        <v>0</v>
      </c>
      <c r="K1516" s="5"/>
    </row>
    <row r="1517" spans="1:11">
      <c r="A1517" s="5" t="s">
        <v>10913</v>
      </c>
      <c r="B1517" s="5" t="s">
        <v>74</v>
      </c>
      <c r="C1517" s="5" t="s">
        <v>72</v>
      </c>
      <c r="D1517" s="5" t="s">
        <v>7806</v>
      </c>
      <c r="E1517" s="2" t="s">
        <v>0</v>
      </c>
      <c r="F1517" s="6">
        <v>74.524781404917974</v>
      </c>
      <c r="G1517" s="8">
        <v>222.29930697526808</v>
      </c>
      <c r="H1517" s="6">
        <v>0</v>
      </c>
      <c r="I1517" s="6">
        <v>0</v>
      </c>
      <c r="J1517" s="6">
        <v>0</v>
      </c>
      <c r="K1517" s="5"/>
    </row>
    <row r="1518" spans="1:11">
      <c r="A1518" s="5" t="s">
        <v>10914</v>
      </c>
      <c r="B1518" s="5" t="s">
        <v>74</v>
      </c>
      <c r="C1518" s="5" t="s">
        <v>72</v>
      </c>
      <c r="D1518" s="5" t="s">
        <v>7807</v>
      </c>
      <c r="E1518" s="2" t="s">
        <v>0</v>
      </c>
      <c r="F1518" s="6">
        <v>76.972325983050169</v>
      </c>
      <c r="G1518" s="8">
        <v>255.94971281680523</v>
      </c>
      <c r="H1518" s="6">
        <v>0</v>
      </c>
      <c r="I1518" s="6">
        <v>0</v>
      </c>
      <c r="J1518" s="6">
        <v>0</v>
      </c>
      <c r="K1518" s="5"/>
    </row>
    <row r="1519" spans="1:11">
      <c r="A1519" s="5" t="s">
        <v>10915</v>
      </c>
      <c r="B1519" s="5" t="s">
        <v>74</v>
      </c>
      <c r="C1519" s="5" t="s">
        <v>72</v>
      </c>
      <c r="D1519" s="5" t="s">
        <v>7808</v>
      </c>
      <c r="E1519" s="2" t="s">
        <v>0</v>
      </c>
      <c r="F1519" s="6">
        <v>76.548961408752902</v>
      </c>
      <c r="G1519" s="8">
        <v>260.02845647262245</v>
      </c>
      <c r="H1519" s="6">
        <v>0</v>
      </c>
      <c r="I1519" s="6">
        <v>0</v>
      </c>
      <c r="J1519" s="6">
        <v>0</v>
      </c>
      <c r="K1519" s="5"/>
    </row>
    <row r="1520" spans="1:11">
      <c r="A1520" s="5" t="s">
        <v>10916</v>
      </c>
      <c r="B1520" s="5" t="s">
        <v>74</v>
      </c>
      <c r="C1520" s="5" t="s">
        <v>72</v>
      </c>
      <c r="D1520" s="5" t="s">
        <v>7809</v>
      </c>
      <c r="E1520" s="2" t="s">
        <v>0</v>
      </c>
      <c r="F1520" s="6">
        <v>82.605625286833614</v>
      </c>
      <c r="G1520" s="8">
        <v>260.02976324070528</v>
      </c>
      <c r="H1520" s="6">
        <v>0</v>
      </c>
      <c r="I1520" s="6">
        <v>0</v>
      </c>
      <c r="J1520" s="6">
        <v>0</v>
      </c>
      <c r="K1520" s="5"/>
    </row>
    <row r="1521" spans="1:11">
      <c r="A1521" s="5" t="s">
        <v>10917</v>
      </c>
      <c r="B1521" s="5" t="s">
        <v>74</v>
      </c>
      <c r="C1521" s="5" t="s">
        <v>72</v>
      </c>
      <c r="D1521" s="5" t="s">
        <v>7810</v>
      </c>
      <c r="E1521" s="2" t="s">
        <v>0</v>
      </c>
      <c r="F1521" s="6">
        <v>51.709015941399983</v>
      </c>
      <c r="G1521" s="8">
        <v>260.02926500956596</v>
      </c>
      <c r="H1521" s="6">
        <v>0</v>
      </c>
      <c r="I1521" s="6">
        <v>0</v>
      </c>
      <c r="J1521" s="6">
        <v>0</v>
      </c>
      <c r="K1521" s="5"/>
    </row>
    <row r="1522" spans="1:11">
      <c r="A1522" s="5" t="s">
        <v>10918</v>
      </c>
      <c r="B1522" s="5" t="s">
        <v>74</v>
      </c>
      <c r="C1522" s="5" t="s">
        <v>72</v>
      </c>
      <c r="D1522" s="5" t="s">
        <v>7811</v>
      </c>
      <c r="E1522" s="2" t="s">
        <v>0</v>
      </c>
      <c r="F1522" s="6">
        <v>56.052664814989193</v>
      </c>
      <c r="G1522" s="8">
        <v>260.02869374709383</v>
      </c>
      <c r="H1522" s="6">
        <v>0</v>
      </c>
      <c r="I1522" s="6">
        <v>0</v>
      </c>
      <c r="J1522" s="6">
        <v>0</v>
      </c>
      <c r="K1522" s="5"/>
    </row>
    <row r="1523" spans="1:11">
      <c r="A1523" s="5" t="s">
        <v>10919</v>
      </c>
      <c r="B1523" s="5" t="s">
        <v>74</v>
      </c>
      <c r="C1523" s="5" t="s">
        <v>72</v>
      </c>
      <c r="D1523" s="5" t="s">
        <v>7812</v>
      </c>
      <c r="E1523" s="2" t="s">
        <v>0</v>
      </c>
      <c r="F1523" s="6">
        <v>83.114827910426015</v>
      </c>
      <c r="G1523" s="8">
        <v>260.02766080012714</v>
      </c>
      <c r="H1523" s="6">
        <v>0</v>
      </c>
      <c r="I1523" s="6">
        <v>0</v>
      </c>
      <c r="J1523" s="6">
        <v>0</v>
      </c>
      <c r="K1523" s="5"/>
    </row>
    <row r="1524" spans="1:11">
      <c r="A1524" s="5" t="s">
        <v>10920</v>
      </c>
      <c r="B1524" s="5" t="s">
        <v>74</v>
      </c>
      <c r="C1524" s="5" t="s">
        <v>72</v>
      </c>
      <c r="D1524" s="5" t="s">
        <v>7813</v>
      </c>
      <c r="E1524" s="2" t="s">
        <v>0</v>
      </c>
      <c r="F1524" s="6">
        <v>63.706104502401672</v>
      </c>
      <c r="G1524" s="8">
        <v>260.02920591501982</v>
      </c>
      <c r="H1524" s="6">
        <v>0</v>
      </c>
      <c r="I1524" s="6">
        <v>0</v>
      </c>
      <c r="J1524" s="6">
        <v>0</v>
      </c>
      <c r="K1524" s="5"/>
    </row>
    <row r="1525" spans="1:11">
      <c r="A1525" s="5" t="s">
        <v>10921</v>
      </c>
      <c r="B1525" s="5" t="s">
        <v>74</v>
      </c>
      <c r="C1525" s="5" t="s">
        <v>72</v>
      </c>
      <c r="D1525" s="5" t="s">
        <v>7814</v>
      </c>
      <c r="E1525" s="2" t="s">
        <v>0</v>
      </c>
      <c r="F1525" s="6">
        <v>79.406953032459683</v>
      </c>
      <c r="G1525" s="8">
        <v>260.0292129488094</v>
      </c>
      <c r="H1525" s="6">
        <v>0</v>
      </c>
      <c r="I1525" s="6">
        <v>0</v>
      </c>
      <c r="J1525" s="6">
        <v>0</v>
      </c>
      <c r="K1525" s="5"/>
    </row>
    <row r="1526" spans="1:11">
      <c r="A1526" s="5" t="s">
        <v>10922</v>
      </c>
      <c r="B1526" s="5" t="s">
        <v>74</v>
      </c>
      <c r="C1526" s="5" t="s">
        <v>72</v>
      </c>
      <c r="D1526" s="5" t="s">
        <v>7815</v>
      </c>
      <c r="E1526" s="2" t="s">
        <v>0</v>
      </c>
      <c r="F1526" s="6">
        <v>54.964863653296128</v>
      </c>
      <c r="G1526" s="8">
        <v>255.94918646571918</v>
      </c>
      <c r="H1526" s="6">
        <v>0</v>
      </c>
      <c r="I1526" s="6">
        <v>0</v>
      </c>
      <c r="J1526" s="6">
        <v>0</v>
      </c>
      <c r="K1526" s="5"/>
    </row>
    <row r="1527" spans="1:11">
      <c r="A1527" s="5" t="s">
        <v>10923</v>
      </c>
      <c r="B1527" s="5" t="s">
        <v>74</v>
      </c>
      <c r="C1527" s="5" t="s">
        <v>72</v>
      </c>
      <c r="D1527" s="5" t="s">
        <v>7816</v>
      </c>
      <c r="E1527" s="2" t="s">
        <v>0</v>
      </c>
      <c r="F1527" s="6">
        <v>64.638371841382053</v>
      </c>
      <c r="G1527" s="8">
        <v>250.85110195305501</v>
      </c>
      <c r="H1527" s="6">
        <v>0</v>
      </c>
      <c r="I1527" s="6">
        <v>0</v>
      </c>
      <c r="J1527" s="6">
        <v>0</v>
      </c>
      <c r="K1527" s="5"/>
    </row>
    <row r="1528" spans="1:11">
      <c r="A1528" s="5" t="s">
        <v>10924</v>
      </c>
      <c r="B1528" s="5" t="s">
        <v>74</v>
      </c>
      <c r="C1528" s="5" t="s">
        <v>72</v>
      </c>
      <c r="D1528" s="5" t="s">
        <v>7817</v>
      </c>
      <c r="E1528" s="2" t="s">
        <v>0</v>
      </c>
      <c r="F1528" s="6">
        <v>88.177087192377058</v>
      </c>
      <c r="G1528" s="8">
        <v>260.02908316756532</v>
      </c>
      <c r="H1528" s="6">
        <v>0</v>
      </c>
      <c r="I1528" s="6">
        <v>0</v>
      </c>
      <c r="J1528" s="6">
        <v>0</v>
      </c>
      <c r="K1528" s="5"/>
    </row>
    <row r="1529" spans="1:11">
      <c r="A1529" s="5" t="s">
        <v>10925</v>
      </c>
      <c r="B1529" s="5" t="s">
        <v>74</v>
      </c>
      <c r="C1529" s="5" t="s">
        <v>72</v>
      </c>
      <c r="D1529" s="5" t="s">
        <v>7818</v>
      </c>
      <c r="E1529" s="2" t="s">
        <v>0</v>
      </c>
      <c r="F1529" s="6">
        <v>51.426302833349766</v>
      </c>
      <c r="G1529" s="8">
        <v>260.02881251775523</v>
      </c>
      <c r="H1529" s="6">
        <v>0</v>
      </c>
      <c r="I1529" s="6">
        <v>0</v>
      </c>
      <c r="J1529" s="6">
        <v>0</v>
      </c>
      <c r="K1529" s="5"/>
    </row>
    <row r="1530" spans="1:11">
      <c r="A1530" s="5" t="s">
        <v>10926</v>
      </c>
      <c r="B1530" s="5" t="s">
        <v>74</v>
      </c>
      <c r="C1530" s="5" t="s">
        <v>72</v>
      </c>
      <c r="D1530" s="5" t="s">
        <v>7819</v>
      </c>
      <c r="E1530" s="2" t="s">
        <v>0</v>
      </c>
      <c r="F1530" s="6">
        <v>68.237012540265155</v>
      </c>
      <c r="G1530" s="8">
        <v>260.02791952496818</v>
      </c>
      <c r="H1530" s="6">
        <v>0</v>
      </c>
      <c r="I1530" s="6">
        <v>0</v>
      </c>
      <c r="J1530" s="6">
        <v>0</v>
      </c>
      <c r="K1530" s="5"/>
    </row>
    <row r="1531" spans="1:11">
      <c r="A1531" s="5" t="s">
        <v>10927</v>
      </c>
      <c r="B1531" s="5" t="s">
        <v>74</v>
      </c>
      <c r="C1531" s="5" t="s">
        <v>72</v>
      </c>
      <c r="D1531" s="5" t="s">
        <v>7820</v>
      </c>
      <c r="E1531" s="2" t="s">
        <v>0</v>
      </c>
      <c r="F1531" s="6">
        <v>92.26400317181924</v>
      </c>
      <c r="G1531" s="8">
        <v>260.02960885453183</v>
      </c>
      <c r="H1531" s="6">
        <v>0</v>
      </c>
      <c r="I1531" s="6">
        <v>0</v>
      </c>
      <c r="J1531" s="6">
        <v>0</v>
      </c>
      <c r="K1531" s="5"/>
    </row>
    <row r="1532" spans="1:11">
      <c r="A1532" s="5" t="s">
        <v>10928</v>
      </c>
      <c r="B1532" s="5" t="s">
        <v>74</v>
      </c>
      <c r="C1532" s="5" t="s">
        <v>72</v>
      </c>
      <c r="D1532" s="5" t="s">
        <v>7821</v>
      </c>
      <c r="E1532" s="2" t="s">
        <v>0</v>
      </c>
      <c r="F1532" s="6">
        <v>75.362139287099922</v>
      </c>
      <c r="G1532" s="8">
        <v>207.00349427947</v>
      </c>
      <c r="H1532" s="6">
        <v>0</v>
      </c>
      <c r="I1532" s="6">
        <v>0</v>
      </c>
      <c r="J1532" s="6">
        <v>0</v>
      </c>
      <c r="K1532" s="5"/>
    </row>
    <row r="1533" spans="1:11">
      <c r="A1533" s="5" t="s">
        <v>10929</v>
      </c>
      <c r="B1533" s="5" t="s">
        <v>74</v>
      </c>
      <c r="C1533" s="5" t="s">
        <v>72</v>
      </c>
      <c r="D1533" s="5" t="s">
        <v>7822</v>
      </c>
      <c r="E1533" s="2" t="s">
        <v>0</v>
      </c>
      <c r="F1533" s="6">
        <v>44.975931741642917</v>
      </c>
      <c r="G1533" s="8">
        <v>260.02877747490368</v>
      </c>
      <c r="H1533" s="6">
        <v>0</v>
      </c>
      <c r="I1533" s="6">
        <v>0</v>
      </c>
      <c r="J1533" s="6">
        <v>0</v>
      </c>
      <c r="K1533" s="5"/>
    </row>
    <row r="1534" spans="1:11">
      <c r="A1534" s="5" t="s">
        <v>10930</v>
      </c>
      <c r="B1534" s="5" t="s">
        <v>74</v>
      </c>
      <c r="C1534" s="5" t="s">
        <v>72</v>
      </c>
      <c r="D1534" s="5" t="s">
        <v>7823</v>
      </c>
      <c r="E1534" s="2" t="s">
        <v>0</v>
      </c>
      <c r="F1534" s="6">
        <v>48.17573815065515</v>
      </c>
      <c r="G1534" s="8">
        <v>260.02868225641203</v>
      </c>
      <c r="H1534" s="6">
        <v>0</v>
      </c>
      <c r="I1534" s="6">
        <v>0</v>
      </c>
      <c r="J1534" s="6">
        <v>0</v>
      </c>
      <c r="K1534" s="5"/>
    </row>
    <row r="1535" spans="1:11">
      <c r="A1535" s="5" t="s">
        <v>10931</v>
      </c>
      <c r="B1535" s="5" t="s">
        <v>74</v>
      </c>
      <c r="C1535" s="5" t="s">
        <v>72</v>
      </c>
      <c r="D1535" s="5" t="s">
        <v>7824</v>
      </c>
      <c r="E1535" s="2" t="s">
        <v>0</v>
      </c>
      <c r="F1535" s="6">
        <v>50.177447551010005</v>
      </c>
      <c r="G1535" s="8">
        <v>260.02891128773638</v>
      </c>
      <c r="H1535" s="6">
        <v>0</v>
      </c>
      <c r="I1535" s="6">
        <v>0</v>
      </c>
      <c r="J1535" s="6">
        <v>0</v>
      </c>
      <c r="K1535" s="5"/>
    </row>
    <row r="1536" spans="1:11">
      <c r="A1536" s="5" t="s">
        <v>10932</v>
      </c>
      <c r="B1536" s="5" t="s">
        <v>74</v>
      </c>
      <c r="C1536" s="5" t="s">
        <v>72</v>
      </c>
      <c r="D1536" s="5" t="s">
        <v>7825</v>
      </c>
      <c r="E1536" s="2" t="s">
        <v>0</v>
      </c>
      <c r="F1536" s="6">
        <v>53.498819823964865</v>
      </c>
      <c r="G1536" s="8">
        <v>227.39429849663154</v>
      </c>
      <c r="H1536" s="6">
        <v>0</v>
      </c>
      <c r="I1536" s="6">
        <v>0</v>
      </c>
      <c r="J1536" s="6">
        <v>0</v>
      </c>
      <c r="K1536" s="5"/>
    </row>
    <row r="1537" spans="1:11">
      <c r="A1537" s="5" t="s">
        <v>10933</v>
      </c>
      <c r="B1537" s="5" t="s">
        <v>74</v>
      </c>
      <c r="C1537" s="5" t="s">
        <v>72</v>
      </c>
      <c r="D1537" s="5" t="s">
        <v>7826</v>
      </c>
      <c r="E1537" s="2" t="s">
        <v>0</v>
      </c>
      <c r="F1537" s="6">
        <v>73.656266138956653</v>
      </c>
      <c r="G1537" s="8">
        <v>218.2213450742772</v>
      </c>
      <c r="H1537" s="6">
        <v>0</v>
      </c>
      <c r="I1537" s="6">
        <v>0</v>
      </c>
      <c r="J1537" s="6">
        <v>0</v>
      </c>
      <c r="K1537" s="5"/>
    </row>
    <row r="1538" spans="1:11">
      <c r="A1538" s="5" t="s">
        <v>10934</v>
      </c>
      <c r="B1538" s="5" t="s">
        <v>74</v>
      </c>
      <c r="C1538" s="5" t="s">
        <v>72</v>
      </c>
      <c r="D1538" s="5" t="s">
        <v>7827</v>
      </c>
      <c r="E1538" s="2" t="s">
        <v>0</v>
      </c>
      <c r="F1538" s="6">
        <v>68.694214445417273</v>
      </c>
      <c r="G1538" s="8">
        <v>260.02942043966902</v>
      </c>
      <c r="H1538" s="6">
        <v>0</v>
      </c>
      <c r="I1538" s="6">
        <v>0</v>
      </c>
      <c r="J1538" s="6">
        <v>0</v>
      </c>
      <c r="K1538" s="5"/>
    </row>
    <row r="1539" spans="1:11">
      <c r="A1539" s="5" t="s">
        <v>10935</v>
      </c>
      <c r="B1539" s="5" t="s">
        <v>74</v>
      </c>
      <c r="C1539" s="5" t="s">
        <v>72</v>
      </c>
      <c r="D1539" s="5" t="s">
        <v>7828</v>
      </c>
      <c r="E1539" s="2" t="s">
        <v>0</v>
      </c>
      <c r="F1539" s="6">
        <v>93.179223712948257</v>
      </c>
      <c r="G1539" s="8">
        <v>260.02758474048534</v>
      </c>
      <c r="H1539" s="6">
        <v>0</v>
      </c>
      <c r="I1539" s="6">
        <v>0</v>
      </c>
      <c r="J1539" s="6">
        <v>0</v>
      </c>
      <c r="K1539" s="5"/>
    </row>
    <row r="1540" spans="1:11">
      <c r="A1540" s="5" t="s">
        <v>10936</v>
      </c>
      <c r="B1540" s="5" t="s">
        <v>74</v>
      </c>
      <c r="C1540" s="5" t="s">
        <v>72</v>
      </c>
      <c r="D1540" s="5" t="s">
        <v>7829</v>
      </c>
      <c r="E1540" s="2" t="s">
        <v>0</v>
      </c>
      <c r="F1540" s="6">
        <v>63.992157089721772</v>
      </c>
      <c r="G1540" s="8">
        <v>260.02811808242114</v>
      </c>
      <c r="H1540" s="6">
        <v>0</v>
      </c>
      <c r="I1540" s="6">
        <v>0</v>
      </c>
      <c r="J1540" s="6">
        <v>0</v>
      </c>
      <c r="K1540" s="5"/>
    </row>
    <row r="1541" spans="1:11">
      <c r="A1541" s="5" t="s">
        <v>10937</v>
      </c>
      <c r="B1541" s="5" t="s">
        <v>74</v>
      </c>
      <c r="C1541" s="5" t="s">
        <v>72</v>
      </c>
      <c r="D1541" s="5" t="s">
        <v>7830</v>
      </c>
      <c r="E1541" s="2" t="s">
        <v>0</v>
      </c>
      <c r="F1541" s="6">
        <v>63.698009240666352</v>
      </c>
      <c r="G1541" s="8">
        <v>260.02886589022705</v>
      </c>
      <c r="H1541" s="6">
        <v>0</v>
      </c>
      <c r="I1541" s="6">
        <v>0</v>
      </c>
      <c r="J1541" s="6">
        <v>0</v>
      </c>
      <c r="K1541" s="5"/>
    </row>
    <row r="1542" spans="1:11">
      <c r="A1542" s="5" t="s">
        <v>10938</v>
      </c>
      <c r="B1542" s="5" t="s">
        <v>74</v>
      </c>
      <c r="C1542" s="5" t="s">
        <v>72</v>
      </c>
      <c r="D1542" s="5" t="s">
        <v>7831</v>
      </c>
      <c r="E1542" s="2" t="s">
        <v>0</v>
      </c>
      <c r="F1542" s="6">
        <v>63.139816315187375</v>
      </c>
      <c r="G1542" s="8">
        <v>220.2590487169609</v>
      </c>
      <c r="H1542" s="6">
        <v>0</v>
      </c>
      <c r="I1542" s="6">
        <v>0</v>
      </c>
      <c r="J1542" s="6">
        <v>0</v>
      </c>
      <c r="K1542" s="5"/>
    </row>
    <row r="1543" spans="1:11">
      <c r="A1543" s="5" t="s">
        <v>10939</v>
      </c>
      <c r="B1543" s="5" t="s">
        <v>74</v>
      </c>
      <c r="C1543" s="5" t="s">
        <v>72</v>
      </c>
      <c r="D1543" s="5" t="s">
        <v>7832</v>
      </c>
      <c r="E1543" s="2" t="s">
        <v>0</v>
      </c>
      <c r="F1543" s="6">
        <v>71.486129616480113</v>
      </c>
      <c r="G1543" s="8">
        <v>260.02891921813927</v>
      </c>
      <c r="H1543" s="6">
        <v>0</v>
      </c>
      <c r="I1543" s="6">
        <v>0</v>
      </c>
      <c r="J1543" s="6">
        <v>0</v>
      </c>
      <c r="K1543" s="5"/>
    </row>
    <row r="1544" spans="1:11">
      <c r="A1544" s="5" t="s">
        <v>10940</v>
      </c>
      <c r="B1544" s="5" t="s">
        <v>74</v>
      </c>
      <c r="C1544" s="5" t="s">
        <v>72</v>
      </c>
      <c r="D1544" s="5" t="s">
        <v>7833</v>
      </c>
      <c r="E1544" s="2" t="s">
        <v>0</v>
      </c>
      <c r="F1544" s="6">
        <v>75.380013326709104</v>
      </c>
      <c r="G1544" s="8">
        <v>260.02730540983544</v>
      </c>
      <c r="H1544" s="6">
        <v>0</v>
      </c>
      <c r="I1544" s="6">
        <v>0</v>
      </c>
      <c r="J1544" s="6">
        <v>0</v>
      </c>
      <c r="K1544" s="5"/>
    </row>
    <row r="1545" spans="1:11">
      <c r="A1545" s="5" t="s">
        <v>10941</v>
      </c>
      <c r="B1545" s="5" t="s">
        <v>74</v>
      </c>
      <c r="C1545" s="5" t="s">
        <v>72</v>
      </c>
      <c r="D1545" s="5" t="s">
        <v>7834</v>
      </c>
      <c r="E1545" s="2" t="s">
        <v>0</v>
      </c>
      <c r="F1545" s="6">
        <v>71.518519830050323</v>
      </c>
      <c r="G1545" s="8">
        <v>244.73242724629824</v>
      </c>
      <c r="H1545" s="6">
        <v>0</v>
      </c>
      <c r="I1545" s="6">
        <v>0</v>
      </c>
      <c r="J1545" s="6">
        <v>0</v>
      </c>
      <c r="K1545" s="5"/>
    </row>
    <row r="1546" spans="1:11">
      <c r="A1546" s="5" t="s">
        <v>10942</v>
      </c>
      <c r="B1546" s="5" t="s">
        <v>74</v>
      </c>
      <c r="C1546" s="5" t="s">
        <v>72</v>
      </c>
      <c r="D1546" s="5" t="s">
        <v>7835</v>
      </c>
      <c r="E1546" s="2" t="s">
        <v>0</v>
      </c>
      <c r="F1546" s="6">
        <v>98.44099211480119</v>
      </c>
      <c r="G1546" s="8">
        <v>260.02816664225253</v>
      </c>
      <c r="H1546" s="6">
        <v>0</v>
      </c>
      <c r="I1546" s="6">
        <v>0</v>
      </c>
      <c r="J1546" s="6">
        <v>0</v>
      </c>
      <c r="K1546" s="5"/>
    </row>
    <row r="1547" spans="1:11">
      <c r="A1547" s="5" t="s">
        <v>10943</v>
      </c>
      <c r="B1547" s="5" t="s">
        <v>74</v>
      </c>
      <c r="C1547" s="5" t="s">
        <v>72</v>
      </c>
      <c r="D1547" s="5" t="s">
        <v>7836</v>
      </c>
      <c r="E1547" s="2" t="s">
        <v>0</v>
      </c>
      <c r="F1547" s="6">
        <v>69.652812370231388</v>
      </c>
      <c r="G1547" s="8">
        <v>260.02815838234329</v>
      </c>
      <c r="H1547" s="6">
        <v>0</v>
      </c>
      <c r="I1547" s="6">
        <v>0</v>
      </c>
      <c r="J1547" s="6">
        <v>0</v>
      </c>
      <c r="K1547" s="5"/>
    </row>
    <row r="1548" spans="1:11">
      <c r="A1548" s="5" t="s">
        <v>10944</v>
      </c>
      <c r="B1548" s="5" t="s">
        <v>74</v>
      </c>
      <c r="C1548" s="5" t="s">
        <v>72</v>
      </c>
      <c r="D1548" s="5" t="s">
        <v>7837</v>
      </c>
      <c r="E1548" s="2" t="s">
        <v>0</v>
      </c>
      <c r="F1548" s="6">
        <v>51.553557432082698</v>
      </c>
      <c r="G1548" s="8">
        <v>260.02932721458581</v>
      </c>
      <c r="H1548" s="6">
        <v>0</v>
      </c>
      <c r="I1548" s="6">
        <v>0</v>
      </c>
      <c r="J1548" s="6">
        <v>0</v>
      </c>
      <c r="K1548" s="5"/>
    </row>
    <row r="1549" spans="1:11">
      <c r="A1549" s="5" t="s">
        <v>10945</v>
      </c>
      <c r="B1549" s="5" t="s">
        <v>74</v>
      </c>
      <c r="C1549" s="5" t="s">
        <v>72</v>
      </c>
      <c r="D1549" s="5" t="s">
        <v>7838</v>
      </c>
      <c r="E1549" s="2" t="s">
        <v>0</v>
      </c>
      <c r="F1549" s="6">
        <v>48.195508258055803</v>
      </c>
      <c r="G1549" s="8">
        <v>260.02891694718249</v>
      </c>
      <c r="H1549" s="6">
        <v>0</v>
      </c>
      <c r="I1549" s="6">
        <v>0</v>
      </c>
      <c r="J1549" s="6">
        <v>0</v>
      </c>
      <c r="K1549" s="5"/>
    </row>
    <row r="1550" spans="1:11">
      <c r="A1550" s="5" t="s">
        <v>10946</v>
      </c>
      <c r="B1550" s="5" t="s">
        <v>74</v>
      </c>
      <c r="C1550" s="5" t="s">
        <v>72</v>
      </c>
      <c r="D1550" s="5" t="s">
        <v>7839</v>
      </c>
      <c r="E1550" s="2" t="s">
        <v>0</v>
      </c>
      <c r="F1550" s="6">
        <v>72.663577404024892</v>
      </c>
      <c r="G1550" s="8">
        <v>243.71275066714344</v>
      </c>
      <c r="H1550" s="6">
        <v>0</v>
      </c>
      <c r="I1550" s="6">
        <v>0</v>
      </c>
      <c r="J1550" s="6">
        <v>0</v>
      </c>
      <c r="K1550" s="5"/>
    </row>
    <row r="1551" spans="1:11">
      <c r="A1551" s="5" t="s">
        <v>10947</v>
      </c>
      <c r="B1551" s="5" t="s">
        <v>74</v>
      </c>
      <c r="C1551" s="5" t="s">
        <v>72</v>
      </c>
      <c r="D1551" s="5" t="s">
        <v>7840</v>
      </c>
      <c r="E1551" s="2" t="s">
        <v>0</v>
      </c>
      <c r="F1551" s="6">
        <v>56.259176872961305</v>
      </c>
      <c r="G1551" s="8">
        <v>260.02788597085089</v>
      </c>
      <c r="H1551" s="6">
        <v>0</v>
      </c>
      <c r="I1551" s="6">
        <v>0</v>
      </c>
      <c r="J1551" s="6">
        <v>0</v>
      </c>
      <c r="K1551" s="5"/>
    </row>
    <row r="1552" spans="1:11">
      <c r="A1552" s="5" t="s">
        <v>10948</v>
      </c>
      <c r="B1552" s="5" t="s">
        <v>74</v>
      </c>
      <c r="C1552" s="5" t="s">
        <v>72</v>
      </c>
      <c r="D1552" s="5" t="s">
        <v>7841</v>
      </c>
      <c r="E1552" s="2" t="s">
        <v>0</v>
      </c>
      <c r="F1552" s="6">
        <v>97.069248506076917</v>
      </c>
      <c r="G1552" s="8">
        <v>260.02842634233065</v>
      </c>
      <c r="H1552" s="6">
        <v>0</v>
      </c>
      <c r="I1552" s="6">
        <v>0</v>
      </c>
      <c r="J1552" s="6">
        <v>0</v>
      </c>
      <c r="K1552" s="5"/>
    </row>
    <row r="1553" spans="1:11">
      <c r="A1553" s="5" t="s">
        <v>10949</v>
      </c>
      <c r="B1553" s="5" t="s">
        <v>74</v>
      </c>
      <c r="C1553" s="5" t="s">
        <v>72</v>
      </c>
      <c r="D1553" s="5" t="s">
        <v>7842</v>
      </c>
      <c r="E1553" s="2" t="s">
        <v>0</v>
      </c>
      <c r="F1553" s="6">
        <v>84.37652069883444</v>
      </c>
      <c r="G1553" s="8">
        <v>260.02866925630758</v>
      </c>
      <c r="H1553" s="6">
        <v>0</v>
      </c>
      <c r="I1553" s="6">
        <v>0</v>
      </c>
      <c r="J1553" s="6">
        <v>0</v>
      </c>
      <c r="K1553" s="5"/>
    </row>
    <row r="1554" spans="1:11">
      <c r="A1554" s="5" t="s">
        <v>10950</v>
      </c>
      <c r="B1554" s="5" t="s">
        <v>74</v>
      </c>
      <c r="C1554" s="5" t="s">
        <v>72</v>
      </c>
      <c r="D1554" s="5" t="s">
        <v>7843</v>
      </c>
      <c r="E1554" s="2" t="s">
        <v>0</v>
      </c>
      <c r="F1554" s="6">
        <v>65.76172774117542</v>
      </c>
      <c r="G1554" s="8">
        <v>260.02866038679144</v>
      </c>
      <c r="H1554" s="6">
        <v>0</v>
      </c>
      <c r="I1554" s="6">
        <v>0</v>
      </c>
      <c r="J1554" s="6">
        <v>0</v>
      </c>
      <c r="K1554" s="5"/>
    </row>
    <row r="1555" spans="1:11">
      <c r="A1555" s="5" t="s">
        <v>10951</v>
      </c>
      <c r="B1555" s="5" t="s">
        <v>74</v>
      </c>
      <c r="C1555" s="5" t="s">
        <v>72</v>
      </c>
      <c r="D1555" s="5" t="s">
        <v>7844</v>
      </c>
      <c r="E1555" s="2" t="s">
        <v>0</v>
      </c>
      <c r="F1555" s="6">
        <v>85.625791296605598</v>
      </c>
      <c r="G1555" s="8">
        <v>260.03466707921967</v>
      </c>
      <c r="H1555" s="6">
        <v>0</v>
      </c>
      <c r="I1555" s="6">
        <v>0</v>
      </c>
      <c r="J1555" s="6">
        <v>0</v>
      </c>
      <c r="K1555" s="5"/>
    </row>
    <row r="1556" spans="1:11">
      <c r="A1556" s="5" t="s">
        <v>10952</v>
      </c>
      <c r="B1556" s="5" t="s">
        <v>74</v>
      </c>
      <c r="C1556" s="5" t="s">
        <v>72</v>
      </c>
      <c r="D1556" s="5" t="s">
        <v>7845</v>
      </c>
      <c r="E1556" s="2" t="s">
        <v>0</v>
      </c>
      <c r="F1556" s="6">
        <v>54.174278685247288</v>
      </c>
      <c r="G1556" s="8">
        <v>260.02834653005863</v>
      </c>
      <c r="H1556" s="6">
        <v>0</v>
      </c>
      <c r="I1556" s="6">
        <v>0</v>
      </c>
      <c r="J1556" s="6">
        <v>0</v>
      </c>
      <c r="K1556" s="5"/>
    </row>
    <row r="1557" spans="1:11">
      <c r="A1557" s="5" t="s">
        <v>10953</v>
      </c>
      <c r="B1557" s="5" t="s">
        <v>74</v>
      </c>
      <c r="C1557" s="5" t="s">
        <v>72</v>
      </c>
      <c r="D1557" s="5" t="s">
        <v>7846</v>
      </c>
      <c r="E1557" s="2" t="s">
        <v>0</v>
      </c>
      <c r="F1557" s="6">
        <v>48.877550859870468</v>
      </c>
      <c r="G1557" s="8">
        <v>232.49580330355138</v>
      </c>
      <c r="H1557" s="6">
        <v>0</v>
      </c>
      <c r="I1557" s="6">
        <v>0</v>
      </c>
      <c r="J1557" s="6">
        <v>0</v>
      </c>
      <c r="K1557" s="5"/>
    </row>
    <row r="1558" spans="1:11">
      <c r="A1558" s="5" t="s">
        <v>10954</v>
      </c>
      <c r="B1558" s="5" t="s">
        <v>74</v>
      </c>
      <c r="C1558" s="5" t="s">
        <v>72</v>
      </c>
      <c r="D1558" s="5" t="s">
        <v>7847</v>
      </c>
      <c r="E1558" s="2" t="s">
        <v>0</v>
      </c>
      <c r="F1558" s="6">
        <v>46.629065640580656</v>
      </c>
      <c r="G1558" s="8">
        <v>260.02871839613209</v>
      </c>
      <c r="H1558" s="6">
        <v>0</v>
      </c>
      <c r="I1558" s="6">
        <v>0</v>
      </c>
      <c r="J1558" s="6">
        <v>0</v>
      </c>
      <c r="K1558" s="5"/>
    </row>
    <row r="1559" spans="1:11">
      <c r="A1559" s="5" t="s">
        <v>10955</v>
      </c>
      <c r="B1559" s="5" t="s">
        <v>74</v>
      </c>
      <c r="C1559" s="5" t="s">
        <v>72</v>
      </c>
      <c r="D1559" s="5" t="s">
        <v>7848</v>
      </c>
      <c r="E1559" s="2" t="s">
        <v>0</v>
      </c>
      <c r="F1559" s="6">
        <v>70.421236105891694</v>
      </c>
      <c r="G1559" s="8">
        <v>260.02781852287757</v>
      </c>
      <c r="H1559" s="6">
        <v>0</v>
      </c>
      <c r="I1559" s="6">
        <v>0</v>
      </c>
      <c r="J1559" s="6">
        <v>0</v>
      </c>
      <c r="K1559" s="5"/>
    </row>
    <row r="1560" spans="1:11">
      <c r="A1560" s="5" t="s">
        <v>10956</v>
      </c>
      <c r="B1560" s="5" t="s">
        <v>74</v>
      </c>
      <c r="C1560" s="5" t="s">
        <v>72</v>
      </c>
      <c r="D1560" s="5" t="s">
        <v>7849</v>
      </c>
      <c r="E1560" s="2" t="s">
        <v>0</v>
      </c>
      <c r="F1560" s="6">
        <v>51.312494329148748</v>
      </c>
      <c r="G1560" s="8">
        <v>260.02769078601636</v>
      </c>
      <c r="H1560" s="6">
        <v>0</v>
      </c>
      <c r="I1560" s="6">
        <v>0</v>
      </c>
      <c r="J1560" s="6">
        <v>0</v>
      </c>
      <c r="K1560" s="5"/>
    </row>
    <row r="1561" spans="1:11">
      <c r="A1561" s="5" t="s">
        <v>10957</v>
      </c>
      <c r="B1561" s="5" t="s">
        <v>74</v>
      </c>
      <c r="C1561" s="5" t="s">
        <v>72</v>
      </c>
      <c r="D1561" s="5" t="s">
        <v>7850</v>
      </c>
      <c r="E1561" s="2" t="s">
        <v>0</v>
      </c>
      <c r="F1561" s="6">
        <v>65.821855705712181</v>
      </c>
      <c r="G1561" s="8">
        <v>260.02917465937196</v>
      </c>
      <c r="H1561" s="6">
        <v>0</v>
      </c>
      <c r="I1561" s="6">
        <v>0</v>
      </c>
      <c r="J1561" s="6">
        <v>0</v>
      </c>
      <c r="K1561" s="5"/>
    </row>
    <row r="1562" spans="1:11">
      <c r="A1562" s="5" t="s">
        <v>10958</v>
      </c>
      <c r="B1562" s="5" t="s">
        <v>74</v>
      </c>
      <c r="C1562" s="5" t="s">
        <v>72</v>
      </c>
      <c r="D1562" s="5" t="s">
        <v>7851</v>
      </c>
      <c r="E1562" s="2" t="s">
        <v>0</v>
      </c>
      <c r="F1562" s="6">
        <v>56.656207268149998</v>
      </c>
      <c r="G1562" s="8">
        <v>260.02811812328508</v>
      </c>
      <c r="H1562" s="6">
        <v>0</v>
      </c>
      <c r="I1562" s="6">
        <v>0</v>
      </c>
      <c r="J1562" s="6">
        <v>0</v>
      </c>
      <c r="K1562" s="5"/>
    </row>
    <row r="1563" spans="1:11">
      <c r="A1563" s="5" t="s">
        <v>10959</v>
      </c>
      <c r="B1563" s="5" t="s">
        <v>74</v>
      </c>
      <c r="C1563" s="5" t="s">
        <v>72</v>
      </c>
      <c r="D1563" s="5" t="s">
        <v>7852</v>
      </c>
      <c r="E1563" s="2" t="s">
        <v>0</v>
      </c>
      <c r="F1563" s="6">
        <v>67.559214082724878</v>
      </c>
      <c r="G1563" s="8">
        <v>260.02818130138002</v>
      </c>
      <c r="H1563" s="6">
        <v>0</v>
      </c>
      <c r="I1563" s="6">
        <v>0</v>
      </c>
      <c r="J1563" s="6">
        <v>0</v>
      </c>
      <c r="K1563" s="5"/>
    </row>
    <row r="1564" spans="1:11">
      <c r="A1564" s="5" t="s">
        <v>10960</v>
      </c>
      <c r="B1564" s="5" t="s">
        <v>74</v>
      </c>
      <c r="C1564" s="5" t="s">
        <v>72</v>
      </c>
      <c r="D1564" s="5" t="s">
        <v>7853</v>
      </c>
      <c r="E1564" s="2" t="s">
        <v>0</v>
      </c>
      <c r="F1564" s="6">
        <v>82.95818124098686</v>
      </c>
      <c r="G1564" s="8">
        <v>245.75306162028866</v>
      </c>
      <c r="H1564" s="6">
        <v>0</v>
      </c>
      <c r="I1564" s="6">
        <v>0</v>
      </c>
      <c r="J1564" s="6">
        <v>0</v>
      </c>
      <c r="K1564" s="5"/>
    </row>
    <row r="1565" spans="1:11">
      <c r="A1565" s="5" t="s">
        <v>10961</v>
      </c>
      <c r="B1565" s="5" t="s">
        <v>74</v>
      </c>
      <c r="C1565" s="5" t="s">
        <v>72</v>
      </c>
      <c r="D1565" s="5" t="s">
        <v>7854</v>
      </c>
      <c r="E1565" s="2" t="s">
        <v>0</v>
      </c>
      <c r="F1565" s="6">
        <v>51.680584637601939</v>
      </c>
      <c r="G1565" s="8">
        <v>260.02850605245385</v>
      </c>
      <c r="H1565" s="6">
        <v>0</v>
      </c>
      <c r="I1565" s="6">
        <v>0</v>
      </c>
      <c r="J1565" s="6">
        <v>0</v>
      </c>
      <c r="K1565" s="5"/>
    </row>
    <row r="1566" spans="1:11">
      <c r="A1566" s="5" t="s">
        <v>10962</v>
      </c>
      <c r="B1566" s="5" t="s">
        <v>74</v>
      </c>
      <c r="C1566" s="5" t="s">
        <v>72</v>
      </c>
      <c r="D1566" s="5" t="s">
        <v>7855</v>
      </c>
      <c r="E1566" s="2" t="s">
        <v>0</v>
      </c>
      <c r="F1566" s="6">
        <v>90.298777434146388</v>
      </c>
      <c r="G1566" s="8">
        <v>260.02773944024256</v>
      </c>
      <c r="H1566" s="6">
        <v>0</v>
      </c>
      <c r="I1566" s="6">
        <v>0</v>
      </c>
      <c r="J1566" s="6">
        <v>0</v>
      </c>
      <c r="K1566" s="5"/>
    </row>
    <row r="1567" spans="1:11">
      <c r="A1567" s="5" t="s">
        <v>10963</v>
      </c>
      <c r="B1567" s="5" t="s">
        <v>74</v>
      </c>
      <c r="C1567" s="5" t="s">
        <v>72</v>
      </c>
      <c r="D1567" s="5" t="s">
        <v>7856</v>
      </c>
      <c r="E1567" s="2" t="s">
        <v>0</v>
      </c>
      <c r="F1567" s="6">
        <v>67.29013026001445</v>
      </c>
      <c r="G1567" s="8">
        <v>260.02825624758134</v>
      </c>
      <c r="H1567" s="6">
        <v>0</v>
      </c>
      <c r="I1567" s="6">
        <v>0</v>
      </c>
      <c r="J1567" s="6">
        <v>0</v>
      </c>
      <c r="K1567" s="5"/>
    </row>
    <row r="1568" spans="1:11">
      <c r="A1568" s="5" t="s">
        <v>10964</v>
      </c>
      <c r="B1568" s="5" t="s">
        <v>74</v>
      </c>
      <c r="C1568" s="5" t="s">
        <v>72</v>
      </c>
      <c r="D1568" s="5" t="s">
        <v>7857</v>
      </c>
      <c r="E1568" s="2" t="s">
        <v>0</v>
      </c>
      <c r="F1568" s="6">
        <v>96.219504747825553</v>
      </c>
      <c r="G1568" s="8">
        <v>260.02801189315824</v>
      </c>
      <c r="H1568" s="6">
        <v>0</v>
      </c>
      <c r="I1568" s="6">
        <v>0</v>
      </c>
      <c r="J1568" s="6">
        <v>0</v>
      </c>
      <c r="K1568" s="5"/>
    </row>
    <row r="1569" spans="1:11">
      <c r="A1569" s="5" t="s">
        <v>10965</v>
      </c>
      <c r="B1569" s="5" t="s">
        <v>74</v>
      </c>
      <c r="C1569" s="5" t="s">
        <v>72</v>
      </c>
      <c r="D1569" s="5" t="s">
        <v>7858</v>
      </c>
      <c r="E1569" s="2" t="s">
        <v>0</v>
      </c>
      <c r="F1569" s="6">
        <v>81.733802732114953</v>
      </c>
      <c r="G1569" s="8">
        <v>257.99022110644637</v>
      </c>
      <c r="H1569" s="6">
        <v>0</v>
      </c>
      <c r="I1569" s="6">
        <v>0</v>
      </c>
      <c r="J1569" s="6">
        <v>0</v>
      </c>
      <c r="K1569" s="5"/>
    </row>
    <row r="1570" spans="1:11">
      <c r="A1570" s="5" t="s">
        <v>10966</v>
      </c>
      <c r="B1570" s="5" t="s">
        <v>74</v>
      </c>
      <c r="C1570" s="5" t="s">
        <v>72</v>
      </c>
      <c r="D1570" s="5" t="s">
        <v>7859</v>
      </c>
      <c r="E1570" s="2" t="s">
        <v>0</v>
      </c>
      <c r="F1570" s="6">
        <v>51.487778776739937</v>
      </c>
      <c r="G1570" s="8">
        <v>260.02873418187136</v>
      </c>
      <c r="H1570" s="6">
        <v>0</v>
      </c>
      <c r="I1570" s="6">
        <v>0</v>
      </c>
      <c r="J1570" s="6">
        <v>0</v>
      </c>
      <c r="K1570" s="5"/>
    </row>
    <row r="1571" spans="1:11">
      <c r="A1571" s="5" t="s">
        <v>10967</v>
      </c>
      <c r="B1571" s="5" t="s">
        <v>74</v>
      </c>
      <c r="C1571" s="5" t="s">
        <v>72</v>
      </c>
      <c r="D1571" s="5" t="s">
        <v>7860</v>
      </c>
      <c r="E1571" s="2" t="s">
        <v>0</v>
      </c>
      <c r="F1571" s="6">
        <v>49.075762097586505</v>
      </c>
      <c r="G1571" s="8">
        <v>229.43703330537355</v>
      </c>
      <c r="H1571" s="6">
        <v>0</v>
      </c>
      <c r="I1571" s="6">
        <v>0</v>
      </c>
      <c r="J1571" s="6">
        <v>0</v>
      </c>
      <c r="K1571" s="5"/>
    </row>
    <row r="1572" spans="1:11">
      <c r="A1572" s="5" t="s">
        <v>10968</v>
      </c>
      <c r="B1572" s="5" t="s">
        <v>74</v>
      </c>
      <c r="C1572" s="5" t="s">
        <v>72</v>
      </c>
      <c r="D1572" s="5" t="s">
        <v>7861</v>
      </c>
      <c r="E1572" s="2" t="s">
        <v>0</v>
      </c>
      <c r="F1572" s="6">
        <v>51.823401950909449</v>
      </c>
      <c r="G1572" s="8">
        <v>260.02876243620318</v>
      </c>
      <c r="H1572" s="6">
        <v>0</v>
      </c>
      <c r="I1572" s="6">
        <v>0</v>
      </c>
      <c r="J1572" s="6">
        <v>0</v>
      </c>
      <c r="K1572" s="5"/>
    </row>
    <row r="1573" spans="1:11">
      <c r="A1573" s="5" t="s">
        <v>10969</v>
      </c>
      <c r="B1573" s="5" t="s">
        <v>74</v>
      </c>
      <c r="C1573" s="5" t="s">
        <v>72</v>
      </c>
      <c r="D1573" s="5" t="s">
        <v>7862</v>
      </c>
      <c r="E1573" s="2" t="s">
        <v>0</v>
      </c>
      <c r="F1573" s="6">
        <v>57.467232603725975</v>
      </c>
      <c r="G1573" s="8">
        <v>260.02879159373589</v>
      </c>
      <c r="H1573" s="6">
        <v>0</v>
      </c>
      <c r="I1573" s="6">
        <v>0</v>
      </c>
      <c r="J1573" s="6">
        <v>0</v>
      </c>
      <c r="K1573" s="5"/>
    </row>
    <row r="1574" spans="1:11">
      <c r="A1574" s="5" t="s">
        <v>10970</v>
      </c>
      <c r="B1574" s="5" t="s">
        <v>74</v>
      </c>
      <c r="C1574" s="5" t="s">
        <v>72</v>
      </c>
      <c r="D1574" s="5" t="s">
        <v>7863</v>
      </c>
      <c r="E1574" s="2" t="s">
        <v>0</v>
      </c>
      <c r="F1574" s="6">
        <v>69.515900747175777</v>
      </c>
      <c r="G1574" s="8">
        <v>260.02938698818411</v>
      </c>
      <c r="H1574" s="6">
        <v>0</v>
      </c>
      <c r="I1574" s="6">
        <v>0</v>
      </c>
      <c r="J1574" s="6">
        <v>0</v>
      </c>
      <c r="K1574" s="5"/>
    </row>
    <row r="1575" spans="1:11">
      <c r="A1575" s="5" t="s">
        <v>10971</v>
      </c>
      <c r="B1575" s="5" t="s">
        <v>74</v>
      </c>
      <c r="C1575" s="5" t="s">
        <v>72</v>
      </c>
      <c r="D1575" s="5" t="s">
        <v>7864</v>
      </c>
      <c r="E1575" s="2" t="s">
        <v>0</v>
      </c>
      <c r="F1575" s="6">
        <v>98.52603986757245</v>
      </c>
      <c r="G1575" s="8">
        <v>260.02837327055965</v>
      </c>
      <c r="H1575" s="6">
        <v>0</v>
      </c>
      <c r="I1575" s="6">
        <v>0</v>
      </c>
      <c r="J1575" s="6">
        <v>0</v>
      </c>
      <c r="K1575" s="5"/>
    </row>
    <row r="1576" spans="1:11">
      <c r="A1576" s="5" t="s">
        <v>10972</v>
      </c>
      <c r="B1576" s="5" t="s">
        <v>74</v>
      </c>
      <c r="C1576" s="5" t="s">
        <v>72</v>
      </c>
      <c r="D1576" s="5" t="s">
        <v>7865</v>
      </c>
      <c r="E1576" s="2" t="s">
        <v>0</v>
      </c>
      <c r="F1576" s="6">
        <v>73.307428707289716</v>
      </c>
      <c r="G1576" s="8">
        <v>260.0283322192152</v>
      </c>
      <c r="H1576" s="6">
        <v>0</v>
      </c>
      <c r="I1576" s="6">
        <v>0</v>
      </c>
      <c r="J1576" s="6">
        <v>0</v>
      </c>
      <c r="K1576" s="5"/>
    </row>
    <row r="1577" spans="1:11">
      <c r="A1577" s="5" t="s">
        <v>10973</v>
      </c>
      <c r="B1577" s="5" t="s">
        <v>74</v>
      </c>
      <c r="C1577" s="5" t="s">
        <v>72</v>
      </c>
      <c r="D1577" s="5" t="s">
        <v>7866</v>
      </c>
      <c r="E1577" s="2" t="s">
        <v>0</v>
      </c>
      <c r="F1577" s="6">
        <v>82.134612509162878</v>
      </c>
      <c r="G1577" s="8">
        <v>260.02911859323075</v>
      </c>
      <c r="H1577" s="6">
        <v>0</v>
      </c>
      <c r="I1577" s="6">
        <v>0</v>
      </c>
      <c r="J1577" s="6">
        <v>0</v>
      </c>
      <c r="K1577" s="5"/>
    </row>
    <row r="1578" spans="1:11">
      <c r="A1578" s="5" t="s">
        <v>10974</v>
      </c>
      <c r="B1578" s="5" t="s">
        <v>74</v>
      </c>
      <c r="C1578" s="5" t="s">
        <v>72</v>
      </c>
      <c r="D1578" s="5" t="s">
        <v>7867</v>
      </c>
      <c r="E1578" s="2" t="s">
        <v>0</v>
      </c>
      <c r="F1578" s="6">
        <v>50.386436629990271</v>
      </c>
      <c r="G1578" s="8">
        <v>260.02840980535797</v>
      </c>
      <c r="H1578" s="6">
        <v>0</v>
      </c>
      <c r="I1578" s="6">
        <v>0</v>
      </c>
      <c r="J1578" s="6">
        <v>0</v>
      </c>
      <c r="K1578" s="5"/>
    </row>
    <row r="1579" spans="1:11">
      <c r="A1579" s="5" t="s">
        <v>10975</v>
      </c>
      <c r="B1579" s="5" t="s">
        <v>74</v>
      </c>
      <c r="C1579" s="5" t="s">
        <v>72</v>
      </c>
      <c r="D1579" s="5" t="s">
        <v>7868</v>
      </c>
      <c r="E1579" s="2" t="s">
        <v>0</v>
      </c>
      <c r="F1579" s="6">
        <v>79.249856551978795</v>
      </c>
      <c r="G1579" s="8">
        <v>260.02809771823343</v>
      </c>
      <c r="H1579" s="6">
        <v>0</v>
      </c>
      <c r="I1579" s="6">
        <v>0</v>
      </c>
      <c r="J1579" s="6">
        <v>0</v>
      </c>
      <c r="K1579" s="5"/>
    </row>
    <row r="1580" spans="1:11">
      <c r="A1580" s="5" t="s">
        <v>10976</v>
      </c>
      <c r="B1580" s="5" t="s">
        <v>74</v>
      </c>
      <c r="C1580" s="5" t="s">
        <v>72</v>
      </c>
      <c r="D1580" s="5" t="s">
        <v>7869</v>
      </c>
      <c r="E1580" s="2" t="s">
        <v>0</v>
      </c>
      <c r="F1580" s="6">
        <v>50.673580155087279</v>
      </c>
      <c r="G1580" s="8">
        <v>224.33826935757557</v>
      </c>
      <c r="H1580" s="6">
        <v>0</v>
      </c>
      <c r="I1580" s="6">
        <v>0</v>
      </c>
      <c r="J1580" s="6">
        <v>0</v>
      </c>
      <c r="K1580" s="5"/>
    </row>
    <row r="1581" spans="1:11">
      <c r="A1581" s="5" t="s">
        <v>10977</v>
      </c>
      <c r="B1581" s="5" t="s">
        <v>74</v>
      </c>
      <c r="C1581" s="5" t="s">
        <v>72</v>
      </c>
      <c r="D1581" s="5" t="s">
        <v>7870</v>
      </c>
      <c r="E1581" s="2" t="s">
        <v>0</v>
      </c>
      <c r="F1581" s="6">
        <v>77.419980212268783</v>
      </c>
      <c r="G1581" s="8">
        <v>228.41760035963679</v>
      </c>
      <c r="H1581" s="6">
        <v>0</v>
      </c>
      <c r="I1581" s="6">
        <v>0</v>
      </c>
      <c r="J1581" s="6">
        <v>0</v>
      </c>
      <c r="K1581" s="5"/>
    </row>
    <row r="1582" spans="1:11">
      <c r="A1582" s="5" t="s">
        <v>10978</v>
      </c>
      <c r="B1582" s="5" t="s">
        <v>74</v>
      </c>
      <c r="C1582" s="5" t="s">
        <v>72</v>
      </c>
      <c r="D1582" s="5" t="s">
        <v>7871</v>
      </c>
      <c r="E1582" s="2" t="s">
        <v>0</v>
      </c>
      <c r="F1582" s="6">
        <v>57.103827095133106</v>
      </c>
      <c r="G1582" s="8">
        <v>260.02906187886379</v>
      </c>
      <c r="H1582" s="6">
        <v>0</v>
      </c>
      <c r="I1582" s="6">
        <v>0</v>
      </c>
      <c r="J1582" s="6">
        <v>0</v>
      </c>
      <c r="K1582" s="5"/>
    </row>
    <row r="1583" spans="1:11">
      <c r="A1583" s="5" t="s">
        <v>10979</v>
      </c>
      <c r="B1583" s="5" t="s">
        <v>74</v>
      </c>
      <c r="C1583" s="5" t="s">
        <v>72</v>
      </c>
      <c r="D1583" s="5" t="s">
        <v>7872</v>
      </c>
      <c r="E1583" s="2" t="s">
        <v>0</v>
      </c>
      <c r="F1583" s="6">
        <v>65.523254279676593</v>
      </c>
      <c r="G1583" s="8">
        <v>260.02854132707023</v>
      </c>
      <c r="H1583" s="6">
        <v>0</v>
      </c>
      <c r="I1583" s="6">
        <v>0</v>
      </c>
      <c r="J1583" s="6">
        <v>0</v>
      </c>
      <c r="K1583" s="5"/>
    </row>
    <row r="1584" spans="1:11">
      <c r="A1584" s="5" t="s">
        <v>10980</v>
      </c>
      <c r="B1584" s="5" t="s">
        <v>74</v>
      </c>
      <c r="C1584" s="5" t="s">
        <v>72</v>
      </c>
      <c r="D1584" s="5" t="s">
        <v>7873</v>
      </c>
      <c r="E1584" s="2" t="s">
        <v>0</v>
      </c>
      <c r="F1584" s="6">
        <v>74.56797866939138</v>
      </c>
      <c r="G1584" s="8">
        <v>260.0284399684619</v>
      </c>
      <c r="H1584" s="6">
        <v>0</v>
      </c>
      <c r="I1584" s="6">
        <v>0</v>
      </c>
      <c r="J1584" s="6">
        <v>0</v>
      </c>
      <c r="K1584" s="5"/>
    </row>
    <row r="1585" spans="1:11">
      <c r="A1585" s="5" t="s">
        <v>10981</v>
      </c>
      <c r="B1585" s="5" t="s">
        <v>74</v>
      </c>
      <c r="C1585" s="5" t="s">
        <v>72</v>
      </c>
      <c r="D1585" s="5" t="s">
        <v>7874</v>
      </c>
      <c r="E1585" s="2" t="s">
        <v>0</v>
      </c>
      <c r="F1585" s="6">
        <v>70.010949023857066</v>
      </c>
      <c r="G1585" s="8">
        <v>205.98339814217184</v>
      </c>
      <c r="H1585" s="6">
        <v>0</v>
      </c>
      <c r="I1585" s="6">
        <v>0</v>
      </c>
      <c r="J1585" s="6">
        <v>0</v>
      </c>
      <c r="K1585" s="5"/>
    </row>
    <row r="1586" spans="1:11">
      <c r="A1586" s="5" t="s">
        <v>10982</v>
      </c>
      <c r="B1586" s="5" t="s">
        <v>74</v>
      </c>
      <c r="C1586" s="5" t="s">
        <v>72</v>
      </c>
      <c r="D1586" s="5" t="s">
        <v>7875</v>
      </c>
      <c r="E1586" s="2" t="s">
        <v>0</v>
      </c>
      <c r="F1586" s="6">
        <v>76.615864167003849</v>
      </c>
      <c r="G1586" s="8">
        <v>234.53820677666383</v>
      </c>
      <c r="H1586" s="6">
        <v>0</v>
      </c>
      <c r="I1586" s="6">
        <v>0</v>
      </c>
      <c r="J1586" s="6">
        <v>0</v>
      </c>
      <c r="K1586" s="5"/>
    </row>
    <row r="1587" spans="1:11">
      <c r="A1587" s="5" t="s">
        <v>10983</v>
      </c>
      <c r="B1587" s="5" t="s">
        <v>74</v>
      </c>
      <c r="C1587" s="5" t="s">
        <v>72</v>
      </c>
      <c r="D1587" s="5" t="s">
        <v>7876</v>
      </c>
      <c r="E1587" s="2" t="s">
        <v>0</v>
      </c>
      <c r="F1587" s="6">
        <v>86.201228199060793</v>
      </c>
      <c r="G1587" s="8">
        <v>260.02833056657073</v>
      </c>
      <c r="H1587" s="6">
        <v>0</v>
      </c>
      <c r="I1587" s="6">
        <v>0</v>
      </c>
      <c r="J1587" s="6">
        <v>0</v>
      </c>
      <c r="K1587" s="5"/>
    </row>
    <row r="1588" spans="1:11">
      <c r="A1588" s="5" t="s">
        <v>10984</v>
      </c>
      <c r="B1588" s="5" t="s">
        <v>74</v>
      </c>
      <c r="C1588" s="5" t="s">
        <v>72</v>
      </c>
      <c r="D1588" s="5" t="s">
        <v>7877</v>
      </c>
      <c r="E1588" s="2" t="s">
        <v>0</v>
      </c>
      <c r="F1588" s="6">
        <v>69.535451250455154</v>
      </c>
      <c r="G1588" s="8">
        <v>257.98806529292312</v>
      </c>
      <c r="H1588" s="6">
        <v>0</v>
      </c>
      <c r="I1588" s="6">
        <v>0</v>
      </c>
      <c r="J1588" s="6">
        <v>0</v>
      </c>
      <c r="K1588" s="5"/>
    </row>
    <row r="1589" spans="1:11">
      <c r="A1589" s="5" t="s">
        <v>10985</v>
      </c>
      <c r="B1589" s="5" t="s">
        <v>74</v>
      </c>
      <c r="C1589" s="5" t="s">
        <v>72</v>
      </c>
      <c r="D1589" s="5" t="s">
        <v>7878</v>
      </c>
      <c r="E1589" s="2" t="s">
        <v>0</v>
      </c>
      <c r="F1589" s="6">
        <v>61.786812132672438</v>
      </c>
      <c r="G1589" s="8">
        <v>260.02870174700354</v>
      </c>
      <c r="H1589" s="6">
        <v>0</v>
      </c>
      <c r="I1589" s="6">
        <v>0</v>
      </c>
      <c r="J1589" s="6">
        <v>0</v>
      </c>
      <c r="K1589" s="5"/>
    </row>
    <row r="1590" spans="1:11">
      <c r="A1590" s="5" t="s">
        <v>10986</v>
      </c>
      <c r="B1590" s="5" t="s">
        <v>74</v>
      </c>
      <c r="C1590" s="5" t="s">
        <v>72</v>
      </c>
      <c r="D1590" s="5" t="s">
        <v>7879</v>
      </c>
      <c r="E1590" s="2" t="s">
        <v>0</v>
      </c>
      <c r="F1590" s="6">
        <v>85.586602598396979</v>
      </c>
      <c r="G1590" s="8">
        <v>260.02866384282004</v>
      </c>
      <c r="H1590" s="6">
        <v>0</v>
      </c>
      <c r="I1590" s="6">
        <v>0</v>
      </c>
      <c r="J1590" s="6">
        <v>0</v>
      </c>
      <c r="K1590" s="5"/>
    </row>
    <row r="1591" spans="1:11">
      <c r="A1591" s="5" t="s">
        <v>10987</v>
      </c>
      <c r="B1591" s="5" t="s">
        <v>74</v>
      </c>
      <c r="C1591" s="5" t="s">
        <v>72</v>
      </c>
      <c r="D1591" s="5" t="s">
        <v>7880</v>
      </c>
      <c r="E1591" s="2" t="s">
        <v>0</v>
      </c>
      <c r="F1591" s="6">
        <v>49.866672355312843</v>
      </c>
      <c r="G1591" s="8">
        <v>231.47599035774473</v>
      </c>
      <c r="H1591" s="6">
        <v>0</v>
      </c>
      <c r="I1591" s="6">
        <v>0</v>
      </c>
      <c r="J1591" s="6">
        <v>0</v>
      </c>
      <c r="K1591" s="5"/>
    </row>
    <row r="1592" spans="1:11">
      <c r="A1592" s="5" t="s">
        <v>10988</v>
      </c>
      <c r="B1592" s="5" t="s">
        <v>74</v>
      </c>
      <c r="C1592" s="5" t="s">
        <v>72</v>
      </c>
      <c r="D1592" s="5" t="s">
        <v>7881</v>
      </c>
      <c r="E1592" s="2" t="s">
        <v>0</v>
      </c>
      <c r="F1592" s="6">
        <v>77.106120063454952</v>
      </c>
      <c r="G1592" s="8">
        <v>256.96821686009298</v>
      </c>
      <c r="H1592" s="6">
        <v>0</v>
      </c>
      <c r="I1592" s="6">
        <v>0</v>
      </c>
      <c r="J1592" s="6">
        <v>0</v>
      </c>
      <c r="K1592" s="5"/>
    </row>
    <row r="1593" spans="1:11">
      <c r="A1593" s="5" t="s">
        <v>10989</v>
      </c>
      <c r="B1593" s="5" t="s">
        <v>74</v>
      </c>
      <c r="C1593" s="5" t="s">
        <v>72</v>
      </c>
      <c r="D1593" s="5" t="s">
        <v>7882</v>
      </c>
      <c r="E1593" s="2" t="s">
        <v>0</v>
      </c>
      <c r="F1593" s="6">
        <v>54.863496690069439</v>
      </c>
      <c r="G1593" s="8">
        <v>260.02810645754539</v>
      </c>
      <c r="H1593" s="6">
        <v>0</v>
      </c>
      <c r="I1593" s="6">
        <v>0</v>
      </c>
      <c r="J1593" s="6">
        <v>0</v>
      </c>
      <c r="K1593" s="5"/>
    </row>
    <row r="1594" spans="1:11">
      <c r="A1594" s="5" t="s">
        <v>10990</v>
      </c>
      <c r="B1594" s="5" t="s">
        <v>74</v>
      </c>
      <c r="C1594" s="5" t="s">
        <v>72</v>
      </c>
      <c r="D1594" s="5" t="s">
        <v>7883</v>
      </c>
      <c r="E1594" s="2" t="s">
        <v>0</v>
      </c>
      <c r="F1594" s="6">
        <v>77.625419586288785</v>
      </c>
      <c r="G1594" s="8">
        <v>260.02860031268926</v>
      </c>
      <c r="H1594" s="6">
        <v>0</v>
      </c>
      <c r="I1594" s="6">
        <v>0</v>
      </c>
      <c r="J1594" s="6">
        <v>0</v>
      </c>
      <c r="K1594" s="5"/>
    </row>
    <row r="1595" spans="1:11">
      <c r="A1595" s="5" t="s">
        <v>10991</v>
      </c>
      <c r="B1595" s="5" t="s">
        <v>74</v>
      </c>
      <c r="C1595" s="5" t="s">
        <v>72</v>
      </c>
      <c r="D1595" s="5" t="s">
        <v>7884</v>
      </c>
      <c r="E1595" s="2" t="s">
        <v>0</v>
      </c>
      <c r="F1595" s="6">
        <v>75.822483794186994</v>
      </c>
      <c r="G1595" s="8">
        <v>244.73381387383799</v>
      </c>
      <c r="H1595" s="6">
        <v>0</v>
      </c>
      <c r="I1595" s="6">
        <v>0</v>
      </c>
      <c r="J1595" s="6">
        <v>0</v>
      </c>
      <c r="K1595" s="5"/>
    </row>
    <row r="1596" spans="1:11">
      <c r="A1596" s="5" t="s">
        <v>10992</v>
      </c>
      <c r="B1596" s="5" t="s">
        <v>74</v>
      </c>
      <c r="C1596" s="5" t="s">
        <v>72</v>
      </c>
      <c r="D1596" s="5" t="s">
        <v>7885</v>
      </c>
      <c r="E1596" s="2" t="s">
        <v>0</v>
      </c>
      <c r="F1596" s="6">
        <v>65.682853905105858</v>
      </c>
      <c r="G1596" s="8">
        <v>254.92971467880696</v>
      </c>
      <c r="H1596" s="6">
        <v>0</v>
      </c>
      <c r="I1596" s="6">
        <v>0</v>
      </c>
      <c r="J1596" s="6">
        <v>0</v>
      </c>
      <c r="K1596" s="5"/>
    </row>
    <row r="1597" spans="1:11">
      <c r="A1597" s="5" t="s">
        <v>10993</v>
      </c>
      <c r="B1597" s="5" t="s">
        <v>74</v>
      </c>
      <c r="C1597" s="5" t="s">
        <v>72</v>
      </c>
      <c r="D1597" s="5" t="s">
        <v>7886</v>
      </c>
      <c r="E1597" s="2" t="s">
        <v>0</v>
      </c>
      <c r="F1597" s="6">
        <v>59.097339295758715</v>
      </c>
      <c r="G1597" s="8">
        <v>204.96305312983202</v>
      </c>
      <c r="H1597" s="6">
        <v>0</v>
      </c>
      <c r="I1597" s="6">
        <v>0</v>
      </c>
      <c r="J1597" s="6">
        <v>0</v>
      </c>
      <c r="K1597" s="5"/>
    </row>
    <row r="1598" spans="1:11">
      <c r="A1598" s="5" t="s">
        <v>10994</v>
      </c>
      <c r="B1598" s="5" t="s">
        <v>74</v>
      </c>
      <c r="C1598" s="5" t="s">
        <v>72</v>
      </c>
      <c r="D1598" s="5" t="s">
        <v>7887</v>
      </c>
      <c r="E1598" s="2" t="s">
        <v>0</v>
      </c>
      <c r="F1598" s="6">
        <v>70.418902684764362</v>
      </c>
      <c r="G1598" s="8">
        <v>260.02809525003232</v>
      </c>
      <c r="H1598" s="6">
        <v>0</v>
      </c>
      <c r="I1598" s="6">
        <v>0</v>
      </c>
      <c r="J1598" s="6">
        <v>0</v>
      </c>
      <c r="K1598" s="5"/>
    </row>
    <row r="1599" spans="1:11">
      <c r="A1599" s="5" t="s">
        <v>10995</v>
      </c>
      <c r="B1599" s="5" t="s">
        <v>74</v>
      </c>
      <c r="C1599" s="5" t="s">
        <v>72</v>
      </c>
      <c r="D1599" s="5" t="s">
        <v>7888</v>
      </c>
      <c r="E1599" s="2" t="s">
        <v>0</v>
      </c>
      <c r="F1599" s="6">
        <v>51.644976010377121</v>
      </c>
      <c r="G1599" s="8">
        <v>226.37811832388513</v>
      </c>
      <c r="H1599" s="6">
        <v>0</v>
      </c>
      <c r="I1599" s="6">
        <v>0</v>
      </c>
      <c r="J1599" s="6">
        <v>0</v>
      </c>
      <c r="K1599" s="5"/>
    </row>
    <row r="1600" spans="1:11">
      <c r="A1600" s="5" t="s">
        <v>10996</v>
      </c>
      <c r="B1600" s="5" t="s">
        <v>74</v>
      </c>
      <c r="C1600" s="5" t="s">
        <v>72</v>
      </c>
      <c r="D1600" s="5" t="s">
        <v>7889</v>
      </c>
      <c r="E1600" s="2" t="s">
        <v>0</v>
      </c>
      <c r="F1600" s="6">
        <v>48.002219588955057</v>
      </c>
      <c r="G1600" s="8">
        <v>237.5947824156647</v>
      </c>
      <c r="H1600" s="6">
        <v>0</v>
      </c>
      <c r="I1600" s="6">
        <v>0</v>
      </c>
      <c r="J1600" s="6">
        <v>0</v>
      </c>
      <c r="K1600" s="5"/>
    </row>
    <row r="1601" spans="1:11">
      <c r="A1601" s="5" t="s">
        <v>10997</v>
      </c>
      <c r="B1601" s="5" t="s">
        <v>74</v>
      </c>
      <c r="C1601" s="5" t="s">
        <v>72</v>
      </c>
      <c r="D1601" s="5" t="s">
        <v>7890</v>
      </c>
      <c r="E1601" s="2" t="s">
        <v>0</v>
      </c>
      <c r="F1601" s="6">
        <v>100.68992172186793</v>
      </c>
      <c r="G1601" s="8">
        <v>260.02907798912827</v>
      </c>
      <c r="H1601" s="6">
        <v>0</v>
      </c>
      <c r="I1601" s="6">
        <v>0</v>
      </c>
      <c r="J1601" s="6">
        <v>0</v>
      </c>
      <c r="K1601" s="5"/>
    </row>
    <row r="1602" spans="1:11">
      <c r="A1602" s="5" t="s">
        <v>10998</v>
      </c>
      <c r="B1602" s="5" t="s">
        <v>74</v>
      </c>
      <c r="C1602" s="5" t="s">
        <v>72</v>
      </c>
      <c r="D1602" s="5" t="s">
        <v>7891</v>
      </c>
      <c r="E1602" s="2" t="s">
        <v>0</v>
      </c>
      <c r="F1602" s="6">
        <v>61.285434219102335</v>
      </c>
      <c r="G1602" s="8">
        <v>260.02818517997048</v>
      </c>
      <c r="H1602" s="6">
        <v>0</v>
      </c>
      <c r="I1602" s="6">
        <v>0</v>
      </c>
      <c r="J1602" s="6">
        <v>0</v>
      </c>
      <c r="K1602" s="5"/>
    </row>
    <row r="1603" spans="1:11">
      <c r="A1603" s="5" t="s">
        <v>10999</v>
      </c>
      <c r="B1603" s="5" t="s">
        <v>74</v>
      </c>
      <c r="C1603" s="5" t="s">
        <v>72</v>
      </c>
      <c r="D1603" s="5" t="s">
        <v>7892</v>
      </c>
      <c r="E1603" s="2" t="s">
        <v>0</v>
      </c>
      <c r="F1603" s="6">
        <v>80.771407564914284</v>
      </c>
      <c r="G1603" s="8">
        <v>222.29909498193666</v>
      </c>
      <c r="H1603" s="6">
        <v>0</v>
      </c>
      <c r="I1603" s="6">
        <v>0</v>
      </c>
      <c r="J1603" s="6">
        <v>0</v>
      </c>
      <c r="K1603" s="5"/>
    </row>
    <row r="1604" spans="1:11">
      <c r="A1604" s="5" t="s">
        <v>11000</v>
      </c>
      <c r="B1604" s="5" t="s">
        <v>74</v>
      </c>
      <c r="C1604" s="5" t="s">
        <v>72</v>
      </c>
      <c r="D1604" s="5" t="s">
        <v>7893</v>
      </c>
      <c r="E1604" s="2" t="s">
        <v>0</v>
      </c>
      <c r="F1604" s="6">
        <v>83.12645440632366</v>
      </c>
      <c r="G1604" s="8">
        <v>260.02820566017419</v>
      </c>
      <c r="H1604" s="6">
        <v>0</v>
      </c>
      <c r="I1604" s="6">
        <v>0</v>
      </c>
      <c r="J1604" s="6">
        <v>0</v>
      </c>
      <c r="K1604" s="5"/>
    </row>
    <row r="1605" spans="1:11">
      <c r="A1605" s="5" t="s">
        <v>11001</v>
      </c>
      <c r="B1605" s="5" t="s">
        <v>74</v>
      </c>
      <c r="C1605" s="5" t="s">
        <v>72</v>
      </c>
      <c r="D1605" s="5" t="s">
        <v>7894</v>
      </c>
      <c r="E1605" s="2" t="s">
        <v>0</v>
      </c>
      <c r="F1605" s="6">
        <v>70.960661849566648</v>
      </c>
      <c r="G1605" s="8">
        <v>260.02711362299829</v>
      </c>
      <c r="H1605" s="6">
        <v>0</v>
      </c>
      <c r="I1605" s="6">
        <v>0</v>
      </c>
      <c r="J1605" s="6">
        <v>0</v>
      </c>
      <c r="K1605" s="5"/>
    </row>
    <row r="1606" spans="1:11">
      <c r="A1606" s="5" t="s">
        <v>11002</v>
      </c>
      <c r="B1606" s="5" t="s">
        <v>74</v>
      </c>
      <c r="C1606" s="5" t="s">
        <v>72</v>
      </c>
      <c r="D1606" s="5" t="s">
        <v>7895</v>
      </c>
      <c r="E1606" s="2" t="s">
        <v>0</v>
      </c>
      <c r="F1606" s="6">
        <v>78.756962508897118</v>
      </c>
      <c r="G1606" s="8">
        <v>259.00764306424026</v>
      </c>
      <c r="H1606" s="6">
        <v>0</v>
      </c>
      <c r="I1606" s="6">
        <v>0</v>
      </c>
      <c r="J1606" s="6">
        <v>0</v>
      </c>
      <c r="K1606" s="5"/>
    </row>
    <row r="1607" spans="1:11">
      <c r="A1607" s="5" t="s">
        <v>11003</v>
      </c>
      <c r="B1607" s="5" t="s">
        <v>74</v>
      </c>
      <c r="C1607" s="5" t="s">
        <v>72</v>
      </c>
      <c r="D1607" s="5" t="s">
        <v>7896</v>
      </c>
      <c r="E1607" s="2" t="s">
        <v>0</v>
      </c>
      <c r="F1607" s="6">
        <v>71.850653750767606</v>
      </c>
      <c r="G1607" s="8">
        <v>260.02844790040905</v>
      </c>
      <c r="H1607" s="6">
        <v>0</v>
      </c>
      <c r="I1607" s="6">
        <v>0</v>
      </c>
      <c r="J1607" s="6">
        <v>0</v>
      </c>
      <c r="K1607" s="5"/>
    </row>
    <row r="1608" spans="1:11">
      <c r="A1608" s="5" t="s">
        <v>11004</v>
      </c>
      <c r="B1608" s="5" t="s">
        <v>74</v>
      </c>
      <c r="C1608" s="5" t="s">
        <v>72</v>
      </c>
      <c r="D1608" s="5" t="s">
        <v>7897</v>
      </c>
      <c r="E1608" s="2" t="s">
        <v>0</v>
      </c>
      <c r="F1608" s="6">
        <v>45.186083448574784</v>
      </c>
      <c r="G1608" s="8">
        <v>239.63446279485029</v>
      </c>
      <c r="H1608" s="6">
        <v>0</v>
      </c>
      <c r="I1608" s="6">
        <v>0</v>
      </c>
      <c r="J1608" s="6">
        <v>0</v>
      </c>
      <c r="K1608" s="5"/>
    </row>
    <row r="1609" spans="1:11">
      <c r="A1609" s="5" t="s">
        <v>11005</v>
      </c>
      <c r="B1609" s="5" t="s">
        <v>74</v>
      </c>
      <c r="C1609" s="5" t="s">
        <v>72</v>
      </c>
      <c r="D1609" s="5" t="s">
        <v>7898</v>
      </c>
      <c r="E1609" s="2" t="s">
        <v>0</v>
      </c>
      <c r="F1609" s="6">
        <v>66.229444262366329</v>
      </c>
      <c r="G1609" s="8">
        <v>260.02907767843749</v>
      </c>
      <c r="H1609" s="6">
        <v>0</v>
      </c>
      <c r="I1609" s="6">
        <v>0</v>
      </c>
      <c r="J1609" s="6">
        <v>0</v>
      </c>
      <c r="K1609" s="5"/>
    </row>
    <row r="1610" spans="1:11">
      <c r="A1610" s="5" t="s">
        <v>11006</v>
      </c>
      <c r="B1610" s="5" t="s">
        <v>74</v>
      </c>
      <c r="C1610" s="5" t="s">
        <v>72</v>
      </c>
      <c r="D1610" s="5" t="s">
        <v>7899</v>
      </c>
      <c r="E1610" s="2" t="s">
        <v>0</v>
      </c>
      <c r="F1610" s="6">
        <v>67.410750399633585</v>
      </c>
      <c r="G1610" s="8">
        <v>251.868849545221</v>
      </c>
      <c r="H1610" s="6">
        <v>0</v>
      </c>
      <c r="I1610" s="6">
        <v>0</v>
      </c>
      <c r="J1610" s="6">
        <v>0</v>
      </c>
      <c r="K1610" s="5"/>
    </row>
    <row r="1611" spans="1:11">
      <c r="A1611" s="5" t="s">
        <v>11007</v>
      </c>
      <c r="B1611" s="5" t="s">
        <v>74</v>
      </c>
      <c r="C1611" s="5" t="s">
        <v>72</v>
      </c>
      <c r="D1611" s="5" t="s">
        <v>7900</v>
      </c>
      <c r="E1611" s="2" t="s">
        <v>0</v>
      </c>
      <c r="F1611" s="6">
        <v>42.639199509473755</v>
      </c>
      <c r="G1611" s="8">
        <v>260.02837420677326</v>
      </c>
      <c r="H1611" s="6">
        <v>0</v>
      </c>
      <c r="I1611" s="6">
        <v>0</v>
      </c>
      <c r="J1611" s="6">
        <v>0</v>
      </c>
      <c r="K1611" s="5"/>
    </row>
    <row r="1612" spans="1:11">
      <c r="A1612" s="5" t="s">
        <v>11008</v>
      </c>
      <c r="B1612" s="5" t="s">
        <v>74</v>
      </c>
      <c r="C1612" s="5" t="s">
        <v>72</v>
      </c>
      <c r="D1612" s="5" t="s">
        <v>7901</v>
      </c>
      <c r="E1612" s="2" t="s">
        <v>0</v>
      </c>
      <c r="F1612" s="6">
        <v>54.618905266732156</v>
      </c>
      <c r="G1612" s="8">
        <v>260.02823336802243</v>
      </c>
      <c r="H1612" s="6">
        <v>0</v>
      </c>
      <c r="I1612" s="6">
        <v>0</v>
      </c>
      <c r="J1612" s="6">
        <v>0</v>
      </c>
      <c r="K1612" s="5"/>
    </row>
    <row r="1613" spans="1:11">
      <c r="A1613" s="5" t="s">
        <v>11009</v>
      </c>
      <c r="B1613" s="5" t="s">
        <v>74</v>
      </c>
      <c r="C1613" s="5" t="s">
        <v>72</v>
      </c>
      <c r="D1613" s="5" t="s">
        <v>7902</v>
      </c>
      <c r="E1613" s="2" t="s">
        <v>0</v>
      </c>
      <c r="F1613" s="6">
        <v>66.030197649241856</v>
      </c>
      <c r="G1613" s="8">
        <v>260.0284474545042</v>
      </c>
      <c r="H1613" s="6">
        <v>0</v>
      </c>
      <c r="I1613" s="6">
        <v>0</v>
      </c>
      <c r="J1613" s="6">
        <v>0</v>
      </c>
      <c r="K1613" s="5"/>
    </row>
    <row r="1614" spans="1:11">
      <c r="A1614" s="5" t="s">
        <v>11010</v>
      </c>
      <c r="B1614" s="5" t="s">
        <v>74</v>
      </c>
      <c r="C1614" s="5" t="s">
        <v>72</v>
      </c>
      <c r="D1614" s="5" t="s">
        <v>7903</v>
      </c>
      <c r="E1614" s="2" t="s">
        <v>0</v>
      </c>
      <c r="F1614" s="6">
        <v>52.946778834413941</v>
      </c>
      <c r="G1614" s="8">
        <v>260.02925852566744</v>
      </c>
      <c r="H1614" s="6">
        <v>0</v>
      </c>
      <c r="I1614" s="6">
        <v>0</v>
      </c>
      <c r="J1614" s="6">
        <v>0</v>
      </c>
      <c r="K1614" s="5"/>
    </row>
    <row r="1615" spans="1:11">
      <c r="A1615" s="5" t="s">
        <v>11011</v>
      </c>
      <c r="B1615" s="5" t="s">
        <v>74</v>
      </c>
      <c r="C1615" s="5" t="s">
        <v>72</v>
      </c>
      <c r="D1615" s="5" t="s">
        <v>7904</v>
      </c>
      <c r="E1615" s="2" t="s">
        <v>0</v>
      </c>
      <c r="F1615" s="6">
        <v>52.753020701851746</v>
      </c>
      <c r="G1615" s="8">
        <v>260.02815276483568</v>
      </c>
      <c r="H1615" s="6">
        <v>0</v>
      </c>
      <c r="I1615" s="6">
        <v>0</v>
      </c>
      <c r="J1615" s="6">
        <v>0</v>
      </c>
      <c r="K1615" s="5"/>
    </row>
    <row r="1616" spans="1:11">
      <c r="A1616" s="5" t="s">
        <v>11012</v>
      </c>
      <c r="B1616" s="5" t="s">
        <v>74</v>
      </c>
      <c r="C1616" s="5" t="s">
        <v>72</v>
      </c>
      <c r="D1616" s="5" t="s">
        <v>7905</v>
      </c>
      <c r="E1616" s="2" t="s">
        <v>0</v>
      </c>
      <c r="F1616" s="6">
        <v>93.509794941176551</v>
      </c>
      <c r="G1616" s="8">
        <v>260.02759698573999</v>
      </c>
      <c r="H1616" s="6">
        <v>0</v>
      </c>
      <c r="I1616" s="6">
        <v>0</v>
      </c>
      <c r="J1616" s="6">
        <v>0</v>
      </c>
      <c r="K1616" s="5"/>
    </row>
    <row r="1617" spans="1:11">
      <c r="A1617" s="5" t="s">
        <v>11013</v>
      </c>
      <c r="B1617" s="5" t="s">
        <v>74</v>
      </c>
      <c r="C1617" s="5" t="s">
        <v>72</v>
      </c>
      <c r="D1617" s="5" t="s">
        <v>7906</v>
      </c>
      <c r="E1617" s="2" t="s">
        <v>0</v>
      </c>
      <c r="F1617" s="6">
        <v>64.83100098634803</v>
      </c>
      <c r="G1617" s="8">
        <v>260.02853825436699</v>
      </c>
      <c r="H1617" s="6">
        <v>0</v>
      </c>
      <c r="I1617" s="6">
        <v>0</v>
      </c>
      <c r="J1617" s="6">
        <v>0</v>
      </c>
      <c r="K1617" s="5"/>
    </row>
    <row r="1618" spans="1:11">
      <c r="A1618" s="5" t="s">
        <v>11014</v>
      </c>
      <c r="B1618" s="5" t="s">
        <v>74</v>
      </c>
      <c r="C1618" s="5" t="s">
        <v>72</v>
      </c>
      <c r="D1618" s="5" t="s">
        <v>7907</v>
      </c>
      <c r="E1618" s="2" t="s">
        <v>0</v>
      </c>
      <c r="F1618" s="6">
        <v>48.47581974306442</v>
      </c>
      <c r="G1618" s="8">
        <v>260.02776338098602</v>
      </c>
      <c r="H1618" s="6">
        <v>0</v>
      </c>
      <c r="I1618" s="6">
        <v>0</v>
      </c>
      <c r="J1618" s="6">
        <v>0</v>
      </c>
      <c r="K1618" s="5"/>
    </row>
    <row r="1619" spans="1:11">
      <c r="A1619" s="5" t="s">
        <v>11015</v>
      </c>
      <c r="B1619" s="5" t="s">
        <v>74</v>
      </c>
      <c r="C1619" s="5" t="s">
        <v>72</v>
      </c>
      <c r="D1619" s="5" t="s">
        <v>7908</v>
      </c>
      <c r="E1619" s="2" t="s">
        <v>0</v>
      </c>
      <c r="F1619" s="6">
        <v>100.04585148960835</v>
      </c>
      <c r="G1619" s="8">
        <v>260.02826432199805</v>
      </c>
      <c r="H1619" s="6">
        <v>0</v>
      </c>
      <c r="I1619" s="6">
        <v>0</v>
      </c>
      <c r="J1619" s="6">
        <v>0</v>
      </c>
      <c r="K1619" s="5"/>
    </row>
    <row r="1620" spans="1:11">
      <c r="A1620" s="5" t="s">
        <v>11016</v>
      </c>
      <c r="B1620" s="5" t="s">
        <v>74</v>
      </c>
      <c r="C1620" s="5" t="s">
        <v>72</v>
      </c>
      <c r="D1620" s="5" t="s">
        <v>7909</v>
      </c>
      <c r="E1620" s="2" t="s">
        <v>0</v>
      </c>
      <c r="F1620" s="6">
        <v>74.198485689905056</v>
      </c>
      <c r="G1620" s="8">
        <v>260.03332024001412</v>
      </c>
      <c r="H1620" s="6">
        <v>0</v>
      </c>
      <c r="I1620" s="6">
        <v>0</v>
      </c>
      <c r="J1620" s="6">
        <v>0</v>
      </c>
      <c r="K1620" s="5"/>
    </row>
    <row r="1621" spans="1:11">
      <c r="A1621" s="5" t="s">
        <v>11017</v>
      </c>
      <c r="B1621" s="5" t="s">
        <v>74</v>
      </c>
      <c r="C1621" s="5" t="s">
        <v>72</v>
      </c>
      <c r="D1621" s="5" t="s">
        <v>7910</v>
      </c>
      <c r="E1621" s="2" t="s">
        <v>0</v>
      </c>
      <c r="F1621" s="6">
        <v>55.96043113749873</v>
      </c>
      <c r="G1621" s="8">
        <v>260.02911647296276</v>
      </c>
      <c r="H1621" s="6">
        <v>0</v>
      </c>
      <c r="I1621" s="6">
        <v>0</v>
      </c>
      <c r="J1621" s="6">
        <v>0</v>
      </c>
      <c r="K1621" s="5"/>
    </row>
    <row r="1622" spans="1:11">
      <c r="A1622" s="5" t="s">
        <v>11018</v>
      </c>
      <c r="B1622" s="5" t="s">
        <v>74</v>
      </c>
      <c r="C1622" s="5" t="s">
        <v>72</v>
      </c>
      <c r="D1622" s="5" t="s">
        <v>7911</v>
      </c>
      <c r="E1622" s="2" t="s">
        <v>0</v>
      </c>
      <c r="F1622" s="6">
        <v>61.832684550474248</v>
      </c>
      <c r="G1622" s="8">
        <v>260.02807474160545</v>
      </c>
      <c r="H1622" s="6">
        <v>0</v>
      </c>
      <c r="I1622" s="6">
        <v>0</v>
      </c>
      <c r="J1622" s="6">
        <v>0</v>
      </c>
      <c r="K1622" s="5"/>
    </row>
    <row r="1623" spans="1:11">
      <c r="A1623" s="5" t="s">
        <v>11019</v>
      </c>
      <c r="B1623" s="5" t="s">
        <v>74</v>
      </c>
      <c r="C1623" s="5" t="s">
        <v>72</v>
      </c>
      <c r="D1623" s="5" t="s">
        <v>7912</v>
      </c>
      <c r="E1623" s="2" t="s">
        <v>0</v>
      </c>
      <c r="F1623" s="6">
        <v>68.989535399360562</v>
      </c>
      <c r="G1623" s="8">
        <v>260.02833381245193</v>
      </c>
      <c r="H1623" s="6">
        <v>0</v>
      </c>
      <c r="I1623" s="6">
        <v>0</v>
      </c>
      <c r="J1623" s="6">
        <v>0</v>
      </c>
      <c r="K1623" s="5"/>
    </row>
    <row r="1624" spans="1:11">
      <c r="A1624" s="5" t="s">
        <v>11020</v>
      </c>
      <c r="B1624" s="5" t="s">
        <v>74</v>
      </c>
      <c r="C1624" s="5" t="s">
        <v>72</v>
      </c>
      <c r="D1624" s="5" t="s">
        <v>7913</v>
      </c>
      <c r="E1624" s="2" t="s">
        <v>0</v>
      </c>
      <c r="F1624" s="6">
        <v>88.522978791785079</v>
      </c>
      <c r="G1624" s="8">
        <v>260.02867486093629</v>
      </c>
      <c r="H1624" s="6">
        <v>0</v>
      </c>
      <c r="I1624" s="6">
        <v>0</v>
      </c>
      <c r="J1624" s="6">
        <v>0</v>
      </c>
      <c r="K1624" s="5"/>
    </row>
    <row r="1625" spans="1:11">
      <c r="A1625" s="5" t="s">
        <v>11021</v>
      </c>
      <c r="B1625" s="5" t="s">
        <v>74</v>
      </c>
      <c r="C1625" s="5" t="s">
        <v>72</v>
      </c>
      <c r="D1625" s="5" t="s">
        <v>7914</v>
      </c>
      <c r="E1625" s="2" t="s">
        <v>0</v>
      </c>
      <c r="F1625" s="6">
        <v>87.645431199263811</v>
      </c>
      <c r="G1625" s="8">
        <v>260.02806421623018</v>
      </c>
      <c r="H1625" s="6">
        <v>0</v>
      </c>
      <c r="I1625" s="6">
        <v>0</v>
      </c>
      <c r="J1625" s="6">
        <v>0</v>
      </c>
      <c r="K1625" s="5"/>
    </row>
    <row r="1626" spans="1:11">
      <c r="A1626" s="5" t="s">
        <v>11022</v>
      </c>
      <c r="B1626" s="5" t="s">
        <v>74</v>
      </c>
      <c r="C1626" s="5" t="s">
        <v>72</v>
      </c>
      <c r="D1626" s="5" t="s">
        <v>7915</v>
      </c>
      <c r="E1626" s="2" t="s">
        <v>0</v>
      </c>
      <c r="F1626" s="6">
        <v>72.315182517507225</v>
      </c>
      <c r="G1626" s="8">
        <v>260.02819678283726</v>
      </c>
      <c r="H1626" s="6">
        <v>0</v>
      </c>
      <c r="I1626" s="6">
        <v>0</v>
      </c>
      <c r="J1626" s="6">
        <v>0</v>
      </c>
      <c r="K1626" s="5"/>
    </row>
    <row r="1627" spans="1:11">
      <c r="A1627" s="5" t="s">
        <v>11023</v>
      </c>
      <c r="B1627" s="5" t="s">
        <v>74</v>
      </c>
      <c r="C1627" s="5" t="s">
        <v>72</v>
      </c>
      <c r="D1627" s="5" t="s">
        <v>7916</v>
      </c>
      <c r="E1627" s="2" t="s">
        <v>0</v>
      </c>
      <c r="F1627" s="6">
        <v>91.846824305663176</v>
      </c>
      <c r="G1627" s="8">
        <v>260.02844327851096</v>
      </c>
      <c r="H1627" s="6">
        <v>0</v>
      </c>
      <c r="I1627" s="6">
        <v>0</v>
      </c>
      <c r="J1627" s="6">
        <v>0</v>
      </c>
      <c r="K1627" s="5"/>
    </row>
    <row r="1628" spans="1:11">
      <c r="A1628" s="5" t="s">
        <v>11024</v>
      </c>
      <c r="B1628" s="5" t="s">
        <v>74</v>
      </c>
      <c r="C1628" s="5" t="s">
        <v>72</v>
      </c>
      <c r="D1628" s="5" t="s">
        <v>7917</v>
      </c>
      <c r="E1628" s="2" t="s">
        <v>0</v>
      </c>
      <c r="F1628" s="6">
        <v>71.418332241153337</v>
      </c>
      <c r="G1628" s="8">
        <v>254.92846221057229</v>
      </c>
      <c r="H1628" s="6">
        <v>0</v>
      </c>
      <c r="I1628" s="6">
        <v>0</v>
      </c>
      <c r="J1628" s="6">
        <v>0</v>
      </c>
      <c r="K1628" s="5"/>
    </row>
    <row r="1629" spans="1:11">
      <c r="A1629" s="5" t="s">
        <v>11025</v>
      </c>
      <c r="B1629" s="5" t="s">
        <v>74</v>
      </c>
      <c r="C1629" s="5" t="s">
        <v>72</v>
      </c>
      <c r="D1629" s="5" t="s">
        <v>7918</v>
      </c>
      <c r="E1629" s="2" t="s">
        <v>0</v>
      </c>
      <c r="F1629" s="6">
        <v>55.65429918104406</v>
      </c>
      <c r="G1629" s="8">
        <v>260.02700250503688</v>
      </c>
      <c r="H1629" s="6">
        <v>0</v>
      </c>
      <c r="I1629" s="6">
        <v>0</v>
      </c>
      <c r="J1629" s="6">
        <v>0</v>
      </c>
      <c r="K1629" s="5"/>
    </row>
    <row r="1630" spans="1:11">
      <c r="A1630" s="5" t="s">
        <v>11026</v>
      </c>
      <c r="B1630" s="5" t="s">
        <v>74</v>
      </c>
      <c r="C1630" s="5" t="s">
        <v>72</v>
      </c>
      <c r="D1630" s="5" t="s">
        <v>7919</v>
      </c>
      <c r="E1630" s="2" t="s">
        <v>0</v>
      </c>
      <c r="F1630" s="6">
        <v>49.043132663251214</v>
      </c>
      <c r="G1630" s="8">
        <v>260.02882788113402</v>
      </c>
      <c r="H1630" s="6">
        <v>0</v>
      </c>
      <c r="I1630" s="6">
        <v>0</v>
      </c>
      <c r="J1630" s="6">
        <v>0</v>
      </c>
      <c r="K1630" s="5"/>
    </row>
    <row r="1631" spans="1:11">
      <c r="A1631" s="5" t="s">
        <v>11027</v>
      </c>
      <c r="B1631" s="5" t="s">
        <v>74</v>
      </c>
      <c r="C1631" s="5" t="s">
        <v>72</v>
      </c>
      <c r="D1631" s="5" t="s">
        <v>7920</v>
      </c>
      <c r="E1631" s="2" t="s">
        <v>0</v>
      </c>
      <c r="F1631" s="6">
        <v>90.220755031489844</v>
      </c>
      <c r="G1631" s="8">
        <v>260.02900761699078</v>
      </c>
      <c r="H1631" s="6">
        <v>0</v>
      </c>
      <c r="I1631" s="6">
        <v>0</v>
      </c>
      <c r="J1631" s="6">
        <v>0</v>
      </c>
      <c r="K1631" s="5"/>
    </row>
    <row r="1632" spans="1:11">
      <c r="A1632" s="5" t="s">
        <v>11028</v>
      </c>
      <c r="B1632" s="5" t="s">
        <v>74</v>
      </c>
      <c r="C1632" s="5" t="s">
        <v>72</v>
      </c>
      <c r="D1632" s="5" t="s">
        <v>7921</v>
      </c>
      <c r="E1632" s="2" t="s">
        <v>0</v>
      </c>
      <c r="F1632" s="6">
        <v>80.240212958540553</v>
      </c>
      <c r="G1632" s="8">
        <v>203.94387460295724</v>
      </c>
      <c r="H1632" s="6">
        <v>0</v>
      </c>
      <c r="I1632" s="6">
        <v>0</v>
      </c>
      <c r="J1632" s="6">
        <v>0</v>
      </c>
      <c r="K1632" s="5"/>
    </row>
    <row r="1633" spans="1:11">
      <c r="A1633" s="5" t="s">
        <v>11029</v>
      </c>
      <c r="B1633" s="5" t="s">
        <v>74</v>
      </c>
      <c r="C1633" s="5" t="s">
        <v>72</v>
      </c>
      <c r="D1633" s="5" t="s">
        <v>7922</v>
      </c>
      <c r="E1633" s="2" t="s">
        <v>0</v>
      </c>
      <c r="F1633" s="6">
        <v>46.412254065255752</v>
      </c>
      <c r="G1633" s="8">
        <v>209.04057521887751</v>
      </c>
      <c r="H1633" s="6">
        <v>0</v>
      </c>
      <c r="I1633" s="6">
        <v>0</v>
      </c>
      <c r="J1633" s="6">
        <v>0</v>
      </c>
      <c r="K1633" s="5"/>
    </row>
    <row r="1634" spans="1:11">
      <c r="A1634" s="5" t="s">
        <v>11030</v>
      </c>
      <c r="B1634" s="5" t="s">
        <v>74</v>
      </c>
      <c r="C1634" s="5" t="s">
        <v>72</v>
      </c>
      <c r="D1634" s="5" t="s">
        <v>7923</v>
      </c>
      <c r="E1634" s="2" t="s">
        <v>0</v>
      </c>
      <c r="F1634" s="6">
        <v>58.941103666299114</v>
      </c>
      <c r="G1634" s="8">
        <v>260.02865277786805</v>
      </c>
      <c r="H1634" s="6">
        <v>0</v>
      </c>
      <c r="I1634" s="6">
        <v>0</v>
      </c>
      <c r="J1634" s="6">
        <v>0</v>
      </c>
      <c r="K1634" s="5"/>
    </row>
    <row r="1635" spans="1:11">
      <c r="A1635" s="5" t="s">
        <v>11031</v>
      </c>
      <c r="B1635" s="5" t="s">
        <v>74</v>
      </c>
      <c r="C1635" s="5" t="s">
        <v>72</v>
      </c>
      <c r="D1635" s="5" t="s">
        <v>7924</v>
      </c>
      <c r="E1635" s="2" t="s">
        <v>0</v>
      </c>
      <c r="F1635" s="6">
        <v>67.346787956203855</v>
      </c>
      <c r="G1635" s="8">
        <v>212.10174765180579</v>
      </c>
      <c r="H1635" s="6">
        <v>0</v>
      </c>
      <c r="I1635" s="6">
        <v>0</v>
      </c>
      <c r="J1635" s="6">
        <v>0</v>
      </c>
      <c r="K1635" s="5"/>
    </row>
    <row r="1636" spans="1:11">
      <c r="A1636" s="5" t="s">
        <v>11032</v>
      </c>
      <c r="B1636" s="5" t="s">
        <v>74</v>
      </c>
      <c r="C1636" s="5" t="s">
        <v>72</v>
      </c>
      <c r="D1636" s="5" t="s">
        <v>7925</v>
      </c>
      <c r="E1636" s="2" t="s">
        <v>0</v>
      </c>
      <c r="F1636" s="6">
        <v>66.30769478792179</v>
      </c>
      <c r="G1636" s="8">
        <v>260.02891120819834</v>
      </c>
      <c r="H1636" s="6">
        <v>0</v>
      </c>
      <c r="I1636" s="6">
        <v>0</v>
      </c>
      <c r="J1636" s="6">
        <v>0</v>
      </c>
      <c r="K1636" s="5"/>
    </row>
    <row r="1637" spans="1:11">
      <c r="A1637" s="5" t="s">
        <v>11033</v>
      </c>
      <c r="B1637" s="5" t="s">
        <v>74</v>
      </c>
      <c r="C1637" s="5" t="s">
        <v>72</v>
      </c>
      <c r="D1637" s="5" t="s">
        <v>7926</v>
      </c>
      <c r="E1637" s="2" t="s">
        <v>0</v>
      </c>
      <c r="F1637" s="6">
        <v>51.393213500867446</v>
      </c>
      <c r="G1637" s="8">
        <v>260.02869546050073</v>
      </c>
      <c r="H1637" s="6">
        <v>0</v>
      </c>
      <c r="I1637" s="6">
        <v>0</v>
      </c>
      <c r="J1637" s="6">
        <v>0</v>
      </c>
      <c r="K1637" s="5"/>
    </row>
    <row r="1638" spans="1:11">
      <c r="A1638" s="5" t="s">
        <v>11034</v>
      </c>
      <c r="B1638" s="5" t="s">
        <v>74</v>
      </c>
      <c r="C1638" s="5" t="s">
        <v>72</v>
      </c>
      <c r="D1638" s="5" t="s">
        <v>7927</v>
      </c>
      <c r="E1638" s="2" t="s">
        <v>0</v>
      </c>
      <c r="F1638" s="6">
        <v>73.397792822253251</v>
      </c>
      <c r="G1638" s="8">
        <v>260.02981398664849</v>
      </c>
      <c r="H1638" s="6">
        <v>0</v>
      </c>
      <c r="I1638" s="6">
        <v>0</v>
      </c>
      <c r="J1638" s="6">
        <v>0</v>
      </c>
      <c r="K1638" s="5"/>
    </row>
    <row r="1639" spans="1:11">
      <c r="A1639" s="5" t="s">
        <v>11035</v>
      </c>
      <c r="B1639" s="5" t="s">
        <v>74</v>
      </c>
      <c r="C1639" s="5" t="s">
        <v>72</v>
      </c>
      <c r="D1639" s="5" t="s">
        <v>7928</v>
      </c>
      <c r="E1639" s="2" t="s">
        <v>0</v>
      </c>
      <c r="F1639" s="6">
        <v>50.464907964624096</v>
      </c>
      <c r="G1639" s="8">
        <v>253.91057978772295</v>
      </c>
      <c r="H1639" s="6">
        <v>0</v>
      </c>
      <c r="I1639" s="6">
        <v>0</v>
      </c>
      <c r="J1639" s="6">
        <v>0</v>
      </c>
      <c r="K1639" s="5"/>
    </row>
    <row r="1640" spans="1:11">
      <c r="A1640" s="5" t="s">
        <v>11036</v>
      </c>
      <c r="B1640" s="5" t="s">
        <v>74</v>
      </c>
      <c r="C1640" s="5" t="s">
        <v>72</v>
      </c>
      <c r="D1640" s="5" t="s">
        <v>7929</v>
      </c>
      <c r="E1640" s="2" t="s">
        <v>0</v>
      </c>
      <c r="F1640" s="6">
        <v>62.961935299915545</v>
      </c>
      <c r="G1640" s="8">
        <v>260.02842552474209</v>
      </c>
      <c r="H1640" s="6">
        <v>0</v>
      </c>
      <c r="I1640" s="6">
        <v>0</v>
      </c>
      <c r="J1640" s="6">
        <v>0</v>
      </c>
      <c r="K1640" s="5"/>
    </row>
    <row r="1641" spans="1:11">
      <c r="A1641" s="5" t="s">
        <v>11037</v>
      </c>
      <c r="B1641" s="5" t="s">
        <v>74</v>
      </c>
      <c r="C1641" s="5" t="s">
        <v>72</v>
      </c>
      <c r="D1641" s="5" t="s">
        <v>7930</v>
      </c>
      <c r="E1641" s="2" t="s">
        <v>0</v>
      </c>
      <c r="F1641" s="6">
        <v>40.539344015961937</v>
      </c>
      <c r="G1641" s="8">
        <v>217.20101440652229</v>
      </c>
      <c r="H1641" s="6">
        <v>0</v>
      </c>
      <c r="I1641" s="6">
        <v>0</v>
      </c>
      <c r="J1641" s="6">
        <v>0</v>
      </c>
      <c r="K1641" s="5"/>
    </row>
    <row r="1642" spans="1:11">
      <c r="A1642" s="5" t="s">
        <v>11038</v>
      </c>
      <c r="B1642" s="5" t="s">
        <v>74</v>
      </c>
      <c r="C1642" s="5" t="s">
        <v>72</v>
      </c>
      <c r="D1642" s="5" t="s">
        <v>7931</v>
      </c>
      <c r="E1642" s="2" t="s">
        <v>0</v>
      </c>
      <c r="F1642" s="6">
        <v>89.912890010456621</v>
      </c>
      <c r="G1642" s="8">
        <v>260.02785783517663</v>
      </c>
      <c r="H1642" s="6">
        <v>0</v>
      </c>
      <c r="I1642" s="6">
        <v>0</v>
      </c>
      <c r="J1642" s="6">
        <v>0</v>
      </c>
      <c r="K1642" s="5"/>
    </row>
    <row r="1643" spans="1:11">
      <c r="A1643" s="5" t="s">
        <v>11039</v>
      </c>
      <c r="B1643" s="5" t="s">
        <v>74</v>
      </c>
      <c r="C1643" s="5" t="s">
        <v>72</v>
      </c>
      <c r="D1643" s="5" t="s">
        <v>7932</v>
      </c>
      <c r="E1643" s="2" t="s">
        <v>0</v>
      </c>
      <c r="F1643" s="6">
        <v>89.579144230040072</v>
      </c>
      <c r="G1643" s="8">
        <v>260.02883014900885</v>
      </c>
      <c r="H1643" s="6">
        <v>0</v>
      </c>
      <c r="I1643" s="6">
        <v>0</v>
      </c>
      <c r="J1643" s="6">
        <v>0</v>
      </c>
      <c r="K1643" s="5"/>
    </row>
    <row r="1644" spans="1:11">
      <c r="A1644" s="5" t="s">
        <v>11040</v>
      </c>
      <c r="B1644" s="5" t="s">
        <v>74</v>
      </c>
      <c r="C1644" s="5" t="s">
        <v>72</v>
      </c>
      <c r="D1644" s="5" t="s">
        <v>7933</v>
      </c>
      <c r="E1644" s="2" t="s">
        <v>0</v>
      </c>
      <c r="F1644" s="6">
        <v>61.05892878454025</v>
      </c>
      <c r="G1644" s="8">
        <v>260.02857813372293</v>
      </c>
      <c r="H1644" s="6">
        <v>0</v>
      </c>
      <c r="I1644" s="6">
        <v>0</v>
      </c>
      <c r="J1644" s="6">
        <v>0</v>
      </c>
      <c r="K1644" s="5"/>
    </row>
    <row r="1645" spans="1:11">
      <c r="A1645" s="5" t="s">
        <v>11041</v>
      </c>
      <c r="B1645" s="5" t="s">
        <v>74</v>
      </c>
      <c r="C1645" s="5" t="s">
        <v>72</v>
      </c>
      <c r="D1645" s="5" t="s">
        <v>7934</v>
      </c>
      <c r="E1645" s="2" t="s">
        <v>0</v>
      </c>
      <c r="F1645" s="6">
        <v>66.298887376470134</v>
      </c>
      <c r="G1645" s="8">
        <v>260.02845202781282</v>
      </c>
      <c r="H1645" s="6">
        <v>0</v>
      </c>
      <c r="I1645" s="6">
        <v>0</v>
      </c>
      <c r="J1645" s="6">
        <v>0</v>
      </c>
      <c r="K1645" s="5"/>
    </row>
    <row r="1646" spans="1:11">
      <c r="A1646" s="5" t="s">
        <v>11042</v>
      </c>
      <c r="B1646" s="5" t="s">
        <v>74</v>
      </c>
      <c r="C1646" s="5" t="s">
        <v>72</v>
      </c>
      <c r="D1646" s="5" t="s">
        <v>7935</v>
      </c>
      <c r="E1646" s="2" t="s">
        <v>0</v>
      </c>
      <c r="F1646" s="6">
        <v>40.706722256167467</v>
      </c>
      <c r="G1646" s="8">
        <v>245.75228829570781</v>
      </c>
      <c r="H1646" s="6">
        <v>0</v>
      </c>
      <c r="I1646" s="6">
        <v>0</v>
      </c>
      <c r="J1646" s="6">
        <v>0</v>
      </c>
      <c r="K1646" s="5"/>
    </row>
    <row r="1647" spans="1:11">
      <c r="A1647" s="5" t="s">
        <v>11043</v>
      </c>
      <c r="B1647" s="5" t="s">
        <v>74</v>
      </c>
      <c r="C1647" s="5" t="s">
        <v>72</v>
      </c>
      <c r="D1647" s="5" t="s">
        <v>7936</v>
      </c>
      <c r="E1647" s="2" t="s">
        <v>0</v>
      </c>
      <c r="F1647" s="6">
        <v>75.509618664888237</v>
      </c>
      <c r="G1647" s="8">
        <v>260.02835965544921</v>
      </c>
      <c r="H1647" s="6">
        <v>0</v>
      </c>
      <c r="I1647" s="6">
        <v>0</v>
      </c>
      <c r="J1647" s="6">
        <v>0</v>
      </c>
      <c r="K1647" s="5"/>
    </row>
    <row r="1648" spans="1:11">
      <c r="A1648" s="5" t="s">
        <v>11044</v>
      </c>
      <c r="B1648" s="5" t="s">
        <v>74</v>
      </c>
      <c r="C1648" s="5" t="s">
        <v>72</v>
      </c>
      <c r="D1648" s="5" t="s">
        <v>7937</v>
      </c>
      <c r="E1648" s="2" t="s">
        <v>0</v>
      </c>
      <c r="F1648" s="6">
        <v>46.572473341926973</v>
      </c>
      <c r="G1648" s="8">
        <v>260.0283674266642</v>
      </c>
      <c r="H1648" s="6">
        <v>0</v>
      </c>
      <c r="I1648" s="6">
        <v>0</v>
      </c>
      <c r="J1648" s="6">
        <v>0</v>
      </c>
      <c r="K1648" s="5"/>
    </row>
    <row r="1649" spans="1:11">
      <c r="A1649" s="5" t="s">
        <v>11045</v>
      </c>
      <c r="B1649" s="5" t="s">
        <v>74</v>
      </c>
      <c r="C1649" s="5" t="s">
        <v>72</v>
      </c>
      <c r="D1649" s="5" t="s">
        <v>7938</v>
      </c>
      <c r="E1649" s="2" t="s">
        <v>0</v>
      </c>
      <c r="F1649" s="6">
        <v>50.884830532134956</v>
      </c>
      <c r="G1649" s="8">
        <v>205.98324623831488</v>
      </c>
      <c r="H1649" s="6">
        <v>0</v>
      </c>
      <c r="I1649" s="6">
        <v>0</v>
      </c>
      <c r="J1649" s="6">
        <v>0</v>
      </c>
      <c r="K1649" s="5"/>
    </row>
    <row r="1650" spans="1:11">
      <c r="A1650" s="5" t="s">
        <v>11046</v>
      </c>
      <c r="B1650" s="5" t="s">
        <v>74</v>
      </c>
      <c r="C1650" s="5" t="s">
        <v>72</v>
      </c>
      <c r="D1650" s="5" t="s">
        <v>7939</v>
      </c>
      <c r="E1650" s="2" t="s">
        <v>0</v>
      </c>
      <c r="F1650" s="6">
        <v>40.682748817176922</v>
      </c>
      <c r="G1650" s="8">
        <v>212.1017078462726</v>
      </c>
      <c r="H1650" s="6">
        <v>0</v>
      </c>
      <c r="I1650" s="6">
        <v>0</v>
      </c>
      <c r="J1650" s="6">
        <v>0</v>
      </c>
      <c r="K1650" s="5"/>
    </row>
    <row r="1651" spans="1:11">
      <c r="A1651" s="5" t="s">
        <v>11047</v>
      </c>
      <c r="B1651" s="5" t="s">
        <v>74</v>
      </c>
      <c r="C1651" s="5" t="s">
        <v>72</v>
      </c>
      <c r="D1651" s="5" t="s">
        <v>7940</v>
      </c>
      <c r="E1651" s="2" t="s">
        <v>0</v>
      </c>
      <c r="F1651" s="6">
        <v>55.274730645525246</v>
      </c>
      <c r="G1651" s="8">
        <v>260.02849959774039</v>
      </c>
      <c r="H1651" s="6">
        <v>0</v>
      </c>
      <c r="I1651" s="6">
        <v>0</v>
      </c>
      <c r="J1651" s="6">
        <v>0</v>
      </c>
      <c r="K1651" s="5"/>
    </row>
    <row r="1652" spans="1:11">
      <c r="A1652" s="5" t="s">
        <v>11048</v>
      </c>
      <c r="B1652" s="5" t="s">
        <v>74</v>
      </c>
      <c r="C1652" s="5" t="s">
        <v>72</v>
      </c>
      <c r="D1652" s="5" t="s">
        <v>7941</v>
      </c>
      <c r="E1652" s="2" t="s">
        <v>0</v>
      </c>
      <c r="F1652" s="6">
        <v>79.74193253655757</v>
      </c>
      <c r="G1652" s="8">
        <v>260.02894729590781</v>
      </c>
      <c r="H1652" s="6">
        <v>0</v>
      </c>
      <c r="I1652" s="6">
        <v>0</v>
      </c>
      <c r="J1652" s="6">
        <v>0</v>
      </c>
      <c r="K1652" s="5"/>
    </row>
    <row r="1653" spans="1:11">
      <c r="A1653" s="5" t="s">
        <v>11049</v>
      </c>
      <c r="B1653" s="5" t="s">
        <v>74</v>
      </c>
      <c r="C1653" s="5" t="s">
        <v>72</v>
      </c>
      <c r="D1653" s="5" t="s">
        <v>7942</v>
      </c>
      <c r="E1653" s="2" t="s">
        <v>0</v>
      </c>
      <c r="F1653" s="6">
        <v>54.217551834345954</v>
      </c>
      <c r="G1653" s="8">
        <v>244.73256269139105</v>
      </c>
      <c r="H1653" s="6">
        <v>0</v>
      </c>
      <c r="I1653" s="6">
        <v>0</v>
      </c>
      <c r="J1653" s="6">
        <v>0</v>
      </c>
      <c r="K1653" s="5"/>
    </row>
    <row r="1654" spans="1:11">
      <c r="A1654" s="5" t="s">
        <v>11050</v>
      </c>
      <c r="B1654" s="5" t="s">
        <v>74</v>
      </c>
      <c r="C1654" s="5" t="s">
        <v>72</v>
      </c>
      <c r="D1654" s="5" t="s">
        <v>7943</v>
      </c>
      <c r="E1654" s="2" t="s">
        <v>0</v>
      </c>
      <c r="F1654" s="6">
        <v>69.810987901906557</v>
      </c>
      <c r="G1654" s="8">
        <v>216.18059143559051</v>
      </c>
      <c r="H1654" s="6">
        <v>0</v>
      </c>
      <c r="I1654" s="6">
        <v>0</v>
      </c>
      <c r="J1654" s="6">
        <v>0</v>
      </c>
      <c r="K1654" s="5"/>
    </row>
    <row r="1655" spans="1:11">
      <c r="A1655" s="5" t="s">
        <v>11051</v>
      </c>
      <c r="B1655" s="5" t="s">
        <v>74</v>
      </c>
      <c r="C1655" s="5" t="s">
        <v>72</v>
      </c>
      <c r="D1655" s="5" t="s">
        <v>7944</v>
      </c>
      <c r="E1655" s="2" t="s">
        <v>0</v>
      </c>
      <c r="F1655" s="6">
        <v>57.957816757882526</v>
      </c>
      <c r="G1655" s="8">
        <v>260.02926951004554</v>
      </c>
      <c r="H1655" s="6">
        <v>0</v>
      </c>
      <c r="I1655" s="6">
        <v>0</v>
      </c>
      <c r="J1655" s="6">
        <v>0</v>
      </c>
      <c r="K1655" s="5"/>
    </row>
    <row r="1656" spans="1:11">
      <c r="A1656" s="5" t="s">
        <v>11052</v>
      </c>
      <c r="B1656" s="5" t="s">
        <v>74</v>
      </c>
      <c r="C1656" s="5" t="s">
        <v>72</v>
      </c>
      <c r="D1656" s="5" t="s">
        <v>7945</v>
      </c>
      <c r="E1656" s="2" t="s">
        <v>0</v>
      </c>
      <c r="F1656" s="6">
        <v>63.88286843386706</v>
      </c>
      <c r="G1656" s="8">
        <v>260.02865844707094</v>
      </c>
      <c r="H1656" s="6">
        <v>0</v>
      </c>
      <c r="I1656" s="6">
        <v>0</v>
      </c>
      <c r="J1656" s="6">
        <v>0</v>
      </c>
      <c r="K1656" s="5"/>
    </row>
    <row r="1657" spans="1:11">
      <c r="A1657" s="5" t="s">
        <v>11053</v>
      </c>
      <c r="B1657" s="5" t="s">
        <v>74</v>
      </c>
      <c r="C1657" s="5" t="s">
        <v>72</v>
      </c>
      <c r="D1657" s="5" t="s">
        <v>7946</v>
      </c>
      <c r="E1657" s="2" t="s">
        <v>0</v>
      </c>
      <c r="F1657" s="6">
        <v>86.052979709549618</v>
      </c>
      <c r="G1657" s="8">
        <v>260.02865556170167</v>
      </c>
      <c r="H1657" s="6">
        <v>0</v>
      </c>
      <c r="I1657" s="6">
        <v>0</v>
      </c>
      <c r="J1657" s="6">
        <v>0</v>
      </c>
      <c r="K1657" s="5"/>
    </row>
    <row r="1658" spans="1:11">
      <c r="A1658" s="5" t="s">
        <v>11054</v>
      </c>
      <c r="B1658" s="5" t="s">
        <v>74</v>
      </c>
      <c r="C1658" s="5" t="s">
        <v>72</v>
      </c>
      <c r="D1658" s="5" t="s">
        <v>7947</v>
      </c>
      <c r="E1658" s="2" t="s">
        <v>0</v>
      </c>
      <c r="F1658" s="6">
        <v>94.190647114301683</v>
      </c>
      <c r="G1658" s="8">
        <v>247.79240323597151</v>
      </c>
      <c r="H1658" s="6">
        <v>0</v>
      </c>
      <c r="I1658" s="6">
        <v>0</v>
      </c>
      <c r="J1658" s="6">
        <v>0</v>
      </c>
      <c r="K1658" s="5"/>
    </row>
    <row r="1659" spans="1:11">
      <c r="A1659" s="5" t="s">
        <v>11055</v>
      </c>
      <c r="B1659" s="5" t="s">
        <v>74</v>
      </c>
      <c r="C1659" s="5" t="s">
        <v>72</v>
      </c>
      <c r="D1659" s="5" t="s">
        <v>7948</v>
      </c>
      <c r="E1659" s="2" t="s">
        <v>0</v>
      </c>
      <c r="F1659" s="6">
        <v>55.665002581418861</v>
      </c>
      <c r="G1659" s="8">
        <v>260.02921964006993</v>
      </c>
      <c r="H1659" s="6">
        <v>0</v>
      </c>
      <c r="I1659" s="6">
        <v>0</v>
      </c>
      <c r="J1659" s="6">
        <v>0</v>
      </c>
      <c r="K1659" s="5"/>
    </row>
    <row r="1660" spans="1:11">
      <c r="A1660" s="5" t="s">
        <v>11056</v>
      </c>
      <c r="B1660" s="5" t="s">
        <v>74</v>
      </c>
      <c r="C1660" s="5" t="s">
        <v>72</v>
      </c>
      <c r="D1660" s="5" t="s">
        <v>7949</v>
      </c>
      <c r="E1660" s="2" t="s">
        <v>0</v>
      </c>
      <c r="F1660" s="6">
        <v>84.953795463554599</v>
      </c>
      <c r="G1660" s="8">
        <v>260.02957058006098</v>
      </c>
      <c r="H1660" s="6">
        <v>0</v>
      </c>
      <c r="I1660" s="6">
        <v>0</v>
      </c>
      <c r="J1660" s="6">
        <v>0</v>
      </c>
      <c r="K1660" s="5"/>
    </row>
    <row r="1661" spans="1:11">
      <c r="A1661" s="5" t="s">
        <v>11057</v>
      </c>
      <c r="B1661" s="5" t="s">
        <v>74</v>
      </c>
      <c r="C1661" s="5" t="s">
        <v>72</v>
      </c>
      <c r="D1661" s="5" t="s">
        <v>7950</v>
      </c>
      <c r="E1661" s="2" t="s">
        <v>0</v>
      </c>
      <c r="F1661" s="6">
        <v>99.009172719352151</v>
      </c>
      <c r="G1661" s="8">
        <v>260.02917940553306</v>
      </c>
      <c r="H1661" s="6">
        <v>0</v>
      </c>
      <c r="I1661" s="6">
        <v>0</v>
      </c>
      <c r="J1661" s="6">
        <v>0</v>
      </c>
      <c r="K1661" s="5"/>
    </row>
    <row r="1662" spans="1:11">
      <c r="A1662" s="5" t="s">
        <v>11058</v>
      </c>
      <c r="B1662" s="5" t="s">
        <v>74</v>
      </c>
      <c r="C1662" s="5" t="s">
        <v>72</v>
      </c>
      <c r="D1662" s="5" t="s">
        <v>7951</v>
      </c>
      <c r="E1662" s="2" t="s">
        <v>0</v>
      </c>
      <c r="F1662" s="6">
        <v>78.062325382950306</v>
      </c>
      <c r="G1662" s="8">
        <v>260.02890450054321</v>
      </c>
      <c r="H1662" s="6">
        <v>0</v>
      </c>
      <c r="I1662" s="6">
        <v>0</v>
      </c>
      <c r="J1662" s="6">
        <v>0</v>
      </c>
      <c r="K1662" s="5"/>
    </row>
    <row r="1663" spans="1:11">
      <c r="A1663" s="5" t="s">
        <v>11059</v>
      </c>
      <c r="B1663" s="5" t="s">
        <v>74</v>
      </c>
      <c r="C1663" s="5" t="s">
        <v>72</v>
      </c>
      <c r="D1663" s="5" t="s">
        <v>7952</v>
      </c>
      <c r="E1663" s="2" t="s">
        <v>0</v>
      </c>
      <c r="F1663" s="6">
        <v>65.036649588659458</v>
      </c>
      <c r="G1663" s="8">
        <v>260.02754175910087</v>
      </c>
      <c r="H1663" s="6">
        <v>0</v>
      </c>
      <c r="I1663" s="6">
        <v>0</v>
      </c>
      <c r="J1663" s="6">
        <v>0</v>
      </c>
      <c r="K1663" s="5"/>
    </row>
    <row r="1664" spans="1:11">
      <c r="A1664" s="5" t="s">
        <v>11060</v>
      </c>
      <c r="B1664" s="5" t="s">
        <v>74</v>
      </c>
      <c r="C1664" s="5" t="s">
        <v>72</v>
      </c>
      <c r="D1664" s="5" t="s">
        <v>7953</v>
      </c>
      <c r="E1664" s="2" t="s">
        <v>0</v>
      </c>
      <c r="F1664" s="6">
        <v>63.713638336853698</v>
      </c>
      <c r="G1664" s="8">
        <v>260.02934848097175</v>
      </c>
      <c r="H1664" s="6">
        <v>0</v>
      </c>
      <c r="I1664" s="6">
        <v>0</v>
      </c>
      <c r="J1664" s="6">
        <v>0</v>
      </c>
      <c r="K1664" s="5"/>
    </row>
    <row r="1665" spans="1:11">
      <c r="A1665" s="5" t="s">
        <v>11061</v>
      </c>
      <c r="B1665" s="5" t="s">
        <v>74</v>
      </c>
      <c r="C1665" s="5" t="s">
        <v>72</v>
      </c>
      <c r="D1665" s="5" t="s">
        <v>7954</v>
      </c>
      <c r="E1665" s="2" t="s">
        <v>0</v>
      </c>
      <c r="F1665" s="6">
        <v>48.24604968830581</v>
      </c>
      <c r="G1665" s="8">
        <v>260.02924243808826</v>
      </c>
      <c r="H1665" s="6">
        <v>0</v>
      </c>
      <c r="I1665" s="6">
        <v>0</v>
      </c>
      <c r="J1665" s="6">
        <v>0</v>
      </c>
      <c r="K1665" s="5"/>
    </row>
    <row r="1666" spans="1:11">
      <c r="A1666" s="5" t="s">
        <v>11062</v>
      </c>
      <c r="B1666" s="5" t="s">
        <v>74</v>
      </c>
      <c r="C1666" s="5" t="s">
        <v>72</v>
      </c>
      <c r="D1666" s="5" t="s">
        <v>7955</v>
      </c>
      <c r="E1666" s="2" t="s">
        <v>0</v>
      </c>
      <c r="F1666" s="6">
        <v>64.840976305353195</v>
      </c>
      <c r="G1666" s="8">
        <v>217.2000274808351</v>
      </c>
      <c r="H1666" s="6">
        <v>0</v>
      </c>
      <c r="I1666" s="6">
        <v>0</v>
      </c>
      <c r="J1666" s="6">
        <v>0</v>
      </c>
      <c r="K1666" s="5"/>
    </row>
    <row r="1667" spans="1:11">
      <c r="A1667" s="5" t="s">
        <v>11063</v>
      </c>
      <c r="B1667" s="5" t="s">
        <v>74</v>
      </c>
      <c r="C1667" s="5" t="s">
        <v>72</v>
      </c>
      <c r="D1667" s="5" t="s">
        <v>7956</v>
      </c>
      <c r="E1667" s="2" t="s">
        <v>0</v>
      </c>
      <c r="F1667" s="6">
        <v>72.126637907504062</v>
      </c>
      <c r="G1667" s="8">
        <v>260.02840190592082</v>
      </c>
      <c r="H1667" s="6">
        <v>0</v>
      </c>
      <c r="I1667" s="6">
        <v>0</v>
      </c>
      <c r="J1667" s="6">
        <v>0</v>
      </c>
      <c r="K1667" s="5"/>
    </row>
    <row r="1668" spans="1:11">
      <c r="A1668" s="5" t="s">
        <v>11064</v>
      </c>
      <c r="B1668" s="5" t="s">
        <v>74</v>
      </c>
      <c r="C1668" s="5" t="s">
        <v>72</v>
      </c>
      <c r="D1668" s="5" t="s">
        <v>7957</v>
      </c>
      <c r="E1668" s="2" t="s">
        <v>0</v>
      </c>
      <c r="F1668" s="6">
        <v>77.047116389742612</v>
      </c>
      <c r="G1668" s="8">
        <v>260.02848063746598</v>
      </c>
      <c r="H1668" s="6">
        <v>0</v>
      </c>
      <c r="I1668" s="6">
        <v>0</v>
      </c>
      <c r="J1668" s="6">
        <v>0</v>
      </c>
      <c r="K1668" s="5"/>
    </row>
    <row r="1669" spans="1:11">
      <c r="A1669" s="5" t="s">
        <v>11065</v>
      </c>
      <c r="B1669" s="5" t="s">
        <v>74</v>
      </c>
      <c r="C1669" s="5" t="s">
        <v>72</v>
      </c>
      <c r="D1669" s="5" t="s">
        <v>7958</v>
      </c>
      <c r="E1669" s="2" t="s">
        <v>0</v>
      </c>
      <c r="F1669" s="6">
        <v>94.120199143971746</v>
      </c>
      <c r="G1669" s="8">
        <v>260.02901103825906</v>
      </c>
      <c r="H1669" s="6">
        <v>0</v>
      </c>
      <c r="I1669" s="6">
        <v>0</v>
      </c>
      <c r="J1669" s="6">
        <v>0</v>
      </c>
      <c r="K1669" s="5"/>
    </row>
    <row r="1670" spans="1:11">
      <c r="A1670" s="5" t="s">
        <v>11066</v>
      </c>
      <c r="B1670" s="5" t="s">
        <v>74</v>
      </c>
      <c r="C1670" s="5" t="s">
        <v>72</v>
      </c>
      <c r="D1670" s="5" t="s">
        <v>7959</v>
      </c>
      <c r="E1670" s="2" t="s">
        <v>0</v>
      </c>
      <c r="F1670" s="6">
        <v>58.555581329579503</v>
      </c>
      <c r="G1670" s="8">
        <v>246.77392191318106</v>
      </c>
      <c r="H1670" s="6">
        <v>0</v>
      </c>
      <c r="I1670" s="6">
        <v>0</v>
      </c>
      <c r="J1670" s="6">
        <v>0</v>
      </c>
      <c r="K1670" s="5"/>
    </row>
    <row r="1671" spans="1:11">
      <c r="A1671" s="5" t="s">
        <v>11067</v>
      </c>
      <c r="B1671" s="5" t="s">
        <v>74</v>
      </c>
      <c r="C1671" s="5" t="s">
        <v>72</v>
      </c>
      <c r="D1671" s="5" t="s">
        <v>7960</v>
      </c>
      <c r="E1671" s="2" t="s">
        <v>0</v>
      </c>
      <c r="F1671" s="6">
        <v>62.018993870772199</v>
      </c>
      <c r="G1671" s="8">
        <v>260.02753923885763</v>
      </c>
      <c r="H1671" s="6">
        <v>0</v>
      </c>
      <c r="I1671" s="6">
        <v>0</v>
      </c>
      <c r="J1671" s="6">
        <v>0</v>
      </c>
      <c r="K1671" s="5"/>
    </row>
    <row r="1672" spans="1:11">
      <c r="A1672" s="5" t="s">
        <v>11068</v>
      </c>
      <c r="B1672" s="5" t="s">
        <v>74</v>
      </c>
      <c r="C1672" s="5" t="s">
        <v>72</v>
      </c>
      <c r="D1672" s="5" t="s">
        <v>7961</v>
      </c>
      <c r="E1672" s="2" t="s">
        <v>0</v>
      </c>
      <c r="F1672" s="6">
        <v>60.708147616529423</v>
      </c>
      <c r="G1672" s="8">
        <v>260.0291008788497</v>
      </c>
      <c r="H1672" s="6">
        <v>0</v>
      </c>
      <c r="I1672" s="6">
        <v>0</v>
      </c>
      <c r="J1672" s="6">
        <v>0</v>
      </c>
      <c r="K1672" s="5"/>
    </row>
    <row r="1673" spans="1:11">
      <c r="A1673" s="5" t="s">
        <v>11069</v>
      </c>
      <c r="B1673" s="5" t="s">
        <v>74</v>
      </c>
      <c r="C1673" s="5" t="s">
        <v>72</v>
      </c>
      <c r="D1673" s="5" t="s">
        <v>7962</v>
      </c>
      <c r="E1673" s="2" t="s">
        <v>0</v>
      </c>
      <c r="F1673" s="6">
        <v>60.252038991835924</v>
      </c>
      <c r="G1673" s="8">
        <v>260.02834126187327</v>
      </c>
      <c r="H1673" s="6">
        <v>0</v>
      </c>
      <c r="I1673" s="6">
        <v>0</v>
      </c>
      <c r="J1673" s="6">
        <v>0</v>
      </c>
      <c r="K1673" s="5"/>
    </row>
    <row r="1674" spans="1:11">
      <c r="A1674" s="5" t="s">
        <v>11070</v>
      </c>
      <c r="B1674" s="5" t="s">
        <v>74</v>
      </c>
      <c r="C1674" s="5" t="s">
        <v>72</v>
      </c>
      <c r="D1674" s="5" t="s">
        <v>7963</v>
      </c>
      <c r="E1674" s="2" t="s">
        <v>0</v>
      </c>
      <c r="F1674" s="6">
        <v>52.65993382218781</v>
      </c>
      <c r="G1674" s="8">
        <v>260.02961235187661</v>
      </c>
      <c r="H1674" s="6">
        <v>0</v>
      </c>
      <c r="I1674" s="6">
        <v>0</v>
      </c>
      <c r="J1674" s="6">
        <v>0</v>
      </c>
      <c r="K1674" s="5"/>
    </row>
    <row r="1675" spans="1:11">
      <c r="A1675" s="5" t="s">
        <v>11071</v>
      </c>
      <c r="B1675" s="5" t="s">
        <v>74</v>
      </c>
      <c r="C1675" s="5" t="s">
        <v>72</v>
      </c>
      <c r="D1675" s="5" t="s">
        <v>7964</v>
      </c>
      <c r="E1675" s="2" t="s">
        <v>0</v>
      </c>
      <c r="F1675" s="6">
        <v>66.39604151287736</v>
      </c>
      <c r="G1675" s="8">
        <v>260.02860315955309</v>
      </c>
      <c r="H1675" s="6">
        <v>0</v>
      </c>
      <c r="I1675" s="6">
        <v>0</v>
      </c>
      <c r="J1675" s="6">
        <v>0</v>
      </c>
      <c r="K1675" s="5"/>
    </row>
    <row r="1676" spans="1:11">
      <c r="A1676" s="5" t="s">
        <v>11072</v>
      </c>
      <c r="B1676" s="5" t="s">
        <v>74</v>
      </c>
      <c r="C1676" s="5" t="s">
        <v>72</v>
      </c>
      <c r="D1676" s="5" t="s">
        <v>7965</v>
      </c>
      <c r="E1676" s="2" t="s">
        <v>0</v>
      </c>
      <c r="F1676" s="6">
        <v>47.53449258159489</v>
      </c>
      <c r="G1676" s="8">
        <v>207.00280954467038</v>
      </c>
      <c r="H1676" s="6">
        <v>0</v>
      </c>
      <c r="I1676" s="6">
        <v>0</v>
      </c>
      <c r="J1676" s="6">
        <v>0</v>
      </c>
      <c r="K1676" s="5"/>
    </row>
    <row r="1677" spans="1:11">
      <c r="A1677" s="5" t="s">
        <v>11073</v>
      </c>
      <c r="B1677" s="5" t="s">
        <v>74</v>
      </c>
      <c r="C1677" s="5" t="s">
        <v>72</v>
      </c>
      <c r="D1677" s="5" t="s">
        <v>7966</v>
      </c>
      <c r="E1677" s="2" t="s">
        <v>0</v>
      </c>
      <c r="F1677" s="6">
        <v>48.011390004281552</v>
      </c>
      <c r="G1677" s="8">
        <v>216.18124635694565</v>
      </c>
      <c r="H1677" s="6">
        <v>0</v>
      </c>
      <c r="I1677" s="6">
        <v>0</v>
      </c>
      <c r="J1677" s="6">
        <v>0</v>
      </c>
      <c r="K1677" s="5"/>
    </row>
    <row r="1678" spans="1:11">
      <c r="A1678" s="5" t="s">
        <v>11074</v>
      </c>
      <c r="B1678" s="5" t="s">
        <v>74</v>
      </c>
      <c r="C1678" s="5" t="s">
        <v>72</v>
      </c>
      <c r="D1678" s="5" t="s">
        <v>7967</v>
      </c>
      <c r="E1678" s="2" t="s">
        <v>0</v>
      </c>
      <c r="F1678" s="6">
        <v>84.845003027808318</v>
      </c>
      <c r="G1678" s="8">
        <v>250.85102076918099</v>
      </c>
      <c r="H1678" s="6">
        <v>0</v>
      </c>
      <c r="I1678" s="6">
        <v>0</v>
      </c>
      <c r="J1678" s="6">
        <v>0</v>
      </c>
      <c r="K1678" s="5"/>
    </row>
    <row r="1679" spans="1:11">
      <c r="A1679" s="5" t="s">
        <v>11075</v>
      </c>
      <c r="B1679" s="5" t="s">
        <v>74</v>
      </c>
      <c r="C1679" s="5" t="s">
        <v>72</v>
      </c>
      <c r="D1679" s="5" t="s">
        <v>7968</v>
      </c>
      <c r="E1679" s="2" t="s">
        <v>0</v>
      </c>
      <c r="F1679" s="6">
        <v>56.548483626323105</v>
      </c>
      <c r="G1679" s="8">
        <v>260.0299523638958</v>
      </c>
      <c r="H1679" s="6">
        <v>0</v>
      </c>
      <c r="I1679" s="6">
        <v>0</v>
      </c>
      <c r="J1679" s="6">
        <v>0</v>
      </c>
      <c r="K1679" s="5"/>
    </row>
    <row r="1680" spans="1:11">
      <c r="A1680" s="5" t="s">
        <v>11076</v>
      </c>
      <c r="B1680" s="5" t="s">
        <v>74</v>
      </c>
      <c r="C1680" s="5" t="s">
        <v>72</v>
      </c>
      <c r="D1680" s="5" t="s">
        <v>7969</v>
      </c>
      <c r="E1680" s="2" t="s">
        <v>0</v>
      </c>
      <c r="F1680" s="6">
        <v>63.056361810376224</v>
      </c>
      <c r="G1680" s="8">
        <v>214.14177086667181</v>
      </c>
      <c r="H1680" s="6">
        <v>0</v>
      </c>
      <c r="I1680" s="6">
        <v>0</v>
      </c>
      <c r="J1680" s="6">
        <v>0</v>
      </c>
      <c r="K1680" s="5"/>
    </row>
    <row r="1681" spans="1:11">
      <c r="A1681" s="5" t="s">
        <v>11077</v>
      </c>
      <c r="B1681" s="5" t="s">
        <v>74</v>
      </c>
      <c r="C1681" s="5" t="s">
        <v>72</v>
      </c>
      <c r="D1681" s="5" t="s">
        <v>7970</v>
      </c>
      <c r="E1681" s="2" t="s">
        <v>0</v>
      </c>
      <c r="F1681" s="6">
        <v>61.775980305960964</v>
      </c>
      <c r="G1681" s="8">
        <v>259.01178125549501</v>
      </c>
      <c r="H1681" s="6">
        <v>0</v>
      </c>
      <c r="I1681" s="6">
        <v>0</v>
      </c>
      <c r="J1681" s="6">
        <v>0</v>
      </c>
      <c r="K1681" s="5"/>
    </row>
    <row r="1682" spans="1:11">
      <c r="A1682" s="5" t="s">
        <v>11078</v>
      </c>
      <c r="B1682" s="5" t="s">
        <v>74</v>
      </c>
      <c r="C1682" s="5" t="s">
        <v>72</v>
      </c>
      <c r="D1682" s="5" t="s">
        <v>7971</v>
      </c>
      <c r="E1682" s="2" t="s">
        <v>0</v>
      </c>
      <c r="F1682" s="6">
        <v>78.578237392266061</v>
      </c>
      <c r="G1682" s="8">
        <v>260.02523102510941</v>
      </c>
      <c r="H1682" s="6">
        <v>0</v>
      </c>
      <c r="I1682" s="6">
        <v>0</v>
      </c>
      <c r="J1682" s="6">
        <v>0</v>
      </c>
      <c r="K1682" s="5"/>
    </row>
    <row r="1683" spans="1:11">
      <c r="A1683" s="5" t="s">
        <v>11079</v>
      </c>
      <c r="B1683" s="5" t="s">
        <v>74</v>
      </c>
      <c r="C1683" s="5" t="s">
        <v>72</v>
      </c>
      <c r="D1683" s="5" t="s">
        <v>7972</v>
      </c>
      <c r="E1683" s="2" t="s">
        <v>0</v>
      </c>
      <c r="F1683" s="6">
        <v>104.30390306680435</v>
      </c>
      <c r="G1683" s="8">
        <v>260.02883947631619</v>
      </c>
      <c r="H1683" s="6">
        <v>0</v>
      </c>
      <c r="I1683" s="6">
        <v>0</v>
      </c>
      <c r="J1683" s="6">
        <v>0</v>
      </c>
      <c r="K1683" s="5"/>
    </row>
    <row r="1684" spans="1:11">
      <c r="A1684" s="5" t="s">
        <v>11080</v>
      </c>
      <c r="B1684" s="5" t="s">
        <v>74</v>
      </c>
      <c r="C1684" s="5" t="s">
        <v>72</v>
      </c>
      <c r="D1684" s="5" t="s">
        <v>7973</v>
      </c>
      <c r="E1684" s="2" t="s">
        <v>0</v>
      </c>
      <c r="F1684" s="6">
        <v>90.814637358121615</v>
      </c>
      <c r="G1684" s="8">
        <v>260.02917192870035</v>
      </c>
      <c r="H1684" s="6">
        <v>0</v>
      </c>
      <c r="I1684" s="6">
        <v>0</v>
      </c>
      <c r="J1684" s="6">
        <v>0</v>
      </c>
      <c r="K1684" s="5"/>
    </row>
    <row r="1685" spans="1:11">
      <c r="A1685" s="5" t="s">
        <v>11081</v>
      </c>
      <c r="B1685" s="5" t="s">
        <v>74</v>
      </c>
      <c r="C1685" s="5" t="s">
        <v>72</v>
      </c>
      <c r="D1685" s="5" t="s">
        <v>7974</v>
      </c>
      <c r="E1685" s="2" t="s">
        <v>0</v>
      </c>
      <c r="F1685" s="6">
        <v>62.131804119791731</v>
      </c>
      <c r="G1685" s="8">
        <v>238.61444288361409</v>
      </c>
      <c r="H1685" s="6">
        <v>0</v>
      </c>
      <c r="I1685" s="6">
        <v>0</v>
      </c>
      <c r="J1685" s="6">
        <v>0</v>
      </c>
      <c r="K1685" s="5"/>
    </row>
    <row r="1686" spans="1:11">
      <c r="A1686" s="5" t="s">
        <v>11082</v>
      </c>
      <c r="B1686" s="5" t="s">
        <v>74</v>
      </c>
      <c r="C1686" s="5" t="s">
        <v>72</v>
      </c>
      <c r="D1686" s="5" t="s">
        <v>7975</v>
      </c>
      <c r="E1686" s="2" t="s">
        <v>0</v>
      </c>
      <c r="F1686" s="6">
        <v>48.861553529245676</v>
      </c>
      <c r="G1686" s="8">
        <v>260.02881410508843</v>
      </c>
      <c r="H1686" s="6">
        <v>0</v>
      </c>
      <c r="I1686" s="6">
        <v>0</v>
      </c>
      <c r="J1686" s="6">
        <v>0</v>
      </c>
      <c r="K1686" s="5"/>
    </row>
    <row r="1687" spans="1:11">
      <c r="A1687" s="5" t="s">
        <v>11083</v>
      </c>
      <c r="B1687" s="5" t="s">
        <v>74</v>
      </c>
      <c r="C1687" s="5" t="s">
        <v>72</v>
      </c>
      <c r="D1687" s="5" t="s">
        <v>7976</v>
      </c>
      <c r="E1687" s="2" t="s">
        <v>0</v>
      </c>
      <c r="F1687" s="6">
        <v>52.580800557255955</v>
      </c>
      <c r="G1687" s="8">
        <v>227.39717253094642</v>
      </c>
      <c r="H1687" s="6">
        <v>0</v>
      </c>
      <c r="I1687" s="6">
        <v>0</v>
      </c>
      <c r="J1687" s="6">
        <v>0</v>
      </c>
      <c r="K1687" s="5"/>
    </row>
    <row r="1688" spans="1:11">
      <c r="A1688" s="5" t="s">
        <v>11084</v>
      </c>
      <c r="B1688" s="5" t="s">
        <v>74</v>
      </c>
      <c r="C1688" s="5" t="s">
        <v>72</v>
      </c>
      <c r="D1688" s="5" t="s">
        <v>7977</v>
      </c>
      <c r="E1688" s="2" t="s">
        <v>0</v>
      </c>
      <c r="F1688" s="6">
        <v>46.876184721710956</v>
      </c>
      <c r="G1688" s="8">
        <v>207.00374409709849</v>
      </c>
      <c r="H1688" s="6">
        <v>0</v>
      </c>
      <c r="I1688" s="6">
        <v>0</v>
      </c>
      <c r="J1688" s="6">
        <v>0</v>
      </c>
      <c r="K1688" s="5"/>
    </row>
    <row r="1689" spans="1:11">
      <c r="A1689" s="5" t="s">
        <v>11085</v>
      </c>
      <c r="B1689" s="5" t="s">
        <v>74</v>
      </c>
      <c r="C1689" s="5" t="s">
        <v>72</v>
      </c>
      <c r="D1689" s="5" t="s">
        <v>7978</v>
      </c>
      <c r="E1689" s="2" t="s">
        <v>0</v>
      </c>
      <c r="F1689" s="6">
        <v>64.188599071014295</v>
      </c>
      <c r="G1689" s="8">
        <v>259.00912944128959</v>
      </c>
      <c r="H1689" s="6">
        <v>0</v>
      </c>
      <c r="I1689" s="6">
        <v>0</v>
      </c>
      <c r="J1689" s="6">
        <v>0</v>
      </c>
      <c r="K1689" s="5"/>
    </row>
    <row r="1690" spans="1:11">
      <c r="A1690" s="5" t="s">
        <v>11086</v>
      </c>
      <c r="B1690" s="5" t="s">
        <v>74</v>
      </c>
      <c r="C1690" s="5" t="s">
        <v>72</v>
      </c>
      <c r="D1690" s="5" t="s">
        <v>7979</v>
      </c>
      <c r="E1690" s="2" t="s">
        <v>0</v>
      </c>
      <c r="F1690" s="6">
        <v>69.982369105701196</v>
      </c>
      <c r="G1690" s="8">
        <v>260.02868006384665</v>
      </c>
      <c r="H1690" s="6">
        <v>0</v>
      </c>
      <c r="I1690" s="6">
        <v>0</v>
      </c>
      <c r="J1690" s="6">
        <v>0</v>
      </c>
      <c r="K1690" s="5"/>
    </row>
    <row r="1691" spans="1:11">
      <c r="A1691" s="5" t="s">
        <v>11087</v>
      </c>
      <c r="B1691" s="5" t="s">
        <v>74</v>
      </c>
      <c r="C1691" s="5" t="s">
        <v>72</v>
      </c>
      <c r="D1691" s="5" t="s">
        <v>7980</v>
      </c>
      <c r="E1691" s="2" t="s">
        <v>0</v>
      </c>
      <c r="F1691" s="6">
        <v>69.704452193256259</v>
      </c>
      <c r="G1691" s="8">
        <v>260.02754253369619</v>
      </c>
      <c r="H1691" s="6">
        <v>0</v>
      </c>
      <c r="I1691" s="6">
        <v>0</v>
      </c>
      <c r="J1691" s="6">
        <v>0</v>
      </c>
      <c r="K1691" s="5"/>
    </row>
    <row r="1692" spans="1:11">
      <c r="A1692" s="5" t="s">
        <v>11088</v>
      </c>
      <c r="B1692" s="5" t="s">
        <v>74</v>
      </c>
      <c r="C1692" s="5" t="s">
        <v>72</v>
      </c>
      <c r="D1692" s="5" t="s">
        <v>7981</v>
      </c>
      <c r="E1692" s="2" t="s">
        <v>0</v>
      </c>
      <c r="F1692" s="6">
        <v>92.737592669452695</v>
      </c>
      <c r="G1692" s="8">
        <v>260.02882044261514</v>
      </c>
      <c r="H1692" s="6">
        <v>0</v>
      </c>
      <c r="I1692" s="6">
        <v>0</v>
      </c>
      <c r="J1692" s="6">
        <v>0</v>
      </c>
      <c r="K1692" s="5"/>
    </row>
    <row r="1693" spans="1:11">
      <c r="A1693" s="5" t="s">
        <v>11089</v>
      </c>
      <c r="B1693" s="5" t="s">
        <v>74</v>
      </c>
      <c r="C1693" s="5" t="s">
        <v>72</v>
      </c>
      <c r="D1693" s="5" t="s">
        <v>7982</v>
      </c>
      <c r="E1693" s="2" t="s">
        <v>0</v>
      </c>
      <c r="F1693" s="6">
        <v>81.681832965780245</v>
      </c>
      <c r="G1693" s="8">
        <v>260.02894115493257</v>
      </c>
      <c r="H1693" s="6">
        <v>0</v>
      </c>
      <c r="I1693" s="6">
        <v>0</v>
      </c>
      <c r="J1693" s="6">
        <v>0</v>
      </c>
      <c r="K1693" s="5"/>
    </row>
    <row r="1694" spans="1:11">
      <c r="A1694" s="5" t="s">
        <v>11090</v>
      </c>
      <c r="B1694" s="5" t="s">
        <v>74</v>
      </c>
      <c r="C1694" s="5" t="s">
        <v>72</v>
      </c>
      <c r="D1694" s="5" t="s">
        <v>7983</v>
      </c>
      <c r="E1694" s="2" t="s">
        <v>0</v>
      </c>
      <c r="F1694" s="6">
        <v>61.980159168802636</v>
      </c>
      <c r="G1694" s="8">
        <v>260.02945797514684</v>
      </c>
      <c r="H1694" s="6">
        <v>0</v>
      </c>
      <c r="I1694" s="6">
        <v>0</v>
      </c>
      <c r="J1694" s="6">
        <v>0</v>
      </c>
      <c r="K1694" s="5"/>
    </row>
    <row r="1695" spans="1:11">
      <c r="A1695" s="5" t="s">
        <v>11091</v>
      </c>
      <c r="B1695" s="5" t="s">
        <v>74</v>
      </c>
      <c r="C1695" s="5" t="s">
        <v>72</v>
      </c>
      <c r="D1695" s="5" t="s">
        <v>7984</v>
      </c>
      <c r="E1695" s="2" t="s">
        <v>0</v>
      </c>
      <c r="F1695" s="6">
        <v>84.601804093953959</v>
      </c>
      <c r="G1695" s="8">
        <v>260.02863374625548</v>
      </c>
      <c r="H1695" s="6">
        <v>0</v>
      </c>
      <c r="I1695" s="6">
        <v>0</v>
      </c>
      <c r="J1695" s="6">
        <v>0</v>
      </c>
      <c r="K1695" s="5"/>
    </row>
    <row r="1696" spans="1:11">
      <c r="A1696" s="5" t="s">
        <v>11092</v>
      </c>
      <c r="B1696" s="5" t="s">
        <v>74</v>
      </c>
      <c r="C1696" s="5" t="s">
        <v>72</v>
      </c>
      <c r="D1696" s="5" t="s">
        <v>7985</v>
      </c>
      <c r="E1696" s="2" t="s">
        <v>0</v>
      </c>
      <c r="F1696" s="6">
        <v>50.652678474071998</v>
      </c>
      <c r="G1696" s="8">
        <v>260.02772715235915</v>
      </c>
      <c r="H1696" s="6">
        <v>0</v>
      </c>
      <c r="I1696" s="6">
        <v>0</v>
      </c>
      <c r="J1696" s="6">
        <v>0</v>
      </c>
      <c r="K1696" s="5"/>
    </row>
    <row r="1697" spans="1:11">
      <c r="A1697" s="5" t="s">
        <v>11093</v>
      </c>
      <c r="B1697" s="5" t="s">
        <v>74</v>
      </c>
      <c r="C1697" s="5" t="s">
        <v>72</v>
      </c>
      <c r="D1697" s="5" t="s">
        <v>7986</v>
      </c>
      <c r="E1697" s="2" t="s">
        <v>0</v>
      </c>
      <c r="F1697" s="6">
        <v>92.273385599625939</v>
      </c>
      <c r="G1697" s="8">
        <v>260.02876825506269</v>
      </c>
      <c r="H1697" s="6">
        <v>0</v>
      </c>
      <c r="I1697" s="6">
        <v>0</v>
      </c>
      <c r="J1697" s="6">
        <v>0</v>
      </c>
      <c r="K1697" s="5"/>
    </row>
    <row r="1698" spans="1:11">
      <c r="A1698" s="5" t="s">
        <v>11094</v>
      </c>
      <c r="B1698" s="5" t="s">
        <v>74</v>
      </c>
      <c r="C1698" s="5" t="s">
        <v>72</v>
      </c>
      <c r="D1698" s="5" t="s">
        <v>7987</v>
      </c>
      <c r="E1698" s="2" t="s">
        <v>0</v>
      </c>
      <c r="F1698" s="6">
        <v>45.782384750381667</v>
      </c>
      <c r="G1698" s="8">
        <v>239.63329249972995</v>
      </c>
      <c r="H1698" s="6">
        <v>0</v>
      </c>
      <c r="I1698" s="6">
        <v>0</v>
      </c>
      <c r="J1698" s="6">
        <v>0</v>
      </c>
      <c r="K1698" s="5"/>
    </row>
    <row r="1699" spans="1:11">
      <c r="A1699" s="5" t="s">
        <v>11095</v>
      </c>
      <c r="B1699" s="5" t="s">
        <v>74</v>
      </c>
      <c r="C1699" s="5" t="s">
        <v>72</v>
      </c>
      <c r="D1699" s="5" t="s">
        <v>7988</v>
      </c>
      <c r="E1699" s="2" t="s">
        <v>0</v>
      </c>
      <c r="F1699" s="6">
        <v>66.189140520703518</v>
      </c>
      <c r="G1699" s="8">
        <v>260.0286685445447</v>
      </c>
      <c r="H1699" s="6">
        <v>0</v>
      </c>
      <c r="I1699" s="6">
        <v>0</v>
      </c>
      <c r="J1699" s="6">
        <v>0</v>
      </c>
      <c r="K1699" s="5"/>
    </row>
    <row r="1700" spans="1:11">
      <c r="A1700" s="5" t="s">
        <v>11096</v>
      </c>
      <c r="B1700" s="5" t="s">
        <v>74</v>
      </c>
      <c r="C1700" s="5" t="s">
        <v>72</v>
      </c>
      <c r="D1700" s="5" t="s">
        <v>7989</v>
      </c>
      <c r="E1700" s="2" t="s">
        <v>0</v>
      </c>
      <c r="F1700" s="6">
        <v>51.041264506165831</v>
      </c>
      <c r="G1700" s="8">
        <v>260.02788118701187</v>
      </c>
      <c r="H1700" s="6">
        <v>0</v>
      </c>
      <c r="I1700" s="6">
        <v>0</v>
      </c>
      <c r="J1700" s="6">
        <v>0</v>
      </c>
      <c r="K1700" s="5"/>
    </row>
    <row r="1701" spans="1:11">
      <c r="A1701" s="5" t="s">
        <v>11097</v>
      </c>
      <c r="B1701" s="5" t="s">
        <v>74</v>
      </c>
      <c r="C1701" s="5" t="s">
        <v>72</v>
      </c>
      <c r="D1701" s="5" t="s">
        <v>7990</v>
      </c>
      <c r="E1701" s="2" t="s">
        <v>0</v>
      </c>
      <c r="F1701" s="6">
        <v>50.736947534834393</v>
      </c>
      <c r="G1701" s="8">
        <v>260.02808354363259</v>
      </c>
      <c r="H1701" s="6">
        <v>0</v>
      </c>
      <c r="I1701" s="6">
        <v>0</v>
      </c>
      <c r="J1701" s="6">
        <v>0</v>
      </c>
      <c r="K1701" s="5"/>
    </row>
    <row r="1702" spans="1:11">
      <c r="A1702" s="5" t="s">
        <v>11098</v>
      </c>
      <c r="B1702" s="5" t="s">
        <v>74</v>
      </c>
      <c r="C1702" s="5" t="s">
        <v>72</v>
      </c>
      <c r="D1702" s="5" t="s">
        <v>7991</v>
      </c>
      <c r="E1702" s="2" t="s">
        <v>0</v>
      </c>
      <c r="F1702" s="6">
        <v>57.199966304191065</v>
      </c>
      <c r="G1702" s="8">
        <v>260.02887890502132</v>
      </c>
      <c r="H1702" s="6">
        <v>0</v>
      </c>
      <c r="I1702" s="6">
        <v>0</v>
      </c>
      <c r="J1702" s="6">
        <v>0</v>
      </c>
      <c r="K1702" s="5"/>
    </row>
    <row r="1703" spans="1:11">
      <c r="A1703" s="5" t="s">
        <v>11099</v>
      </c>
      <c r="B1703" s="5" t="s">
        <v>74</v>
      </c>
      <c r="C1703" s="5" t="s">
        <v>72</v>
      </c>
      <c r="D1703" s="5" t="s">
        <v>7992</v>
      </c>
      <c r="E1703" s="2" t="s">
        <v>0</v>
      </c>
      <c r="F1703" s="6">
        <v>85.014882190574596</v>
      </c>
      <c r="G1703" s="8">
        <v>260.02830771945526</v>
      </c>
      <c r="H1703" s="6">
        <v>0</v>
      </c>
      <c r="I1703" s="6">
        <v>0</v>
      </c>
      <c r="J1703" s="6">
        <v>0</v>
      </c>
      <c r="K1703" s="5"/>
    </row>
    <row r="1704" spans="1:11">
      <c r="A1704" s="5" t="s">
        <v>11100</v>
      </c>
      <c r="B1704" s="5" t="s">
        <v>74</v>
      </c>
      <c r="C1704" s="5" t="s">
        <v>72</v>
      </c>
      <c r="D1704" s="5" t="s">
        <v>7993</v>
      </c>
      <c r="E1704" s="2" t="s">
        <v>0</v>
      </c>
      <c r="F1704" s="6">
        <v>49.281720888131623</v>
      </c>
      <c r="G1704" s="8">
        <v>260.02875246259515</v>
      </c>
      <c r="H1704" s="6">
        <v>0</v>
      </c>
      <c r="I1704" s="6">
        <v>0</v>
      </c>
      <c r="J1704" s="6">
        <v>0</v>
      </c>
      <c r="K1704" s="5"/>
    </row>
    <row r="1705" spans="1:11">
      <c r="A1705" s="5" t="s">
        <v>11101</v>
      </c>
      <c r="B1705" s="5" t="s">
        <v>74</v>
      </c>
      <c r="C1705" s="5" t="s">
        <v>72</v>
      </c>
      <c r="D1705" s="5" t="s">
        <v>7994</v>
      </c>
      <c r="E1705" s="2" t="s">
        <v>0</v>
      </c>
      <c r="F1705" s="6">
        <v>72.233116081083352</v>
      </c>
      <c r="G1705" s="8">
        <v>260.02904958416389</v>
      </c>
      <c r="H1705" s="6">
        <v>0</v>
      </c>
      <c r="I1705" s="6">
        <v>0</v>
      </c>
      <c r="J1705" s="6">
        <v>0</v>
      </c>
      <c r="K1705" s="5"/>
    </row>
    <row r="1706" spans="1:11">
      <c r="A1706" s="5" t="s">
        <v>11102</v>
      </c>
      <c r="B1706" s="5" t="s">
        <v>74</v>
      </c>
      <c r="C1706" s="5" t="s">
        <v>72</v>
      </c>
      <c r="D1706" s="5" t="s">
        <v>7995</v>
      </c>
      <c r="E1706" s="2" t="s">
        <v>0</v>
      </c>
      <c r="F1706" s="6">
        <v>46.200542711927945</v>
      </c>
      <c r="G1706" s="8">
        <v>260.02885742752886</v>
      </c>
      <c r="H1706" s="6">
        <v>0</v>
      </c>
      <c r="I1706" s="6">
        <v>0</v>
      </c>
      <c r="J1706" s="6">
        <v>0</v>
      </c>
      <c r="K1706" s="5"/>
    </row>
    <row r="1707" spans="1:11">
      <c r="A1707" s="5" t="s">
        <v>11103</v>
      </c>
      <c r="B1707" s="5" t="s">
        <v>74</v>
      </c>
      <c r="C1707" s="5" t="s">
        <v>72</v>
      </c>
      <c r="D1707" s="5" t="s">
        <v>7996</v>
      </c>
      <c r="E1707" s="2" t="s">
        <v>0</v>
      </c>
      <c r="F1707" s="6">
        <v>64.122453427572324</v>
      </c>
      <c r="G1707" s="8">
        <v>260.0285965793372</v>
      </c>
      <c r="H1707" s="6">
        <v>0</v>
      </c>
      <c r="I1707" s="6">
        <v>0</v>
      </c>
      <c r="J1707" s="6">
        <v>0</v>
      </c>
      <c r="K1707" s="5"/>
    </row>
    <row r="1708" spans="1:11">
      <c r="A1708" s="5" t="s">
        <v>11104</v>
      </c>
      <c r="B1708" s="5" t="s">
        <v>74</v>
      </c>
      <c r="C1708" s="5" t="s">
        <v>72</v>
      </c>
      <c r="D1708" s="5" t="s">
        <v>7997</v>
      </c>
      <c r="E1708" s="2" t="s">
        <v>0</v>
      </c>
      <c r="F1708" s="6">
        <v>52.647245501419874</v>
      </c>
      <c r="G1708" s="8">
        <v>260.02904014309115</v>
      </c>
      <c r="H1708" s="6">
        <v>0</v>
      </c>
      <c r="I1708" s="6">
        <v>0</v>
      </c>
      <c r="J1708" s="6">
        <v>0</v>
      </c>
      <c r="K1708" s="5"/>
    </row>
    <row r="1709" spans="1:11">
      <c r="A1709" s="5" t="s">
        <v>11105</v>
      </c>
      <c r="B1709" s="5" t="s">
        <v>74</v>
      </c>
      <c r="C1709" s="5" t="s">
        <v>72</v>
      </c>
      <c r="D1709" s="5" t="s">
        <v>7998</v>
      </c>
      <c r="E1709" s="2" t="s">
        <v>0</v>
      </c>
      <c r="F1709" s="6">
        <v>84.020692096739253</v>
      </c>
      <c r="G1709" s="8">
        <v>260.02856876141561</v>
      </c>
      <c r="H1709" s="6">
        <v>0</v>
      </c>
      <c r="I1709" s="6">
        <v>0</v>
      </c>
      <c r="J1709" s="6">
        <v>0</v>
      </c>
      <c r="K1709" s="5"/>
    </row>
    <row r="1710" spans="1:11">
      <c r="A1710" s="5" t="s">
        <v>11106</v>
      </c>
      <c r="B1710" s="5" t="s">
        <v>74</v>
      </c>
      <c r="C1710" s="5" t="s">
        <v>72</v>
      </c>
      <c r="D1710" s="5" t="s">
        <v>7999</v>
      </c>
      <c r="E1710" s="2" t="s">
        <v>0</v>
      </c>
      <c r="F1710" s="6">
        <v>49.260588069563966</v>
      </c>
      <c r="G1710" s="8">
        <v>219.23918561947417</v>
      </c>
      <c r="H1710" s="6">
        <v>0</v>
      </c>
      <c r="I1710" s="6">
        <v>0</v>
      </c>
      <c r="J1710" s="6">
        <v>0</v>
      </c>
      <c r="K1710" s="5"/>
    </row>
    <row r="1711" spans="1:11">
      <c r="A1711" s="5" t="s">
        <v>11107</v>
      </c>
      <c r="B1711" s="5" t="s">
        <v>74</v>
      </c>
      <c r="C1711" s="5" t="s">
        <v>72</v>
      </c>
      <c r="D1711" s="5" t="s">
        <v>8000</v>
      </c>
      <c r="E1711" s="2" t="s">
        <v>0</v>
      </c>
      <c r="F1711" s="6">
        <v>66.838038951510228</v>
      </c>
      <c r="G1711" s="8">
        <v>260.02797118791597</v>
      </c>
      <c r="H1711" s="6">
        <v>0</v>
      </c>
      <c r="I1711" s="6">
        <v>0</v>
      </c>
      <c r="J1711" s="6">
        <v>0</v>
      </c>
      <c r="K1711" s="5"/>
    </row>
    <row r="1712" spans="1:11">
      <c r="A1712" s="5" t="s">
        <v>11108</v>
      </c>
      <c r="B1712" s="5" t="s">
        <v>74</v>
      </c>
      <c r="C1712" s="5" t="s">
        <v>72</v>
      </c>
      <c r="D1712" s="5" t="s">
        <v>8001</v>
      </c>
      <c r="E1712" s="2" t="s">
        <v>0</v>
      </c>
      <c r="F1712" s="6">
        <v>50.667049252846759</v>
      </c>
      <c r="G1712" s="8">
        <v>260.0290811042849</v>
      </c>
      <c r="H1712" s="6">
        <v>0</v>
      </c>
      <c r="I1712" s="6">
        <v>0</v>
      </c>
      <c r="J1712" s="6">
        <v>0</v>
      </c>
      <c r="K1712" s="5"/>
    </row>
    <row r="1713" spans="1:11">
      <c r="A1713" s="5" t="s">
        <v>11109</v>
      </c>
      <c r="B1713" s="5" t="s">
        <v>74</v>
      </c>
      <c r="C1713" s="5" t="s">
        <v>72</v>
      </c>
      <c r="D1713" s="5" t="s">
        <v>8002</v>
      </c>
      <c r="E1713" s="2" t="s">
        <v>0</v>
      </c>
      <c r="F1713" s="6">
        <v>101.91810737351986</v>
      </c>
      <c r="G1713" s="8">
        <v>260.02908416369257</v>
      </c>
      <c r="H1713" s="6">
        <v>0</v>
      </c>
      <c r="I1713" s="6">
        <v>0</v>
      </c>
      <c r="J1713" s="6">
        <v>0</v>
      </c>
      <c r="K1713" s="5"/>
    </row>
    <row r="1714" spans="1:11">
      <c r="A1714" s="5" t="s">
        <v>11110</v>
      </c>
      <c r="B1714" s="5" t="s">
        <v>74</v>
      </c>
      <c r="C1714" s="5" t="s">
        <v>72</v>
      </c>
      <c r="D1714" s="5" t="s">
        <v>8003</v>
      </c>
      <c r="E1714" s="2" t="s">
        <v>0</v>
      </c>
      <c r="F1714" s="6">
        <v>43.468688573046833</v>
      </c>
      <c r="G1714" s="8">
        <v>257.9891628174089</v>
      </c>
      <c r="H1714" s="6">
        <v>0</v>
      </c>
      <c r="I1714" s="6">
        <v>0</v>
      </c>
      <c r="J1714" s="6">
        <v>0</v>
      </c>
      <c r="K1714" s="5"/>
    </row>
    <row r="1715" spans="1:11">
      <c r="A1715" s="5" t="s">
        <v>11111</v>
      </c>
      <c r="B1715" s="5" t="s">
        <v>74</v>
      </c>
      <c r="C1715" s="5" t="s">
        <v>72</v>
      </c>
      <c r="D1715" s="5" t="s">
        <v>8004</v>
      </c>
      <c r="E1715" s="2" t="s">
        <v>0</v>
      </c>
      <c r="F1715" s="6">
        <v>78.408166340157251</v>
      </c>
      <c r="G1715" s="8">
        <v>260.02822648833092</v>
      </c>
      <c r="H1715" s="6">
        <v>0</v>
      </c>
      <c r="I1715" s="6">
        <v>0</v>
      </c>
      <c r="J1715" s="6">
        <v>0</v>
      </c>
      <c r="K1715" s="5"/>
    </row>
    <row r="1716" spans="1:11">
      <c r="A1716" s="5" t="s">
        <v>11112</v>
      </c>
      <c r="B1716" s="5" t="s">
        <v>74</v>
      </c>
      <c r="C1716" s="5" t="s">
        <v>72</v>
      </c>
      <c r="D1716" s="5" t="s">
        <v>8005</v>
      </c>
      <c r="E1716" s="2" t="s">
        <v>0</v>
      </c>
      <c r="F1716" s="6">
        <v>53.628734539453049</v>
      </c>
      <c r="G1716" s="8">
        <v>260.02914762499938</v>
      </c>
      <c r="H1716" s="6">
        <v>0</v>
      </c>
      <c r="I1716" s="6">
        <v>0</v>
      </c>
      <c r="J1716" s="6">
        <v>0</v>
      </c>
      <c r="K1716" s="5"/>
    </row>
    <row r="1717" spans="1:11">
      <c r="A1717" s="5" t="s">
        <v>11113</v>
      </c>
      <c r="B1717" s="5" t="s">
        <v>74</v>
      </c>
      <c r="C1717" s="5" t="s">
        <v>72</v>
      </c>
      <c r="D1717" s="5" t="s">
        <v>8006</v>
      </c>
      <c r="E1717" s="2" t="s">
        <v>0</v>
      </c>
      <c r="F1717" s="6">
        <v>48.573322711564906</v>
      </c>
      <c r="G1717" s="8">
        <v>260.0291551744358</v>
      </c>
      <c r="H1717" s="6">
        <v>0</v>
      </c>
      <c r="I1717" s="6">
        <v>0</v>
      </c>
      <c r="J1717" s="6">
        <v>0</v>
      </c>
      <c r="K1717" s="5"/>
    </row>
    <row r="1718" spans="1:11">
      <c r="A1718" s="5" t="s">
        <v>11114</v>
      </c>
      <c r="B1718" s="5" t="s">
        <v>74</v>
      </c>
      <c r="C1718" s="5" t="s">
        <v>72</v>
      </c>
      <c r="D1718" s="5" t="s">
        <v>8007</v>
      </c>
      <c r="E1718" s="2" t="s">
        <v>0</v>
      </c>
      <c r="F1718" s="6">
        <v>65.951285531595914</v>
      </c>
      <c r="G1718" s="8">
        <v>232.49645900177828</v>
      </c>
      <c r="H1718" s="6">
        <v>0</v>
      </c>
      <c r="I1718" s="6">
        <v>0</v>
      </c>
      <c r="J1718" s="6">
        <v>0</v>
      </c>
      <c r="K1718" s="5"/>
    </row>
    <row r="1719" spans="1:11">
      <c r="A1719" s="5" t="s">
        <v>11115</v>
      </c>
      <c r="B1719" s="5" t="s">
        <v>74</v>
      </c>
      <c r="C1719" s="5" t="s">
        <v>72</v>
      </c>
      <c r="D1719" s="5" t="s">
        <v>8008</v>
      </c>
      <c r="E1719" s="2" t="s">
        <v>0</v>
      </c>
      <c r="F1719" s="6">
        <v>55.160355772997555</v>
      </c>
      <c r="G1719" s="8">
        <v>260.02865122997338</v>
      </c>
      <c r="H1719" s="6">
        <v>0</v>
      </c>
      <c r="I1719" s="6">
        <v>0</v>
      </c>
      <c r="J1719" s="6">
        <v>0</v>
      </c>
      <c r="K1719" s="5"/>
    </row>
    <row r="1720" spans="1:11">
      <c r="A1720" s="5" t="s">
        <v>11116</v>
      </c>
      <c r="B1720" s="5" t="s">
        <v>74</v>
      </c>
      <c r="C1720" s="5" t="s">
        <v>72</v>
      </c>
      <c r="D1720" s="5" t="s">
        <v>8009</v>
      </c>
      <c r="E1720" s="2" t="s">
        <v>0</v>
      </c>
      <c r="F1720" s="6">
        <v>67.668311549858672</v>
      </c>
      <c r="G1720" s="8">
        <v>260.02917036991806</v>
      </c>
      <c r="H1720" s="6">
        <v>0</v>
      </c>
      <c r="I1720" s="6">
        <v>0</v>
      </c>
      <c r="J1720" s="6">
        <v>0</v>
      </c>
      <c r="K1720" s="5"/>
    </row>
    <row r="1721" spans="1:11">
      <c r="A1721" s="5" t="s">
        <v>11117</v>
      </c>
      <c r="B1721" s="5" t="s">
        <v>74</v>
      </c>
      <c r="C1721" s="5" t="s">
        <v>72</v>
      </c>
      <c r="D1721" s="5" t="s">
        <v>8010</v>
      </c>
      <c r="E1721" s="2" t="s">
        <v>0</v>
      </c>
      <c r="F1721" s="6">
        <v>76.070833137235724</v>
      </c>
      <c r="G1721" s="8">
        <v>260.02908178282104</v>
      </c>
      <c r="H1721" s="6">
        <v>0</v>
      </c>
      <c r="I1721" s="6">
        <v>0</v>
      </c>
      <c r="J1721" s="6">
        <v>0</v>
      </c>
      <c r="K1721" s="5"/>
    </row>
    <row r="1722" spans="1:11">
      <c r="A1722" s="5" t="s">
        <v>11118</v>
      </c>
      <c r="B1722" s="5" t="s">
        <v>74</v>
      </c>
      <c r="C1722" s="5" t="s">
        <v>72</v>
      </c>
      <c r="D1722" s="5" t="s">
        <v>8011</v>
      </c>
      <c r="E1722" s="2" t="s">
        <v>0</v>
      </c>
      <c r="F1722" s="6">
        <v>52.118646521474993</v>
      </c>
      <c r="G1722" s="8">
        <v>260.02801178982651</v>
      </c>
      <c r="H1722" s="6">
        <v>0</v>
      </c>
      <c r="I1722" s="6">
        <v>0</v>
      </c>
      <c r="J1722" s="6">
        <v>0</v>
      </c>
      <c r="K1722" s="5"/>
    </row>
    <row r="1723" spans="1:11">
      <c r="A1723" s="5" t="s">
        <v>11119</v>
      </c>
      <c r="B1723" s="5" t="s">
        <v>74</v>
      </c>
      <c r="C1723" s="5" t="s">
        <v>72</v>
      </c>
      <c r="D1723" s="5" t="s">
        <v>8012</v>
      </c>
      <c r="E1723" s="2" t="s">
        <v>0</v>
      </c>
      <c r="F1723" s="6">
        <v>46.514328505150296</v>
      </c>
      <c r="G1723" s="8">
        <v>260.02769086137533</v>
      </c>
      <c r="H1723" s="6">
        <v>0</v>
      </c>
      <c r="I1723" s="6">
        <v>0</v>
      </c>
      <c r="J1723" s="6">
        <v>0</v>
      </c>
      <c r="K1723" s="5"/>
    </row>
    <row r="1724" spans="1:11">
      <c r="A1724" s="5" t="s">
        <v>11120</v>
      </c>
      <c r="B1724" s="5" t="s">
        <v>74</v>
      </c>
      <c r="C1724" s="5" t="s">
        <v>72</v>
      </c>
      <c r="D1724" s="5" t="s">
        <v>8013</v>
      </c>
      <c r="E1724" s="2" t="s">
        <v>0</v>
      </c>
      <c r="F1724" s="6">
        <v>59.408026518378989</v>
      </c>
      <c r="G1724" s="8">
        <v>260.02894374934596</v>
      </c>
      <c r="H1724" s="6">
        <v>0</v>
      </c>
      <c r="I1724" s="6">
        <v>0</v>
      </c>
      <c r="J1724" s="6">
        <v>0</v>
      </c>
      <c r="K1724" s="5"/>
    </row>
    <row r="1725" spans="1:11">
      <c r="A1725" s="5" t="s">
        <v>11121</v>
      </c>
      <c r="B1725" s="5" t="s">
        <v>74</v>
      </c>
      <c r="C1725" s="5" t="s">
        <v>72</v>
      </c>
      <c r="D1725" s="5" t="s">
        <v>8014</v>
      </c>
      <c r="E1725" s="2" t="s">
        <v>0</v>
      </c>
      <c r="F1725" s="6">
        <v>69.942793009775983</v>
      </c>
      <c r="G1725" s="8">
        <v>219.24009657853298</v>
      </c>
      <c r="H1725" s="6">
        <v>0</v>
      </c>
      <c r="I1725" s="6">
        <v>0</v>
      </c>
      <c r="J1725" s="6">
        <v>0</v>
      </c>
      <c r="K1725" s="5"/>
    </row>
    <row r="1726" spans="1:11">
      <c r="A1726" s="5" t="s">
        <v>11122</v>
      </c>
      <c r="B1726" s="5" t="s">
        <v>74</v>
      </c>
      <c r="C1726" s="5" t="s">
        <v>72</v>
      </c>
      <c r="D1726" s="5" t="s">
        <v>8015</v>
      </c>
      <c r="E1726" s="2" t="s">
        <v>0</v>
      </c>
      <c r="F1726" s="6">
        <v>67.281117063295511</v>
      </c>
      <c r="G1726" s="8">
        <v>260.02807573330455</v>
      </c>
      <c r="H1726" s="6">
        <v>0</v>
      </c>
      <c r="I1726" s="6">
        <v>0</v>
      </c>
      <c r="J1726" s="6">
        <v>0</v>
      </c>
      <c r="K1726" s="5"/>
    </row>
    <row r="1727" spans="1:11">
      <c r="A1727" s="5" t="s">
        <v>11123</v>
      </c>
      <c r="B1727" s="5" t="s">
        <v>74</v>
      </c>
      <c r="C1727" s="5" t="s">
        <v>72</v>
      </c>
      <c r="D1727" s="5" t="s">
        <v>8016</v>
      </c>
      <c r="E1727" s="2" t="s">
        <v>0</v>
      </c>
      <c r="F1727" s="6">
        <v>72.887702911064423</v>
      </c>
      <c r="G1727" s="8">
        <v>260.02855699955313</v>
      </c>
      <c r="H1727" s="6">
        <v>0</v>
      </c>
      <c r="I1727" s="6">
        <v>0</v>
      </c>
      <c r="J1727" s="6">
        <v>0</v>
      </c>
      <c r="K1727" s="5"/>
    </row>
    <row r="1728" spans="1:11">
      <c r="A1728" s="5" t="s">
        <v>11124</v>
      </c>
      <c r="B1728" s="5" t="s">
        <v>74</v>
      </c>
      <c r="C1728" s="5" t="s">
        <v>72</v>
      </c>
      <c r="D1728" s="5" t="s">
        <v>8017</v>
      </c>
      <c r="E1728" s="2" t="s">
        <v>0</v>
      </c>
      <c r="F1728" s="6">
        <v>53.099776840825136</v>
      </c>
      <c r="G1728" s="8">
        <v>260.02872978831505</v>
      </c>
      <c r="H1728" s="6">
        <v>0</v>
      </c>
      <c r="I1728" s="6">
        <v>0</v>
      </c>
      <c r="J1728" s="6">
        <v>0</v>
      </c>
      <c r="K1728" s="5"/>
    </row>
    <row r="1729" spans="1:11">
      <c r="A1729" s="5" t="s">
        <v>11125</v>
      </c>
      <c r="B1729" s="5" t="s">
        <v>74</v>
      </c>
      <c r="C1729" s="5" t="s">
        <v>72</v>
      </c>
      <c r="D1729" s="5" t="s">
        <v>8018</v>
      </c>
      <c r="E1729" s="2" t="s">
        <v>0</v>
      </c>
      <c r="F1729" s="6">
        <v>87.35211131832726</v>
      </c>
      <c r="G1729" s="8">
        <v>260.02948813491872</v>
      </c>
      <c r="H1729" s="6">
        <v>0</v>
      </c>
      <c r="I1729" s="6">
        <v>0</v>
      </c>
      <c r="J1729" s="6">
        <v>0</v>
      </c>
      <c r="K1729" s="5"/>
    </row>
    <row r="1730" spans="1:11">
      <c r="A1730" s="5" t="s">
        <v>11126</v>
      </c>
      <c r="B1730" s="5" t="s">
        <v>74</v>
      </c>
      <c r="C1730" s="5" t="s">
        <v>72</v>
      </c>
      <c r="D1730" s="5" t="s">
        <v>8019</v>
      </c>
      <c r="E1730" s="2" t="s">
        <v>0</v>
      </c>
      <c r="F1730" s="6">
        <v>51.38626233253212</v>
      </c>
      <c r="G1730" s="8">
        <v>260.02857684383252</v>
      </c>
      <c r="H1730" s="6">
        <v>0</v>
      </c>
      <c r="I1730" s="6">
        <v>0</v>
      </c>
      <c r="J1730" s="6">
        <v>0</v>
      </c>
      <c r="K1730" s="5"/>
    </row>
    <row r="1731" spans="1:11">
      <c r="A1731" s="5" t="s">
        <v>11127</v>
      </c>
      <c r="B1731" s="5" t="s">
        <v>74</v>
      </c>
      <c r="C1731" s="5" t="s">
        <v>72</v>
      </c>
      <c r="D1731" s="5" t="s">
        <v>8020</v>
      </c>
      <c r="E1731" s="2" t="s">
        <v>0</v>
      </c>
      <c r="F1731" s="6">
        <v>85.60612432225463</v>
      </c>
      <c r="G1731" s="8">
        <v>260.02843260450322</v>
      </c>
      <c r="H1731" s="6">
        <v>0</v>
      </c>
      <c r="I1731" s="6">
        <v>0</v>
      </c>
      <c r="J1731" s="6">
        <v>0</v>
      </c>
      <c r="K1731" s="5"/>
    </row>
    <row r="1732" spans="1:11">
      <c r="A1732" s="5" t="s">
        <v>11128</v>
      </c>
      <c r="B1732" s="5" t="s">
        <v>74</v>
      </c>
      <c r="C1732" s="5" t="s">
        <v>72</v>
      </c>
      <c r="D1732" s="5" t="s">
        <v>8021</v>
      </c>
      <c r="E1732" s="2" t="s">
        <v>0</v>
      </c>
      <c r="F1732" s="6">
        <v>85.967674372611199</v>
      </c>
      <c r="G1732" s="8">
        <v>260.02833208596661</v>
      </c>
      <c r="H1732" s="6">
        <v>0</v>
      </c>
      <c r="I1732" s="6">
        <v>0</v>
      </c>
      <c r="J1732" s="6">
        <v>0</v>
      </c>
      <c r="K1732" s="5"/>
    </row>
    <row r="1733" spans="1:11">
      <c r="A1733" s="5" t="s">
        <v>11129</v>
      </c>
      <c r="B1733" s="5" t="s">
        <v>74</v>
      </c>
      <c r="C1733" s="5" t="s">
        <v>72</v>
      </c>
      <c r="D1733" s="5" t="s">
        <v>8022</v>
      </c>
      <c r="E1733" s="2" t="s">
        <v>0</v>
      </c>
      <c r="F1733" s="6">
        <v>78.685202574619652</v>
      </c>
      <c r="G1733" s="8">
        <v>260.02916652838269</v>
      </c>
      <c r="H1733" s="6">
        <v>0</v>
      </c>
      <c r="I1733" s="6">
        <v>0</v>
      </c>
      <c r="J1733" s="6">
        <v>0</v>
      </c>
      <c r="K1733" s="5"/>
    </row>
    <row r="1734" spans="1:11">
      <c r="A1734" s="5" t="s">
        <v>11130</v>
      </c>
      <c r="B1734" s="5" t="s">
        <v>74</v>
      </c>
      <c r="C1734" s="5" t="s">
        <v>72</v>
      </c>
      <c r="D1734" s="5" t="s">
        <v>8023</v>
      </c>
      <c r="E1734" s="2" t="s">
        <v>0</v>
      </c>
      <c r="F1734" s="6">
        <v>71.478896858189373</v>
      </c>
      <c r="G1734" s="8">
        <v>260.02882526831314</v>
      </c>
      <c r="H1734" s="6">
        <v>0</v>
      </c>
      <c r="I1734" s="6">
        <v>0</v>
      </c>
      <c r="J1734" s="6">
        <v>0</v>
      </c>
      <c r="K1734" s="5"/>
    </row>
    <row r="1735" spans="1:11">
      <c r="A1735" s="5" t="s">
        <v>11131</v>
      </c>
      <c r="B1735" s="5" t="s">
        <v>74</v>
      </c>
      <c r="C1735" s="5" t="s">
        <v>72</v>
      </c>
      <c r="D1735" s="5" t="s">
        <v>8024</v>
      </c>
      <c r="E1735" s="2" t="s">
        <v>0</v>
      </c>
      <c r="F1735" s="6">
        <v>63.901613850684789</v>
      </c>
      <c r="G1735" s="8">
        <v>260.0284395096761</v>
      </c>
      <c r="H1735" s="6">
        <v>0</v>
      </c>
      <c r="I1735" s="6">
        <v>0</v>
      </c>
      <c r="J1735" s="6">
        <v>0</v>
      </c>
      <c r="K1735" s="5"/>
    </row>
    <row r="1736" spans="1:11">
      <c r="A1736" s="5" t="s">
        <v>11132</v>
      </c>
      <c r="B1736" s="5" t="s">
        <v>74</v>
      </c>
      <c r="C1736" s="5" t="s">
        <v>72</v>
      </c>
      <c r="D1736" s="5" t="s">
        <v>8025</v>
      </c>
      <c r="E1736" s="2" t="s">
        <v>0</v>
      </c>
      <c r="F1736" s="6">
        <v>75.775401173688778</v>
      </c>
      <c r="G1736" s="8">
        <v>240.65346325745537</v>
      </c>
      <c r="H1736" s="6">
        <v>0</v>
      </c>
      <c r="I1736" s="6">
        <v>0</v>
      </c>
      <c r="J1736" s="6">
        <v>0</v>
      </c>
      <c r="K1736" s="5"/>
    </row>
    <row r="1737" spans="1:11">
      <c r="A1737" s="5" t="s">
        <v>11133</v>
      </c>
      <c r="B1737" s="5" t="s">
        <v>74</v>
      </c>
      <c r="C1737" s="5" t="s">
        <v>72</v>
      </c>
      <c r="D1737" s="5" t="s">
        <v>8026</v>
      </c>
      <c r="E1737" s="2" t="s">
        <v>0</v>
      </c>
      <c r="F1737" s="6">
        <v>50.130237860965003</v>
      </c>
      <c r="G1737" s="8">
        <v>260.02896709467319</v>
      </c>
      <c r="H1737" s="6">
        <v>0</v>
      </c>
      <c r="I1737" s="6">
        <v>0</v>
      </c>
      <c r="J1737" s="6">
        <v>0</v>
      </c>
      <c r="K1737" s="5"/>
    </row>
    <row r="1738" spans="1:11">
      <c r="A1738" s="5" t="s">
        <v>11134</v>
      </c>
      <c r="B1738" s="5" t="s">
        <v>74</v>
      </c>
      <c r="C1738" s="5" t="s">
        <v>72</v>
      </c>
      <c r="D1738" s="5" t="s">
        <v>8027</v>
      </c>
      <c r="E1738" s="2" t="s">
        <v>0</v>
      </c>
      <c r="F1738" s="6">
        <v>51.172340506469801</v>
      </c>
      <c r="G1738" s="8">
        <v>228.41762437913306</v>
      </c>
      <c r="H1738" s="6">
        <v>0</v>
      </c>
      <c r="I1738" s="6">
        <v>0</v>
      </c>
      <c r="J1738" s="6">
        <v>0</v>
      </c>
      <c r="K1738" s="5"/>
    </row>
    <row r="1739" spans="1:11">
      <c r="A1739" s="5" t="s">
        <v>11135</v>
      </c>
      <c r="B1739" s="5" t="s">
        <v>74</v>
      </c>
      <c r="C1739" s="5" t="s">
        <v>72</v>
      </c>
      <c r="D1739" s="5" t="s">
        <v>8028</v>
      </c>
      <c r="E1739" s="2" t="s">
        <v>0</v>
      </c>
      <c r="F1739" s="6">
        <v>56.570864548720529</v>
      </c>
      <c r="G1739" s="8">
        <v>260.02775155208423</v>
      </c>
      <c r="H1739" s="6">
        <v>0</v>
      </c>
      <c r="I1739" s="6">
        <v>0</v>
      </c>
      <c r="J1739" s="6">
        <v>0</v>
      </c>
      <c r="K1739" s="5"/>
    </row>
    <row r="1740" spans="1:11">
      <c r="A1740" s="5" t="s">
        <v>11136</v>
      </c>
      <c r="B1740" s="5" t="s">
        <v>74</v>
      </c>
      <c r="C1740" s="5" t="s">
        <v>72</v>
      </c>
      <c r="D1740" s="5" t="s">
        <v>8029</v>
      </c>
      <c r="E1740" s="2" t="s">
        <v>0</v>
      </c>
      <c r="F1740" s="6">
        <v>92.032235526964342</v>
      </c>
      <c r="G1740" s="8">
        <v>260.02890791252912</v>
      </c>
      <c r="H1740" s="6">
        <v>0</v>
      </c>
      <c r="I1740" s="6">
        <v>0</v>
      </c>
      <c r="J1740" s="6">
        <v>0</v>
      </c>
      <c r="K1740" s="5"/>
    </row>
    <row r="1741" spans="1:11">
      <c r="A1741" s="5" t="s">
        <v>11137</v>
      </c>
      <c r="B1741" s="5" t="s">
        <v>74</v>
      </c>
      <c r="C1741" s="5" t="s">
        <v>72</v>
      </c>
      <c r="D1741" s="5" t="s">
        <v>8030</v>
      </c>
      <c r="E1741" s="2" t="s">
        <v>0</v>
      </c>
      <c r="F1741" s="6">
        <v>52.887806651424235</v>
      </c>
      <c r="G1741" s="8">
        <v>229.43795598819244</v>
      </c>
      <c r="H1741" s="6">
        <v>0</v>
      </c>
      <c r="I1741" s="6">
        <v>0</v>
      </c>
      <c r="J1741" s="6">
        <v>0</v>
      </c>
      <c r="K1741" s="5"/>
    </row>
    <row r="1742" spans="1:11">
      <c r="A1742" s="5" t="s">
        <v>11138</v>
      </c>
      <c r="B1742" s="5" t="s">
        <v>74</v>
      </c>
      <c r="C1742" s="5" t="s">
        <v>72</v>
      </c>
      <c r="D1742" s="5" t="s">
        <v>8031</v>
      </c>
      <c r="E1742" s="2" t="s">
        <v>0</v>
      </c>
      <c r="F1742" s="6">
        <v>73.070670571379097</v>
      </c>
      <c r="G1742" s="8">
        <v>260.03042684174892</v>
      </c>
      <c r="H1742" s="6">
        <v>0</v>
      </c>
      <c r="I1742" s="6">
        <v>0</v>
      </c>
      <c r="J1742" s="6">
        <v>0</v>
      </c>
      <c r="K1742" s="5"/>
    </row>
    <row r="1743" spans="1:11">
      <c r="A1743" s="5" t="s">
        <v>11139</v>
      </c>
      <c r="B1743" s="5" t="s">
        <v>74</v>
      </c>
      <c r="C1743" s="5" t="s">
        <v>72</v>
      </c>
      <c r="D1743" s="5" t="s">
        <v>8032</v>
      </c>
      <c r="E1743" s="2" t="s">
        <v>0</v>
      </c>
      <c r="F1743" s="6">
        <v>92.163737179704242</v>
      </c>
      <c r="G1743" s="8">
        <v>240.65338051136268</v>
      </c>
      <c r="H1743" s="6">
        <v>0</v>
      </c>
      <c r="I1743" s="6">
        <v>0</v>
      </c>
      <c r="J1743" s="6">
        <v>0</v>
      </c>
      <c r="K1743" s="5"/>
    </row>
    <row r="1744" spans="1:11">
      <c r="A1744" s="5" t="s">
        <v>11140</v>
      </c>
      <c r="B1744" s="5" t="s">
        <v>74</v>
      </c>
      <c r="C1744" s="5" t="s">
        <v>72</v>
      </c>
      <c r="D1744" s="5" t="s">
        <v>8033</v>
      </c>
      <c r="E1744" s="2" t="s">
        <v>0</v>
      </c>
      <c r="F1744" s="6">
        <v>82.471838531259962</v>
      </c>
      <c r="G1744" s="8">
        <v>246.77223856269987</v>
      </c>
      <c r="H1744" s="6">
        <v>0</v>
      </c>
      <c r="I1744" s="6">
        <v>0</v>
      </c>
      <c r="J1744" s="6">
        <v>0</v>
      </c>
      <c r="K1744" s="5"/>
    </row>
    <row r="1745" spans="1:11">
      <c r="A1745" s="5" t="s">
        <v>11141</v>
      </c>
      <c r="B1745" s="5" t="s">
        <v>74</v>
      </c>
      <c r="C1745" s="5" t="s">
        <v>72</v>
      </c>
      <c r="D1745" s="5" t="s">
        <v>8034</v>
      </c>
      <c r="E1745" s="2" t="s">
        <v>0</v>
      </c>
      <c r="F1745" s="6">
        <v>66.82726464038592</v>
      </c>
      <c r="G1745" s="8">
        <v>260.02841808010794</v>
      </c>
      <c r="H1745" s="6">
        <v>0</v>
      </c>
      <c r="I1745" s="6">
        <v>0</v>
      </c>
      <c r="J1745" s="6">
        <v>0</v>
      </c>
      <c r="K1745" s="5"/>
    </row>
    <row r="1746" spans="1:11">
      <c r="A1746" s="5" t="s">
        <v>11142</v>
      </c>
      <c r="B1746" s="5" t="s">
        <v>74</v>
      </c>
      <c r="C1746" s="5" t="s">
        <v>72</v>
      </c>
      <c r="D1746" s="5" t="s">
        <v>8035</v>
      </c>
      <c r="E1746" s="2" t="s">
        <v>0</v>
      </c>
      <c r="F1746" s="6">
        <v>83.186502541341241</v>
      </c>
      <c r="G1746" s="8">
        <v>208.02315963606287</v>
      </c>
      <c r="H1746" s="6">
        <v>0</v>
      </c>
      <c r="I1746" s="6">
        <v>0</v>
      </c>
      <c r="J1746" s="6">
        <v>0</v>
      </c>
      <c r="K1746" s="5"/>
    </row>
    <row r="1747" spans="1:11">
      <c r="A1747" s="5" t="s">
        <v>11143</v>
      </c>
      <c r="B1747" s="5" t="s">
        <v>74</v>
      </c>
      <c r="C1747" s="5" t="s">
        <v>72</v>
      </c>
      <c r="D1747" s="5" t="s">
        <v>8036</v>
      </c>
      <c r="E1747" s="2" t="s">
        <v>0</v>
      </c>
      <c r="F1747" s="6">
        <v>63.1743426262056</v>
      </c>
      <c r="G1747" s="8">
        <v>260.02668336646065</v>
      </c>
      <c r="H1747" s="6">
        <v>0</v>
      </c>
      <c r="I1747" s="6">
        <v>0</v>
      </c>
      <c r="J1747" s="6">
        <v>0</v>
      </c>
      <c r="K1747" s="5"/>
    </row>
    <row r="1748" spans="1:11">
      <c r="A1748" s="5" t="s">
        <v>11144</v>
      </c>
      <c r="B1748" s="5" t="s">
        <v>74</v>
      </c>
      <c r="C1748" s="5" t="s">
        <v>72</v>
      </c>
      <c r="D1748" s="5" t="s">
        <v>8037</v>
      </c>
      <c r="E1748" s="2" t="s">
        <v>0</v>
      </c>
      <c r="F1748" s="6">
        <v>48.546421160230715</v>
      </c>
      <c r="G1748" s="8">
        <v>260.02848852156137</v>
      </c>
      <c r="H1748" s="6">
        <v>0</v>
      </c>
      <c r="I1748" s="6">
        <v>0</v>
      </c>
      <c r="J1748" s="6">
        <v>0</v>
      </c>
      <c r="K1748" s="5"/>
    </row>
    <row r="1749" spans="1:11">
      <c r="A1749" s="5" t="s">
        <v>11145</v>
      </c>
      <c r="B1749" s="5" t="s">
        <v>74</v>
      </c>
      <c r="C1749" s="5" t="s">
        <v>72</v>
      </c>
      <c r="D1749" s="5" t="s">
        <v>8038</v>
      </c>
      <c r="E1749" s="2" t="s">
        <v>0</v>
      </c>
      <c r="F1749" s="6">
        <v>52.776726867246765</v>
      </c>
      <c r="G1749" s="8">
        <v>260.02924217814405</v>
      </c>
      <c r="H1749" s="6">
        <v>0</v>
      </c>
      <c r="I1749" s="6">
        <v>0</v>
      </c>
      <c r="J1749" s="6">
        <v>0</v>
      </c>
      <c r="K1749" s="5"/>
    </row>
    <row r="1750" spans="1:11">
      <c r="A1750" s="5" t="s">
        <v>11146</v>
      </c>
      <c r="B1750" s="5" t="s">
        <v>74</v>
      </c>
      <c r="C1750" s="5" t="s">
        <v>72</v>
      </c>
      <c r="D1750" s="5" t="s">
        <v>8039</v>
      </c>
      <c r="E1750" s="2" t="s">
        <v>0</v>
      </c>
      <c r="F1750" s="6">
        <v>58.455219356909133</v>
      </c>
      <c r="G1750" s="8">
        <v>260.02773177311127</v>
      </c>
      <c r="H1750" s="6">
        <v>0</v>
      </c>
      <c r="I1750" s="6">
        <v>0</v>
      </c>
      <c r="J1750" s="6">
        <v>0</v>
      </c>
      <c r="K1750" s="5"/>
    </row>
    <row r="1751" spans="1:11">
      <c r="A1751" s="5" t="s">
        <v>11147</v>
      </c>
      <c r="B1751" s="5" t="s">
        <v>74</v>
      </c>
      <c r="C1751" s="5" t="s">
        <v>72</v>
      </c>
      <c r="D1751" s="5" t="s">
        <v>8040</v>
      </c>
      <c r="E1751" s="2" t="s">
        <v>0</v>
      </c>
      <c r="F1751" s="6">
        <v>83.689308181019413</v>
      </c>
      <c r="G1751" s="8">
        <v>260.02883494027117</v>
      </c>
      <c r="H1751" s="6">
        <v>0</v>
      </c>
      <c r="I1751" s="6">
        <v>0</v>
      </c>
      <c r="J1751" s="6">
        <v>0</v>
      </c>
      <c r="K1751" s="5"/>
    </row>
    <row r="1752" spans="1:11">
      <c r="A1752" s="5" t="s">
        <v>11148</v>
      </c>
      <c r="B1752" s="5" t="s">
        <v>74</v>
      </c>
      <c r="C1752" s="5" t="s">
        <v>72</v>
      </c>
      <c r="D1752" s="5" t="s">
        <v>8041</v>
      </c>
      <c r="E1752" s="2" t="s">
        <v>0</v>
      </c>
      <c r="F1752" s="6">
        <v>72.358428679962373</v>
      </c>
      <c r="G1752" s="8">
        <v>260.02792237655228</v>
      </c>
      <c r="H1752" s="6">
        <v>0</v>
      </c>
      <c r="I1752" s="6">
        <v>0</v>
      </c>
      <c r="J1752" s="6">
        <v>0</v>
      </c>
      <c r="K1752" s="5"/>
    </row>
    <row r="1753" spans="1:11">
      <c r="A1753" s="5" t="s">
        <v>11149</v>
      </c>
      <c r="B1753" s="5" t="s">
        <v>74</v>
      </c>
      <c r="C1753" s="5" t="s">
        <v>72</v>
      </c>
      <c r="D1753" s="5" t="s">
        <v>8042</v>
      </c>
      <c r="E1753" s="2" t="s">
        <v>0</v>
      </c>
      <c r="F1753" s="6">
        <v>89.965242105026135</v>
      </c>
      <c r="G1753" s="8">
        <v>260.02871130682928</v>
      </c>
      <c r="H1753" s="6">
        <v>0</v>
      </c>
      <c r="I1753" s="6">
        <v>0</v>
      </c>
      <c r="J1753" s="6">
        <v>0</v>
      </c>
      <c r="K1753" s="5"/>
    </row>
    <row r="1754" spans="1:11">
      <c r="A1754" s="5" t="s">
        <v>11150</v>
      </c>
      <c r="B1754" s="5" t="s">
        <v>74</v>
      </c>
      <c r="C1754" s="5" t="s">
        <v>72</v>
      </c>
      <c r="D1754" s="5" t="s">
        <v>8043</v>
      </c>
      <c r="E1754" s="2" t="s">
        <v>0</v>
      </c>
      <c r="F1754" s="6">
        <v>68.958229194274011</v>
      </c>
      <c r="G1754" s="8">
        <v>230.45664308550994</v>
      </c>
      <c r="H1754" s="6">
        <v>0</v>
      </c>
      <c r="I1754" s="6">
        <v>0</v>
      </c>
      <c r="J1754" s="6">
        <v>0</v>
      </c>
      <c r="K1754" s="5"/>
    </row>
    <row r="1755" spans="1:11">
      <c r="A1755" s="5" t="s">
        <v>11151</v>
      </c>
      <c r="B1755" s="5" t="s">
        <v>74</v>
      </c>
      <c r="C1755" s="5" t="s">
        <v>72</v>
      </c>
      <c r="D1755" s="5" t="s">
        <v>8044</v>
      </c>
      <c r="E1755" s="2" t="s">
        <v>0</v>
      </c>
      <c r="F1755" s="6">
        <v>74.20229627146324</v>
      </c>
      <c r="G1755" s="8">
        <v>260.0281094809277</v>
      </c>
      <c r="H1755" s="6">
        <v>0</v>
      </c>
      <c r="I1755" s="6">
        <v>0</v>
      </c>
      <c r="J1755" s="6">
        <v>0</v>
      </c>
      <c r="K1755" s="5"/>
    </row>
    <row r="1756" spans="1:11">
      <c r="A1756" s="5" t="s">
        <v>11152</v>
      </c>
      <c r="B1756" s="5" t="s">
        <v>74</v>
      </c>
      <c r="C1756" s="5" t="s">
        <v>72</v>
      </c>
      <c r="D1756" s="5" t="s">
        <v>8045</v>
      </c>
      <c r="E1756" s="2" t="s">
        <v>0</v>
      </c>
      <c r="F1756" s="6">
        <v>84.507106800209883</v>
      </c>
      <c r="G1756" s="8">
        <v>260.02891756203411</v>
      </c>
      <c r="H1756" s="6">
        <v>0</v>
      </c>
      <c r="I1756" s="6">
        <v>0</v>
      </c>
      <c r="J1756" s="6">
        <v>0</v>
      </c>
      <c r="K1756" s="5"/>
    </row>
    <row r="1757" spans="1:11">
      <c r="A1757" s="5" t="s">
        <v>11153</v>
      </c>
      <c r="B1757" s="5" t="s">
        <v>74</v>
      </c>
      <c r="C1757" s="5" t="s">
        <v>72</v>
      </c>
      <c r="D1757" s="5" t="s">
        <v>8046</v>
      </c>
      <c r="E1757" s="2" t="s">
        <v>0</v>
      </c>
      <c r="F1757" s="6">
        <v>61.552084687215029</v>
      </c>
      <c r="G1757" s="8">
        <v>260.02981973956867</v>
      </c>
      <c r="H1757" s="6">
        <v>0</v>
      </c>
      <c r="I1757" s="6">
        <v>0</v>
      </c>
      <c r="J1757" s="6">
        <v>0</v>
      </c>
      <c r="K1757" s="5"/>
    </row>
    <row r="1758" spans="1:11">
      <c r="A1758" s="5" t="s">
        <v>11154</v>
      </c>
      <c r="B1758" s="5" t="s">
        <v>74</v>
      </c>
      <c r="C1758" s="5" t="s">
        <v>72</v>
      </c>
      <c r="D1758" s="5" t="s">
        <v>8047</v>
      </c>
      <c r="E1758" s="2" t="s">
        <v>0</v>
      </c>
      <c r="F1758" s="6">
        <v>62.00289765440683</v>
      </c>
      <c r="G1758" s="8">
        <v>209.03609824398376</v>
      </c>
      <c r="H1758" s="6">
        <v>0</v>
      </c>
      <c r="I1758" s="6">
        <v>0</v>
      </c>
      <c r="J1758" s="6">
        <v>0</v>
      </c>
      <c r="K1758" s="5"/>
    </row>
    <row r="1759" spans="1:11">
      <c r="A1759" s="5" t="s">
        <v>11155</v>
      </c>
      <c r="B1759" s="5" t="s">
        <v>74</v>
      </c>
      <c r="C1759" s="5" t="s">
        <v>72</v>
      </c>
      <c r="D1759" s="5" t="s">
        <v>8048</v>
      </c>
      <c r="E1759" s="2" t="s">
        <v>0</v>
      </c>
      <c r="F1759" s="6">
        <v>57.331774162608887</v>
      </c>
      <c r="G1759" s="8">
        <v>260.02955276315822</v>
      </c>
      <c r="H1759" s="6">
        <v>0</v>
      </c>
      <c r="I1759" s="6">
        <v>0</v>
      </c>
      <c r="J1759" s="6">
        <v>0</v>
      </c>
      <c r="K1759" s="5"/>
    </row>
    <row r="1760" spans="1:11">
      <c r="A1760" s="5" t="s">
        <v>11156</v>
      </c>
      <c r="B1760" s="5" t="s">
        <v>74</v>
      </c>
      <c r="C1760" s="5" t="s">
        <v>72</v>
      </c>
      <c r="D1760" s="5" t="s">
        <v>8049</v>
      </c>
      <c r="E1760" s="2" t="s">
        <v>0</v>
      </c>
      <c r="F1760" s="6">
        <v>82.884312185083161</v>
      </c>
      <c r="G1760" s="8">
        <v>243.7137836654224</v>
      </c>
      <c r="H1760" s="6">
        <v>0</v>
      </c>
      <c r="I1760" s="6">
        <v>0</v>
      </c>
      <c r="J1760" s="6">
        <v>0</v>
      </c>
      <c r="K1760" s="5"/>
    </row>
    <row r="1761" spans="1:11">
      <c r="A1761" s="5" t="s">
        <v>11157</v>
      </c>
      <c r="B1761" s="5" t="s">
        <v>74</v>
      </c>
      <c r="C1761" s="5" t="s">
        <v>72</v>
      </c>
      <c r="D1761" s="5" t="s">
        <v>8050</v>
      </c>
      <c r="E1761" s="2" t="s">
        <v>0</v>
      </c>
      <c r="F1761" s="6">
        <v>65.192776446659309</v>
      </c>
      <c r="G1761" s="8">
        <v>226.37597806460241</v>
      </c>
      <c r="H1761" s="6">
        <v>0</v>
      </c>
      <c r="I1761" s="6">
        <v>0</v>
      </c>
      <c r="J1761" s="6">
        <v>0</v>
      </c>
      <c r="K1761" s="5"/>
    </row>
    <row r="1762" spans="1:11">
      <c r="A1762" s="5" t="s">
        <v>11158</v>
      </c>
      <c r="B1762" s="5" t="s">
        <v>74</v>
      </c>
      <c r="C1762" s="5" t="s">
        <v>72</v>
      </c>
      <c r="D1762" s="5" t="s">
        <v>8051</v>
      </c>
      <c r="E1762" s="2" t="s">
        <v>0</v>
      </c>
      <c r="F1762" s="6">
        <v>61.213624414803895</v>
      </c>
      <c r="G1762" s="8">
        <v>260.03312165168001</v>
      </c>
      <c r="H1762" s="6">
        <v>0</v>
      </c>
      <c r="I1762" s="6">
        <v>0</v>
      </c>
      <c r="J1762" s="6">
        <v>0</v>
      </c>
      <c r="K1762" s="5"/>
    </row>
    <row r="1763" spans="1:11">
      <c r="A1763" s="5" t="s">
        <v>11159</v>
      </c>
      <c r="B1763" s="5" t="s">
        <v>74</v>
      </c>
      <c r="C1763" s="5" t="s">
        <v>72</v>
      </c>
      <c r="D1763" s="5" t="s">
        <v>8052</v>
      </c>
      <c r="E1763" s="2" t="s">
        <v>0</v>
      </c>
      <c r="F1763" s="6">
        <v>68.22221443876893</v>
      </c>
      <c r="G1763" s="8">
        <v>226.37804439553679</v>
      </c>
      <c r="H1763" s="6">
        <v>0</v>
      </c>
      <c r="I1763" s="6">
        <v>0</v>
      </c>
      <c r="J1763" s="6">
        <v>0</v>
      </c>
      <c r="K1763" s="5"/>
    </row>
    <row r="1764" spans="1:11">
      <c r="A1764" s="5" t="s">
        <v>11160</v>
      </c>
      <c r="B1764" s="5" t="s">
        <v>74</v>
      </c>
      <c r="C1764" s="5" t="s">
        <v>72</v>
      </c>
      <c r="D1764" s="5" t="s">
        <v>8053</v>
      </c>
      <c r="E1764" s="2" t="s">
        <v>0</v>
      </c>
      <c r="F1764" s="6">
        <v>54.995236267287382</v>
      </c>
      <c r="G1764" s="8">
        <v>260.02890025012653</v>
      </c>
      <c r="H1764" s="6">
        <v>0</v>
      </c>
      <c r="I1764" s="6">
        <v>0</v>
      </c>
      <c r="J1764" s="6">
        <v>0</v>
      </c>
      <c r="K1764" s="5"/>
    </row>
    <row r="1765" spans="1:11">
      <c r="A1765" s="5" t="s">
        <v>11161</v>
      </c>
      <c r="B1765" s="5" t="s">
        <v>74</v>
      </c>
      <c r="C1765" s="5" t="s">
        <v>72</v>
      </c>
      <c r="D1765" s="5" t="s">
        <v>8054</v>
      </c>
      <c r="E1765" s="2" t="s">
        <v>0</v>
      </c>
      <c r="F1765" s="6">
        <v>52.764976372182034</v>
      </c>
      <c r="G1765" s="8">
        <v>260.0300532611987</v>
      </c>
      <c r="H1765" s="6">
        <v>0</v>
      </c>
      <c r="I1765" s="6">
        <v>0</v>
      </c>
      <c r="J1765" s="6">
        <v>0</v>
      </c>
      <c r="K1765" s="5"/>
    </row>
    <row r="1766" spans="1:11">
      <c r="A1766" s="5" t="s">
        <v>11162</v>
      </c>
      <c r="B1766" s="5" t="s">
        <v>74</v>
      </c>
      <c r="C1766" s="5" t="s">
        <v>72</v>
      </c>
      <c r="D1766" s="5" t="s">
        <v>8055</v>
      </c>
      <c r="E1766" s="2" t="s">
        <v>0</v>
      </c>
      <c r="F1766" s="6">
        <v>71.607005266569644</v>
      </c>
      <c r="G1766" s="8">
        <v>260.0285471745587</v>
      </c>
      <c r="H1766" s="6">
        <v>0</v>
      </c>
      <c r="I1766" s="6">
        <v>0</v>
      </c>
      <c r="J1766" s="6">
        <v>0</v>
      </c>
      <c r="K1766" s="5"/>
    </row>
    <row r="1767" spans="1:11">
      <c r="A1767" s="5" t="s">
        <v>11163</v>
      </c>
      <c r="B1767" s="5" t="s">
        <v>74</v>
      </c>
      <c r="C1767" s="5" t="s">
        <v>72</v>
      </c>
      <c r="D1767" s="5" t="s">
        <v>8056</v>
      </c>
      <c r="E1767" s="2" t="s">
        <v>0</v>
      </c>
      <c r="F1767" s="6">
        <v>96.963780776166317</v>
      </c>
      <c r="G1767" s="8">
        <v>260.02966229538106</v>
      </c>
      <c r="H1767" s="6">
        <v>0</v>
      </c>
      <c r="I1767" s="6">
        <v>0</v>
      </c>
      <c r="J1767" s="6">
        <v>0</v>
      </c>
      <c r="K1767" s="5"/>
    </row>
    <row r="1768" spans="1:11">
      <c r="A1768" s="5" t="s">
        <v>11164</v>
      </c>
      <c r="B1768" s="5" t="s">
        <v>74</v>
      </c>
      <c r="C1768" s="5" t="s">
        <v>72</v>
      </c>
      <c r="D1768" s="5" t="s">
        <v>8057</v>
      </c>
      <c r="E1768" s="2" t="s">
        <v>0</v>
      </c>
      <c r="F1768" s="6">
        <v>71.447917514545438</v>
      </c>
      <c r="G1768" s="8">
        <v>260.02884890153786</v>
      </c>
      <c r="H1768" s="6">
        <v>0</v>
      </c>
      <c r="I1768" s="6">
        <v>0</v>
      </c>
      <c r="J1768" s="6">
        <v>0</v>
      </c>
      <c r="K1768" s="5"/>
    </row>
    <row r="1769" spans="1:11">
      <c r="A1769" s="5" t="s">
        <v>11165</v>
      </c>
      <c r="B1769" s="5" t="s">
        <v>74</v>
      </c>
      <c r="C1769" s="5" t="s">
        <v>72</v>
      </c>
      <c r="D1769" s="5" t="s">
        <v>8058</v>
      </c>
      <c r="E1769" s="2" t="s">
        <v>0</v>
      </c>
      <c r="F1769" s="6">
        <v>69.891769862773103</v>
      </c>
      <c r="G1769" s="8">
        <v>260.02857597605617</v>
      </c>
      <c r="H1769" s="6">
        <v>0</v>
      </c>
      <c r="I1769" s="6">
        <v>0</v>
      </c>
      <c r="J1769" s="6">
        <v>0</v>
      </c>
      <c r="K1769" s="5"/>
    </row>
    <row r="1770" spans="1:11">
      <c r="A1770" s="5" t="s">
        <v>11166</v>
      </c>
      <c r="B1770" s="5" t="s">
        <v>74</v>
      </c>
      <c r="C1770" s="5" t="s">
        <v>72</v>
      </c>
      <c r="D1770" s="5" t="s">
        <v>8059</v>
      </c>
      <c r="E1770" s="2" t="s">
        <v>0</v>
      </c>
      <c r="F1770" s="6">
        <v>51.807834810683936</v>
      </c>
      <c r="G1770" s="8">
        <v>260.0283611838484</v>
      </c>
      <c r="H1770" s="6">
        <v>0</v>
      </c>
      <c r="I1770" s="6">
        <v>0</v>
      </c>
      <c r="J1770" s="6">
        <v>0</v>
      </c>
      <c r="K1770" s="5"/>
    </row>
    <row r="1771" spans="1:11">
      <c r="A1771" s="5" t="s">
        <v>11167</v>
      </c>
      <c r="B1771" s="5" t="s">
        <v>74</v>
      </c>
      <c r="C1771" s="5" t="s">
        <v>72</v>
      </c>
      <c r="D1771" s="5" t="s">
        <v>8060</v>
      </c>
      <c r="E1771" s="2" t="s">
        <v>0</v>
      </c>
      <c r="F1771" s="6">
        <v>70.853962606539923</v>
      </c>
      <c r="G1771" s="8">
        <v>260.02835281185799</v>
      </c>
      <c r="H1771" s="6">
        <v>0</v>
      </c>
      <c r="I1771" s="6">
        <v>0</v>
      </c>
      <c r="J1771" s="6">
        <v>0</v>
      </c>
      <c r="K1771" s="5"/>
    </row>
    <row r="1772" spans="1:11">
      <c r="A1772" s="5" t="s">
        <v>11168</v>
      </c>
      <c r="B1772" s="5" t="s">
        <v>74</v>
      </c>
      <c r="C1772" s="5" t="s">
        <v>72</v>
      </c>
      <c r="D1772" s="5" t="s">
        <v>8061</v>
      </c>
      <c r="E1772" s="2" t="s">
        <v>0</v>
      </c>
      <c r="F1772" s="6">
        <v>71.344805922929396</v>
      </c>
      <c r="G1772" s="8">
        <v>260.02863688731128</v>
      </c>
      <c r="H1772" s="6">
        <v>0</v>
      </c>
      <c r="I1772" s="6">
        <v>0</v>
      </c>
      <c r="J1772" s="6">
        <v>0</v>
      </c>
      <c r="K1772" s="5"/>
    </row>
    <row r="1773" spans="1:11">
      <c r="A1773" s="5" t="s">
        <v>11169</v>
      </c>
      <c r="B1773" s="5" t="s">
        <v>74</v>
      </c>
      <c r="C1773" s="5" t="s">
        <v>72</v>
      </c>
      <c r="D1773" s="5" t="s">
        <v>8062</v>
      </c>
      <c r="E1773" s="2" t="s">
        <v>0</v>
      </c>
      <c r="F1773" s="6">
        <v>57.658799199243404</v>
      </c>
      <c r="G1773" s="8">
        <v>260.02804810174104</v>
      </c>
      <c r="H1773" s="6">
        <v>0</v>
      </c>
      <c r="I1773" s="6">
        <v>0</v>
      </c>
      <c r="J1773" s="6">
        <v>0</v>
      </c>
      <c r="K1773" s="5"/>
    </row>
    <row r="1774" spans="1:11">
      <c r="A1774" s="5" t="s">
        <v>11170</v>
      </c>
      <c r="B1774" s="5" t="s">
        <v>74</v>
      </c>
      <c r="C1774" s="5" t="s">
        <v>72</v>
      </c>
      <c r="D1774" s="5" t="s">
        <v>8063</v>
      </c>
      <c r="E1774" s="2" t="s">
        <v>0</v>
      </c>
      <c r="F1774" s="6">
        <v>96.754859148899726</v>
      </c>
      <c r="G1774" s="8">
        <v>260.02913116201944</v>
      </c>
      <c r="H1774" s="6">
        <v>0</v>
      </c>
      <c r="I1774" s="6">
        <v>0</v>
      </c>
      <c r="J1774" s="6">
        <v>0</v>
      </c>
      <c r="K1774" s="5"/>
    </row>
    <row r="1775" spans="1:11">
      <c r="A1775" s="5" t="s">
        <v>11171</v>
      </c>
      <c r="B1775" s="5" t="s">
        <v>74</v>
      </c>
      <c r="C1775" s="5" t="s">
        <v>72</v>
      </c>
      <c r="D1775" s="5" t="s">
        <v>8064</v>
      </c>
      <c r="E1775" s="2" t="s">
        <v>0</v>
      </c>
      <c r="F1775" s="6">
        <v>48.962746738023078</v>
      </c>
      <c r="G1775" s="8">
        <v>255.94764756235432</v>
      </c>
      <c r="H1775" s="6">
        <v>0</v>
      </c>
      <c r="I1775" s="6">
        <v>0</v>
      </c>
      <c r="J1775" s="6">
        <v>0</v>
      </c>
      <c r="K1775" s="5"/>
    </row>
    <row r="1776" spans="1:11">
      <c r="A1776" s="5" t="s">
        <v>11172</v>
      </c>
      <c r="B1776" s="5" t="s">
        <v>74</v>
      </c>
      <c r="C1776" s="5" t="s">
        <v>72</v>
      </c>
      <c r="D1776" s="5" t="s">
        <v>8065</v>
      </c>
      <c r="E1776" s="2" t="s">
        <v>0</v>
      </c>
      <c r="F1776" s="6">
        <v>69.541979794269693</v>
      </c>
      <c r="G1776" s="8">
        <v>220.25887765884553</v>
      </c>
      <c r="H1776" s="6">
        <v>0</v>
      </c>
      <c r="I1776" s="6">
        <v>0</v>
      </c>
      <c r="J1776" s="6">
        <v>0</v>
      </c>
      <c r="K1776" s="5"/>
    </row>
    <row r="1777" spans="1:11">
      <c r="A1777" s="5" t="s">
        <v>11173</v>
      </c>
      <c r="B1777" s="5" t="s">
        <v>74</v>
      </c>
      <c r="C1777" s="5" t="s">
        <v>72</v>
      </c>
      <c r="D1777" s="5" t="s">
        <v>8066</v>
      </c>
      <c r="E1777" s="2" t="s">
        <v>0</v>
      </c>
      <c r="F1777" s="6">
        <v>59.64867029387203</v>
      </c>
      <c r="G1777" s="8">
        <v>260.02730379317518</v>
      </c>
      <c r="H1777" s="6">
        <v>0</v>
      </c>
      <c r="I1777" s="6">
        <v>0</v>
      </c>
      <c r="J1777" s="6">
        <v>0</v>
      </c>
      <c r="K1777" s="5"/>
    </row>
    <row r="1778" spans="1:11">
      <c r="A1778" s="5" t="s">
        <v>11174</v>
      </c>
      <c r="B1778" s="5" t="s">
        <v>74</v>
      </c>
      <c r="C1778" s="5" t="s">
        <v>72</v>
      </c>
      <c r="D1778" s="5" t="s">
        <v>8067</v>
      </c>
      <c r="E1778" s="2" t="s">
        <v>0</v>
      </c>
      <c r="F1778" s="6">
        <v>51.29241385806769</v>
      </c>
      <c r="G1778" s="8">
        <v>260.02741875282663</v>
      </c>
      <c r="H1778" s="6">
        <v>0</v>
      </c>
      <c r="I1778" s="6">
        <v>0</v>
      </c>
      <c r="J1778" s="6">
        <v>0</v>
      </c>
      <c r="K1778" s="5"/>
    </row>
    <row r="1779" spans="1:11">
      <c r="A1779" s="5" t="s">
        <v>11175</v>
      </c>
      <c r="B1779" s="5" t="s">
        <v>74</v>
      </c>
      <c r="C1779" s="5" t="s">
        <v>72</v>
      </c>
      <c r="D1779" s="5" t="s">
        <v>8068</v>
      </c>
      <c r="E1779" s="2" t="s">
        <v>0</v>
      </c>
      <c r="F1779" s="6">
        <v>60.593212941648858</v>
      </c>
      <c r="G1779" s="8">
        <v>260.03007713813292</v>
      </c>
      <c r="H1779" s="6">
        <v>0</v>
      </c>
      <c r="I1779" s="6">
        <v>0</v>
      </c>
      <c r="J1779" s="6">
        <v>0</v>
      </c>
      <c r="K1779" s="5"/>
    </row>
    <row r="1780" spans="1:11">
      <c r="A1780" s="5" t="s">
        <v>11176</v>
      </c>
      <c r="B1780" s="5" t="s">
        <v>74</v>
      </c>
      <c r="C1780" s="5" t="s">
        <v>72</v>
      </c>
      <c r="D1780" s="5" t="s">
        <v>8069</v>
      </c>
      <c r="E1780" s="2" t="s">
        <v>0</v>
      </c>
      <c r="F1780" s="6">
        <v>74.747314542810457</v>
      </c>
      <c r="G1780" s="8">
        <v>260.02860289364253</v>
      </c>
      <c r="H1780" s="6">
        <v>0</v>
      </c>
      <c r="I1780" s="6">
        <v>0</v>
      </c>
      <c r="J1780" s="6">
        <v>0</v>
      </c>
      <c r="K1780" s="5"/>
    </row>
    <row r="1781" spans="1:11">
      <c r="A1781" s="5" t="s">
        <v>11177</v>
      </c>
      <c r="B1781" s="5" t="s">
        <v>74</v>
      </c>
      <c r="C1781" s="5" t="s">
        <v>72</v>
      </c>
      <c r="D1781" s="5" t="s">
        <v>8070</v>
      </c>
      <c r="E1781" s="2" t="s">
        <v>0</v>
      </c>
      <c r="F1781" s="6">
        <v>90.672892661625099</v>
      </c>
      <c r="G1781" s="8">
        <v>260.02840987990743</v>
      </c>
      <c r="H1781" s="6">
        <v>0</v>
      </c>
      <c r="I1781" s="6">
        <v>0</v>
      </c>
      <c r="J1781" s="6">
        <v>0</v>
      </c>
      <c r="K1781" s="5"/>
    </row>
    <row r="1782" spans="1:11">
      <c r="A1782" s="5" t="s">
        <v>11178</v>
      </c>
      <c r="B1782" s="5" t="s">
        <v>74</v>
      </c>
      <c r="C1782" s="5" t="s">
        <v>72</v>
      </c>
      <c r="D1782" s="5" t="s">
        <v>8071</v>
      </c>
      <c r="E1782" s="2" t="s">
        <v>0</v>
      </c>
      <c r="F1782" s="6">
        <v>97.011226237750421</v>
      </c>
      <c r="G1782" s="8">
        <v>260.02908755186263</v>
      </c>
      <c r="H1782" s="6">
        <v>0</v>
      </c>
      <c r="I1782" s="6">
        <v>0</v>
      </c>
      <c r="J1782" s="6">
        <v>0</v>
      </c>
      <c r="K1782" s="5"/>
    </row>
    <row r="1783" spans="1:11">
      <c r="A1783" s="5" t="s">
        <v>11179</v>
      </c>
      <c r="B1783" s="5" t="s">
        <v>74</v>
      </c>
      <c r="C1783" s="5" t="s">
        <v>72</v>
      </c>
      <c r="D1783" s="5" t="s">
        <v>8072</v>
      </c>
      <c r="E1783" s="2" t="s">
        <v>0</v>
      </c>
      <c r="F1783" s="6">
        <v>75.076770911263793</v>
      </c>
      <c r="G1783" s="8">
        <v>260.02870852593827</v>
      </c>
      <c r="H1783" s="6">
        <v>0</v>
      </c>
      <c r="I1783" s="6">
        <v>0</v>
      </c>
      <c r="J1783" s="6">
        <v>0</v>
      </c>
      <c r="K1783" s="5"/>
    </row>
    <row r="1784" spans="1:11">
      <c r="A1784" s="5" t="s">
        <v>11180</v>
      </c>
      <c r="B1784" s="5" t="s">
        <v>74</v>
      </c>
      <c r="C1784" s="5" t="s">
        <v>72</v>
      </c>
      <c r="D1784" s="5" t="s">
        <v>8073</v>
      </c>
      <c r="E1784" s="2" t="s">
        <v>0</v>
      </c>
      <c r="F1784" s="6">
        <v>64.208758825473097</v>
      </c>
      <c r="G1784" s="8">
        <v>260.02880196848417</v>
      </c>
      <c r="H1784" s="6">
        <v>0</v>
      </c>
      <c r="I1784" s="6">
        <v>0</v>
      </c>
      <c r="J1784" s="6">
        <v>0</v>
      </c>
      <c r="K1784" s="5"/>
    </row>
    <row r="1785" spans="1:11">
      <c r="A1785" s="5" t="s">
        <v>11181</v>
      </c>
      <c r="B1785" s="5" t="s">
        <v>74</v>
      </c>
      <c r="C1785" s="5" t="s">
        <v>72</v>
      </c>
      <c r="D1785" s="5" t="s">
        <v>8074</v>
      </c>
      <c r="E1785" s="2" t="s">
        <v>0</v>
      </c>
      <c r="F1785" s="6">
        <v>90.149582461922961</v>
      </c>
      <c r="G1785" s="8">
        <v>260.02831205732764</v>
      </c>
      <c r="H1785" s="6">
        <v>0</v>
      </c>
      <c r="I1785" s="6">
        <v>0</v>
      </c>
      <c r="J1785" s="6">
        <v>0</v>
      </c>
      <c r="K1785" s="5"/>
    </row>
    <row r="1786" spans="1:11">
      <c r="A1786" s="5" t="s">
        <v>11182</v>
      </c>
      <c r="B1786" s="5" t="s">
        <v>74</v>
      </c>
      <c r="C1786" s="5" t="s">
        <v>72</v>
      </c>
      <c r="D1786" s="5" t="s">
        <v>8075</v>
      </c>
      <c r="E1786" s="2" t="s">
        <v>0</v>
      </c>
      <c r="F1786" s="6">
        <v>69.542082256322388</v>
      </c>
      <c r="G1786" s="8">
        <v>260.02806218534272</v>
      </c>
      <c r="H1786" s="6">
        <v>0</v>
      </c>
      <c r="I1786" s="6">
        <v>0</v>
      </c>
      <c r="J1786" s="6">
        <v>0</v>
      </c>
      <c r="K1786" s="5"/>
    </row>
    <row r="1787" spans="1:11">
      <c r="A1787" s="5" t="s">
        <v>11183</v>
      </c>
      <c r="B1787" s="5" t="s">
        <v>74</v>
      </c>
      <c r="C1787" s="5" t="s">
        <v>72</v>
      </c>
      <c r="D1787" s="5" t="s">
        <v>8076</v>
      </c>
      <c r="E1787" s="2" t="s">
        <v>0</v>
      </c>
      <c r="F1787" s="6">
        <v>51.832111715024226</v>
      </c>
      <c r="G1787" s="8">
        <v>260.02886731887179</v>
      </c>
      <c r="H1787" s="6">
        <v>0</v>
      </c>
      <c r="I1787" s="6">
        <v>0</v>
      </c>
      <c r="J1787" s="6">
        <v>0</v>
      </c>
      <c r="K1787" s="5"/>
    </row>
    <row r="1788" spans="1:11">
      <c r="A1788" s="5" t="s">
        <v>11184</v>
      </c>
      <c r="B1788" s="5" t="s">
        <v>74</v>
      </c>
      <c r="C1788" s="5" t="s">
        <v>72</v>
      </c>
      <c r="D1788" s="5" t="s">
        <v>8077</v>
      </c>
      <c r="E1788" s="2" t="s">
        <v>0</v>
      </c>
      <c r="F1788" s="6">
        <v>65.31814924352571</v>
      </c>
      <c r="G1788" s="8">
        <v>260.02936374227471</v>
      </c>
      <c r="H1788" s="6">
        <v>0</v>
      </c>
      <c r="I1788" s="6">
        <v>0</v>
      </c>
      <c r="J1788" s="6">
        <v>0</v>
      </c>
      <c r="K1788" s="5"/>
    </row>
    <row r="1789" spans="1:11">
      <c r="A1789" s="5" t="s">
        <v>11185</v>
      </c>
      <c r="B1789" s="5" t="s">
        <v>74</v>
      </c>
      <c r="C1789" s="5" t="s">
        <v>72</v>
      </c>
      <c r="D1789" s="5" t="s">
        <v>8078</v>
      </c>
      <c r="E1789" s="2" t="s">
        <v>0</v>
      </c>
      <c r="F1789" s="6">
        <v>59.157801260885343</v>
      </c>
      <c r="G1789" s="8">
        <v>260.02825549833608</v>
      </c>
      <c r="H1789" s="6">
        <v>0</v>
      </c>
      <c r="I1789" s="6">
        <v>0</v>
      </c>
      <c r="J1789" s="6">
        <v>0</v>
      </c>
      <c r="K1789" s="5"/>
    </row>
    <row r="1790" spans="1:11">
      <c r="A1790" s="5" t="s">
        <v>11186</v>
      </c>
      <c r="B1790" s="5" t="s">
        <v>74</v>
      </c>
      <c r="C1790" s="5" t="s">
        <v>72</v>
      </c>
      <c r="D1790" s="5" t="s">
        <v>8079</v>
      </c>
      <c r="E1790" s="2" t="s">
        <v>0</v>
      </c>
      <c r="F1790" s="6">
        <v>53.845534148442397</v>
      </c>
      <c r="G1790" s="8">
        <v>260.02929104516153</v>
      </c>
      <c r="H1790" s="6">
        <v>0</v>
      </c>
      <c r="I1790" s="6">
        <v>0</v>
      </c>
      <c r="J1790" s="6">
        <v>0</v>
      </c>
      <c r="K1790" s="5"/>
    </row>
    <row r="1791" spans="1:11">
      <c r="A1791" s="5" t="s">
        <v>11187</v>
      </c>
      <c r="B1791" s="5" t="s">
        <v>74</v>
      </c>
      <c r="C1791" s="5" t="s">
        <v>72</v>
      </c>
      <c r="D1791" s="5" t="s">
        <v>8080</v>
      </c>
      <c r="E1791" s="2" t="s">
        <v>0</v>
      </c>
      <c r="F1791" s="6">
        <v>53.057243834882257</v>
      </c>
      <c r="G1791" s="8">
        <v>260.02552370827414</v>
      </c>
      <c r="H1791" s="6">
        <v>0</v>
      </c>
      <c r="I1791" s="6">
        <v>0</v>
      </c>
      <c r="J1791" s="6">
        <v>0</v>
      </c>
      <c r="K1791" s="5"/>
    </row>
    <row r="1792" spans="1:11">
      <c r="A1792" s="5" t="s">
        <v>11188</v>
      </c>
      <c r="B1792" s="5" t="s">
        <v>74</v>
      </c>
      <c r="C1792" s="5" t="s">
        <v>72</v>
      </c>
      <c r="D1792" s="5" t="s">
        <v>8081</v>
      </c>
      <c r="E1792" s="2" t="s">
        <v>0</v>
      </c>
      <c r="F1792" s="6">
        <v>68.273388819399699</v>
      </c>
      <c r="G1792" s="8">
        <v>260.0283212248608</v>
      </c>
      <c r="H1792" s="6">
        <v>0</v>
      </c>
      <c r="I1792" s="6">
        <v>0</v>
      </c>
      <c r="J1792" s="6">
        <v>0</v>
      </c>
      <c r="K1792" s="5"/>
    </row>
    <row r="1793" spans="1:11">
      <c r="A1793" s="5" t="s">
        <v>11189</v>
      </c>
      <c r="B1793" s="5" t="s">
        <v>74</v>
      </c>
      <c r="C1793" s="5" t="s">
        <v>72</v>
      </c>
      <c r="D1793" s="5" t="s">
        <v>8082</v>
      </c>
      <c r="E1793" s="2" t="s">
        <v>0</v>
      </c>
      <c r="F1793" s="6">
        <v>76.429775824418826</v>
      </c>
      <c r="G1793" s="8">
        <v>260.02753487111306</v>
      </c>
      <c r="H1793" s="6">
        <v>0</v>
      </c>
      <c r="I1793" s="6">
        <v>0</v>
      </c>
      <c r="J1793" s="6">
        <v>0</v>
      </c>
      <c r="K1793" s="5"/>
    </row>
    <row r="1794" spans="1:11">
      <c r="A1794" s="5" t="s">
        <v>11190</v>
      </c>
      <c r="B1794" s="5" t="s">
        <v>74</v>
      </c>
      <c r="C1794" s="5" t="s">
        <v>72</v>
      </c>
      <c r="D1794" s="5" t="s">
        <v>8083</v>
      </c>
      <c r="E1794" s="2" t="s">
        <v>0</v>
      </c>
      <c r="F1794" s="6">
        <v>83.148977933664227</v>
      </c>
      <c r="G1794" s="8">
        <v>260.02826335872743</v>
      </c>
      <c r="H1794" s="6">
        <v>0</v>
      </c>
      <c r="I1794" s="6">
        <v>0</v>
      </c>
      <c r="J1794" s="6">
        <v>0</v>
      </c>
      <c r="K1794" s="5"/>
    </row>
    <row r="1795" spans="1:11">
      <c r="A1795" s="5" t="s">
        <v>11191</v>
      </c>
      <c r="B1795" s="5" t="s">
        <v>74</v>
      </c>
      <c r="C1795" s="5" t="s">
        <v>72</v>
      </c>
      <c r="D1795" s="5" t="s">
        <v>8084</v>
      </c>
      <c r="E1795" s="2" t="s">
        <v>0</v>
      </c>
      <c r="F1795" s="6">
        <v>46.722103034238685</v>
      </c>
      <c r="G1795" s="8">
        <v>228.41917038961137</v>
      </c>
      <c r="H1795" s="6">
        <v>0</v>
      </c>
      <c r="I1795" s="6">
        <v>0</v>
      </c>
      <c r="J1795" s="6">
        <v>0</v>
      </c>
      <c r="K1795" s="5"/>
    </row>
    <row r="1796" spans="1:11">
      <c r="A1796" s="5" t="s">
        <v>11192</v>
      </c>
      <c r="B1796" s="5" t="s">
        <v>74</v>
      </c>
      <c r="C1796" s="5" t="s">
        <v>72</v>
      </c>
      <c r="D1796" s="5" t="s">
        <v>8085</v>
      </c>
      <c r="E1796" s="2" t="s">
        <v>0</v>
      </c>
      <c r="F1796" s="6">
        <v>58.787452317820396</v>
      </c>
      <c r="G1796" s="8">
        <v>260.02842313912947</v>
      </c>
      <c r="H1796" s="6">
        <v>0</v>
      </c>
      <c r="I1796" s="6">
        <v>0</v>
      </c>
      <c r="J1796" s="6">
        <v>0</v>
      </c>
      <c r="K1796" s="5"/>
    </row>
    <row r="1797" spans="1:11">
      <c r="A1797" s="5" t="s">
        <v>11193</v>
      </c>
      <c r="B1797" s="5" t="s">
        <v>74</v>
      </c>
      <c r="C1797" s="5" t="s">
        <v>72</v>
      </c>
      <c r="D1797" s="5" t="s">
        <v>8086</v>
      </c>
      <c r="E1797" s="2" t="s">
        <v>0</v>
      </c>
      <c r="F1797" s="6">
        <v>56.557527297227665</v>
      </c>
      <c r="G1797" s="8">
        <v>260.02859355699553</v>
      </c>
      <c r="H1797" s="6">
        <v>0</v>
      </c>
      <c r="I1797" s="6">
        <v>0</v>
      </c>
      <c r="J1797" s="6">
        <v>0</v>
      </c>
      <c r="K1797" s="5"/>
    </row>
    <row r="1798" spans="1:11">
      <c r="A1798" s="5" t="s">
        <v>11194</v>
      </c>
      <c r="B1798" s="5" t="s">
        <v>74</v>
      </c>
      <c r="C1798" s="5" t="s">
        <v>72</v>
      </c>
      <c r="D1798" s="5" t="s">
        <v>8087</v>
      </c>
      <c r="E1798" s="2" t="s">
        <v>0</v>
      </c>
      <c r="F1798" s="6">
        <v>82.118598623648225</v>
      </c>
      <c r="G1798" s="8">
        <v>260.02770578246492</v>
      </c>
      <c r="H1798" s="6">
        <v>0</v>
      </c>
      <c r="I1798" s="6">
        <v>0</v>
      </c>
      <c r="J1798" s="6">
        <v>0</v>
      </c>
      <c r="K1798" s="5"/>
    </row>
    <row r="1799" spans="1:11">
      <c r="A1799" s="5" t="s">
        <v>11195</v>
      </c>
      <c r="B1799" s="5" t="s">
        <v>74</v>
      </c>
      <c r="C1799" s="5" t="s">
        <v>72</v>
      </c>
      <c r="D1799" s="5" t="s">
        <v>8088</v>
      </c>
      <c r="E1799" s="2" t="s">
        <v>0</v>
      </c>
      <c r="F1799" s="6">
        <v>49.738504149737373</v>
      </c>
      <c r="G1799" s="8">
        <v>260.0291397297039</v>
      </c>
      <c r="H1799" s="6">
        <v>0</v>
      </c>
      <c r="I1799" s="6">
        <v>0</v>
      </c>
      <c r="J1799" s="6">
        <v>0</v>
      </c>
      <c r="K1799" s="5"/>
    </row>
    <row r="1800" spans="1:11">
      <c r="A1800" s="5" t="s">
        <v>11196</v>
      </c>
      <c r="B1800" s="5" t="s">
        <v>74</v>
      </c>
      <c r="C1800" s="5" t="s">
        <v>72</v>
      </c>
      <c r="D1800" s="5" t="s">
        <v>8089</v>
      </c>
      <c r="E1800" s="2" t="s">
        <v>0</v>
      </c>
      <c r="F1800" s="6">
        <v>57.51926289131957</v>
      </c>
      <c r="G1800" s="8">
        <v>260.02882698421251</v>
      </c>
      <c r="H1800" s="6">
        <v>0</v>
      </c>
      <c r="I1800" s="6">
        <v>0</v>
      </c>
      <c r="J1800" s="6">
        <v>0</v>
      </c>
      <c r="K1800" s="5"/>
    </row>
    <row r="1801" spans="1:11">
      <c r="A1801" s="5" t="s">
        <v>11197</v>
      </c>
      <c r="B1801" s="5" t="s">
        <v>74</v>
      </c>
      <c r="C1801" s="5" t="s">
        <v>72</v>
      </c>
      <c r="D1801" s="5" t="s">
        <v>8090</v>
      </c>
      <c r="E1801" s="2" t="s">
        <v>0</v>
      </c>
      <c r="F1801" s="6">
        <v>79.646793730436201</v>
      </c>
      <c r="G1801" s="8">
        <v>224.33783356145841</v>
      </c>
      <c r="H1801" s="6">
        <v>0</v>
      </c>
      <c r="I1801" s="6">
        <v>0</v>
      </c>
      <c r="J1801" s="6">
        <v>0</v>
      </c>
      <c r="K1801" s="5"/>
    </row>
    <row r="1802" spans="1:11">
      <c r="A1802" s="5" t="s">
        <v>11198</v>
      </c>
      <c r="B1802" s="5" t="s">
        <v>74</v>
      </c>
      <c r="C1802" s="5" t="s">
        <v>72</v>
      </c>
      <c r="D1802" s="5" t="s">
        <v>8091</v>
      </c>
      <c r="E1802" s="2" t="s">
        <v>0</v>
      </c>
      <c r="F1802" s="6">
        <v>58.537965297300381</v>
      </c>
      <c r="G1802" s="8">
        <v>260.02742658168756</v>
      </c>
      <c r="H1802" s="6">
        <v>0</v>
      </c>
      <c r="I1802" s="6">
        <v>0</v>
      </c>
      <c r="J1802" s="6">
        <v>0</v>
      </c>
      <c r="K1802" s="5"/>
    </row>
    <row r="1803" spans="1:11">
      <c r="A1803" s="5" t="s">
        <v>11199</v>
      </c>
      <c r="B1803" s="5" t="s">
        <v>74</v>
      </c>
      <c r="C1803" s="5" t="s">
        <v>72</v>
      </c>
      <c r="D1803" s="5" t="s">
        <v>8092</v>
      </c>
      <c r="E1803" s="2" t="s">
        <v>0</v>
      </c>
      <c r="F1803" s="6">
        <v>54.111970192860738</v>
      </c>
      <c r="G1803" s="8">
        <v>260.02860589525761</v>
      </c>
      <c r="H1803" s="6">
        <v>0</v>
      </c>
      <c r="I1803" s="6">
        <v>0</v>
      </c>
      <c r="J1803" s="6">
        <v>0</v>
      </c>
      <c r="K1803" s="5"/>
    </row>
    <row r="1804" spans="1:11">
      <c r="A1804" s="5" t="s">
        <v>11200</v>
      </c>
      <c r="B1804" s="5" t="s">
        <v>74</v>
      </c>
      <c r="C1804" s="5" t="s">
        <v>72</v>
      </c>
      <c r="D1804" s="5" t="s">
        <v>8093</v>
      </c>
      <c r="E1804" s="2" t="s">
        <v>0</v>
      </c>
      <c r="F1804" s="6">
        <v>73.784120825827912</v>
      </c>
      <c r="G1804" s="8">
        <v>260.02940715047231</v>
      </c>
      <c r="H1804" s="6">
        <v>0</v>
      </c>
      <c r="I1804" s="6">
        <v>0</v>
      </c>
      <c r="J1804" s="6">
        <v>0</v>
      </c>
      <c r="K1804" s="5"/>
    </row>
    <row r="1805" spans="1:11">
      <c r="A1805" s="5" t="s">
        <v>11201</v>
      </c>
      <c r="B1805" s="5" t="s">
        <v>74</v>
      </c>
      <c r="C1805" s="5" t="s">
        <v>72</v>
      </c>
      <c r="D1805" s="5" t="s">
        <v>8094</v>
      </c>
      <c r="E1805" s="2" t="s">
        <v>0</v>
      </c>
      <c r="F1805" s="6">
        <v>66.534020590920392</v>
      </c>
      <c r="G1805" s="8">
        <v>260.02833952960617</v>
      </c>
      <c r="H1805" s="6">
        <v>0</v>
      </c>
      <c r="I1805" s="6">
        <v>0</v>
      </c>
      <c r="J1805" s="6">
        <v>0</v>
      </c>
      <c r="K1805" s="5"/>
    </row>
    <row r="1806" spans="1:11">
      <c r="A1806" s="5" t="s">
        <v>11202</v>
      </c>
      <c r="B1806" s="5" t="s">
        <v>74</v>
      </c>
      <c r="C1806" s="5" t="s">
        <v>72</v>
      </c>
      <c r="D1806" s="5" t="s">
        <v>8095</v>
      </c>
      <c r="E1806" s="2" t="s">
        <v>0</v>
      </c>
      <c r="F1806" s="6">
        <v>66.991978508907195</v>
      </c>
      <c r="G1806" s="8">
        <v>260.02832200963297</v>
      </c>
      <c r="H1806" s="6">
        <v>0</v>
      </c>
      <c r="I1806" s="6">
        <v>0</v>
      </c>
      <c r="J1806" s="6">
        <v>0</v>
      </c>
      <c r="K1806" s="5"/>
    </row>
    <row r="1807" spans="1:11">
      <c r="A1807" s="5" t="s">
        <v>11203</v>
      </c>
      <c r="B1807" s="5" t="s">
        <v>74</v>
      </c>
      <c r="C1807" s="5" t="s">
        <v>72</v>
      </c>
      <c r="D1807" s="5" t="s">
        <v>8096</v>
      </c>
      <c r="E1807" s="2" t="s">
        <v>0</v>
      </c>
      <c r="F1807" s="6">
        <v>60.560453458703215</v>
      </c>
      <c r="G1807" s="8">
        <v>260.02924760292643</v>
      </c>
      <c r="H1807" s="6">
        <v>0</v>
      </c>
      <c r="I1807" s="6">
        <v>0</v>
      </c>
      <c r="J1807" s="6">
        <v>0</v>
      </c>
      <c r="K1807" s="5"/>
    </row>
    <row r="1808" spans="1:11">
      <c r="A1808" s="5" t="s">
        <v>11204</v>
      </c>
      <c r="B1808" s="5" t="s">
        <v>74</v>
      </c>
      <c r="C1808" s="5" t="s">
        <v>72</v>
      </c>
      <c r="D1808" s="5" t="s">
        <v>8097</v>
      </c>
      <c r="E1808" s="2" t="s">
        <v>0</v>
      </c>
      <c r="F1808" s="6">
        <v>86.337934993207767</v>
      </c>
      <c r="G1808" s="8">
        <v>235.54820127899322</v>
      </c>
      <c r="H1808" s="6">
        <v>0</v>
      </c>
      <c r="I1808" s="6">
        <v>0</v>
      </c>
      <c r="J1808" s="6">
        <v>0</v>
      </c>
      <c r="K1808" s="5"/>
    </row>
    <row r="1809" spans="1:11">
      <c r="A1809" s="5" t="s">
        <v>11205</v>
      </c>
      <c r="B1809" s="5" t="s">
        <v>74</v>
      </c>
      <c r="C1809" s="5" t="s">
        <v>72</v>
      </c>
      <c r="D1809" s="5" t="s">
        <v>8098</v>
      </c>
      <c r="E1809" s="2" t="s">
        <v>0</v>
      </c>
      <c r="F1809" s="6">
        <v>69.18590824367071</v>
      </c>
      <c r="G1809" s="8">
        <v>260.02874079675962</v>
      </c>
      <c r="H1809" s="6">
        <v>0</v>
      </c>
      <c r="I1809" s="6">
        <v>0</v>
      </c>
      <c r="J1809" s="6">
        <v>0</v>
      </c>
      <c r="K1809" s="5"/>
    </row>
    <row r="1810" spans="1:11">
      <c r="A1810" s="5" t="s">
        <v>11206</v>
      </c>
      <c r="B1810" s="5" t="s">
        <v>74</v>
      </c>
      <c r="C1810" s="5" t="s">
        <v>72</v>
      </c>
      <c r="D1810" s="5" t="s">
        <v>8099</v>
      </c>
      <c r="E1810" s="2" t="s">
        <v>0</v>
      </c>
      <c r="F1810" s="6">
        <v>111.31988410085116</v>
      </c>
      <c r="G1810" s="8">
        <v>260.02931896124772</v>
      </c>
      <c r="H1810" s="6">
        <v>0</v>
      </c>
      <c r="I1810" s="6">
        <v>0</v>
      </c>
      <c r="J1810" s="6">
        <v>0</v>
      </c>
      <c r="K1810" s="5"/>
    </row>
    <row r="1811" spans="1:11">
      <c r="A1811" s="5" t="s">
        <v>11207</v>
      </c>
      <c r="B1811" s="5" t="s">
        <v>74</v>
      </c>
      <c r="C1811" s="5" t="s">
        <v>72</v>
      </c>
      <c r="D1811" s="5" t="s">
        <v>8100</v>
      </c>
      <c r="E1811" s="2" t="s">
        <v>0</v>
      </c>
      <c r="F1811" s="6">
        <v>80.917080274571219</v>
      </c>
      <c r="G1811" s="8">
        <v>255.9494686404999</v>
      </c>
      <c r="H1811" s="6">
        <v>0</v>
      </c>
      <c r="I1811" s="6">
        <v>0</v>
      </c>
      <c r="J1811" s="6">
        <v>0</v>
      </c>
      <c r="K1811" s="5"/>
    </row>
    <row r="1812" spans="1:11">
      <c r="A1812" s="5" t="s">
        <v>11208</v>
      </c>
      <c r="B1812" s="5" t="s">
        <v>74</v>
      </c>
      <c r="C1812" s="5" t="s">
        <v>72</v>
      </c>
      <c r="D1812" s="5" t="s">
        <v>8101</v>
      </c>
      <c r="E1812" s="2" t="s">
        <v>0</v>
      </c>
      <c r="F1812" s="6">
        <v>63.554925217885192</v>
      </c>
      <c r="G1812" s="8">
        <v>260.02829237772198</v>
      </c>
      <c r="H1812" s="6">
        <v>0</v>
      </c>
      <c r="I1812" s="6">
        <v>0</v>
      </c>
      <c r="J1812" s="6">
        <v>0</v>
      </c>
      <c r="K1812" s="5"/>
    </row>
    <row r="1813" spans="1:11">
      <c r="A1813" s="5" t="s">
        <v>11209</v>
      </c>
      <c r="B1813" s="5" t="s">
        <v>74</v>
      </c>
      <c r="C1813" s="5" t="s">
        <v>72</v>
      </c>
      <c r="D1813" s="5" t="s">
        <v>8102</v>
      </c>
      <c r="E1813" s="2" t="s">
        <v>0</v>
      </c>
      <c r="F1813" s="6">
        <v>75.276781614237677</v>
      </c>
      <c r="G1813" s="8">
        <v>260.02891334797278</v>
      </c>
      <c r="H1813" s="6">
        <v>0</v>
      </c>
      <c r="I1813" s="6">
        <v>0</v>
      </c>
      <c r="J1813" s="6">
        <v>0</v>
      </c>
      <c r="K1813" s="5"/>
    </row>
    <row r="1814" spans="1:11">
      <c r="A1814" s="5" t="s">
        <v>11210</v>
      </c>
      <c r="B1814" s="5" t="s">
        <v>74</v>
      </c>
      <c r="C1814" s="5" t="s">
        <v>72</v>
      </c>
      <c r="D1814" s="5" t="s">
        <v>8103</v>
      </c>
      <c r="E1814" s="2" t="s">
        <v>0</v>
      </c>
      <c r="F1814" s="6">
        <v>79.977585039671155</v>
      </c>
      <c r="G1814" s="8">
        <v>235.55502498359695</v>
      </c>
      <c r="H1814" s="6">
        <v>0</v>
      </c>
      <c r="I1814" s="6">
        <v>0</v>
      </c>
      <c r="J1814" s="6">
        <v>0</v>
      </c>
      <c r="K1814" s="5"/>
    </row>
    <row r="1815" spans="1:11">
      <c r="A1815" s="5" t="s">
        <v>11211</v>
      </c>
      <c r="B1815" s="5" t="s">
        <v>74</v>
      </c>
      <c r="C1815" s="5" t="s">
        <v>72</v>
      </c>
      <c r="D1815" s="5" t="s">
        <v>8104</v>
      </c>
      <c r="E1815" s="2" t="s">
        <v>0</v>
      </c>
      <c r="F1815" s="6">
        <v>58.057828361606312</v>
      </c>
      <c r="G1815" s="8">
        <v>260.02860854119933</v>
      </c>
      <c r="H1815" s="6">
        <v>0</v>
      </c>
      <c r="I1815" s="6">
        <v>0</v>
      </c>
      <c r="J1815" s="6">
        <v>0</v>
      </c>
      <c r="K1815" s="5"/>
    </row>
    <row r="1816" spans="1:11">
      <c r="A1816" s="5" t="s">
        <v>11212</v>
      </c>
      <c r="B1816" s="5" t="s">
        <v>74</v>
      </c>
      <c r="C1816" s="5" t="s">
        <v>72</v>
      </c>
      <c r="D1816" s="5" t="s">
        <v>8105</v>
      </c>
      <c r="E1816" s="2" t="s">
        <v>0</v>
      </c>
      <c r="F1816" s="6">
        <v>80.880640690548063</v>
      </c>
      <c r="G1816" s="8">
        <v>209.04290417807798</v>
      </c>
      <c r="H1816" s="6">
        <v>0</v>
      </c>
      <c r="I1816" s="6">
        <v>0</v>
      </c>
      <c r="J1816" s="6">
        <v>0</v>
      </c>
      <c r="K1816" s="5"/>
    </row>
    <row r="1817" spans="1:11">
      <c r="A1817" s="5" t="s">
        <v>11213</v>
      </c>
      <c r="B1817" s="5" t="s">
        <v>74</v>
      </c>
      <c r="C1817" s="5" t="s">
        <v>72</v>
      </c>
      <c r="D1817" s="5" t="s">
        <v>8106</v>
      </c>
      <c r="E1817" s="2" t="s">
        <v>0</v>
      </c>
      <c r="F1817" s="6">
        <v>55.649141495433028</v>
      </c>
      <c r="G1817" s="8">
        <v>260.02833870769138</v>
      </c>
      <c r="H1817" s="6">
        <v>0</v>
      </c>
      <c r="I1817" s="6">
        <v>0</v>
      </c>
      <c r="J1817" s="6">
        <v>0</v>
      </c>
      <c r="K1817" s="5"/>
    </row>
    <row r="1818" spans="1:11">
      <c r="A1818" s="5" t="s">
        <v>11214</v>
      </c>
      <c r="B1818" s="5" t="s">
        <v>74</v>
      </c>
      <c r="C1818" s="5" t="s">
        <v>72</v>
      </c>
      <c r="D1818" s="5" t="s">
        <v>8107</v>
      </c>
      <c r="E1818" s="2" t="s">
        <v>0</v>
      </c>
      <c r="F1818" s="6">
        <v>55.20466941703242</v>
      </c>
      <c r="G1818" s="8">
        <v>260.02843744269427</v>
      </c>
      <c r="H1818" s="6">
        <v>0</v>
      </c>
      <c r="I1818" s="6">
        <v>0</v>
      </c>
      <c r="J1818" s="6">
        <v>0</v>
      </c>
      <c r="K1818" s="5"/>
    </row>
    <row r="1819" spans="1:11">
      <c r="A1819" s="5" t="s">
        <v>11215</v>
      </c>
      <c r="B1819" s="5" t="s">
        <v>74</v>
      </c>
      <c r="C1819" s="5" t="s">
        <v>72</v>
      </c>
      <c r="D1819" s="5" t="s">
        <v>8108</v>
      </c>
      <c r="E1819" s="2" t="s">
        <v>0</v>
      </c>
      <c r="F1819" s="6">
        <v>50.490059506486546</v>
      </c>
      <c r="G1819" s="8">
        <v>260.02884318302785</v>
      </c>
      <c r="H1819" s="6">
        <v>0</v>
      </c>
      <c r="I1819" s="6">
        <v>0</v>
      </c>
      <c r="J1819" s="6">
        <v>0</v>
      </c>
      <c r="K1819" s="5"/>
    </row>
    <row r="1820" spans="1:11">
      <c r="A1820" s="5" t="s">
        <v>11216</v>
      </c>
      <c r="B1820" s="5" t="s">
        <v>74</v>
      </c>
      <c r="C1820" s="5" t="s">
        <v>72</v>
      </c>
      <c r="D1820" s="5" t="s">
        <v>8109</v>
      </c>
      <c r="E1820" s="2" t="s">
        <v>0</v>
      </c>
      <c r="F1820" s="6">
        <v>70.627111259484764</v>
      </c>
      <c r="G1820" s="8">
        <v>260.0279520853727</v>
      </c>
      <c r="H1820" s="6">
        <v>0</v>
      </c>
      <c r="I1820" s="6">
        <v>0</v>
      </c>
      <c r="J1820" s="6">
        <v>0</v>
      </c>
      <c r="K1820" s="5"/>
    </row>
    <row r="1821" spans="1:11">
      <c r="A1821" s="5" t="s">
        <v>11217</v>
      </c>
      <c r="B1821" s="5" t="s">
        <v>74</v>
      </c>
      <c r="C1821" s="5" t="s">
        <v>72</v>
      </c>
      <c r="D1821" s="5" t="s">
        <v>8110</v>
      </c>
      <c r="E1821" s="2" t="s">
        <v>0</v>
      </c>
      <c r="F1821" s="6">
        <v>63.071222936669621</v>
      </c>
      <c r="G1821" s="8">
        <v>260.02863491509595</v>
      </c>
      <c r="H1821" s="6">
        <v>0</v>
      </c>
      <c r="I1821" s="6">
        <v>0</v>
      </c>
      <c r="J1821" s="6">
        <v>0</v>
      </c>
      <c r="K1821" s="5"/>
    </row>
    <row r="1822" spans="1:11">
      <c r="A1822" s="5" t="s">
        <v>11218</v>
      </c>
      <c r="B1822" s="5" t="s">
        <v>74</v>
      </c>
      <c r="C1822" s="5" t="s">
        <v>72</v>
      </c>
      <c r="D1822" s="5" t="s">
        <v>8111</v>
      </c>
      <c r="E1822" s="2" t="s">
        <v>0</v>
      </c>
      <c r="F1822" s="6">
        <v>78.057112036676358</v>
      </c>
      <c r="G1822" s="8">
        <v>260.02975378218838</v>
      </c>
      <c r="H1822" s="6">
        <v>0</v>
      </c>
      <c r="I1822" s="6">
        <v>0</v>
      </c>
      <c r="J1822" s="6">
        <v>0</v>
      </c>
      <c r="K1822" s="5"/>
    </row>
    <row r="1823" spans="1:11">
      <c r="A1823" s="5" t="s">
        <v>11219</v>
      </c>
      <c r="B1823" s="5" t="s">
        <v>74</v>
      </c>
      <c r="C1823" s="5" t="s">
        <v>72</v>
      </c>
      <c r="D1823" s="5" t="s">
        <v>8112</v>
      </c>
      <c r="E1823" s="2" t="s">
        <v>0</v>
      </c>
      <c r="F1823" s="6">
        <v>69.210760207377234</v>
      </c>
      <c r="G1823" s="8">
        <v>260.0289726983824</v>
      </c>
      <c r="H1823" s="6">
        <v>0</v>
      </c>
      <c r="I1823" s="6">
        <v>0</v>
      </c>
      <c r="J1823" s="6">
        <v>0</v>
      </c>
      <c r="K1823" s="5"/>
    </row>
    <row r="1824" spans="1:11">
      <c r="A1824" s="5" t="s">
        <v>11220</v>
      </c>
      <c r="B1824" s="5" t="s">
        <v>74</v>
      </c>
      <c r="C1824" s="5" t="s">
        <v>72</v>
      </c>
      <c r="D1824" s="5" t="s">
        <v>8113</v>
      </c>
      <c r="E1824" s="2" t="s">
        <v>0</v>
      </c>
      <c r="F1824" s="6">
        <v>44.0967972729946</v>
      </c>
      <c r="G1824" s="8">
        <v>260.02928005589581</v>
      </c>
      <c r="H1824" s="6">
        <v>0</v>
      </c>
      <c r="I1824" s="6">
        <v>0</v>
      </c>
      <c r="J1824" s="6">
        <v>0</v>
      </c>
      <c r="K1824" s="5"/>
    </row>
    <row r="1825" spans="1:11">
      <c r="A1825" s="5" t="s">
        <v>11221</v>
      </c>
      <c r="B1825" s="5" t="s">
        <v>74</v>
      </c>
      <c r="C1825" s="5" t="s">
        <v>72</v>
      </c>
      <c r="D1825" s="5" t="s">
        <v>8114</v>
      </c>
      <c r="E1825" s="2" t="s">
        <v>0</v>
      </c>
      <c r="F1825" s="6">
        <v>62.353058805044931</v>
      </c>
      <c r="G1825" s="8">
        <v>260.02842410478354</v>
      </c>
      <c r="H1825" s="6">
        <v>0</v>
      </c>
      <c r="I1825" s="6">
        <v>0</v>
      </c>
      <c r="J1825" s="6">
        <v>0</v>
      </c>
      <c r="K1825" s="5"/>
    </row>
    <row r="1826" spans="1:11">
      <c r="A1826" s="5" t="s">
        <v>11222</v>
      </c>
      <c r="B1826" s="5" t="s">
        <v>74</v>
      </c>
      <c r="C1826" s="5" t="s">
        <v>72</v>
      </c>
      <c r="D1826" s="5" t="s">
        <v>8115</v>
      </c>
      <c r="E1826" s="2" t="s">
        <v>0</v>
      </c>
      <c r="F1826" s="6">
        <v>90.278264514444288</v>
      </c>
      <c r="G1826" s="8">
        <v>260.02902401762026</v>
      </c>
      <c r="H1826" s="6">
        <v>0</v>
      </c>
      <c r="I1826" s="6">
        <v>0</v>
      </c>
      <c r="J1826" s="6">
        <v>0</v>
      </c>
      <c r="K1826" s="5"/>
    </row>
    <row r="1827" spans="1:11">
      <c r="A1827" s="5" t="s">
        <v>11223</v>
      </c>
      <c r="B1827" s="5" t="s">
        <v>74</v>
      </c>
      <c r="C1827" s="5" t="s">
        <v>72</v>
      </c>
      <c r="D1827" s="5" t="s">
        <v>8116</v>
      </c>
      <c r="E1827" s="2" t="s">
        <v>0</v>
      </c>
      <c r="F1827" s="6">
        <v>64.168453202549117</v>
      </c>
      <c r="G1827" s="8">
        <v>260.02870071761748</v>
      </c>
      <c r="H1827" s="6">
        <v>0</v>
      </c>
      <c r="I1827" s="6">
        <v>0</v>
      </c>
      <c r="J1827" s="6">
        <v>0</v>
      </c>
      <c r="K1827" s="5"/>
    </row>
    <row r="1828" spans="1:11">
      <c r="A1828" s="5" t="s">
        <v>11224</v>
      </c>
      <c r="B1828" s="5" t="s">
        <v>74</v>
      </c>
      <c r="C1828" s="5" t="s">
        <v>72</v>
      </c>
      <c r="D1828" s="5" t="s">
        <v>8117</v>
      </c>
      <c r="E1828" s="2" t="s">
        <v>0</v>
      </c>
      <c r="F1828" s="6">
        <v>70.722901702310352</v>
      </c>
      <c r="G1828" s="8">
        <v>260.0280527286863</v>
      </c>
      <c r="H1828" s="6">
        <v>0</v>
      </c>
      <c r="I1828" s="6">
        <v>0</v>
      </c>
      <c r="J1828" s="6">
        <v>0</v>
      </c>
      <c r="K1828" s="5"/>
    </row>
    <row r="1829" spans="1:11">
      <c r="A1829" s="5" t="s">
        <v>11225</v>
      </c>
      <c r="B1829" s="5" t="s">
        <v>74</v>
      </c>
      <c r="C1829" s="5" t="s">
        <v>72</v>
      </c>
      <c r="D1829" s="5" t="s">
        <v>8118</v>
      </c>
      <c r="E1829" s="2" t="s">
        <v>0</v>
      </c>
      <c r="F1829" s="6">
        <v>46.818667060443325</v>
      </c>
      <c r="G1829" s="8">
        <v>260.0284408724163</v>
      </c>
      <c r="H1829" s="6">
        <v>0</v>
      </c>
      <c r="I1829" s="6">
        <v>0</v>
      </c>
      <c r="J1829" s="6">
        <v>0</v>
      </c>
      <c r="K1829" s="5"/>
    </row>
    <row r="1830" spans="1:11">
      <c r="A1830" s="5" t="s">
        <v>11226</v>
      </c>
      <c r="B1830" s="5" t="s">
        <v>74</v>
      </c>
      <c r="C1830" s="5" t="s">
        <v>72</v>
      </c>
      <c r="D1830" s="5" t="s">
        <v>8119</v>
      </c>
      <c r="E1830" s="2" t="s">
        <v>0</v>
      </c>
      <c r="F1830" s="6">
        <v>60.043186572092644</v>
      </c>
      <c r="G1830" s="8">
        <v>260.029115345854</v>
      </c>
      <c r="H1830" s="6">
        <v>0</v>
      </c>
      <c r="I1830" s="6">
        <v>0</v>
      </c>
      <c r="J1830" s="6">
        <v>0</v>
      </c>
      <c r="K1830" s="5"/>
    </row>
    <row r="1831" spans="1:11">
      <c r="A1831" s="5" t="s">
        <v>11227</v>
      </c>
      <c r="B1831" s="5" t="s">
        <v>74</v>
      </c>
      <c r="C1831" s="5" t="s">
        <v>72</v>
      </c>
      <c r="D1831" s="5" t="s">
        <v>8120</v>
      </c>
      <c r="E1831" s="2" t="s">
        <v>0</v>
      </c>
      <c r="F1831" s="6">
        <v>51.845166743719716</v>
      </c>
      <c r="G1831" s="8">
        <v>260.02866188845485</v>
      </c>
      <c r="H1831" s="6">
        <v>0</v>
      </c>
      <c r="I1831" s="6">
        <v>0</v>
      </c>
      <c r="J1831" s="6">
        <v>0</v>
      </c>
      <c r="K1831" s="5"/>
    </row>
    <row r="1832" spans="1:11">
      <c r="A1832" s="5" t="s">
        <v>11228</v>
      </c>
      <c r="B1832" s="5" t="s">
        <v>74</v>
      </c>
      <c r="C1832" s="5" t="s">
        <v>72</v>
      </c>
      <c r="D1832" s="5" t="s">
        <v>8121</v>
      </c>
      <c r="E1832" s="2" t="s">
        <v>0</v>
      </c>
      <c r="F1832" s="6">
        <v>82.058799834052763</v>
      </c>
      <c r="G1832" s="8">
        <v>260.02917880463275</v>
      </c>
      <c r="H1832" s="6">
        <v>0</v>
      </c>
      <c r="I1832" s="6">
        <v>0</v>
      </c>
      <c r="J1832" s="6">
        <v>0</v>
      </c>
      <c r="K1832" s="5"/>
    </row>
    <row r="1833" spans="1:11">
      <c r="A1833" s="5" t="s">
        <v>11229</v>
      </c>
      <c r="B1833" s="5" t="s">
        <v>74</v>
      </c>
      <c r="C1833" s="5" t="s">
        <v>72</v>
      </c>
      <c r="D1833" s="5" t="s">
        <v>8122</v>
      </c>
      <c r="E1833" s="2" t="s">
        <v>0</v>
      </c>
      <c r="F1833" s="6">
        <v>76.313187744971771</v>
      </c>
      <c r="G1833" s="8">
        <v>260.02942930438866</v>
      </c>
      <c r="H1833" s="6">
        <v>0</v>
      </c>
      <c r="I1833" s="6">
        <v>0</v>
      </c>
      <c r="J1833" s="6">
        <v>0</v>
      </c>
      <c r="K1833" s="5"/>
    </row>
    <row r="1834" spans="1:11">
      <c r="A1834" s="5" t="s">
        <v>11230</v>
      </c>
      <c r="B1834" s="5" t="s">
        <v>74</v>
      </c>
      <c r="C1834" s="5" t="s">
        <v>72</v>
      </c>
      <c r="D1834" s="5" t="s">
        <v>8123</v>
      </c>
      <c r="E1834" s="2" t="s">
        <v>0</v>
      </c>
      <c r="F1834" s="6">
        <v>71.397829754714166</v>
      </c>
      <c r="G1834" s="8">
        <v>260.03014320476927</v>
      </c>
      <c r="H1834" s="6">
        <v>0</v>
      </c>
      <c r="I1834" s="6">
        <v>0</v>
      </c>
      <c r="J1834" s="6">
        <v>0</v>
      </c>
      <c r="K1834" s="5"/>
    </row>
    <row r="1835" spans="1:11">
      <c r="A1835" s="5" t="s">
        <v>11231</v>
      </c>
      <c r="B1835" s="5" t="s">
        <v>74</v>
      </c>
      <c r="C1835" s="5" t="s">
        <v>72</v>
      </c>
      <c r="D1835" s="5" t="s">
        <v>8124</v>
      </c>
      <c r="E1835" s="2" t="s">
        <v>0</v>
      </c>
      <c r="F1835" s="6">
        <v>102.28004450156399</v>
      </c>
      <c r="G1835" s="8">
        <v>260.02848734321611</v>
      </c>
      <c r="H1835" s="6">
        <v>0</v>
      </c>
      <c r="I1835" s="6">
        <v>0</v>
      </c>
      <c r="J1835" s="6">
        <v>0</v>
      </c>
      <c r="K1835" s="5"/>
    </row>
    <row r="1836" spans="1:11">
      <c r="A1836" s="5" t="s">
        <v>11232</v>
      </c>
      <c r="B1836" s="5" t="s">
        <v>74</v>
      </c>
      <c r="C1836" s="5" t="s">
        <v>72</v>
      </c>
      <c r="D1836" s="5" t="s">
        <v>8125</v>
      </c>
      <c r="E1836" s="2" t="s">
        <v>0</v>
      </c>
      <c r="F1836" s="6">
        <v>61.115775822576424</v>
      </c>
      <c r="G1836" s="8">
        <v>260.028084936315</v>
      </c>
      <c r="H1836" s="6">
        <v>0</v>
      </c>
      <c r="I1836" s="6">
        <v>0</v>
      </c>
      <c r="J1836" s="6">
        <v>0</v>
      </c>
      <c r="K1836" s="5"/>
    </row>
    <row r="1837" spans="1:11">
      <c r="A1837" s="5" t="s">
        <v>11233</v>
      </c>
      <c r="B1837" s="5" t="s">
        <v>74</v>
      </c>
      <c r="C1837" s="5" t="s">
        <v>72</v>
      </c>
      <c r="D1837" s="5" t="s">
        <v>8126</v>
      </c>
      <c r="E1837" s="2" t="s">
        <v>0</v>
      </c>
      <c r="F1837" s="6">
        <v>76.941851650991225</v>
      </c>
      <c r="G1837" s="8">
        <v>260.02898929130004</v>
      </c>
      <c r="H1837" s="6">
        <v>0</v>
      </c>
      <c r="I1837" s="6">
        <v>0</v>
      </c>
      <c r="J1837" s="6">
        <v>0</v>
      </c>
      <c r="K1837" s="5"/>
    </row>
    <row r="1838" spans="1:11">
      <c r="A1838" s="5" t="s">
        <v>11234</v>
      </c>
      <c r="B1838" s="5" t="s">
        <v>74</v>
      </c>
      <c r="C1838" s="5" t="s">
        <v>72</v>
      </c>
      <c r="D1838" s="5" t="s">
        <v>8127</v>
      </c>
      <c r="E1838" s="2" t="s">
        <v>0</v>
      </c>
      <c r="F1838" s="6">
        <v>75.520682726669406</v>
      </c>
      <c r="G1838" s="8">
        <v>246.77304495491413</v>
      </c>
      <c r="H1838" s="6">
        <v>0</v>
      </c>
      <c r="I1838" s="6">
        <v>0</v>
      </c>
      <c r="J1838" s="6">
        <v>0</v>
      </c>
      <c r="K1838" s="5"/>
    </row>
    <row r="1839" spans="1:11">
      <c r="A1839" s="5" t="s">
        <v>11235</v>
      </c>
      <c r="B1839" s="5" t="s">
        <v>74</v>
      </c>
      <c r="C1839" s="5" t="s">
        <v>72</v>
      </c>
      <c r="D1839" s="5" t="s">
        <v>8128</v>
      </c>
      <c r="E1839" s="2" t="s">
        <v>0</v>
      </c>
      <c r="F1839" s="6">
        <v>52.66672130786209</v>
      </c>
      <c r="G1839" s="8">
        <v>223.31882965950484</v>
      </c>
      <c r="H1839" s="6">
        <v>0</v>
      </c>
      <c r="I1839" s="6">
        <v>0</v>
      </c>
      <c r="J1839" s="6">
        <v>0</v>
      </c>
      <c r="K1839" s="5"/>
    </row>
    <row r="1840" spans="1:11">
      <c r="A1840" s="5" t="s">
        <v>11236</v>
      </c>
      <c r="B1840" s="5" t="s">
        <v>74</v>
      </c>
      <c r="C1840" s="5" t="s">
        <v>72</v>
      </c>
      <c r="D1840" s="5" t="s">
        <v>8129</v>
      </c>
      <c r="E1840" s="2" t="s">
        <v>0</v>
      </c>
      <c r="F1840" s="6">
        <v>48.873139826327154</v>
      </c>
      <c r="G1840" s="8">
        <v>260.02837908975323</v>
      </c>
      <c r="H1840" s="6">
        <v>0</v>
      </c>
      <c r="I1840" s="6">
        <v>0</v>
      </c>
      <c r="J1840" s="6">
        <v>0</v>
      </c>
      <c r="K1840" s="5"/>
    </row>
    <row r="1841" spans="1:11">
      <c r="A1841" s="5" t="s">
        <v>11237</v>
      </c>
      <c r="B1841" s="5" t="s">
        <v>74</v>
      </c>
      <c r="C1841" s="5" t="s">
        <v>72</v>
      </c>
      <c r="D1841" s="5" t="s">
        <v>8130</v>
      </c>
      <c r="E1841" s="2" t="s">
        <v>0</v>
      </c>
      <c r="F1841" s="6">
        <v>80.403686265870789</v>
      </c>
      <c r="G1841" s="8">
        <v>260.02829459816905</v>
      </c>
      <c r="H1841" s="6">
        <v>0</v>
      </c>
      <c r="I1841" s="6">
        <v>0</v>
      </c>
      <c r="J1841" s="6">
        <v>0</v>
      </c>
      <c r="K1841" s="5"/>
    </row>
    <row r="1842" spans="1:11">
      <c r="A1842" s="5" t="s">
        <v>11238</v>
      </c>
      <c r="B1842" s="5" t="s">
        <v>74</v>
      </c>
      <c r="C1842" s="5" t="s">
        <v>72</v>
      </c>
      <c r="D1842" s="5" t="s">
        <v>8131</v>
      </c>
      <c r="E1842" s="2" t="s">
        <v>0</v>
      </c>
      <c r="F1842" s="6">
        <v>70.314036308427674</v>
      </c>
      <c r="G1842" s="8">
        <v>260.02804432016535</v>
      </c>
      <c r="H1842" s="6">
        <v>0</v>
      </c>
      <c r="I1842" s="6">
        <v>0</v>
      </c>
      <c r="J1842" s="6">
        <v>0</v>
      </c>
      <c r="K1842" s="5"/>
    </row>
    <row r="1843" spans="1:11">
      <c r="A1843" s="5" t="s">
        <v>11239</v>
      </c>
      <c r="B1843" s="5" t="s">
        <v>74</v>
      </c>
      <c r="C1843" s="5" t="s">
        <v>72</v>
      </c>
      <c r="D1843" s="5" t="s">
        <v>8132</v>
      </c>
      <c r="E1843" s="2" t="s">
        <v>0</v>
      </c>
      <c r="F1843" s="6">
        <v>88.810691256741379</v>
      </c>
      <c r="G1843" s="8">
        <v>260.02823404111018</v>
      </c>
      <c r="H1843" s="6">
        <v>0</v>
      </c>
      <c r="I1843" s="6">
        <v>0</v>
      </c>
      <c r="J1843" s="6">
        <v>0</v>
      </c>
      <c r="K1843" s="5"/>
    </row>
    <row r="1844" spans="1:11">
      <c r="A1844" s="5" t="s">
        <v>11240</v>
      </c>
      <c r="B1844" s="5" t="s">
        <v>74</v>
      </c>
      <c r="C1844" s="5" t="s">
        <v>72</v>
      </c>
      <c r="D1844" s="5" t="s">
        <v>8133</v>
      </c>
      <c r="E1844" s="2" t="s">
        <v>0</v>
      </c>
      <c r="F1844" s="6">
        <v>50.333177103498869</v>
      </c>
      <c r="G1844" s="8">
        <v>260.02856854980223</v>
      </c>
      <c r="H1844" s="6">
        <v>0</v>
      </c>
      <c r="I1844" s="6">
        <v>0</v>
      </c>
      <c r="J1844" s="6">
        <v>0</v>
      </c>
      <c r="K1844" s="5"/>
    </row>
    <row r="1845" spans="1:11">
      <c r="A1845" s="5" t="s">
        <v>11241</v>
      </c>
      <c r="B1845" s="5" t="s">
        <v>74</v>
      </c>
      <c r="C1845" s="5" t="s">
        <v>72</v>
      </c>
      <c r="D1845" s="5" t="s">
        <v>8134</v>
      </c>
      <c r="E1845" s="2" t="s">
        <v>0</v>
      </c>
      <c r="F1845" s="6">
        <v>95.320911679198488</v>
      </c>
      <c r="G1845" s="8">
        <v>260.02813237428666</v>
      </c>
      <c r="H1845" s="6">
        <v>0</v>
      </c>
      <c r="I1845" s="6">
        <v>0</v>
      </c>
      <c r="J1845" s="6">
        <v>0</v>
      </c>
      <c r="K1845" s="5"/>
    </row>
    <row r="1846" spans="1:11">
      <c r="A1846" s="5" t="s">
        <v>11242</v>
      </c>
      <c r="B1846" s="5" t="s">
        <v>74</v>
      </c>
      <c r="C1846" s="5" t="s">
        <v>72</v>
      </c>
      <c r="D1846" s="5" t="s">
        <v>8135</v>
      </c>
      <c r="E1846" s="2" t="s">
        <v>0</v>
      </c>
      <c r="F1846" s="6">
        <v>81.453532013957869</v>
      </c>
      <c r="G1846" s="8">
        <v>260.02837241160069</v>
      </c>
      <c r="H1846" s="6">
        <v>0</v>
      </c>
      <c r="I1846" s="6">
        <v>0</v>
      </c>
      <c r="J1846" s="6">
        <v>0</v>
      </c>
      <c r="K1846" s="5"/>
    </row>
    <row r="1847" spans="1:11">
      <c r="A1847" s="5" t="s">
        <v>11243</v>
      </c>
      <c r="B1847" s="5" t="s">
        <v>74</v>
      </c>
      <c r="C1847" s="5" t="s">
        <v>72</v>
      </c>
      <c r="D1847" s="5" t="s">
        <v>8136</v>
      </c>
      <c r="E1847" s="2" t="s">
        <v>0</v>
      </c>
      <c r="F1847" s="6">
        <v>65.624803223978333</v>
      </c>
      <c r="G1847" s="8">
        <v>260.02967382406649</v>
      </c>
      <c r="H1847" s="6">
        <v>0</v>
      </c>
      <c r="I1847" s="6">
        <v>0</v>
      </c>
      <c r="J1847" s="6">
        <v>0</v>
      </c>
      <c r="K1847" s="5"/>
    </row>
    <row r="1848" spans="1:11">
      <c r="A1848" s="5" t="s">
        <v>11244</v>
      </c>
      <c r="B1848" s="5" t="s">
        <v>74</v>
      </c>
      <c r="C1848" s="5" t="s">
        <v>72</v>
      </c>
      <c r="D1848" s="5" t="s">
        <v>8137</v>
      </c>
      <c r="E1848" s="2" t="s">
        <v>0</v>
      </c>
      <c r="F1848" s="6">
        <v>85.613145704046843</v>
      </c>
      <c r="G1848" s="8">
        <v>260.02971768202082</v>
      </c>
      <c r="H1848" s="6">
        <v>0</v>
      </c>
      <c r="I1848" s="6">
        <v>0</v>
      </c>
      <c r="J1848" s="6">
        <v>0</v>
      </c>
      <c r="K1848" s="5"/>
    </row>
    <row r="1849" spans="1:11">
      <c r="A1849" s="5" t="s">
        <v>11245</v>
      </c>
      <c r="B1849" s="5" t="s">
        <v>74</v>
      </c>
      <c r="C1849" s="5" t="s">
        <v>72</v>
      </c>
      <c r="D1849" s="5" t="s">
        <v>8138</v>
      </c>
      <c r="E1849" s="2" t="s">
        <v>0</v>
      </c>
      <c r="F1849" s="6">
        <v>54.170644274219981</v>
      </c>
      <c r="G1849" s="8">
        <v>260.02815746858181</v>
      </c>
      <c r="H1849" s="6">
        <v>0</v>
      </c>
      <c r="I1849" s="6">
        <v>0</v>
      </c>
      <c r="J1849" s="6">
        <v>0</v>
      </c>
      <c r="K1849" s="5"/>
    </row>
    <row r="1850" spans="1:11">
      <c r="A1850" s="5" t="s">
        <v>11246</v>
      </c>
      <c r="B1850" s="5" t="s">
        <v>74</v>
      </c>
      <c r="C1850" s="5" t="s">
        <v>72</v>
      </c>
      <c r="D1850" s="5" t="s">
        <v>8139</v>
      </c>
      <c r="E1850" s="2" t="s">
        <v>0</v>
      </c>
      <c r="F1850" s="6">
        <v>90.066950827081513</v>
      </c>
      <c r="G1850" s="8">
        <v>260.02909336749082</v>
      </c>
      <c r="H1850" s="6">
        <v>0</v>
      </c>
      <c r="I1850" s="6">
        <v>0</v>
      </c>
      <c r="J1850" s="6">
        <v>0</v>
      </c>
      <c r="K1850" s="5"/>
    </row>
    <row r="1851" spans="1:11">
      <c r="A1851" s="5" t="s">
        <v>11247</v>
      </c>
      <c r="B1851" s="5" t="s">
        <v>74</v>
      </c>
      <c r="C1851" s="5" t="s">
        <v>72</v>
      </c>
      <c r="D1851" s="5" t="s">
        <v>8140</v>
      </c>
      <c r="E1851" s="2" t="s">
        <v>0</v>
      </c>
      <c r="F1851" s="6">
        <v>52.732521600940316</v>
      </c>
      <c r="G1851" s="8">
        <v>233.51660975459751</v>
      </c>
      <c r="H1851" s="6">
        <v>0</v>
      </c>
      <c r="I1851" s="6">
        <v>0</v>
      </c>
      <c r="J1851" s="6">
        <v>0</v>
      </c>
      <c r="K1851" s="5"/>
    </row>
    <row r="1852" spans="1:11">
      <c r="A1852" s="5" t="s">
        <v>11248</v>
      </c>
      <c r="B1852" s="5" t="s">
        <v>74</v>
      </c>
      <c r="C1852" s="5" t="s">
        <v>72</v>
      </c>
      <c r="D1852" s="5" t="s">
        <v>8141</v>
      </c>
      <c r="E1852" s="2" t="s">
        <v>0</v>
      </c>
      <c r="F1852" s="6">
        <v>53.422633131795202</v>
      </c>
      <c r="G1852" s="8">
        <v>223.31905202306967</v>
      </c>
      <c r="H1852" s="6">
        <v>0</v>
      </c>
      <c r="I1852" s="6">
        <v>0</v>
      </c>
      <c r="J1852" s="6">
        <v>0</v>
      </c>
      <c r="K1852" s="5"/>
    </row>
    <row r="1853" spans="1:11">
      <c r="A1853" s="5" t="s">
        <v>11249</v>
      </c>
      <c r="B1853" s="5" t="s">
        <v>74</v>
      </c>
      <c r="C1853" s="5" t="s">
        <v>72</v>
      </c>
      <c r="D1853" s="5" t="s">
        <v>8142</v>
      </c>
      <c r="E1853" s="2" t="s">
        <v>0</v>
      </c>
      <c r="F1853" s="6">
        <v>89.728649105201185</v>
      </c>
      <c r="G1853" s="8">
        <v>260.02862286796773</v>
      </c>
      <c r="H1853" s="6">
        <v>0</v>
      </c>
      <c r="I1853" s="6">
        <v>0</v>
      </c>
      <c r="J1853" s="6">
        <v>0</v>
      </c>
      <c r="K1853" s="5"/>
    </row>
    <row r="1854" spans="1:11">
      <c r="A1854" s="5" t="s">
        <v>11250</v>
      </c>
      <c r="B1854" s="5" t="s">
        <v>74</v>
      </c>
      <c r="C1854" s="5" t="s">
        <v>72</v>
      </c>
      <c r="D1854" s="5" t="s">
        <v>8143</v>
      </c>
      <c r="E1854" s="2" t="s">
        <v>0</v>
      </c>
      <c r="F1854" s="6">
        <v>55.080715172313788</v>
      </c>
      <c r="G1854" s="8">
        <v>260.02944048840288</v>
      </c>
      <c r="H1854" s="6">
        <v>0</v>
      </c>
      <c r="I1854" s="6">
        <v>0</v>
      </c>
      <c r="J1854" s="6">
        <v>0</v>
      </c>
      <c r="K1854" s="5"/>
    </row>
    <row r="1855" spans="1:11">
      <c r="A1855" s="5" t="s">
        <v>11251</v>
      </c>
      <c r="B1855" s="5" t="s">
        <v>74</v>
      </c>
      <c r="C1855" s="5" t="s">
        <v>72</v>
      </c>
      <c r="D1855" s="5" t="s">
        <v>8144</v>
      </c>
      <c r="E1855" s="2" t="s">
        <v>0</v>
      </c>
      <c r="F1855" s="6">
        <v>70.364718116278553</v>
      </c>
      <c r="G1855" s="8">
        <v>260.02830945012425</v>
      </c>
      <c r="H1855" s="6">
        <v>0</v>
      </c>
      <c r="I1855" s="6">
        <v>0</v>
      </c>
      <c r="J1855" s="6">
        <v>0</v>
      </c>
      <c r="K1855" s="5"/>
    </row>
    <row r="1856" spans="1:11">
      <c r="A1856" s="5" t="s">
        <v>11252</v>
      </c>
      <c r="B1856" s="5" t="s">
        <v>74</v>
      </c>
      <c r="C1856" s="5" t="s">
        <v>72</v>
      </c>
      <c r="D1856" s="5" t="s">
        <v>8145</v>
      </c>
      <c r="E1856" s="2" t="s">
        <v>0</v>
      </c>
      <c r="F1856" s="6">
        <v>51.24454619912558</v>
      </c>
      <c r="G1856" s="8">
        <v>260.02866177916218</v>
      </c>
      <c r="H1856" s="6">
        <v>0</v>
      </c>
      <c r="I1856" s="6">
        <v>0</v>
      </c>
      <c r="J1856" s="6">
        <v>0</v>
      </c>
      <c r="K1856" s="5"/>
    </row>
    <row r="1857" spans="1:11">
      <c r="A1857" s="5" t="s">
        <v>11253</v>
      </c>
      <c r="B1857" s="5" t="s">
        <v>74</v>
      </c>
      <c r="C1857" s="5" t="s">
        <v>72</v>
      </c>
      <c r="D1857" s="5" t="s">
        <v>8146</v>
      </c>
      <c r="E1857" s="2" t="s">
        <v>0</v>
      </c>
      <c r="F1857" s="6">
        <v>76.471899309913653</v>
      </c>
      <c r="G1857" s="8">
        <v>260.02901252581802</v>
      </c>
      <c r="H1857" s="6">
        <v>0</v>
      </c>
      <c r="I1857" s="6">
        <v>0</v>
      </c>
      <c r="J1857" s="6">
        <v>0</v>
      </c>
      <c r="K1857" s="5"/>
    </row>
    <row r="1858" spans="1:11">
      <c r="A1858" s="5" t="s">
        <v>11254</v>
      </c>
      <c r="B1858" s="5" t="s">
        <v>74</v>
      </c>
      <c r="C1858" s="5" t="s">
        <v>72</v>
      </c>
      <c r="D1858" s="5" t="s">
        <v>8147</v>
      </c>
      <c r="E1858" s="2" t="s">
        <v>0</v>
      </c>
      <c r="F1858" s="6">
        <v>88.220744828292041</v>
      </c>
      <c r="G1858" s="8">
        <v>260.02820220869921</v>
      </c>
      <c r="H1858" s="6">
        <v>0</v>
      </c>
      <c r="I1858" s="6">
        <v>0</v>
      </c>
      <c r="J1858" s="6">
        <v>0</v>
      </c>
      <c r="K1858" s="5"/>
    </row>
    <row r="1859" spans="1:11">
      <c r="A1859" s="5" t="s">
        <v>11255</v>
      </c>
      <c r="B1859" s="5" t="s">
        <v>74</v>
      </c>
      <c r="C1859" s="5" t="s">
        <v>72</v>
      </c>
      <c r="D1859" s="5" t="s">
        <v>8148</v>
      </c>
      <c r="E1859" s="2" t="s">
        <v>0</v>
      </c>
      <c r="F1859" s="6">
        <v>41.254378129674592</v>
      </c>
      <c r="G1859" s="8">
        <v>239.63508066685819</v>
      </c>
      <c r="H1859" s="6">
        <v>0</v>
      </c>
      <c r="I1859" s="6">
        <v>0</v>
      </c>
      <c r="J1859" s="6">
        <v>0</v>
      </c>
      <c r="K1859" s="5"/>
    </row>
    <row r="1860" spans="1:11">
      <c r="A1860" s="5" t="s">
        <v>11256</v>
      </c>
      <c r="B1860" s="5" t="s">
        <v>74</v>
      </c>
      <c r="C1860" s="5" t="s">
        <v>72</v>
      </c>
      <c r="D1860" s="5" t="s">
        <v>8149</v>
      </c>
      <c r="E1860" s="2" t="s">
        <v>0</v>
      </c>
      <c r="F1860" s="6">
        <v>74.350972762016198</v>
      </c>
      <c r="G1860" s="8">
        <v>260.02863706505286</v>
      </c>
      <c r="H1860" s="6">
        <v>0</v>
      </c>
      <c r="I1860" s="6">
        <v>0</v>
      </c>
      <c r="J1860" s="6">
        <v>0</v>
      </c>
      <c r="K1860" s="5"/>
    </row>
    <row r="1861" spans="1:11">
      <c r="A1861" s="5" t="s">
        <v>11257</v>
      </c>
      <c r="B1861" s="5" t="s">
        <v>74</v>
      </c>
      <c r="C1861" s="5" t="s">
        <v>72</v>
      </c>
      <c r="D1861" s="5" t="s">
        <v>8150</v>
      </c>
      <c r="E1861" s="2" t="s">
        <v>0</v>
      </c>
      <c r="F1861" s="6">
        <v>83.546038111500422</v>
      </c>
      <c r="G1861" s="8">
        <v>260.02827010347994</v>
      </c>
      <c r="H1861" s="6">
        <v>0</v>
      </c>
      <c r="I1861" s="6">
        <v>0</v>
      </c>
      <c r="J1861" s="6">
        <v>0</v>
      </c>
      <c r="K1861" s="5"/>
    </row>
    <row r="1862" spans="1:11">
      <c r="A1862" s="5" t="s">
        <v>11258</v>
      </c>
      <c r="B1862" s="5" t="s">
        <v>74</v>
      </c>
      <c r="C1862" s="5" t="s">
        <v>72</v>
      </c>
      <c r="D1862" s="5" t="s">
        <v>8151</v>
      </c>
      <c r="E1862" s="2" t="s">
        <v>0</v>
      </c>
      <c r="F1862" s="6">
        <v>76.24334715905934</v>
      </c>
      <c r="G1862" s="8">
        <v>260.0282226016875</v>
      </c>
      <c r="H1862" s="6">
        <v>0</v>
      </c>
      <c r="I1862" s="6">
        <v>0</v>
      </c>
      <c r="J1862" s="6">
        <v>0</v>
      </c>
      <c r="K1862" s="5"/>
    </row>
    <row r="1863" spans="1:11">
      <c r="A1863" s="5" t="s">
        <v>11259</v>
      </c>
      <c r="B1863" s="5" t="s">
        <v>74</v>
      </c>
      <c r="C1863" s="5" t="s">
        <v>72</v>
      </c>
      <c r="D1863" s="5" t="s">
        <v>8152</v>
      </c>
      <c r="E1863" s="2" t="s">
        <v>0</v>
      </c>
      <c r="F1863" s="6">
        <v>78.836898985611114</v>
      </c>
      <c r="G1863" s="8">
        <v>260.02844457833709</v>
      </c>
      <c r="H1863" s="6">
        <v>0</v>
      </c>
      <c r="I1863" s="6">
        <v>0</v>
      </c>
      <c r="J1863" s="6">
        <v>0</v>
      </c>
      <c r="K1863" s="5"/>
    </row>
    <row r="1864" spans="1:11">
      <c r="A1864" s="5" t="s">
        <v>11260</v>
      </c>
      <c r="B1864" s="5" t="s">
        <v>74</v>
      </c>
      <c r="C1864" s="5" t="s">
        <v>72</v>
      </c>
      <c r="D1864" s="5" t="s">
        <v>8153</v>
      </c>
      <c r="E1864" s="2" t="s">
        <v>0</v>
      </c>
      <c r="F1864" s="6">
        <v>69.957832899642554</v>
      </c>
      <c r="G1864" s="8">
        <v>260.0281717447063</v>
      </c>
      <c r="H1864" s="6">
        <v>0</v>
      </c>
      <c r="I1864" s="6">
        <v>0</v>
      </c>
      <c r="J1864" s="6">
        <v>0</v>
      </c>
      <c r="K1864" s="5"/>
    </row>
    <row r="1865" spans="1:11">
      <c r="A1865" s="5" t="s">
        <v>11261</v>
      </c>
      <c r="B1865" s="5" t="s">
        <v>74</v>
      </c>
      <c r="C1865" s="5" t="s">
        <v>72</v>
      </c>
      <c r="D1865" s="5" t="s">
        <v>8154</v>
      </c>
      <c r="E1865" s="2" t="s">
        <v>0</v>
      </c>
      <c r="F1865" s="6">
        <v>67.721371115783853</v>
      </c>
      <c r="G1865" s="8">
        <v>260.02803644738162</v>
      </c>
      <c r="H1865" s="6">
        <v>0</v>
      </c>
      <c r="I1865" s="6">
        <v>0</v>
      </c>
      <c r="J1865" s="6">
        <v>0</v>
      </c>
      <c r="K1865" s="5"/>
    </row>
    <row r="1866" spans="1:11">
      <c r="A1866" s="5" t="s">
        <v>11262</v>
      </c>
      <c r="B1866" s="5" t="s">
        <v>74</v>
      </c>
      <c r="C1866" s="5" t="s">
        <v>72</v>
      </c>
      <c r="D1866" s="5" t="s">
        <v>8155</v>
      </c>
      <c r="E1866" s="2" t="s">
        <v>0</v>
      </c>
      <c r="F1866" s="6">
        <v>44.096559232836015</v>
      </c>
      <c r="G1866" s="8">
        <v>260.02761193347538</v>
      </c>
      <c r="H1866" s="6">
        <v>0</v>
      </c>
      <c r="I1866" s="6">
        <v>0</v>
      </c>
      <c r="J1866" s="6">
        <v>0</v>
      </c>
      <c r="K1866" s="5"/>
    </row>
    <row r="1867" spans="1:11">
      <c r="A1867" s="5" t="s">
        <v>11263</v>
      </c>
      <c r="B1867" s="5" t="s">
        <v>74</v>
      </c>
      <c r="C1867" s="5" t="s">
        <v>72</v>
      </c>
      <c r="D1867" s="5" t="s">
        <v>8156</v>
      </c>
      <c r="E1867" s="2" t="s">
        <v>0</v>
      </c>
      <c r="F1867" s="6">
        <v>68.052706602232021</v>
      </c>
      <c r="G1867" s="8">
        <v>260.02850884817298</v>
      </c>
      <c r="H1867" s="6">
        <v>0</v>
      </c>
      <c r="I1867" s="6">
        <v>0</v>
      </c>
      <c r="J1867" s="6">
        <v>0</v>
      </c>
      <c r="K1867" s="5"/>
    </row>
    <row r="1868" spans="1:11">
      <c r="A1868" s="5" t="s">
        <v>11264</v>
      </c>
      <c r="B1868" s="5" t="s">
        <v>74</v>
      </c>
      <c r="C1868" s="5" t="s">
        <v>72</v>
      </c>
      <c r="D1868" s="5" t="s">
        <v>8157</v>
      </c>
      <c r="E1868" s="2" t="s">
        <v>0</v>
      </c>
      <c r="F1868" s="6">
        <v>72.186554214318704</v>
      </c>
      <c r="G1868" s="8">
        <v>260.02900783620703</v>
      </c>
      <c r="H1868" s="6">
        <v>0</v>
      </c>
      <c r="I1868" s="6">
        <v>0</v>
      </c>
      <c r="J1868" s="6">
        <v>0</v>
      </c>
      <c r="K1868" s="5"/>
    </row>
    <row r="1869" spans="1:11">
      <c r="A1869" s="5" t="s">
        <v>11265</v>
      </c>
      <c r="B1869" s="5" t="s">
        <v>74</v>
      </c>
      <c r="C1869" s="5" t="s">
        <v>72</v>
      </c>
      <c r="D1869" s="5" t="s">
        <v>8158</v>
      </c>
      <c r="E1869" s="2" t="s">
        <v>0</v>
      </c>
      <c r="F1869" s="6">
        <v>78.907197515566722</v>
      </c>
      <c r="G1869" s="8">
        <v>260.02957736879665</v>
      </c>
      <c r="H1869" s="6">
        <v>0</v>
      </c>
      <c r="I1869" s="6">
        <v>0</v>
      </c>
      <c r="J1869" s="6">
        <v>0</v>
      </c>
      <c r="K1869" s="5"/>
    </row>
    <row r="1870" spans="1:11">
      <c r="A1870" s="5" t="s">
        <v>11266</v>
      </c>
      <c r="B1870" s="5" t="s">
        <v>74</v>
      </c>
      <c r="C1870" s="5" t="s">
        <v>72</v>
      </c>
      <c r="D1870" s="5" t="s">
        <v>8159</v>
      </c>
      <c r="E1870" s="2" t="s">
        <v>0</v>
      </c>
      <c r="F1870" s="6">
        <v>55.197890475389435</v>
      </c>
      <c r="G1870" s="8">
        <v>260.0276501905546</v>
      </c>
      <c r="H1870" s="6">
        <v>0</v>
      </c>
      <c r="I1870" s="6">
        <v>0</v>
      </c>
      <c r="J1870" s="6">
        <v>0</v>
      </c>
      <c r="K1870" s="5"/>
    </row>
    <row r="1871" spans="1:11">
      <c r="A1871" s="5" t="s">
        <v>11267</v>
      </c>
      <c r="B1871" s="5" t="s">
        <v>74</v>
      </c>
      <c r="C1871" s="5" t="s">
        <v>72</v>
      </c>
      <c r="D1871" s="5" t="s">
        <v>8160</v>
      </c>
      <c r="E1871" s="2" t="s">
        <v>0</v>
      </c>
      <c r="F1871" s="6">
        <v>49.911470219050216</v>
      </c>
      <c r="G1871" s="8">
        <v>260.02898284780235</v>
      </c>
      <c r="H1871" s="6">
        <v>0</v>
      </c>
      <c r="I1871" s="6">
        <v>0</v>
      </c>
      <c r="J1871" s="6">
        <v>0</v>
      </c>
      <c r="K1871" s="5"/>
    </row>
    <row r="1872" spans="1:11">
      <c r="A1872" s="5" t="s">
        <v>11268</v>
      </c>
      <c r="B1872" s="5" t="s">
        <v>74</v>
      </c>
      <c r="C1872" s="5" t="s">
        <v>72</v>
      </c>
      <c r="D1872" s="5" t="s">
        <v>8161</v>
      </c>
      <c r="E1872" s="2" t="s">
        <v>0</v>
      </c>
      <c r="F1872" s="6">
        <v>82.173817376157487</v>
      </c>
      <c r="G1872" s="8">
        <v>242.69462144813363</v>
      </c>
      <c r="H1872" s="6">
        <v>0</v>
      </c>
      <c r="I1872" s="6">
        <v>0</v>
      </c>
      <c r="J1872" s="6">
        <v>0</v>
      </c>
      <c r="K1872" s="5"/>
    </row>
    <row r="1873" spans="1:11">
      <c r="A1873" s="5" t="s">
        <v>11269</v>
      </c>
      <c r="B1873" s="5" t="s">
        <v>74</v>
      </c>
      <c r="C1873" s="5" t="s">
        <v>72</v>
      </c>
      <c r="D1873" s="5" t="s">
        <v>8162</v>
      </c>
      <c r="E1873" s="2" t="s">
        <v>0</v>
      </c>
      <c r="F1873" s="6">
        <v>70.384160541143956</v>
      </c>
      <c r="G1873" s="8">
        <v>260.02968076613473</v>
      </c>
      <c r="H1873" s="6">
        <v>0</v>
      </c>
      <c r="I1873" s="6">
        <v>0</v>
      </c>
      <c r="J1873" s="6">
        <v>0</v>
      </c>
      <c r="K1873" s="5"/>
    </row>
    <row r="1874" spans="1:11">
      <c r="A1874" s="5" t="s">
        <v>11270</v>
      </c>
      <c r="B1874" s="5" t="s">
        <v>74</v>
      </c>
      <c r="C1874" s="5" t="s">
        <v>72</v>
      </c>
      <c r="D1874" s="5" t="s">
        <v>8163</v>
      </c>
      <c r="E1874" s="2" t="s">
        <v>0</v>
      </c>
      <c r="F1874" s="6">
        <v>81.877636198089832</v>
      </c>
      <c r="G1874" s="8">
        <v>260.02878597560681</v>
      </c>
      <c r="H1874" s="6">
        <v>0</v>
      </c>
      <c r="I1874" s="6">
        <v>0</v>
      </c>
      <c r="J1874" s="6">
        <v>0</v>
      </c>
      <c r="K1874" s="5"/>
    </row>
    <row r="1875" spans="1:11">
      <c r="A1875" s="5" t="s">
        <v>11271</v>
      </c>
      <c r="B1875" s="5" t="s">
        <v>74</v>
      </c>
      <c r="C1875" s="5" t="s">
        <v>72</v>
      </c>
      <c r="D1875" s="5" t="s">
        <v>8164</v>
      </c>
      <c r="E1875" s="2" t="s">
        <v>0</v>
      </c>
      <c r="F1875" s="6">
        <v>85.246175959157611</v>
      </c>
      <c r="G1875" s="8">
        <v>260.02977827837981</v>
      </c>
      <c r="H1875" s="6">
        <v>0</v>
      </c>
      <c r="I1875" s="6">
        <v>0</v>
      </c>
      <c r="J1875" s="6">
        <v>0</v>
      </c>
      <c r="K1875" s="5"/>
    </row>
    <row r="1876" spans="1:11">
      <c r="A1876" s="5" t="s">
        <v>11272</v>
      </c>
      <c r="B1876" s="5" t="s">
        <v>74</v>
      </c>
      <c r="C1876" s="5" t="s">
        <v>72</v>
      </c>
      <c r="D1876" s="5" t="s">
        <v>8165</v>
      </c>
      <c r="E1876" s="2" t="s">
        <v>0</v>
      </c>
      <c r="F1876" s="6">
        <v>41.311123856875469</v>
      </c>
      <c r="G1876" s="8">
        <v>260.02865537601383</v>
      </c>
      <c r="H1876" s="6">
        <v>0</v>
      </c>
      <c r="I1876" s="6">
        <v>0</v>
      </c>
      <c r="J1876" s="6">
        <v>0</v>
      </c>
      <c r="K1876" s="5"/>
    </row>
    <row r="1877" spans="1:11">
      <c r="A1877" s="5" t="s">
        <v>11273</v>
      </c>
      <c r="B1877" s="5" t="s">
        <v>74</v>
      </c>
      <c r="C1877" s="5" t="s">
        <v>72</v>
      </c>
      <c r="D1877" s="5" t="s">
        <v>8166</v>
      </c>
      <c r="E1877" s="2" t="s">
        <v>0</v>
      </c>
      <c r="F1877" s="6">
        <v>54.532335427059294</v>
      </c>
      <c r="G1877" s="8">
        <v>260.03052594865625</v>
      </c>
      <c r="H1877" s="6">
        <v>0</v>
      </c>
      <c r="I1877" s="6">
        <v>0</v>
      </c>
      <c r="J1877" s="6">
        <v>0</v>
      </c>
      <c r="K1877" s="5"/>
    </row>
    <row r="1878" spans="1:11">
      <c r="A1878" s="5" t="s">
        <v>11274</v>
      </c>
      <c r="B1878" s="5" t="s">
        <v>74</v>
      </c>
      <c r="C1878" s="5" t="s">
        <v>72</v>
      </c>
      <c r="D1878" s="5" t="s">
        <v>8167</v>
      </c>
      <c r="E1878" s="2" t="s">
        <v>0</v>
      </c>
      <c r="F1878" s="6">
        <v>53.075806437592902</v>
      </c>
      <c r="G1878" s="8">
        <v>260.0303075082071</v>
      </c>
      <c r="H1878" s="6">
        <v>0</v>
      </c>
      <c r="I1878" s="6">
        <v>0</v>
      </c>
      <c r="J1878" s="6">
        <v>0</v>
      </c>
      <c r="K1878" s="5"/>
    </row>
    <row r="1879" spans="1:11">
      <c r="A1879" s="5" t="s">
        <v>11275</v>
      </c>
      <c r="B1879" s="5" t="s">
        <v>74</v>
      </c>
      <c r="C1879" s="5" t="s">
        <v>72</v>
      </c>
      <c r="D1879" s="5" t="s">
        <v>8168</v>
      </c>
      <c r="E1879" s="2" t="s">
        <v>0</v>
      </c>
      <c r="F1879" s="6">
        <v>50.376039123288351</v>
      </c>
      <c r="G1879" s="8">
        <v>235.55558183097315</v>
      </c>
      <c r="H1879" s="6">
        <v>0</v>
      </c>
      <c r="I1879" s="6">
        <v>0</v>
      </c>
      <c r="J1879" s="6">
        <v>0</v>
      </c>
      <c r="K1879" s="5"/>
    </row>
    <row r="1880" spans="1:11">
      <c r="A1880" s="5" t="s">
        <v>11276</v>
      </c>
      <c r="B1880" s="5" t="s">
        <v>74</v>
      </c>
      <c r="C1880" s="5" t="s">
        <v>72</v>
      </c>
      <c r="D1880" s="5" t="s">
        <v>8169</v>
      </c>
      <c r="E1880" s="2" t="s">
        <v>0</v>
      </c>
      <c r="F1880" s="6">
        <v>69.38099655366328</v>
      </c>
      <c r="G1880" s="8">
        <v>260.02906346952972</v>
      </c>
      <c r="H1880" s="6">
        <v>0</v>
      </c>
      <c r="I1880" s="6">
        <v>0</v>
      </c>
      <c r="J1880" s="6">
        <v>0</v>
      </c>
      <c r="K1880" s="5"/>
    </row>
    <row r="1881" spans="1:11">
      <c r="A1881" s="5" t="s">
        <v>11277</v>
      </c>
      <c r="B1881" s="5" t="s">
        <v>74</v>
      </c>
      <c r="C1881" s="5" t="s">
        <v>72</v>
      </c>
      <c r="D1881" s="5" t="s">
        <v>8170</v>
      </c>
      <c r="E1881" s="2" t="s">
        <v>0</v>
      </c>
      <c r="F1881" s="6">
        <v>52.02504613874612</v>
      </c>
      <c r="G1881" s="8">
        <v>256.96984826641972</v>
      </c>
      <c r="H1881" s="6">
        <v>0</v>
      </c>
      <c r="I1881" s="6">
        <v>0</v>
      </c>
      <c r="J1881" s="6">
        <v>0</v>
      </c>
      <c r="K1881" s="5"/>
    </row>
    <row r="1882" spans="1:11">
      <c r="A1882" s="5" t="s">
        <v>11278</v>
      </c>
      <c r="B1882" s="5" t="s">
        <v>74</v>
      </c>
      <c r="C1882" s="5" t="s">
        <v>72</v>
      </c>
      <c r="D1882" s="5" t="s">
        <v>8171</v>
      </c>
      <c r="E1882" s="2" t="s">
        <v>0</v>
      </c>
      <c r="F1882" s="6">
        <v>65.403933409297522</v>
      </c>
      <c r="G1882" s="8">
        <v>260.02857569886368</v>
      </c>
      <c r="H1882" s="6">
        <v>0</v>
      </c>
      <c r="I1882" s="6">
        <v>0</v>
      </c>
      <c r="J1882" s="6">
        <v>0</v>
      </c>
      <c r="K1882" s="5"/>
    </row>
    <row r="1883" spans="1:11">
      <c r="A1883" s="5" t="s">
        <v>11279</v>
      </c>
      <c r="B1883" s="5" t="s">
        <v>74</v>
      </c>
      <c r="C1883" s="5" t="s">
        <v>72</v>
      </c>
      <c r="D1883" s="5" t="s">
        <v>8172</v>
      </c>
      <c r="E1883" s="2" t="s">
        <v>0</v>
      </c>
      <c r="F1883" s="6">
        <v>58.257179324632773</v>
      </c>
      <c r="G1883" s="8">
        <v>227.39810772088629</v>
      </c>
      <c r="H1883" s="6">
        <v>0</v>
      </c>
      <c r="I1883" s="6">
        <v>0</v>
      </c>
      <c r="J1883" s="6">
        <v>0</v>
      </c>
      <c r="K1883" s="5"/>
    </row>
    <row r="1884" spans="1:11">
      <c r="A1884" s="5" t="s">
        <v>11280</v>
      </c>
      <c r="B1884" s="5" t="s">
        <v>74</v>
      </c>
      <c r="C1884" s="5" t="s">
        <v>72</v>
      </c>
      <c r="D1884" s="5" t="s">
        <v>8173</v>
      </c>
      <c r="E1884" s="2" t="s">
        <v>0</v>
      </c>
      <c r="F1884" s="6">
        <v>54.463097306469145</v>
      </c>
      <c r="G1884" s="8">
        <v>260.02771258166445</v>
      </c>
      <c r="H1884" s="6">
        <v>0</v>
      </c>
      <c r="I1884" s="6">
        <v>0</v>
      </c>
      <c r="J1884" s="6">
        <v>0</v>
      </c>
      <c r="K1884" s="5"/>
    </row>
    <row r="1885" spans="1:11">
      <c r="A1885" s="5" t="s">
        <v>11281</v>
      </c>
      <c r="B1885" s="5" t="s">
        <v>74</v>
      </c>
      <c r="C1885" s="5" t="s">
        <v>72</v>
      </c>
      <c r="D1885" s="5" t="s">
        <v>8174</v>
      </c>
      <c r="E1885" s="2" t="s">
        <v>0</v>
      </c>
      <c r="F1885" s="6">
        <v>74.893420901025465</v>
      </c>
      <c r="G1885" s="8">
        <v>260.03027089393191</v>
      </c>
      <c r="H1885" s="6">
        <v>0</v>
      </c>
      <c r="I1885" s="6">
        <v>0</v>
      </c>
      <c r="J1885" s="6">
        <v>0</v>
      </c>
      <c r="K1885" s="5"/>
    </row>
    <row r="1886" spans="1:11">
      <c r="A1886" s="5" t="s">
        <v>11282</v>
      </c>
      <c r="B1886" s="5" t="s">
        <v>74</v>
      </c>
      <c r="C1886" s="5" t="s">
        <v>72</v>
      </c>
      <c r="D1886" s="5" t="s">
        <v>8175</v>
      </c>
      <c r="E1886" s="2" t="s">
        <v>0</v>
      </c>
      <c r="F1886" s="6">
        <v>68.444259547050279</v>
      </c>
      <c r="G1886" s="8">
        <v>260.02862798355392</v>
      </c>
      <c r="H1886" s="6">
        <v>0</v>
      </c>
      <c r="I1886" s="6">
        <v>0</v>
      </c>
      <c r="J1886" s="6">
        <v>0</v>
      </c>
      <c r="K1886" s="5"/>
    </row>
    <row r="1887" spans="1:11">
      <c r="A1887" s="5" t="s">
        <v>11283</v>
      </c>
      <c r="B1887" s="5" t="s">
        <v>74</v>
      </c>
      <c r="C1887" s="5" t="s">
        <v>72</v>
      </c>
      <c r="D1887" s="5" t="s">
        <v>8176</v>
      </c>
      <c r="E1887" s="2" t="s">
        <v>0</v>
      </c>
      <c r="F1887" s="6">
        <v>60.639492783346071</v>
      </c>
      <c r="G1887" s="8">
        <v>260.02923998650192</v>
      </c>
      <c r="H1887" s="6">
        <v>0</v>
      </c>
      <c r="I1887" s="6">
        <v>0</v>
      </c>
      <c r="J1887" s="6">
        <v>0</v>
      </c>
      <c r="K1887" s="5"/>
    </row>
    <row r="1888" spans="1:11">
      <c r="A1888" s="5" t="s">
        <v>11284</v>
      </c>
      <c r="B1888" s="5" t="s">
        <v>74</v>
      </c>
      <c r="C1888" s="5" t="s">
        <v>72</v>
      </c>
      <c r="D1888" s="5" t="s">
        <v>8177</v>
      </c>
      <c r="E1888" s="2" t="s">
        <v>0</v>
      </c>
      <c r="F1888" s="6">
        <v>84.906982001343607</v>
      </c>
      <c r="G1888" s="8">
        <v>260.02746655034775</v>
      </c>
      <c r="H1888" s="6">
        <v>0</v>
      </c>
      <c r="I1888" s="6">
        <v>0</v>
      </c>
      <c r="J1888" s="6">
        <v>0</v>
      </c>
      <c r="K1888" s="5"/>
    </row>
    <row r="1889" spans="1:11">
      <c r="A1889" s="5" t="s">
        <v>11285</v>
      </c>
      <c r="B1889" s="5" t="s">
        <v>74</v>
      </c>
      <c r="C1889" s="5" t="s">
        <v>72</v>
      </c>
      <c r="D1889" s="5" t="s">
        <v>8178</v>
      </c>
      <c r="E1889" s="2" t="s">
        <v>0</v>
      </c>
      <c r="F1889" s="6">
        <v>66.297289933748772</v>
      </c>
      <c r="G1889" s="8">
        <v>260.02858314660887</v>
      </c>
      <c r="H1889" s="6">
        <v>0</v>
      </c>
      <c r="I1889" s="6">
        <v>0</v>
      </c>
      <c r="J1889" s="6">
        <v>0</v>
      </c>
      <c r="K1889" s="5"/>
    </row>
    <row r="1890" spans="1:11">
      <c r="A1890" s="5" t="s">
        <v>11286</v>
      </c>
      <c r="B1890" s="5" t="s">
        <v>74</v>
      </c>
      <c r="C1890" s="5" t="s">
        <v>72</v>
      </c>
      <c r="D1890" s="5" t="s">
        <v>8179</v>
      </c>
      <c r="E1890" s="2" t="s">
        <v>0</v>
      </c>
      <c r="F1890" s="6">
        <v>66.420271248896498</v>
      </c>
      <c r="G1890" s="8">
        <v>260.02844816467638</v>
      </c>
      <c r="H1890" s="6">
        <v>0</v>
      </c>
      <c r="I1890" s="6">
        <v>0</v>
      </c>
      <c r="J1890" s="6">
        <v>0</v>
      </c>
      <c r="K1890" s="5"/>
    </row>
    <row r="1891" spans="1:11">
      <c r="A1891" s="5" t="s">
        <v>11287</v>
      </c>
      <c r="B1891" s="5" t="s">
        <v>74</v>
      </c>
      <c r="C1891" s="5" t="s">
        <v>72</v>
      </c>
      <c r="D1891" s="5" t="s">
        <v>8180</v>
      </c>
      <c r="E1891" s="2" t="s">
        <v>0</v>
      </c>
      <c r="F1891" s="6">
        <v>102.29808972929001</v>
      </c>
      <c r="G1891" s="8">
        <v>260.02900667518105</v>
      </c>
      <c r="H1891" s="6">
        <v>0</v>
      </c>
      <c r="I1891" s="6">
        <v>0</v>
      </c>
      <c r="J1891" s="6">
        <v>0</v>
      </c>
      <c r="K1891" s="5"/>
    </row>
    <row r="1892" spans="1:11">
      <c r="A1892" s="5" t="s">
        <v>11288</v>
      </c>
      <c r="B1892" s="5" t="s">
        <v>74</v>
      </c>
      <c r="C1892" s="5" t="s">
        <v>72</v>
      </c>
      <c r="D1892" s="5" t="s">
        <v>8181</v>
      </c>
      <c r="E1892" s="2" t="s">
        <v>0</v>
      </c>
      <c r="F1892" s="6">
        <v>65.581407722169558</v>
      </c>
      <c r="G1892" s="8">
        <v>260.0287179008032</v>
      </c>
      <c r="H1892" s="6">
        <v>0</v>
      </c>
      <c r="I1892" s="6">
        <v>0</v>
      </c>
      <c r="J1892" s="6">
        <v>0</v>
      </c>
      <c r="K1892" s="5"/>
    </row>
    <row r="1893" spans="1:11">
      <c r="A1893" s="5" t="s">
        <v>11289</v>
      </c>
      <c r="B1893" s="5" t="s">
        <v>74</v>
      </c>
      <c r="C1893" s="5" t="s">
        <v>72</v>
      </c>
      <c r="D1893" s="5" t="s">
        <v>8182</v>
      </c>
      <c r="E1893" s="2" t="s">
        <v>0</v>
      </c>
      <c r="F1893" s="6">
        <v>51.480261693850892</v>
      </c>
      <c r="G1893" s="8">
        <v>238.61419757327462</v>
      </c>
      <c r="H1893" s="6">
        <v>0</v>
      </c>
      <c r="I1893" s="6">
        <v>0</v>
      </c>
      <c r="J1893" s="6">
        <v>0</v>
      </c>
      <c r="K1893" s="5"/>
    </row>
    <row r="1894" spans="1:11">
      <c r="A1894" s="5" t="s">
        <v>11290</v>
      </c>
      <c r="B1894" s="5" t="s">
        <v>74</v>
      </c>
      <c r="C1894" s="5" t="s">
        <v>72</v>
      </c>
      <c r="D1894" s="5" t="s">
        <v>8183</v>
      </c>
      <c r="E1894" s="2" t="s">
        <v>0</v>
      </c>
      <c r="F1894" s="6">
        <v>74.084165919250239</v>
      </c>
      <c r="G1894" s="8">
        <v>260.02896232114017</v>
      </c>
      <c r="H1894" s="6">
        <v>0</v>
      </c>
      <c r="I1894" s="6">
        <v>0</v>
      </c>
      <c r="J1894" s="6">
        <v>0</v>
      </c>
      <c r="K1894" s="5"/>
    </row>
    <row r="1895" spans="1:11">
      <c r="A1895" s="5" t="s">
        <v>11291</v>
      </c>
      <c r="B1895" s="5" t="s">
        <v>74</v>
      </c>
      <c r="C1895" s="5" t="s">
        <v>72</v>
      </c>
      <c r="D1895" s="5" t="s">
        <v>8184</v>
      </c>
      <c r="E1895" s="2" t="s">
        <v>0</v>
      </c>
      <c r="F1895" s="6">
        <v>66.130815993173158</v>
      </c>
      <c r="G1895" s="8">
        <v>219.239655412502</v>
      </c>
      <c r="H1895" s="6">
        <v>0</v>
      </c>
      <c r="I1895" s="6">
        <v>0</v>
      </c>
      <c r="J1895" s="6">
        <v>0</v>
      </c>
      <c r="K1895" s="5"/>
    </row>
    <row r="1896" spans="1:11">
      <c r="A1896" s="5" t="s">
        <v>11292</v>
      </c>
      <c r="B1896" s="5" t="s">
        <v>74</v>
      </c>
      <c r="C1896" s="5" t="s">
        <v>72</v>
      </c>
      <c r="D1896" s="5" t="s">
        <v>8185</v>
      </c>
      <c r="E1896" s="2" t="s">
        <v>0</v>
      </c>
      <c r="F1896" s="6">
        <v>70.290944808821465</v>
      </c>
      <c r="G1896" s="8">
        <v>260.02866004954222</v>
      </c>
      <c r="H1896" s="6">
        <v>0</v>
      </c>
      <c r="I1896" s="6">
        <v>0</v>
      </c>
      <c r="J1896" s="6">
        <v>0</v>
      </c>
      <c r="K1896" s="5"/>
    </row>
    <row r="1897" spans="1:11">
      <c r="A1897" s="5" t="s">
        <v>11293</v>
      </c>
      <c r="B1897" s="5" t="s">
        <v>74</v>
      </c>
      <c r="C1897" s="5" t="s">
        <v>72</v>
      </c>
      <c r="D1897" s="5" t="s">
        <v>8186</v>
      </c>
      <c r="E1897" s="2" t="s">
        <v>0</v>
      </c>
      <c r="F1897" s="6">
        <v>52.471862867334245</v>
      </c>
      <c r="G1897" s="8">
        <v>260.02665770329725</v>
      </c>
      <c r="H1897" s="6">
        <v>0</v>
      </c>
      <c r="I1897" s="6">
        <v>0</v>
      </c>
      <c r="J1897" s="6">
        <v>0</v>
      </c>
      <c r="K1897" s="5"/>
    </row>
    <row r="1898" spans="1:11">
      <c r="A1898" s="5" t="s">
        <v>11294</v>
      </c>
      <c r="B1898" s="5" t="s">
        <v>74</v>
      </c>
      <c r="C1898" s="5" t="s">
        <v>72</v>
      </c>
      <c r="D1898" s="5" t="s">
        <v>8187</v>
      </c>
      <c r="E1898" s="2" t="s">
        <v>0</v>
      </c>
      <c r="F1898" s="6">
        <v>53.86728484461549</v>
      </c>
      <c r="G1898" s="8">
        <v>260.02926120312787</v>
      </c>
      <c r="H1898" s="6">
        <v>0</v>
      </c>
      <c r="I1898" s="6">
        <v>0</v>
      </c>
      <c r="J1898" s="6">
        <v>0</v>
      </c>
      <c r="K1898" s="5"/>
    </row>
    <row r="1899" spans="1:11">
      <c r="A1899" s="5" t="s">
        <v>11295</v>
      </c>
      <c r="B1899" s="5" t="s">
        <v>74</v>
      </c>
      <c r="C1899" s="5" t="s">
        <v>72</v>
      </c>
      <c r="D1899" s="5" t="s">
        <v>8188</v>
      </c>
      <c r="E1899" s="2" t="s">
        <v>0</v>
      </c>
      <c r="F1899" s="6">
        <v>57.234504367309079</v>
      </c>
      <c r="G1899" s="8">
        <v>260.02774422797529</v>
      </c>
      <c r="H1899" s="6">
        <v>0</v>
      </c>
      <c r="I1899" s="6">
        <v>0</v>
      </c>
      <c r="J1899" s="6">
        <v>0</v>
      </c>
      <c r="K1899" s="5"/>
    </row>
    <row r="1900" spans="1:11">
      <c r="A1900" s="5" t="s">
        <v>11296</v>
      </c>
      <c r="B1900" s="5" t="s">
        <v>74</v>
      </c>
      <c r="C1900" s="5" t="s">
        <v>72</v>
      </c>
      <c r="D1900" s="5" t="s">
        <v>8189</v>
      </c>
      <c r="E1900" s="2" t="s">
        <v>0</v>
      </c>
      <c r="F1900" s="6">
        <v>81.293601924028181</v>
      </c>
      <c r="G1900" s="8">
        <v>260.02808717257687</v>
      </c>
      <c r="H1900" s="6">
        <v>0</v>
      </c>
      <c r="I1900" s="6">
        <v>0</v>
      </c>
      <c r="J1900" s="6">
        <v>0</v>
      </c>
      <c r="K1900" s="5"/>
    </row>
    <row r="1901" spans="1:11">
      <c r="A1901" s="5" t="s">
        <v>11297</v>
      </c>
      <c r="B1901" s="5" t="s">
        <v>74</v>
      </c>
      <c r="C1901" s="5" t="s">
        <v>72</v>
      </c>
      <c r="D1901" s="5" t="s">
        <v>8190</v>
      </c>
      <c r="E1901" s="2" t="s">
        <v>0</v>
      </c>
      <c r="F1901" s="6">
        <v>46.702560388340324</v>
      </c>
      <c r="G1901" s="8">
        <v>247.79217044822278</v>
      </c>
      <c r="H1901" s="6">
        <v>0</v>
      </c>
      <c r="I1901" s="6">
        <v>0</v>
      </c>
      <c r="J1901" s="6">
        <v>0</v>
      </c>
      <c r="K1901" s="5"/>
    </row>
    <row r="1902" spans="1:11">
      <c r="A1902" s="5" t="s">
        <v>11298</v>
      </c>
      <c r="B1902" s="5" t="s">
        <v>74</v>
      </c>
      <c r="C1902" s="5" t="s">
        <v>72</v>
      </c>
      <c r="D1902" s="5" t="s">
        <v>8191</v>
      </c>
      <c r="E1902" s="2" t="s">
        <v>0</v>
      </c>
      <c r="F1902" s="6">
        <v>53.203203279923187</v>
      </c>
      <c r="G1902" s="8">
        <v>211.08237840076833</v>
      </c>
      <c r="H1902" s="6">
        <v>0</v>
      </c>
      <c r="I1902" s="6">
        <v>0</v>
      </c>
      <c r="J1902" s="6">
        <v>0</v>
      </c>
      <c r="K1902" s="5"/>
    </row>
    <row r="1903" spans="1:11">
      <c r="A1903" s="5" t="s">
        <v>11299</v>
      </c>
      <c r="B1903" s="5" t="s">
        <v>74</v>
      </c>
      <c r="C1903" s="5" t="s">
        <v>72</v>
      </c>
      <c r="D1903" s="5" t="s">
        <v>8192</v>
      </c>
      <c r="E1903" s="2" t="s">
        <v>0</v>
      </c>
      <c r="F1903" s="6">
        <v>58.27727028505835</v>
      </c>
      <c r="G1903" s="8">
        <v>260.02773556784246</v>
      </c>
      <c r="H1903" s="6">
        <v>0</v>
      </c>
      <c r="I1903" s="6">
        <v>0</v>
      </c>
      <c r="J1903" s="6">
        <v>0</v>
      </c>
      <c r="K1903" s="5"/>
    </row>
    <row r="1904" spans="1:11">
      <c r="A1904" s="5" t="s">
        <v>11300</v>
      </c>
      <c r="B1904" s="5" t="s">
        <v>74</v>
      </c>
      <c r="C1904" s="5" t="s">
        <v>72</v>
      </c>
      <c r="D1904" s="5" t="s">
        <v>8193</v>
      </c>
      <c r="E1904" s="2" t="s">
        <v>0</v>
      </c>
      <c r="F1904" s="6">
        <v>81.685322616733188</v>
      </c>
      <c r="G1904" s="8">
        <v>260.0283282422717</v>
      </c>
      <c r="H1904" s="6">
        <v>0</v>
      </c>
      <c r="I1904" s="6">
        <v>0</v>
      </c>
      <c r="J1904" s="6">
        <v>0</v>
      </c>
      <c r="K1904" s="5"/>
    </row>
    <row r="1905" spans="1:11">
      <c r="A1905" s="5" t="s">
        <v>11301</v>
      </c>
      <c r="B1905" s="5" t="s">
        <v>74</v>
      </c>
      <c r="C1905" s="5" t="s">
        <v>72</v>
      </c>
      <c r="D1905" s="5" t="s">
        <v>8194</v>
      </c>
      <c r="E1905" s="2" t="s">
        <v>0</v>
      </c>
      <c r="F1905" s="6">
        <v>39.34768546145682</v>
      </c>
      <c r="G1905" s="8">
        <v>211.08348573351162</v>
      </c>
      <c r="H1905" s="6">
        <v>0</v>
      </c>
      <c r="I1905" s="6">
        <v>0</v>
      </c>
      <c r="J1905" s="6">
        <v>0</v>
      </c>
      <c r="K1905" s="5"/>
    </row>
    <row r="1906" spans="1:11">
      <c r="A1906" s="5" t="s">
        <v>11302</v>
      </c>
      <c r="B1906" s="5" t="s">
        <v>74</v>
      </c>
      <c r="C1906" s="5" t="s">
        <v>72</v>
      </c>
      <c r="D1906" s="5" t="s">
        <v>8195</v>
      </c>
      <c r="E1906" s="2" t="s">
        <v>0</v>
      </c>
      <c r="F1906" s="6">
        <v>82.233567810546745</v>
      </c>
      <c r="G1906" s="8">
        <v>260.03189881614952</v>
      </c>
      <c r="H1906" s="6">
        <v>0</v>
      </c>
      <c r="I1906" s="6">
        <v>0</v>
      </c>
      <c r="J1906" s="6">
        <v>0</v>
      </c>
      <c r="K1906" s="5"/>
    </row>
    <row r="1907" spans="1:11">
      <c r="A1907" s="5" t="s">
        <v>11303</v>
      </c>
      <c r="B1907" s="5" t="s">
        <v>74</v>
      </c>
      <c r="C1907" s="5" t="s">
        <v>72</v>
      </c>
      <c r="D1907" s="5" t="s">
        <v>8196</v>
      </c>
      <c r="E1907" s="2" t="s">
        <v>0</v>
      </c>
      <c r="F1907" s="6">
        <v>99.586102108833188</v>
      </c>
      <c r="G1907" s="8">
        <v>260.02794369376375</v>
      </c>
      <c r="H1907" s="6">
        <v>0</v>
      </c>
      <c r="I1907" s="6">
        <v>0</v>
      </c>
      <c r="J1907" s="6">
        <v>0</v>
      </c>
      <c r="K1907" s="5"/>
    </row>
    <row r="1908" spans="1:11">
      <c r="A1908" s="5" t="s">
        <v>11304</v>
      </c>
      <c r="B1908" s="5" t="s">
        <v>74</v>
      </c>
      <c r="C1908" s="5" t="s">
        <v>72</v>
      </c>
      <c r="D1908" s="5" t="s">
        <v>8197</v>
      </c>
      <c r="E1908" s="2" t="s">
        <v>0</v>
      </c>
      <c r="F1908" s="6">
        <v>77.78935518727026</v>
      </c>
      <c r="G1908" s="8">
        <v>260.02886209615519</v>
      </c>
      <c r="H1908" s="6">
        <v>0</v>
      </c>
      <c r="I1908" s="6">
        <v>0</v>
      </c>
      <c r="J1908" s="6">
        <v>0</v>
      </c>
      <c r="K1908" s="5"/>
    </row>
    <row r="1909" spans="1:11">
      <c r="A1909" s="5" t="s">
        <v>11305</v>
      </c>
      <c r="B1909" s="5" t="s">
        <v>74</v>
      </c>
      <c r="C1909" s="5" t="s">
        <v>72</v>
      </c>
      <c r="D1909" s="5" t="s">
        <v>8198</v>
      </c>
      <c r="E1909" s="2" t="s">
        <v>0</v>
      </c>
      <c r="F1909" s="6">
        <v>54.719956132304318</v>
      </c>
      <c r="G1909" s="8">
        <v>216.18141086010854</v>
      </c>
      <c r="H1909" s="6">
        <v>0</v>
      </c>
      <c r="I1909" s="6">
        <v>0</v>
      </c>
      <c r="J1909" s="6">
        <v>0</v>
      </c>
      <c r="K1909" s="5"/>
    </row>
    <row r="1910" spans="1:11">
      <c r="A1910" s="5" t="s">
        <v>11306</v>
      </c>
      <c r="B1910" s="5" t="s">
        <v>74</v>
      </c>
      <c r="C1910" s="5" t="s">
        <v>72</v>
      </c>
      <c r="D1910" s="5" t="s">
        <v>8199</v>
      </c>
      <c r="E1910" s="2" t="s">
        <v>0</v>
      </c>
      <c r="F1910" s="6">
        <v>76.533783833198044</v>
      </c>
      <c r="G1910" s="8">
        <v>260.02789868586189</v>
      </c>
      <c r="H1910" s="6">
        <v>0</v>
      </c>
      <c r="I1910" s="6">
        <v>0</v>
      </c>
      <c r="J1910" s="6">
        <v>0</v>
      </c>
      <c r="K1910" s="5"/>
    </row>
    <row r="1911" spans="1:11">
      <c r="A1911" s="5" t="s">
        <v>11307</v>
      </c>
      <c r="B1911" s="5" t="s">
        <v>74</v>
      </c>
      <c r="C1911" s="5" t="s">
        <v>72</v>
      </c>
      <c r="D1911" s="5" t="s">
        <v>8200</v>
      </c>
      <c r="E1911" s="2" t="s">
        <v>0</v>
      </c>
      <c r="F1911" s="6">
        <v>79.040927535825546</v>
      </c>
      <c r="G1911" s="8">
        <v>260.02831813745161</v>
      </c>
      <c r="H1911" s="6">
        <v>0</v>
      </c>
      <c r="I1911" s="6">
        <v>0</v>
      </c>
      <c r="J1911" s="6">
        <v>0</v>
      </c>
      <c r="K1911" s="5"/>
    </row>
    <row r="1912" spans="1:11">
      <c r="A1912" s="5" t="s">
        <v>11308</v>
      </c>
      <c r="B1912" s="5" t="s">
        <v>74</v>
      </c>
      <c r="C1912" s="5" t="s">
        <v>72</v>
      </c>
      <c r="D1912" s="5" t="s">
        <v>8201</v>
      </c>
      <c r="E1912" s="2" t="s">
        <v>0</v>
      </c>
      <c r="F1912" s="6">
        <v>48.166881304153776</v>
      </c>
      <c r="G1912" s="8">
        <v>260.02871018273368</v>
      </c>
      <c r="H1912" s="6">
        <v>0</v>
      </c>
      <c r="I1912" s="6">
        <v>0</v>
      </c>
      <c r="J1912" s="6">
        <v>0</v>
      </c>
      <c r="K1912" s="5"/>
    </row>
    <row r="1913" spans="1:11">
      <c r="A1913" s="5" t="s">
        <v>11309</v>
      </c>
      <c r="B1913" s="5" t="s">
        <v>74</v>
      </c>
      <c r="C1913" s="5" t="s">
        <v>72</v>
      </c>
      <c r="D1913" s="5" t="s">
        <v>8202</v>
      </c>
      <c r="E1913" s="2" t="s">
        <v>0</v>
      </c>
      <c r="F1913" s="6">
        <v>60.828063269176226</v>
      </c>
      <c r="G1913" s="8">
        <v>260.02892865471676</v>
      </c>
      <c r="H1913" s="6">
        <v>0</v>
      </c>
      <c r="I1913" s="6">
        <v>0</v>
      </c>
      <c r="J1913" s="6">
        <v>0</v>
      </c>
      <c r="K1913" s="5"/>
    </row>
    <row r="1914" spans="1:11">
      <c r="A1914" s="5" t="s">
        <v>11310</v>
      </c>
      <c r="B1914" s="5" t="s">
        <v>74</v>
      </c>
      <c r="C1914" s="5" t="s">
        <v>72</v>
      </c>
      <c r="D1914" s="5" t="s">
        <v>8203</v>
      </c>
      <c r="E1914" s="2" t="s">
        <v>0</v>
      </c>
      <c r="F1914" s="6">
        <v>51.204908557370253</v>
      </c>
      <c r="G1914" s="8">
        <v>260.0288804464725</v>
      </c>
      <c r="H1914" s="6">
        <v>0</v>
      </c>
      <c r="I1914" s="6">
        <v>0</v>
      </c>
      <c r="J1914" s="6">
        <v>0</v>
      </c>
      <c r="K1914" s="5"/>
    </row>
    <row r="1915" spans="1:11">
      <c r="A1915" s="5" t="s">
        <v>11311</v>
      </c>
      <c r="B1915" s="5" t="s">
        <v>74</v>
      </c>
      <c r="C1915" s="5" t="s">
        <v>72</v>
      </c>
      <c r="D1915" s="5" t="s">
        <v>8204</v>
      </c>
      <c r="E1915" s="2" t="s">
        <v>0</v>
      </c>
      <c r="F1915" s="6">
        <v>77.639700418110579</v>
      </c>
      <c r="G1915" s="8">
        <v>260.03207453762502</v>
      </c>
      <c r="H1915" s="6">
        <v>0</v>
      </c>
      <c r="I1915" s="6">
        <v>0</v>
      </c>
      <c r="J1915" s="6">
        <v>0</v>
      </c>
      <c r="K1915" s="5"/>
    </row>
    <row r="1916" spans="1:11">
      <c r="A1916" s="5" t="s">
        <v>11312</v>
      </c>
      <c r="B1916" s="5" t="s">
        <v>74</v>
      </c>
      <c r="C1916" s="5" t="s">
        <v>72</v>
      </c>
      <c r="D1916" s="5" t="s">
        <v>8205</v>
      </c>
      <c r="E1916" s="2" t="s">
        <v>0</v>
      </c>
      <c r="F1916" s="6">
        <v>63.415871049616442</v>
      </c>
      <c r="G1916" s="8">
        <v>260.02923987388101</v>
      </c>
      <c r="H1916" s="6">
        <v>0</v>
      </c>
      <c r="I1916" s="6">
        <v>0</v>
      </c>
      <c r="J1916" s="6">
        <v>0</v>
      </c>
      <c r="K1916" s="5"/>
    </row>
    <row r="1917" spans="1:11">
      <c r="A1917" s="5" t="s">
        <v>11313</v>
      </c>
      <c r="B1917" s="5" t="s">
        <v>74</v>
      </c>
      <c r="C1917" s="5" t="s">
        <v>72</v>
      </c>
      <c r="D1917" s="5" t="s">
        <v>8206</v>
      </c>
      <c r="E1917" s="2" t="s">
        <v>0</v>
      </c>
      <c r="F1917" s="6">
        <v>49.27550213241922</v>
      </c>
      <c r="G1917" s="8">
        <v>260.02842097312953</v>
      </c>
      <c r="H1917" s="6">
        <v>0</v>
      </c>
      <c r="I1917" s="6">
        <v>0</v>
      </c>
      <c r="J1917" s="6">
        <v>0</v>
      </c>
      <c r="K1917" s="5"/>
    </row>
    <row r="1918" spans="1:11">
      <c r="A1918" s="5" t="s">
        <v>11314</v>
      </c>
      <c r="B1918" s="5" t="s">
        <v>74</v>
      </c>
      <c r="C1918" s="5" t="s">
        <v>72</v>
      </c>
      <c r="D1918" s="5" t="s">
        <v>8207</v>
      </c>
      <c r="E1918" s="2" t="s">
        <v>0</v>
      </c>
      <c r="F1918" s="6">
        <v>58.095901668962924</v>
      </c>
      <c r="G1918" s="8">
        <v>260.02901899669507</v>
      </c>
      <c r="H1918" s="6">
        <v>0</v>
      </c>
      <c r="I1918" s="6">
        <v>0</v>
      </c>
      <c r="J1918" s="6">
        <v>0</v>
      </c>
      <c r="K1918" s="5"/>
    </row>
    <row r="1919" spans="1:11">
      <c r="A1919" s="5" t="s">
        <v>11315</v>
      </c>
      <c r="B1919" s="5" t="s">
        <v>74</v>
      </c>
      <c r="C1919" s="5" t="s">
        <v>72</v>
      </c>
      <c r="D1919" s="5" t="s">
        <v>8208</v>
      </c>
      <c r="E1919" s="2" t="s">
        <v>0</v>
      </c>
      <c r="F1919" s="6">
        <v>56.293958704499317</v>
      </c>
      <c r="G1919" s="8">
        <v>230.45704293003675</v>
      </c>
      <c r="H1919" s="6">
        <v>0</v>
      </c>
      <c r="I1919" s="6">
        <v>0</v>
      </c>
      <c r="J1919" s="6">
        <v>0</v>
      </c>
      <c r="K1919" s="5"/>
    </row>
    <row r="1920" spans="1:11">
      <c r="A1920" s="5" t="s">
        <v>11316</v>
      </c>
      <c r="B1920" s="5" t="s">
        <v>74</v>
      </c>
      <c r="C1920" s="5" t="s">
        <v>72</v>
      </c>
      <c r="D1920" s="5" t="s">
        <v>8209</v>
      </c>
      <c r="E1920" s="2" t="s">
        <v>0</v>
      </c>
      <c r="F1920" s="6">
        <v>56.045072583849468</v>
      </c>
      <c r="G1920" s="8">
        <v>250.8543412216124</v>
      </c>
      <c r="H1920" s="6">
        <v>0</v>
      </c>
      <c r="I1920" s="6">
        <v>0</v>
      </c>
      <c r="J1920" s="6">
        <v>0</v>
      </c>
      <c r="K1920" s="5"/>
    </row>
    <row r="1921" spans="1:11">
      <c r="A1921" s="5" t="s">
        <v>11317</v>
      </c>
      <c r="B1921" s="5" t="s">
        <v>74</v>
      </c>
      <c r="C1921" s="5" t="s">
        <v>72</v>
      </c>
      <c r="D1921" s="5" t="s">
        <v>8210</v>
      </c>
      <c r="E1921" s="2" t="s">
        <v>0</v>
      </c>
      <c r="F1921" s="6">
        <v>49.210731269225434</v>
      </c>
      <c r="G1921" s="8">
        <v>260.02835851545666</v>
      </c>
      <c r="H1921" s="6">
        <v>0</v>
      </c>
      <c r="I1921" s="6">
        <v>0</v>
      </c>
      <c r="J1921" s="6">
        <v>0</v>
      </c>
      <c r="K1921" s="5"/>
    </row>
    <row r="1922" spans="1:11">
      <c r="A1922" s="5" t="s">
        <v>11318</v>
      </c>
      <c r="B1922" s="5" t="s">
        <v>74</v>
      </c>
      <c r="C1922" s="5" t="s">
        <v>72</v>
      </c>
      <c r="D1922" s="5" t="s">
        <v>8211</v>
      </c>
      <c r="E1922" s="2" t="s">
        <v>0</v>
      </c>
      <c r="F1922" s="6">
        <v>65.183707523320209</v>
      </c>
      <c r="G1922" s="8">
        <v>260.02597060428701</v>
      </c>
      <c r="H1922" s="6">
        <v>0</v>
      </c>
      <c r="I1922" s="6">
        <v>0</v>
      </c>
      <c r="J1922" s="6">
        <v>0</v>
      </c>
      <c r="K1922" s="5"/>
    </row>
    <row r="1923" spans="1:11">
      <c r="A1923" s="5" t="s">
        <v>11319</v>
      </c>
      <c r="B1923" s="5" t="s">
        <v>74</v>
      </c>
      <c r="C1923" s="5" t="s">
        <v>72</v>
      </c>
      <c r="D1923" s="5" t="s">
        <v>8212</v>
      </c>
      <c r="E1923" s="2" t="s">
        <v>0</v>
      </c>
      <c r="F1923" s="6">
        <v>78.87918484905849</v>
      </c>
      <c r="G1923" s="8">
        <v>260.02813324416195</v>
      </c>
      <c r="H1923" s="6">
        <v>0</v>
      </c>
      <c r="I1923" s="6">
        <v>0</v>
      </c>
      <c r="J1923" s="6">
        <v>0</v>
      </c>
      <c r="K1923" s="5"/>
    </row>
    <row r="1924" spans="1:11">
      <c r="A1924" s="5" t="s">
        <v>11320</v>
      </c>
      <c r="B1924" s="5" t="s">
        <v>74</v>
      </c>
      <c r="C1924" s="5" t="s">
        <v>72</v>
      </c>
      <c r="D1924" s="5" t="s">
        <v>8213</v>
      </c>
      <c r="E1924" s="2" t="s">
        <v>0</v>
      </c>
      <c r="F1924" s="6">
        <v>97.360169923374713</v>
      </c>
      <c r="G1924" s="8">
        <v>260.02868242790549</v>
      </c>
      <c r="H1924" s="6">
        <v>0</v>
      </c>
      <c r="I1924" s="6">
        <v>0</v>
      </c>
      <c r="J1924" s="6">
        <v>0</v>
      </c>
      <c r="K1924" s="5"/>
    </row>
    <row r="1925" spans="1:11">
      <c r="A1925" s="5" t="s">
        <v>11321</v>
      </c>
      <c r="B1925" s="5" t="s">
        <v>74</v>
      </c>
      <c r="C1925" s="5" t="s">
        <v>72</v>
      </c>
      <c r="D1925" s="5" t="s">
        <v>8214</v>
      </c>
      <c r="E1925" s="2" t="s">
        <v>0</v>
      </c>
      <c r="F1925" s="6">
        <v>52.443088819283922</v>
      </c>
      <c r="G1925" s="8">
        <v>259.00875229293661</v>
      </c>
      <c r="H1925" s="6">
        <v>0</v>
      </c>
      <c r="I1925" s="6">
        <v>0</v>
      </c>
      <c r="J1925" s="6">
        <v>0</v>
      </c>
      <c r="K1925" s="5"/>
    </row>
    <row r="1926" spans="1:11">
      <c r="A1926" s="5" t="s">
        <v>11322</v>
      </c>
      <c r="B1926" s="5" t="s">
        <v>74</v>
      </c>
      <c r="C1926" s="5" t="s">
        <v>72</v>
      </c>
      <c r="D1926" s="5" t="s">
        <v>8215</v>
      </c>
      <c r="E1926" s="2" t="s">
        <v>0</v>
      </c>
      <c r="F1926" s="6">
        <v>65.938261861990298</v>
      </c>
      <c r="G1926" s="8">
        <v>260.0284336949299</v>
      </c>
      <c r="H1926" s="6">
        <v>0</v>
      </c>
      <c r="I1926" s="6">
        <v>0</v>
      </c>
      <c r="J1926" s="6">
        <v>0</v>
      </c>
      <c r="K1926" s="5"/>
    </row>
    <row r="1927" spans="1:11">
      <c r="A1927" s="5" t="s">
        <v>11323</v>
      </c>
      <c r="B1927" s="5" t="s">
        <v>74</v>
      </c>
      <c r="C1927" s="5" t="s">
        <v>72</v>
      </c>
      <c r="D1927" s="5" t="s">
        <v>8216</v>
      </c>
      <c r="E1927" s="2" t="s">
        <v>0</v>
      </c>
      <c r="F1927" s="6">
        <v>49.990842437753805</v>
      </c>
      <c r="G1927" s="8">
        <v>233.51569013557702</v>
      </c>
      <c r="H1927" s="6">
        <v>0</v>
      </c>
      <c r="I1927" s="6">
        <v>0</v>
      </c>
      <c r="J1927" s="6">
        <v>0</v>
      </c>
      <c r="K1927" s="5"/>
    </row>
    <row r="1928" spans="1:11">
      <c r="A1928" s="5" t="s">
        <v>11324</v>
      </c>
      <c r="B1928" s="5" t="s">
        <v>74</v>
      </c>
      <c r="C1928" s="5" t="s">
        <v>72</v>
      </c>
      <c r="D1928" s="5" t="s">
        <v>8217</v>
      </c>
      <c r="E1928" s="2" t="s">
        <v>0</v>
      </c>
      <c r="F1928" s="6">
        <v>69.162092586396696</v>
      </c>
      <c r="G1928" s="8">
        <v>260.02890796520575</v>
      </c>
      <c r="H1928" s="6">
        <v>0</v>
      </c>
      <c r="I1928" s="6">
        <v>0</v>
      </c>
      <c r="J1928" s="6">
        <v>0</v>
      </c>
      <c r="K1928" s="5"/>
    </row>
    <row r="1929" spans="1:11">
      <c r="A1929" s="5" t="s">
        <v>11325</v>
      </c>
      <c r="B1929" s="5" t="s">
        <v>74</v>
      </c>
      <c r="C1929" s="5" t="s">
        <v>72</v>
      </c>
      <c r="D1929" s="5" t="s">
        <v>8218</v>
      </c>
      <c r="E1929" s="2" t="s">
        <v>0</v>
      </c>
      <c r="F1929" s="6">
        <v>45.163120356119279</v>
      </c>
      <c r="G1929" s="8">
        <v>247.79210984970675</v>
      </c>
      <c r="H1929" s="6">
        <v>0</v>
      </c>
      <c r="I1929" s="6">
        <v>0</v>
      </c>
      <c r="J1929" s="6">
        <v>0</v>
      </c>
      <c r="K1929" s="5"/>
    </row>
    <row r="1930" spans="1:11">
      <c r="A1930" s="5" t="s">
        <v>11326</v>
      </c>
      <c r="B1930" s="5" t="s">
        <v>74</v>
      </c>
      <c r="C1930" s="5" t="s">
        <v>72</v>
      </c>
      <c r="D1930" s="5" t="s">
        <v>8219</v>
      </c>
      <c r="E1930" s="2" t="s">
        <v>0</v>
      </c>
      <c r="F1930" s="6">
        <v>56.510059497233911</v>
      </c>
      <c r="G1930" s="8">
        <v>252.89268763256254</v>
      </c>
      <c r="H1930" s="6">
        <v>0</v>
      </c>
      <c r="I1930" s="6">
        <v>0</v>
      </c>
      <c r="J1930" s="6">
        <v>0</v>
      </c>
      <c r="K1930" s="5"/>
    </row>
    <row r="1931" spans="1:11">
      <c r="A1931" s="5" t="s">
        <v>11327</v>
      </c>
      <c r="B1931" s="5" t="s">
        <v>74</v>
      </c>
      <c r="C1931" s="5" t="s">
        <v>72</v>
      </c>
      <c r="D1931" s="5" t="s">
        <v>8220</v>
      </c>
      <c r="E1931" s="2" t="s">
        <v>0</v>
      </c>
      <c r="F1931" s="6">
        <v>51.441215435103452</v>
      </c>
      <c r="G1931" s="8">
        <v>260.02882828440789</v>
      </c>
      <c r="H1931" s="6">
        <v>0</v>
      </c>
      <c r="I1931" s="6">
        <v>0</v>
      </c>
      <c r="J1931" s="6">
        <v>0</v>
      </c>
      <c r="K1931" s="5"/>
    </row>
    <row r="1932" spans="1:11">
      <c r="A1932" s="5" t="s">
        <v>11328</v>
      </c>
      <c r="B1932" s="5" t="s">
        <v>74</v>
      </c>
      <c r="C1932" s="5" t="s">
        <v>72</v>
      </c>
      <c r="D1932" s="5" t="s">
        <v>8221</v>
      </c>
      <c r="E1932" s="2" t="s">
        <v>0</v>
      </c>
      <c r="F1932" s="6">
        <v>49.886404713876601</v>
      </c>
      <c r="G1932" s="8">
        <v>260.02831922054719</v>
      </c>
      <c r="H1932" s="6">
        <v>0</v>
      </c>
      <c r="I1932" s="6">
        <v>0</v>
      </c>
      <c r="J1932" s="6">
        <v>0</v>
      </c>
      <c r="K1932" s="5"/>
    </row>
    <row r="1933" spans="1:11">
      <c r="A1933" s="5" t="s">
        <v>11329</v>
      </c>
      <c r="B1933" s="5" t="s">
        <v>74</v>
      </c>
      <c r="C1933" s="5" t="s">
        <v>72</v>
      </c>
      <c r="D1933" s="5" t="s">
        <v>8222</v>
      </c>
      <c r="E1933" s="2" t="s">
        <v>0</v>
      </c>
      <c r="F1933" s="6">
        <v>55.592128746765383</v>
      </c>
      <c r="G1933" s="8">
        <v>260.02880369311077</v>
      </c>
      <c r="H1933" s="6">
        <v>0</v>
      </c>
      <c r="I1933" s="6">
        <v>0</v>
      </c>
      <c r="J1933" s="6">
        <v>0</v>
      </c>
      <c r="K1933" s="5"/>
    </row>
    <row r="1934" spans="1:11">
      <c r="A1934" s="5" t="s">
        <v>11330</v>
      </c>
      <c r="B1934" s="5" t="s">
        <v>74</v>
      </c>
      <c r="C1934" s="5" t="s">
        <v>72</v>
      </c>
      <c r="D1934" s="5" t="s">
        <v>8223</v>
      </c>
      <c r="E1934" s="2" t="s">
        <v>0</v>
      </c>
      <c r="F1934" s="6">
        <v>62.324001987742257</v>
      </c>
      <c r="G1934" s="8">
        <v>260.02790484321048</v>
      </c>
      <c r="H1934" s="6">
        <v>0</v>
      </c>
      <c r="I1934" s="6">
        <v>0</v>
      </c>
      <c r="J1934" s="6">
        <v>0</v>
      </c>
      <c r="K1934" s="5"/>
    </row>
    <row r="1935" spans="1:11">
      <c r="A1935" s="5" t="s">
        <v>11331</v>
      </c>
      <c r="B1935" s="5" t="s">
        <v>74</v>
      </c>
      <c r="C1935" s="5" t="s">
        <v>72</v>
      </c>
      <c r="D1935" s="5" t="s">
        <v>8224</v>
      </c>
      <c r="E1935" s="2" t="s">
        <v>0</v>
      </c>
      <c r="F1935" s="6">
        <v>49.724076375901845</v>
      </c>
      <c r="G1935" s="8">
        <v>245.75216249492428</v>
      </c>
      <c r="H1935" s="6">
        <v>0</v>
      </c>
      <c r="I1935" s="6">
        <v>0</v>
      </c>
      <c r="J1935" s="6">
        <v>0</v>
      </c>
      <c r="K1935" s="5"/>
    </row>
    <row r="1936" spans="1:11">
      <c r="A1936" s="5" t="s">
        <v>11332</v>
      </c>
      <c r="B1936" s="5" t="s">
        <v>74</v>
      </c>
      <c r="C1936" s="5" t="s">
        <v>72</v>
      </c>
      <c r="D1936" s="5" t="s">
        <v>8225</v>
      </c>
      <c r="E1936" s="2" t="s">
        <v>0</v>
      </c>
      <c r="F1936" s="6">
        <v>78.189623113874006</v>
      </c>
      <c r="G1936" s="8">
        <v>260.02828201275594</v>
      </c>
      <c r="H1936" s="6">
        <v>0</v>
      </c>
      <c r="I1936" s="6">
        <v>0</v>
      </c>
      <c r="J1936" s="6">
        <v>0</v>
      </c>
      <c r="K1936" s="5"/>
    </row>
    <row r="1937" spans="1:11">
      <c r="A1937" s="5" t="s">
        <v>11333</v>
      </c>
      <c r="B1937" s="5" t="s">
        <v>74</v>
      </c>
      <c r="C1937" s="5" t="s">
        <v>72</v>
      </c>
      <c r="D1937" s="5" t="s">
        <v>8226</v>
      </c>
      <c r="E1937" s="2" t="s">
        <v>0</v>
      </c>
      <c r="F1937" s="6">
        <v>93.014666117941985</v>
      </c>
      <c r="G1937" s="8">
        <v>230.45763009285085</v>
      </c>
      <c r="H1937" s="6">
        <v>0</v>
      </c>
      <c r="I1937" s="6">
        <v>0</v>
      </c>
      <c r="J1937" s="6">
        <v>0</v>
      </c>
      <c r="K1937" s="5"/>
    </row>
    <row r="1938" spans="1:11">
      <c r="A1938" s="5" t="s">
        <v>11334</v>
      </c>
      <c r="B1938" s="5" t="s">
        <v>74</v>
      </c>
      <c r="C1938" s="5" t="s">
        <v>72</v>
      </c>
      <c r="D1938" s="5" t="s">
        <v>8227</v>
      </c>
      <c r="E1938" s="2" t="s">
        <v>0</v>
      </c>
      <c r="F1938" s="6">
        <v>66.874913484416751</v>
      </c>
      <c r="G1938" s="8">
        <v>260.02806556192877</v>
      </c>
      <c r="H1938" s="6">
        <v>0</v>
      </c>
      <c r="I1938" s="6">
        <v>0</v>
      </c>
      <c r="J1938" s="6">
        <v>0</v>
      </c>
      <c r="K1938" s="5"/>
    </row>
    <row r="1939" spans="1:11">
      <c r="A1939" s="5" t="s">
        <v>11335</v>
      </c>
      <c r="B1939" s="5" t="s">
        <v>74</v>
      </c>
      <c r="C1939" s="5" t="s">
        <v>72</v>
      </c>
      <c r="D1939" s="5" t="s">
        <v>8228</v>
      </c>
      <c r="E1939" s="2" t="s">
        <v>0</v>
      </c>
      <c r="F1939" s="6">
        <v>50.231763005764051</v>
      </c>
      <c r="G1939" s="8">
        <v>241.67516642901163</v>
      </c>
      <c r="H1939" s="6">
        <v>0</v>
      </c>
      <c r="I1939" s="6">
        <v>0</v>
      </c>
      <c r="J1939" s="6">
        <v>0</v>
      </c>
      <c r="K1939" s="5"/>
    </row>
    <row r="1940" spans="1:11">
      <c r="A1940" s="5" t="s">
        <v>11336</v>
      </c>
      <c r="B1940" s="5" t="s">
        <v>74</v>
      </c>
      <c r="C1940" s="5" t="s">
        <v>72</v>
      </c>
      <c r="D1940" s="5" t="s">
        <v>8229</v>
      </c>
      <c r="E1940" s="2" t="s">
        <v>0</v>
      </c>
      <c r="F1940" s="6">
        <v>68.642790746011855</v>
      </c>
      <c r="G1940" s="8">
        <v>260.02736704753437</v>
      </c>
      <c r="H1940" s="6">
        <v>0</v>
      </c>
      <c r="I1940" s="6">
        <v>0</v>
      </c>
      <c r="J1940" s="6">
        <v>0</v>
      </c>
      <c r="K1940" s="5"/>
    </row>
    <row r="1941" spans="1:11">
      <c r="A1941" s="5" t="s">
        <v>11337</v>
      </c>
      <c r="B1941" s="5" t="s">
        <v>74</v>
      </c>
      <c r="C1941" s="5" t="s">
        <v>72</v>
      </c>
      <c r="D1941" s="5" t="s">
        <v>8230</v>
      </c>
      <c r="E1941" s="2" t="s">
        <v>0</v>
      </c>
      <c r="F1941" s="6">
        <v>63.449655209124884</v>
      </c>
      <c r="G1941" s="8">
        <v>260.02785361213262</v>
      </c>
      <c r="H1941" s="6">
        <v>0</v>
      </c>
      <c r="I1941" s="6">
        <v>0</v>
      </c>
      <c r="J1941" s="6">
        <v>0</v>
      </c>
      <c r="K1941" s="5"/>
    </row>
    <row r="1942" spans="1:11">
      <c r="A1942" s="5" t="s">
        <v>11338</v>
      </c>
      <c r="B1942" s="5" t="s">
        <v>74</v>
      </c>
      <c r="C1942" s="5" t="s">
        <v>72</v>
      </c>
      <c r="D1942" s="5" t="s">
        <v>8231</v>
      </c>
      <c r="E1942" s="2" t="s">
        <v>0</v>
      </c>
      <c r="F1942" s="6">
        <v>86.936669766949166</v>
      </c>
      <c r="G1942" s="8">
        <v>260.02831804423772</v>
      </c>
      <c r="H1942" s="6">
        <v>0</v>
      </c>
      <c r="I1942" s="6">
        <v>0</v>
      </c>
      <c r="J1942" s="6">
        <v>0</v>
      </c>
      <c r="K1942" s="5"/>
    </row>
    <row r="1943" spans="1:11">
      <c r="A1943" s="5" t="s">
        <v>11339</v>
      </c>
      <c r="B1943" s="5" t="s">
        <v>74</v>
      </c>
      <c r="C1943" s="5" t="s">
        <v>72</v>
      </c>
      <c r="D1943" s="5" t="s">
        <v>8232</v>
      </c>
      <c r="E1943" s="2" t="s">
        <v>0</v>
      </c>
      <c r="F1943" s="6">
        <v>59.628375250475301</v>
      </c>
      <c r="G1943" s="8">
        <v>260.02834647294651</v>
      </c>
      <c r="H1943" s="6">
        <v>0</v>
      </c>
      <c r="I1943" s="6">
        <v>0</v>
      </c>
      <c r="J1943" s="6">
        <v>0</v>
      </c>
      <c r="K1943" s="5"/>
    </row>
    <row r="1944" spans="1:11">
      <c r="A1944" s="5" t="s">
        <v>11340</v>
      </c>
      <c r="B1944" s="5" t="s">
        <v>74</v>
      </c>
      <c r="C1944" s="5" t="s">
        <v>72</v>
      </c>
      <c r="D1944" s="5" t="s">
        <v>8233</v>
      </c>
      <c r="E1944" s="2" t="s">
        <v>0</v>
      </c>
      <c r="F1944" s="6">
        <v>60.855490033795434</v>
      </c>
      <c r="G1944" s="8">
        <v>246.77348437823298</v>
      </c>
      <c r="H1944" s="6">
        <v>0</v>
      </c>
      <c r="I1944" s="6">
        <v>0</v>
      </c>
      <c r="J1944" s="6">
        <v>0</v>
      </c>
      <c r="K1944" s="5"/>
    </row>
    <row r="1945" spans="1:11">
      <c r="A1945" s="5" t="s">
        <v>11341</v>
      </c>
      <c r="B1945" s="5" t="s">
        <v>74</v>
      </c>
      <c r="C1945" s="5" t="s">
        <v>72</v>
      </c>
      <c r="D1945" s="5" t="s">
        <v>8234</v>
      </c>
      <c r="E1945" s="2" t="s">
        <v>0</v>
      </c>
      <c r="F1945" s="6">
        <v>77.982261111133099</v>
      </c>
      <c r="G1945" s="8">
        <v>234.53592043659458</v>
      </c>
      <c r="H1945" s="6">
        <v>0</v>
      </c>
      <c r="I1945" s="6">
        <v>0</v>
      </c>
      <c r="J1945" s="6">
        <v>0</v>
      </c>
      <c r="K1945" s="5"/>
    </row>
    <row r="1946" spans="1:11">
      <c r="A1946" s="5" t="s">
        <v>11342</v>
      </c>
      <c r="B1946" s="5" t="s">
        <v>74</v>
      </c>
      <c r="C1946" s="5" t="s">
        <v>72</v>
      </c>
      <c r="D1946" s="5" t="s">
        <v>8235</v>
      </c>
      <c r="E1946" s="2" t="s">
        <v>0</v>
      </c>
      <c r="F1946" s="6">
        <v>76.848850556130373</v>
      </c>
      <c r="G1946" s="8">
        <v>260.02833193222972</v>
      </c>
      <c r="H1946" s="6">
        <v>0</v>
      </c>
      <c r="I1946" s="6">
        <v>0</v>
      </c>
      <c r="J1946" s="6">
        <v>0</v>
      </c>
      <c r="K1946" s="5"/>
    </row>
    <row r="1947" spans="1:11">
      <c r="A1947" s="5" t="s">
        <v>11343</v>
      </c>
      <c r="B1947" s="5" t="s">
        <v>74</v>
      </c>
      <c r="C1947" s="5" t="s">
        <v>72</v>
      </c>
      <c r="D1947" s="5" t="s">
        <v>8236</v>
      </c>
      <c r="E1947" s="2" t="s">
        <v>0</v>
      </c>
      <c r="F1947" s="6">
        <v>86.996347151465699</v>
      </c>
      <c r="G1947" s="8">
        <v>260.02980830862248</v>
      </c>
      <c r="H1947" s="6">
        <v>0</v>
      </c>
      <c r="I1947" s="6">
        <v>0</v>
      </c>
      <c r="J1947" s="6">
        <v>0</v>
      </c>
      <c r="K1947" s="5"/>
    </row>
    <row r="1948" spans="1:11">
      <c r="A1948" s="5" t="s">
        <v>11344</v>
      </c>
      <c r="B1948" s="5" t="s">
        <v>74</v>
      </c>
      <c r="C1948" s="5" t="s">
        <v>72</v>
      </c>
      <c r="D1948" s="5" t="s">
        <v>8237</v>
      </c>
      <c r="E1948" s="2" t="s">
        <v>0</v>
      </c>
      <c r="F1948" s="6">
        <v>55.249172565458039</v>
      </c>
      <c r="G1948" s="8">
        <v>260.02881693922126</v>
      </c>
      <c r="H1948" s="6">
        <v>0</v>
      </c>
      <c r="I1948" s="6">
        <v>0</v>
      </c>
      <c r="J1948" s="6">
        <v>0</v>
      </c>
      <c r="K1948" s="5"/>
    </row>
    <row r="1949" spans="1:11">
      <c r="A1949" s="5" t="s">
        <v>11345</v>
      </c>
      <c r="B1949" s="5" t="s">
        <v>74</v>
      </c>
      <c r="C1949" s="5" t="s">
        <v>72</v>
      </c>
      <c r="D1949" s="5" t="s">
        <v>8238</v>
      </c>
      <c r="E1949" s="2" t="s">
        <v>0</v>
      </c>
      <c r="F1949" s="6">
        <v>54.352120216359914</v>
      </c>
      <c r="G1949" s="8">
        <v>220.25881962007793</v>
      </c>
      <c r="H1949" s="6">
        <v>0</v>
      </c>
      <c r="I1949" s="6">
        <v>0</v>
      </c>
      <c r="J1949" s="6">
        <v>0</v>
      </c>
      <c r="K1949" s="5"/>
    </row>
    <row r="1950" spans="1:11">
      <c r="A1950" s="5" t="s">
        <v>11346</v>
      </c>
      <c r="B1950" s="5" t="s">
        <v>74</v>
      </c>
      <c r="C1950" s="5" t="s">
        <v>72</v>
      </c>
      <c r="D1950" s="5" t="s">
        <v>8239</v>
      </c>
      <c r="E1950" s="2" t="s">
        <v>0</v>
      </c>
      <c r="F1950" s="6">
        <v>73.594532254059416</v>
      </c>
      <c r="G1950" s="8">
        <v>230.45676241115379</v>
      </c>
      <c r="H1950" s="6">
        <v>0</v>
      </c>
      <c r="I1950" s="6">
        <v>0</v>
      </c>
      <c r="J1950" s="6">
        <v>0</v>
      </c>
      <c r="K1950" s="5"/>
    </row>
    <row r="1951" spans="1:11">
      <c r="A1951" s="5" t="s">
        <v>11347</v>
      </c>
      <c r="B1951" s="5" t="s">
        <v>74</v>
      </c>
      <c r="C1951" s="5" t="s">
        <v>72</v>
      </c>
      <c r="D1951" s="5" t="s">
        <v>8240</v>
      </c>
      <c r="E1951" s="2" t="s">
        <v>0</v>
      </c>
      <c r="F1951" s="6">
        <v>67.806777950980972</v>
      </c>
      <c r="G1951" s="8">
        <v>260.04717388439218</v>
      </c>
      <c r="H1951" s="6">
        <v>0</v>
      </c>
      <c r="I1951" s="6">
        <v>0</v>
      </c>
      <c r="J1951" s="6">
        <v>0</v>
      </c>
      <c r="K1951" s="5"/>
    </row>
    <row r="1952" spans="1:11">
      <c r="A1952" s="5" t="s">
        <v>11348</v>
      </c>
      <c r="B1952" s="5" t="s">
        <v>74</v>
      </c>
      <c r="C1952" s="5" t="s">
        <v>72</v>
      </c>
      <c r="D1952" s="5" t="s">
        <v>8241</v>
      </c>
      <c r="E1952" s="2" t="s">
        <v>0</v>
      </c>
      <c r="F1952" s="6">
        <v>52.494122676746215</v>
      </c>
      <c r="G1952" s="8">
        <v>260.02879976431518</v>
      </c>
      <c r="H1952" s="6">
        <v>0</v>
      </c>
      <c r="I1952" s="6">
        <v>0</v>
      </c>
      <c r="J1952" s="6">
        <v>0</v>
      </c>
      <c r="K1952" s="5"/>
    </row>
    <row r="1953" spans="1:11">
      <c r="A1953" s="5" t="s">
        <v>11349</v>
      </c>
      <c r="B1953" s="5" t="s">
        <v>74</v>
      </c>
      <c r="C1953" s="5" t="s">
        <v>72</v>
      </c>
      <c r="D1953" s="5" t="s">
        <v>8242</v>
      </c>
      <c r="E1953" s="2" t="s">
        <v>0</v>
      </c>
      <c r="F1953" s="6">
        <v>48.531545098192112</v>
      </c>
      <c r="G1953" s="8">
        <v>260.02958190581552</v>
      </c>
      <c r="H1953" s="6">
        <v>0</v>
      </c>
      <c r="I1953" s="6">
        <v>0</v>
      </c>
      <c r="J1953" s="6">
        <v>0</v>
      </c>
      <c r="K1953" s="5"/>
    </row>
    <row r="1954" spans="1:11">
      <c r="A1954" s="5" t="s">
        <v>11350</v>
      </c>
      <c r="B1954" s="5" t="s">
        <v>74</v>
      </c>
      <c r="C1954" s="5" t="s">
        <v>72</v>
      </c>
      <c r="D1954" s="5" t="s">
        <v>8243</v>
      </c>
      <c r="E1954" s="2" t="s">
        <v>0</v>
      </c>
      <c r="F1954" s="6">
        <v>47.774971858736947</v>
      </c>
      <c r="G1954" s="8">
        <v>260.02787766501962</v>
      </c>
      <c r="H1954" s="6">
        <v>0</v>
      </c>
      <c r="I1954" s="6">
        <v>0</v>
      </c>
      <c r="J1954" s="6">
        <v>0</v>
      </c>
      <c r="K1954" s="5"/>
    </row>
    <row r="1955" spans="1:11">
      <c r="A1955" s="5" t="s">
        <v>11351</v>
      </c>
      <c r="B1955" s="5" t="s">
        <v>74</v>
      </c>
      <c r="C1955" s="5" t="s">
        <v>72</v>
      </c>
      <c r="D1955" s="5" t="s">
        <v>8244</v>
      </c>
      <c r="E1955" s="2" t="s">
        <v>0</v>
      </c>
      <c r="F1955" s="6">
        <v>48.580778503890855</v>
      </c>
      <c r="G1955" s="8">
        <v>260.02902956702104</v>
      </c>
      <c r="H1955" s="6">
        <v>0</v>
      </c>
      <c r="I1955" s="6">
        <v>0</v>
      </c>
      <c r="J1955" s="6">
        <v>0</v>
      </c>
      <c r="K1955" s="5"/>
    </row>
    <row r="1956" spans="1:11">
      <c r="A1956" s="5" t="s">
        <v>11352</v>
      </c>
      <c r="B1956" s="5" t="s">
        <v>74</v>
      </c>
      <c r="C1956" s="5" t="s">
        <v>72</v>
      </c>
      <c r="D1956" s="5" t="s">
        <v>8245</v>
      </c>
      <c r="E1956" s="2" t="s">
        <v>0</v>
      </c>
      <c r="F1956" s="6">
        <v>102.7163587337746</v>
      </c>
      <c r="G1956" s="8">
        <v>260.02768153266391</v>
      </c>
      <c r="H1956" s="6">
        <v>0</v>
      </c>
      <c r="I1956" s="6">
        <v>0</v>
      </c>
      <c r="J1956" s="6">
        <v>0</v>
      </c>
      <c r="K1956" s="5"/>
    </row>
    <row r="1957" spans="1:11">
      <c r="A1957" s="5" t="s">
        <v>11353</v>
      </c>
      <c r="B1957" s="5" t="s">
        <v>74</v>
      </c>
      <c r="C1957" s="5" t="s">
        <v>72</v>
      </c>
      <c r="D1957" s="5" t="s">
        <v>8246</v>
      </c>
      <c r="E1957" s="2" t="s">
        <v>0</v>
      </c>
      <c r="F1957" s="6">
        <v>66.666356410208678</v>
      </c>
      <c r="G1957" s="8">
        <v>260.02826436332271</v>
      </c>
      <c r="H1957" s="6">
        <v>0</v>
      </c>
      <c r="I1957" s="6">
        <v>0</v>
      </c>
      <c r="J1957" s="6">
        <v>0</v>
      </c>
      <c r="K1957" s="5"/>
    </row>
    <row r="1958" spans="1:11">
      <c r="A1958" s="5" t="s">
        <v>11354</v>
      </c>
      <c r="B1958" s="5" t="s">
        <v>74</v>
      </c>
      <c r="C1958" s="5" t="s">
        <v>72</v>
      </c>
      <c r="D1958" s="5" t="s">
        <v>8247</v>
      </c>
      <c r="E1958" s="2" t="s">
        <v>0</v>
      </c>
      <c r="F1958" s="6">
        <v>63.453590272736101</v>
      </c>
      <c r="G1958" s="8">
        <v>260.02931155712821</v>
      </c>
      <c r="H1958" s="6">
        <v>0</v>
      </c>
      <c r="I1958" s="6">
        <v>0</v>
      </c>
      <c r="J1958" s="6">
        <v>0</v>
      </c>
      <c r="K1958" s="5"/>
    </row>
    <row r="1959" spans="1:11">
      <c r="A1959" s="5" t="s">
        <v>11355</v>
      </c>
      <c r="B1959" s="5" t="s">
        <v>74</v>
      </c>
      <c r="C1959" s="5" t="s">
        <v>72</v>
      </c>
      <c r="D1959" s="5" t="s">
        <v>8248</v>
      </c>
      <c r="E1959" s="2" t="s">
        <v>0</v>
      </c>
      <c r="F1959" s="6">
        <v>54.829849369997021</v>
      </c>
      <c r="G1959" s="8">
        <v>245.75178727299141</v>
      </c>
      <c r="H1959" s="6">
        <v>0</v>
      </c>
      <c r="I1959" s="6">
        <v>0</v>
      </c>
      <c r="J1959" s="6">
        <v>0</v>
      </c>
      <c r="K1959" s="5"/>
    </row>
    <row r="1960" spans="1:11">
      <c r="A1960" s="5" t="s">
        <v>11356</v>
      </c>
      <c r="B1960" s="5" t="s">
        <v>74</v>
      </c>
      <c r="C1960" s="5" t="s">
        <v>72</v>
      </c>
      <c r="D1960" s="5" t="s">
        <v>8249</v>
      </c>
      <c r="E1960" s="2" t="s">
        <v>0</v>
      </c>
      <c r="F1960" s="6">
        <v>70.478474427053669</v>
      </c>
      <c r="G1960" s="8">
        <v>260.02780577388091</v>
      </c>
      <c r="H1960" s="6">
        <v>0</v>
      </c>
      <c r="I1960" s="6">
        <v>0</v>
      </c>
      <c r="J1960" s="6">
        <v>0</v>
      </c>
      <c r="K1960" s="5"/>
    </row>
    <row r="1961" spans="1:11">
      <c r="A1961" s="5" t="s">
        <v>11357</v>
      </c>
      <c r="B1961" s="5" t="s">
        <v>74</v>
      </c>
      <c r="C1961" s="5" t="s">
        <v>72</v>
      </c>
      <c r="D1961" s="5" t="s">
        <v>8250</v>
      </c>
      <c r="E1961" s="2" t="s">
        <v>0</v>
      </c>
      <c r="F1961" s="6">
        <v>94.815021309561857</v>
      </c>
      <c r="G1961" s="8">
        <v>260.02807516501599</v>
      </c>
      <c r="H1961" s="6">
        <v>0</v>
      </c>
      <c r="I1961" s="6">
        <v>0</v>
      </c>
      <c r="J1961" s="6">
        <v>0</v>
      </c>
      <c r="K1961" s="5"/>
    </row>
    <row r="1962" spans="1:11">
      <c r="A1962" s="5" t="s">
        <v>11358</v>
      </c>
      <c r="B1962" s="5" t="s">
        <v>74</v>
      </c>
      <c r="C1962" s="5" t="s">
        <v>72</v>
      </c>
      <c r="D1962" s="5" t="s">
        <v>8251</v>
      </c>
      <c r="E1962" s="2" t="s">
        <v>0</v>
      </c>
      <c r="F1962" s="6">
        <v>45.596001945155258</v>
      </c>
      <c r="G1962" s="8">
        <v>212.10211448246227</v>
      </c>
      <c r="H1962" s="6">
        <v>0</v>
      </c>
      <c r="I1962" s="6">
        <v>0</v>
      </c>
      <c r="J1962" s="6">
        <v>0</v>
      </c>
      <c r="K1962" s="5"/>
    </row>
    <row r="1963" spans="1:11">
      <c r="A1963" s="5" t="s">
        <v>11359</v>
      </c>
      <c r="B1963" s="5" t="s">
        <v>74</v>
      </c>
      <c r="C1963" s="5" t="s">
        <v>72</v>
      </c>
      <c r="D1963" s="5" t="s">
        <v>8252</v>
      </c>
      <c r="E1963" s="2" t="s">
        <v>0</v>
      </c>
      <c r="F1963" s="6">
        <v>82.480306210978441</v>
      </c>
      <c r="G1963" s="8">
        <v>260.02892867212785</v>
      </c>
      <c r="H1963" s="6">
        <v>0</v>
      </c>
      <c r="I1963" s="6">
        <v>0</v>
      </c>
      <c r="J1963" s="6">
        <v>0</v>
      </c>
      <c r="K1963" s="5"/>
    </row>
    <row r="1964" spans="1:11">
      <c r="A1964" s="5" t="s">
        <v>11360</v>
      </c>
      <c r="B1964" s="5" t="s">
        <v>74</v>
      </c>
      <c r="C1964" s="5" t="s">
        <v>72</v>
      </c>
      <c r="D1964" s="5" t="s">
        <v>8253</v>
      </c>
      <c r="E1964" s="2" t="s">
        <v>0</v>
      </c>
      <c r="F1964" s="6">
        <v>92.639267251549796</v>
      </c>
      <c r="G1964" s="8">
        <v>260.02810013084792</v>
      </c>
      <c r="H1964" s="6">
        <v>0</v>
      </c>
      <c r="I1964" s="6">
        <v>0</v>
      </c>
      <c r="J1964" s="6">
        <v>0</v>
      </c>
      <c r="K1964" s="5"/>
    </row>
    <row r="1965" spans="1:11">
      <c r="A1965" s="5" t="s">
        <v>11361</v>
      </c>
      <c r="B1965" s="5" t="s">
        <v>74</v>
      </c>
      <c r="C1965" s="5" t="s">
        <v>72</v>
      </c>
      <c r="D1965" s="5" t="s">
        <v>8254</v>
      </c>
      <c r="E1965" s="2" t="s">
        <v>0</v>
      </c>
      <c r="F1965" s="6">
        <v>56.424398722645662</v>
      </c>
      <c r="G1965" s="8">
        <v>260.02803190630158</v>
      </c>
      <c r="H1965" s="6">
        <v>0</v>
      </c>
      <c r="I1965" s="6">
        <v>0</v>
      </c>
      <c r="J1965" s="6">
        <v>0</v>
      </c>
      <c r="K1965" s="5"/>
    </row>
    <row r="1966" spans="1:11">
      <c r="A1966" s="5" t="s">
        <v>11362</v>
      </c>
      <c r="B1966" s="5" t="s">
        <v>74</v>
      </c>
      <c r="C1966" s="5" t="s">
        <v>72</v>
      </c>
      <c r="D1966" s="5" t="s">
        <v>8255</v>
      </c>
      <c r="E1966" s="2" t="s">
        <v>0</v>
      </c>
      <c r="F1966" s="6">
        <v>88.331015539795857</v>
      </c>
      <c r="G1966" s="8">
        <v>260.02806357486475</v>
      </c>
      <c r="H1966" s="6">
        <v>0</v>
      </c>
      <c r="I1966" s="6">
        <v>0</v>
      </c>
      <c r="J1966" s="6">
        <v>0</v>
      </c>
      <c r="K1966" s="5"/>
    </row>
    <row r="1967" spans="1:11">
      <c r="A1967" s="5" t="s">
        <v>11363</v>
      </c>
      <c r="B1967" s="5" t="s">
        <v>74</v>
      </c>
      <c r="C1967" s="5" t="s">
        <v>72</v>
      </c>
      <c r="D1967" s="5" t="s">
        <v>8256</v>
      </c>
      <c r="E1967" s="2" t="s">
        <v>0</v>
      </c>
      <c r="F1967" s="6">
        <v>85.279695524015651</v>
      </c>
      <c r="G1967" s="8">
        <v>260.0285294590422</v>
      </c>
      <c r="H1967" s="6">
        <v>0</v>
      </c>
      <c r="I1967" s="6">
        <v>0</v>
      </c>
      <c r="J1967" s="6">
        <v>0</v>
      </c>
      <c r="K1967" s="5"/>
    </row>
    <row r="1968" spans="1:11">
      <c r="A1968" s="5" t="s">
        <v>11364</v>
      </c>
      <c r="B1968" s="5" t="s">
        <v>74</v>
      </c>
      <c r="C1968" s="5" t="s">
        <v>72</v>
      </c>
      <c r="D1968" s="5" t="s">
        <v>8257</v>
      </c>
      <c r="E1968" s="2" t="s">
        <v>0</v>
      </c>
      <c r="F1968" s="6">
        <v>60.062470841512237</v>
      </c>
      <c r="G1968" s="8">
        <v>205.98373837540643</v>
      </c>
      <c r="H1968" s="6">
        <v>0</v>
      </c>
      <c r="I1968" s="6">
        <v>0</v>
      </c>
      <c r="J1968" s="6">
        <v>0</v>
      </c>
      <c r="K1968" s="5"/>
    </row>
    <row r="1969" spans="1:11">
      <c r="A1969" s="5" t="s">
        <v>11365</v>
      </c>
      <c r="B1969" s="5" t="s">
        <v>74</v>
      </c>
      <c r="C1969" s="5" t="s">
        <v>72</v>
      </c>
      <c r="D1969" s="5" t="s">
        <v>8258</v>
      </c>
      <c r="E1969" s="2" t="s">
        <v>0</v>
      </c>
      <c r="F1969" s="6">
        <v>59.406815547961372</v>
      </c>
      <c r="G1969" s="8">
        <v>260.02825478652926</v>
      </c>
      <c r="H1969" s="6">
        <v>0</v>
      </c>
      <c r="I1969" s="6">
        <v>0</v>
      </c>
      <c r="J1969" s="6">
        <v>0</v>
      </c>
      <c r="K1969" s="5"/>
    </row>
    <row r="1970" spans="1:11">
      <c r="A1970" s="5" t="s">
        <v>11366</v>
      </c>
      <c r="B1970" s="5" t="s">
        <v>74</v>
      </c>
      <c r="C1970" s="5" t="s">
        <v>72</v>
      </c>
      <c r="D1970" s="5" t="s">
        <v>8259</v>
      </c>
      <c r="E1970" s="2" t="s">
        <v>0</v>
      </c>
      <c r="F1970" s="6">
        <v>78.577960811464919</v>
      </c>
      <c r="G1970" s="8">
        <v>260.027812078088</v>
      </c>
      <c r="H1970" s="6">
        <v>0</v>
      </c>
      <c r="I1970" s="6">
        <v>0</v>
      </c>
      <c r="J1970" s="6">
        <v>0</v>
      </c>
      <c r="K1970" s="5"/>
    </row>
    <row r="1971" spans="1:11">
      <c r="A1971" s="5" t="s">
        <v>11367</v>
      </c>
      <c r="B1971" s="5" t="s">
        <v>74</v>
      </c>
      <c r="C1971" s="5" t="s">
        <v>72</v>
      </c>
      <c r="D1971" s="5" t="s">
        <v>8260</v>
      </c>
      <c r="E1971" s="2" t="s">
        <v>0</v>
      </c>
      <c r="F1971" s="6">
        <v>46.874138741505085</v>
      </c>
      <c r="G1971" s="8">
        <v>244.73211725440237</v>
      </c>
      <c r="H1971" s="6">
        <v>0</v>
      </c>
      <c r="I1971" s="6">
        <v>0</v>
      </c>
      <c r="J1971" s="6">
        <v>0</v>
      </c>
      <c r="K1971" s="5"/>
    </row>
    <row r="1972" spans="1:11">
      <c r="A1972" s="5" t="s">
        <v>11368</v>
      </c>
      <c r="B1972" s="5" t="s">
        <v>74</v>
      </c>
      <c r="C1972" s="5" t="s">
        <v>72</v>
      </c>
      <c r="D1972" s="5" t="s">
        <v>8261</v>
      </c>
      <c r="E1972" s="2" t="s">
        <v>0</v>
      </c>
      <c r="F1972" s="6">
        <v>81.305332602402586</v>
      </c>
      <c r="G1972" s="8">
        <v>260.0288216355496</v>
      </c>
      <c r="H1972" s="6">
        <v>0</v>
      </c>
      <c r="I1972" s="6">
        <v>0</v>
      </c>
      <c r="J1972" s="6">
        <v>0</v>
      </c>
      <c r="K1972" s="5"/>
    </row>
    <row r="1973" spans="1:11">
      <c r="A1973" s="5" t="s">
        <v>11369</v>
      </c>
      <c r="B1973" s="5" t="s">
        <v>74</v>
      </c>
      <c r="C1973" s="5" t="s">
        <v>72</v>
      </c>
      <c r="D1973" s="5" t="s">
        <v>8262</v>
      </c>
      <c r="E1973" s="2" t="s">
        <v>0</v>
      </c>
      <c r="F1973" s="6">
        <v>67.01502801052969</v>
      </c>
      <c r="G1973" s="8">
        <v>260.02998886002916</v>
      </c>
      <c r="H1973" s="6">
        <v>0</v>
      </c>
      <c r="I1973" s="6">
        <v>0</v>
      </c>
      <c r="J1973" s="6">
        <v>0</v>
      </c>
      <c r="K1973" s="5"/>
    </row>
    <row r="1974" spans="1:11">
      <c r="A1974" s="5" t="s">
        <v>11370</v>
      </c>
      <c r="B1974" s="5" t="s">
        <v>74</v>
      </c>
      <c r="C1974" s="5" t="s">
        <v>72</v>
      </c>
      <c r="D1974" s="5" t="s">
        <v>8263</v>
      </c>
      <c r="E1974" s="2" t="s">
        <v>0</v>
      </c>
      <c r="F1974" s="6">
        <v>89.131782865330663</v>
      </c>
      <c r="G1974" s="8">
        <v>260.02851407020944</v>
      </c>
      <c r="H1974" s="6">
        <v>0</v>
      </c>
      <c r="I1974" s="6">
        <v>0</v>
      </c>
      <c r="J1974" s="6">
        <v>0</v>
      </c>
      <c r="K1974" s="5"/>
    </row>
    <row r="1975" spans="1:11">
      <c r="A1975" s="5" t="s">
        <v>11371</v>
      </c>
      <c r="B1975" s="5" t="s">
        <v>74</v>
      </c>
      <c r="C1975" s="5" t="s">
        <v>72</v>
      </c>
      <c r="D1975" s="5" t="s">
        <v>8264</v>
      </c>
      <c r="E1975" s="2" t="s">
        <v>0</v>
      </c>
      <c r="F1975" s="6">
        <v>70.344569810888672</v>
      </c>
      <c r="G1975" s="8">
        <v>250.85119180013081</v>
      </c>
      <c r="H1975" s="6">
        <v>0</v>
      </c>
      <c r="I1975" s="6">
        <v>0</v>
      </c>
      <c r="J1975" s="6">
        <v>0</v>
      </c>
      <c r="K1975" s="5"/>
    </row>
    <row r="1976" spans="1:11">
      <c r="A1976" s="5" t="s">
        <v>11372</v>
      </c>
      <c r="B1976" s="5" t="s">
        <v>74</v>
      </c>
      <c r="C1976" s="5" t="s">
        <v>72</v>
      </c>
      <c r="D1976" s="5" t="s">
        <v>8265</v>
      </c>
      <c r="E1976" s="2" t="s">
        <v>0</v>
      </c>
      <c r="F1976" s="6">
        <v>72.321026801296966</v>
      </c>
      <c r="G1976" s="8">
        <v>260.02683073506961</v>
      </c>
      <c r="H1976" s="6">
        <v>0</v>
      </c>
      <c r="I1976" s="6">
        <v>0</v>
      </c>
      <c r="J1976" s="6">
        <v>0</v>
      </c>
      <c r="K1976" s="5"/>
    </row>
    <row r="1977" spans="1:11">
      <c r="A1977" s="5" t="s">
        <v>11373</v>
      </c>
      <c r="B1977" s="5" t="s">
        <v>74</v>
      </c>
      <c r="C1977" s="5" t="s">
        <v>72</v>
      </c>
      <c r="D1977" s="5" t="s">
        <v>8266</v>
      </c>
      <c r="E1977" s="2" t="s">
        <v>0</v>
      </c>
      <c r="F1977" s="6">
        <v>46.435887328676387</v>
      </c>
      <c r="G1977" s="8">
        <v>207.00350886262447</v>
      </c>
      <c r="H1977" s="6">
        <v>0</v>
      </c>
      <c r="I1977" s="6">
        <v>0</v>
      </c>
      <c r="J1977" s="6">
        <v>0</v>
      </c>
      <c r="K1977" s="5"/>
    </row>
    <row r="1978" spans="1:11">
      <c r="A1978" s="5" t="s">
        <v>11374</v>
      </c>
      <c r="B1978" s="5" t="s">
        <v>74</v>
      </c>
      <c r="C1978" s="5" t="s">
        <v>72</v>
      </c>
      <c r="D1978" s="5" t="s">
        <v>8267</v>
      </c>
      <c r="E1978" s="2" t="s">
        <v>0</v>
      </c>
      <c r="F1978" s="6">
        <v>87.848488173528068</v>
      </c>
      <c r="G1978" s="8">
        <v>260.02863399797758</v>
      </c>
      <c r="H1978" s="6">
        <v>0</v>
      </c>
      <c r="I1978" s="6">
        <v>0</v>
      </c>
      <c r="J1978" s="6">
        <v>0</v>
      </c>
      <c r="K1978" s="5"/>
    </row>
    <row r="1979" spans="1:11">
      <c r="A1979" s="5" t="s">
        <v>11375</v>
      </c>
      <c r="B1979" s="5" t="s">
        <v>74</v>
      </c>
      <c r="C1979" s="5" t="s">
        <v>72</v>
      </c>
      <c r="D1979" s="5" t="s">
        <v>8268</v>
      </c>
      <c r="E1979" s="2" t="s">
        <v>0</v>
      </c>
      <c r="F1979" s="6">
        <v>67.49567747330687</v>
      </c>
      <c r="G1979" s="8">
        <v>260.02871477448036</v>
      </c>
      <c r="H1979" s="6">
        <v>0</v>
      </c>
      <c r="I1979" s="6">
        <v>0</v>
      </c>
      <c r="J1979" s="6">
        <v>0</v>
      </c>
      <c r="K1979" s="5"/>
    </row>
    <row r="1980" spans="1:11">
      <c r="A1980" s="5" t="s">
        <v>11376</v>
      </c>
      <c r="B1980" s="5" t="s">
        <v>74</v>
      </c>
      <c r="C1980" s="5" t="s">
        <v>72</v>
      </c>
      <c r="D1980" s="5" t="s">
        <v>8269</v>
      </c>
      <c r="E1980" s="2" t="s">
        <v>0</v>
      </c>
      <c r="F1980" s="6">
        <v>68.753326353064764</v>
      </c>
      <c r="G1980" s="8">
        <v>260.02882906217781</v>
      </c>
      <c r="H1980" s="6">
        <v>0</v>
      </c>
      <c r="I1980" s="6">
        <v>0</v>
      </c>
      <c r="J1980" s="6">
        <v>0</v>
      </c>
      <c r="K1980" s="5"/>
    </row>
    <row r="1981" spans="1:11">
      <c r="A1981" s="5" t="s">
        <v>11377</v>
      </c>
      <c r="B1981" s="5" t="s">
        <v>74</v>
      </c>
      <c r="C1981" s="5" t="s">
        <v>72</v>
      </c>
      <c r="D1981" s="5" t="s">
        <v>8270</v>
      </c>
      <c r="E1981" s="2" t="s">
        <v>0</v>
      </c>
      <c r="F1981" s="6">
        <v>82.515364566531389</v>
      </c>
      <c r="G1981" s="8">
        <v>260.02841638315016</v>
      </c>
      <c r="H1981" s="6">
        <v>0</v>
      </c>
      <c r="I1981" s="6">
        <v>0</v>
      </c>
      <c r="J1981" s="6">
        <v>0</v>
      </c>
      <c r="K1981" s="5"/>
    </row>
    <row r="1982" spans="1:11">
      <c r="A1982" s="5" t="s">
        <v>11378</v>
      </c>
      <c r="B1982" s="5" t="s">
        <v>74</v>
      </c>
      <c r="C1982" s="5" t="s">
        <v>72</v>
      </c>
      <c r="D1982" s="5" t="s">
        <v>8271</v>
      </c>
      <c r="E1982" s="2" t="s">
        <v>0</v>
      </c>
      <c r="F1982" s="6">
        <v>77.464231263885225</v>
      </c>
      <c r="G1982" s="8">
        <v>260.0289706972398</v>
      </c>
      <c r="H1982" s="6">
        <v>0</v>
      </c>
      <c r="I1982" s="6">
        <v>0</v>
      </c>
      <c r="J1982" s="6">
        <v>0</v>
      </c>
      <c r="K1982" s="5"/>
    </row>
    <row r="1983" spans="1:11">
      <c r="A1983" s="5" t="s">
        <v>11379</v>
      </c>
      <c r="B1983" s="5" t="s">
        <v>74</v>
      </c>
      <c r="C1983" s="5" t="s">
        <v>72</v>
      </c>
      <c r="D1983" s="5" t="s">
        <v>8272</v>
      </c>
      <c r="E1983" s="2" t="s">
        <v>0</v>
      </c>
      <c r="F1983" s="6">
        <v>57.567037639130128</v>
      </c>
      <c r="G1983" s="8">
        <v>260.03002771860747</v>
      </c>
      <c r="H1983" s="6">
        <v>0</v>
      </c>
      <c r="I1983" s="6">
        <v>0</v>
      </c>
      <c r="J1983" s="6">
        <v>0</v>
      </c>
      <c r="K1983" s="5"/>
    </row>
    <row r="1984" spans="1:11">
      <c r="A1984" s="5" t="s">
        <v>11380</v>
      </c>
      <c r="B1984" s="5" t="s">
        <v>74</v>
      </c>
      <c r="C1984" s="5" t="s">
        <v>72</v>
      </c>
      <c r="D1984" s="5" t="s">
        <v>8273</v>
      </c>
      <c r="E1984" s="2" t="s">
        <v>0</v>
      </c>
      <c r="F1984" s="6">
        <v>56.116703561137058</v>
      </c>
      <c r="G1984" s="8">
        <v>260.02823104930155</v>
      </c>
      <c r="H1984" s="6">
        <v>0</v>
      </c>
      <c r="I1984" s="6">
        <v>0</v>
      </c>
      <c r="J1984" s="6">
        <v>0</v>
      </c>
      <c r="K1984" s="5"/>
    </row>
    <row r="1985" spans="1:11">
      <c r="A1985" s="5" t="s">
        <v>11381</v>
      </c>
      <c r="B1985" s="5" t="s">
        <v>74</v>
      </c>
      <c r="C1985" s="5" t="s">
        <v>72</v>
      </c>
      <c r="D1985" s="5" t="s">
        <v>8274</v>
      </c>
      <c r="E1985" s="2" t="s">
        <v>0</v>
      </c>
      <c r="F1985" s="6">
        <v>39.444686083681916</v>
      </c>
      <c r="G1985" s="8">
        <v>215.16110150842169</v>
      </c>
      <c r="H1985" s="6">
        <v>0</v>
      </c>
      <c r="I1985" s="6">
        <v>0</v>
      </c>
      <c r="J1985" s="6">
        <v>0</v>
      </c>
      <c r="K1985" s="5"/>
    </row>
    <row r="1986" spans="1:11">
      <c r="A1986" s="5" t="s">
        <v>11382</v>
      </c>
      <c r="B1986" s="5" t="s">
        <v>74</v>
      </c>
      <c r="C1986" s="5" t="s">
        <v>72</v>
      </c>
      <c r="D1986" s="5" t="s">
        <v>8275</v>
      </c>
      <c r="E1986" s="2" t="s">
        <v>0</v>
      </c>
      <c r="F1986" s="6">
        <v>50.706661070907046</v>
      </c>
      <c r="G1986" s="8">
        <v>260.02895507336871</v>
      </c>
      <c r="H1986" s="6">
        <v>0</v>
      </c>
      <c r="I1986" s="6">
        <v>0</v>
      </c>
      <c r="J1986" s="6">
        <v>0</v>
      </c>
      <c r="K1986" s="5"/>
    </row>
    <row r="1987" spans="1:11">
      <c r="A1987" s="5" t="s">
        <v>11383</v>
      </c>
      <c r="B1987" s="5" t="s">
        <v>74</v>
      </c>
      <c r="C1987" s="5" t="s">
        <v>72</v>
      </c>
      <c r="D1987" s="5" t="s">
        <v>8276</v>
      </c>
      <c r="E1987" s="2" t="s">
        <v>0</v>
      </c>
      <c r="F1987" s="6">
        <v>58.135258856229783</v>
      </c>
      <c r="G1987" s="8">
        <v>260.02871415238548</v>
      </c>
      <c r="H1987" s="6">
        <v>0</v>
      </c>
      <c r="I1987" s="6">
        <v>0</v>
      </c>
      <c r="J1987" s="6">
        <v>0</v>
      </c>
      <c r="K1987" s="5"/>
    </row>
    <row r="1988" spans="1:11">
      <c r="A1988" s="5" t="s">
        <v>11384</v>
      </c>
      <c r="B1988" s="5" t="s">
        <v>74</v>
      </c>
      <c r="C1988" s="5" t="s">
        <v>72</v>
      </c>
      <c r="D1988" s="5" t="s">
        <v>8277</v>
      </c>
      <c r="E1988" s="2" t="s">
        <v>0</v>
      </c>
      <c r="F1988" s="6">
        <v>81.010220104909649</v>
      </c>
      <c r="G1988" s="8">
        <v>243.71223668580393</v>
      </c>
      <c r="H1988" s="6">
        <v>0</v>
      </c>
      <c r="I1988" s="6">
        <v>0</v>
      </c>
      <c r="J1988" s="6">
        <v>0</v>
      </c>
      <c r="K1988" s="5"/>
    </row>
    <row r="1989" spans="1:11">
      <c r="A1989" s="5" t="s">
        <v>11385</v>
      </c>
      <c r="B1989" s="5" t="s">
        <v>74</v>
      </c>
      <c r="C1989" s="5" t="s">
        <v>72</v>
      </c>
      <c r="D1989" s="5" t="s">
        <v>8278</v>
      </c>
      <c r="E1989" s="2" t="s">
        <v>0</v>
      </c>
      <c r="F1989" s="6">
        <v>53.618938283194559</v>
      </c>
      <c r="G1989" s="8">
        <v>260.02875630612613</v>
      </c>
      <c r="H1989" s="6">
        <v>0</v>
      </c>
      <c r="I1989" s="6">
        <v>0</v>
      </c>
      <c r="J1989" s="6">
        <v>0</v>
      </c>
      <c r="K1989" s="5"/>
    </row>
    <row r="1990" spans="1:11">
      <c r="A1990" s="5" t="s">
        <v>11386</v>
      </c>
      <c r="B1990" s="5" t="s">
        <v>74</v>
      </c>
      <c r="C1990" s="5" t="s">
        <v>72</v>
      </c>
      <c r="D1990" s="5" t="s">
        <v>8279</v>
      </c>
      <c r="E1990" s="2" t="s">
        <v>0</v>
      </c>
      <c r="F1990" s="6">
        <v>79.686339225286773</v>
      </c>
      <c r="G1990" s="8">
        <v>260.02781829596717</v>
      </c>
      <c r="H1990" s="6">
        <v>0</v>
      </c>
      <c r="I1990" s="6">
        <v>0</v>
      </c>
      <c r="J1990" s="6">
        <v>0</v>
      </c>
      <c r="K1990" s="5"/>
    </row>
    <row r="1991" spans="1:11">
      <c r="A1991" s="5" t="s">
        <v>11387</v>
      </c>
      <c r="B1991" s="5" t="s">
        <v>74</v>
      </c>
      <c r="C1991" s="5" t="s">
        <v>72</v>
      </c>
      <c r="D1991" s="5" t="s">
        <v>8280</v>
      </c>
      <c r="E1991" s="2" t="s">
        <v>0</v>
      </c>
      <c r="F1991" s="6">
        <v>102.06497782223713</v>
      </c>
      <c r="G1991" s="8">
        <v>260.02854436560239</v>
      </c>
      <c r="H1991" s="6">
        <v>0</v>
      </c>
      <c r="I1991" s="6">
        <v>0</v>
      </c>
      <c r="J1991" s="6">
        <v>0</v>
      </c>
      <c r="K1991" s="5"/>
    </row>
    <row r="1992" spans="1:11">
      <c r="A1992" s="5" t="s">
        <v>11388</v>
      </c>
      <c r="B1992" s="5" t="s">
        <v>74</v>
      </c>
      <c r="C1992" s="5" t="s">
        <v>72</v>
      </c>
      <c r="D1992" s="5" t="s">
        <v>8281</v>
      </c>
      <c r="E1992" s="2" t="s">
        <v>0</v>
      </c>
      <c r="F1992" s="6">
        <v>79.622175889174812</v>
      </c>
      <c r="G1992" s="8">
        <v>260.02877715189499</v>
      </c>
      <c r="H1992" s="6">
        <v>0</v>
      </c>
      <c r="I1992" s="6">
        <v>0</v>
      </c>
      <c r="J1992" s="6">
        <v>0</v>
      </c>
      <c r="K1992" s="5"/>
    </row>
    <row r="1993" spans="1:11">
      <c r="A1993" s="5" t="s">
        <v>11389</v>
      </c>
      <c r="B1993" s="5" t="s">
        <v>74</v>
      </c>
      <c r="C1993" s="5" t="s">
        <v>72</v>
      </c>
      <c r="D1993" s="5" t="s">
        <v>8282</v>
      </c>
      <c r="E1993" s="2" t="s">
        <v>0</v>
      </c>
      <c r="F1993" s="6">
        <v>56.888957045075706</v>
      </c>
      <c r="G1993" s="8">
        <v>260.02866403240438</v>
      </c>
      <c r="H1993" s="6">
        <v>0</v>
      </c>
      <c r="I1993" s="6">
        <v>0</v>
      </c>
      <c r="J1993" s="6">
        <v>0</v>
      </c>
      <c r="K1993" s="5"/>
    </row>
    <row r="1994" spans="1:11">
      <c r="A1994" s="5" t="s">
        <v>11390</v>
      </c>
      <c r="B1994" s="5" t="s">
        <v>74</v>
      </c>
      <c r="C1994" s="5" t="s">
        <v>72</v>
      </c>
      <c r="D1994" s="5" t="s">
        <v>8283</v>
      </c>
      <c r="E1994" s="2" t="s">
        <v>0</v>
      </c>
      <c r="F1994" s="6">
        <v>85.783486811965304</v>
      </c>
      <c r="G1994" s="8">
        <v>260.02819792528618</v>
      </c>
      <c r="H1994" s="6">
        <v>0</v>
      </c>
      <c r="I1994" s="6">
        <v>0</v>
      </c>
      <c r="J1994" s="6">
        <v>0</v>
      </c>
      <c r="K1994" s="5"/>
    </row>
    <row r="1995" spans="1:11">
      <c r="A1995" s="5" t="s">
        <v>11391</v>
      </c>
      <c r="B1995" s="5" t="s">
        <v>74</v>
      </c>
      <c r="C1995" s="5" t="s">
        <v>72</v>
      </c>
      <c r="D1995" s="5" t="s">
        <v>8284</v>
      </c>
      <c r="E1995" s="2" t="s">
        <v>0</v>
      </c>
      <c r="F1995" s="6">
        <v>92.842592422155775</v>
      </c>
      <c r="G1995" s="8">
        <v>260.02856459162007</v>
      </c>
      <c r="H1995" s="6">
        <v>0</v>
      </c>
      <c r="I1995" s="6">
        <v>0</v>
      </c>
      <c r="J1995" s="6">
        <v>0</v>
      </c>
      <c r="K1995" s="5"/>
    </row>
    <row r="1996" spans="1:11">
      <c r="A1996" s="5" t="s">
        <v>11392</v>
      </c>
      <c r="B1996" s="5" t="s">
        <v>74</v>
      </c>
      <c r="C1996" s="5" t="s">
        <v>72</v>
      </c>
      <c r="D1996" s="5" t="s">
        <v>8285</v>
      </c>
      <c r="E1996" s="2" t="s">
        <v>0</v>
      </c>
      <c r="F1996" s="6">
        <v>51.282737859553151</v>
      </c>
      <c r="G1996" s="8">
        <v>260.02851984510636</v>
      </c>
      <c r="H1996" s="6">
        <v>0</v>
      </c>
      <c r="I1996" s="6">
        <v>0</v>
      </c>
      <c r="J1996" s="6">
        <v>0</v>
      </c>
      <c r="K1996" s="5"/>
    </row>
    <row r="1997" spans="1:11">
      <c r="A1997" s="5" t="s">
        <v>11393</v>
      </c>
      <c r="B1997" s="5" t="s">
        <v>74</v>
      </c>
      <c r="C1997" s="5" t="s">
        <v>72</v>
      </c>
      <c r="D1997" s="5" t="s">
        <v>8286</v>
      </c>
      <c r="E1997" s="2" t="s">
        <v>0</v>
      </c>
      <c r="F1997" s="6">
        <v>67.802399596130883</v>
      </c>
      <c r="G1997" s="8">
        <v>260.02838940248165</v>
      </c>
      <c r="H1997" s="6">
        <v>0</v>
      </c>
      <c r="I1997" s="6">
        <v>0</v>
      </c>
      <c r="J1997" s="6">
        <v>0</v>
      </c>
      <c r="K1997" s="5"/>
    </row>
    <row r="1998" spans="1:11">
      <c r="A1998" s="5" t="s">
        <v>11394</v>
      </c>
      <c r="B1998" s="5" t="s">
        <v>74</v>
      </c>
      <c r="C1998" s="5" t="s">
        <v>72</v>
      </c>
      <c r="D1998" s="5" t="s">
        <v>8287</v>
      </c>
      <c r="E1998" s="2" t="s">
        <v>0</v>
      </c>
      <c r="F1998" s="6">
        <v>41.439087743256692</v>
      </c>
      <c r="G1998" s="8">
        <v>236.57510444050649</v>
      </c>
      <c r="H1998" s="6">
        <v>0</v>
      </c>
      <c r="I1998" s="6">
        <v>0</v>
      </c>
      <c r="J1998" s="6">
        <v>0</v>
      </c>
      <c r="K1998" s="5"/>
    </row>
    <row r="1999" spans="1:11">
      <c r="A1999" s="5" t="s">
        <v>11395</v>
      </c>
      <c r="B1999" s="5" t="s">
        <v>74</v>
      </c>
      <c r="C1999" s="5" t="s">
        <v>72</v>
      </c>
      <c r="D1999" s="5" t="s">
        <v>8288</v>
      </c>
      <c r="E1999" s="2" t="s">
        <v>0</v>
      </c>
      <c r="F1999" s="6">
        <v>70.312254320513915</v>
      </c>
      <c r="G1999" s="8">
        <v>260.02849307866228</v>
      </c>
      <c r="H1999" s="6">
        <v>0</v>
      </c>
      <c r="I1999" s="6">
        <v>0</v>
      </c>
      <c r="J1999" s="6">
        <v>0</v>
      </c>
      <c r="K1999" s="5"/>
    </row>
    <row r="2000" spans="1:11">
      <c r="A2000" s="5" t="s">
        <v>11396</v>
      </c>
      <c r="B2000" s="5" t="s">
        <v>74</v>
      </c>
      <c r="C2000" s="5" t="s">
        <v>72</v>
      </c>
      <c r="D2000" s="5" t="s">
        <v>8289</v>
      </c>
      <c r="E2000" s="2" t="s">
        <v>0</v>
      </c>
      <c r="F2000" s="6">
        <v>62.859236695963915</v>
      </c>
      <c r="G2000" s="8">
        <v>260.02850464692102</v>
      </c>
      <c r="H2000" s="6">
        <v>0</v>
      </c>
      <c r="I2000" s="6">
        <v>0</v>
      </c>
      <c r="J2000" s="6">
        <v>0</v>
      </c>
      <c r="K2000" s="5"/>
    </row>
    <row r="2001" spans="1:11">
      <c r="A2001" s="5" t="s">
        <v>11397</v>
      </c>
      <c r="B2001" s="5" t="s">
        <v>74</v>
      </c>
      <c r="C2001" s="5" t="s">
        <v>72</v>
      </c>
      <c r="D2001" s="5" t="s">
        <v>8290</v>
      </c>
      <c r="E2001" s="2" t="s">
        <v>0</v>
      </c>
      <c r="F2001" s="6">
        <v>85.901085872189071</v>
      </c>
      <c r="G2001" s="8">
        <v>260.02793930984984</v>
      </c>
      <c r="H2001" s="6">
        <v>0</v>
      </c>
      <c r="I2001" s="6">
        <v>0</v>
      </c>
      <c r="J2001" s="6">
        <v>0</v>
      </c>
      <c r="K2001" s="5"/>
    </row>
    <row r="2002" spans="1:11">
      <c r="A2002" s="5" t="s">
        <v>11398</v>
      </c>
      <c r="B2002" s="5" t="s">
        <v>74</v>
      </c>
      <c r="C2002" s="5" t="s">
        <v>72</v>
      </c>
      <c r="D2002" s="5" t="s">
        <v>8291</v>
      </c>
      <c r="E2002" s="2" t="s">
        <v>0</v>
      </c>
      <c r="F2002" s="6">
        <v>81.429518039256877</v>
      </c>
      <c r="G2002" s="8">
        <v>260.02843418417871</v>
      </c>
      <c r="H2002" s="6">
        <v>0</v>
      </c>
      <c r="I2002" s="6">
        <v>0</v>
      </c>
      <c r="J2002" s="6">
        <v>0</v>
      </c>
      <c r="K2002" s="5"/>
    </row>
    <row r="2003" spans="1:11">
      <c r="A2003" s="5" t="s">
        <v>11399</v>
      </c>
      <c r="B2003" s="5" t="s">
        <v>74</v>
      </c>
      <c r="C2003" s="5" t="s">
        <v>72</v>
      </c>
      <c r="D2003" s="5" t="s">
        <v>8292</v>
      </c>
      <c r="E2003" s="2" t="s">
        <v>0</v>
      </c>
      <c r="F2003" s="6">
        <v>66.766625087767409</v>
      </c>
      <c r="G2003" s="8">
        <v>260.02925844270908</v>
      </c>
      <c r="H2003" s="6">
        <v>0</v>
      </c>
      <c r="I2003" s="6">
        <v>0</v>
      </c>
      <c r="J2003" s="6">
        <v>0</v>
      </c>
      <c r="K2003" s="5"/>
    </row>
    <row r="2004" spans="1:11">
      <c r="A2004" s="5" t="s">
        <v>11400</v>
      </c>
      <c r="B2004" s="5" t="s">
        <v>74</v>
      </c>
      <c r="C2004" s="5" t="s">
        <v>72</v>
      </c>
      <c r="D2004" s="5" t="s">
        <v>8293</v>
      </c>
      <c r="E2004" s="2" t="s">
        <v>0</v>
      </c>
      <c r="F2004" s="6">
        <v>70.206147286987374</v>
      </c>
      <c r="G2004" s="8">
        <v>260.02820934755198</v>
      </c>
      <c r="H2004" s="6">
        <v>0</v>
      </c>
      <c r="I2004" s="6">
        <v>0</v>
      </c>
      <c r="J2004" s="6">
        <v>0</v>
      </c>
      <c r="K2004" s="5"/>
    </row>
    <row r="2005" spans="1:11">
      <c r="A2005" s="5" t="s">
        <v>11401</v>
      </c>
      <c r="B2005" s="5" t="s">
        <v>74</v>
      </c>
      <c r="C2005" s="5" t="s">
        <v>72</v>
      </c>
      <c r="D2005" s="5" t="s">
        <v>8294</v>
      </c>
      <c r="E2005" s="2" t="s">
        <v>0</v>
      </c>
      <c r="F2005" s="6">
        <v>48.111262516571536</v>
      </c>
      <c r="G2005" s="8">
        <v>224.33876937871239</v>
      </c>
      <c r="H2005" s="6">
        <v>0</v>
      </c>
      <c r="I2005" s="6">
        <v>0</v>
      </c>
      <c r="J2005" s="6">
        <v>0</v>
      </c>
      <c r="K2005" s="5"/>
    </row>
    <row r="2006" spans="1:11">
      <c r="A2006" s="5" t="s">
        <v>11402</v>
      </c>
      <c r="B2006" s="5" t="s">
        <v>74</v>
      </c>
      <c r="C2006" s="5" t="s">
        <v>72</v>
      </c>
      <c r="D2006" s="5" t="s">
        <v>8295</v>
      </c>
      <c r="E2006" s="2" t="s">
        <v>0</v>
      </c>
      <c r="F2006" s="6">
        <v>42.848384193541875</v>
      </c>
      <c r="G2006" s="8">
        <v>203.94555784717818</v>
      </c>
      <c r="H2006" s="6">
        <v>0</v>
      </c>
      <c r="I2006" s="6">
        <v>0</v>
      </c>
      <c r="J2006" s="6">
        <v>0</v>
      </c>
      <c r="K2006" s="5"/>
    </row>
    <row r="2007" spans="1:11">
      <c r="A2007" s="5" t="s">
        <v>11403</v>
      </c>
      <c r="B2007" s="5" t="s">
        <v>74</v>
      </c>
      <c r="C2007" s="5" t="s">
        <v>72</v>
      </c>
      <c r="D2007" s="5" t="s">
        <v>8296</v>
      </c>
      <c r="E2007" s="2" t="s">
        <v>0</v>
      </c>
      <c r="F2007" s="6">
        <v>55.00536959117342</v>
      </c>
      <c r="G2007" s="8">
        <v>260.02862086209541</v>
      </c>
      <c r="H2007" s="6">
        <v>0</v>
      </c>
      <c r="I2007" s="6">
        <v>0</v>
      </c>
      <c r="J2007" s="6">
        <v>0</v>
      </c>
      <c r="K2007" s="5"/>
    </row>
    <row r="2008" spans="1:11">
      <c r="A2008" s="5" t="s">
        <v>11404</v>
      </c>
      <c r="B2008" s="5" t="s">
        <v>74</v>
      </c>
      <c r="C2008" s="5" t="s">
        <v>72</v>
      </c>
      <c r="D2008" s="5" t="s">
        <v>8297</v>
      </c>
      <c r="E2008" s="2" t="s">
        <v>0</v>
      </c>
      <c r="F2008" s="6">
        <v>71.484174330345354</v>
      </c>
      <c r="G2008" s="8">
        <v>260.02903111381579</v>
      </c>
      <c r="H2008" s="6">
        <v>0</v>
      </c>
      <c r="I2008" s="6">
        <v>0</v>
      </c>
      <c r="J2008" s="6">
        <v>0</v>
      </c>
      <c r="K2008" s="5"/>
    </row>
    <row r="2009" spans="1:11">
      <c r="A2009" s="5" t="s">
        <v>11405</v>
      </c>
      <c r="B2009" s="5" t="s">
        <v>74</v>
      </c>
      <c r="C2009" s="5" t="s">
        <v>72</v>
      </c>
      <c r="D2009" s="5" t="s">
        <v>8298</v>
      </c>
      <c r="E2009" s="2" t="s">
        <v>0</v>
      </c>
      <c r="F2009" s="6">
        <v>65.413188958241875</v>
      </c>
      <c r="G2009" s="8">
        <v>260.02937361094894</v>
      </c>
      <c r="H2009" s="6">
        <v>0</v>
      </c>
      <c r="I2009" s="6">
        <v>0</v>
      </c>
      <c r="J2009" s="6">
        <v>0</v>
      </c>
      <c r="K2009" s="5"/>
    </row>
    <row r="2010" spans="1:11">
      <c r="A2010" s="5" t="s">
        <v>11406</v>
      </c>
      <c r="B2010" s="5" t="s">
        <v>74</v>
      </c>
      <c r="C2010" s="5" t="s">
        <v>72</v>
      </c>
      <c r="D2010" s="5" t="s">
        <v>8299</v>
      </c>
      <c r="E2010" s="2" t="s">
        <v>0</v>
      </c>
      <c r="F2010" s="6">
        <v>75.291936421294736</v>
      </c>
      <c r="G2010" s="8">
        <v>260.02989487022484</v>
      </c>
      <c r="H2010" s="6">
        <v>0</v>
      </c>
      <c r="I2010" s="6">
        <v>0</v>
      </c>
      <c r="J2010" s="6">
        <v>0</v>
      </c>
      <c r="K2010" s="5"/>
    </row>
    <row r="2011" spans="1:11">
      <c r="A2011" s="5" t="s">
        <v>11407</v>
      </c>
      <c r="B2011" s="5" t="s">
        <v>74</v>
      </c>
      <c r="C2011" s="5" t="s">
        <v>72</v>
      </c>
      <c r="D2011" s="5" t="s">
        <v>8300</v>
      </c>
      <c r="E2011" s="2" t="s">
        <v>0</v>
      </c>
      <c r="F2011" s="6">
        <v>65.902834845918164</v>
      </c>
      <c r="G2011" s="8">
        <v>260.02833905273678</v>
      </c>
      <c r="H2011" s="6">
        <v>0</v>
      </c>
      <c r="I2011" s="6">
        <v>0</v>
      </c>
      <c r="J2011" s="6">
        <v>0</v>
      </c>
      <c r="K2011" s="5"/>
    </row>
    <row r="2012" spans="1:11">
      <c r="A2012" s="5" t="s">
        <v>11408</v>
      </c>
      <c r="B2012" s="5" t="s">
        <v>74</v>
      </c>
      <c r="C2012" s="5" t="s">
        <v>72</v>
      </c>
      <c r="D2012" s="5" t="s">
        <v>8301</v>
      </c>
      <c r="E2012" s="2" t="s">
        <v>0</v>
      </c>
      <c r="F2012" s="6">
        <v>62.214288493531072</v>
      </c>
      <c r="G2012" s="8">
        <v>210.06254928923852</v>
      </c>
      <c r="H2012" s="6">
        <v>0</v>
      </c>
      <c r="I2012" s="6">
        <v>0</v>
      </c>
      <c r="J2012" s="6">
        <v>0</v>
      </c>
      <c r="K2012" s="5"/>
    </row>
    <row r="2013" spans="1:11">
      <c r="A2013" s="5" t="s">
        <v>11409</v>
      </c>
      <c r="B2013" s="5" t="s">
        <v>74</v>
      </c>
      <c r="C2013" s="5" t="s">
        <v>72</v>
      </c>
      <c r="D2013" s="5" t="s">
        <v>8302</v>
      </c>
      <c r="E2013" s="2" t="s">
        <v>0</v>
      </c>
      <c r="F2013" s="6">
        <v>65.898228299821312</v>
      </c>
      <c r="G2013" s="8">
        <v>260.0282880199531</v>
      </c>
      <c r="H2013" s="6">
        <v>0</v>
      </c>
      <c r="I2013" s="6">
        <v>0</v>
      </c>
      <c r="J2013" s="6">
        <v>0</v>
      </c>
      <c r="K2013" s="5"/>
    </row>
    <row r="2014" spans="1:11">
      <c r="A2014" s="5" t="s">
        <v>11410</v>
      </c>
      <c r="B2014" s="5" t="s">
        <v>74</v>
      </c>
      <c r="C2014" s="5" t="s">
        <v>72</v>
      </c>
      <c r="D2014" s="5" t="s">
        <v>8303</v>
      </c>
      <c r="E2014" s="2" t="s">
        <v>0</v>
      </c>
      <c r="F2014" s="6">
        <v>76.132973974203651</v>
      </c>
      <c r="G2014" s="8">
        <v>260.02910380953176</v>
      </c>
      <c r="H2014" s="6">
        <v>0</v>
      </c>
      <c r="I2014" s="6">
        <v>0</v>
      </c>
      <c r="J2014" s="6">
        <v>0</v>
      </c>
      <c r="K2014" s="5"/>
    </row>
    <row r="2015" spans="1:11">
      <c r="A2015" s="5" t="s">
        <v>11411</v>
      </c>
      <c r="B2015" s="5" t="s">
        <v>74</v>
      </c>
      <c r="C2015" s="5" t="s">
        <v>72</v>
      </c>
      <c r="D2015" s="5" t="s">
        <v>8304</v>
      </c>
      <c r="E2015" s="2" t="s">
        <v>0</v>
      </c>
      <c r="F2015" s="6">
        <v>74.715930193085782</v>
      </c>
      <c r="G2015" s="8">
        <v>260.02871671690167</v>
      </c>
      <c r="H2015" s="6">
        <v>0</v>
      </c>
      <c r="I2015" s="6">
        <v>0</v>
      </c>
      <c r="J2015" s="6">
        <v>0</v>
      </c>
      <c r="K2015" s="5"/>
    </row>
    <row r="2016" spans="1:11">
      <c r="A2016" s="5" t="s">
        <v>11412</v>
      </c>
      <c r="B2016" s="5" t="s">
        <v>74</v>
      </c>
      <c r="C2016" s="5" t="s">
        <v>72</v>
      </c>
      <c r="D2016" s="5" t="s">
        <v>8305</v>
      </c>
      <c r="E2016" s="2" t="s">
        <v>0</v>
      </c>
      <c r="F2016" s="6">
        <v>80.958873725324167</v>
      </c>
      <c r="G2016" s="8">
        <v>260.02992680430594</v>
      </c>
      <c r="H2016" s="6">
        <v>0</v>
      </c>
      <c r="I2016" s="6">
        <v>0</v>
      </c>
      <c r="J2016" s="6">
        <v>0</v>
      </c>
      <c r="K2016" s="5"/>
    </row>
    <row r="2017" spans="1:11">
      <c r="A2017" s="5" t="s">
        <v>11413</v>
      </c>
      <c r="B2017" s="5" t="s">
        <v>74</v>
      </c>
      <c r="C2017" s="5" t="s">
        <v>72</v>
      </c>
      <c r="D2017" s="5" t="s">
        <v>8306</v>
      </c>
      <c r="E2017" s="2" t="s">
        <v>0</v>
      </c>
      <c r="F2017" s="6">
        <v>78.137851194866926</v>
      </c>
      <c r="G2017" s="8">
        <v>260.02800558249442</v>
      </c>
      <c r="H2017" s="6">
        <v>0</v>
      </c>
      <c r="I2017" s="6">
        <v>0</v>
      </c>
      <c r="J2017" s="6">
        <v>0</v>
      </c>
      <c r="K2017" s="5"/>
    </row>
    <row r="2018" spans="1:11">
      <c r="A2018" s="5" t="s">
        <v>11414</v>
      </c>
      <c r="B2018" s="5" t="s">
        <v>74</v>
      </c>
      <c r="C2018" s="5" t="s">
        <v>72</v>
      </c>
      <c r="D2018" s="5" t="s">
        <v>8307</v>
      </c>
      <c r="E2018" s="2" t="s">
        <v>0</v>
      </c>
      <c r="F2018" s="6">
        <v>70.298627982368686</v>
      </c>
      <c r="G2018" s="8">
        <v>260.02880556524082</v>
      </c>
      <c r="H2018" s="6">
        <v>0</v>
      </c>
      <c r="I2018" s="6">
        <v>0</v>
      </c>
      <c r="J2018" s="6">
        <v>0</v>
      </c>
      <c r="K2018" s="5"/>
    </row>
    <row r="2019" spans="1:11">
      <c r="A2019" s="5" t="s">
        <v>11415</v>
      </c>
      <c r="B2019" s="5" t="s">
        <v>74</v>
      </c>
      <c r="C2019" s="5" t="s">
        <v>72</v>
      </c>
      <c r="D2019" s="5" t="s">
        <v>8308</v>
      </c>
      <c r="E2019" s="2" t="s">
        <v>0</v>
      </c>
      <c r="F2019" s="6">
        <v>53.36132110501066</v>
      </c>
      <c r="G2019" s="8">
        <v>260.02889036630671</v>
      </c>
      <c r="H2019" s="6">
        <v>0</v>
      </c>
      <c r="I2019" s="6">
        <v>0</v>
      </c>
      <c r="J2019" s="6">
        <v>0</v>
      </c>
      <c r="K2019" s="5"/>
    </row>
    <row r="2020" spans="1:11">
      <c r="A2020" s="5" t="s">
        <v>11416</v>
      </c>
      <c r="B2020" s="5" t="s">
        <v>74</v>
      </c>
      <c r="C2020" s="5" t="s">
        <v>72</v>
      </c>
      <c r="D2020" s="5" t="s">
        <v>8309</v>
      </c>
      <c r="E2020" s="2" t="s">
        <v>0</v>
      </c>
      <c r="F2020" s="6">
        <v>44.002370043766888</v>
      </c>
      <c r="G2020" s="8">
        <v>260.0302046931194</v>
      </c>
      <c r="H2020" s="6">
        <v>0</v>
      </c>
      <c r="I2020" s="6">
        <v>0</v>
      </c>
      <c r="J2020" s="6">
        <v>0</v>
      </c>
      <c r="K2020" s="5"/>
    </row>
    <row r="2021" spans="1:11">
      <c r="A2021" s="5" t="s">
        <v>11417</v>
      </c>
      <c r="B2021" s="5" t="s">
        <v>74</v>
      </c>
      <c r="C2021" s="5" t="s">
        <v>72</v>
      </c>
      <c r="D2021" s="5" t="s">
        <v>8310</v>
      </c>
      <c r="E2021" s="2" t="s">
        <v>0</v>
      </c>
      <c r="F2021" s="6">
        <v>66.261823139270476</v>
      </c>
      <c r="G2021" s="8">
        <v>255.95033742488997</v>
      </c>
      <c r="H2021" s="6">
        <v>0</v>
      </c>
      <c r="I2021" s="6">
        <v>0</v>
      </c>
      <c r="J2021" s="6">
        <v>0</v>
      </c>
      <c r="K2021" s="5"/>
    </row>
    <row r="2022" spans="1:11">
      <c r="A2022" s="5" t="s">
        <v>11418</v>
      </c>
      <c r="B2022" s="5" t="s">
        <v>74</v>
      </c>
      <c r="C2022" s="5" t="s">
        <v>72</v>
      </c>
      <c r="D2022" s="5" t="s">
        <v>8311</v>
      </c>
      <c r="E2022" s="2" t="s">
        <v>0</v>
      </c>
      <c r="F2022" s="6">
        <v>59.683196849303187</v>
      </c>
      <c r="G2022" s="8">
        <v>250.85102841102685</v>
      </c>
      <c r="H2022" s="6">
        <v>0</v>
      </c>
      <c r="I2022" s="6">
        <v>0</v>
      </c>
      <c r="J2022" s="6">
        <v>0</v>
      </c>
      <c r="K2022" s="5"/>
    </row>
    <row r="2023" spans="1:11">
      <c r="A2023" s="5" t="s">
        <v>11419</v>
      </c>
      <c r="B2023" s="5" t="s">
        <v>74</v>
      </c>
      <c r="C2023" s="5" t="s">
        <v>72</v>
      </c>
      <c r="D2023" s="5" t="s">
        <v>8312</v>
      </c>
      <c r="E2023" s="2" t="s">
        <v>0</v>
      </c>
      <c r="F2023" s="6">
        <v>48.463372279555323</v>
      </c>
      <c r="G2023" s="8">
        <v>254.93034835380328</v>
      </c>
      <c r="H2023" s="6">
        <v>0</v>
      </c>
      <c r="I2023" s="6">
        <v>0</v>
      </c>
      <c r="J2023" s="6">
        <v>0</v>
      </c>
      <c r="K2023" s="5"/>
    </row>
    <row r="2024" spans="1:11">
      <c r="A2024" s="5" t="s">
        <v>11420</v>
      </c>
      <c r="B2024" s="5" t="s">
        <v>74</v>
      </c>
      <c r="C2024" s="5" t="s">
        <v>72</v>
      </c>
      <c r="D2024" s="5" t="s">
        <v>8313</v>
      </c>
      <c r="E2024" s="2" t="s">
        <v>0</v>
      </c>
      <c r="F2024" s="6">
        <v>68.950944614907002</v>
      </c>
      <c r="G2024" s="8">
        <v>260.02866631332796</v>
      </c>
      <c r="H2024" s="6">
        <v>0</v>
      </c>
      <c r="I2024" s="6">
        <v>0</v>
      </c>
      <c r="J2024" s="6">
        <v>0</v>
      </c>
      <c r="K2024" s="5"/>
    </row>
    <row r="2025" spans="1:11">
      <c r="A2025" s="5" t="s">
        <v>11421</v>
      </c>
      <c r="B2025" s="5" t="s">
        <v>74</v>
      </c>
      <c r="C2025" s="5" t="s">
        <v>72</v>
      </c>
      <c r="D2025" s="5" t="s">
        <v>8314</v>
      </c>
      <c r="E2025" s="2" t="s">
        <v>0</v>
      </c>
      <c r="F2025" s="6">
        <v>50.123632779079387</v>
      </c>
      <c r="G2025" s="8">
        <v>260.02940714174684</v>
      </c>
      <c r="H2025" s="6">
        <v>0</v>
      </c>
      <c r="I2025" s="6">
        <v>0</v>
      </c>
      <c r="J2025" s="6">
        <v>0</v>
      </c>
      <c r="K2025" s="5"/>
    </row>
    <row r="2026" spans="1:11">
      <c r="A2026" s="5" t="s">
        <v>11422</v>
      </c>
      <c r="B2026" s="5" t="s">
        <v>74</v>
      </c>
      <c r="C2026" s="5" t="s">
        <v>72</v>
      </c>
      <c r="D2026" s="5" t="s">
        <v>8315</v>
      </c>
      <c r="E2026" s="2" t="s">
        <v>0</v>
      </c>
      <c r="F2026" s="6">
        <v>61.230388731658032</v>
      </c>
      <c r="G2026" s="8">
        <v>260.02744697857025</v>
      </c>
      <c r="H2026" s="6">
        <v>0</v>
      </c>
      <c r="I2026" s="6">
        <v>0</v>
      </c>
      <c r="J2026" s="6">
        <v>0</v>
      </c>
      <c r="K2026" s="5"/>
    </row>
    <row r="2027" spans="1:11">
      <c r="A2027" s="5" t="s">
        <v>11423</v>
      </c>
      <c r="B2027" s="5" t="s">
        <v>74</v>
      </c>
      <c r="C2027" s="5" t="s">
        <v>72</v>
      </c>
      <c r="D2027" s="5" t="s">
        <v>8316</v>
      </c>
      <c r="E2027" s="2" t="s">
        <v>0</v>
      </c>
      <c r="F2027" s="6">
        <v>53.274573185397543</v>
      </c>
      <c r="G2027" s="8">
        <v>260.02875450704789</v>
      </c>
      <c r="H2027" s="6">
        <v>0</v>
      </c>
      <c r="I2027" s="6">
        <v>0</v>
      </c>
      <c r="J2027" s="6">
        <v>0</v>
      </c>
      <c r="K2027" s="5"/>
    </row>
    <row r="2028" spans="1:11">
      <c r="A2028" s="5" t="s">
        <v>11424</v>
      </c>
      <c r="B2028" s="5" t="s">
        <v>74</v>
      </c>
      <c r="C2028" s="5" t="s">
        <v>72</v>
      </c>
      <c r="D2028" s="5" t="s">
        <v>8317</v>
      </c>
      <c r="E2028" s="2" t="s">
        <v>0</v>
      </c>
      <c r="F2028" s="6">
        <v>54.078863660231463</v>
      </c>
      <c r="G2028" s="8">
        <v>239.63426604830983</v>
      </c>
      <c r="H2028" s="6">
        <v>0</v>
      </c>
      <c r="I2028" s="6">
        <v>0</v>
      </c>
      <c r="J2028" s="6">
        <v>0</v>
      </c>
      <c r="K2028" s="5"/>
    </row>
    <row r="2029" spans="1:11">
      <c r="A2029" s="5" t="s">
        <v>11425</v>
      </c>
      <c r="B2029" s="5" t="s">
        <v>74</v>
      </c>
      <c r="C2029" s="5" t="s">
        <v>72</v>
      </c>
      <c r="D2029" s="5" t="s">
        <v>8318</v>
      </c>
      <c r="E2029" s="2" t="s">
        <v>0</v>
      </c>
      <c r="F2029" s="6">
        <v>81.785925222746314</v>
      </c>
      <c r="G2029" s="8">
        <v>224.33789621399126</v>
      </c>
      <c r="H2029" s="6">
        <v>0</v>
      </c>
      <c r="I2029" s="6">
        <v>0</v>
      </c>
      <c r="J2029" s="6">
        <v>0</v>
      </c>
      <c r="K2029" s="5"/>
    </row>
    <row r="2030" spans="1:11">
      <c r="A2030" s="5" t="s">
        <v>11426</v>
      </c>
      <c r="B2030" s="5" t="s">
        <v>74</v>
      </c>
      <c r="C2030" s="5" t="s">
        <v>72</v>
      </c>
      <c r="D2030" s="5" t="s">
        <v>8319</v>
      </c>
      <c r="E2030" s="2" t="s">
        <v>0</v>
      </c>
      <c r="F2030" s="6">
        <v>69.129915151342345</v>
      </c>
      <c r="G2030" s="8">
        <v>260.02870265428271</v>
      </c>
      <c r="H2030" s="6">
        <v>0</v>
      </c>
      <c r="I2030" s="6">
        <v>0</v>
      </c>
      <c r="J2030" s="6">
        <v>0</v>
      </c>
      <c r="K2030" s="5"/>
    </row>
    <row r="2031" spans="1:11">
      <c r="A2031" s="5" t="s">
        <v>11427</v>
      </c>
      <c r="B2031" s="5" t="s">
        <v>74</v>
      </c>
      <c r="C2031" s="5" t="s">
        <v>72</v>
      </c>
      <c r="D2031" s="5" t="s">
        <v>8320</v>
      </c>
      <c r="E2031" s="2" t="s">
        <v>0</v>
      </c>
      <c r="F2031" s="6">
        <v>88.91705795885332</v>
      </c>
      <c r="G2031" s="8">
        <v>260.02927996286445</v>
      </c>
      <c r="H2031" s="6">
        <v>0</v>
      </c>
      <c r="I2031" s="6">
        <v>0</v>
      </c>
      <c r="J2031" s="6">
        <v>0</v>
      </c>
      <c r="K2031" s="5"/>
    </row>
    <row r="2032" spans="1:11">
      <c r="A2032" s="5" t="s">
        <v>11428</v>
      </c>
      <c r="B2032" s="5" t="s">
        <v>74</v>
      </c>
      <c r="C2032" s="5" t="s">
        <v>72</v>
      </c>
      <c r="D2032" s="5" t="s">
        <v>8321</v>
      </c>
      <c r="E2032" s="2" t="s">
        <v>0</v>
      </c>
      <c r="F2032" s="6">
        <v>56.882110263782977</v>
      </c>
      <c r="G2032" s="8">
        <v>260.02924844772264</v>
      </c>
      <c r="H2032" s="6">
        <v>0</v>
      </c>
      <c r="I2032" s="6">
        <v>0</v>
      </c>
      <c r="J2032" s="6">
        <v>0</v>
      </c>
      <c r="K2032" s="5"/>
    </row>
    <row r="2033" spans="1:11">
      <c r="A2033" s="5" t="s">
        <v>11429</v>
      </c>
      <c r="B2033" s="5" t="s">
        <v>74</v>
      </c>
      <c r="C2033" s="5" t="s">
        <v>72</v>
      </c>
      <c r="D2033" s="5" t="s">
        <v>8322</v>
      </c>
      <c r="E2033" s="2" t="s">
        <v>0</v>
      </c>
      <c r="F2033" s="6">
        <v>57.523856015244178</v>
      </c>
      <c r="G2033" s="8">
        <v>260.02878555528343</v>
      </c>
      <c r="H2033" s="6">
        <v>0</v>
      </c>
      <c r="I2033" s="6">
        <v>0</v>
      </c>
      <c r="J2033" s="6">
        <v>0</v>
      </c>
      <c r="K2033" s="5"/>
    </row>
    <row r="2034" spans="1:11">
      <c r="A2034" s="5" t="s">
        <v>11430</v>
      </c>
      <c r="B2034" s="5" t="s">
        <v>74</v>
      </c>
      <c r="C2034" s="5" t="s">
        <v>72</v>
      </c>
      <c r="D2034" s="5" t="s">
        <v>8323</v>
      </c>
      <c r="E2034" s="2" t="s">
        <v>0</v>
      </c>
      <c r="F2034" s="6">
        <v>66.386164343125785</v>
      </c>
      <c r="G2034" s="8">
        <v>260.02895513261524</v>
      </c>
      <c r="H2034" s="6">
        <v>0</v>
      </c>
      <c r="I2034" s="6">
        <v>0</v>
      </c>
      <c r="J2034" s="6">
        <v>0</v>
      </c>
      <c r="K2034" s="5"/>
    </row>
    <row r="2035" spans="1:11">
      <c r="A2035" s="5" t="s">
        <v>11431</v>
      </c>
      <c r="B2035" s="5" t="s">
        <v>74</v>
      </c>
      <c r="C2035" s="5" t="s">
        <v>72</v>
      </c>
      <c r="D2035" s="5" t="s">
        <v>8324</v>
      </c>
      <c r="E2035" s="2" t="s">
        <v>0</v>
      </c>
      <c r="F2035" s="6">
        <v>74.035852008989011</v>
      </c>
      <c r="G2035" s="8">
        <v>260.02841755627486</v>
      </c>
      <c r="H2035" s="6">
        <v>0</v>
      </c>
      <c r="I2035" s="6">
        <v>0</v>
      </c>
      <c r="J2035" s="6">
        <v>0</v>
      </c>
      <c r="K2035" s="5"/>
    </row>
    <row r="2036" spans="1:11">
      <c r="A2036" s="5" t="s">
        <v>11432</v>
      </c>
      <c r="B2036" s="5" t="s">
        <v>74</v>
      </c>
      <c r="C2036" s="5" t="s">
        <v>72</v>
      </c>
      <c r="D2036" s="5" t="s">
        <v>8325</v>
      </c>
      <c r="E2036" s="2" t="s">
        <v>0</v>
      </c>
      <c r="F2036" s="6">
        <v>75.978032318008118</v>
      </c>
      <c r="G2036" s="8">
        <v>260.02984986689478</v>
      </c>
      <c r="H2036" s="6">
        <v>0</v>
      </c>
      <c r="I2036" s="6">
        <v>0</v>
      </c>
      <c r="J2036" s="6">
        <v>0</v>
      </c>
      <c r="K2036" s="5"/>
    </row>
    <row r="2037" spans="1:11">
      <c r="A2037" s="5" t="s">
        <v>11433</v>
      </c>
      <c r="B2037" s="5" t="s">
        <v>74</v>
      </c>
      <c r="C2037" s="5" t="s">
        <v>72</v>
      </c>
      <c r="D2037" s="5" t="s">
        <v>8326</v>
      </c>
      <c r="E2037" s="2" t="s">
        <v>0</v>
      </c>
      <c r="F2037" s="6">
        <v>71.523611412294159</v>
      </c>
      <c r="G2037" s="8">
        <v>260.02850307117473</v>
      </c>
      <c r="H2037" s="6">
        <v>0</v>
      </c>
      <c r="I2037" s="6">
        <v>0</v>
      </c>
      <c r="J2037" s="6">
        <v>0</v>
      </c>
      <c r="K2037" s="5"/>
    </row>
    <row r="2038" spans="1:11">
      <c r="A2038" s="5" t="s">
        <v>11434</v>
      </c>
      <c r="B2038" s="5" t="s">
        <v>74</v>
      </c>
      <c r="C2038" s="5" t="s">
        <v>72</v>
      </c>
      <c r="D2038" s="5" t="s">
        <v>8327</v>
      </c>
      <c r="E2038" s="2" t="s">
        <v>0</v>
      </c>
      <c r="F2038" s="6">
        <v>55.372814312298402</v>
      </c>
      <c r="G2038" s="8">
        <v>260.02769472317635</v>
      </c>
      <c r="H2038" s="6">
        <v>0</v>
      </c>
      <c r="I2038" s="6">
        <v>0</v>
      </c>
      <c r="J2038" s="6">
        <v>0</v>
      </c>
      <c r="K2038" s="5"/>
    </row>
    <row r="2039" spans="1:11">
      <c r="A2039" s="5" t="s">
        <v>11435</v>
      </c>
      <c r="B2039" s="5" t="s">
        <v>74</v>
      </c>
      <c r="C2039" s="5" t="s">
        <v>72</v>
      </c>
      <c r="D2039" s="5" t="s">
        <v>8328</v>
      </c>
      <c r="E2039" s="2" t="s">
        <v>0</v>
      </c>
      <c r="F2039" s="6">
        <v>65.97268379167258</v>
      </c>
      <c r="G2039" s="8">
        <v>260.02892871493168</v>
      </c>
      <c r="H2039" s="6">
        <v>0</v>
      </c>
      <c r="I2039" s="6">
        <v>0</v>
      </c>
      <c r="J2039" s="6">
        <v>0</v>
      </c>
      <c r="K2039" s="5"/>
    </row>
    <row r="2040" spans="1:11">
      <c r="A2040" s="5" t="s">
        <v>11436</v>
      </c>
      <c r="B2040" s="5" t="s">
        <v>74</v>
      </c>
      <c r="C2040" s="5" t="s">
        <v>72</v>
      </c>
      <c r="D2040" s="5" t="s">
        <v>8329</v>
      </c>
      <c r="E2040" s="2" t="s">
        <v>0</v>
      </c>
      <c r="F2040" s="6">
        <v>66.894590114526835</v>
      </c>
      <c r="G2040" s="8">
        <v>260.02863170584692</v>
      </c>
      <c r="H2040" s="6">
        <v>0</v>
      </c>
      <c r="I2040" s="6">
        <v>0</v>
      </c>
      <c r="J2040" s="6">
        <v>0</v>
      </c>
      <c r="K2040" s="5"/>
    </row>
    <row r="2041" spans="1:11">
      <c r="A2041" s="5" t="s">
        <v>11437</v>
      </c>
      <c r="B2041" s="5" t="s">
        <v>74</v>
      </c>
      <c r="C2041" s="5" t="s">
        <v>72</v>
      </c>
      <c r="D2041" s="5" t="s">
        <v>8330</v>
      </c>
      <c r="E2041" s="2" t="s">
        <v>0</v>
      </c>
      <c r="F2041" s="6">
        <v>77.126208803496155</v>
      </c>
      <c r="G2041" s="8">
        <v>257.9895458221954</v>
      </c>
      <c r="H2041" s="6">
        <v>0</v>
      </c>
      <c r="I2041" s="6">
        <v>0</v>
      </c>
      <c r="J2041" s="6">
        <v>0</v>
      </c>
      <c r="K2041" s="5"/>
    </row>
    <row r="2042" spans="1:11">
      <c r="A2042" s="5" t="s">
        <v>11438</v>
      </c>
      <c r="B2042" s="5" t="s">
        <v>74</v>
      </c>
      <c r="C2042" s="5" t="s">
        <v>72</v>
      </c>
      <c r="D2042" s="5" t="s">
        <v>8331</v>
      </c>
      <c r="E2042" s="2" t="s">
        <v>0</v>
      </c>
      <c r="F2042" s="6">
        <v>72.00178357072177</v>
      </c>
      <c r="G2042" s="8">
        <v>260.02859356510459</v>
      </c>
      <c r="H2042" s="6">
        <v>0</v>
      </c>
      <c r="I2042" s="6">
        <v>0</v>
      </c>
      <c r="J2042" s="6">
        <v>0</v>
      </c>
      <c r="K2042" s="5"/>
    </row>
    <row r="2043" spans="1:11">
      <c r="A2043" s="5" t="s">
        <v>11439</v>
      </c>
      <c r="B2043" s="5" t="s">
        <v>74</v>
      </c>
      <c r="C2043" s="5" t="s">
        <v>72</v>
      </c>
      <c r="D2043" s="5" t="s">
        <v>8332</v>
      </c>
      <c r="E2043" s="2" t="s">
        <v>0</v>
      </c>
      <c r="F2043" s="6">
        <v>55.299122349553983</v>
      </c>
      <c r="G2043" s="8">
        <v>260.02887850338652</v>
      </c>
      <c r="H2043" s="6">
        <v>0</v>
      </c>
      <c r="I2043" s="6">
        <v>0</v>
      </c>
      <c r="J2043" s="6">
        <v>0</v>
      </c>
      <c r="K2043" s="5"/>
    </row>
    <row r="2044" spans="1:11">
      <c r="A2044" s="5" t="s">
        <v>11440</v>
      </c>
      <c r="B2044" s="5" t="s">
        <v>74</v>
      </c>
      <c r="C2044" s="5" t="s">
        <v>72</v>
      </c>
      <c r="D2044" s="5" t="s">
        <v>8333</v>
      </c>
      <c r="E2044" s="2" t="s">
        <v>0</v>
      </c>
      <c r="F2044" s="6">
        <v>98.929574417658671</v>
      </c>
      <c r="G2044" s="8">
        <v>260.02864334008541</v>
      </c>
      <c r="H2044" s="6">
        <v>0</v>
      </c>
      <c r="I2044" s="6">
        <v>0</v>
      </c>
      <c r="J2044" s="6">
        <v>0</v>
      </c>
      <c r="K2044" s="5"/>
    </row>
    <row r="2045" spans="1:11">
      <c r="A2045" s="5" t="s">
        <v>11441</v>
      </c>
      <c r="B2045" s="5" t="s">
        <v>74</v>
      </c>
      <c r="C2045" s="5" t="s">
        <v>72</v>
      </c>
      <c r="D2045" s="5" t="s">
        <v>8334</v>
      </c>
      <c r="E2045" s="2" t="s">
        <v>0</v>
      </c>
      <c r="F2045" s="6">
        <v>56.99421694600651</v>
      </c>
      <c r="G2045" s="8">
        <v>260.02874720887161</v>
      </c>
      <c r="H2045" s="6">
        <v>0</v>
      </c>
      <c r="I2045" s="6">
        <v>0</v>
      </c>
      <c r="J2045" s="6">
        <v>0</v>
      </c>
      <c r="K2045" s="5"/>
    </row>
    <row r="2046" spans="1:11">
      <c r="A2046" s="5" t="s">
        <v>11442</v>
      </c>
      <c r="B2046" s="5" t="s">
        <v>74</v>
      </c>
      <c r="C2046" s="5" t="s">
        <v>72</v>
      </c>
      <c r="D2046" s="5" t="s">
        <v>8335</v>
      </c>
      <c r="E2046" s="2" t="s">
        <v>0</v>
      </c>
      <c r="F2046" s="6">
        <v>78.203476954697038</v>
      </c>
      <c r="G2046" s="8">
        <v>260.02859617162056</v>
      </c>
      <c r="H2046" s="6">
        <v>0</v>
      </c>
      <c r="I2046" s="6">
        <v>0</v>
      </c>
      <c r="J2046" s="6">
        <v>0</v>
      </c>
      <c r="K2046" s="5"/>
    </row>
    <row r="2047" spans="1:11">
      <c r="A2047" s="5" t="s">
        <v>11443</v>
      </c>
      <c r="B2047" s="5" t="s">
        <v>74</v>
      </c>
      <c r="C2047" s="5" t="s">
        <v>72</v>
      </c>
      <c r="D2047" s="5" t="s">
        <v>8336</v>
      </c>
      <c r="E2047" s="2" t="s">
        <v>0</v>
      </c>
      <c r="F2047" s="6">
        <v>64.10484811866371</v>
      </c>
      <c r="G2047" s="8">
        <v>260.02794352769223</v>
      </c>
      <c r="H2047" s="6">
        <v>0</v>
      </c>
      <c r="I2047" s="6">
        <v>0</v>
      </c>
      <c r="J2047" s="6">
        <v>0</v>
      </c>
      <c r="K2047" s="5"/>
    </row>
    <row r="2048" spans="1:11">
      <c r="A2048" s="5" t="s">
        <v>11444</v>
      </c>
      <c r="B2048" s="5" t="s">
        <v>74</v>
      </c>
      <c r="C2048" s="5" t="s">
        <v>72</v>
      </c>
      <c r="D2048" s="5" t="s">
        <v>8337</v>
      </c>
      <c r="E2048" s="2" t="s">
        <v>0</v>
      </c>
      <c r="F2048" s="6">
        <v>59.968949379684418</v>
      </c>
      <c r="G2048" s="8">
        <v>260.02804032678409</v>
      </c>
      <c r="H2048" s="6">
        <v>0</v>
      </c>
      <c r="I2048" s="6">
        <v>0</v>
      </c>
      <c r="J2048" s="6">
        <v>0</v>
      </c>
      <c r="K2048" s="5"/>
    </row>
    <row r="2049" spans="1:11">
      <c r="A2049" s="5" t="s">
        <v>11445</v>
      </c>
      <c r="B2049" s="5" t="s">
        <v>74</v>
      </c>
      <c r="C2049" s="5" t="s">
        <v>72</v>
      </c>
      <c r="D2049" s="5" t="s">
        <v>8338</v>
      </c>
      <c r="E2049" s="2" t="s">
        <v>0</v>
      </c>
      <c r="F2049" s="6">
        <v>47.311943022585275</v>
      </c>
      <c r="G2049" s="8">
        <v>254.92993751746366</v>
      </c>
      <c r="H2049" s="6">
        <v>0</v>
      </c>
      <c r="I2049" s="6">
        <v>0</v>
      </c>
      <c r="J2049" s="6">
        <v>0</v>
      </c>
      <c r="K2049" s="5"/>
    </row>
    <row r="2050" spans="1:11">
      <c r="A2050" s="5" t="s">
        <v>11446</v>
      </c>
      <c r="B2050" s="5" t="s">
        <v>74</v>
      </c>
      <c r="C2050" s="5" t="s">
        <v>72</v>
      </c>
      <c r="D2050" s="5" t="s">
        <v>8339</v>
      </c>
      <c r="E2050" s="2" t="s">
        <v>0</v>
      </c>
      <c r="F2050" s="6">
        <v>94.744839848962087</v>
      </c>
      <c r="G2050" s="8">
        <v>252.89084795812994</v>
      </c>
      <c r="H2050" s="6">
        <v>0</v>
      </c>
      <c r="I2050" s="6">
        <v>0</v>
      </c>
      <c r="J2050" s="6">
        <v>0</v>
      </c>
      <c r="K2050" s="5"/>
    </row>
    <row r="2051" spans="1:11">
      <c r="A2051" s="5" t="s">
        <v>11447</v>
      </c>
      <c r="B2051" s="5" t="s">
        <v>74</v>
      </c>
      <c r="C2051" s="5" t="s">
        <v>72</v>
      </c>
      <c r="D2051" s="5" t="s">
        <v>8340</v>
      </c>
      <c r="E2051" s="2" t="s">
        <v>0</v>
      </c>
      <c r="F2051" s="6">
        <v>56.609925685191918</v>
      </c>
      <c r="G2051" s="8">
        <v>224.33800701608197</v>
      </c>
      <c r="H2051" s="6">
        <v>0</v>
      </c>
      <c r="I2051" s="6">
        <v>0</v>
      </c>
      <c r="J2051" s="6">
        <v>0</v>
      </c>
      <c r="K2051" s="5"/>
    </row>
    <row r="2052" spans="1:11">
      <c r="A2052" s="5" t="s">
        <v>11448</v>
      </c>
      <c r="B2052" s="5" t="s">
        <v>74</v>
      </c>
      <c r="C2052" s="5" t="s">
        <v>72</v>
      </c>
      <c r="D2052" s="5" t="s">
        <v>8341</v>
      </c>
      <c r="E2052" s="2" t="s">
        <v>0</v>
      </c>
      <c r="F2052" s="6">
        <v>85.811122631840774</v>
      </c>
      <c r="G2052" s="8">
        <v>260.02927796990093</v>
      </c>
      <c r="H2052" s="6">
        <v>0</v>
      </c>
      <c r="I2052" s="6">
        <v>0</v>
      </c>
      <c r="J2052" s="6">
        <v>0</v>
      </c>
      <c r="K2052" s="5"/>
    </row>
    <row r="2053" spans="1:11">
      <c r="A2053" s="5" t="s">
        <v>11449</v>
      </c>
      <c r="B2053" s="5" t="s">
        <v>74</v>
      </c>
      <c r="C2053" s="5" t="s">
        <v>72</v>
      </c>
      <c r="D2053" s="5" t="s">
        <v>8342</v>
      </c>
      <c r="E2053" s="2" t="s">
        <v>0</v>
      </c>
      <c r="F2053" s="6">
        <v>48.797704601354113</v>
      </c>
      <c r="G2053" s="8">
        <v>260.02858218797127</v>
      </c>
      <c r="H2053" s="6">
        <v>0</v>
      </c>
      <c r="I2053" s="6">
        <v>0</v>
      </c>
      <c r="J2053" s="6">
        <v>0</v>
      </c>
      <c r="K2053" s="5"/>
    </row>
    <row r="2054" spans="1:11">
      <c r="A2054" s="5" t="s">
        <v>11450</v>
      </c>
      <c r="B2054" s="5" t="s">
        <v>74</v>
      </c>
      <c r="C2054" s="5" t="s">
        <v>72</v>
      </c>
      <c r="D2054" s="5" t="s">
        <v>8343</v>
      </c>
      <c r="E2054" s="2" t="s">
        <v>0</v>
      </c>
      <c r="F2054" s="6">
        <v>48.433754011678232</v>
      </c>
      <c r="G2054" s="8">
        <v>260.02823812964522</v>
      </c>
      <c r="H2054" s="6">
        <v>0</v>
      </c>
      <c r="I2054" s="6">
        <v>0</v>
      </c>
      <c r="J2054" s="6">
        <v>0</v>
      </c>
      <c r="K2054" s="5"/>
    </row>
    <row r="2055" spans="1:11">
      <c r="A2055" s="5" t="s">
        <v>11451</v>
      </c>
      <c r="B2055" s="5" t="s">
        <v>74</v>
      </c>
      <c r="C2055" s="5" t="s">
        <v>72</v>
      </c>
      <c r="D2055" s="5" t="s">
        <v>8344</v>
      </c>
      <c r="E2055" s="2" t="s">
        <v>0</v>
      </c>
      <c r="F2055" s="6">
        <v>42.663647782210184</v>
      </c>
      <c r="G2055" s="8">
        <v>246.77289515699044</v>
      </c>
      <c r="H2055" s="6">
        <v>0</v>
      </c>
      <c r="I2055" s="6">
        <v>0</v>
      </c>
      <c r="J2055" s="6">
        <v>0</v>
      </c>
      <c r="K2055" s="5"/>
    </row>
    <row r="2056" spans="1:11">
      <c r="A2056" s="5" t="s">
        <v>11452</v>
      </c>
      <c r="B2056" s="5" t="s">
        <v>74</v>
      </c>
      <c r="C2056" s="5" t="s">
        <v>72</v>
      </c>
      <c r="D2056" s="5" t="s">
        <v>8345</v>
      </c>
      <c r="E2056" s="2" t="s">
        <v>0</v>
      </c>
      <c r="F2056" s="6">
        <v>74.91204403449035</v>
      </c>
      <c r="G2056" s="8">
        <v>260.02825174532569</v>
      </c>
      <c r="H2056" s="6">
        <v>0</v>
      </c>
      <c r="I2056" s="6">
        <v>0</v>
      </c>
      <c r="J2056" s="6">
        <v>0</v>
      </c>
      <c r="K2056" s="5"/>
    </row>
    <row r="2057" spans="1:11">
      <c r="A2057" s="5" t="s">
        <v>11453</v>
      </c>
      <c r="B2057" s="5" t="s">
        <v>74</v>
      </c>
      <c r="C2057" s="5" t="s">
        <v>72</v>
      </c>
      <c r="D2057" s="5" t="s">
        <v>8346</v>
      </c>
      <c r="E2057" s="2" t="s">
        <v>0</v>
      </c>
      <c r="F2057" s="6">
        <v>52.036937129091747</v>
      </c>
      <c r="G2057" s="8">
        <v>234.53529561831633</v>
      </c>
      <c r="H2057" s="6">
        <v>0</v>
      </c>
      <c r="I2057" s="6">
        <v>0</v>
      </c>
      <c r="J2057" s="6">
        <v>0</v>
      </c>
      <c r="K2057" s="5"/>
    </row>
    <row r="2058" spans="1:11">
      <c r="A2058" s="5" t="s">
        <v>11454</v>
      </c>
      <c r="B2058" s="5" t="s">
        <v>74</v>
      </c>
      <c r="C2058" s="5" t="s">
        <v>72</v>
      </c>
      <c r="D2058" s="5" t="s">
        <v>8347</v>
      </c>
      <c r="E2058" s="2" t="s">
        <v>0</v>
      </c>
      <c r="F2058" s="6">
        <v>42.162314464127306</v>
      </c>
      <c r="G2058" s="8">
        <v>209.04262156512144</v>
      </c>
      <c r="H2058" s="6">
        <v>0</v>
      </c>
      <c r="I2058" s="6">
        <v>0</v>
      </c>
      <c r="J2058" s="6">
        <v>0</v>
      </c>
      <c r="K2058" s="5"/>
    </row>
    <row r="2059" spans="1:11">
      <c r="A2059" s="5" t="s">
        <v>11455</v>
      </c>
      <c r="B2059" s="5" t="s">
        <v>74</v>
      </c>
      <c r="C2059" s="5" t="s">
        <v>72</v>
      </c>
      <c r="D2059" s="5" t="s">
        <v>8348</v>
      </c>
      <c r="E2059" s="2" t="s">
        <v>0</v>
      </c>
      <c r="F2059" s="6">
        <v>83.224564451564731</v>
      </c>
      <c r="G2059" s="8">
        <v>236.57777447954632</v>
      </c>
      <c r="H2059" s="6">
        <v>0</v>
      </c>
      <c r="I2059" s="6">
        <v>0</v>
      </c>
      <c r="J2059" s="6">
        <v>0</v>
      </c>
      <c r="K2059" s="5"/>
    </row>
    <row r="2060" spans="1:11">
      <c r="A2060" s="5" t="s">
        <v>11456</v>
      </c>
      <c r="B2060" s="5" t="s">
        <v>74</v>
      </c>
      <c r="C2060" s="5" t="s">
        <v>72</v>
      </c>
      <c r="D2060" s="5" t="s">
        <v>8349</v>
      </c>
      <c r="E2060" s="2" t="s">
        <v>0</v>
      </c>
      <c r="F2060" s="6">
        <v>79.078376064200896</v>
      </c>
      <c r="G2060" s="8">
        <v>260.0288986249796</v>
      </c>
      <c r="H2060" s="6">
        <v>0</v>
      </c>
      <c r="I2060" s="6">
        <v>0</v>
      </c>
      <c r="J2060" s="6">
        <v>0</v>
      </c>
      <c r="K2060" s="5"/>
    </row>
    <row r="2061" spans="1:11">
      <c r="A2061" s="5" t="s">
        <v>11457</v>
      </c>
      <c r="B2061" s="5" t="s">
        <v>74</v>
      </c>
      <c r="C2061" s="5" t="s">
        <v>72</v>
      </c>
      <c r="D2061" s="5" t="s">
        <v>8350</v>
      </c>
      <c r="E2061" s="2" t="s">
        <v>0</v>
      </c>
      <c r="F2061" s="6">
        <v>74.648833143232196</v>
      </c>
      <c r="G2061" s="8">
        <v>260.02886415767858</v>
      </c>
      <c r="H2061" s="6">
        <v>0</v>
      </c>
      <c r="I2061" s="6">
        <v>0</v>
      </c>
      <c r="J2061" s="6">
        <v>0</v>
      </c>
      <c r="K2061" s="5"/>
    </row>
    <row r="2062" spans="1:11">
      <c r="A2062" s="5" t="s">
        <v>11458</v>
      </c>
      <c r="B2062" s="5" t="s">
        <v>74</v>
      </c>
      <c r="C2062" s="5" t="s">
        <v>72</v>
      </c>
      <c r="D2062" s="5" t="s">
        <v>8351</v>
      </c>
      <c r="E2062" s="2" t="s">
        <v>0</v>
      </c>
      <c r="F2062" s="6">
        <v>85.372662242253824</v>
      </c>
      <c r="G2062" s="8">
        <v>260.02924278529707</v>
      </c>
      <c r="H2062" s="6">
        <v>0</v>
      </c>
      <c r="I2062" s="6">
        <v>0</v>
      </c>
      <c r="J2062" s="6">
        <v>0</v>
      </c>
      <c r="K2062" s="5"/>
    </row>
    <row r="2063" spans="1:11">
      <c r="A2063" s="5" t="s">
        <v>11459</v>
      </c>
      <c r="B2063" s="5" t="s">
        <v>74</v>
      </c>
      <c r="C2063" s="5" t="s">
        <v>72</v>
      </c>
      <c r="D2063" s="5" t="s">
        <v>8352</v>
      </c>
      <c r="E2063" s="2" t="s">
        <v>0</v>
      </c>
      <c r="F2063" s="6">
        <v>86.030782678893274</v>
      </c>
      <c r="G2063" s="8">
        <v>221.27912796890249</v>
      </c>
      <c r="H2063" s="6">
        <v>0</v>
      </c>
      <c r="I2063" s="6">
        <v>0</v>
      </c>
      <c r="J2063" s="6">
        <v>0</v>
      </c>
      <c r="K2063" s="5"/>
    </row>
    <row r="2064" spans="1:11">
      <c r="A2064" s="5" t="s">
        <v>11460</v>
      </c>
      <c r="B2064" s="5" t="s">
        <v>74</v>
      </c>
      <c r="C2064" s="5" t="s">
        <v>72</v>
      </c>
      <c r="D2064" s="5" t="s">
        <v>8353</v>
      </c>
      <c r="E2064" s="2" t="s">
        <v>0</v>
      </c>
      <c r="F2064" s="6">
        <v>42.357368355524869</v>
      </c>
      <c r="G2064" s="8">
        <v>223.3198671230534</v>
      </c>
      <c r="H2064" s="6">
        <v>0</v>
      </c>
      <c r="I2064" s="6">
        <v>0</v>
      </c>
      <c r="J2064" s="6">
        <v>0</v>
      </c>
      <c r="K2064" s="5"/>
    </row>
    <row r="2065" spans="1:11">
      <c r="A2065" s="5" t="s">
        <v>11461</v>
      </c>
      <c r="B2065" s="5" t="s">
        <v>74</v>
      </c>
      <c r="C2065" s="5" t="s">
        <v>72</v>
      </c>
      <c r="D2065" s="5" t="s">
        <v>8354</v>
      </c>
      <c r="E2065" s="2" t="s">
        <v>0</v>
      </c>
      <c r="F2065" s="6">
        <v>48.17434048857335</v>
      </c>
      <c r="G2065" s="8">
        <v>260.02815725571662</v>
      </c>
      <c r="H2065" s="6">
        <v>0</v>
      </c>
      <c r="I2065" s="6">
        <v>0</v>
      </c>
      <c r="J2065" s="6">
        <v>0</v>
      </c>
      <c r="K2065" s="5"/>
    </row>
    <row r="2066" spans="1:11">
      <c r="A2066" s="5" t="s">
        <v>11462</v>
      </c>
      <c r="B2066" s="5" t="s">
        <v>74</v>
      </c>
      <c r="C2066" s="5" t="s">
        <v>72</v>
      </c>
      <c r="D2066" s="5" t="s">
        <v>8355</v>
      </c>
      <c r="E2066" s="2" t="s">
        <v>0</v>
      </c>
      <c r="F2066" s="6">
        <v>66.642525314465729</v>
      </c>
      <c r="G2066" s="8">
        <v>260.02884738794643</v>
      </c>
      <c r="H2066" s="6">
        <v>0</v>
      </c>
      <c r="I2066" s="6">
        <v>0</v>
      </c>
      <c r="J2066" s="6">
        <v>0</v>
      </c>
      <c r="K2066" s="5"/>
    </row>
    <row r="2067" spans="1:11">
      <c r="A2067" s="5" t="s">
        <v>11463</v>
      </c>
      <c r="B2067" s="5" t="s">
        <v>74</v>
      </c>
      <c r="C2067" s="5" t="s">
        <v>72</v>
      </c>
      <c r="D2067" s="5" t="s">
        <v>8356</v>
      </c>
      <c r="E2067" s="2" t="s">
        <v>0</v>
      </c>
      <c r="F2067" s="6">
        <v>71.658293025654345</v>
      </c>
      <c r="G2067" s="8">
        <v>260.02886263894891</v>
      </c>
      <c r="H2067" s="6">
        <v>0</v>
      </c>
      <c r="I2067" s="6">
        <v>0</v>
      </c>
      <c r="J2067" s="6">
        <v>0</v>
      </c>
      <c r="K2067" s="5"/>
    </row>
    <row r="2068" spans="1:11">
      <c r="A2068" s="5" t="s">
        <v>11464</v>
      </c>
      <c r="B2068" s="5" t="s">
        <v>74</v>
      </c>
      <c r="C2068" s="5" t="s">
        <v>72</v>
      </c>
      <c r="D2068" s="5" t="s">
        <v>8357</v>
      </c>
      <c r="E2068" s="2" t="s">
        <v>0</v>
      </c>
      <c r="F2068" s="6">
        <v>89.773922301125396</v>
      </c>
      <c r="G2068" s="8">
        <v>260.02793351788068</v>
      </c>
      <c r="H2068" s="6">
        <v>0</v>
      </c>
      <c r="I2068" s="6">
        <v>0</v>
      </c>
      <c r="J2068" s="6">
        <v>0</v>
      </c>
      <c r="K2068" s="5"/>
    </row>
    <row r="2069" spans="1:11">
      <c r="A2069" s="5" t="s">
        <v>11465</v>
      </c>
      <c r="B2069" s="5" t="s">
        <v>74</v>
      </c>
      <c r="C2069" s="5" t="s">
        <v>72</v>
      </c>
      <c r="D2069" s="5" t="s">
        <v>8358</v>
      </c>
      <c r="E2069" s="2" t="s">
        <v>0</v>
      </c>
      <c r="F2069" s="6">
        <v>88.42654940535229</v>
      </c>
      <c r="G2069" s="8">
        <v>260.02757127128126</v>
      </c>
      <c r="H2069" s="6">
        <v>0</v>
      </c>
      <c r="I2069" s="6">
        <v>0</v>
      </c>
      <c r="J2069" s="6">
        <v>0</v>
      </c>
      <c r="K2069" s="5"/>
    </row>
    <row r="2070" spans="1:11">
      <c r="A2070" s="5" t="s">
        <v>11466</v>
      </c>
      <c r="B2070" s="5" t="s">
        <v>74</v>
      </c>
      <c r="C2070" s="5" t="s">
        <v>72</v>
      </c>
      <c r="D2070" s="5" t="s">
        <v>8359</v>
      </c>
      <c r="E2070" s="2" t="s">
        <v>0</v>
      </c>
      <c r="F2070" s="6">
        <v>65.973337138915653</v>
      </c>
      <c r="G2070" s="8">
        <v>260.02830401845711</v>
      </c>
      <c r="H2070" s="6">
        <v>0</v>
      </c>
      <c r="I2070" s="6">
        <v>0</v>
      </c>
      <c r="J2070" s="6">
        <v>0</v>
      </c>
      <c r="K2070" s="5"/>
    </row>
    <row r="2071" spans="1:11">
      <c r="A2071" s="5" t="s">
        <v>11467</v>
      </c>
      <c r="B2071" s="5" t="s">
        <v>74</v>
      </c>
      <c r="C2071" s="5" t="s">
        <v>72</v>
      </c>
      <c r="D2071" s="5" t="s">
        <v>8360</v>
      </c>
      <c r="E2071" s="2" t="s">
        <v>0</v>
      </c>
      <c r="F2071" s="6">
        <v>61.280517044788525</v>
      </c>
      <c r="G2071" s="8">
        <v>246.77379823318168</v>
      </c>
      <c r="H2071" s="6">
        <v>0</v>
      </c>
      <c r="I2071" s="6">
        <v>0</v>
      </c>
      <c r="J2071" s="6">
        <v>0</v>
      </c>
      <c r="K2071" s="5"/>
    </row>
    <row r="2072" spans="1:11">
      <c r="A2072" s="5" t="s">
        <v>11468</v>
      </c>
      <c r="B2072" s="5" t="s">
        <v>74</v>
      </c>
      <c r="C2072" s="5" t="s">
        <v>72</v>
      </c>
      <c r="D2072" s="5" t="s">
        <v>8361</v>
      </c>
      <c r="E2072" s="2" t="s">
        <v>0</v>
      </c>
      <c r="F2072" s="6">
        <v>58.662205055619367</v>
      </c>
      <c r="G2072" s="8">
        <v>213.12203426071366</v>
      </c>
      <c r="H2072" s="6">
        <v>0</v>
      </c>
      <c r="I2072" s="6">
        <v>0</v>
      </c>
      <c r="J2072" s="6">
        <v>0</v>
      </c>
      <c r="K2072" s="5"/>
    </row>
    <row r="2073" spans="1:11">
      <c r="A2073" s="5" t="s">
        <v>11469</v>
      </c>
      <c r="B2073" s="5" t="s">
        <v>74</v>
      </c>
      <c r="C2073" s="5" t="s">
        <v>72</v>
      </c>
      <c r="D2073" s="5" t="s">
        <v>8362</v>
      </c>
      <c r="E2073" s="2" t="s">
        <v>0</v>
      </c>
      <c r="F2073" s="6">
        <v>56.345750068739676</v>
      </c>
      <c r="G2073" s="8">
        <v>260.02853400653419</v>
      </c>
      <c r="H2073" s="6">
        <v>0</v>
      </c>
      <c r="I2073" s="6">
        <v>0</v>
      </c>
      <c r="J2073" s="6">
        <v>0</v>
      </c>
      <c r="K2073" s="5"/>
    </row>
    <row r="2074" spans="1:11">
      <c r="A2074" s="5" t="s">
        <v>11470</v>
      </c>
      <c r="B2074" s="5" t="s">
        <v>74</v>
      </c>
      <c r="C2074" s="5" t="s">
        <v>72</v>
      </c>
      <c r="D2074" s="5" t="s">
        <v>8363</v>
      </c>
      <c r="E2074" s="2" t="s">
        <v>0</v>
      </c>
      <c r="F2074" s="6">
        <v>54.204092385164472</v>
      </c>
      <c r="G2074" s="8">
        <v>260.02907933999018</v>
      </c>
      <c r="H2074" s="6">
        <v>0</v>
      </c>
      <c r="I2074" s="6">
        <v>0</v>
      </c>
      <c r="J2074" s="6">
        <v>0</v>
      </c>
      <c r="K2074" s="5"/>
    </row>
    <row r="2075" spans="1:11">
      <c r="A2075" s="5" t="s">
        <v>11471</v>
      </c>
      <c r="B2075" s="5" t="s">
        <v>74</v>
      </c>
      <c r="C2075" s="5" t="s">
        <v>72</v>
      </c>
      <c r="D2075" s="5" t="s">
        <v>8364</v>
      </c>
      <c r="E2075" s="2" t="s">
        <v>0</v>
      </c>
      <c r="F2075" s="6">
        <v>66.393126983494682</v>
      </c>
      <c r="G2075" s="8">
        <v>260.02566396144857</v>
      </c>
      <c r="H2075" s="6">
        <v>0</v>
      </c>
      <c r="I2075" s="6">
        <v>0</v>
      </c>
      <c r="J2075" s="6">
        <v>0</v>
      </c>
      <c r="K2075" s="5"/>
    </row>
    <row r="2076" spans="1:11">
      <c r="A2076" s="5" t="s">
        <v>11472</v>
      </c>
      <c r="B2076" s="5" t="s">
        <v>74</v>
      </c>
      <c r="C2076" s="5" t="s">
        <v>72</v>
      </c>
      <c r="D2076" s="5" t="s">
        <v>8365</v>
      </c>
      <c r="E2076" s="2" t="s">
        <v>0</v>
      </c>
      <c r="F2076" s="6">
        <v>97.110155051494701</v>
      </c>
      <c r="G2076" s="8">
        <v>260.02890400489514</v>
      </c>
      <c r="H2076" s="6">
        <v>0</v>
      </c>
      <c r="I2076" s="6">
        <v>0</v>
      </c>
      <c r="J2076" s="6">
        <v>0</v>
      </c>
      <c r="K2076" s="5"/>
    </row>
    <row r="2077" spans="1:11">
      <c r="A2077" s="5" t="s">
        <v>11473</v>
      </c>
      <c r="B2077" s="5" t="s">
        <v>74</v>
      </c>
      <c r="C2077" s="5" t="s">
        <v>72</v>
      </c>
      <c r="D2077" s="5" t="s">
        <v>8366</v>
      </c>
      <c r="E2077" s="2" t="s">
        <v>0</v>
      </c>
      <c r="F2077" s="6">
        <v>80.046610930581664</v>
      </c>
      <c r="G2077" s="8">
        <v>260.02834071953384</v>
      </c>
      <c r="H2077" s="6">
        <v>0</v>
      </c>
      <c r="I2077" s="6">
        <v>0</v>
      </c>
      <c r="J2077" s="6">
        <v>0</v>
      </c>
      <c r="K2077" s="5"/>
    </row>
    <row r="2078" spans="1:11">
      <c r="A2078" s="5" t="s">
        <v>11474</v>
      </c>
      <c r="B2078" s="5" t="s">
        <v>74</v>
      </c>
      <c r="C2078" s="5" t="s">
        <v>72</v>
      </c>
      <c r="D2078" s="5" t="s">
        <v>8367</v>
      </c>
      <c r="E2078" s="2" t="s">
        <v>0</v>
      </c>
      <c r="F2078" s="6">
        <v>63.422692062650086</v>
      </c>
      <c r="G2078" s="8">
        <v>260.02943389481635</v>
      </c>
      <c r="H2078" s="6">
        <v>0</v>
      </c>
      <c r="I2078" s="6">
        <v>0</v>
      </c>
      <c r="J2078" s="6">
        <v>0</v>
      </c>
      <c r="K2078" s="5"/>
    </row>
    <row r="2079" spans="1:11">
      <c r="A2079" s="5" t="s">
        <v>11475</v>
      </c>
      <c r="B2079" s="5" t="s">
        <v>74</v>
      </c>
      <c r="C2079" s="5" t="s">
        <v>72</v>
      </c>
      <c r="D2079" s="5" t="s">
        <v>8368</v>
      </c>
      <c r="E2079" s="2" t="s">
        <v>0</v>
      </c>
      <c r="F2079" s="6">
        <v>65.696764550288449</v>
      </c>
      <c r="G2079" s="8">
        <v>227.3979780823403</v>
      </c>
      <c r="H2079" s="6">
        <v>0</v>
      </c>
      <c r="I2079" s="6">
        <v>0</v>
      </c>
      <c r="J2079" s="6">
        <v>0</v>
      </c>
      <c r="K2079" s="5"/>
    </row>
    <row r="2080" spans="1:11">
      <c r="A2080" s="5" t="s">
        <v>11476</v>
      </c>
      <c r="B2080" s="5" t="s">
        <v>74</v>
      </c>
      <c r="C2080" s="5" t="s">
        <v>72</v>
      </c>
      <c r="D2080" s="5" t="s">
        <v>8369</v>
      </c>
      <c r="E2080" s="2" t="s">
        <v>0</v>
      </c>
      <c r="F2080" s="6">
        <v>44.158380719533881</v>
      </c>
      <c r="G2080" s="8">
        <v>260.02757144040595</v>
      </c>
      <c r="H2080" s="6">
        <v>0</v>
      </c>
      <c r="I2080" s="6">
        <v>0</v>
      </c>
      <c r="J2080" s="6">
        <v>0</v>
      </c>
      <c r="K2080" s="5"/>
    </row>
    <row r="2081" spans="1:11">
      <c r="A2081" s="5" t="s">
        <v>11477</v>
      </c>
      <c r="B2081" s="5" t="s">
        <v>74</v>
      </c>
      <c r="C2081" s="5" t="s">
        <v>72</v>
      </c>
      <c r="D2081" s="5" t="s">
        <v>8370</v>
      </c>
      <c r="E2081" s="2" t="s">
        <v>0</v>
      </c>
      <c r="F2081" s="6">
        <v>89.489850749618384</v>
      </c>
      <c r="G2081" s="8">
        <v>260.02851877638381</v>
      </c>
      <c r="H2081" s="6">
        <v>0</v>
      </c>
      <c r="I2081" s="6">
        <v>0</v>
      </c>
      <c r="J2081" s="6">
        <v>0</v>
      </c>
      <c r="K2081" s="5"/>
    </row>
    <row r="2082" spans="1:11">
      <c r="A2082" s="5" t="s">
        <v>11478</v>
      </c>
      <c r="B2082" s="5" t="s">
        <v>74</v>
      </c>
      <c r="C2082" s="5" t="s">
        <v>72</v>
      </c>
      <c r="D2082" s="5" t="s">
        <v>8371</v>
      </c>
      <c r="E2082" s="2" t="s">
        <v>0</v>
      </c>
      <c r="F2082" s="6">
        <v>75.962239966801434</v>
      </c>
      <c r="G2082" s="8">
        <v>260.02901528740864</v>
      </c>
      <c r="H2082" s="6">
        <v>0</v>
      </c>
      <c r="I2082" s="6">
        <v>0</v>
      </c>
      <c r="J2082" s="6">
        <v>0</v>
      </c>
      <c r="K2082" s="5"/>
    </row>
    <row r="2083" spans="1:11">
      <c r="A2083" s="5" t="s">
        <v>11479</v>
      </c>
      <c r="B2083" s="5" t="s">
        <v>74</v>
      </c>
      <c r="C2083" s="5" t="s">
        <v>72</v>
      </c>
      <c r="D2083" s="5" t="s">
        <v>8372</v>
      </c>
      <c r="E2083" s="2" t="s">
        <v>0</v>
      </c>
      <c r="F2083" s="6">
        <v>67.322210505663648</v>
      </c>
      <c r="G2083" s="8">
        <v>249.83161093557487</v>
      </c>
      <c r="H2083" s="6">
        <v>0</v>
      </c>
      <c r="I2083" s="6">
        <v>0</v>
      </c>
      <c r="J2083" s="6">
        <v>0</v>
      </c>
      <c r="K2083" s="5"/>
    </row>
    <row r="2084" spans="1:11">
      <c r="A2084" s="5" t="s">
        <v>11480</v>
      </c>
      <c r="B2084" s="5" t="s">
        <v>74</v>
      </c>
      <c r="C2084" s="5" t="s">
        <v>72</v>
      </c>
      <c r="D2084" s="5" t="s">
        <v>8373</v>
      </c>
      <c r="E2084" s="2" t="s">
        <v>0</v>
      </c>
      <c r="F2084" s="6">
        <v>62.801042217102172</v>
      </c>
      <c r="G2084" s="8">
        <v>260.02890309847919</v>
      </c>
      <c r="H2084" s="6">
        <v>0</v>
      </c>
      <c r="I2084" s="6">
        <v>0</v>
      </c>
      <c r="J2084" s="6">
        <v>0</v>
      </c>
      <c r="K2084" s="5"/>
    </row>
    <row r="2085" spans="1:11">
      <c r="A2085" s="5" t="s">
        <v>11481</v>
      </c>
      <c r="B2085" s="5" t="s">
        <v>74</v>
      </c>
      <c r="C2085" s="5" t="s">
        <v>72</v>
      </c>
      <c r="D2085" s="5" t="s">
        <v>8374</v>
      </c>
      <c r="E2085" s="2" t="s">
        <v>0</v>
      </c>
      <c r="F2085" s="6">
        <v>75.580010919033526</v>
      </c>
      <c r="G2085" s="8">
        <v>260.0269127966277</v>
      </c>
      <c r="H2085" s="6">
        <v>0</v>
      </c>
      <c r="I2085" s="6">
        <v>0</v>
      </c>
      <c r="J2085" s="6">
        <v>0</v>
      </c>
      <c r="K2085" s="5"/>
    </row>
    <row r="2086" spans="1:11">
      <c r="A2086" s="5" t="s">
        <v>11482</v>
      </c>
      <c r="B2086" s="5" t="s">
        <v>74</v>
      </c>
      <c r="C2086" s="5" t="s">
        <v>72</v>
      </c>
      <c r="D2086" s="5" t="s">
        <v>8375</v>
      </c>
      <c r="E2086" s="2" t="s">
        <v>0</v>
      </c>
      <c r="F2086" s="6">
        <v>73.547846027495652</v>
      </c>
      <c r="G2086" s="8">
        <v>237.59493383207155</v>
      </c>
      <c r="H2086" s="6">
        <v>0</v>
      </c>
      <c r="I2086" s="6">
        <v>0</v>
      </c>
      <c r="J2086" s="6">
        <v>0</v>
      </c>
      <c r="K2086" s="5"/>
    </row>
    <row r="2087" spans="1:11">
      <c r="A2087" s="5" t="s">
        <v>11483</v>
      </c>
      <c r="B2087" s="5" t="s">
        <v>74</v>
      </c>
      <c r="C2087" s="5" t="s">
        <v>72</v>
      </c>
      <c r="D2087" s="5" t="s">
        <v>8376</v>
      </c>
      <c r="E2087" s="2" t="s">
        <v>0</v>
      </c>
      <c r="F2087" s="6">
        <v>47.084984149609291</v>
      </c>
      <c r="G2087" s="8">
        <v>207.00342041469014</v>
      </c>
      <c r="H2087" s="6">
        <v>0</v>
      </c>
      <c r="I2087" s="6">
        <v>0</v>
      </c>
      <c r="J2087" s="6">
        <v>0</v>
      </c>
      <c r="K2087" s="5"/>
    </row>
    <row r="2088" spans="1:11">
      <c r="A2088" s="5" t="s">
        <v>11484</v>
      </c>
      <c r="B2088" s="5" t="s">
        <v>74</v>
      </c>
      <c r="C2088" s="5" t="s">
        <v>72</v>
      </c>
      <c r="D2088" s="5" t="s">
        <v>8377</v>
      </c>
      <c r="E2088" s="2" t="s">
        <v>0</v>
      </c>
      <c r="F2088" s="6">
        <v>48.550705855623292</v>
      </c>
      <c r="G2088" s="8">
        <v>260.02835237930447</v>
      </c>
      <c r="H2088" s="6">
        <v>0</v>
      </c>
      <c r="I2088" s="6">
        <v>0</v>
      </c>
      <c r="J2088" s="6">
        <v>0</v>
      </c>
      <c r="K2088" s="5"/>
    </row>
    <row r="2089" spans="1:11">
      <c r="A2089" s="5" t="s">
        <v>11485</v>
      </c>
      <c r="B2089" s="5" t="s">
        <v>74</v>
      </c>
      <c r="C2089" s="5" t="s">
        <v>72</v>
      </c>
      <c r="D2089" s="5" t="s">
        <v>8378</v>
      </c>
      <c r="E2089" s="2" t="s">
        <v>0</v>
      </c>
      <c r="F2089" s="6">
        <v>49.814078239534282</v>
      </c>
      <c r="G2089" s="8">
        <v>260.02758347429858</v>
      </c>
      <c r="H2089" s="6">
        <v>0</v>
      </c>
      <c r="I2089" s="6">
        <v>0</v>
      </c>
      <c r="J2089" s="6">
        <v>0</v>
      </c>
      <c r="K2089" s="5"/>
    </row>
    <row r="2090" spans="1:11">
      <c r="A2090" s="5" t="s">
        <v>11486</v>
      </c>
      <c r="B2090" s="5" t="s">
        <v>74</v>
      </c>
      <c r="C2090" s="5" t="s">
        <v>72</v>
      </c>
      <c r="D2090" s="5" t="s">
        <v>8379</v>
      </c>
      <c r="E2090" s="2" t="s">
        <v>0</v>
      </c>
      <c r="F2090" s="6">
        <v>87.851114693092484</v>
      </c>
      <c r="G2090" s="8">
        <v>255.94983831855916</v>
      </c>
      <c r="H2090" s="6">
        <v>0</v>
      </c>
      <c r="I2090" s="6">
        <v>0</v>
      </c>
      <c r="J2090" s="6">
        <v>0</v>
      </c>
      <c r="K2090" s="5"/>
    </row>
    <row r="2091" spans="1:11">
      <c r="A2091" s="5" t="s">
        <v>11487</v>
      </c>
      <c r="B2091" s="5" t="s">
        <v>74</v>
      </c>
      <c r="C2091" s="5" t="s">
        <v>72</v>
      </c>
      <c r="D2091" s="5" t="s">
        <v>8380</v>
      </c>
      <c r="E2091" s="2" t="s">
        <v>0</v>
      </c>
      <c r="F2091" s="6">
        <v>70.054686174681578</v>
      </c>
      <c r="G2091" s="8">
        <v>260.02768483391452</v>
      </c>
      <c r="H2091" s="6">
        <v>0</v>
      </c>
      <c r="I2091" s="6">
        <v>0</v>
      </c>
      <c r="J2091" s="6">
        <v>0</v>
      </c>
      <c r="K2091" s="5"/>
    </row>
    <row r="2092" spans="1:11">
      <c r="A2092" s="5" t="s">
        <v>11488</v>
      </c>
      <c r="B2092" s="5" t="s">
        <v>74</v>
      </c>
      <c r="C2092" s="5" t="s">
        <v>72</v>
      </c>
      <c r="D2092" s="5" t="s">
        <v>8381</v>
      </c>
      <c r="E2092" s="2" t="s">
        <v>0</v>
      </c>
      <c r="F2092" s="6">
        <v>82.123545877075244</v>
      </c>
      <c r="G2092" s="8">
        <v>260.02876336240291</v>
      </c>
      <c r="H2092" s="6">
        <v>0</v>
      </c>
      <c r="I2092" s="6">
        <v>0</v>
      </c>
      <c r="J2092" s="6">
        <v>0</v>
      </c>
      <c r="K2092" s="5"/>
    </row>
    <row r="2093" spans="1:11">
      <c r="A2093" s="5" t="s">
        <v>11489</v>
      </c>
      <c r="B2093" s="5" t="s">
        <v>74</v>
      </c>
      <c r="C2093" s="5" t="s">
        <v>72</v>
      </c>
      <c r="D2093" s="5" t="s">
        <v>8382</v>
      </c>
      <c r="E2093" s="2" t="s">
        <v>0</v>
      </c>
      <c r="F2093" s="6">
        <v>55.27992528546465</v>
      </c>
      <c r="G2093" s="8">
        <v>260.02906159935134</v>
      </c>
      <c r="H2093" s="6">
        <v>0</v>
      </c>
      <c r="I2093" s="6">
        <v>0</v>
      </c>
      <c r="J2093" s="6">
        <v>0</v>
      </c>
      <c r="K2093" s="5"/>
    </row>
    <row r="2094" spans="1:11">
      <c r="A2094" s="5" t="s">
        <v>11490</v>
      </c>
      <c r="B2094" s="5" t="s">
        <v>74</v>
      </c>
      <c r="C2094" s="5" t="s">
        <v>72</v>
      </c>
      <c r="D2094" s="5" t="s">
        <v>8383</v>
      </c>
      <c r="E2094" s="2" t="s">
        <v>0</v>
      </c>
      <c r="F2094" s="6">
        <v>76.274729098863872</v>
      </c>
      <c r="G2094" s="8">
        <v>260.02715394946972</v>
      </c>
      <c r="H2094" s="6">
        <v>0</v>
      </c>
      <c r="I2094" s="6">
        <v>0</v>
      </c>
      <c r="J2094" s="6">
        <v>0</v>
      </c>
      <c r="K2094" s="5"/>
    </row>
    <row r="2095" spans="1:11">
      <c r="A2095" s="5" t="s">
        <v>11491</v>
      </c>
      <c r="B2095" s="5" t="s">
        <v>74</v>
      </c>
      <c r="C2095" s="5" t="s">
        <v>72</v>
      </c>
      <c r="D2095" s="5" t="s">
        <v>8384</v>
      </c>
      <c r="E2095" s="2" t="s">
        <v>0</v>
      </c>
      <c r="F2095" s="6">
        <v>69.481423280634544</v>
      </c>
      <c r="G2095" s="8">
        <v>260.02840134025251</v>
      </c>
      <c r="H2095" s="6">
        <v>0</v>
      </c>
      <c r="I2095" s="6">
        <v>0</v>
      </c>
      <c r="J2095" s="6">
        <v>0</v>
      </c>
      <c r="K2095" s="5"/>
    </row>
    <row r="2096" spans="1:11">
      <c r="A2096" s="5" t="s">
        <v>11492</v>
      </c>
      <c r="B2096" s="5" t="s">
        <v>74</v>
      </c>
      <c r="C2096" s="5" t="s">
        <v>72</v>
      </c>
      <c r="D2096" s="5" t="s">
        <v>8385</v>
      </c>
      <c r="E2096" s="2" t="s">
        <v>0</v>
      </c>
      <c r="F2096" s="6">
        <v>80.9111748853813</v>
      </c>
      <c r="G2096" s="8">
        <v>260.02913589752563</v>
      </c>
      <c r="H2096" s="6">
        <v>0</v>
      </c>
      <c r="I2096" s="6">
        <v>0</v>
      </c>
      <c r="J2096" s="6">
        <v>0</v>
      </c>
      <c r="K2096" s="5"/>
    </row>
    <row r="2097" spans="1:11">
      <c r="A2097" s="5" t="s">
        <v>11493</v>
      </c>
      <c r="B2097" s="5" t="s">
        <v>74</v>
      </c>
      <c r="C2097" s="5" t="s">
        <v>72</v>
      </c>
      <c r="D2097" s="5" t="s">
        <v>8386</v>
      </c>
      <c r="E2097" s="2" t="s">
        <v>0</v>
      </c>
      <c r="F2097" s="6">
        <v>41.230756492326478</v>
      </c>
      <c r="G2097" s="8">
        <v>216.1813253633143</v>
      </c>
      <c r="H2097" s="6">
        <v>0</v>
      </c>
      <c r="I2097" s="6">
        <v>0</v>
      </c>
      <c r="J2097" s="6">
        <v>0</v>
      </c>
      <c r="K2097" s="5"/>
    </row>
    <row r="2098" spans="1:11">
      <c r="A2098" s="5" t="s">
        <v>11494</v>
      </c>
      <c r="B2098" s="5" t="s">
        <v>74</v>
      </c>
      <c r="C2098" s="5" t="s">
        <v>72</v>
      </c>
      <c r="D2098" s="5" t="s">
        <v>8387</v>
      </c>
      <c r="E2098" s="2" t="s">
        <v>0</v>
      </c>
      <c r="F2098" s="6">
        <v>79.651171539449876</v>
      </c>
      <c r="G2098" s="8">
        <v>260.03011491757775</v>
      </c>
      <c r="H2098" s="6">
        <v>0</v>
      </c>
      <c r="I2098" s="6">
        <v>0</v>
      </c>
      <c r="J2098" s="6">
        <v>0</v>
      </c>
      <c r="K2098" s="5"/>
    </row>
    <row r="2099" spans="1:11">
      <c r="A2099" s="5" t="s">
        <v>11495</v>
      </c>
      <c r="B2099" s="5" t="s">
        <v>74</v>
      </c>
      <c r="C2099" s="5" t="s">
        <v>72</v>
      </c>
      <c r="D2099" s="5" t="s">
        <v>8388</v>
      </c>
      <c r="E2099" s="2" t="s">
        <v>0</v>
      </c>
      <c r="F2099" s="6">
        <v>83.276504845551273</v>
      </c>
      <c r="G2099" s="8">
        <v>260.02885756221195</v>
      </c>
      <c r="H2099" s="6">
        <v>0</v>
      </c>
      <c r="I2099" s="6">
        <v>0</v>
      </c>
      <c r="J2099" s="6">
        <v>0</v>
      </c>
      <c r="K2099" s="5"/>
    </row>
    <row r="2100" spans="1:11">
      <c r="A2100" s="5" t="s">
        <v>11496</v>
      </c>
      <c r="B2100" s="5" t="s">
        <v>74</v>
      </c>
      <c r="C2100" s="5" t="s">
        <v>72</v>
      </c>
      <c r="D2100" s="5" t="s">
        <v>8389</v>
      </c>
      <c r="E2100" s="2" t="s">
        <v>0</v>
      </c>
      <c r="F2100" s="6">
        <v>52.909560443651699</v>
      </c>
      <c r="G2100" s="8">
        <v>260.02937821747327</v>
      </c>
      <c r="H2100" s="6">
        <v>0</v>
      </c>
      <c r="I2100" s="6">
        <v>0</v>
      </c>
      <c r="J2100" s="6">
        <v>0</v>
      </c>
      <c r="K2100" s="5"/>
    </row>
    <row r="2101" spans="1:11">
      <c r="A2101" s="5" t="s">
        <v>11497</v>
      </c>
      <c r="B2101" s="5" t="s">
        <v>74</v>
      </c>
      <c r="C2101" s="5" t="s">
        <v>72</v>
      </c>
      <c r="D2101" s="5" t="s">
        <v>8390</v>
      </c>
      <c r="E2101" s="2" t="s">
        <v>0</v>
      </c>
      <c r="F2101" s="6">
        <v>47.806744651296384</v>
      </c>
      <c r="G2101" s="8">
        <v>260.02835156799568</v>
      </c>
      <c r="H2101" s="6">
        <v>0</v>
      </c>
      <c r="I2101" s="6">
        <v>0</v>
      </c>
      <c r="J2101" s="6">
        <v>0</v>
      </c>
      <c r="K2101" s="5"/>
    </row>
    <row r="2102" spans="1:11">
      <c r="A2102" s="5" t="s">
        <v>11498</v>
      </c>
      <c r="B2102" s="5" t="s">
        <v>74</v>
      </c>
      <c r="C2102" s="5" t="s">
        <v>72</v>
      </c>
      <c r="D2102" s="5" t="s">
        <v>8391</v>
      </c>
      <c r="E2102" s="2" t="s">
        <v>0</v>
      </c>
      <c r="F2102" s="6">
        <v>68.40403064128526</v>
      </c>
      <c r="G2102" s="8">
        <v>260.02832812501578</v>
      </c>
      <c r="H2102" s="6">
        <v>0</v>
      </c>
      <c r="I2102" s="6">
        <v>0</v>
      </c>
      <c r="J2102" s="6">
        <v>0</v>
      </c>
      <c r="K2102" s="5"/>
    </row>
    <row r="2103" spans="1:11">
      <c r="A2103" s="5" t="s">
        <v>11499</v>
      </c>
      <c r="B2103" s="5" t="s">
        <v>74</v>
      </c>
      <c r="C2103" s="5" t="s">
        <v>72</v>
      </c>
      <c r="D2103" s="5" t="s">
        <v>8392</v>
      </c>
      <c r="E2103" s="2" t="s">
        <v>0</v>
      </c>
      <c r="F2103" s="6">
        <v>49.322051839423217</v>
      </c>
      <c r="G2103" s="8">
        <v>260.02816182050009</v>
      </c>
      <c r="H2103" s="6">
        <v>0</v>
      </c>
      <c r="I2103" s="6">
        <v>0</v>
      </c>
      <c r="J2103" s="6">
        <v>0</v>
      </c>
      <c r="K2103" s="5"/>
    </row>
    <row r="2104" spans="1:11">
      <c r="A2104" s="5" t="s">
        <v>11500</v>
      </c>
      <c r="B2104" s="5" t="s">
        <v>74</v>
      </c>
      <c r="C2104" s="5" t="s">
        <v>72</v>
      </c>
      <c r="D2104" s="5" t="s">
        <v>8393</v>
      </c>
      <c r="E2104" s="2" t="s">
        <v>0</v>
      </c>
      <c r="F2104" s="6">
        <v>52.389686210904316</v>
      </c>
      <c r="G2104" s="8">
        <v>260.02685553008968</v>
      </c>
      <c r="H2104" s="6">
        <v>0</v>
      </c>
      <c r="I2104" s="6">
        <v>0</v>
      </c>
      <c r="J2104" s="6">
        <v>0</v>
      </c>
      <c r="K2104" s="5"/>
    </row>
    <row r="2105" spans="1:11">
      <c r="A2105" s="5" t="s">
        <v>11501</v>
      </c>
      <c r="B2105" s="5" t="s">
        <v>74</v>
      </c>
      <c r="C2105" s="5" t="s">
        <v>72</v>
      </c>
      <c r="D2105" s="5" t="s">
        <v>8394</v>
      </c>
      <c r="E2105" s="2" t="s">
        <v>0</v>
      </c>
      <c r="F2105" s="6">
        <v>49.81544062800554</v>
      </c>
      <c r="G2105" s="8">
        <v>260.02871190056845</v>
      </c>
      <c r="H2105" s="6">
        <v>0</v>
      </c>
      <c r="I2105" s="6">
        <v>0</v>
      </c>
      <c r="J2105" s="6">
        <v>0</v>
      </c>
      <c r="K2105" s="5"/>
    </row>
    <row r="2106" spans="1:11">
      <c r="A2106" s="5" t="s">
        <v>11502</v>
      </c>
      <c r="B2106" s="5" t="s">
        <v>74</v>
      </c>
      <c r="C2106" s="5" t="s">
        <v>72</v>
      </c>
      <c r="D2106" s="5" t="s">
        <v>8395</v>
      </c>
      <c r="E2106" s="2" t="s">
        <v>0</v>
      </c>
      <c r="F2106" s="6">
        <v>76.020780321126551</v>
      </c>
      <c r="G2106" s="8">
        <v>260.02839512407655</v>
      </c>
      <c r="H2106" s="6">
        <v>0</v>
      </c>
      <c r="I2106" s="6">
        <v>0</v>
      </c>
      <c r="J2106" s="6">
        <v>0</v>
      </c>
      <c r="K2106" s="5"/>
    </row>
    <row r="2107" spans="1:11">
      <c r="A2107" s="5" t="s">
        <v>11503</v>
      </c>
      <c r="B2107" s="5" t="s">
        <v>74</v>
      </c>
      <c r="C2107" s="5" t="s">
        <v>72</v>
      </c>
      <c r="D2107" s="5" t="s">
        <v>8396</v>
      </c>
      <c r="E2107" s="2" t="s">
        <v>0</v>
      </c>
      <c r="F2107" s="6">
        <v>65.327747559584054</v>
      </c>
      <c r="G2107" s="8">
        <v>225.35794783295901</v>
      </c>
      <c r="H2107" s="6">
        <v>0</v>
      </c>
      <c r="I2107" s="6">
        <v>0</v>
      </c>
      <c r="J2107" s="6">
        <v>0</v>
      </c>
      <c r="K2107" s="5"/>
    </row>
    <row r="2108" spans="1:11">
      <c r="A2108" s="5" t="s">
        <v>11504</v>
      </c>
      <c r="B2108" s="5" t="s">
        <v>74</v>
      </c>
      <c r="C2108" s="5" t="s">
        <v>72</v>
      </c>
      <c r="D2108" s="5" t="s">
        <v>8397</v>
      </c>
      <c r="E2108" s="2" t="s">
        <v>0</v>
      </c>
      <c r="F2108" s="6">
        <v>59.128223196892932</v>
      </c>
      <c r="G2108" s="8">
        <v>260.02806115676219</v>
      </c>
      <c r="H2108" s="6">
        <v>0</v>
      </c>
      <c r="I2108" s="6">
        <v>0</v>
      </c>
      <c r="J2108" s="6">
        <v>0</v>
      </c>
      <c r="K2108" s="5"/>
    </row>
    <row r="2109" spans="1:11">
      <c r="A2109" s="5" t="s">
        <v>11505</v>
      </c>
      <c r="B2109" s="5" t="s">
        <v>74</v>
      </c>
      <c r="C2109" s="5" t="s">
        <v>72</v>
      </c>
      <c r="D2109" s="5" t="s">
        <v>8398</v>
      </c>
      <c r="E2109" s="2" t="s">
        <v>0</v>
      </c>
      <c r="F2109" s="6">
        <v>96.091964356672435</v>
      </c>
      <c r="G2109" s="8">
        <v>260.02841347705481</v>
      </c>
      <c r="H2109" s="6">
        <v>0</v>
      </c>
      <c r="I2109" s="6">
        <v>0</v>
      </c>
      <c r="J2109" s="6">
        <v>0</v>
      </c>
      <c r="K2109" s="5"/>
    </row>
    <row r="2110" spans="1:11">
      <c r="A2110" s="5" t="s">
        <v>11506</v>
      </c>
      <c r="B2110" s="5" t="s">
        <v>74</v>
      </c>
      <c r="C2110" s="5" t="s">
        <v>72</v>
      </c>
      <c r="D2110" s="5" t="s">
        <v>8399</v>
      </c>
      <c r="E2110" s="2" t="s">
        <v>0</v>
      </c>
      <c r="F2110" s="6">
        <v>78.625749821595306</v>
      </c>
      <c r="G2110" s="8">
        <v>214.14035286127483</v>
      </c>
      <c r="H2110" s="6">
        <v>0</v>
      </c>
      <c r="I2110" s="6">
        <v>0</v>
      </c>
      <c r="J2110" s="6">
        <v>0</v>
      </c>
      <c r="K2110" s="5"/>
    </row>
    <row r="2111" spans="1:11">
      <c r="A2111" s="5" t="s">
        <v>11507</v>
      </c>
      <c r="B2111" s="5" t="s">
        <v>74</v>
      </c>
      <c r="C2111" s="5" t="s">
        <v>72</v>
      </c>
      <c r="D2111" s="5" t="s">
        <v>8400</v>
      </c>
      <c r="E2111" s="2" t="s">
        <v>0</v>
      </c>
      <c r="F2111" s="6">
        <v>58.367494778837596</v>
      </c>
      <c r="G2111" s="8">
        <v>232.49704854562168</v>
      </c>
      <c r="H2111" s="6">
        <v>0</v>
      </c>
      <c r="I2111" s="6">
        <v>0</v>
      </c>
      <c r="J2111" s="6">
        <v>0</v>
      </c>
      <c r="K2111" s="5"/>
    </row>
    <row r="2112" spans="1:11">
      <c r="A2112" s="5" t="s">
        <v>11508</v>
      </c>
      <c r="B2112" s="5" t="s">
        <v>74</v>
      </c>
      <c r="C2112" s="5" t="s">
        <v>72</v>
      </c>
      <c r="D2112" s="5" t="s">
        <v>8401</v>
      </c>
      <c r="E2112" s="2" t="s">
        <v>0</v>
      </c>
      <c r="F2112" s="6">
        <v>72.78163483046373</v>
      </c>
      <c r="G2112" s="8">
        <v>260.02791099154126</v>
      </c>
      <c r="H2112" s="6">
        <v>0</v>
      </c>
      <c r="I2112" s="6">
        <v>0</v>
      </c>
      <c r="J2112" s="6">
        <v>0</v>
      </c>
      <c r="K2112" s="5"/>
    </row>
    <row r="2113" spans="1:11">
      <c r="A2113" s="5" t="s">
        <v>11509</v>
      </c>
      <c r="B2113" s="5" t="s">
        <v>74</v>
      </c>
      <c r="C2113" s="5" t="s">
        <v>72</v>
      </c>
      <c r="D2113" s="5" t="s">
        <v>8402</v>
      </c>
      <c r="E2113" s="2" t="s">
        <v>0</v>
      </c>
      <c r="F2113" s="6">
        <v>82.802990288328417</v>
      </c>
      <c r="G2113" s="8">
        <v>260.02863351857036</v>
      </c>
      <c r="H2113" s="6">
        <v>0</v>
      </c>
      <c r="I2113" s="6">
        <v>0</v>
      </c>
      <c r="J2113" s="6">
        <v>0</v>
      </c>
      <c r="K2113" s="5"/>
    </row>
    <row r="2114" spans="1:11">
      <c r="A2114" s="5" t="s">
        <v>11510</v>
      </c>
      <c r="B2114" s="5" t="s">
        <v>74</v>
      </c>
      <c r="C2114" s="5" t="s">
        <v>72</v>
      </c>
      <c r="D2114" s="5" t="s">
        <v>8403</v>
      </c>
      <c r="E2114" s="2" t="s">
        <v>0</v>
      </c>
      <c r="F2114" s="6">
        <v>52.162622436533717</v>
      </c>
      <c r="G2114" s="8">
        <v>260.02903715798027</v>
      </c>
      <c r="H2114" s="6">
        <v>0</v>
      </c>
      <c r="I2114" s="6">
        <v>0</v>
      </c>
      <c r="J2114" s="6">
        <v>0</v>
      </c>
      <c r="K2114" s="5"/>
    </row>
    <row r="2115" spans="1:11">
      <c r="A2115" s="5" t="s">
        <v>11511</v>
      </c>
      <c r="B2115" s="5" t="s">
        <v>74</v>
      </c>
      <c r="C2115" s="5" t="s">
        <v>72</v>
      </c>
      <c r="D2115" s="5" t="s">
        <v>8404</v>
      </c>
      <c r="E2115" s="2" t="s">
        <v>0</v>
      </c>
      <c r="F2115" s="6">
        <v>50.19932719795581</v>
      </c>
      <c r="G2115" s="8">
        <v>260.02854860397673</v>
      </c>
      <c r="H2115" s="6">
        <v>0</v>
      </c>
      <c r="I2115" s="6">
        <v>0</v>
      </c>
      <c r="J2115" s="6">
        <v>0</v>
      </c>
      <c r="K2115" s="5"/>
    </row>
    <row r="2116" spans="1:11">
      <c r="A2116" s="5" t="s">
        <v>11512</v>
      </c>
      <c r="B2116" s="5" t="s">
        <v>74</v>
      </c>
      <c r="C2116" s="5" t="s">
        <v>72</v>
      </c>
      <c r="D2116" s="5" t="s">
        <v>8405</v>
      </c>
      <c r="E2116" s="2" t="s">
        <v>0</v>
      </c>
      <c r="F2116" s="6">
        <v>88.894450359751403</v>
      </c>
      <c r="G2116" s="8">
        <v>260.02873482116001</v>
      </c>
      <c r="H2116" s="6">
        <v>0</v>
      </c>
      <c r="I2116" s="6">
        <v>0</v>
      </c>
      <c r="J2116" s="6">
        <v>0</v>
      </c>
      <c r="K2116" s="5"/>
    </row>
    <row r="2117" spans="1:11">
      <c r="A2117" s="5" t="s">
        <v>11513</v>
      </c>
      <c r="B2117" s="5" t="s">
        <v>74</v>
      </c>
      <c r="C2117" s="5" t="s">
        <v>72</v>
      </c>
      <c r="D2117" s="5" t="s">
        <v>8406</v>
      </c>
      <c r="E2117" s="2" t="s">
        <v>0</v>
      </c>
      <c r="F2117" s="6">
        <v>48.970122151537488</v>
      </c>
      <c r="G2117" s="8">
        <v>227.39812753323332</v>
      </c>
      <c r="H2117" s="6">
        <v>0</v>
      </c>
      <c r="I2117" s="6">
        <v>0</v>
      </c>
      <c r="J2117" s="6">
        <v>0</v>
      </c>
      <c r="K2117" s="5"/>
    </row>
    <row r="2118" spans="1:11">
      <c r="A2118" s="5" t="s">
        <v>11514</v>
      </c>
      <c r="B2118" s="5" t="s">
        <v>74</v>
      </c>
      <c r="C2118" s="5" t="s">
        <v>72</v>
      </c>
      <c r="D2118" s="5" t="s">
        <v>8407</v>
      </c>
      <c r="E2118" s="2" t="s">
        <v>0</v>
      </c>
      <c r="F2118" s="6">
        <v>50.421145657171238</v>
      </c>
      <c r="G2118" s="8">
        <v>214.14066846615538</v>
      </c>
      <c r="H2118" s="6">
        <v>0</v>
      </c>
      <c r="I2118" s="6">
        <v>0</v>
      </c>
      <c r="J2118" s="6">
        <v>0</v>
      </c>
      <c r="K2118" s="5"/>
    </row>
    <row r="2119" spans="1:11">
      <c r="A2119" s="5" t="s">
        <v>11515</v>
      </c>
      <c r="B2119" s="5" t="s">
        <v>74</v>
      </c>
      <c r="C2119" s="5" t="s">
        <v>72</v>
      </c>
      <c r="D2119" s="5" t="s">
        <v>8408</v>
      </c>
      <c r="E2119" s="2" t="s">
        <v>0</v>
      </c>
      <c r="F2119" s="6">
        <v>96.388765876101829</v>
      </c>
      <c r="G2119" s="8">
        <v>260.02955645523809</v>
      </c>
      <c r="H2119" s="6">
        <v>0</v>
      </c>
      <c r="I2119" s="6">
        <v>0</v>
      </c>
      <c r="J2119" s="6">
        <v>0</v>
      </c>
      <c r="K2119" s="5"/>
    </row>
    <row r="2120" spans="1:11">
      <c r="A2120" s="5" t="s">
        <v>11516</v>
      </c>
      <c r="B2120" s="5" t="s">
        <v>74</v>
      </c>
      <c r="C2120" s="5" t="s">
        <v>72</v>
      </c>
      <c r="D2120" s="5" t="s">
        <v>8409</v>
      </c>
      <c r="E2120" s="2" t="s">
        <v>0</v>
      </c>
      <c r="F2120" s="6">
        <v>45.612305977997828</v>
      </c>
      <c r="G2120" s="8">
        <v>260.02863919173183</v>
      </c>
      <c r="H2120" s="6">
        <v>0</v>
      </c>
      <c r="I2120" s="6">
        <v>0</v>
      </c>
      <c r="J2120" s="6">
        <v>0</v>
      </c>
      <c r="K2120" s="5"/>
    </row>
    <row r="2121" spans="1:11">
      <c r="A2121" s="5" t="s">
        <v>11517</v>
      </c>
      <c r="B2121" s="5" t="s">
        <v>74</v>
      </c>
      <c r="C2121" s="5" t="s">
        <v>72</v>
      </c>
      <c r="D2121" s="5" t="s">
        <v>8410</v>
      </c>
      <c r="E2121" s="2" t="s">
        <v>0</v>
      </c>
      <c r="F2121" s="6">
        <v>55.088580427098037</v>
      </c>
      <c r="G2121" s="8">
        <v>260.02988892730491</v>
      </c>
      <c r="H2121" s="6">
        <v>0</v>
      </c>
      <c r="I2121" s="6">
        <v>0</v>
      </c>
      <c r="J2121" s="6">
        <v>0</v>
      </c>
      <c r="K2121" s="5"/>
    </row>
    <row r="2122" spans="1:11">
      <c r="A2122" s="5" t="s">
        <v>11518</v>
      </c>
      <c r="B2122" s="5" t="s">
        <v>74</v>
      </c>
      <c r="C2122" s="5" t="s">
        <v>72</v>
      </c>
      <c r="D2122" s="5" t="s">
        <v>8411</v>
      </c>
      <c r="E2122" s="2" t="s">
        <v>0</v>
      </c>
      <c r="F2122" s="6">
        <v>86.065300072703437</v>
      </c>
      <c r="G2122" s="8">
        <v>260.02903270897781</v>
      </c>
      <c r="H2122" s="6">
        <v>0</v>
      </c>
      <c r="I2122" s="6">
        <v>0</v>
      </c>
      <c r="J2122" s="6">
        <v>0</v>
      </c>
      <c r="K2122" s="5"/>
    </row>
    <row r="2123" spans="1:11">
      <c r="A2123" s="5" t="s">
        <v>11519</v>
      </c>
      <c r="B2123" s="5" t="s">
        <v>74</v>
      </c>
      <c r="C2123" s="5" t="s">
        <v>72</v>
      </c>
      <c r="D2123" s="5" t="s">
        <v>8412</v>
      </c>
      <c r="E2123" s="2" t="s">
        <v>0</v>
      </c>
      <c r="F2123" s="6">
        <v>61.954780383698747</v>
      </c>
      <c r="G2123" s="8">
        <v>260.0283613266987</v>
      </c>
      <c r="H2123" s="6">
        <v>0</v>
      </c>
      <c r="I2123" s="6">
        <v>0</v>
      </c>
      <c r="J2123" s="6">
        <v>0</v>
      </c>
      <c r="K2123" s="5"/>
    </row>
    <row r="2124" spans="1:11">
      <c r="A2124" s="5" t="s">
        <v>11520</v>
      </c>
      <c r="B2124" s="5" t="s">
        <v>74</v>
      </c>
      <c r="C2124" s="5" t="s">
        <v>72</v>
      </c>
      <c r="D2124" s="5" t="s">
        <v>8413</v>
      </c>
      <c r="E2124" s="2" t="s">
        <v>0</v>
      </c>
      <c r="F2124" s="6">
        <v>64.12707299255122</v>
      </c>
      <c r="G2124" s="8">
        <v>228.41322618746884</v>
      </c>
      <c r="H2124" s="6">
        <v>0</v>
      </c>
      <c r="I2124" s="6">
        <v>0</v>
      </c>
      <c r="J2124" s="6">
        <v>0</v>
      </c>
      <c r="K2124" s="5"/>
    </row>
    <row r="2125" spans="1:11">
      <c r="A2125" s="5" t="s">
        <v>11521</v>
      </c>
      <c r="B2125" s="5" t="s">
        <v>74</v>
      </c>
      <c r="C2125" s="5" t="s">
        <v>72</v>
      </c>
      <c r="D2125" s="5" t="s">
        <v>8414</v>
      </c>
      <c r="E2125" s="2" t="s">
        <v>0</v>
      </c>
      <c r="F2125" s="6">
        <v>72.422793684142817</v>
      </c>
      <c r="G2125" s="8">
        <v>260.02529773070779</v>
      </c>
      <c r="H2125" s="6">
        <v>0</v>
      </c>
      <c r="I2125" s="6">
        <v>0</v>
      </c>
      <c r="J2125" s="6">
        <v>0</v>
      </c>
      <c r="K2125" s="5"/>
    </row>
    <row r="2126" spans="1:11">
      <c r="A2126" s="5" t="s">
        <v>11522</v>
      </c>
      <c r="B2126" s="5" t="s">
        <v>74</v>
      </c>
      <c r="C2126" s="5" t="s">
        <v>72</v>
      </c>
      <c r="D2126" s="5" t="s">
        <v>8415</v>
      </c>
      <c r="E2126" s="2" t="s">
        <v>0</v>
      </c>
      <c r="F2126" s="6">
        <v>89.757692800741779</v>
      </c>
      <c r="G2126" s="8">
        <v>260.02730999567774</v>
      </c>
      <c r="H2126" s="6">
        <v>0</v>
      </c>
      <c r="I2126" s="6">
        <v>0</v>
      </c>
      <c r="J2126" s="6">
        <v>0</v>
      </c>
      <c r="K2126" s="5"/>
    </row>
    <row r="2127" spans="1:11">
      <c r="A2127" s="5" t="s">
        <v>11523</v>
      </c>
      <c r="B2127" s="5" t="s">
        <v>74</v>
      </c>
      <c r="C2127" s="5" t="s">
        <v>72</v>
      </c>
      <c r="D2127" s="5" t="s">
        <v>8416</v>
      </c>
      <c r="E2127" s="2" t="s">
        <v>0</v>
      </c>
      <c r="F2127" s="6">
        <v>99.595233813939657</v>
      </c>
      <c r="G2127" s="8">
        <v>260.03016480552503</v>
      </c>
      <c r="H2127" s="6">
        <v>0</v>
      </c>
      <c r="I2127" s="6">
        <v>0</v>
      </c>
      <c r="J2127" s="6">
        <v>0</v>
      </c>
      <c r="K2127" s="5"/>
    </row>
    <row r="2128" spans="1:11">
      <c r="A2128" s="5" t="s">
        <v>11524</v>
      </c>
      <c r="B2128" s="5" t="s">
        <v>74</v>
      </c>
      <c r="C2128" s="5" t="s">
        <v>72</v>
      </c>
      <c r="D2128" s="5" t="s">
        <v>8417</v>
      </c>
      <c r="E2128" s="2" t="s">
        <v>0</v>
      </c>
      <c r="F2128" s="6">
        <v>88.773014411317888</v>
      </c>
      <c r="G2128" s="8">
        <v>260.02838859529243</v>
      </c>
      <c r="H2128" s="6">
        <v>0</v>
      </c>
      <c r="I2128" s="6">
        <v>0</v>
      </c>
      <c r="J2128" s="6">
        <v>0</v>
      </c>
      <c r="K2128" s="5"/>
    </row>
    <row r="2129" spans="1:11">
      <c r="A2129" s="5" t="s">
        <v>11525</v>
      </c>
      <c r="B2129" s="5" t="s">
        <v>74</v>
      </c>
      <c r="C2129" s="5" t="s">
        <v>72</v>
      </c>
      <c r="D2129" s="5" t="s">
        <v>8418</v>
      </c>
      <c r="E2129" s="2" t="s">
        <v>0</v>
      </c>
      <c r="F2129" s="6">
        <v>80.279775860629911</v>
      </c>
      <c r="G2129" s="8">
        <v>205.98353099178254</v>
      </c>
      <c r="H2129" s="6">
        <v>0</v>
      </c>
      <c r="I2129" s="6">
        <v>0</v>
      </c>
      <c r="J2129" s="6">
        <v>0</v>
      </c>
      <c r="K2129" s="5"/>
    </row>
    <row r="2130" spans="1:11">
      <c r="A2130" s="5" t="s">
        <v>11526</v>
      </c>
      <c r="B2130" s="5" t="s">
        <v>74</v>
      </c>
      <c r="C2130" s="5" t="s">
        <v>72</v>
      </c>
      <c r="D2130" s="5" t="s">
        <v>8419</v>
      </c>
      <c r="E2130" s="2" t="s">
        <v>0</v>
      </c>
      <c r="F2130" s="6">
        <v>83.528503755498605</v>
      </c>
      <c r="G2130" s="8">
        <v>207.00248126287573</v>
      </c>
      <c r="H2130" s="6">
        <v>0</v>
      </c>
      <c r="I2130" s="6">
        <v>0</v>
      </c>
      <c r="J2130" s="6">
        <v>0</v>
      </c>
      <c r="K2130" s="5"/>
    </row>
    <row r="2131" spans="1:11">
      <c r="A2131" s="5" t="s">
        <v>11527</v>
      </c>
      <c r="B2131" s="5" t="s">
        <v>74</v>
      </c>
      <c r="C2131" s="5" t="s">
        <v>72</v>
      </c>
      <c r="D2131" s="5" t="s">
        <v>8420</v>
      </c>
      <c r="E2131" s="2" t="s">
        <v>0</v>
      </c>
      <c r="F2131" s="6">
        <v>70.161868246616464</v>
      </c>
      <c r="G2131" s="8">
        <v>260.02816384194517</v>
      </c>
      <c r="H2131" s="6">
        <v>0</v>
      </c>
      <c r="I2131" s="6">
        <v>0</v>
      </c>
      <c r="J2131" s="6">
        <v>0</v>
      </c>
      <c r="K2131" s="5"/>
    </row>
    <row r="2132" spans="1:11">
      <c r="A2132" s="5" t="s">
        <v>11528</v>
      </c>
      <c r="B2132" s="5" t="s">
        <v>74</v>
      </c>
      <c r="C2132" s="5" t="s">
        <v>72</v>
      </c>
      <c r="D2132" s="5" t="s">
        <v>8421</v>
      </c>
      <c r="E2132" s="2" t="s">
        <v>0</v>
      </c>
      <c r="F2132" s="6">
        <v>75.662420256905079</v>
      </c>
      <c r="G2132" s="8">
        <v>225.35841106352342</v>
      </c>
      <c r="H2132" s="6">
        <v>0</v>
      </c>
      <c r="I2132" s="6">
        <v>0</v>
      </c>
      <c r="J2132" s="6">
        <v>0</v>
      </c>
      <c r="K2132" s="5"/>
    </row>
    <row r="2133" spans="1:11">
      <c r="A2133" s="5" t="s">
        <v>11529</v>
      </c>
      <c r="B2133" s="5" t="s">
        <v>74</v>
      </c>
      <c r="C2133" s="5" t="s">
        <v>72</v>
      </c>
      <c r="D2133" s="5" t="s">
        <v>8422</v>
      </c>
      <c r="E2133" s="2" t="s">
        <v>0</v>
      </c>
      <c r="F2133" s="6">
        <v>59.733982473649675</v>
      </c>
      <c r="G2133" s="8">
        <v>260.02824286232317</v>
      </c>
      <c r="H2133" s="6">
        <v>0</v>
      </c>
      <c r="I2133" s="6">
        <v>0</v>
      </c>
      <c r="J2133" s="6">
        <v>0</v>
      </c>
      <c r="K2133" s="5"/>
    </row>
    <row r="2134" spans="1:11">
      <c r="A2134" s="5" t="s">
        <v>11530</v>
      </c>
      <c r="B2134" s="5" t="s">
        <v>74</v>
      </c>
      <c r="C2134" s="5" t="s">
        <v>72</v>
      </c>
      <c r="D2134" s="5" t="s">
        <v>8423</v>
      </c>
      <c r="E2134" s="2" t="s">
        <v>0</v>
      </c>
      <c r="F2134" s="6">
        <v>90.665655780666242</v>
      </c>
      <c r="G2134" s="8">
        <v>260.02832138468119</v>
      </c>
      <c r="H2134" s="6">
        <v>0</v>
      </c>
      <c r="I2134" s="6">
        <v>0</v>
      </c>
      <c r="J2134" s="6">
        <v>0</v>
      </c>
      <c r="K2134" s="5"/>
    </row>
    <row r="2135" spans="1:11">
      <c r="A2135" s="5" t="s">
        <v>11531</v>
      </c>
      <c r="B2135" s="5" t="s">
        <v>74</v>
      </c>
      <c r="C2135" s="5" t="s">
        <v>72</v>
      </c>
      <c r="D2135" s="5" t="s">
        <v>8424</v>
      </c>
      <c r="E2135" s="2" t="s">
        <v>0</v>
      </c>
      <c r="F2135" s="6">
        <v>41.238966992535957</v>
      </c>
      <c r="G2135" s="8">
        <v>212.10163067382723</v>
      </c>
      <c r="H2135" s="6">
        <v>0</v>
      </c>
      <c r="I2135" s="6">
        <v>0</v>
      </c>
      <c r="J2135" s="6">
        <v>0</v>
      </c>
      <c r="K2135" s="5"/>
    </row>
    <row r="2136" spans="1:11">
      <c r="A2136" s="5" t="s">
        <v>11532</v>
      </c>
      <c r="B2136" s="5" t="s">
        <v>74</v>
      </c>
      <c r="C2136" s="5" t="s">
        <v>72</v>
      </c>
      <c r="D2136" s="5" t="s">
        <v>8425</v>
      </c>
      <c r="E2136" s="2" t="s">
        <v>0</v>
      </c>
      <c r="F2136" s="6">
        <v>80.306002224286814</v>
      </c>
      <c r="G2136" s="8">
        <v>260.02899028042339</v>
      </c>
      <c r="H2136" s="6">
        <v>0</v>
      </c>
      <c r="I2136" s="6">
        <v>0</v>
      </c>
      <c r="J2136" s="6">
        <v>0</v>
      </c>
      <c r="K2136" s="5"/>
    </row>
    <row r="2137" spans="1:11">
      <c r="A2137" s="5" t="s">
        <v>11533</v>
      </c>
      <c r="B2137" s="5" t="s">
        <v>74</v>
      </c>
      <c r="C2137" s="5" t="s">
        <v>72</v>
      </c>
      <c r="D2137" s="5" t="s">
        <v>8426</v>
      </c>
      <c r="E2137" s="2" t="s">
        <v>0</v>
      </c>
      <c r="F2137" s="6">
        <v>67.786514176792963</v>
      </c>
      <c r="G2137" s="8">
        <v>260.02781384176262</v>
      </c>
      <c r="H2137" s="6">
        <v>0</v>
      </c>
      <c r="I2137" s="6">
        <v>0</v>
      </c>
      <c r="J2137" s="6">
        <v>0</v>
      </c>
      <c r="K2137" s="5"/>
    </row>
    <row r="2138" spans="1:11">
      <c r="A2138" s="5" t="s">
        <v>11534</v>
      </c>
      <c r="B2138" s="5" t="s">
        <v>74</v>
      </c>
      <c r="C2138" s="5" t="s">
        <v>72</v>
      </c>
      <c r="D2138" s="5" t="s">
        <v>8427</v>
      </c>
      <c r="E2138" s="2" t="s">
        <v>0</v>
      </c>
      <c r="F2138" s="6">
        <v>75.824210124460862</v>
      </c>
      <c r="G2138" s="8">
        <v>260.0304609398072</v>
      </c>
      <c r="H2138" s="6">
        <v>0</v>
      </c>
      <c r="I2138" s="6">
        <v>0</v>
      </c>
      <c r="J2138" s="6">
        <v>0</v>
      </c>
      <c r="K2138" s="5"/>
    </row>
    <row r="2139" spans="1:11">
      <c r="A2139" s="5" t="s">
        <v>11535</v>
      </c>
      <c r="B2139" s="5" t="s">
        <v>74</v>
      </c>
      <c r="C2139" s="5" t="s">
        <v>72</v>
      </c>
      <c r="D2139" s="5" t="s">
        <v>8428</v>
      </c>
      <c r="E2139" s="2" t="s">
        <v>0</v>
      </c>
      <c r="F2139" s="6">
        <v>90.646256280202707</v>
      </c>
      <c r="G2139" s="8">
        <v>260.03198382507372</v>
      </c>
      <c r="H2139" s="6">
        <v>0</v>
      </c>
      <c r="I2139" s="6">
        <v>0</v>
      </c>
      <c r="J2139" s="6">
        <v>0</v>
      </c>
      <c r="K2139" s="5"/>
    </row>
    <row r="2140" spans="1:11">
      <c r="A2140" s="5" t="s">
        <v>11536</v>
      </c>
      <c r="B2140" s="5" t="s">
        <v>74</v>
      </c>
      <c r="C2140" s="5" t="s">
        <v>72</v>
      </c>
      <c r="D2140" s="5" t="s">
        <v>8429</v>
      </c>
      <c r="E2140" s="2" t="s">
        <v>0</v>
      </c>
      <c r="F2140" s="6">
        <v>73.047333119336699</v>
      </c>
      <c r="G2140" s="8">
        <v>260.02689644031278</v>
      </c>
      <c r="H2140" s="6">
        <v>0</v>
      </c>
      <c r="I2140" s="6">
        <v>0</v>
      </c>
      <c r="J2140" s="6">
        <v>0</v>
      </c>
      <c r="K2140" s="5"/>
    </row>
    <row r="2141" spans="1:11">
      <c r="A2141" s="5" t="s">
        <v>11537</v>
      </c>
      <c r="B2141" s="5" t="s">
        <v>74</v>
      </c>
      <c r="C2141" s="5" t="s">
        <v>72</v>
      </c>
      <c r="D2141" s="5" t="s">
        <v>8430</v>
      </c>
      <c r="E2141" s="2" t="s">
        <v>0</v>
      </c>
      <c r="F2141" s="6">
        <v>98.095129177313723</v>
      </c>
      <c r="G2141" s="8">
        <v>260.02879365688699</v>
      </c>
      <c r="H2141" s="6">
        <v>0</v>
      </c>
      <c r="I2141" s="6">
        <v>0</v>
      </c>
      <c r="J2141" s="6">
        <v>0</v>
      </c>
      <c r="K2141" s="5"/>
    </row>
    <row r="2142" spans="1:11">
      <c r="A2142" s="5" t="s">
        <v>11538</v>
      </c>
      <c r="B2142" s="5" t="s">
        <v>74</v>
      </c>
      <c r="C2142" s="5" t="s">
        <v>72</v>
      </c>
      <c r="D2142" s="5" t="s">
        <v>8431</v>
      </c>
      <c r="E2142" s="2" t="s">
        <v>0</v>
      </c>
      <c r="F2142" s="6">
        <v>45.91409811584586</v>
      </c>
      <c r="G2142" s="8">
        <v>227.39799565877411</v>
      </c>
      <c r="H2142" s="6">
        <v>0</v>
      </c>
      <c r="I2142" s="6">
        <v>0</v>
      </c>
      <c r="J2142" s="6">
        <v>0</v>
      </c>
      <c r="K2142" s="5"/>
    </row>
    <row r="2143" spans="1:11">
      <c r="A2143" s="5" t="s">
        <v>11539</v>
      </c>
      <c r="B2143" s="5" t="s">
        <v>74</v>
      </c>
      <c r="C2143" s="5" t="s">
        <v>72</v>
      </c>
      <c r="D2143" s="5" t="s">
        <v>8432</v>
      </c>
      <c r="E2143" s="2" t="s">
        <v>0</v>
      </c>
      <c r="F2143" s="6">
        <v>70.292795982388867</v>
      </c>
      <c r="G2143" s="8">
        <v>217.20071318958975</v>
      </c>
      <c r="H2143" s="6">
        <v>0</v>
      </c>
      <c r="I2143" s="6">
        <v>0</v>
      </c>
      <c r="J2143" s="6">
        <v>0</v>
      </c>
      <c r="K2143" s="5"/>
    </row>
    <row r="2144" spans="1:11">
      <c r="A2144" s="5" t="s">
        <v>11540</v>
      </c>
      <c r="B2144" s="5" t="s">
        <v>74</v>
      </c>
      <c r="C2144" s="5" t="s">
        <v>72</v>
      </c>
      <c r="D2144" s="5" t="s">
        <v>8433</v>
      </c>
      <c r="E2144" s="2" t="s">
        <v>0</v>
      </c>
      <c r="F2144" s="6">
        <v>107.40613935693537</v>
      </c>
      <c r="G2144" s="8">
        <v>260.02869417068138</v>
      </c>
      <c r="H2144" s="6">
        <v>0</v>
      </c>
      <c r="I2144" s="6">
        <v>0</v>
      </c>
      <c r="J2144" s="6">
        <v>0</v>
      </c>
      <c r="K2144" s="5"/>
    </row>
    <row r="2145" spans="1:11">
      <c r="A2145" s="5" t="s">
        <v>11541</v>
      </c>
      <c r="B2145" s="5" t="s">
        <v>74</v>
      </c>
      <c r="C2145" s="5" t="s">
        <v>72</v>
      </c>
      <c r="D2145" s="5" t="s">
        <v>8434</v>
      </c>
      <c r="E2145" s="2" t="s">
        <v>0</v>
      </c>
      <c r="F2145" s="6">
        <v>73.211907486259875</v>
      </c>
      <c r="G2145" s="8">
        <v>260.02841815010032</v>
      </c>
      <c r="H2145" s="6">
        <v>0</v>
      </c>
      <c r="I2145" s="6">
        <v>0</v>
      </c>
      <c r="J2145" s="6">
        <v>0</v>
      </c>
      <c r="K2145" s="5"/>
    </row>
    <row r="2146" spans="1:11">
      <c r="A2146" s="5" t="s">
        <v>11542</v>
      </c>
      <c r="B2146" s="5" t="s">
        <v>74</v>
      </c>
      <c r="C2146" s="5" t="s">
        <v>72</v>
      </c>
      <c r="D2146" s="5" t="s">
        <v>8435</v>
      </c>
      <c r="E2146" s="2" t="s">
        <v>0</v>
      </c>
      <c r="F2146" s="6">
        <v>77.562154465497414</v>
      </c>
      <c r="G2146" s="8">
        <v>213.11945740646851</v>
      </c>
      <c r="H2146" s="6">
        <v>0</v>
      </c>
      <c r="I2146" s="6">
        <v>0</v>
      </c>
      <c r="J2146" s="6">
        <v>0</v>
      </c>
      <c r="K2146" s="5"/>
    </row>
    <row r="2147" spans="1:11">
      <c r="A2147" s="5" t="s">
        <v>11543</v>
      </c>
      <c r="B2147" s="5" t="s">
        <v>74</v>
      </c>
      <c r="C2147" s="5" t="s">
        <v>72</v>
      </c>
      <c r="D2147" s="5" t="s">
        <v>8436</v>
      </c>
      <c r="E2147" s="2" t="s">
        <v>0</v>
      </c>
      <c r="F2147" s="6">
        <v>45.752698131981674</v>
      </c>
      <c r="G2147" s="8">
        <v>220.25991065750199</v>
      </c>
      <c r="H2147" s="6">
        <v>0</v>
      </c>
      <c r="I2147" s="6">
        <v>0</v>
      </c>
      <c r="J2147" s="6">
        <v>0</v>
      </c>
      <c r="K2147" s="5"/>
    </row>
    <row r="2148" spans="1:11">
      <c r="A2148" s="5" t="s">
        <v>11544</v>
      </c>
      <c r="B2148" s="5" t="s">
        <v>74</v>
      </c>
      <c r="C2148" s="5" t="s">
        <v>72</v>
      </c>
      <c r="D2148" s="5" t="s">
        <v>8437</v>
      </c>
      <c r="E2148" s="2" t="s">
        <v>0</v>
      </c>
      <c r="F2148" s="6">
        <v>84.103987296437282</v>
      </c>
      <c r="G2148" s="8">
        <v>260.02897984262057</v>
      </c>
      <c r="H2148" s="6">
        <v>0</v>
      </c>
      <c r="I2148" s="6">
        <v>0</v>
      </c>
      <c r="J2148" s="6">
        <v>0</v>
      </c>
      <c r="K2148" s="5"/>
    </row>
    <row r="2149" spans="1:11">
      <c r="A2149" s="5" t="s">
        <v>11545</v>
      </c>
      <c r="B2149" s="5" t="s">
        <v>74</v>
      </c>
      <c r="C2149" s="5" t="s">
        <v>72</v>
      </c>
      <c r="D2149" s="5" t="s">
        <v>8438</v>
      </c>
      <c r="E2149" s="2" t="s">
        <v>0</v>
      </c>
      <c r="F2149" s="6">
        <v>52.677503070154323</v>
      </c>
      <c r="G2149" s="8">
        <v>260.02898327679031</v>
      </c>
      <c r="H2149" s="6">
        <v>0</v>
      </c>
      <c r="I2149" s="6">
        <v>0</v>
      </c>
      <c r="J2149" s="6">
        <v>0</v>
      </c>
      <c r="K2149" s="5"/>
    </row>
    <row r="2150" spans="1:11">
      <c r="A2150" s="5" t="s">
        <v>11546</v>
      </c>
      <c r="B2150" s="5" t="s">
        <v>74</v>
      </c>
      <c r="C2150" s="5" t="s">
        <v>72</v>
      </c>
      <c r="D2150" s="5" t="s">
        <v>8439</v>
      </c>
      <c r="E2150" s="2" t="s">
        <v>0</v>
      </c>
      <c r="F2150" s="6">
        <v>89.195860192706874</v>
      </c>
      <c r="G2150" s="8">
        <v>260.02796551068081</v>
      </c>
      <c r="H2150" s="6">
        <v>0</v>
      </c>
      <c r="I2150" s="6">
        <v>0</v>
      </c>
      <c r="J2150" s="6">
        <v>0</v>
      </c>
      <c r="K2150" s="5"/>
    </row>
    <row r="2151" spans="1:11">
      <c r="A2151" s="5" t="s">
        <v>11547</v>
      </c>
      <c r="B2151" s="5" t="s">
        <v>74</v>
      </c>
      <c r="C2151" s="5" t="s">
        <v>72</v>
      </c>
      <c r="D2151" s="5" t="s">
        <v>8440</v>
      </c>
      <c r="E2151" s="2" t="s">
        <v>0</v>
      </c>
      <c r="F2151" s="6">
        <v>60.748026681934384</v>
      </c>
      <c r="G2151" s="8">
        <v>260.0282955583059</v>
      </c>
      <c r="H2151" s="6">
        <v>0</v>
      </c>
      <c r="I2151" s="6">
        <v>0</v>
      </c>
      <c r="J2151" s="6">
        <v>0</v>
      </c>
      <c r="K2151" s="5"/>
    </row>
    <row r="2152" spans="1:11">
      <c r="A2152" s="5" t="s">
        <v>11548</v>
      </c>
      <c r="B2152" s="5" t="s">
        <v>74</v>
      </c>
      <c r="C2152" s="5" t="s">
        <v>72</v>
      </c>
      <c r="D2152" s="5" t="s">
        <v>8441</v>
      </c>
      <c r="E2152" s="2" t="s">
        <v>0</v>
      </c>
      <c r="F2152" s="6">
        <v>88.985085021428688</v>
      </c>
      <c r="G2152" s="8">
        <v>260.0285684620095</v>
      </c>
      <c r="H2152" s="6">
        <v>0</v>
      </c>
      <c r="I2152" s="6">
        <v>0</v>
      </c>
      <c r="J2152" s="6">
        <v>0</v>
      </c>
      <c r="K2152" s="5"/>
    </row>
    <row r="2153" spans="1:11">
      <c r="A2153" s="5" t="s">
        <v>11549</v>
      </c>
      <c r="B2153" s="5" t="s">
        <v>74</v>
      </c>
      <c r="C2153" s="5" t="s">
        <v>72</v>
      </c>
      <c r="D2153" s="5" t="s">
        <v>8442</v>
      </c>
      <c r="E2153" s="2" t="s">
        <v>0</v>
      </c>
      <c r="F2153" s="6">
        <v>60.596908401715424</v>
      </c>
      <c r="G2153" s="8">
        <v>214.14131608208189</v>
      </c>
      <c r="H2153" s="6">
        <v>0</v>
      </c>
      <c r="I2153" s="6">
        <v>0</v>
      </c>
      <c r="J2153" s="6">
        <v>0</v>
      </c>
      <c r="K2153" s="5"/>
    </row>
    <row r="2154" spans="1:11">
      <c r="A2154" s="5" t="s">
        <v>11550</v>
      </c>
      <c r="B2154" s="5" t="s">
        <v>74</v>
      </c>
      <c r="C2154" s="5" t="s">
        <v>72</v>
      </c>
      <c r="D2154" s="5" t="s">
        <v>8443</v>
      </c>
      <c r="E2154" s="2" t="s">
        <v>0</v>
      </c>
      <c r="F2154" s="6">
        <v>86.655189182535608</v>
      </c>
      <c r="G2154" s="8">
        <v>260.02904513698189</v>
      </c>
      <c r="H2154" s="6">
        <v>0</v>
      </c>
      <c r="I2154" s="6">
        <v>0</v>
      </c>
      <c r="J2154" s="6">
        <v>0</v>
      </c>
      <c r="K2154" s="5"/>
    </row>
    <row r="2155" spans="1:11">
      <c r="A2155" s="5" t="s">
        <v>11551</v>
      </c>
      <c r="B2155" s="5" t="s">
        <v>74</v>
      </c>
      <c r="C2155" s="5" t="s">
        <v>72</v>
      </c>
      <c r="D2155" s="5" t="s">
        <v>8444</v>
      </c>
      <c r="E2155" s="2" t="s">
        <v>0</v>
      </c>
      <c r="F2155" s="6">
        <v>66.967297622337767</v>
      </c>
      <c r="G2155" s="8">
        <v>218.22080447635005</v>
      </c>
      <c r="H2155" s="6">
        <v>0</v>
      </c>
      <c r="I2155" s="6">
        <v>0</v>
      </c>
      <c r="J2155" s="6">
        <v>0</v>
      </c>
      <c r="K2155" s="5"/>
    </row>
    <row r="2156" spans="1:11">
      <c r="A2156" s="5" t="s">
        <v>11552</v>
      </c>
      <c r="B2156" s="5" t="s">
        <v>74</v>
      </c>
      <c r="C2156" s="5" t="s">
        <v>72</v>
      </c>
      <c r="D2156" s="5" t="s">
        <v>8445</v>
      </c>
      <c r="E2156" s="2" t="s">
        <v>0</v>
      </c>
      <c r="F2156" s="6">
        <v>74.538269219086956</v>
      </c>
      <c r="G2156" s="8">
        <v>260.0290830118762</v>
      </c>
      <c r="H2156" s="6">
        <v>0</v>
      </c>
      <c r="I2156" s="6">
        <v>0</v>
      </c>
      <c r="J2156" s="6">
        <v>0</v>
      </c>
      <c r="K2156" s="5"/>
    </row>
    <row r="2157" spans="1:11">
      <c r="A2157" s="5" t="s">
        <v>11553</v>
      </c>
      <c r="B2157" s="5" t="s">
        <v>74</v>
      </c>
      <c r="C2157" s="5" t="s">
        <v>72</v>
      </c>
      <c r="D2157" s="5" t="s">
        <v>8446</v>
      </c>
      <c r="E2157" s="2" t="s">
        <v>0</v>
      </c>
      <c r="F2157" s="6">
        <v>86.043908991920958</v>
      </c>
      <c r="G2157" s="8">
        <v>233.51547935719836</v>
      </c>
      <c r="H2157" s="6">
        <v>0</v>
      </c>
      <c r="I2157" s="6">
        <v>0</v>
      </c>
      <c r="J2157" s="6">
        <v>0</v>
      </c>
      <c r="K2157" s="5"/>
    </row>
    <row r="2158" spans="1:11">
      <c r="A2158" s="5" t="s">
        <v>11554</v>
      </c>
      <c r="B2158" s="5" t="s">
        <v>74</v>
      </c>
      <c r="C2158" s="5" t="s">
        <v>72</v>
      </c>
      <c r="D2158" s="5" t="s">
        <v>8447</v>
      </c>
      <c r="E2158" s="2" t="s">
        <v>0</v>
      </c>
      <c r="F2158" s="6">
        <v>85.048640110242246</v>
      </c>
      <c r="G2158" s="8">
        <v>260.027314737913</v>
      </c>
      <c r="H2158" s="6">
        <v>0</v>
      </c>
      <c r="I2158" s="6">
        <v>0</v>
      </c>
      <c r="J2158" s="6">
        <v>0</v>
      </c>
      <c r="K2158" s="5"/>
    </row>
    <row r="2159" spans="1:11">
      <c r="A2159" s="5" t="s">
        <v>11555</v>
      </c>
      <c r="B2159" s="5" t="s">
        <v>74</v>
      </c>
      <c r="C2159" s="5" t="s">
        <v>72</v>
      </c>
      <c r="D2159" s="5" t="s">
        <v>8448</v>
      </c>
      <c r="E2159" s="2" t="s">
        <v>0</v>
      </c>
      <c r="F2159" s="6">
        <v>56.100948069983232</v>
      </c>
      <c r="G2159" s="8">
        <v>260.02849495692118</v>
      </c>
      <c r="H2159" s="6">
        <v>0</v>
      </c>
      <c r="I2159" s="6">
        <v>0</v>
      </c>
      <c r="J2159" s="6">
        <v>0</v>
      </c>
      <c r="K2159" s="5"/>
    </row>
    <row r="2160" spans="1:11">
      <c r="A2160" s="5" t="s">
        <v>11556</v>
      </c>
      <c r="B2160" s="5" t="s">
        <v>74</v>
      </c>
      <c r="C2160" s="5" t="s">
        <v>72</v>
      </c>
      <c r="D2160" s="5" t="s">
        <v>8449</v>
      </c>
      <c r="E2160" s="2" t="s">
        <v>0</v>
      </c>
      <c r="F2160" s="6">
        <v>95.906646705243801</v>
      </c>
      <c r="G2160" s="8">
        <v>260.02767124209396</v>
      </c>
      <c r="H2160" s="6">
        <v>0</v>
      </c>
      <c r="I2160" s="6">
        <v>0</v>
      </c>
      <c r="J2160" s="6">
        <v>0</v>
      </c>
      <c r="K2160" s="5"/>
    </row>
    <row r="2161" spans="1:11">
      <c r="A2161" s="5" t="s">
        <v>11557</v>
      </c>
      <c r="B2161" s="5" t="s">
        <v>74</v>
      </c>
      <c r="C2161" s="5" t="s">
        <v>72</v>
      </c>
      <c r="D2161" s="5" t="s">
        <v>8450</v>
      </c>
      <c r="E2161" s="2" t="s">
        <v>0</v>
      </c>
      <c r="F2161" s="6">
        <v>94.373617927114282</v>
      </c>
      <c r="G2161" s="8">
        <v>260.02870817082987</v>
      </c>
      <c r="H2161" s="6">
        <v>0</v>
      </c>
      <c r="I2161" s="6">
        <v>0</v>
      </c>
      <c r="J2161" s="6">
        <v>0</v>
      </c>
      <c r="K2161" s="5"/>
    </row>
    <row r="2162" spans="1:11">
      <c r="A2162" s="5" t="s">
        <v>11558</v>
      </c>
      <c r="B2162" s="5" t="s">
        <v>74</v>
      </c>
      <c r="C2162" s="5" t="s">
        <v>72</v>
      </c>
      <c r="D2162" s="5" t="s">
        <v>8451</v>
      </c>
      <c r="E2162" s="2" t="s">
        <v>0</v>
      </c>
      <c r="F2162" s="6">
        <v>72.129401479805409</v>
      </c>
      <c r="G2162" s="8">
        <v>260.02930325029001</v>
      </c>
      <c r="H2162" s="6">
        <v>0</v>
      </c>
      <c r="I2162" s="6">
        <v>0</v>
      </c>
      <c r="J2162" s="6">
        <v>0</v>
      </c>
      <c r="K2162" s="5"/>
    </row>
    <row r="2163" spans="1:11">
      <c r="A2163" s="5" t="s">
        <v>11559</v>
      </c>
      <c r="B2163" s="5" t="s">
        <v>74</v>
      </c>
      <c r="C2163" s="5" t="s">
        <v>72</v>
      </c>
      <c r="D2163" s="5" t="s">
        <v>8452</v>
      </c>
      <c r="E2163" s="2" t="s">
        <v>0</v>
      </c>
      <c r="F2163" s="6">
        <v>68.582576532880324</v>
      </c>
      <c r="G2163" s="8">
        <v>260.02856528712869</v>
      </c>
      <c r="H2163" s="6">
        <v>0</v>
      </c>
      <c r="I2163" s="6">
        <v>0</v>
      </c>
      <c r="J2163" s="6">
        <v>0</v>
      </c>
      <c r="K2163" s="5"/>
    </row>
    <row r="2164" spans="1:11">
      <c r="A2164" s="5" t="s">
        <v>11560</v>
      </c>
      <c r="B2164" s="5" t="s">
        <v>74</v>
      </c>
      <c r="C2164" s="5" t="s">
        <v>72</v>
      </c>
      <c r="D2164" s="5" t="s">
        <v>8453</v>
      </c>
      <c r="E2164" s="2" t="s">
        <v>0</v>
      </c>
      <c r="F2164" s="6">
        <v>74.747407594583706</v>
      </c>
      <c r="G2164" s="8">
        <v>260.0284144087272</v>
      </c>
      <c r="H2164" s="6">
        <v>0</v>
      </c>
      <c r="I2164" s="6">
        <v>0</v>
      </c>
      <c r="J2164" s="6">
        <v>0</v>
      </c>
      <c r="K2164" s="5"/>
    </row>
    <row r="2165" spans="1:11">
      <c r="A2165" s="5" t="s">
        <v>11561</v>
      </c>
      <c r="B2165" s="5" t="s">
        <v>74</v>
      </c>
      <c r="C2165" s="5" t="s">
        <v>72</v>
      </c>
      <c r="D2165" s="5" t="s">
        <v>8454</v>
      </c>
      <c r="E2165" s="2" t="s">
        <v>0</v>
      </c>
      <c r="F2165" s="6">
        <v>82.426007688011524</v>
      </c>
      <c r="G2165" s="8">
        <v>260.02829897127151</v>
      </c>
      <c r="H2165" s="6">
        <v>0</v>
      </c>
      <c r="I2165" s="6">
        <v>0</v>
      </c>
      <c r="J2165" s="6">
        <v>0</v>
      </c>
      <c r="K2165" s="5"/>
    </row>
    <row r="2166" spans="1:11">
      <c r="A2166" s="5" t="s">
        <v>11562</v>
      </c>
      <c r="B2166" s="5" t="s">
        <v>74</v>
      </c>
      <c r="C2166" s="5" t="s">
        <v>72</v>
      </c>
      <c r="D2166" s="5" t="s">
        <v>8455</v>
      </c>
      <c r="E2166" s="2" t="s">
        <v>0</v>
      </c>
      <c r="F2166" s="6">
        <v>78.382110614987027</v>
      </c>
      <c r="G2166" s="8">
        <v>260.02803166050217</v>
      </c>
      <c r="H2166" s="6">
        <v>0</v>
      </c>
      <c r="I2166" s="6">
        <v>0</v>
      </c>
      <c r="J2166" s="6">
        <v>0</v>
      </c>
      <c r="K2166" s="5"/>
    </row>
    <row r="2167" spans="1:11">
      <c r="A2167" s="5" t="s">
        <v>11563</v>
      </c>
      <c r="B2167" s="5" t="s">
        <v>74</v>
      </c>
      <c r="C2167" s="5" t="s">
        <v>72</v>
      </c>
      <c r="D2167" s="5" t="s">
        <v>8456</v>
      </c>
      <c r="E2167" s="2" t="s">
        <v>0</v>
      </c>
      <c r="F2167" s="6">
        <v>63.368447619200751</v>
      </c>
      <c r="G2167" s="8">
        <v>260.02696301623291</v>
      </c>
      <c r="H2167" s="6">
        <v>0</v>
      </c>
      <c r="I2167" s="6">
        <v>0</v>
      </c>
      <c r="J2167" s="6">
        <v>0</v>
      </c>
      <c r="K2167" s="5"/>
    </row>
    <row r="2168" spans="1:11">
      <c r="A2168" s="5" t="s">
        <v>11564</v>
      </c>
      <c r="B2168" s="5" t="s">
        <v>74</v>
      </c>
      <c r="C2168" s="5" t="s">
        <v>72</v>
      </c>
      <c r="D2168" s="5" t="s">
        <v>8457</v>
      </c>
      <c r="E2168" s="2" t="s">
        <v>0</v>
      </c>
      <c r="F2168" s="6">
        <v>58.096070754298609</v>
      </c>
      <c r="G2168" s="8">
        <v>242.69346702539389</v>
      </c>
      <c r="H2168" s="6">
        <v>0</v>
      </c>
      <c r="I2168" s="6">
        <v>0</v>
      </c>
      <c r="J2168" s="6">
        <v>0</v>
      </c>
      <c r="K2168" s="5"/>
    </row>
    <row r="2169" spans="1:11">
      <c r="A2169" s="5" t="s">
        <v>11565</v>
      </c>
      <c r="B2169" s="5" t="s">
        <v>74</v>
      </c>
      <c r="C2169" s="5" t="s">
        <v>72</v>
      </c>
      <c r="D2169" s="5" t="s">
        <v>8458</v>
      </c>
      <c r="E2169" s="2" t="s">
        <v>0</v>
      </c>
      <c r="F2169" s="6">
        <v>46.797318352702376</v>
      </c>
      <c r="G2169" s="8">
        <v>260.02830310047602</v>
      </c>
      <c r="H2169" s="6">
        <v>0</v>
      </c>
      <c r="I2169" s="6">
        <v>0</v>
      </c>
      <c r="J2169" s="6">
        <v>0</v>
      </c>
      <c r="K2169" s="5"/>
    </row>
    <row r="2170" spans="1:11">
      <c r="A2170" s="5" t="s">
        <v>11566</v>
      </c>
      <c r="B2170" s="5" t="s">
        <v>74</v>
      </c>
      <c r="C2170" s="5" t="s">
        <v>72</v>
      </c>
      <c r="D2170" s="5" t="s">
        <v>8459</v>
      </c>
      <c r="E2170" s="2" t="s">
        <v>0</v>
      </c>
      <c r="F2170" s="6">
        <v>62.079406239306309</v>
      </c>
      <c r="G2170" s="8">
        <v>260.02867976634371</v>
      </c>
      <c r="H2170" s="6">
        <v>0</v>
      </c>
      <c r="I2170" s="6">
        <v>0</v>
      </c>
      <c r="J2170" s="6">
        <v>0</v>
      </c>
      <c r="K2170" s="5"/>
    </row>
    <row r="2171" spans="1:11">
      <c r="A2171" s="5" t="s">
        <v>11567</v>
      </c>
      <c r="B2171" s="5" t="s">
        <v>74</v>
      </c>
      <c r="C2171" s="5" t="s">
        <v>72</v>
      </c>
      <c r="D2171" s="5" t="s">
        <v>8460</v>
      </c>
      <c r="E2171" s="2" t="s">
        <v>0</v>
      </c>
      <c r="F2171" s="6">
        <v>71.71726811841684</v>
      </c>
      <c r="G2171" s="8">
        <v>253.91036314261402</v>
      </c>
      <c r="H2171" s="6">
        <v>0</v>
      </c>
      <c r="I2171" s="6">
        <v>0</v>
      </c>
      <c r="J2171" s="6">
        <v>0</v>
      </c>
      <c r="K2171" s="5"/>
    </row>
    <row r="2172" spans="1:11">
      <c r="A2172" s="5" t="s">
        <v>11568</v>
      </c>
      <c r="B2172" s="5" t="s">
        <v>74</v>
      </c>
      <c r="C2172" s="5" t="s">
        <v>72</v>
      </c>
      <c r="D2172" s="5" t="s">
        <v>8461</v>
      </c>
      <c r="E2172" s="2" t="s">
        <v>0</v>
      </c>
      <c r="F2172" s="6">
        <v>56.76506843173317</v>
      </c>
      <c r="G2172" s="8">
        <v>260.02827092831859</v>
      </c>
      <c r="H2172" s="6">
        <v>0</v>
      </c>
      <c r="I2172" s="6">
        <v>0</v>
      </c>
      <c r="J2172" s="6">
        <v>0</v>
      </c>
      <c r="K2172" s="5"/>
    </row>
    <row r="2173" spans="1:11">
      <c r="A2173" s="5" t="s">
        <v>11569</v>
      </c>
      <c r="B2173" s="5" t="s">
        <v>74</v>
      </c>
      <c r="C2173" s="5" t="s">
        <v>72</v>
      </c>
      <c r="D2173" s="5" t="s">
        <v>8462</v>
      </c>
      <c r="E2173" s="2" t="s">
        <v>0</v>
      </c>
      <c r="F2173" s="6">
        <v>47.053776995736712</v>
      </c>
      <c r="G2173" s="8">
        <v>234.53572147665696</v>
      </c>
      <c r="H2173" s="6">
        <v>0</v>
      </c>
      <c r="I2173" s="6">
        <v>0</v>
      </c>
      <c r="J2173" s="6">
        <v>0</v>
      </c>
      <c r="K2173" s="5"/>
    </row>
    <row r="2174" spans="1:11">
      <c r="A2174" s="5" t="s">
        <v>11570</v>
      </c>
      <c r="B2174" s="5" t="s">
        <v>74</v>
      </c>
      <c r="C2174" s="5" t="s">
        <v>72</v>
      </c>
      <c r="D2174" s="5" t="s">
        <v>8463</v>
      </c>
      <c r="E2174" s="2" t="s">
        <v>0</v>
      </c>
      <c r="F2174" s="6">
        <v>45.162554162092547</v>
      </c>
      <c r="G2174" s="8">
        <v>228.41824061610632</v>
      </c>
      <c r="H2174" s="6">
        <v>0</v>
      </c>
      <c r="I2174" s="6">
        <v>0</v>
      </c>
      <c r="J2174" s="6">
        <v>0</v>
      </c>
      <c r="K2174" s="5"/>
    </row>
    <row r="2175" spans="1:11">
      <c r="A2175" s="5" t="s">
        <v>11571</v>
      </c>
      <c r="B2175" s="5" t="s">
        <v>74</v>
      </c>
      <c r="C2175" s="5" t="s">
        <v>72</v>
      </c>
      <c r="D2175" s="5" t="s">
        <v>8464</v>
      </c>
      <c r="E2175" s="2" t="s">
        <v>0</v>
      </c>
      <c r="F2175" s="6">
        <v>54.196018079059876</v>
      </c>
      <c r="G2175" s="8">
        <v>260.02797840848933</v>
      </c>
      <c r="H2175" s="6">
        <v>0</v>
      </c>
      <c r="I2175" s="6">
        <v>0</v>
      </c>
      <c r="J2175" s="6">
        <v>0</v>
      </c>
      <c r="K2175" s="5"/>
    </row>
    <row r="2176" spans="1:11">
      <c r="A2176" s="5" t="s">
        <v>11572</v>
      </c>
      <c r="B2176" s="5" t="s">
        <v>74</v>
      </c>
      <c r="C2176" s="5" t="s">
        <v>72</v>
      </c>
      <c r="D2176" s="5" t="s">
        <v>8465</v>
      </c>
      <c r="E2176" s="2" t="s">
        <v>0</v>
      </c>
      <c r="F2176" s="6">
        <v>46.454669681387593</v>
      </c>
      <c r="G2176" s="8">
        <v>260.03510319661183</v>
      </c>
      <c r="H2176" s="6">
        <v>0</v>
      </c>
      <c r="I2176" s="6">
        <v>0</v>
      </c>
      <c r="J2176" s="6">
        <v>0</v>
      </c>
      <c r="K2176" s="5"/>
    </row>
    <row r="2177" spans="1:11">
      <c r="A2177" s="5" t="s">
        <v>11573</v>
      </c>
      <c r="B2177" s="5" t="s">
        <v>74</v>
      </c>
      <c r="C2177" s="5" t="s">
        <v>72</v>
      </c>
      <c r="D2177" s="5" t="s">
        <v>8466</v>
      </c>
      <c r="E2177" s="2" t="s">
        <v>0</v>
      </c>
      <c r="F2177" s="6">
        <v>81.203081806187072</v>
      </c>
      <c r="G2177" s="8">
        <v>260.02923487377575</v>
      </c>
      <c r="H2177" s="6">
        <v>0</v>
      </c>
      <c r="I2177" s="6">
        <v>0</v>
      </c>
      <c r="J2177" s="6">
        <v>0</v>
      </c>
      <c r="K2177" s="5"/>
    </row>
    <row r="2178" spans="1:11">
      <c r="A2178" s="5" t="s">
        <v>11574</v>
      </c>
      <c r="B2178" s="5" t="s">
        <v>74</v>
      </c>
      <c r="C2178" s="5" t="s">
        <v>72</v>
      </c>
      <c r="D2178" s="5" t="s">
        <v>8467</v>
      </c>
      <c r="E2178" s="2" t="s">
        <v>0</v>
      </c>
      <c r="F2178" s="6">
        <v>60.600280193905178</v>
      </c>
      <c r="G2178" s="8">
        <v>260.02945986393638</v>
      </c>
      <c r="H2178" s="6">
        <v>0</v>
      </c>
      <c r="I2178" s="6">
        <v>0</v>
      </c>
      <c r="J2178" s="6">
        <v>0</v>
      </c>
      <c r="K2178" s="5"/>
    </row>
    <row r="2179" spans="1:11">
      <c r="A2179" s="5" t="s">
        <v>11575</v>
      </c>
      <c r="B2179" s="5" t="s">
        <v>74</v>
      </c>
      <c r="C2179" s="5" t="s">
        <v>72</v>
      </c>
      <c r="D2179" s="5" t="s">
        <v>8468</v>
      </c>
      <c r="E2179" s="2" t="s">
        <v>0</v>
      </c>
      <c r="F2179" s="6">
        <v>78.659091563221466</v>
      </c>
      <c r="G2179" s="8">
        <v>260.02890442054564</v>
      </c>
      <c r="H2179" s="6">
        <v>0</v>
      </c>
      <c r="I2179" s="6">
        <v>0</v>
      </c>
      <c r="J2179" s="6">
        <v>0</v>
      </c>
      <c r="K2179" s="5"/>
    </row>
    <row r="2180" spans="1:11">
      <c r="A2180" s="5" t="s">
        <v>11576</v>
      </c>
      <c r="B2180" s="5" t="s">
        <v>74</v>
      </c>
      <c r="C2180" s="5" t="s">
        <v>72</v>
      </c>
      <c r="D2180" s="5" t="s">
        <v>8469</v>
      </c>
      <c r="E2180" s="2" t="s">
        <v>0</v>
      </c>
      <c r="F2180" s="6">
        <v>82.29488620398989</v>
      </c>
      <c r="G2180" s="8">
        <v>260.0291514470357</v>
      </c>
      <c r="H2180" s="6">
        <v>0</v>
      </c>
      <c r="I2180" s="6">
        <v>0</v>
      </c>
      <c r="J2180" s="6">
        <v>0</v>
      </c>
      <c r="K2180" s="5"/>
    </row>
    <row r="2181" spans="1:11">
      <c r="A2181" s="5" t="s">
        <v>11577</v>
      </c>
      <c r="B2181" s="5" t="s">
        <v>74</v>
      </c>
      <c r="C2181" s="5" t="s">
        <v>72</v>
      </c>
      <c r="D2181" s="5" t="s">
        <v>8470</v>
      </c>
      <c r="E2181" s="2" t="s">
        <v>0</v>
      </c>
      <c r="F2181" s="6">
        <v>79.79919005512653</v>
      </c>
      <c r="G2181" s="8">
        <v>248.81232213404851</v>
      </c>
      <c r="H2181" s="6">
        <v>0</v>
      </c>
      <c r="I2181" s="6">
        <v>0</v>
      </c>
      <c r="J2181" s="6">
        <v>0</v>
      </c>
      <c r="K2181" s="5"/>
    </row>
    <row r="2182" spans="1:11">
      <c r="A2182" s="5" t="s">
        <v>11578</v>
      </c>
      <c r="B2182" s="5" t="s">
        <v>74</v>
      </c>
      <c r="C2182" s="5" t="s">
        <v>72</v>
      </c>
      <c r="D2182" s="5" t="s">
        <v>8471</v>
      </c>
      <c r="E2182" s="2" t="s">
        <v>0</v>
      </c>
      <c r="F2182" s="6">
        <v>64.047098630915698</v>
      </c>
      <c r="G2182" s="8">
        <v>217.20025448041869</v>
      </c>
      <c r="H2182" s="6">
        <v>0</v>
      </c>
      <c r="I2182" s="6">
        <v>0</v>
      </c>
      <c r="J2182" s="6">
        <v>0</v>
      </c>
      <c r="K2182" s="5"/>
    </row>
    <row r="2183" spans="1:11">
      <c r="A2183" s="5" t="s">
        <v>11579</v>
      </c>
      <c r="B2183" s="5" t="s">
        <v>74</v>
      </c>
      <c r="C2183" s="5" t="s">
        <v>72</v>
      </c>
      <c r="D2183" s="5" t="s">
        <v>8472</v>
      </c>
      <c r="E2183" s="2" t="s">
        <v>0</v>
      </c>
      <c r="F2183" s="6">
        <v>54.513340959202345</v>
      </c>
      <c r="G2183" s="8">
        <v>260.02938621502324</v>
      </c>
      <c r="H2183" s="6">
        <v>0</v>
      </c>
      <c r="I2183" s="6">
        <v>0</v>
      </c>
      <c r="J2183" s="6">
        <v>0</v>
      </c>
      <c r="K2183" s="5"/>
    </row>
    <row r="2184" spans="1:11">
      <c r="A2184" s="5" t="s">
        <v>11580</v>
      </c>
      <c r="B2184" s="5" t="s">
        <v>74</v>
      </c>
      <c r="C2184" s="5" t="s">
        <v>72</v>
      </c>
      <c r="D2184" s="5" t="s">
        <v>8473</v>
      </c>
      <c r="E2184" s="2" t="s">
        <v>0</v>
      </c>
      <c r="F2184" s="6">
        <v>52.631063212661275</v>
      </c>
      <c r="G2184" s="8">
        <v>230.45661446803578</v>
      </c>
      <c r="H2184" s="6">
        <v>0</v>
      </c>
      <c r="I2184" s="6">
        <v>0</v>
      </c>
      <c r="J2184" s="6">
        <v>0</v>
      </c>
      <c r="K2184" s="5"/>
    </row>
    <row r="2185" spans="1:11">
      <c r="A2185" s="5" t="s">
        <v>11581</v>
      </c>
      <c r="B2185" s="5" t="s">
        <v>74</v>
      </c>
      <c r="C2185" s="5" t="s">
        <v>72</v>
      </c>
      <c r="D2185" s="5" t="s">
        <v>8474</v>
      </c>
      <c r="E2185" s="2" t="s">
        <v>0</v>
      </c>
      <c r="F2185" s="6">
        <v>46.795089526838417</v>
      </c>
      <c r="G2185" s="8">
        <v>220.26002449433901</v>
      </c>
      <c r="H2185" s="6">
        <v>0</v>
      </c>
      <c r="I2185" s="6">
        <v>0</v>
      </c>
      <c r="J2185" s="6">
        <v>0</v>
      </c>
      <c r="K2185" s="5"/>
    </row>
    <row r="2186" spans="1:11">
      <c r="A2186" s="5" t="s">
        <v>11582</v>
      </c>
      <c r="B2186" s="5" t="s">
        <v>74</v>
      </c>
      <c r="C2186" s="5" t="s">
        <v>72</v>
      </c>
      <c r="D2186" s="5" t="s">
        <v>8475</v>
      </c>
      <c r="E2186" s="2" t="s">
        <v>0</v>
      </c>
      <c r="F2186" s="6">
        <v>84.421280468403197</v>
      </c>
      <c r="G2186" s="8">
        <v>260.02895604464686</v>
      </c>
      <c r="H2186" s="6">
        <v>0</v>
      </c>
      <c r="I2186" s="6">
        <v>0</v>
      </c>
      <c r="J2186" s="6">
        <v>0</v>
      </c>
      <c r="K2186" s="5"/>
    </row>
    <row r="2187" spans="1:11">
      <c r="A2187" s="5" t="s">
        <v>11583</v>
      </c>
      <c r="B2187" s="5" t="s">
        <v>74</v>
      </c>
      <c r="C2187" s="5" t="s">
        <v>72</v>
      </c>
      <c r="D2187" s="5" t="s">
        <v>8476</v>
      </c>
      <c r="E2187" s="2" t="s">
        <v>0</v>
      </c>
      <c r="F2187" s="6">
        <v>78.134528754585276</v>
      </c>
      <c r="G2187" s="8">
        <v>260.02806831912125</v>
      </c>
      <c r="H2187" s="6">
        <v>0</v>
      </c>
      <c r="I2187" s="6">
        <v>0</v>
      </c>
      <c r="J2187" s="6">
        <v>0</v>
      </c>
      <c r="K2187" s="5"/>
    </row>
    <row r="2188" spans="1:11">
      <c r="A2188" s="5" t="s">
        <v>11584</v>
      </c>
      <c r="B2188" s="5" t="s">
        <v>74</v>
      </c>
      <c r="C2188" s="5" t="s">
        <v>72</v>
      </c>
      <c r="D2188" s="5" t="s">
        <v>8477</v>
      </c>
      <c r="E2188" s="2" t="s">
        <v>0</v>
      </c>
      <c r="F2188" s="6">
        <v>65.931771573415745</v>
      </c>
      <c r="G2188" s="8">
        <v>260.02874125992776</v>
      </c>
      <c r="H2188" s="6">
        <v>0</v>
      </c>
      <c r="I2188" s="6">
        <v>0</v>
      </c>
      <c r="J2188" s="6">
        <v>0</v>
      </c>
      <c r="K2188" s="5"/>
    </row>
    <row r="2189" spans="1:11">
      <c r="A2189" s="5" t="s">
        <v>11585</v>
      </c>
      <c r="B2189" s="5" t="s">
        <v>74</v>
      </c>
      <c r="C2189" s="5" t="s">
        <v>72</v>
      </c>
      <c r="D2189" s="5" t="s">
        <v>8478</v>
      </c>
      <c r="E2189" s="2" t="s">
        <v>0</v>
      </c>
      <c r="F2189" s="6">
        <v>59.16563537137678</v>
      </c>
      <c r="G2189" s="8">
        <v>260.02966536986901</v>
      </c>
      <c r="H2189" s="6">
        <v>0</v>
      </c>
      <c r="I2189" s="6">
        <v>0</v>
      </c>
      <c r="J2189" s="6">
        <v>0</v>
      </c>
      <c r="K2189" s="5"/>
    </row>
    <row r="2190" spans="1:11">
      <c r="A2190" s="5" t="s">
        <v>11586</v>
      </c>
      <c r="B2190" s="5" t="s">
        <v>74</v>
      </c>
      <c r="C2190" s="5" t="s">
        <v>72</v>
      </c>
      <c r="D2190" s="5" t="s">
        <v>8479</v>
      </c>
      <c r="E2190" s="2" t="s">
        <v>0</v>
      </c>
      <c r="F2190" s="6">
        <v>62.721294891249364</v>
      </c>
      <c r="G2190" s="8">
        <v>228.41993267402719</v>
      </c>
      <c r="H2190" s="6">
        <v>0</v>
      </c>
      <c r="I2190" s="6">
        <v>0</v>
      </c>
      <c r="J2190" s="6">
        <v>0</v>
      </c>
      <c r="K2190" s="5"/>
    </row>
    <row r="2191" spans="1:11">
      <c r="A2191" s="5" t="s">
        <v>11587</v>
      </c>
      <c r="B2191" s="5" t="s">
        <v>74</v>
      </c>
      <c r="C2191" s="5" t="s">
        <v>72</v>
      </c>
      <c r="D2191" s="5" t="s">
        <v>8480</v>
      </c>
      <c r="E2191" s="2" t="s">
        <v>0</v>
      </c>
      <c r="F2191" s="6">
        <v>79.767202942197798</v>
      </c>
      <c r="G2191" s="8">
        <v>260.02766080907145</v>
      </c>
      <c r="H2191" s="6">
        <v>0</v>
      </c>
      <c r="I2191" s="6">
        <v>0</v>
      </c>
      <c r="J2191" s="6">
        <v>0</v>
      </c>
      <c r="K2191" s="5"/>
    </row>
    <row r="2192" spans="1:11">
      <c r="A2192" s="5" t="s">
        <v>11588</v>
      </c>
      <c r="B2192" s="5" t="s">
        <v>74</v>
      </c>
      <c r="C2192" s="5" t="s">
        <v>72</v>
      </c>
      <c r="D2192" s="5" t="s">
        <v>8481</v>
      </c>
      <c r="E2192" s="2" t="s">
        <v>0</v>
      </c>
      <c r="F2192" s="6">
        <v>54.340430686044201</v>
      </c>
      <c r="G2192" s="8">
        <v>214.14177060482763</v>
      </c>
      <c r="H2192" s="6">
        <v>0</v>
      </c>
      <c r="I2192" s="6">
        <v>0</v>
      </c>
      <c r="J2192" s="6">
        <v>0</v>
      </c>
      <c r="K2192" s="5"/>
    </row>
    <row r="2193" spans="1:11">
      <c r="A2193" s="5" t="s">
        <v>11589</v>
      </c>
      <c r="B2193" s="5" t="s">
        <v>74</v>
      </c>
      <c r="C2193" s="5" t="s">
        <v>72</v>
      </c>
      <c r="D2193" s="5" t="s">
        <v>8482</v>
      </c>
      <c r="E2193" s="2" t="s">
        <v>0</v>
      </c>
      <c r="F2193" s="6">
        <v>92.242176511271893</v>
      </c>
      <c r="G2193" s="8">
        <v>260.02794829610934</v>
      </c>
      <c r="H2193" s="6">
        <v>0</v>
      </c>
      <c r="I2193" s="6">
        <v>0</v>
      </c>
      <c r="J2193" s="6">
        <v>0</v>
      </c>
      <c r="K2193" s="5"/>
    </row>
    <row r="2194" spans="1:11">
      <c r="A2194" s="5" t="s">
        <v>11590</v>
      </c>
      <c r="B2194" s="5" t="s">
        <v>74</v>
      </c>
      <c r="C2194" s="5" t="s">
        <v>72</v>
      </c>
      <c r="D2194" s="5" t="s">
        <v>8483</v>
      </c>
      <c r="E2194" s="2" t="s">
        <v>0</v>
      </c>
      <c r="F2194" s="6">
        <v>46.773704979326027</v>
      </c>
      <c r="G2194" s="8">
        <v>209.0440331303202</v>
      </c>
      <c r="H2194" s="6">
        <v>0</v>
      </c>
      <c r="I2194" s="6">
        <v>0</v>
      </c>
      <c r="J2194" s="6">
        <v>0</v>
      </c>
      <c r="K2194" s="5"/>
    </row>
    <row r="2195" spans="1:11">
      <c r="A2195" s="5" t="s">
        <v>11591</v>
      </c>
      <c r="B2195" s="5" t="s">
        <v>74</v>
      </c>
      <c r="C2195" s="5" t="s">
        <v>72</v>
      </c>
      <c r="D2195" s="5" t="s">
        <v>8484</v>
      </c>
      <c r="E2195" s="2" t="s">
        <v>0</v>
      </c>
      <c r="F2195" s="6">
        <v>63.39554413636418</v>
      </c>
      <c r="G2195" s="8">
        <v>260.02926167790747</v>
      </c>
      <c r="H2195" s="6">
        <v>0</v>
      </c>
      <c r="I2195" s="6">
        <v>0</v>
      </c>
      <c r="J2195" s="6">
        <v>0</v>
      </c>
      <c r="K2195" s="5"/>
    </row>
    <row r="2196" spans="1:11">
      <c r="A2196" s="5" t="s">
        <v>11592</v>
      </c>
      <c r="B2196" s="5" t="s">
        <v>74</v>
      </c>
      <c r="C2196" s="5" t="s">
        <v>72</v>
      </c>
      <c r="D2196" s="5" t="s">
        <v>8485</v>
      </c>
      <c r="E2196" s="2" t="s">
        <v>0</v>
      </c>
      <c r="F2196" s="6">
        <v>77.678905766863608</v>
      </c>
      <c r="G2196" s="8">
        <v>260.02923533659003</v>
      </c>
      <c r="H2196" s="6">
        <v>0</v>
      </c>
      <c r="I2196" s="6">
        <v>0</v>
      </c>
      <c r="J2196" s="6">
        <v>0</v>
      </c>
      <c r="K2196" s="5"/>
    </row>
    <row r="2197" spans="1:11">
      <c r="A2197" s="5" t="s">
        <v>11593</v>
      </c>
      <c r="B2197" s="5" t="s">
        <v>74</v>
      </c>
      <c r="C2197" s="5" t="s">
        <v>72</v>
      </c>
      <c r="D2197" s="5" t="s">
        <v>8486</v>
      </c>
      <c r="E2197" s="2" t="s">
        <v>0</v>
      </c>
      <c r="F2197" s="6">
        <v>72.011387228797389</v>
      </c>
      <c r="G2197" s="8">
        <v>230.45609620867029</v>
      </c>
      <c r="H2197" s="6">
        <v>0</v>
      </c>
      <c r="I2197" s="6">
        <v>0</v>
      </c>
      <c r="J2197" s="6">
        <v>0</v>
      </c>
      <c r="K2197" s="5"/>
    </row>
    <row r="2198" spans="1:11">
      <c r="A2198" s="5" t="s">
        <v>11594</v>
      </c>
      <c r="B2198" s="5" t="s">
        <v>74</v>
      </c>
      <c r="C2198" s="5" t="s">
        <v>72</v>
      </c>
      <c r="D2198" s="5" t="s">
        <v>8487</v>
      </c>
      <c r="E2198" s="2" t="s">
        <v>0</v>
      </c>
      <c r="F2198" s="6">
        <v>69.538748296860916</v>
      </c>
      <c r="G2198" s="8">
        <v>260.02880940611163</v>
      </c>
      <c r="H2198" s="6">
        <v>0</v>
      </c>
      <c r="I2198" s="6">
        <v>0</v>
      </c>
      <c r="J2198" s="6">
        <v>0</v>
      </c>
      <c r="K2198" s="5"/>
    </row>
    <row r="2199" spans="1:11">
      <c r="A2199" s="5" t="s">
        <v>11595</v>
      </c>
      <c r="B2199" s="5" t="s">
        <v>74</v>
      </c>
      <c r="C2199" s="5" t="s">
        <v>72</v>
      </c>
      <c r="D2199" s="5" t="s">
        <v>8488</v>
      </c>
      <c r="E2199" s="2" t="s">
        <v>0</v>
      </c>
      <c r="F2199" s="6">
        <v>72.631664973943487</v>
      </c>
      <c r="G2199" s="8">
        <v>219.23950703858685</v>
      </c>
      <c r="H2199" s="6">
        <v>0</v>
      </c>
      <c r="I2199" s="6">
        <v>0</v>
      </c>
      <c r="J2199" s="6">
        <v>0</v>
      </c>
      <c r="K2199" s="5"/>
    </row>
    <row r="2200" spans="1:11">
      <c r="A2200" s="5" t="s">
        <v>11596</v>
      </c>
      <c r="B2200" s="5" t="s">
        <v>74</v>
      </c>
      <c r="C2200" s="5" t="s">
        <v>72</v>
      </c>
      <c r="D2200" s="5" t="s">
        <v>8489</v>
      </c>
      <c r="E2200" s="2" t="s">
        <v>0</v>
      </c>
      <c r="F2200" s="6">
        <v>72.103230804846149</v>
      </c>
      <c r="G2200" s="8">
        <v>214.14147409170556</v>
      </c>
      <c r="H2200" s="6">
        <v>0</v>
      </c>
      <c r="I2200" s="6">
        <v>0</v>
      </c>
      <c r="J2200" s="6">
        <v>0</v>
      </c>
      <c r="K2200" s="5"/>
    </row>
    <row r="2201" spans="1:11">
      <c r="A2201" s="5" t="s">
        <v>11597</v>
      </c>
      <c r="B2201" s="5" t="s">
        <v>74</v>
      </c>
      <c r="C2201" s="5" t="s">
        <v>72</v>
      </c>
      <c r="D2201" s="5" t="s">
        <v>8490</v>
      </c>
      <c r="E2201" s="2" t="s">
        <v>0</v>
      </c>
      <c r="F2201" s="6">
        <v>97.545141002231702</v>
      </c>
      <c r="G2201" s="8">
        <v>260.027879763611</v>
      </c>
      <c r="H2201" s="6">
        <v>0</v>
      </c>
      <c r="I2201" s="6">
        <v>0</v>
      </c>
      <c r="J2201" s="6">
        <v>0</v>
      </c>
      <c r="K2201" s="5"/>
    </row>
    <row r="2202" spans="1:11">
      <c r="A2202" s="5" t="s">
        <v>11598</v>
      </c>
      <c r="B2202" s="5" t="s">
        <v>74</v>
      </c>
      <c r="C2202" s="5" t="s">
        <v>72</v>
      </c>
      <c r="D2202" s="5" t="s">
        <v>8491</v>
      </c>
      <c r="E2202" s="2" t="s">
        <v>0</v>
      </c>
      <c r="F2202" s="6">
        <v>73.394393827267578</v>
      </c>
      <c r="G2202" s="8">
        <v>260.02895749530995</v>
      </c>
      <c r="H2202" s="6">
        <v>0</v>
      </c>
      <c r="I2202" s="6">
        <v>0</v>
      </c>
      <c r="J2202" s="6">
        <v>0</v>
      </c>
      <c r="K2202" s="5"/>
    </row>
    <row r="2203" spans="1:11">
      <c r="A2203" s="5" t="s">
        <v>11599</v>
      </c>
      <c r="B2203" s="5" t="s">
        <v>74</v>
      </c>
      <c r="C2203" s="5" t="s">
        <v>72</v>
      </c>
      <c r="D2203" s="5" t="s">
        <v>8492</v>
      </c>
      <c r="E2203" s="2" t="s">
        <v>0</v>
      </c>
      <c r="F2203" s="6">
        <v>82.077209572317912</v>
      </c>
      <c r="G2203" s="8">
        <v>260.02853276101081</v>
      </c>
      <c r="H2203" s="6">
        <v>0</v>
      </c>
      <c r="I2203" s="6">
        <v>0</v>
      </c>
      <c r="J2203" s="6">
        <v>0</v>
      </c>
      <c r="K2203" s="5"/>
    </row>
    <row r="2204" spans="1:11">
      <c r="A2204" s="5" t="s">
        <v>11600</v>
      </c>
      <c r="B2204" s="5" t="s">
        <v>74</v>
      </c>
      <c r="C2204" s="5" t="s">
        <v>72</v>
      </c>
      <c r="D2204" s="5" t="s">
        <v>8493</v>
      </c>
      <c r="E2204" s="2" t="s">
        <v>0</v>
      </c>
      <c r="F2204" s="6">
        <v>71.61087630988537</v>
      </c>
      <c r="G2204" s="8">
        <v>260.02778442309545</v>
      </c>
      <c r="H2204" s="6">
        <v>0</v>
      </c>
      <c r="I2204" s="6">
        <v>0</v>
      </c>
      <c r="J2204" s="6">
        <v>0</v>
      </c>
      <c r="K2204" s="5"/>
    </row>
    <row r="2205" spans="1:11">
      <c r="A2205" s="5" t="s">
        <v>11601</v>
      </c>
      <c r="B2205" s="5" t="s">
        <v>74</v>
      </c>
      <c r="C2205" s="5" t="s">
        <v>72</v>
      </c>
      <c r="D2205" s="5" t="s">
        <v>8494</v>
      </c>
      <c r="E2205" s="2" t="s">
        <v>0</v>
      </c>
      <c r="F2205" s="6">
        <v>91.952195867795183</v>
      </c>
      <c r="G2205" s="8">
        <v>260.02867456227381</v>
      </c>
      <c r="H2205" s="6">
        <v>0</v>
      </c>
      <c r="I2205" s="6">
        <v>0</v>
      </c>
      <c r="J2205" s="6">
        <v>0</v>
      </c>
      <c r="K2205" s="5"/>
    </row>
    <row r="2206" spans="1:11">
      <c r="A2206" s="5" t="s">
        <v>11602</v>
      </c>
      <c r="B2206" s="5" t="s">
        <v>74</v>
      </c>
      <c r="C2206" s="5" t="s">
        <v>72</v>
      </c>
      <c r="D2206" s="5" t="s">
        <v>8495</v>
      </c>
      <c r="E2206" s="2" t="s">
        <v>0</v>
      </c>
      <c r="F2206" s="6">
        <v>60.524411897814126</v>
      </c>
      <c r="G2206" s="8">
        <v>260.02886215015667</v>
      </c>
      <c r="H2206" s="6">
        <v>0</v>
      </c>
      <c r="I2206" s="6">
        <v>0</v>
      </c>
      <c r="J2206" s="6">
        <v>0</v>
      </c>
      <c r="K2206" s="5"/>
    </row>
    <row r="2207" spans="1:11">
      <c r="A2207" s="5" t="s">
        <v>11603</v>
      </c>
      <c r="B2207" s="5" t="s">
        <v>74</v>
      </c>
      <c r="C2207" s="5" t="s">
        <v>72</v>
      </c>
      <c r="D2207" s="5" t="s">
        <v>8496</v>
      </c>
      <c r="E2207" s="2" t="s">
        <v>0</v>
      </c>
      <c r="F2207" s="6">
        <v>81.852096327367747</v>
      </c>
      <c r="G2207" s="8">
        <v>260.02887884673169</v>
      </c>
      <c r="H2207" s="6">
        <v>0</v>
      </c>
      <c r="I2207" s="6">
        <v>0</v>
      </c>
      <c r="J2207" s="6">
        <v>0</v>
      </c>
      <c r="K2207" s="5"/>
    </row>
    <row r="2208" spans="1:11">
      <c r="A2208" s="5" t="s">
        <v>11604</v>
      </c>
      <c r="B2208" s="5" t="s">
        <v>74</v>
      </c>
      <c r="C2208" s="5" t="s">
        <v>72</v>
      </c>
      <c r="D2208" s="5" t="s">
        <v>8497</v>
      </c>
      <c r="E2208" s="2" t="s">
        <v>0</v>
      </c>
      <c r="F2208" s="6">
        <v>59.871080147297988</v>
      </c>
      <c r="G2208" s="8">
        <v>260.02893190766355</v>
      </c>
      <c r="H2208" s="6">
        <v>0</v>
      </c>
      <c r="I2208" s="6">
        <v>0</v>
      </c>
      <c r="J2208" s="6">
        <v>0</v>
      </c>
      <c r="K2208" s="5"/>
    </row>
    <row r="2209" spans="1:11">
      <c r="A2209" s="5" t="s">
        <v>11605</v>
      </c>
      <c r="B2209" s="5" t="s">
        <v>74</v>
      </c>
      <c r="C2209" s="5" t="s">
        <v>72</v>
      </c>
      <c r="D2209" s="5" t="s">
        <v>8498</v>
      </c>
      <c r="E2209" s="2" t="s">
        <v>0</v>
      </c>
      <c r="F2209" s="6">
        <v>58.433585722843901</v>
      </c>
      <c r="G2209" s="8">
        <v>260.02934499047211</v>
      </c>
      <c r="H2209" s="6">
        <v>0</v>
      </c>
      <c r="I2209" s="6">
        <v>0</v>
      </c>
      <c r="J2209" s="6">
        <v>0</v>
      </c>
      <c r="K2209" s="5"/>
    </row>
    <row r="2210" spans="1:11">
      <c r="A2210" s="5" t="s">
        <v>11606</v>
      </c>
      <c r="B2210" s="5" t="s">
        <v>74</v>
      </c>
      <c r="C2210" s="5" t="s">
        <v>72</v>
      </c>
      <c r="D2210" s="5" t="s">
        <v>8499</v>
      </c>
      <c r="E2210" s="2" t="s">
        <v>0</v>
      </c>
      <c r="F2210" s="6">
        <v>48.078933946381369</v>
      </c>
      <c r="G2210" s="8">
        <v>259.00878197325841</v>
      </c>
      <c r="H2210" s="6">
        <v>0</v>
      </c>
      <c r="I2210" s="6">
        <v>0</v>
      </c>
      <c r="J2210" s="6">
        <v>0</v>
      </c>
      <c r="K2210" s="5"/>
    </row>
    <row r="2211" spans="1:11">
      <c r="A2211" s="5" t="s">
        <v>11607</v>
      </c>
      <c r="B2211" s="5" t="s">
        <v>74</v>
      </c>
      <c r="C2211" s="5" t="s">
        <v>72</v>
      </c>
      <c r="D2211" s="5" t="s">
        <v>8500</v>
      </c>
      <c r="E2211" s="2" t="s">
        <v>0</v>
      </c>
      <c r="F2211" s="6">
        <v>54.415671459262228</v>
      </c>
      <c r="G2211" s="8">
        <v>260.02892710306497</v>
      </c>
      <c r="H2211" s="6">
        <v>0</v>
      </c>
      <c r="I2211" s="6">
        <v>0</v>
      </c>
      <c r="J2211" s="6">
        <v>0</v>
      </c>
      <c r="K2211" s="5"/>
    </row>
    <row r="2212" spans="1:11">
      <c r="A2212" s="5" t="s">
        <v>11608</v>
      </c>
      <c r="B2212" s="5" t="s">
        <v>74</v>
      </c>
      <c r="C2212" s="5" t="s">
        <v>72</v>
      </c>
      <c r="D2212" s="5" t="s">
        <v>8501</v>
      </c>
      <c r="E2212" s="2" t="s">
        <v>0</v>
      </c>
      <c r="F2212" s="6">
        <v>42.212615183215291</v>
      </c>
      <c r="G2212" s="8">
        <v>256.96838505251242</v>
      </c>
      <c r="H2212" s="6">
        <v>0</v>
      </c>
      <c r="I2212" s="6">
        <v>0</v>
      </c>
      <c r="J2212" s="6">
        <v>0</v>
      </c>
      <c r="K2212" s="5"/>
    </row>
    <row r="2213" spans="1:11">
      <c r="A2213" s="5" t="s">
        <v>11609</v>
      </c>
      <c r="B2213" s="5" t="s">
        <v>74</v>
      </c>
      <c r="C2213" s="5" t="s">
        <v>72</v>
      </c>
      <c r="D2213" s="5" t="s">
        <v>8502</v>
      </c>
      <c r="E2213" s="2" t="s">
        <v>0</v>
      </c>
      <c r="F2213" s="6">
        <v>59.405391337294091</v>
      </c>
      <c r="G2213" s="8">
        <v>260.02989744809406</v>
      </c>
      <c r="H2213" s="6">
        <v>0</v>
      </c>
      <c r="I2213" s="6">
        <v>0</v>
      </c>
      <c r="J2213" s="6">
        <v>0</v>
      </c>
      <c r="K2213" s="5"/>
    </row>
    <row r="2214" spans="1:11">
      <c r="A2214" s="5" t="s">
        <v>11610</v>
      </c>
      <c r="B2214" s="5" t="s">
        <v>74</v>
      </c>
      <c r="C2214" s="5" t="s">
        <v>72</v>
      </c>
      <c r="D2214" s="5" t="s">
        <v>8503</v>
      </c>
      <c r="E2214" s="2" t="s">
        <v>0</v>
      </c>
      <c r="F2214" s="6">
        <v>90.334698923964197</v>
      </c>
      <c r="G2214" s="8">
        <v>260.02820084209702</v>
      </c>
      <c r="H2214" s="6">
        <v>0</v>
      </c>
      <c r="I2214" s="6">
        <v>0</v>
      </c>
      <c r="J2214" s="6">
        <v>0</v>
      </c>
      <c r="K2214" s="5"/>
    </row>
    <row r="2215" spans="1:11">
      <c r="A2215" s="5" t="s">
        <v>11611</v>
      </c>
      <c r="B2215" s="5" t="s">
        <v>74</v>
      </c>
      <c r="C2215" s="5" t="s">
        <v>72</v>
      </c>
      <c r="D2215" s="5" t="s">
        <v>8504</v>
      </c>
      <c r="E2215" s="2" t="s">
        <v>0</v>
      </c>
      <c r="F2215" s="6">
        <v>80.143588548026798</v>
      </c>
      <c r="G2215" s="8">
        <v>260.02836473045431</v>
      </c>
      <c r="H2215" s="6">
        <v>0</v>
      </c>
      <c r="I2215" s="6">
        <v>0</v>
      </c>
      <c r="J2215" s="6">
        <v>0</v>
      </c>
      <c r="K2215" s="5"/>
    </row>
    <row r="2216" spans="1:11">
      <c r="A2216" s="5" t="s">
        <v>11612</v>
      </c>
      <c r="B2216" s="5" t="s">
        <v>74</v>
      </c>
      <c r="C2216" s="5" t="s">
        <v>72</v>
      </c>
      <c r="D2216" s="5" t="s">
        <v>8505</v>
      </c>
      <c r="E2216" s="2" t="s">
        <v>0</v>
      </c>
      <c r="F2216" s="6">
        <v>73.282052187065915</v>
      </c>
      <c r="G2216" s="8">
        <v>253.91015346484099</v>
      </c>
      <c r="H2216" s="6">
        <v>0</v>
      </c>
      <c r="I2216" s="6">
        <v>0</v>
      </c>
      <c r="J2216" s="6">
        <v>0</v>
      </c>
      <c r="K2216" s="5"/>
    </row>
    <row r="2217" spans="1:11">
      <c r="A2217" s="5" t="s">
        <v>11613</v>
      </c>
      <c r="B2217" s="5" t="s">
        <v>74</v>
      </c>
      <c r="C2217" s="5" t="s">
        <v>72</v>
      </c>
      <c r="D2217" s="5" t="s">
        <v>8506</v>
      </c>
      <c r="E2217" s="2" t="s">
        <v>0</v>
      </c>
      <c r="F2217" s="6">
        <v>78.761331494203461</v>
      </c>
      <c r="G2217" s="8">
        <v>260.0288995635554</v>
      </c>
      <c r="H2217" s="6">
        <v>0</v>
      </c>
      <c r="I2217" s="6">
        <v>0</v>
      </c>
      <c r="J2217" s="6">
        <v>0</v>
      </c>
      <c r="K2217" s="5"/>
    </row>
    <row r="2218" spans="1:11">
      <c r="A2218" s="5" t="s">
        <v>11614</v>
      </c>
      <c r="B2218" s="5" t="s">
        <v>74</v>
      </c>
      <c r="C2218" s="5" t="s">
        <v>72</v>
      </c>
      <c r="D2218" s="5" t="s">
        <v>8507</v>
      </c>
      <c r="E2218" s="2" t="s">
        <v>0</v>
      </c>
      <c r="F2218" s="6">
        <v>50.316418530201062</v>
      </c>
      <c r="G2218" s="8">
        <v>207.00374283071312</v>
      </c>
      <c r="H2218" s="6">
        <v>0</v>
      </c>
      <c r="I2218" s="6">
        <v>0</v>
      </c>
      <c r="J2218" s="6">
        <v>0</v>
      </c>
      <c r="K2218" s="5"/>
    </row>
    <row r="2219" spans="1:11">
      <c r="A2219" s="5" t="s">
        <v>11615</v>
      </c>
      <c r="B2219" s="5" t="s">
        <v>74</v>
      </c>
      <c r="C2219" s="5" t="s">
        <v>72</v>
      </c>
      <c r="D2219" s="5" t="s">
        <v>8508</v>
      </c>
      <c r="E2219" s="2" t="s">
        <v>0</v>
      </c>
      <c r="F2219" s="6">
        <v>57.115638586203787</v>
      </c>
      <c r="G2219" s="8">
        <v>260.02874042591912</v>
      </c>
      <c r="H2219" s="6">
        <v>0</v>
      </c>
      <c r="I2219" s="6">
        <v>0</v>
      </c>
      <c r="J2219" s="6">
        <v>0</v>
      </c>
      <c r="K2219" s="5"/>
    </row>
    <row r="2220" spans="1:11">
      <c r="A2220" s="5" t="s">
        <v>11616</v>
      </c>
      <c r="B2220" s="5" t="s">
        <v>74</v>
      </c>
      <c r="C2220" s="5" t="s">
        <v>72</v>
      </c>
      <c r="D2220" s="5" t="s">
        <v>8509</v>
      </c>
      <c r="E2220" s="2" t="s">
        <v>0</v>
      </c>
      <c r="F2220" s="6">
        <v>93.371998555695967</v>
      </c>
      <c r="G2220" s="8">
        <v>260.02680294971321</v>
      </c>
      <c r="H2220" s="6">
        <v>0</v>
      </c>
      <c r="I2220" s="6">
        <v>0</v>
      </c>
      <c r="J2220" s="6">
        <v>0</v>
      </c>
      <c r="K2220" s="5"/>
    </row>
    <row r="2221" spans="1:11">
      <c r="A2221" s="5" t="s">
        <v>11617</v>
      </c>
      <c r="B2221" s="5" t="s">
        <v>74</v>
      </c>
      <c r="C2221" s="5" t="s">
        <v>72</v>
      </c>
      <c r="D2221" s="5" t="s">
        <v>8510</v>
      </c>
      <c r="E2221" s="2" t="s">
        <v>0</v>
      </c>
      <c r="F2221" s="6">
        <v>78.538316111154273</v>
      </c>
      <c r="G2221" s="8">
        <v>223.31857146556857</v>
      </c>
      <c r="H2221" s="6">
        <v>0</v>
      </c>
      <c r="I2221" s="6">
        <v>0</v>
      </c>
      <c r="J2221" s="6">
        <v>0</v>
      </c>
      <c r="K2221" s="5"/>
    </row>
    <row r="2222" spans="1:11">
      <c r="A2222" s="5" t="s">
        <v>11618</v>
      </c>
      <c r="B2222" s="5" t="s">
        <v>74</v>
      </c>
      <c r="C2222" s="5" t="s">
        <v>72</v>
      </c>
      <c r="D2222" s="5" t="s">
        <v>8511</v>
      </c>
      <c r="E2222" s="2" t="s">
        <v>0</v>
      </c>
      <c r="F2222" s="6">
        <v>57.234809460484314</v>
      </c>
      <c r="G2222" s="8">
        <v>260.02868998962731</v>
      </c>
      <c r="H2222" s="6">
        <v>0</v>
      </c>
      <c r="I2222" s="6">
        <v>0</v>
      </c>
      <c r="J2222" s="6">
        <v>0</v>
      </c>
      <c r="K2222" s="5"/>
    </row>
    <row r="2223" spans="1:11">
      <c r="A2223" s="5" t="s">
        <v>11619</v>
      </c>
      <c r="B2223" s="5" t="s">
        <v>74</v>
      </c>
      <c r="C2223" s="5" t="s">
        <v>72</v>
      </c>
      <c r="D2223" s="5" t="s">
        <v>8512</v>
      </c>
      <c r="E2223" s="2" t="s">
        <v>0</v>
      </c>
      <c r="F2223" s="6">
        <v>96.561632454083423</v>
      </c>
      <c r="G2223" s="8">
        <v>260.02969504570859</v>
      </c>
      <c r="H2223" s="6">
        <v>0</v>
      </c>
      <c r="I2223" s="6">
        <v>0</v>
      </c>
      <c r="J2223" s="6">
        <v>0</v>
      </c>
      <c r="K2223" s="5"/>
    </row>
    <row r="2224" spans="1:11">
      <c r="A2224" s="5" t="s">
        <v>11620</v>
      </c>
      <c r="B2224" s="5" t="s">
        <v>74</v>
      </c>
      <c r="C2224" s="5" t="s">
        <v>72</v>
      </c>
      <c r="D2224" s="5" t="s">
        <v>8513</v>
      </c>
      <c r="E2224" s="2" t="s">
        <v>0</v>
      </c>
      <c r="F2224" s="6">
        <v>67.224968725854595</v>
      </c>
      <c r="G2224" s="8">
        <v>260.0283331887191</v>
      </c>
      <c r="H2224" s="6">
        <v>0</v>
      </c>
      <c r="I2224" s="6">
        <v>0</v>
      </c>
      <c r="J2224" s="6">
        <v>0</v>
      </c>
      <c r="K2224" s="5"/>
    </row>
    <row r="2225" spans="1:11">
      <c r="A2225" s="5" t="s">
        <v>11621</v>
      </c>
      <c r="B2225" s="5" t="s">
        <v>74</v>
      </c>
      <c r="C2225" s="5" t="s">
        <v>72</v>
      </c>
      <c r="D2225" s="5" t="s">
        <v>8514</v>
      </c>
      <c r="E2225" s="2" t="s">
        <v>0</v>
      </c>
      <c r="F2225" s="6">
        <v>55.247072248380832</v>
      </c>
      <c r="G2225" s="8">
        <v>232.49677723383456</v>
      </c>
      <c r="H2225" s="6">
        <v>0</v>
      </c>
      <c r="I2225" s="6">
        <v>0</v>
      </c>
      <c r="J2225" s="6">
        <v>0</v>
      </c>
      <c r="K2225" s="5"/>
    </row>
    <row r="2226" spans="1:11">
      <c r="A2226" s="5" t="s">
        <v>11622</v>
      </c>
      <c r="B2226" s="5" t="s">
        <v>74</v>
      </c>
      <c r="C2226" s="5" t="s">
        <v>72</v>
      </c>
      <c r="D2226" s="5" t="s">
        <v>8515</v>
      </c>
      <c r="E2226" s="2" t="s">
        <v>0</v>
      </c>
      <c r="F2226" s="6">
        <v>85.496478159521629</v>
      </c>
      <c r="G2226" s="8">
        <v>260.02827740527965</v>
      </c>
      <c r="H2226" s="6">
        <v>0</v>
      </c>
      <c r="I2226" s="6">
        <v>0</v>
      </c>
      <c r="J2226" s="6">
        <v>0</v>
      </c>
      <c r="K2226" s="5"/>
    </row>
    <row r="2227" spans="1:11">
      <c r="A2227" s="5" t="s">
        <v>11623</v>
      </c>
      <c r="B2227" s="5" t="s">
        <v>74</v>
      </c>
      <c r="C2227" s="5" t="s">
        <v>72</v>
      </c>
      <c r="D2227" s="5" t="s">
        <v>8516</v>
      </c>
      <c r="E2227" s="2" t="s">
        <v>0</v>
      </c>
      <c r="F2227" s="6">
        <v>83.208865349107441</v>
      </c>
      <c r="G2227" s="8">
        <v>260.02770421596074</v>
      </c>
      <c r="H2227" s="6">
        <v>0</v>
      </c>
      <c r="I2227" s="6">
        <v>0</v>
      </c>
      <c r="J2227" s="6">
        <v>0</v>
      </c>
      <c r="K2227" s="5"/>
    </row>
    <row r="2228" spans="1:11">
      <c r="A2228" s="5" t="s">
        <v>11624</v>
      </c>
      <c r="B2228" s="5" t="s">
        <v>74</v>
      </c>
      <c r="C2228" s="5" t="s">
        <v>72</v>
      </c>
      <c r="D2228" s="5" t="s">
        <v>8517</v>
      </c>
      <c r="E2228" s="2" t="s">
        <v>0</v>
      </c>
      <c r="F2228" s="6">
        <v>76.31308271674574</v>
      </c>
      <c r="G2228" s="8">
        <v>260.02800779667962</v>
      </c>
      <c r="H2228" s="6">
        <v>0</v>
      </c>
      <c r="I2228" s="6">
        <v>0</v>
      </c>
      <c r="J2228" s="6">
        <v>0</v>
      </c>
      <c r="K2228" s="5"/>
    </row>
    <row r="2229" spans="1:11">
      <c r="A2229" s="5" t="s">
        <v>11625</v>
      </c>
      <c r="B2229" s="5" t="s">
        <v>74</v>
      </c>
      <c r="C2229" s="5" t="s">
        <v>72</v>
      </c>
      <c r="D2229" s="5" t="s">
        <v>8518</v>
      </c>
      <c r="E2229" s="2" t="s">
        <v>0</v>
      </c>
      <c r="F2229" s="6">
        <v>46.539447550474293</v>
      </c>
      <c r="G2229" s="8">
        <v>234.53542844815397</v>
      </c>
      <c r="H2229" s="6">
        <v>0</v>
      </c>
      <c r="I2229" s="6">
        <v>0</v>
      </c>
      <c r="J2229" s="6">
        <v>0</v>
      </c>
      <c r="K2229" s="5"/>
    </row>
    <row r="2230" spans="1:11">
      <c r="A2230" s="5" t="s">
        <v>11626</v>
      </c>
      <c r="B2230" s="5" t="s">
        <v>74</v>
      </c>
      <c r="C2230" s="5" t="s">
        <v>72</v>
      </c>
      <c r="D2230" s="5" t="s">
        <v>8519</v>
      </c>
      <c r="E2230" s="2" t="s">
        <v>0</v>
      </c>
      <c r="F2230" s="6">
        <v>97.632517557821302</v>
      </c>
      <c r="G2230" s="8">
        <v>260.02910107106652</v>
      </c>
      <c r="H2230" s="6">
        <v>0</v>
      </c>
      <c r="I2230" s="6">
        <v>0</v>
      </c>
      <c r="J2230" s="6">
        <v>0</v>
      </c>
      <c r="K2230" s="5"/>
    </row>
    <row r="2231" spans="1:11">
      <c r="A2231" s="5" t="s">
        <v>11627</v>
      </c>
      <c r="B2231" s="5" t="s">
        <v>74</v>
      </c>
      <c r="C2231" s="5" t="s">
        <v>72</v>
      </c>
      <c r="D2231" s="5" t="s">
        <v>8520</v>
      </c>
      <c r="E2231" s="2" t="s">
        <v>0</v>
      </c>
      <c r="F2231" s="6">
        <v>51.758843028420507</v>
      </c>
      <c r="G2231" s="8">
        <v>260.02945192003864</v>
      </c>
      <c r="H2231" s="6">
        <v>0</v>
      </c>
      <c r="I2231" s="6">
        <v>0</v>
      </c>
      <c r="J2231" s="6">
        <v>0</v>
      </c>
      <c r="K2231" s="5"/>
    </row>
    <row r="2232" spans="1:11">
      <c r="A2232" s="5" t="s">
        <v>11628</v>
      </c>
      <c r="B2232" s="5" t="s">
        <v>74</v>
      </c>
      <c r="C2232" s="5" t="s">
        <v>72</v>
      </c>
      <c r="D2232" s="5" t="s">
        <v>8521</v>
      </c>
      <c r="E2232" s="2" t="s">
        <v>0</v>
      </c>
      <c r="F2232" s="6">
        <v>90.456914979123354</v>
      </c>
      <c r="G2232" s="8">
        <v>260.02906656581007</v>
      </c>
      <c r="H2232" s="6">
        <v>0</v>
      </c>
      <c r="I2232" s="6">
        <v>0</v>
      </c>
      <c r="J2232" s="6">
        <v>0</v>
      </c>
      <c r="K2232" s="5"/>
    </row>
    <row r="2233" spans="1:11">
      <c r="A2233" s="5" t="s">
        <v>11629</v>
      </c>
      <c r="B2233" s="5" t="s">
        <v>74</v>
      </c>
      <c r="C2233" s="5" t="s">
        <v>72</v>
      </c>
      <c r="D2233" s="5" t="s">
        <v>8522</v>
      </c>
      <c r="E2233" s="2" t="s">
        <v>0</v>
      </c>
      <c r="F2233" s="6">
        <v>80.616769068723229</v>
      </c>
      <c r="G2233" s="8">
        <v>243.71183417879186</v>
      </c>
      <c r="H2233" s="6">
        <v>0</v>
      </c>
      <c r="I2233" s="6">
        <v>0</v>
      </c>
      <c r="J2233" s="6">
        <v>0</v>
      </c>
      <c r="K2233" s="5"/>
    </row>
    <row r="2234" spans="1:11">
      <c r="A2234" s="5" t="s">
        <v>11630</v>
      </c>
      <c r="B2234" s="5" t="s">
        <v>74</v>
      </c>
      <c r="C2234" s="5" t="s">
        <v>72</v>
      </c>
      <c r="D2234" s="5" t="s">
        <v>8523</v>
      </c>
      <c r="E2234" s="2" t="s">
        <v>0</v>
      </c>
      <c r="F2234" s="6">
        <v>91.560529054373418</v>
      </c>
      <c r="G2234" s="8">
        <v>260.02894259475522</v>
      </c>
      <c r="H2234" s="6">
        <v>0</v>
      </c>
      <c r="I2234" s="6">
        <v>0</v>
      </c>
      <c r="J2234" s="6">
        <v>0</v>
      </c>
      <c r="K2234" s="5"/>
    </row>
    <row r="2235" spans="1:11">
      <c r="A2235" s="5" t="s">
        <v>11631</v>
      </c>
      <c r="B2235" s="5" t="s">
        <v>74</v>
      </c>
      <c r="C2235" s="5" t="s">
        <v>72</v>
      </c>
      <c r="D2235" s="5" t="s">
        <v>8524</v>
      </c>
      <c r="E2235" s="2" t="s">
        <v>0</v>
      </c>
      <c r="F2235" s="6">
        <v>73.822766760588138</v>
      </c>
      <c r="G2235" s="8">
        <v>260.02846401223206</v>
      </c>
      <c r="H2235" s="6">
        <v>0</v>
      </c>
      <c r="I2235" s="6">
        <v>0</v>
      </c>
      <c r="J2235" s="6">
        <v>0</v>
      </c>
      <c r="K2235" s="5"/>
    </row>
    <row r="2236" spans="1:11">
      <c r="A2236" s="5" t="s">
        <v>11632</v>
      </c>
      <c r="B2236" s="5" t="s">
        <v>74</v>
      </c>
      <c r="C2236" s="5" t="s">
        <v>72</v>
      </c>
      <c r="D2236" s="5" t="s">
        <v>8525</v>
      </c>
      <c r="E2236" s="2" t="s">
        <v>0</v>
      </c>
      <c r="F2236" s="6">
        <v>73.516829953744832</v>
      </c>
      <c r="G2236" s="8">
        <v>260.02883513975036</v>
      </c>
      <c r="H2236" s="6">
        <v>0</v>
      </c>
      <c r="I2236" s="6">
        <v>0</v>
      </c>
      <c r="J2236" s="6">
        <v>0</v>
      </c>
      <c r="K2236" s="5"/>
    </row>
    <row r="2237" spans="1:11">
      <c r="A2237" s="5" t="s">
        <v>11633</v>
      </c>
      <c r="B2237" s="5" t="s">
        <v>74</v>
      </c>
      <c r="C2237" s="5" t="s">
        <v>72</v>
      </c>
      <c r="D2237" s="5" t="s">
        <v>8526</v>
      </c>
      <c r="E2237" s="2" t="s">
        <v>0</v>
      </c>
      <c r="F2237" s="6">
        <v>51.583923044007847</v>
      </c>
      <c r="G2237" s="8">
        <v>260.02908425427466</v>
      </c>
      <c r="H2237" s="6">
        <v>0</v>
      </c>
      <c r="I2237" s="6">
        <v>0</v>
      </c>
      <c r="J2237" s="6">
        <v>0</v>
      </c>
      <c r="K2237" s="5"/>
    </row>
    <row r="2238" spans="1:11">
      <c r="A2238" s="5" t="s">
        <v>11634</v>
      </c>
      <c r="B2238" s="5" t="s">
        <v>74</v>
      </c>
      <c r="C2238" s="5" t="s">
        <v>72</v>
      </c>
      <c r="D2238" s="5" t="s">
        <v>8527</v>
      </c>
      <c r="E2238" s="2" t="s">
        <v>0</v>
      </c>
      <c r="F2238" s="6">
        <v>50.333142217159406</v>
      </c>
      <c r="G2238" s="8">
        <v>260.02893468617361</v>
      </c>
      <c r="H2238" s="6">
        <v>0</v>
      </c>
      <c r="I2238" s="6">
        <v>0</v>
      </c>
      <c r="J2238" s="6">
        <v>0</v>
      </c>
      <c r="K2238" s="5"/>
    </row>
    <row r="2239" spans="1:11">
      <c r="A2239" s="5" t="s">
        <v>11635</v>
      </c>
      <c r="B2239" s="5" t="s">
        <v>74</v>
      </c>
      <c r="C2239" s="5" t="s">
        <v>72</v>
      </c>
      <c r="D2239" s="5" t="s">
        <v>8528</v>
      </c>
      <c r="E2239" s="2" t="s">
        <v>0</v>
      </c>
      <c r="F2239" s="6">
        <v>49.07821037099874</v>
      </c>
      <c r="G2239" s="8">
        <v>260.02778070180631</v>
      </c>
      <c r="H2239" s="6">
        <v>0</v>
      </c>
      <c r="I2239" s="6">
        <v>0</v>
      </c>
      <c r="J2239" s="6">
        <v>0</v>
      </c>
      <c r="K2239" s="5"/>
    </row>
    <row r="2240" spans="1:11">
      <c r="A2240" s="5" t="s">
        <v>11636</v>
      </c>
      <c r="B2240" s="5" t="s">
        <v>74</v>
      </c>
      <c r="C2240" s="5" t="s">
        <v>72</v>
      </c>
      <c r="D2240" s="5" t="s">
        <v>8529</v>
      </c>
      <c r="E2240" s="2" t="s">
        <v>0</v>
      </c>
      <c r="F2240" s="6">
        <v>73.177816482845145</v>
      </c>
      <c r="G2240" s="8">
        <v>260.02879518797209</v>
      </c>
      <c r="H2240" s="6">
        <v>0</v>
      </c>
      <c r="I2240" s="6">
        <v>0</v>
      </c>
      <c r="J2240" s="6">
        <v>0</v>
      </c>
      <c r="K2240" s="5"/>
    </row>
    <row r="2241" spans="1:11">
      <c r="A2241" s="5" t="s">
        <v>11637</v>
      </c>
      <c r="B2241" s="5" t="s">
        <v>74</v>
      </c>
      <c r="C2241" s="5" t="s">
        <v>72</v>
      </c>
      <c r="D2241" s="5" t="s">
        <v>8530</v>
      </c>
      <c r="E2241" s="2" t="s">
        <v>0</v>
      </c>
      <c r="F2241" s="6">
        <v>51.309092307481727</v>
      </c>
      <c r="G2241" s="8">
        <v>260.02929154736154</v>
      </c>
      <c r="H2241" s="6">
        <v>0</v>
      </c>
      <c r="I2241" s="6">
        <v>0</v>
      </c>
      <c r="J2241" s="6">
        <v>0</v>
      </c>
      <c r="K2241" s="5"/>
    </row>
    <row r="2242" spans="1:11">
      <c r="A2242" s="5" t="s">
        <v>11638</v>
      </c>
      <c r="B2242" s="5" t="s">
        <v>74</v>
      </c>
      <c r="C2242" s="5" t="s">
        <v>72</v>
      </c>
      <c r="D2242" s="5" t="s">
        <v>8531</v>
      </c>
      <c r="E2242" s="2" t="s">
        <v>0</v>
      </c>
      <c r="F2242" s="6">
        <v>60.678026327520236</v>
      </c>
      <c r="G2242" s="8">
        <v>260.02832254116379</v>
      </c>
      <c r="H2242" s="6">
        <v>0</v>
      </c>
      <c r="I2242" s="6">
        <v>0</v>
      </c>
      <c r="J2242" s="6">
        <v>0</v>
      </c>
      <c r="K2242" s="5"/>
    </row>
    <row r="2243" spans="1:11">
      <c r="A2243" s="5" t="s">
        <v>11639</v>
      </c>
      <c r="B2243" s="5" t="s">
        <v>74</v>
      </c>
      <c r="C2243" s="5" t="s">
        <v>72</v>
      </c>
      <c r="D2243" s="5" t="s">
        <v>8532</v>
      </c>
      <c r="E2243" s="2" t="s">
        <v>0</v>
      </c>
      <c r="F2243" s="6">
        <v>70.371168260319365</v>
      </c>
      <c r="G2243" s="8">
        <v>260.02885212448194</v>
      </c>
      <c r="H2243" s="6">
        <v>0</v>
      </c>
      <c r="I2243" s="6">
        <v>0</v>
      </c>
      <c r="J2243" s="6">
        <v>0</v>
      </c>
      <c r="K2243" s="5"/>
    </row>
    <row r="2244" spans="1:11">
      <c r="A2244" s="5" t="s">
        <v>11640</v>
      </c>
      <c r="B2244" s="5" t="s">
        <v>74</v>
      </c>
      <c r="C2244" s="5" t="s">
        <v>72</v>
      </c>
      <c r="D2244" s="5" t="s">
        <v>8533</v>
      </c>
      <c r="E2244" s="2" t="s">
        <v>0</v>
      </c>
      <c r="F2244" s="6">
        <v>79.867913240348628</v>
      </c>
      <c r="G2244" s="8">
        <v>260.02821213649747</v>
      </c>
      <c r="H2244" s="6">
        <v>0</v>
      </c>
      <c r="I2244" s="6">
        <v>0</v>
      </c>
      <c r="J2244" s="6">
        <v>0</v>
      </c>
      <c r="K2244" s="5"/>
    </row>
    <row r="2245" spans="1:11">
      <c r="A2245" s="5" t="s">
        <v>11641</v>
      </c>
      <c r="B2245" s="5" t="s">
        <v>74</v>
      </c>
      <c r="C2245" s="5" t="s">
        <v>72</v>
      </c>
      <c r="D2245" s="5" t="s">
        <v>8534</v>
      </c>
      <c r="E2245" s="2" t="s">
        <v>0</v>
      </c>
      <c r="F2245" s="6">
        <v>84.90241576589483</v>
      </c>
      <c r="G2245" s="8">
        <v>260.0289889927933</v>
      </c>
      <c r="H2245" s="6">
        <v>0</v>
      </c>
      <c r="I2245" s="6">
        <v>0</v>
      </c>
      <c r="J2245" s="6">
        <v>0</v>
      </c>
      <c r="K2245" s="5"/>
    </row>
    <row r="2246" spans="1:11">
      <c r="A2246" s="5" t="s">
        <v>11642</v>
      </c>
      <c r="B2246" s="5" t="s">
        <v>74</v>
      </c>
      <c r="C2246" s="5" t="s">
        <v>72</v>
      </c>
      <c r="D2246" s="5" t="s">
        <v>8535</v>
      </c>
      <c r="E2246" s="2" t="s">
        <v>0</v>
      </c>
      <c r="F2246" s="6">
        <v>72.038151832768946</v>
      </c>
      <c r="G2246" s="8">
        <v>260.02825602686801</v>
      </c>
      <c r="H2246" s="6">
        <v>0</v>
      </c>
      <c r="I2246" s="6">
        <v>0</v>
      </c>
      <c r="J2246" s="6">
        <v>0</v>
      </c>
      <c r="K2246" s="5"/>
    </row>
    <row r="2247" spans="1:11">
      <c r="A2247" s="5" t="s">
        <v>11643</v>
      </c>
      <c r="B2247" s="5" t="s">
        <v>74</v>
      </c>
      <c r="C2247" s="5" t="s">
        <v>72</v>
      </c>
      <c r="D2247" s="5" t="s">
        <v>8536</v>
      </c>
      <c r="E2247" s="2" t="s">
        <v>0</v>
      </c>
      <c r="F2247" s="6">
        <v>56.673978823333599</v>
      </c>
      <c r="G2247" s="8">
        <v>260.02864510374559</v>
      </c>
      <c r="H2247" s="6">
        <v>0</v>
      </c>
      <c r="I2247" s="6">
        <v>0</v>
      </c>
      <c r="J2247" s="6">
        <v>0</v>
      </c>
      <c r="K2247" s="5"/>
    </row>
    <row r="2248" spans="1:11">
      <c r="A2248" s="5" t="s">
        <v>11644</v>
      </c>
      <c r="B2248" s="5" t="s">
        <v>74</v>
      </c>
      <c r="C2248" s="5" t="s">
        <v>72</v>
      </c>
      <c r="D2248" s="5" t="s">
        <v>8537</v>
      </c>
      <c r="E2248" s="2" t="s">
        <v>0</v>
      </c>
      <c r="F2248" s="6">
        <v>83.159001979256487</v>
      </c>
      <c r="G2248" s="8">
        <v>260.02825850193051</v>
      </c>
      <c r="H2248" s="6">
        <v>0</v>
      </c>
      <c r="I2248" s="6">
        <v>0</v>
      </c>
      <c r="J2248" s="6">
        <v>0</v>
      </c>
      <c r="K2248" s="5"/>
    </row>
    <row r="2249" spans="1:11">
      <c r="A2249" s="5" t="s">
        <v>11645</v>
      </c>
      <c r="B2249" s="5" t="s">
        <v>74</v>
      </c>
      <c r="C2249" s="5" t="s">
        <v>72</v>
      </c>
      <c r="D2249" s="5" t="s">
        <v>8538</v>
      </c>
      <c r="E2249" s="2" t="s">
        <v>0</v>
      </c>
      <c r="F2249" s="6">
        <v>48.206600022891251</v>
      </c>
      <c r="G2249" s="8">
        <v>260.02857395833234</v>
      </c>
      <c r="H2249" s="6">
        <v>0</v>
      </c>
      <c r="I2249" s="6">
        <v>0</v>
      </c>
      <c r="J2249" s="6">
        <v>0</v>
      </c>
      <c r="K2249" s="5"/>
    </row>
    <row r="2250" spans="1:11">
      <c r="A2250" s="5" t="s">
        <v>11646</v>
      </c>
      <c r="B2250" s="5" t="s">
        <v>74</v>
      </c>
      <c r="C2250" s="5" t="s">
        <v>72</v>
      </c>
      <c r="D2250" s="5" t="s">
        <v>8539</v>
      </c>
      <c r="E2250" s="2" t="s">
        <v>0</v>
      </c>
      <c r="F2250" s="6">
        <v>81.474132886019461</v>
      </c>
      <c r="G2250" s="8">
        <v>260.02622544494068</v>
      </c>
      <c r="H2250" s="6">
        <v>0</v>
      </c>
      <c r="I2250" s="6">
        <v>0</v>
      </c>
      <c r="J2250" s="6">
        <v>0</v>
      </c>
      <c r="K2250" s="5"/>
    </row>
    <row r="2251" spans="1:11">
      <c r="A2251" s="5" t="s">
        <v>11647</v>
      </c>
      <c r="B2251" s="5" t="s">
        <v>74</v>
      </c>
      <c r="C2251" s="5" t="s">
        <v>72</v>
      </c>
      <c r="D2251" s="5" t="s">
        <v>8540</v>
      </c>
      <c r="E2251" s="2" t="s">
        <v>0</v>
      </c>
      <c r="F2251" s="6">
        <v>63.829336297356868</v>
      </c>
      <c r="G2251" s="8">
        <v>260.02712835101073</v>
      </c>
      <c r="H2251" s="6">
        <v>0</v>
      </c>
      <c r="I2251" s="6">
        <v>0</v>
      </c>
      <c r="J2251" s="6">
        <v>0</v>
      </c>
      <c r="K2251" s="5"/>
    </row>
    <row r="2252" spans="1:11">
      <c r="A2252" s="5" t="s">
        <v>11648</v>
      </c>
      <c r="B2252" s="5" t="s">
        <v>74</v>
      </c>
      <c r="C2252" s="5" t="s">
        <v>72</v>
      </c>
      <c r="D2252" s="5" t="s">
        <v>8541</v>
      </c>
      <c r="E2252" s="2" t="s">
        <v>0</v>
      </c>
      <c r="F2252" s="6">
        <v>54.563422914182887</v>
      </c>
      <c r="G2252" s="8">
        <v>260.02822042234868</v>
      </c>
      <c r="H2252" s="6">
        <v>0</v>
      </c>
      <c r="I2252" s="6">
        <v>0</v>
      </c>
      <c r="J2252" s="6">
        <v>0</v>
      </c>
      <c r="K2252" s="5"/>
    </row>
    <row r="2253" spans="1:11">
      <c r="A2253" s="5" t="s">
        <v>11649</v>
      </c>
      <c r="B2253" s="5" t="s">
        <v>74</v>
      </c>
      <c r="C2253" s="5" t="s">
        <v>72</v>
      </c>
      <c r="D2253" s="5" t="s">
        <v>8542</v>
      </c>
      <c r="E2253" s="2" t="s">
        <v>0</v>
      </c>
      <c r="F2253" s="6">
        <v>64.19705684886101</v>
      </c>
      <c r="G2253" s="8">
        <v>260.02867691931584</v>
      </c>
      <c r="H2253" s="6">
        <v>0</v>
      </c>
      <c r="I2253" s="6">
        <v>0</v>
      </c>
      <c r="J2253" s="6">
        <v>0</v>
      </c>
      <c r="K2253" s="5"/>
    </row>
    <row r="2254" spans="1:11">
      <c r="A2254" s="5" t="s">
        <v>11650</v>
      </c>
      <c r="B2254" s="5" t="s">
        <v>74</v>
      </c>
      <c r="C2254" s="5" t="s">
        <v>72</v>
      </c>
      <c r="D2254" s="5" t="s">
        <v>8543</v>
      </c>
      <c r="E2254" s="2" t="s">
        <v>0</v>
      </c>
      <c r="F2254" s="6">
        <v>58.256592111959776</v>
      </c>
      <c r="G2254" s="8">
        <v>213.12066468334558</v>
      </c>
      <c r="H2254" s="6">
        <v>0</v>
      </c>
      <c r="I2254" s="6">
        <v>0</v>
      </c>
      <c r="J2254" s="6">
        <v>0</v>
      </c>
      <c r="K2254" s="5"/>
    </row>
    <row r="2255" spans="1:11">
      <c r="A2255" s="5" t="s">
        <v>11651</v>
      </c>
      <c r="B2255" s="5" t="s">
        <v>74</v>
      </c>
      <c r="C2255" s="5" t="s">
        <v>72</v>
      </c>
      <c r="D2255" s="5" t="s">
        <v>8544</v>
      </c>
      <c r="E2255" s="2" t="s">
        <v>0</v>
      </c>
      <c r="F2255" s="6">
        <v>71.636992406136159</v>
      </c>
      <c r="G2255" s="8">
        <v>260.02844061069175</v>
      </c>
      <c r="H2255" s="6">
        <v>0</v>
      </c>
      <c r="I2255" s="6">
        <v>0</v>
      </c>
      <c r="J2255" s="6">
        <v>0</v>
      </c>
      <c r="K2255" s="5"/>
    </row>
    <row r="2256" spans="1:11">
      <c r="A2256" s="5" t="s">
        <v>11652</v>
      </c>
      <c r="B2256" s="5" t="s">
        <v>74</v>
      </c>
      <c r="C2256" s="5" t="s">
        <v>72</v>
      </c>
      <c r="D2256" s="5" t="s">
        <v>8545</v>
      </c>
      <c r="E2256" s="2" t="s">
        <v>0</v>
      </c>
      <c r="F2256" s="6">
        <v>75.892237077786589</v>
      </c>
      <c r="G2256" s="8">
        <v>260.02891094609686</v>
      </c>
      <c r="H2256" s="6">
        <v>0</v>
      </c>
      <c r="I2256" s="6">
        <v>0</v>
      </c>
      <c r="J2256" s="6">
        <v>0</v>
      </c>
      <c r="K2256" s="5"/>
    </row>
    <row r="2257" spans="1:11">
      <c r="A2257" s="5" t="s">
        <v>11653</v>
      </c>
      <c r="B2257" s="5" t="s">
        <v>74</v>
      </c>
      <c r="C2257" s="5" t="s">
        <v>72</v>
      </c>
      <c r="D2257" s="5" t="s">
        <v>8546</v>
      </c>
      <c r="E2257" s="2" t="s">
        <v>0</v>
      </c>
      <c r="F2257" s="6">
        <v>85.468525474575841</v>
      </c>
      <c r="G2257" s="8">
        <v>260.02873925429196</v>
      </c>
      <c r="H2257" s="6">
        <v>0</v>
      </c>
      <c r="I2257" s="6">
        <v>0</v>
      </c>
      <c r="J2257" s="6">
        <v>0</v>
      </c>
      <c r="K2257" s="5"/>
    </row>
    <row r="2258" spans="1:11">
      <c r="A2258" s="5" t="s">
        <v>11654</v>
      </c>
      <c r="B2258" s="5" t="s">
        <v>74</v>
      </c>
      <c r="C2258" s="5" t="s">
        <v>72</v>
      </c>
      <c r="D2258" s="5" t="s">
        <v>8547</v>
      </c>
      <c r="E2258" s="2" t="s">
        <v>0</v>
      </c>
      <c r="F2258" s="6">
        <v>64.871066249843167</v>
      </c>
      <c r="G2258" s="8">
        <v>260.02749793377473</v>
      </c>
      <c r="H2258" s="6">
        <v>0</v>
      </c>
      <c r="I2258" s="6">
        <v>0</v>
      </c>
      <c r="J2258" s="6">
        <v>0</v>
      </c>
      <c r="K2258" s="5"/>
    </row>
    <row r="2259" spans="1:11">
      <c r="A2259" s="5" t="s">
        <v>11655</v>
      </c>
      <c r="B2259" s="5" t="s">
        <v>74</v>
      </c>
      <c r="C2259" s="5" t="s">
        <v>72</v>
      </c>
      <c r="D2259" s="5" t="s">
        <v>8548</v>
      </c>
      <c r="E2259" s="2" t="s">
        <v>0</v>
      </c>
      <c r="F2259" s="6">
        <v>61.079383490970415</v>
      </c>
      <c r="G2259" s="8">
        <v>248.81226711637461</v>
      </c>
      <c r="H2259" s="6">
        <v>0</v>
      </c>
      <c r="I2259" s="6">
        <v>0</v>
      </c>
      <c r="J2259" s="6">
        <v>0</v>
      </c>
      <c r="K2259" s="5"/>
    </row>
    <row r="2260" spans="1:11">
      <c r="A2260" s="5" t="s">
        <v>11656</v>
      </c>
      <c r="B2260" s="5" t="s">
        <v>74</v>
      </c>
      <c r="C2260" s="5" t="s">
        <v>72</v>
      </c>
      <c r="D2260" s="5" t="s">
        <v>8549</v>
      </c>
      <c r="E2260" s="2" t="s">
        <v>0</v>
      </c>
      <c r="F2260" s="6">
        <v>62.083582595765911</v>
      </c>
      <c r="G2260" s="8">
        <v>260.02900490524996</v>
      </c>
      <c r="H2260" s="6">
        <v>0</v>
      </c>
      <c r="I2260" s="6">
        <v>0</v>
      </c>
      <c r="J2260" s="6">
        <v>0</v>
      </c>
      <c r="K2260" s="5"/>
    </row>
    <row r="2261" spans="1:11">
      <c r="A2261" s="5" t="s">
        <v>11657</v>
      </c>
      <c r="B2261" s="5" t="s">
        <v>74</v>
      </c>
      <c r="C2261" s="5" t="s">
        <v>72</v>
      </c>
      <c r="D2261" s="5" t="s">
        <v>8550</v>
      </c>
      <c r="E2261" s="2" t="s">
        <v>0</v>
      </c>
      <c r="F2261" s="6">
        <v>56.561688612318569</v>
      </c>
      <c r="G2261" s="8">
        <v>260.02880987805901</v>
      </c>
      <c r="H2261" s="6">
        <v>0</v>
      </c>
      <c r="I2261" s="6">
        <v>0</v>
      </c>
      <c r="J2261" s="6">
        <v>0</v>
      </c>
      <c r="K2261" s="5"/>
    </row>
    <row r="2262" spans="1:11">
      <c r="A2262" s="5" t="s">
        <v>11658</v>
      </c>
      <c r="B2262" s="5" t="s">
        <v>74</v>
      </c>
      <c r="C2262" s="5" t="s">
        <v>72</v>
      </c>
      <c r="D2262" s="5" t="s">
        <v>8551</v>
      </c>
      <c r="E2262" s="2" t="s">
        <v>0</v>
      </c>
      <c r="F2262" s="6">
        <v>69.164455162538829</v>
      </c>
      <c r="G2262" s="8">
        <v>228.41630286750893</v>
      </c>
      <c r="H2262" s="6">
        <v>0</v>
      </c>
      <c r="I2262" s="6">
        <v>0</v>
      </c>
      <c r="J2262" s="6">
        <v>0</v>
      </c>
      <c r="K2262" s="5"/>
    </row>
    <row r="2263" spans="1:11">
      <c r="A2263" s="5" t="s">
        <v>11659</v>
      </c>
      <c r="B2263" s="5" t="s">
        <v>74</v>
      </c>
      <c r="C2263" s="5" t="s">
        <v>72</v>
      </c>
      <c r="D2263" s="5" t="s">
        <v>8552</v>
      </c>
      <c r="E2263" s="2" t="s">
        <v>0</v>
      </c>
      <c r="F2263" s="6">
        <v>77.231950795901781</v>
      </c>
      <c r="G2263" s="8">
        <v>260.02645038958553</v>
      </c>
      <c r="H2263" s="6">
        <v>0</v>
      </c>
      <c r="I2263" s="6">
        <v>0</v>
      </c>
      <c r="J2263" s="6">
        <v>0</v>
      </c>
      <c r="K2263" s="5"/>
    </row>
    <row r="2264" spans="1:11">
      <c r="A2264" s="5" t="s">
        <v>11660</v>
      </c>
      <c r="B2264" s="5" t="s">
        <v>74</v>
      </c>
      <c r="C2264" s="5" t="s">
        <v>72</v>
      </c>
      <c r="D2264" s="5" t="s">
        <v>8553</v>
      </c>
      <c r="E2264" s="2" t="s">
        <v>0</v>
      </c>
      <c r="F2264" s="6">
        <v>77.297269763651201</v>
      </c>
      <c r="G2264" s="8">
        <v>260.02871439131178</v>
      </c>
      <c r="H2264" s="6">
        <v>0</v>
      </c>
      <c r="I2264" s="6">
        <v>0</v>
      </c>
      <c r="J2264" s="6">
        <v>0</v>
      </c>
      <c r="K2264" s="5"/>
    </row>
    <row r="2265" spans="1:11">
      <c r="A2265" s="5" t="s">
        <v>11661</v>
      </c>
      <c r="B2265" s="5" t="s">
        <v>74</v>
      </c>
      <c r="C2265" s="5" t="s">
        <v>72</v>
      </c>
      <c r="D2265" s="5" t="s">
        <v>8554</v>
      </c>
      <c r="E2265" s="2" t="s">
        <v>0</v>
      </c>
      <c r="F2265" s="6">
        <v>52.070251039686937</v>
      </c>
      <c r="G2265" s="8">
        <v>260.02941565069426</v>
      </c>
      <c r="H2265" s="6">
        <v>0</v>
      </c>
      <c r="I2265" s="6">
        <v>0</v>
      </c>
      <c r="J2265" s="6">
        <v>0</v>
      </c>
      <c r="K2265" s="5"/>
    </row>
    <row r="2266" spans="1:11">
      <c r="A2266" s="5" t="s">
        <v>11662</v>
      </c>
      <c r="B2266" s="5" t="s">
        <v>74</v>
      </c>
      <c r="C2266" s="5" t="s">
        <v>72</v>
      </c>
      <c r="D2266" s="5" t="s">
        <v>8555</v>
      </c>
      <c r="E2266" s="2" t="s">
        <v>0</v>
      </c>
      <c r="F2266" s="6">
        <v>45.899215443642994</v>
      </c>
      <c r="G2266" s="8">
        <v>260.02919318870778</v>
      </c>
      <c r="H2266" s="6">
        <v>0</v>
      </c>
      <c r="I2266" s="6">
        <v>0</v>
      </c>
      <c r="J2266" s="6">
        <v>0</v>
      </c>
      <c r="K2266" s="5"/>
    </row>
    <row r="2267" spans="1:11">
      <c r="A2267" s="5" t="s">
        <v>11663</v>
      </c>
      <c r="B2267" s="5" t="s">
        <v>74</v>
      </c>
      <c r="C2267" s="5" t="s">
        <v>72</v>
      </c>
      <c r="D2267" s="5" t="s">
        <v>8556</v>
      </c>
      <c r="E2267" s="2" t="s">
        <v>0</v>
      </c>
      <c r="F2267" s="6">
        <v>55.171134025408236</v>
      </c>
      <c r="G2267" s="8">
        <v>260.02855780879247</v>
      </c>
      <c r="H2267" s="6">
        <v>0</v>
      </c>
      <c r="I2267" s="6">
        <v>0</v>
      </c>
      <c r="J2267" s="6">
        <v>0</v>
      </c>
      <c r="K2267" s="5"/>
    </row>
    <row r="2268" spans="1:11">
      <c r="A2268" s="5" t="s">
        <v>11664</v>
      </c>
      <c r="B2268" s="5" t="s">
        <v>74</v>
      </c>
      <c r="C2268" s="5" t="s">
        <v>72</v>
      </c>
      <c r="D2268" s="5" t="s">
        <v>8557</v>
      </c>
      <c r="E2268" s="2" t="s">
        <v>0</v>
      </c>
      <c r="F2268" s="6">
        <v>84.381484713291073</v>
      </c>
      <c r="G2268" s="8">
        <v>260.03022707814091</v>
      </c>
      <c r="H2268" s="6">
        <v>0</v>
      </c>
      <c r="I2268" s="6">
        <v>0</v>
      </c>
      <c r="J2268" s="6">
        <v>0</v>
      </c>
      <c r="K2268" s="5"/>
    </row>
    <row r="2269" spans="1:11">
      <c r="A2269" s="5" t="s">
        <v>11665</v>
      </c>
      <c r="B2269" s="5" t="s">
        <v>74</v>
      </c>
      <c r="C2269" s="5" t="s">
        <v>72</v>
      </c>
      <c r="D2269" s="5" t="s">
        <v>8558</v>
      </c>
      <c r="E2269" s="2" t="s">
        <v>0</v>
      </c>
      <c r="F2269" s="6">
        <v>62.312434348329468</v>
      </c>
      <c r="G2269" s="8">
        <v>260.02830058577791</v>
      </c>
      <c r="H2269" s="6">
        <v>0</v>
      </c>
      <c r="I2269" s="6">
        <v>0</v>
      </c>
      <c r="J2269" s="6">
        <v>0</v>
      </c>
      <c r="K2269" s="5"/>
    </row>
    <row r="2270" spans="1:11">
      <c r="A2270" s="5" t="s">
        <v>11666</v>
      </c>
      <c r="B2270" s="5" t="s">
        <v>74</v>
      </c>
      <c r="C2270" s="5" t="s">
        <v>72</v>
      </c>
      <c r="D2270" s="5" t="s">
        <v>8559</v>
      </c>
      <c r="E2270" s="2" t="s">
        <v>0</v>
      </c>
      <c r="F2270" s="6">
        <v>68.297519659838358</v>
      </c>
      <c r="G2270" s="8">
        <v>260.02788524335301</v>
      </c>
      <c r="H2270" s="6">
        <v>0</v>
      </c>
      <c r="I2270" s="6">
        <v>0</v>
      </c>
      <c r="J2270" s="6">
        <v>0</v>
      </c>
      <c r="K2270" s="5"/>
    </row>
    <row r="2271" spans="1:11">
      <c r="A2271" s="5" t="s">
        <v>11667</v>
      </c>
      <c r="B2271" s="5" t="s">
        <v>74</v>
      </c>
      <c r="C2271" s="5" t="s">
        <v>72</v>
      </c>
      <c r="D2271" s="5" t="s">
        <v>8560</v>
      </c>
      <c r="E2271" s="2" t="s">
        <v>0</v>
      </c>
      <c r="F2271" s="6">
        <v>79.547831480853702</v>
      </c>
      <c r="G2271" s="8">
        <v>260.02935597181249</v>
      </c>
      <c r="H2271" s="6">
        <v>0</v>
      </c>
      <c r="I2271" s="6">
        <v>0</v>
      </c>
      <c r="J2271" s="6">
        <v>0</v>
      </c>
      <c r="K2271" s="5"/>
    </row>
    <row r="2272" spans="1:11">
      <c r="A2272" s="5" t="s">
        <v>11668</v>
      </c>
      <c r="B2272" s="5" t="s">
        <v>74</v>
      </c>
      <c r="C2272" s="5" t="s">
        <v>72</v>
      </c>
      <c r="D2272" s="5" t="s">
        <v>8561</v>
      </c>
      <c r="E2272" s="2" t="s">
        <v>0</v>
      </c>
      <c r="F2272" s="6">
        <v>46.538677083964572</v>
      </c>
      <c r="G2272" s="8">
        <v>260.02845778800594</v>
      </c>
      <c r="H2272" s="6">
        <v>0</v>
      </c>
      <c r="I2272" s="6">
        <v>0</v>
      </c>
      <c r="J2272" s="6">
        <v>0</v>
      </c>
      <c r="K2272" s="5"/>
    </row>
    <row r="2273" spans="1:11">
      <c r="A2273" s="5" t="s">
        <v>11669</v>
      </c>
      <c r="B2273" s="5" t="s">
        <v>74</v>
      </c>
      <c r="C2273" s="5" t="s">
        <v>72</v>
      </c>
      <c r="D2273" s="5" t="s">
        <v>8562</v>
      </c>
      <c r="E2273" s="2" t="s">
        <v>0</v>
      </c>
      <c r="F2273" s="6">
        <v>90.372857887717615</v>
      </c>
      <c r="G2273" s="8">
        <v>260.02864972015021</v>
      </c>
      <c r="H2273" s="6">
        <v>0</v>
      </c>
      <c r="I2273" s="6">
        <v>0</v>
      </c>
      <c r="J2273" s="6">
        <v>0</v>
      </c>
      <c r="K2273" s="5"/>
    </row>
    <row r="2274" spans="1:11">
      <c r="A2274" s="5" t="s">
        <v>11670</v>
      </c>
      <c r="B2274" s="5" t="s">
        <v>74</v>
      </c>
      <c r="C2274" s="5" t="s">
        <v>72</v>
      </c>
      <c r="D2274" s="5" t="s">
        <v>8563</v>
      </c>
      <c r="E2274" s="2" t="s">
        <v>0</v>
      </c>
      <c r="F2274" s="6">
        <v>43.116150209635855</v>
      </c>
      <c r="G2274" s="8">
        <v>222.29933838128127</v>
      </c>
      <c r="H2274" s="6">
        <v>0</v>
      </c>
      <c r="I2274" s="6">
        <v>0</v>
      </c>
      <c r="J2274" s="6">
        <v>0</v>
      </c>
      <c r="K2274" s="5"/>
    </row>
    <row r="2275" spans="1:11">
      <c r="A2275" s="5" t="s">
        <v>11671</v>
      </c>
      <c r="B2275" s="5" t="s">
        <v>74</v>
      </c>
      <c r="C2275" s="5" t="s">
        <v>72</v>
      </c>
      <c r="D2275" s="5" t="s">
        <v>8564</v>
      </c>
      <c r="E2275" s="2" t="s">
        <v>0</v>
      </c>
      <c r="F2275" s="6">
        <v>66.48808505830992</v>
      </c>
      <c r="G2275" s="8">
        <v>247.79202848494242</v>
      </c>
      <c r="H2275" s="6">
        <v>0</v>
      </c>
      <c r="I2275" s="6">
        <v>0</v>
      </c>
      <c r="J2275" s="6">
        <v>0</v>
      </c>
      <c r="K2275" s="5"/>
    </row>
    <row r="2276" spans="1:11">
      <c r="A2276" s="5" t="s">
        <v>11672</v>
      </c>
      <c r="B2276" s="5" t="s">
        <v>74</v>
      </c>
      <c r="C2276" s="5" t="s">
        <v>72</v>
      </c>
      <c r="D2276" s="5" t="s">
        <v>8565</v>
      </c>
      <c r="E2276" s="2" t="s">
        <v>0</v>
      </c>
      <c r="F2276" s="6">
        <v>92.991071378565266</v>
      </c>
      <c r="G2276" s="8">
        <v>260.02887716228673</v>
      </c>
      <c r="H2276" s="6">
        <v>0</v>
      </c>
      <c r="I2276" s="6">
        <v>0</v>
      </c>
      <c r="J2276" s="6">
        <v>0</v>
      </c>
      <c r="K2276" s="5"/>
    </row>
    <row r="2277" spans="1:11">
      <c r="A2277" s="5" t="s">
        <v>11673</v>
      </c>
      <c r="B2277" s="5" t="s">
        <v>74</v>
      </c>
      <c r="C2277" s="5" t="s">
        <v>72</v>
      </c>
      <c r="D2277" s="5" t="s">
        <v>8566</v>
      </c>
      <c r="E2277" s="2" t="s">
        <v>0</v>
      </c>
      <c r="F2277" s="6">
        <v>51.612525579289532</v>
      </c>
      <c r="G2277" s="8">
        <v>260.02773852202182</v>
      </c>
      <c r="H2277" s="6">
        <v>0</v>
      </c>
      <c r="I2277" s="6">
        <v>0</v>
      </c>
      <c r="J2277" s="6">
        <v>0</v>
      </c>
      <c r="K2277" s="5"/>
    </row>
    <row r="2278" spans="1:11">
      <c r="A2278" s="5" t="s">
        <v>11674</v>
      </c>
      <c r="B2278" s="5" t="s">
        <v>74</v>
      </c>
      <c r="C2278" s="5" t="s">
        <v>72</v>
      </c>
      <c r="D2278" s="5" t="s">
        <v>8567</v>
      </c>
      <c r="E2278" s="2" t="s">
        <v>0</v>
      </c>
      <c r="F2278" s="6">
        <v>62.858247151640384</v>
      </c>
      <c r="G2278" s="8">
        <v>260.02902296576332</v>
      </c>
      <c r="H2278" s="6">
        <v>0</v>
      </c>
      <c r="I2278" s="6">
        <v>0</v>
      </c>
      <c r="J2278" s="6">
        <v>0</v>
      </c>
      <c r="K2278" s="5"/>
    </row>
    <row r="2279" spans="1:11">
      <c r="A2279" s="5" t="s">
        <v>11675</v>
      </c>
      <c r="B2279" s="5" t="s">
        <v>74</v>
      </c>
      <c r="C2279" s="5" t="s">
        <v>72</v>
      </c>
      <c r="D2279" s="5" t="s">
        <v>8568</v>
      </c>
      <c r="E2279" s="2" t="s">
        <v>0</v>
      </c>
      <c r="F2279" s="6">
        <v>74.387514618320836</v>
      </c>
      <c r="G2279" s="8">
        <v>260.02861332241042</v>
      </c>
      <c r="H2279" s="6">
        <v>0</v>
      </c>
      <c r="I2279" s="6">
        <v>0</v>
      </c>
      <c r="J2279" s="6">
        <v>0</v>
      </c>
      <c r="K2279" s="5"/>
    </row>
    <row r="2280" spans="1:11">
      <c r="A2280" s="5" t="s">
        <v>11676</v>
      </c>
      <c r="B2280" s="5" t="s">
        <v>74</v>
      </c>
      <c r="C2280" s="5" t="s">
        <v>72</v>
      </c>
      <c r="D2280" s="5" t="s">
        <v>8569</v>
      </c>
      <c r="E2280" s="2" t="s">
        <v>0</v>
      </c>
      <c r="F2280" s="6">
        <v>59.732146078842163</v>
      </c>
      <c r="G2280" s="8">
        <v>260.02979427516919</v>
      </c>
      <c r="H2280" s="6">
        <v>0</v>
      </c>
      <c r="I2280" s="6">
        <v>0</v>
      </c>
      <c r="J2280" s="6">
        <v>0</v>
      </c>
      <c r="K2280" s="5"/>
    </row>
    <row r="2281" spans="1:11">
      <c r="A2281" s="5" t="s">
        <v>11677</v>
      </c>
      <c r="B2281" s="5" t="s">
        <v>74</v>
      </c>
      <c r="C2281" s="5" t="s">
        <v>72</v>
      </c>
      <c r="D2281" s="5" t="s">
        <v>8570</v>
      </c>
      <c r="E2281" s="2" t="s">
        <v>0</v>
      </c>
      <c r="F2281" s="6">
        <v>73.862610126633086</v>
      </c>
      <c r="G2281" s="8">
        <v>260.02930020670692</v>
      </c>
      <c r="H2281" s="6">
        <v>0</v>
      </c>
      <c r="I2281" s="6">
        <v>0</v>
      </c>
      <c r="J2281" s="6">
        <v>0</v>
      </c>
      <c r="K2281" s="5"/>
    </row>
    <row r="2282" spans="1:11">
      <c r="A2282" s="5" t="s">
        <v>11678</v>
      </c>
      <c r="B2282" s="5" t="s">
        <v>74</v>
      </c>
      <c r="C2282" s="5" t="s">
        <v>72</v>
      </c>
      <c r="D2282" s="5" t="s">
        <v>8571</v>
      </c>
      <c r="E2282" s="2" t="s">
        <v>0</v>
      </c>
      <c r="F2282" s="6">
        <v>87.380305731366363</v>
      </c>
      <c r="G2282" s="8">
        <v>260.02719916408432</v>
      </c>
      <c r="H2282" s="6">
        <v>0</v>
      </c>
      <c r="I2282" s="6">
        <v>0</v>
      </c>
      <c r="J2282" s="6">
        <v>0</v>
      </c>
      <c r="K2282" s="5"/>
    </row>
    <row r="2283" spans="1:11">
      <c r="A2283" s="5" t="s">
        <v>11679</v>
      </c>
      <c r="B2283" s="5" t="s">
        <v>74</v>
      </c>
      <c r="C2283" s="5" t="s">
        <v>72</v>
      </c>
      <c r="D2283" s="5" t="s">
        <v>8572</v>
      </c>
      <c r="E2283" s="2" t="s">
        <v>0</v>
      </c>
      <c r="F2283" s="6">
        <v>85.291326487280884</v>
      </c>
      <c r="G2283" s="8">
        <v>260.02813749709208</v>
      </c>
      <c r="H2283" s="6">
        <v>0</v>
      </c>
      <c r="I2283" s="6">
        <v>0</v>
      </c>
      <c r="J2283" s="6">
        <v>0</v>
      </c>
      <c r="K2283" s="5"/>
    </row>
    <row r="2284" spans="1:11">
      <c r="A2284" s="5" t="s">
        <v>11680</v>
      </c>
      <c r="B2284" s="5" t="s">
        <v>74</v>
      </c>
      <c r="C2284" s="5" t="s">
        <v>72</v>
      </c>
      <c r="D2284" s="5" t="s">
        <v>8573</v>
      </c>
      <c r="E2284" s="2" t="s">
        <v>0</v>
      </c>
      <c r="F2284" s="6">
        <v>67.228213695607039</v>
      </c>
      <c r="G2284" s="8">
        <v>225.35787670683979</v>
      </c>
      <c r="H2284" s="6">
        <v>0</v>
      </c>
      <c r="I2284" s="6">
        <v>0</v>
      </c>
      <c r="J2284" s="6">
        <v>0</v>
      </c>
      <c r="K2284" s="5"/>
    </row>
    <row r="2285" spans="1:11">
      <c r="A2285" s="5" t="s">
        <v>11681</v>
      </c>
      <c r="B2285" s="5" t="s">
        <v>74</v>
      </c>
      <c r="C2285" s="5" t="s">
        <v>72</v>
      </c>
      <c r="D2285" s="5" t="s">
        <v>8574</v>
      </c>
      <c r="E2285" s="2" t="s">
        <v>0</v>
      </c>
      <c r="F2285" s="6">
        <v>63.070597254164056</v>
      </c>
      <c r="G2285" s="8">
        <v>260.02973494087854</v>
      </c>
      <c r="H2285" s="6">
        <v>0</v>
      </c>
      <c r="I2285" s="6">
        <v>0</v>
      </c>
      <c r="J2285" s="6">
        <v>0</v>
      </c>
      <c r="K2285" s="5"/>
    </row>
    <row r="2286" spans="1:11">
      <c r="A2286" s="5" t="s">
        <v>11682</v>
      </c>
      <c r="B2286" s="5" t="s">
        <v>74</v>
      </c>
      <c r="C2286" s="5" t="s">
        <v>72</v>
      </c>
      <c r="D2286" s="5" t="s">
        <v>8575</v>
      </c>
      <c r="E2286" s="2" t="s">
        <v>0</v>
      </c>
      <c r="F2286" s="6">
        <v>59.325575957805469</v>
      </c>
      <c r="G2286" s="8">
        <v>260.02833440035232</v>
      </c>
      <c r="H2286" s="6">
        <v>0</v>
      </c>
      <c r="I2286" s="6">
        <v>0</v>
      </c>
      <c r="J2286" s="6">
        <v>0</v>
      </c>
      <c r="K2286" s="5"/>
    </row>
    <row r="2287" spans="1:11">
      <c r="A2287" s="5" t="s">
        <v>11683</v>
      </c>
      <c r="B2287" s="5" t="s">
        <v>74</v>
      </c>
      <c r="C2287" s="5" t="s">
        <v>72</v>
      </c>
      <c r="D2287" s="5" t="s">
        <v>8576</v>
      </c>
      <c r="E2287" s="2" t="s">
        <v>0</v>
      </c>
      <c r="F2287" s="6">
        <v>78.825659909925065</v>
      </c>
      <c r="G2287" s="8">
        <v>260.0279604783351</v>
      </c>
      <c r="H2287" s="6">
        <v>0</v>
      </c>
      <c r="I2287" s="6">
        <v>0</v>
      </c>
      <c r="J2287" s="6">
        <v>0</v>
      </c>
      <c r="K2287" s="5"/>
    </row>
    <row r="2288" spans="1:11">
      <c r="A2288" s="5" t="s">
        <v>11684</v>
      </c>
      <c r="B2288" s="5" t="s">
        <v>74</v>
      </c>
      <c r="C2288" s="5" t="s">
        <v>72</v>
      </c>
      <c r="D2288" s="5" t="s">
        <v>8577</v>
      </c>
      <c r="E2288" s="2" t="s">
        <v>0</v>
      </c>
      <c r="F2288" s="6">
        <v>89.501056143449588</v>
      </c>
      <c r="G2288" s="8">
        <v>248.81186693344563</v>
      </c>
      <c r="H2288" s="6">
        <v>0</v>
      </c>
      <c r="I2288" s="6">
        <v>0</v>
      </c>
      <c r="J2288" s="6">
        <v>0</v>
      </c>
      <c r="K2288" s="5"/>
    </row>
    <row r="2289" spans="1:11">
      <c r="A2289" s="5" t="s">
        <v>11685</v>
      </c>
      <c r="B2289" s="5" t="s">
        <v>74</v>
      </c>
      <c r="C2289" s="5" t="s">
        <v>72</v>
      </c>
      <c r="D2289" s="5" t="s">
        <v>8578</v>
      </c>
      <c r="E2289" s="2" t="s">
        <v>0</v>
      </c>
      <c r="F2289" s="6">
        <v>58.581768832612866</v>
      </c>
      <c r="G2289" s="8">
        <v>260.02760910040496</v>
      </c>
      <c r="H2289" s="6">
        <v>0</v>
      </c>
      <c r="I2289" s="6">
        <v>0</v>
      </c>
      <c r="J2289" s="6">
        <v>0</v>
      </c>
      <c r="K2289" s="5"/>
    </row>
    <row r="2290" spans="1:11">
      <c r="A2290" s="5" t="s">
        <v>11686</v>
      </c>
      <c r="B2290" s="5" t="s">
        <v>74</v>
      </c>
      <c r="C2290" s="5" t="s">
        <v>72</v>
      </c>
      <c r="D2290" s="5" t="s">
        <v>8579</v>
      </c>
      <c r="E2290" s="2" t="s">
        <v>0</v>
      </c>
      <c r="F2290" s="6">
        <v>68.909080755600996</v>
      </c>
      <c r="G2290" s="8">
        <v>260.02899085391584</v>
      </c>
      <c r="H2290" s="6">
        <v>0</v>
      </c>
      <c r="I2290" s="6">
        <v>0</v>
      </c>
      <c r="J2290" s="6">
        <v>0</v>
      </c>
      <c r="K2290" s="5"/>
    </row>
    <row r="2291" spans="1:11">
      <c r="A2291" s="5" t="s">
        <v>11687</v>
      </c>
      <c r="B2291" s="5" t="s">
        <v>74</v>
      </c>
      <c r="C2291" s="5" t="s">
        <v>72</v>
      </c>
      <c r="D2291" s="5" t="s">
        <v>8580</v>
      </c>
      <c r="E2291" s="2" t="s">
        <v>0</v>
      </c>
      <c r="F2291" s="6">
        <v>58.919315089350135</v>
      </c>
      <c r="G2291" s="8">
        <v>260.0284363310808</v>
      </c>
      <c r="H2291" s="6">
        <v>0</v>
      </c>
      <c r="I2291" s="6">
        <v>0</v>
      </c>
      <c r="J2291" s="6">
        <v>0</v>
      </c>
      <c r="K2291" s="5"/>
    </row>
    <row r="2292" spans="1:11">
      <c r="A2292" s="5" t="s">
        <v>11688</v>
      </c>
      <c r="B2292" s="5" t="s">
        <v>74</v>
      </c>
      <c r="C2292" s="5" t="s">
        <v>72</v>
      </c>
      <c r="D2292" s="5" t="s">
        <v>8581</v>
      </c>
      <c r="E2292" s="2" t="s">
        <v>0</v>
      </c>
      <c r="F2292" s="6">
        <v>52.129440008082348</v>
      </c>
      <c r="G2292" s="8">
        <v>260.02887890925945</v>
      </c>
      <c r="H2292" s="6">
        <v>0</v>
      </c>
      <c r="I2292" s="6">
        <v>0</v>
      </c>
      <c r="J2292" s="6">
        <v>0</v>
      </c>
      <c r="K2292" s="5"/>
    </row>
    <row r="2293" spans="1:11">
      <c r="A2293" s="5" t="s">
        <v>11689</v>
      </c>
      <c r="B2293" s="5" t="s">
        <v>74</v>
      </c>
      <c r="C2293" s="5" t="s">
        <v>72</v>
      </c>
      <c r="D2293" s="5" t="s">
        <v>8582</v>
      </c>
      <c r="E2293" s="2" t="s">
        <v>0</v>
      </c>
      <c r="F2293" s="6">
        <v>57.170016904389307</v>
      </c>
      <c r="G2293" s="8">
        <v>260.02909425398093</v>
      </c>
      <c r="H2293" s="6">
        <v>0</v>
      </c>
      <c r="I2293" s="6">
        <v>0</v>
      </c>
      <c r="J2293" s="6">
        <v>0</v>
      </c>
      <c r="K2293" s="5"/>
    </row>
    <row r="2294" spans="1:11">
      <c r="A2294" s="5" t="s">
        <v>11690</v>
      </c>
      <c r="B2294" s="5" t="s">
        <v>74</v>
      </c>
      <c r="C2294" s="5" t="s">
        <v>72</v>
      </c>
      <c r="D2294" s="5" t="s">
        <v>8583</v>
      </c>
      <c r="E2294" s="2" t="s">
        <v>0</v>
      </c>
      <c r="F2294" s="6">
        <v>68.540573093111334</v>
      </c>
      <c r="G2294" s="8">
        <v>248.81168022296706</v>
      </c>
      <c r="H2294" s="6">
        <v>0</v>
      </c>
      <c r="I2294" s="6">
        <v>0</v>
      </c>
      <c r="J2294" s="6">
        <v>0</v>
      </c>
      <c r="K2294" s="5"/>
    </row>
    <row r="2295" spans="1:11">
      <c r="A2295" s="5" t="s">
        <v>11691</v>
      </c>
      <c r="B2295" s="5" t="s">
        <v>74</v>
      </c>
      <c r="C2295" s="5" t="s">
        <v>72</v>
      </c>
      <c r="D2295" s="5" t="s">
        <v>8584</v>
      </c>
      <c r="E2295" s="2" t="s">
        <v>0</v>
      </c>
      <c r="F2295" s="6">
        <v>61.815872926120157</v>
      </c>
      <c r="G2295" s="8">
        <v>260.02817005382701</v>
      </c>
      <c r="H2295" s="6">
        <v>0</v>
      </c>
      <c r="I2295" s="6">
        <v>0</v>
      </c>
      <c r="J2295" s="6">
        <v>0</v>
      </c>
      <c r="K2295" s="5"/>
    </row>
    <row r="2296" spans="1:11">
      <c r="A2296" s="5" t="s">
        <v>11692</v>
      </c>
      <c r="B2296" s="5" t="s">
        <v>74</v>
      </c>
      <c r="C2296" s="5" t="s">
        <v>72</v>
      </c>
      <c r="D2296" s="5" t="s">
        <v>8585</v>
      </c>
      <c r="E2296" s="2" t="s">
        <v>0</v>
      </c>
      <c r="F2296" s="6">
        <v>67.825244574972629</v>
      </c>
      <c r="G2296" s="8">
        <v>260.02909222982504</v>
      </c>
      <c r="H2296" s="6">
        <v>0</v>
      </c>
      <c r="I2296" s="6">
        <v>0</v>
      </c>
      <c r="J2296" s="6">
        <v>0</v>
      </c>
      <c r="K2296" s="5"/>
    </row>
    <row r="2297" spans="1:11">
      <c r="A2297" s="5" t="s">
        <v>11693</v>
      </c>
      <c r="B2297" s="5" t="s">
        <v>74</v>
      </c>
      <c r="C2297" s="5" t="s">
        <v>72</v>
      </c>
      <c r="D2297" s="5" t="s">
        <v>8586</v>
      </c>
      <c r="E2297" s="2" t="s">
        <v>0</v>
      </c>
      <c r="F2297" s="6">
        <v>57.357723451457495</v>
      </c>
      <c r="G2297" s="8">
        <v>260.02855552564546</v>
      </c>
      <c r="H2297" s="6">
        <v>0</v>
      </c>
      <c r="I2297" s="6">
        <v>0</v>
      </c>
      <c r="J2297" s="6">
        <v>0</v>
      </c>
      <c r="K2297" s="5"/>
    </row>
    <row r="2298" spans="1:11">
      <c r="A2298" s="5" t="s">
        <v>11694</v>
      </c>
      <c r="B2298" s="5" t="s">
        <v>74</v>
      </c>
      <c r="C2298" s="5" t="s">
        <v>72</v>
      </c>
      <c r="D2298" s="5" t="s">
        <v>8587</v>
      </c>
      <c r="E2298" s="2" t="s">
        <v>0</v>
      </c>
      <c r="F2298" s="6">
        <v>51.910409145282031</v>
      </c>
      <c r="G2298" s="8">
        <v>260.0283624987145</v>
      </c>
      <c r="H2298" s="6">
        <v>0</v>
      </c>
      <c r="I2298" s="6">
        <v>0</v>
      </c>
      <c r="J2298" s="6">
        <v>0</v>
      </c>
      <c r="K2298" s="5"/>
    </row>
    <row r="2299" spans="1:11">
      <c r="A2299" s="5" t="s">
        <v>11695</v>
      </c>
      <c r="B2299" s="5" t="s">
        <v>74</v>
      </c>
      <c r="C2299" s="5" t="s">
        <v>72</v>
      </c>
      <c r="D2299" s="5" t="s">
        <v>8588</v>
      </c>
      <c r="E2299" s="2" t="s">
        <v>0</v>
      </c>
      <c r="F2299" s="6">
        <v>42.32691213409889</v>
      </c>
      <c r="G2299" s="8">
        <v>260.02843361619227</v>
      </c>
      <c r="H2299" s="6">
        <v>0</v>
      </c>
      <c r="I2299" s="6">
        <v>0</v>
      </c>
      <c r="J2299" s="6">
        <v>0</v>
      </c>
      <c r="K2299" s="5"/>
    </row>
    <row r="2300" spans="1:11">
      <c r="A2300" s="5" t="s">
        <v>11696</v>
      </c>
      <c r="B2300" s="5" t="s">
        <v>74</v>
      </c>
      <c r="C2300" s="5" t="s">
        <v>72</v>
      </c>
      <c r="D2300" s="5" t="s">
        <v>8589</v>
      </c>
      <c r="E2300" s="2" t="s">
        <v>0</v>
      </c>
      <c r="F2300" s="6">
        <v>97.57470648591223</v>
      </c>
      <c r="G2300" s="8">
        <v>260.02972217934399</v>
      </c>
      <c r="H2300" s="6">
        <v>0</v>
      </c>
      <c r="I2300" s="6">
        <v>0</v>
      </c>
      <c r="J2300" s="6">
        <v>0</v>
      </c>
      <c r="K2300" s="5"/>
    </row>
    <row r="2301" spans="1:11">
      <c r="A2301" s="5" t="s">
        <v>11697</v>
      </c>
      <c r="B2301" s="5" t="s">
        <v>74</v>
      </c>
      <c r="C2301" s="5" t="s">
        <v>72</v>
      </c>
      <c r="D2301" s="5" t="s">
        <v>8590</v>
      </c>
      <c r="E2301" s="2" t="s">
        <v>0</v>
      </c>
      <c r="F2301" s="6">
        <v>56.392585351574759</v>
      </c>
      <c r="G2301" s="8">
        <v>221.27847256937079</v>
      </c>
      <c r="H2301" s="6">
        <v>0</v>
      </c>
      <c r="I2301" s="6">
        <v>0</v>
      </c>
      <c r="J2301" s="6">
        <v>0</v>
      </c>
      <c r="K2301" s="5"/>
    </row>
    <row r="2302" spans="1:11">
      <c r="A2302" s="5" t="s">
        <v>11698</v>
      </c>
      <c r="B2302" s="5" t="s">
        <v>74</v>
      </c>
      <c r="C2302" s="5" t="s">
        <v>72</v>
      </c>
      <c r="D2302" s="5" t="s">
        <v>8591</v>
      </c>
      <c r="E2302" s="2" t="s">
        <v>0</v>
      </c>
      <c r="F2302" s="6">
        <v>99.754530298333634</v>
      </c>
      <c r="G2302" s="8">
        <v>260.03032765597379</v>
      </c>
      <c r="H2302" s="6">
        <v>0</v>
      </c>
      <c r="I2302" s="6">
        <v>0</v>
      </c>
      <c r="J2302" s="6">
        <v>0</v>
      </c>
      <c r="K2302" s="5"/>
    </row>
    <row r="2303" spans="1:11">
      <c r="A2303" s="5" t="s">
        <v>11699</v>
      </c>
      <c r="B2303" s="5" t="s">
        <v>74</v>
      </c>
      <c r="C2303" s="5" t="s">
        <v>72</v>
      </c>
      <c r="D2303" s="5" t="s">
        <v>8592</v>
      </c>
      <c r="E2303" s="2" t="s">
        <v>0</v>
      </c>
      <c r="F2303" s="6">
        <v>102.23606815658545</v>
      </c>
      <c r="G2303" s="8">
        <v>260.02815463391238</v>
      </c>
      <c r="H2303" s="6">
        <v>0</v>
      </c>
      <c r="I2303" s="6">
        <v>0</v>
      </c>
      <c r="J2303" s="6">
        <v>0</v>
      </c>
      <c r="K2303" s="5"/>
    </row>
    <row r="2304" spans="1:11">
      <c r="A2304" s="5" t="s">
        <v>11700</v>
      </c>
      <c r="B2304" s="5" t="s">
        <v>74</v>
      </c>
      <c r="C2304" s="5" t="s">
        <v>72</v>
      </c>
      <c r="D2304" s="5" t="s">
        <v>8593</v>
      </c>
      <c r="E2304" s="2" t="s">
        <v>0</v>
      </c>
      <c r="F2304" s="6">
        <v>87.683406209973057</v>
      </c>
      <c r="G2304" s="8">
        <v>260.02915065588974</v>
      </c>
      <c r="H2304" s="6">
        <v>0</v>
      </c>
      <c r="I2304" s="6">
        <v>0</v>
      </c>
      <c r="J2304" s="6">
        <v>0</v>
      </c>
      <c r="K2304" s="5"/>
    </row>
    <row r="2305" spans="1:11">
      <c r="A2305" s="5" t="s">
        <v>11701</v>
      </c>
      <c r="B2305" s="5" t="s">
        <v>74</v>
      </c>
      <c r="C2305" s="5" t="s">
        <v>72</v>
      </c>
      <c r="D2305" s="5" t="s">
        <v>8594</v>
      </c>
      <c r="E2305" s="2" t="s">
        <v>0</v>
      </c>
      <c r="F2305" s="6">
        <v>77.817355219342502</v>
      </c>
      <c r="G2305" s="8">
        <v>260.0288102954143</v>
      </c>
      <c r="H2305" s="6">
        <v>0</v>
      </c>
      <c r="I2305" s="6">
        <v>0</v>
      </c>
      <c r="J2305" s="6">
        <v>0</v>
      </c>
      <c r="K2305" s="5"/>
    </row>
    <row r="2306" spans="1:11">
      <c r="A2306" s="5" t="s">
        <v>11702</v>
      </c>
      <c r="B2306" s="5" t="s">
        <v>74</v>
      </c>
      <c r="C2306" s="5" t="s">
        <v>72</v>
      </c>
      <c r="D2306" s="5" t="s">
        <v>8595</v>
      </c>
      <c r="E2306" s="2" t="s">
        <v>0</v>
      </c>
      <c r="F2306" s="6">
        <v>78.045311393788751</v>
      </c>
      <c r="G2306" s="8">
        <v>260.02879001004311</v>
      </c>
      <c r="H2306" s="6">
        <v>0</v>
      </c>
      <c r="I2306" s="6">
        <v>0</v>
      </c>
      <c r="J2306" s="6">
        <v>0</v>
      </c>
      <c r="K2306" s="5"/>
    </row>
    <row r="2307" spans="1:11">
      <c r="A2307" s="5" t="s">
        <v>11703</v>
      </c>
      <c r="B2307" s="5" t="s">
        <v>74</v>
      </c>
      <c r="C2307" s="5" t="s">
        <v>72</v>
      </c>
      <c r="D2307" s="5" t="s">
        <v>8596</v>
      </c>
      <c r="E2307" s="2" t="s">
        <v>0</v>
      </c>
      <c r="F2307" s="6">
        <v>55.922184399515558</v>
      </c>
      <c r="G2307" s="8">
        <v>260.02867747343203</v>
      </c>
      <c r="H2307" s="6">
        <v>0</v>
      </c>
      <c r="I2307" s="6">
        <v>0</v>
      </c>
      <c r="J2307" s="6">
        <v>0</v>
      </c>
      <c r="K2307" s="5"/>
    </row>
    <row r="2308" spans="1:11">
      <c r="A2308" s="5" t="s">
        <v>11704</v>
      </c>
      <c r="B2308" s="5" t="s">
        <v>74</v>
      </c>
      <c r="C2308" s="5" t="s">
        <v>72</v>
      </c>
      <c r="D2308" s="5" t="s">
        <v>8597</v>
      </c>
      <c r="E2308" s="2" t="s">
        <v>0</v>
      </c>
      <c r="F2308" s="6">
        <v>59.160724508096507</v>
      </c>
      <c r="G2308" s="8">
        <v>224.33774404933823</v>
      </c>
      <c r="H2308" s="6">
        <v>0</v>
      </c>
      <c r="I2308" s="6">
        <v>0</v>
      </c>
      <c r="J2308" s="6">
        <v>0</v>
      </c>
      <c r="K2308" s="5"/>
    </row>
    <row r="2309" spans="1:11">
      <c r="A2309" s="5" t="s">
        <v>11705</v>
      </c>
      <c r="B2309" s="5" t="s">
        <v>74</v>
      </c>
      <c r="C2309" s="5" t="s">
        <v>72</v>
      </c>
      <c r="D2309" s="5" t="s">
        <v>8598</v>
      </c>
      <c r="E2309" s="2" t="s">
        <v>0</v>
      </c>
      <c r="F2309" s="6">
        <v>58.866969666816708</v>
      </c>
      <c r="G2309" s="8">
        <v>260.02896787897129</v>
      </c>
      <c r="H2309" s="6">
        <v>0</v>
      </c>
      <c r="I2309" s="6">
        <v>0</v>
      </c>
      <c r="J2309" s="6">
        <v>0</v>
      </c>
      <c r="K2309" s="5"/>
    </row>
    <row r="2310" spans="1:11">
      <c r="A2310" s="5" t="s">
        <v>11706</v>
      </c>
      <c r="B2310" s="5" t="s">
        <v>74</v>
      </c>
      <c r="C2310" s="5" t="s">
        <v>72</v>
      </c>
      <c r="D2310" s="5" t="s">
        <v>8599</v>
      </c>
      <c r="E2310" s="2" t="s">
        <v>0</v>
      </c>
      <c r="F2310" s="6">
        <v>58.133150100641458</v>
      </c>
      <c r="G2310" s="8">
        <v>260.02888038454591</v>
      </c>
      <c r="H2310" s="6">
        <v>0</v>
      </c>
      <c r="I2310" s="6">
        <v>0</v>
      </c>
      <c r="J2310" s="6">
        <v>0</v>
      </c>
      <c r="K2310" s="5"/>
    </row>
    <row r="2311" spans="1:11">
      <c r="A2311" s="5" t="s">
        <v>11707</v>
      </c>
      <c r="B2311" s="5" t="s">
        <v>74</v>
      </c>
      <c r="C2311" s="5" t="s">
        <v>72</v>
      </c>
      <c r="D2311" s="5" t="s">
        <v>8600</v>
      </c>
      <c r="E2311" s="2" t="s">
        <v>0</v>
      </c>
      <c r="F2311" s="6">
        <v>106.25319982559526</v>
      </c>
      <c r="G2311" s="8">
        <v>260.0271330018428</v>
      </c>
      <c r="H2311" s="6">
        <v>0</v>
      </c>
      <c r="I2311" s="6">
        <v>0</v>
      </c>
      <c r="J2311" s="6">
        <v>0</v>
      </c>
      <c r="K2311" s="5"/>
    </row>
    <row r="2312" spans="1:11">
      <c r="A2312" s="5" t="s">
        <v>11708</v>
      </c>
      <c r="B2312" s="5" t="s">
        <v>74</v>
      </c>
      <c r="C2312" s="5" t="s">
        <v>72</v>
      </c>
      <c r="D2312" s="5" t="s">
        <v>8601</v>
      </c>
      <c r="E2312" s="2" t="s">
        <v>0</v>
      </c>
      <c r="F2312" s="6">
        <v>61.287183103909882</v>
      </c>
      <c r="G2312" s="8">
        <v>260.02745529379234</v>
      </c>
      <c r="H2312" s="6">
        <v>0</v>
      </c>
      <c r="I2312" s="6">
        <v>0</v>
      </c>
      <c r="J2312" s="6">
        <v>0</v>
      </c>
      <c r="K2312" s="5"/>
    </row>
    <row r="2313" spans="1:11">
      <c r="A2313" s="5" t="s">
        <v>11709</v>
      </c>
      <c r="B2313" s="5" t="s">
        <v>74</v>
      </c>
      <c r="C2313" s="5" t="s">
        <v>72</v>
      </c>
      <c r="D2313" s="5" t="s">
        <v>8602</v>
      </c>
      <c r="E2313" s="2" t="s">
        <v>0</v>
      </c>
      <c r="F2313" s="6">
        <v>51.962829848122183</v>
      </c>
      <c r="G2313" s="8">
        <v>260.02884703408415</v>
      </c>
      <c r="H2313" s="6">
        <v>0</v>
      </c>
      <c r="I2313" s="6">
        <v>0</v>
      </c>
      <c r="J2313" s="6">
        <v>0</v>
      </c>
      <c r="K2313" s="5"/>
    </row>
    <row r="2314" spans="1:11">
      <c r="A2314" s="5" t="s">
        <v>11710</v>
      </c>
      <c r="B2314" s="5" t="s">
        <v>74</v>
      </c>
      <c r="C2314" s="5" t="s">
        <v>72</v>
      </c>
      <c r="D2314" s="5" t="s">
        <v>8603</v>
      </c>
      <c r="E2314" s="2" t="s">
        <v>0</v>
      </c>
      <c r="F2314" s="6">
        <v>64.246616954584553</v>
      </c>
      <c r="G2314" s="8">
        <v>260.02829102509031</v>
      </c>
      <c r="H2314" s="6">
        <v>0</v>
      </c>
      <c r="I2314" s="6">
        <v>0</v>
      </c>
      <c r="J2314" s="6">
        <v>0</v>
      </c>
      <c r="K2314" s="5"/>
    </row>
    <row r="2315" spans="1:11">
      <c r="A2315" s="5" t="s">
        <v>11711</v>
      </c>
      <c r="B2315" s="5" t="s">
        <v>74</v>
      </c>
      <c r="C2315" s="5" t="s">
        <v>72</v>
      </c>
      <c r="D2315" s="5" t="s">
        <v>8604</v>
      </c>
      <c r="E2315" s="2" t="s">
        <v>0</v>
      </c>
      <c r="F2315" s="6">
        <v>50.73698311653169</v>
      </c>
      <c r="G2315" s="8">
        <v>260.02915160755867</v>
      </c>
      <c r="H2315" s="6">
        <v>0</v>
      </c>
      <c r="I2315" s="6">
        <v>0</v>
      </c>
      <c r="J2315" s="6">
        <v>0</v>
      </c>
      <c r="K2315" s="5"/>
    </row>
    <row r="2316" spans="1:11">
      <c r="A2316" s="5" t="s">
        <v>11712</v>
      </c>
      <c r="B2316" s="5" t="s">
        <v>74</v>
      </c>
      <c r="C2316" s="5" t="s">
        <v>72</v>
      </c>
      <c r="D2316" s="5" t="s">
        <v>8605</v>
      </c>
      <c r="E2316" s="2" t="s">
        <v>0</v>
      </c>
      <c r="F2316" s="6">
        <v>65.031082191996944</v>
      </c>
      <c r="G2316" s="8">
        <v>232.49627312450301</v>
      </c>
      <c r="H2316" s="6">
        <v>0</v>
      </c>
      <c r="I2316" s="6">
        <v>0</v>
      </c>
      <c r="J2316" s="6">
        <v>0</v>
      </c>
      <c r="K2316" s="5"/>
    </row>
    <row r="2317" spans="1:11">
      <c r="A2317" s="5" t="s">
        <v>11713</v>
      </c>
      <c r="B2317" s="5" t="s">
        <v>74</v>
      </c>
      <c r="C2317" s="5" t="s">
        <v>72</v>
      </c>
      <c r="D2317" s="5" t="s">
        <v>8606</v>
      </c>
      <c r="E2317" s="2" t="s">
        <v>0</v>
      </c>
      <c r="F2317" s="6">
        <v>79.019576974968999</v>
      </c>
      <c r="G2317" s="8">
        <v>235.5560123704312</v>
      </c>
      <c r="H2317" s="6">
        <v>0</v>
      </c>
      <c r="I2317" s="6">
        <v>0</v>
      </c>
      <c r="J2317" s="6">
        <v>0</v>
      </c>
      <c r="K2317" s="5"/>
    </row>
    <row r="2318" spans="1:11">
      <c r="A2318" s="5" t="s">
        <v>11714</v>
      </c>
      <c r="B2318" s="5" t="s">
        <v>74</v>
      </c>
      <c r="C2318" s="5" t="s">
        <v>72</v>
      </c>
      <c r="D2318" s="5" t="s">
        <v>8607</v>
      </c>
      <c r="E2318" s="2" t="s">
        <v>0</v>
      </c>
      <c r="F2318" s="6">
        <v>66.346706948524428</v>
      </c>
      <c r="G2318" s="8">
        <v>209.04296336700506</v>
      </c>
      <c r="H2318" s="6">
        <v>0</v>
      </c>
      <c r="I2318" s="6">
        <v>0</v>
      </c>
      <c r="J2318" s="6">
        <v>0</v>
      </c>
      <c r="K2318" s="5"/>
    </row>
    <row r="2319" spans="1:11">
      <c r="A2319" s="5" t="s">
        <v>11715</v>
      </c>
      <c r="B2319" s="5" t="s">
        <v>74</v>
      </c>
      <c r="C2319" s="5" t="s">
        <v>72</v>
      </c>
      <c r="D2319" s="5" t="s">
        <v>8608</v>
      </c>
      <c r="E2319" s="2" t="s">
        <v>0</v>
      </c>
      <c r="F2319" s="6">
        <v>51.472452139377296</v>
      </c>
      <c r="G2319" s="8">
        <v>260.02899160752509</v>
      </c>
      <c r="H2319" s="6">
        <v>0</v>
      </c>
      <c r="I2319" s="6">
        <v>0</v>
      </c>
      <c r="J2319" s="6">
        <v>0</v>
      </c>
      <c r="K2319" s="5"/>
    </row>
    <row r="2320" spans="1:11">
      <c r="A2320" s="5" t="s">
        <v>11716</v>
      </c>
      <c r="B2320" s="5" t="s">
        <v>74</v>
      </c>
      <c r="C2320" s="5" t="s">
        <v>72</v>
      </c>
      <c r="D2320" s="5" t="s">
        <v>8609</v>
      </c>
      <c r="E2320" s="2" t="s">
        <v>0</v>
      </c>
      <c r="F2320" s="6">
        <v>54.964902193002061</v>
      </c>
      <c r="G2320" s="8">
        <v>260.02842761200782</v>
      </c>
      <c r="H2320" s="6">
        <v>0</v>
      </c>
      <c r="I2320" s="6">
        <v>0</v>
      </c>
      <c r="J2320" s="6">
        <v>0</v>
      </c>
      <c r="K2320" s="5"/>
    </row>
    <row r="2321" spans="1:11">
      <c r="A2321" s="5" t="s">
        <v>11717</v>
      </c>
      <c r="B2321" s="5" t="s">
        <v>74</v>
      </c>
      <c r="C2321" s="5" t="s">
        <v>72</v>
      </c>
      <c r="D2321" s="5" t="s">
        <v>8610</v>
      </c>
      <c r="E2321" s="2" t="s">
        <v>0</v>
      </c>
      <c r="F2321" s="6">
        <v>92.088802375680814</v>
      </c>
      <c r="G2321" s="8">
        <v>260.02967274838596</v>
      </c>
      <c r="H2321" s="6">
        <v>0</v>
      </c>
      <c r="I2321" s="6">
        <v>0</v>
      </c>
      <c r="J2321" s="6">
        <v>0</v>
      </c>
      <c r="K2321" s="5"/>
    </row>
    <row r="2322" spans="1:11">
      <c r="A2322" s="5" t="s">
        <v>11718</v>
      </c>
      <c r="B2322" s="5" t="s">
        <v>74</v>
      </c>
      <c r="C2322" s="5" t="s">
        <v>72</v>
      </c>
      <c r="D2322" s="5" t="s">
        <v>8611</v>
      </c>
      <c r="E2322" s="2" t="s">
        <v>0</v>
      </c>
      <c r="F2322" s="6">
        <v>75.711344505935187</v>
      </c>
      <c r="G2322" s="8">
        <v>252.88938975213318</v>
      </c>
      <c r="H2322" s="6">
        <v>0</v>
      </c>
      <c r="I2322" s="6">
        <v>0</v>
      </c>
      <c r="J2322" s="6">
        <v>0</v>
      </c>
      <c r="K2322" s="5"/>
    </row>
    <row r="2323" spans="1:11">
      <c r="A2323" s="5" t="s">
        <v>11719</v>
      </c>
      <c r="B2323" s="5" t="s">
        <v>74</v>
      </c>
      <c r="C2323" s="5" t="s">
        <v>72</v>
      </c>
      <c r="D2323" s="5" t="s">
        <v>8612</v>
      </c>
      <c r="E2323" s="2" t="s">
        <v>0</v>
      </c>
      <c r="F2323" s="6">
        <v>91.368528933162622</v>
      </c>
      <c r="G2323" s="8">
        <v>260.02877711989902</v>
      </c>
      <c r="H2323" s="6">
        <v>0</v>
      </c>
      <c r="I2323" s="6">
        <v>0</v>
      </c>
      <c r="J2323" s="6">
        <v>0</v>
      </c>
      <c r="K2323" s="5"/>
    </row>
    <row r="2324" spans="1:11">
      <c r="A2324" s="5" t="s">
        <v>11720</v>
      </c>
      <c r="B2324" s="5" t="s">
        <v>74</v>
      </c>
      <c r="C2324" s="5" t="s">
        <v>72</v>
      </c>
      <c r="D2324" s="5" t="s">
        <v>8613</v>
      </c>
      <c r="E2324" s="2" t="s">
        <v>0</v>
      </c>
      <c r="F2324" s="6">
        <v>46.447415252911838</v>
      </c>
      <c r="G2324" s="8">
        <v>228.41859260555572</v>
      </c>
      <c r="H2324" s="6">
        <v>0</v>
      </c>
      <c r="I2324" s="6">
        <v>0</v>
      </c>
      <c r="J2324" s="6">
        <v>0</v>
      </c>
      <c r="K2324" s="5"/>
    </row>
    <row r="2325" spans="1:11">
      <c r="A2325" s="5" t="s">
        <v>11721</v>
      </c>
      <c r="B2325" s="5" t="s">
        <v>74</v>
      </c>
      <c r="C2325" s="5" t="s">
        <v>72</v>
      </c>
      <c r="D2325" s="5" t="s">
        <v>8614</v>
      </c>
      <c r="E2325" s="2" t="s">
        <v>0</v>
      </c>
      <c r="F2325" s="6">
        <v>71.93522747244964</v>
      </c>
      <c r="G2325" s="8">
        <v>234.53546723468105</v>
      </c>
      <c r="H2325" s="6">
        <v>0</v>
      </c>
      <c r="I2325" s="6">
        <v>0</v>
      </c>
      <c r="J2325" s="6">
        <v>0</v>
      </c>
      <c r="K2325" s="5"/>
    </row>
    <row r="2326" spans="1:11">
      <c r="A2326" s="5" t="s">
        <v>11722</v>
      </c>
      <c r="B2326" s="5" t="s">
        <v>74</v>
      </c>
      <c r="C2326" s="5" t="s">
        <v>72</v>
      </c>
      <c r="D2326" s="5" t="s">
        <v>8615</v>
      </c>
      <c r="E2326" s="2" t="s">
        <v>0</v>
      </c>
      <c r="F2326" s="6">
        <v>70.59630041390659</v>
      </c>
      <c r="G2326" s="8">
        <v>260.02893856131988</v>
      </c>
      <c r="H2326" s="6">
        <v>0</v>
      </c>
      <c r="I2326" s="6">
        <v>0</v>
      </c>
      <c r="J2326" s="6">
        <v>0</v>
      </c>
      <c r="K2326" s="5"/>
    </row>
    <row r="2327" spans="1:11">
      <c r="A2327" s="5" t="s">
        <v>11723</v>
      </c>
      <c r="B2327" s="5" t="s">
        <v>74</v>
      </c>
      <c r="C2327" s="5" t="s">
        <v>72</v>
      </c>
      <c r="D2327" s="5" t="s">
        <v>8616</v>
      </c>
      <c r="E2327" s="2" t="s">
        <v>0</v>
      </c>
      <c r="F2327" s="6">
        <v>66.73923889871638</v>
      </c>
      <c r="G2327" s="8">
        <v>260.02630743411805</v>
      </c>
      <c r="H2327" s="6">
        <v>0</v>
      </c>
      <c r="I2327" s="6">
        <v>0</v>
      </c>
      <c r="J2327" s="6">
        <v>0</v>
      </c>
      <c r="K2327" s="5"/>
    </row>
    <row r="2328" spans="1:11">
      <c r="A2328" s="5" t="s">
        <v>11724</v>
      </c>
      <c r="B2328" s="5" t="s">
        <v>74</v>
      </c>
      <c r="C2328" s="5" t="s">
        <v>72</v>
      </c>
      <c r="D2328" s="5" t="s">
        <v>8617</v>
      </c>
      <c r="E2328" s="2" t="s">
        <v>0</v>
      </c>
      <c r="F2328" s="6">
        <v>79.78848565339851</v>
      </c>
      <c r="G2328" s="8">
        <v>260.02837793883873</v>
      </c>
      <c r="H2328" s="6">
        <v>0</v>
      </c>
      <c r="I2328" s="6">
        <v>0</v>
      </c>
      <c r="J2328" s="6">
        <v>0</v>
      </c>
      <c r="K2328" s="5"/>
    </row>
    <row r="2329" spans="1:11">
      <c r="A2329" s="5" t="s">
        <v>11725</v>
      </c>
      <c r="B2329" s="5" t="s">
        <v>74</v>
      </c>
      <c r="C2329" s="5" t="s">
        <v>72</v>
      </c>
      <c r="D2329" s="5" t="s">
        <v>8618</v>
      </c>
      <c r="E2329" s="2" t="s">
        <v>0</v>
      </c>
      <c r="F2329" s="6">
        <v>57.802720652946348</v>
      </c>
      <c r="G2329" s="8">
        <v>260.02882699727826</v>
      </c>
      <c r="H2329" s="6">
        <v>0</v>
      </c>
      <c r="I2329" s="6">
        <v>0</v>
      </c>
      <c r="J2329" s="6">
        <v>0</v>
      </c>
      <c r="K2329" s="5"/>
    </row>
    <row r="2330" spans="1:11">
      <c r="A2330" s="5" t="s">
        <v>11726</v>
      </c>
      <c r="B2330" s="5" t="s">
        <v>74</v>
      </c>
      <c r="C2330" s="5" t="s">
        <v>72</v>
      </c>
      <c r="D2330" s="5" t="s">
        <v>8619</v>
      </c>
      <c r="E2330" s="2" t="s">
        <v>0</v>
      </c>
      <c r="F2330" s="6">
        <v>52.703289463833869</v>
      </c>
      <c r="G2330" s="8">
        <v>251.86782254562877</v>
      </c>
      <c r="H2330" s="6">
        <v>0</v>
      </c>
      <c r="I2330" s="6">
        <v>0</v>
      </c>
      <c r="J2330" s="6">
        <v>0</v>
      </c>
      <c r="K2330" s="5"/>
    </row>
    <row r="2331" spans="1:11">
      <c r="A2331" s="5" t="s">
        <v>11727</v>
      </c>
      <c r="B2331" s="5" t="s">
        <v>74</v>
      </c>
      <c r="C2331" s="5" t="s">
        <v>72</v>
      </c>
      <c r="D2331" s="5" t="s">
        <v>8620</v>
      </c>
      <c r="E2331" s="2" t="s">
        <v>0</v>
      </c>
      <c r="F2331" s="6">
        <v>68.155971631858847</v>
      </c>
      <c r="G2331" s="8">
        <v>260.02850252280558</v>
      </c>
      <c r="H2331" s="6">
        <v>0</v>
      </c>
      <c r="I2331" s="6">
        <v>0</v>
      </c>
      <c r="J2331" s="6">
        <v>0</v>
      </c>
      <c r="K2331" s="5"/>
    </row>
    <row r="2332" spans="1:11">
      <c r="A2332" s="5" t="s">
        <v>11728</v>
      </c>
      <c r="B2332" s="5" t="s">
        <v>74</v>
      </c>
      <c r="C2332" s="5" t="s">
        <v>72</v>
      </c>
      <c r="D2332" s="5" t="s">
        <v>8621</v>
      </c>
      <c r="E2332" s="2" t="s">
        <v>0</v>
      </c>
      <c r="F2332" s="6">
        <v>60.694387514991419</v>
      </c>
      <c r="G2332" s="8">
        <v>260.02337902870761</v>
      </c>
      <c r="H2332" s="6">
        <v>0</v>
      </c>
      <c r="I2332" s="6">
        <v>0</v>
      </c>
      <c r="J2332" s="6">
        <v>0</v>
      </c>
      <c r="K2332" s="5"/>
    </row>
    <row r="2333" spans="1:11">
      <c r="A2333" s="5" t="s">
        <v>11729</v>
      </c>
      <c r="B2333" s="5" t="s">
        <v>74</v>
      </c>
      <c r="C2333" s="5" t="s">
        <v>72</v>
      </c>
      <c r="D2333" s="5" t="s">
        <v>8622</v>
      </c>
      <c r="E2333" s="2" t="s">
        <v>0</v>
      </c>
      <c r="F2333" s="6">
        <v>49.90818882300298</v>
      </c>
      <c r="G2333" s="8">
        <v>260.02824722244748</v>
      </c>
      <c r="H2333" s="6">
        <v>0</v>
      </c>
      <c r="I2333" s="6">
        <v>0</v>
      </c>
      <c r="J2333" s="6">
        <v>0</v>
      </c>
      <c r="K2333" s="5"/>
    </row>
    <row r="2334" spans="1:11">
      <c r="A2334" s="5" t="s">
        <v>11730</v>
      </c>
      <c r="B2334" s="5" t="s">
        <v>74</v>
      </c>
      <c r="C2334" s="5" t="s">
        <v>72</v>
      </c>
      <c r="D2334" s="5" t="s">
        <v>8623</v>
      </c>
      <c r="E2334" s="2" t="s">
        <v>0</v>
      </c>
      <c r="F2334" s="6">
        <v>49.844819836059791</v>
      </c>
      <c r="G2334" s="8">
        <v>204.96361742374847</v>
      </c>
      <c r="H2334" s="6">
        <v>0</v>
      </c>
      <c r="I2334" s="6">
        <v>0</v>
      </c>
      <c r="J2334" s="6">
        <v>0</v>
      </c>
      <c r="K2334" s="5"/>
    </row>
    <row r="2335" spans="1:11">
      <c r="A2335" s="5" t="s">
        <v>11731</v>
      </c>
      <c r="B2335" s="5" t="s">
        <v>74</v>
      </c>
      <c r="C2335" s="5" t="s">
        <v>72</v>
      </c>
      <c r="D2335" s="5" t="s">
        <v>8624</v>
      </c>
      <c r="E2335" s="2" t="s">
        <v>0</v>
      </c>
      <c r="F2335" s="6">
        <v>78.850820711509812</v>
      </c>
      <c r="G2335" s="8">
        <v>260.02837435955314</v>
      </c>
      <c r="H2335" s="6">
        <v>0</v>
      </c>
      <c r="I2335" s="6">
        <v>0</v>
      </c>
      <c r="J2335" s="6">
        <v>0</v>
      </c>
      <c r="K2335" s="5"/>
    </row>
    <row r="2336" spans="1:11">
      <c r="A2336" s="5" t="s">
        <v>11732</v>
      </c>
      <c r="B2336" s="5" t="s">
        <v>74</v>
      </c>
      <c r="C2336" s="5" t="s">
        <v>72</v>
      </c>
      <c r="D2336" s="5" t="s">
        <v>8625</v>
      </c>
      <c r="E2336" s="2" t="s">
        <v>0</v>
      </c>
      <c r="F2336" s="6">
        <v>47.975021326772612</v>
      </c>
      <c r="G2336" s="8">
        <v>260.02960581929437</v>
      </c>
      <c r="H2336" s="6">
        <v>0</v>
      </c>
      <c r="I2336" s="6">
        <v>0</v>
      </c>
      <c r="J2336" s="6">
        <v>0</v>
      </c>
      <c r="K2336" s="5"/>
    </row>
    <row r="2337" spans="1:11">
      <c r="A2337" s="5" t="s">
        <v>11733</v>
      </c>
      <c r="B2337" s="5" t="s">
        <v>74</v>
      </c>
      <c r="C2337" s="5" t="s">
        <v>72</v>
      </c>
      <c r="D2337" s="5" t="s">
        <v>8626</v>
      </c>
      <c r="E2337" s="2" t="s">
        <v>0</v>
      </c>
      <c r="F2337" s="6">
        <v>60.995017312778941</v>
      </c>
      <c r="G2337" s="8">
        <v>249.83185725699158</v>
      </c>
      <c r="H2337" s="6">
        <v>0</v>
      </c>
      <c r="I2337" s="6">
        <v>0</v>
      </c>
      <c r="J2337" s="6">
        <v>0</v>
      </c>
      <c r="K2337" s="5"/>
    </row>
    <row r="2338" spans="1:11">
      <c r="A2338" s="5" t="s">
        <v>11734</v>
      </c>
      <c r="B2338" s="5" t="s">
        <v>74</v>
      </c>
      <c r="C2338" s="5" t="s">
        <v>72</v>
      </c>
      <c r="D2338" s="5" t="s">
        <v>8627</v>
      </c>
      <c r="E2338" s="2" t="s">
        <v>0</v>
      </c>
      <c r="F2338" s="6">
        <v>51.974305194371084</v>
      </c>
      <c r="G2338" s="8">
        <v>260.02903073382492</v>
      </c>
      <c r="H2338" s="6">
        <v>0</v>
      </c>
      <c r="I2338" s="6">
        <v>0</v>
      </c>
      <c r="J2338" s="6">
        <v>0</v>
      </c>
      <c r="K2338" s="5"/>
    </row>
    <row r="2339" spans="1:11">
      <c r="A2339" s="5" t="s">
        <v>11735</v>
      </c>
      <c r="B2339" s="5" t="s">
        <v>74</v>
      </c>
      <c r="C2339" s="5" t="s">
        <v>72</v>
      </c>
      <c r="D2339" s="5" t="s">
        <v>8628</v>
      </c>
      <c r="E2339" s="2" t="s">
        <v>0</v>
      </c>
      <c r="F2339" s="6">
        <v>82.264851151382317</v>
      </c>
      <c r="G2339" s="8">
        <v>260.02875742532899</v>
      </c>
      <c r="H2339" s="6">
        <v>0</v>
      </c>
      <c r="I2339" s="6">
        <v>0</v>
      </c>
      <c r="J2339" s="6">
        <v>0</v>
      </c>
      <c r="K2339" s="5"/>
    </row>
    <row r="2340" spans="1:11">
      <c r="A2340" s="5" t="s">
        <v>11736</v>
      </c>
      <c r="B2340" s="5" t="s">
        <v>74</v>
      </c>
      <c r="C2340" s="5" t="s">
        <v>72</v>
      </c>
      <c r="D2340" s="5" t="s">
        <v>8629</v>
      </c>
      <c r="E2340" s="2" t="s">
        <v>0</v>
      </c>
      <c r="F2340" s="6">
        <v>69.446193257060983</v>
      </c>
      <c r="G2340" s="8">
        <v>260.02865640535788</v>
      </c>
      <c r="H2340" s="6">
        <v>0</v>
      </c>
      <c r="I2340" s="6">
        <v>0</v>
      </c>
      <c r="J2340" s="6">
        <v>0</v>
      </c>
      <c r="K2340" s="5"/>
    </row>
    <row r="2341" spans="1:11">
      <c r="A2341" s="5" t="s">
        <v>11737</v>
      </c>
      <c r="B2341" s="5" t="s">
        <v>74</v>
      </c>
      <c r="C2341" s="5" t="s">
        <v>72</v>
      </c>
      <c r="D2341" s="5" t="s">
        <v>8630</v>
      </c>
      <c r="E2341" s="2" t="s">
        <v>0</v>
      </c>
      <c r="F2341" s="6">
        <v>44.845386079246083</v>
      </c>
      <c r="G2341" s="8">
        <v>260.0288891142792</v>
      </c>
      <c r="H2341" s="6">
        <v>0</v>
      </c>
      <c r="I2341" s="6">
        <v>0</v>
      </c>
      <c r="J2341" s="6">
        <v>0</v>
      </c>
      <c r="K2341" s="5"/>
    </row>
    <row r="2342" spans="1:11">
      <c r="A2342" s="5" t="s">
        <v>11738</v>
      </c>
      <c r="B2342" s="5" t="s">
        <v>74</v>
      </c>
      <c r="C2342" s="5" t="s">
        <v>72</v>
      </c>
      <c r="D2342" s="5" t="s">
        <v>8631</v>
      </c>
      <c r="E2342" s="2" t="s">
        <v>0</v>
      </c>
      <c r="F2342" s="6">
        <v>88.02877595154925</v>
      </c>
      <c r="G2342" s="8">
        <v>260.02907512983717</v>
      </c>
      <c r="H2342" s="6">
        <v>0</v>
      </c>
      <c r="I2342" s="6">
        <v>0</v>
      </c>
      <c r="J2342" s="6">
        <v>0</v>
      </c>
      <c r="K2342" s="5"/>
    </row>
    <row r="2343" spans="1:11">
      <c r="A2343" s="5" t="s">
        <v>11739</v>
      </c>
      <c r="B2343" s="5" t="s">
        <v>74</v>
      </c>
      <c r="C2343" s="5" t="s">
        <v>72</v>
      </c>
      <c r="D2343" s="5" t="s">
        <v>8632</v>
      </c>
      <c r="E2343" s="2" t="s">
        <v>0</v>
      </c>
      <c r="F2343" s="6">
        <v>90.742306598031746</v>
      </c>
      <c r="G2343" s="8">
        <v>260.02928826720387</v>
      </c>
      <c r="H2343" s="6">
        <v>0</v>
      </c>
      <c r="I2343" s="6">
        <v>0</v>
      </c>
      <c r="J2343" s="6">
        <v>0</v>
      </c>
      <c r="K2343" s="5"/>
    </row>
    <row r="2344" spans="1:11">
      <c r="A2344" s="5" t="s">
        <v>11740</v>
      </c>
      <c r="B2344" s="5" t="s">
        <v>74</v>
      </c>
      <c r="C2344" s="5" t="s">
        <v>72</v>
      </c>
      <c r="D2344" s="5" t="s">
        <v>8633</v>
      </c>
      <c r="E2344" s="2" t="s">
        <v>0</v>
      </c>
      <c r="F2344" s="6">
        <v>83.328192495907658</v>
      </c>
      <c r="G2344" s="8">
        <v>260.02714362160759</v>
      </c>
      <c r="H2344" s="6">
        <v>0</v>
      </c>
      <c r="I2344" s="6">
        <v>0</v>
      </c>
      <c r="J2344" s="6">
        <v>0</v>
      </c>
      <c r="K2344" s="5"/>
    </row>
    <row r="2345" spans="1:11">
      <c r="A2345" s="5" t="s">
        <v>11741</v>
      </c>
      <c r="B2345" s="5" t="s">
        <v>74</v>
      </c>
      <c r="C2345" s="5" t="s">
        <v>72</v>
      </c>
      <c r="D2345" s="5" t="s">
        <v>8634</v>
      </c>
      <c r="E2345" s="2" t="s">
        <v>0</v>
      </c>
      <c r="F2345" s="6">
        <v>69.259566956784766</v>
      </c>
      <c r="G2345" s="8">
        <v>260.02896346832352</v>
      </c>
      <c r="H2345" s="6">
        <v>0</v>
      </c>
      <c r="I2345" s="6">
        <v>0</v>
      </c>
      <c r="J2345" s="6">
        <v>0</v>
      </c>
      <c r="K2345" s="5"/>
    </row>
    <row r="2346" spans="1:11">
      <c r="A2346" s="5" t="s">
        <v>11742</v>
      </c>
      <c r="B2346" s="5" t="s">
        <v>74</v>
      </c>
      <c r="C2346" s="5" t="s">
        <v>72</v>
      </c>
      <c r="D2346" s="5" t="s">
        <v>8635</v>
      </c>
      <c r="E2346" s="2" t="s">
        <v>0</v>
      </c>
      <c r="F2346" s="6">
        <v>54.95264003372634</v>
      </c>
      <c r="G2346" s="8">
        <v>240.65457343111066</v>
      </c>
      <c r="H2346" s="6">
        <v>0</v>
      </c>
      <c r="I2346" s="6">
        <v>0</v>
      </c>
      <c r="J2346" s="6">
        <v>0</v>
      </c>
      <c r="K2346" s="5"/>
    </row>
    <row r="2347" spans="1:11">
      <c r="A2347" s="5" t="s">
        <v>11743</v>
      </c>
      <c r="B2347" s="5" t="s">
        <v>74</v>
      </c>
      <c r="C2347" s="5" t="s">
        <v>72</v>
      </c>
      <c r="D2347" s="5" t="s">
        <v>8636</v>
      </c>
      <c r="E2347" s="2" t="s">
        <v>0</v>
      </c>
      <c r="F2347" s="6">
        <v>75.028148372200619</v>
      </c>
      <c r="G2347" s="8">
        <v>260.02879881267381</v>
      </c>
      <c r="H2347" s="6">
        <v>0</v>
      </c>
      <c r="I2347" s="6">
        <v>0</v>
      </c>
      <c r="J2347" s="6">
        <v>0</v>
      </c>
      <c r="K2347" s="5"/>
    </row>
    <row r="2348" spans="1:11">
      <c r="A2348" s="5" t="s">
        <v>11744</v>
      </c>
      <c r="B2348" s="5" t="s">
        <v>74</v>
      </c>
      <c r="C2348" s="5" t="s">
        <v>72</v>
      </c>
      <c r="D2348" s="5" t="s">
        <v>8637</v>
      </c>
      <c r="E2348" s="2" t="s">
        <v>0</v>
      </c>
      <c r="F2348" s="6">
        <v>64.650182746732668</v>
      </c>
      <c r="G2348" s="8">
        <v>235.55635980400581</v>
      </c>
      <c r="H2348" s="6">
        <v>0</v>
      </c>
      <c r="I2348" s="6">
        <v>0</v>
      </c>
      <c r="J2348" s="6">
        <v>0</v>
      </c>
      <c r="K2348" s="5"/>
    </row>
    <row r="2349" spans="1:11">
      <c r="A2349" s="5" t="s">
        <v>11745</v>
      </c>
      <c r="B2349" s="5" t="s">
        <v>74</v>
      </c>
      <c r="C2349" s="5" t="s">
        <v>72</v>
      </c>
      <c r="D2349" s="5" t="s">
        <v>8638</v>
      </c>
      <c r="E2349" s="2" t="s">
        <v>0</v>
      </c>
      <c r="F2349" s="6">
        <v>53.318748591560173</v>
      </c>
      <c r="G2349" s="8">
        <v>260.0290426726778</v>
      </c>
      <c r="H2349" s="6">
        <v>0</v>
      </c>
      <c r="I2349" s="6">
        <v>0</v>
      </c>
      <c r="J2349" s="6">
        <v>0</v>
      </c>
      <c r="K2349" s="5"/>
    </row>
    <row r="2350" spans="1:11">
      <c r="A2350" s="5" t="s">
        <v>11746</v>
      </c>
      <c r="B2350" s="5" t="s">
        <v>74</v>
      </c>
      <c r="C2350" s="5" t="s">
        <v>72</v>
      </c>
      <c r="D2350" s="5" t="s">
        <v>8639</v>
      </c>
      <c r="E2350" s="2" t="s">
        <v>0</v>
      </c>
      <c r="F2350" s="6">
        <v>66.069051084562716</v>
      </c>
      <c r="G2350" s="8">
        <v>226.37761339759501</v>
      </c>
      <c r="H2350" s="6">
        <v>0</v>
      </c>
      <c r="I2350" s="6">
        <v>0</v>
      </c>
      <c r="J2350" s="6">
        <v>0</v>
      </c>
      <c r="K2350" s="5"/>
    </row>
    <row r="2351" spans="1:11">
      <c r="A2351" s="5" t="s">
        <v>11747</v>
      </c>
      <c r="B2351" s="5" t="s">
        <v>74</v>
      </c>
      <c r="C2351" s="5" t="s">
        <v>72</v>
      </c>
      <c r="D2351" s="5" t="s">
        <v>8640</v>
      </c>
      <c r="E2351" s="2" t="s">
        <v>0</v>
      </c>
      <c r="F2351" s="6">
        <v>74.518899287775184</v>
      </c>
      <c r="G2351" s="8">
        <v>260.02847040920983</v>
      </c>
      <c r="H2351" s="6">
        <v>0</v>
      </c>
      <c r="I2351" s="6">
        <v>0</v>
      </c>
      <c r="J2351" s="6">
        <v>0</v>
      </c>
      <c r="K2351" s="5"/>
    </row>
    <row r="2352" spans="1:11">
      <c r="A2352" s="5" t="s">
        <v>11748</v>
      </c>
      <c r="B2352" s="5" t="s">
        <v>74</v>
      </c>
      <c r="C2352" s="5" t="s">
        <v>72</v>
      </c>
      <c r="D2352" s="5" t="s">
        <v>8641</v>
      </c>
      <c r="E2352" s="2" t="s">
        <v>0</v>
      </c>
      <c r="F2352" s="6">
        <v>77.869686085348206</v>
      </c>
      <c r="G2352" s="8">
        <v>260.02838931479658</v>
      </c>
      <c r="H2352" s="6">
        <v>0</v>
      </c>
      <c r="I2352" s="6">
        <v>0</v>
      </c>
      <c r="J2352" s="6">
        <v>0</v>
      </c>
      <c r="K2352" s="5"/>
    </row>
    <row r="2353" spans="1:11">
      <c r="A2353" s="5" t="s">
        <v>11749</v>
      </c>
      <c r="B2353" s="5" t="s">
        <v>74</v>
      </c>
      <c r="C2353" s="5" t="s">
        <v>72</v>
      </c>
      <c r="D2353" s="5" t="s">
        <v>8642</v>
      </c>
      <c r="E2353" s="2" t="s">
        <v>0</v>
      </c>
      <c r="F2353" s="6">
        <v>54.743123261070302</v>
      </c>
      <c r="G2353" s="8">
        <v>244.73396281419664</v>
      </c>
      <c r="H2353" s="6">
        <v>0</v>
      </c>
      <c r="I2353" s="6">
        <v>0</v>
      </c>
      <c r="J2353" s="6">
        <v>0</v>
      </c>
      <c r="K2353" s="5"/>
    </row>
    <row r="2354" spans="1:11">
      <c r="A2354" s="5" t="s">
        <v>11750</v>
      </c>
      <c r="B2354" s="5" t="s">
        <v>74</v>
      </c>
      <c r="C2354" s="5" t="s">
        <v>72</v>
      </c>
      <c r="D2354" s="5" t="s">
        <v>8643</v>
      </c>
      <c r="E2354" s="2" t="s">
        <v>0</v>
      </c>
      <c r="F2354" s="6">
        <v>46.107044833902897</v>
      </c>
      <c r="G2354" s="8">
        <v>228.41677681287371</v>
      </c>
      <c r="H2354" s="6">
        <v>0</v>
      </c>
      <c r="I2354" s="6">
        <v>0</v>
      </c>
      <c r="J2354" s="6">
        <v>0</v>
      </c>
      <c r="K2354" s="5"/>
    </row>
    <row r="2355" spans="1:11">
      <c r="A2355" s="5" t="s">
        <v>11751</v>
      </c>
      <c r="B2355" s="5" t="s">
        <v>74</v>
      </c>
      <c r="C2355" s="5" t="s">
        <v>72</v>
      </c>
      <c r="D2355" s="5" t="s">
        <v>8644</v>
      </c>
      <c r="E2355" s="2" t="s">
        <v>0</v>
      </c>
      <c r="F2355" s="6">
        <v>83.463248154576064</v>
      </c>
      <c r="G2355" s="8">
        <v>260.02837180303789</v>
      </c>
      <c r="H2355" s="6">
        <v>0</v>
      </c>
      <c r="I2355" s="6">
        <v>0</v>
      </c>
      <c r="J2355" s="6">
        <v>0</v>
      </c>
      <c r="K2355" s="5"/>
    </row>
    <row r="2356" spans="1:11">
      <c r="A2356" s="5" t="s">
        <v>11752</v>
      </c>
      <c r="B2356" s="5" t="s">
        <v>74</v>
      </c>
      <c r="C2356" s="5" t="s">
        <v>72</v>
      </c>
      <c r="D2356" s="5" t="s">
        <v>8645</v>
      </c>
      <c r="E2356" s="2" t="s">
        <v>0</v>
      </c>
      <c r="F2356" s="6">
        <v>66.439402915235021</v>
      </c>
      <c r="G2356" s="8">
        <v>260.02852545019073</v>
      </c>
      <c r="H2356" s="6">
        <v>0</v>
      </c>
      <c r="I2356" s="6">
        <v>0</v>
      </c>
      <c r="J2356" s="6">
        <v>0</v>
      </c>
      <c r="K2356" s="5"/>
    </row>
    <row r="2357" spans="1:11">
      <c r="A2357" s="5" t="s">
        <v>11753</v>
      </c>
      <c r="B2357" s="5" t="s">
        <v>74</v>
      </c>
      <c r="C2357" s="5" t="s">
        <v>72</v>
      </c>
      <c r="D2357" s="5" t="s">
        <v>8646</v>
      </c>
      <c r="E2357" s="2" t="s">
        <v>0</v>
      </c>
      <c r="F2357" s="6">
        <v>68.728223547943529</v>
      </c>
      <c r="G2357" s="8">
        <v>260.02884675593742</v>
      </c>
      <c r="H2357" s="6">
        <v>0</v>
      </c>
      <c r="I2357" s="6">
        <v>0</v>
      </c>
      <c r="J2357" s="6">
        <v>0</v>
      </c>
      <c r="K2357" s="5"/>
    </row>
    <row r="2358" spans="1:11">
      <c r="A2358" s="5" t="s">
        <v>11754</v>
      </c>
      <c r="B2358" s="5" t="s">
        <v>74</v>
      </c>
      <c r="C2358" s="5" t="s">
        <v>72</v>
      </c>
      <c r="D2358" s="5" t="s">
        <v>8647</v>
      </c>
      <c r="E2358" s="2" t="s">
        <v>0</v>
      </c>
      <c r="F2358" s="6">
        <v>61.289008319319869</v>
      </c>
      <c r="G2358" s="8">
        <v>260.02831646840099</v>
      </c>
      <c r="H2358" s="6">
        <v>0</v>
      </c>
      <c r="I2358" s="6">
        <v>0</v>
      </c>
      <c r="J2358" s="6">
        <v>0</v>
      </c>
      <c r="K2358" s="5"/>
    </row>
    <row r="2359" spans="1:11">
      <c r="A2359" s="5" t="s">
        <v>11755</v>
      </c>
      <c r="B2359" s="5" t="s">
        <v>74</v>
      </c>
      <c r="C2359" s="5" t="s">
        <v>72</v>
      </c>
      <c r="D2359" s="5" t="s">
        <v>8648</v>
      </c>
      <c r="E2359" s="2" t="s">
        <v>0</v>
      </c>
      <c r="F2359" s="6">
        <v>82.487044505030084</v>
      </c>
      <c r="G2359" s="8">
        <v>260.02992464590022</v>
      </c>
      <c r="H2359" s="6">
        <v>0</v>
      </c>
      <c r="I2359" s="6">
        <v>0</v>
      </c>
      <c r="J2359" s="6">
        <v>0</v>
      </c>
      <c r="K2359" s="5"/>
    </row>
    <row r="2360" spans="1:11">
      <c r="A2360" s="5" t="s">
        <v>11756</v>
      </c>
      <c r="B2360" s="5" t="s">
        <v>74</v>
      </c>
      <c r="C2360" s="5" t="s">
        <v>72</v>
      </c>
      <c r="D2360" s="5" t="s">
        <v>8649</v>
      </c>
      <c r="E2360" s="2" t="s">
        <v>0</v>
      </c>
      <c r="F2360" s="6">
        <v>61.029716997299843</v>
      </c>
      <c r="G2360" s="8">
        <v>260.03166055417392</v>
      </c>
      <c r="H2360" s="6">
        <v>0</v>
      </c>
      <c r="I2360" s="6">
        <v>0</v>
      </c>
      <c r="J2360" s="6">
        <v>0</v>
      </c>
      <c r="K2360" s="5"/>
    </row>
    <row r="2361" spans="1:11">
      <c r="A2361" s="5" t="s">
        <v>11757</v>
      </c>
      <c r="B2361" s="5" t="s">
        <v>74</v>
      </c>
      <c r="C2361" s="5" t="s">
        <v>72</v>
      </c>
      <c r="D2361" s="5" t="s">
        <v>8650</v>
      </c>
      <c r="E2361" s="2" t="s">
        <v>0</v>
      </c>
      <c r="F2361" s="6">
        <v>86.882292180674455</v>
      </c>
      <c r="G2361" s="8">
        <v>260.02905767682336</v>
      </c>
      <c r="H2361" s="6">
        <v>0</v>
      </c>
      <c r="I2361" s="6">
        <v>0</v>
      </c>
      <c r="J2361" s="6">
        <v>0</v>
      </c>
      <c r="K2361" s="5"/>
    </row>
    <row r="2362" spans="1:11">
      <c r="A2362" s="5" t="s">
        <v>11758</v>
      </c>
      <c r="B2362" s="5" t="s">
        <v>74</v>
      </c>
      <c r="C2362" s="5" t="s">
        <v>72</v>
      </c>
      <c r="D2362" s="5" t="s">
        <v>8651</v>
      </c>
      <c r="E2362" s="2" t="s">
        <v>0</v>
      </c>
      <c r="F2362" s="6">
        <v>50.310948773481513</v>
      </c>
      <c r="G2362" s="8">
        <v>260.02815089411763</v>
      </c>
      <c r="H2362" s="6">
        <v>0</v>
      </c>
      <c r="I2362" s="6">
        <v>0</v>
      </c>
      <c r="J2362" s="6">
        <v>0</v>
      </c>
      <c r="K2362" s="5"/>
    </row>
    <row r="2363" spans="1:11">
      <c r="A2363" s="5" t="s">
        <v>11759</v>
      </c>
      <c r="B2363" s="5" t="s">
        <v>74</v>
      </c>
      <c r="C2363" s="5" t="s">
        <v>72</v>
      </c>
      <c r="D2363" s="5" t="s">
        <v>8652</v>
      </c>
      <c r="E2363" s="2" t="s">
        <v>0</v>
      </c>
      <c r="F2363" s="6">
        <v>70.937520495490574</v>
      </c>
      <c r="G2363" s="8">
        <v>219.24078817038122</v>
      </c>
      <c r="H2363" s="6">
        <v>0</v>
      </c>
      <c r="I2363" s="6">
        <v>0</v>
      </c>
      <c r="J2363" s="6">
        <v>0</v>
      </c>
      <c r="K2363" s="5"/>
    </row>
    <row r="2364" spans="1:11">
      <c r="A2364" s="5" t="s">
        <v>11760</v>
      </c>
      <c r="B2364" s="5" t="s">
        <v>74</v>
      </c>
      <c r="C2364" s="5" t="s">
        <v>72</v>
      </c>
      <c r="D2364" s="5" t="s">
        <v>8653</v>
      </c>
      <c r="E2364" s="2" t="s">
        <v>0</v>
      </c>
      <c r="F2364" s="6">
        <v>69.310926895943183</v>
      </c>
      <c r="G2364" s="8">
        <v>245.75188913063224</v>
      </c>
      <c r="H2364" s="6">
        <v>0</v>
      </c>
      <c r="I2364" s="6">
        <v>0</v>
      </c>
      <c r="J2364" s="6">
        <v>0</v>
      </c>
      <c r="K2364" s="5"/>
    </row>
    <row r="2365" spans="1:11">
      <c r="A2365" s="5" t="s">
        <v>11761</v>
      </c>
      <c r="B2365" s="5" t="s">
        <v>74</v>
      </c>
      <c r="C2365" s="5" t="s">
        <v>72</v>
      </c>
      <c r="D2365" s="5" t="s">
        <v>8654</v>
      </c>
      <c r="E2365" s="2" t="s">
        <v>0</v>
      </c>
      <c r="F2365" s="6">
        <v>92.968027081860555</v>
      </c>
      <c r="G2365" s="8">
        <v>260.02954175790705</v>
      </c>
      <c r="H2365" s="6">
        <v>0</v>
      </c>
      <c r="I2365" s="6">
        <v>0</v>
      </c>
      <c r="J2365" s="6">
        <v>0</v>
      </c>
      <c r="K2365" s="5"/>
    </row>
    <row r="2366" spans="1:11">
      <c r="A2366" s="5" t="s">
        <v>11762</v>
      </c>
      <c r="B2366" s="5" t="s">
        <v>74</v>
      </c>
      <c r="C2366" s="5" t="s">
        <v>72</v>
      </c>
      <c r="D2366" s="5" t="s">
        <v>8655</v>
      </c>
      <c r="E2366" s="2" t="s">
        <v>0</v>
      </c>
      <c r="F2366" s="6">
        <v>88.823511276904028</v>
      </c>
      <c r="G2366" s="8">
        <v>260.03162201561719</v>
      </c>
      <c r="H2366" s="6">
        <v>0</v>
      </c>
      <c r="I2366" s="6">
        <v>0</v>
      </c>
      <c r="J2366" s="6">
        <v>0</v>
      </c>
      <c r="K2366" s="5"/>
    </row>
    <row r="2367" spans="1:11">
      <c r="A2367" s="5" t="s">
        <v>11763</v>
      </c>
      <c r="B2367" s="5" t="s">
        <v>74</v>
      </c>
      <c r="C2367" s="5" t="s">
        <v>72</v>
      </c>
      <c r="D2367" s="5" t="s">
        <v>8656</v>
      </c>
      <c r="E2367" s="2" t="s">
        <v>0</v>
      </c>
      <c r="F2367" s="6">
        <v>65.136576034214031</v>
      </c>
      <c r="G2367" s="8">
        <v>260.02831350701831</v>
      </c>
      <c r="H2367" s="6">
        <v>0</v>
      </c>
      <c r="I2367" s="6">
        <v>0</v>
      </c>
      <c r="J2367" s="6">
        <v>0</v>
      </c>
      <c r="K2367" s="5"/>
    </row>
    <row r="2368" spans="1:11">
      <c r="A2368" s="5" t="s">
        <v>11764</v>
      </c>
      <c r="B2368" s="5" t="s">
        <v>74</v>
      </c>
      <c r="C2368" s="5" t="s">
        <v>72</v>
      </c>
      <c r="D2368" s="5" t="s">
        <v>8657</v>
      </c>
      <c r="E2368" s="2" t="s">
        <v>0</v>
      </c>
      <c r="F2368" s="6">
        <v>85.390777807708986</v>
      </c>
      <c r="G2368" s="8">
        <v>260.02857778662701</v>
      </c>
      <c r="H2368" s="6">
        <v>0</v>
      </c>
      <c r="I2368" s="6">
        <v>0</v>
      </c>
      <c r="J2368" s="6">
        <v>0</v>
      </c>
      <c r="K2368" s="5"/>
    </row>
    <row r="2369" spans="1:11">
      <c r="A2369" s="5" t="s">
        <v>11765</v>
      </c>
      <c r="B2369" s="5" t="s">
        <v>74</v>
      </c>
      <c r="C2369" s="5" t="s">
        <v>72</v>
      </c>
      <c r="D2369" s="5" t="s">
        <v>8658</v>
      </c>
      <c r="E2369" s="2" t="s">
        <v>0</v>
      </c>
      <c r="F2369" s="6">
        <v>53.517807015360745</v>
      </c>
      <c r="G2369" s="8">
        <v>260.02838034641701</v>
      </c>
      <c r="H2369" s="6">
        <v>0</v>
      </c>
      <c r="I2369" s="6">
        <v>0</v>
      </c>
      <c r="J2369" s="6">
        <v>0</v>
      </c>
      <c r="K2369" s="5"/>
    </row>
    <row r="2370" spans="1:11">
      <c r="A2370" s="5" t="s">
        <v>11766</v>
      </c>
      <c r="B2370" s="5" t="s">
        <v>74</v>
      </c>
      <c r="C2370" s="5" t="s">
        <v>72</v>
      </c>
      <c r="D2370" s="5" t="s">
        <v>8659</v>
      </c>
      <c r="E2370" s="2" t="s">
        <v>0</v>
      </c>
      <c r="F2370" s="6">
        <v>63.40132069555338</v>
      </c>
      <c r="G2370" s="8">
        <v>260.02855443891542</v>
      </c>
      <c r="H2370" s="6">
        <v>0</v>
      </c>
      <c r="I2370" s="6">
        <v>0</v>
      </c>
      <c r="J2370" s="6">
        <v>0</v>
      </c>
      <c r="K2370" s="5"/>
    </row>
    <row r="2371" spans="1:11">
      <c r="A2371" s="5" t="s">
        <v>11767</v>
      </c>
      <c r="B2371" s="5" t="s">
        <v>74</v>
      </c>
      <c r="C2371" s="5" t="s">
        <v>72</v>
      </c>
      <c r="D2371" s="5" t="s">
        <v>8660</v>
      </c>
      <c r="E2371" s="2" t="s">
        <v>0</v>
      </c>
      <c r="F2371" s="6">
        <v>65.839928685933131</v>
      </c>
      <c r="G2371" s="8">
        <v>260.02961401422311</v>
      </c>
      <c r="H2371" s="6">
        <v>0</v>
      </c>
      <c r="I2371" s="6">
        <v>0</v>
      </c>
      <c r="J2371" s="6">
        <v>0</v>
      </c>
      <c r="K2371" s="5"/>
    </row>
    <row r="2372" spans="1:11">
      <c r="A2372" s="5" t="s">
        <v>11768</v>
      </c>
      <c r="B2372" s="5" t="s">
        <v>74</v>
      </c>
      <c r="C2372" s="5" t="s">
        <v>72</v>
      </c>
      <c r="D2372" s="5" t="s">
        <v>8661</v>
      </c>
      <c r="E2372" s="2" t="s">
        <v>0</v>
      </c>
      <c r="F2372" s="6">
        <v>40.659838675671153</v>
      </c>
      <c r="G2372" s="8">
        <v>243.71178545733557</v>
      </c>
      <c r="H2372" s="6">
        <v>0</v>
      </c>
      <c r="I2372" s="6">
        <v>0</v>
      </c>
      <c r="J2372" s="6">
        <v>0</v>
      </c>
      <c r="K2372" s="5"/>
    </row>
    <row r="2373" spans="1:11">
      <c r="A2373" s="5" t="s">
        <v>11769</v>
      </c>
      <c r="B2373" s="5" t="s">
        <v>74</v>
      </c>
      <c r="C2373" s="5" t="s">
        <v>72</v>
      </c>
      <c r="D2373" s="5" t="s">
        <v>8662</v>
      </c>
      <c r="E2373" s="2" t="s">
        <v>0</v>
      </c>
      <c r="F2373" s="6">
        <v>53.869770388479623</v>
      </c>
      <c r="G2373" s="8">
        <v>228.4168961157452</v>
      </c>
      <c r="H2373" s="6">
        <v>0</v>
      </c>
      <c r="I2373" s="6">
        <v>0</v>
      </c>
      <c r="J2373" s="6">
        <v>0</v>
      </c>
      <c r="K2373" s="5"/>
    </row>
    <row r="2374" spans="1:11">
      <c r="A2374" s="5" t="s">
        <v>11770</v>
      </c>
      <c r="B2374" s="5" t="s">
        <v>74</v>
      </c>
      <c r="C2374" s="5" t="s">
        <v>72</v>
      </c>
      <c r="D2374" s="5" t="s">
        <v>8663</v>
      </c>
      <c r="E2374" s="2" t="s">
        <v>0</v>
      </c>
      <c r="F2374" s="6">
        <v>76.001575967306835</v>
      </c>
      <c r="G2374" s="8">
        <v>219.239914959788</v>
      </c>
      <c r="H2374" s="6">
        <v>0</v>
      </c>
      <c r="I2374" s="6">
        <v>0</v>
      </c>
      <c r="J2374" s="6">
        <v>0</v>
      </c>
      <c r="K2374" s="5"/>
    </row>
    <row r="2375" spans="1:11">
      <c r="A2375" s="5" t="s">
        <v>11771</v>
      </c>
      <c r="B2375" s="5" t="s">
        <v>74</v>
      </c>
      <c r="C2375" s="5" t="s">
        <v>72</v>
      </c>
      <c r="D2375" s="5" t="s">
        <v>8664</v>
      </c>
      <c r="E2375" s="2" t="s">
        <v>0</v>
      </c>
      <c r="F2375" s="6">
        <v>66.96016208063412</v>
      </c>
      <c r="G2375" s="8">
        <v>216.18085856704357</v>
      </c>
      <c r="H2375" s="6">
        <v>0</v>
      </c>
      <c r="I2375" s="6">
        <v>0</v>
      </c>
      <c r="J2375" s="6">
        <v>0</v>
      </c>
      <c r="K2375" s="5"/>
    </row>
    <row r="2376" spans="1:11">
      <c r="A2376" s="5" t="s">
        <v>11772</v>
      </c>
      <c r="B2376" s="5" t="s">
        <v>74</v>
      </c>
      <c r="C2376" s="5" t="s">
        <v>72</v>
      </c>
      <c r="D2376" s="5" t="s">
        <v>8665</v>
      </c>
      <c r="E2376" s="2" t="s">
        <v>0</v>
      </c>
      <c r="F2376" s="6">
        <v>48.501624010490794</v>
      </c>
      <c r="G2376" s="8">
        <v>243.7142324711441</v>
      </c>
      <c r="H2376" s="6">
        <v>0</v>
      </c>
      <c r="I2376" s="6">
        <v>0</v>
      </c>
      <c r="J2376" s="6">
        <v>0</v>
      </c>
      <c r="K2376" s="5"/>
    </row>
    <row r="2377" spans="1:11">
      <c r="A2377" s="5" t="s">
        <v>11773</v>
      </c>
      <c r="B2377" s="5" t="s">
        <v>74</v>
      </c>
      <c r="C2377" s="5" t="s">
        <v>72</v>
      </c>
      <c r="D2377" s="5" t="s">
        <v>8666</v>
      </c>
      <c r="E2377" s="2" t="s">
        <v>0</v>
      </c>
      <c r="F2377" s="6">
        <v>56.874848984265363</v>
      </c>
      <c r="G2377" s="8">
        <v>260.02790433767228</v>
      </c>
      <c r="H2377" s="6">
        <v>0</v>
      </c>
      <c r="I2377" s="6">
        <v>0</v>
      </c>
      <c r="J2377" s="6">
        <v>0</v>
      </c>
      <c r="K2377" s="5"/>
    </row>
    <row r="2378" spans="1:11">
      <c r="A2378" s="5" t="s">
        <v>11774</v>
      </c>
      <c r="B2378" s="5" t="s">
        <v>74</v>
      </c>
      <c r="C2378" s="5" t="s">
        <v>72</v>
      </c>
      <c r="D2378" s="5" t="s">
        <v>8667</v>
      </c>
      <c r="E2378" s="2" t="s">
        <v>0</v>
      </c>
      <c r="F2378" s="6">
        <v>45.28696658322977</v>
      </c>
      <c r="G2378" s="8">
        <v>220.25929104452456</v>
      </c>
      <c r="H2378" s="6">
        <v>0</v>
      </c>
      <c r="I2378" s="6">
        <v>0</v>
      </c>
      <c r="J2378" s="6">
        <v>0</v>
      </c>
      <c r="K2378" s="5"/>
    </row>
    <row r="2379" spans="1:11">
      <c r="A2379" s="5" t="s">
        <v>11775</v>
      </c>
      <c r="B2379" s="5" t="s">
        <v>74</v>
      </c>
      <c r="C2379" s="5" t="s">
        <v>72</v>
      </c>
      <c r="D2379" s="5" t="s">
        <v>8668</v>
      </c>
      <c r="E2379" s="2" t="s">
        <v>0</v>
      </c>
      <c r="F2379" s="6">
        <v>62.825286429688944</v>
      </c>
      <c r="G2379" s="8">
        <v>224.33815441583374</v>
      </c>
      <c r="H2379" s="6">
        <v>0</v>
      </c>
      <c r="I2379" s="6">
        <v>0</v>
      </c>
      <c r="J2379" s="6">
        <v>0</v>
      </c>
      <c r="K2379" s="5"/>
    </row>
    <row r="2380" spans="1:11">
      <c r="A2380" s="5" t="s">
        <v>11776</v>
      </c>
      <c r="B2380" s="5" t="s">
        <v>74</v>
      </c>
      <c r="C2380" s="5" t="s">
        <v>72</v>
      </c>
      <c r="D2380" s="5" t="s">
        <v>8669</v>
      </c>
      <c r="E2380" s="2" t="s">
        <v>0</v>
      </c>
      <c r="F2380" s="6">
        <v>56.531703928730963</v>
      </c>
      <c r="G2380" s="8">
        <v>251.87033412563457</v>
      </c>
      <c r="H2380" s="6">
        <v>0</v>
      </c>
      <c r="I2380" s="6">
        <v>0</v>
      </c>
      <c r="J2380" s="6">
        <v>0</v>
      </c>
      <c r="K2380" s="5"/>
    </row>
    <row r="2381" spans="1:11">
      <c r="A2381" s="5" t="s">
        <v>11777</v>
      </c>
      <c r="B2381" s="5" t="s">
        <v>74</v>
      </c>
      <c r="C2381" s="5" t="s">
        <v>72</v>
      </c>
      <c r="D2381" s="5" t="s">
        <v>8670</v>
      </c>
      <c r="E2381" s="2" t="s">
        <v>0</v>
      </c>
      <c r="F2381" s="6">
        <v>103.92889455622779</v>
      </c>
      <c r="G2381" s="8">
        <v>260.02815196365924</v>
      </c>
      <c r="H2381" s="6">
        <v>0</v>
      </c>
      <c r="I2381" s="6">
        <v>0</v>
      </c>
      <c r="J2381" s="6">
        <v>0</v>
      </c>
      <c r="K2381" s="5"/>
    </row>
    <row r="2382" spans="1:11">
      <c r="A2382" s="5" t="s">
        <v>11778</v>
      </c>
      <c r="B2382" s="5" t="s">
        <v>74</v>
      </c>
      <c r="C2382" s="5" t="s">
        <v>72</v>
      </c>
      <c r="D2382" s="5" t="s">
        <v>8671</v>
      </c>
      <c r="E2382" s="2" t="s">
        <v>0</v>
      </c>
      <c r="F2382" s="6">
        <v>61.172747855130751</v>
      </c>
      <c r="G2382" s="8">
        <v>260.02920970220879</v>
      </c>
      <c r="H2382" s="6">
        <v>0</v>
      </c>
      <c r="I2382" s="6">
        <v>0</v>
      </c>
      <c r="J2382" s="6">
        <v>0</v>
      </c>
      <c r="K2382" s="5"/>
    </row>
    <row r="2383" spans="1:11">
      <c r="A2383" s="5" t="s">
        <v>11779</v>
      </c>
      <c r="B2383" s="5" t="s">
        <v>74</v>
      </c>
      <c r="C2383" s="5" t="s">
        <v>72</v>
      </c>
      <c r="D2383" s="5" t="s">
        <v>8672</v>
      </c>
      <c r="E2383" s="2" t="s">
        <v>0</v>
      </c>
      <c r="F2383" s="6">
        <v>74.817632907983537</v>
      </c>
      <c r="G2383" s="8">
        <v>260.02847711005353</v>
      </c>
      <c r="H2383" s="6">
        <v>0</v>
      </c>
      <c r="I2383" s="6">
        <v>0</v>
      </c>
      <c r="J2383" s="6">
        <v>0</v>
      </c>
      <c r="K2383" s="5"/>
    </row>
    <row r="2384" spans="1:11">
      <c r="A2384" s="5" t="s">
        <v>11780</v>
      </c>
      <c r="B2384" s="5" t="s">
        <v>74</v>
      </c>
      <c r="C2384" s="5" t="s">
        <v>72</v>
      </c>
      <c r="D2384" s="5" t="s">
        <v>8673</v>
      </c>
      <c r="E2384" s="2" t="s">
        <v>0</v>
      </c>
      <c r="F2384" s="6">
        <v>52.975251299969763</v>
      </c>
      <c r="G2384" s="8">
        <v>260.02878043797034</v>
      </c>
      <c r="H2384" s="6">
        <v>0</v>
      </c>
      <c r="I2384" s="6">
        <v>0</v>
      </c>
      <c r="J2384" s="6">
        <v>0</v>
      </c>
      <c r="K2384" s="5"/>
    </row>
    <row r="2385" spans="1:11">
      <c r="A2385" s="5" t="s">
        <v>11781</v>
      </c>
      <c r="B2385" s="5" t="s">
        <v>74</v>
      </c>
      <c r="C2385" s="5" t="s">
        <v>72</v>
      </c>
      <c r="D2385" s="5" t="s">
        <v>8674</v>
      </c>
      <c r="E2385" s="2" t="s">
        <v>0</v>
      </c>
      <c r="F2385" s="6">
        <v>96.426652705464804</v>
      </c>
      <c r="G2385" s="8">
        <v>260.0283992761685</v>
      </c>
      <c r="H2385" s="6">
        <v>0</v>
      </c>
      <c r="I2385" s="6">
        <v>0</v>
      </c>
      <c r="J2385" s="6">
        <v>0</v>
      </c>
      <c r="K2385" s="5"/>
    </row>
    <row r="2386" spans="1:11">
      <c r="A2386" s="5" t="s">
        <v>11782</v>
      </c>
      <c r="B2386" s="5" t="s">
        <v>74</v>
      </c>
      <c r="C2386" s="5" t="s">
        <v>72</v>
      </c>
      <c r="D2386" s="5" t="s">
        <v>8675</v>
      </c>
      <c r="E2386" s="2" t="s">
        <v>0</v>
      </c>
      <c r="F2386" s="6">
        <v>86.473610265478371</v>
      </c>
      <c r="G2386" s="8">
        <v>260.02844632708809</v>
      </c>
      <c r="H2386" s="6">
        <v>0</v>
      </c>
      <c r="I2386" s="6">
        <v>0</v>
      </c>
      <c r="J2386" s="6">
        <v>0</v>
      </c>
      <c r="K2386" s="5"/>
    </row>
    <row r="2387" spans="1:11">
      <c r="A2387" s="5" t="s">
        <v>11783</v>
      </c>
      <c r="B2387" s="5" t="s">
        <v>74</v>
      </c>
      <c r="C2387" s="5" t="s">
        <v>72</v>
      </c>
      <c r="D2387" s="5" t="s">
        <v>8676</v>
      </c>
      <c r="E2387" s="2" t="s">
        <v>0</v>
      </c>
      <c r="F2387" s="6">
        <v>76.958373441705575</v>
      </c>
      <c r="G2387" s="8">
        <v>260.02891009332933</v>
      </c>
      <c r="H2387" s="6">
        <v>0</v>
      </c>
      <c r="I2387" s="6">
        <v>0</v>
      </c>
      <c r="J2387" s="6">
        <v>0</v>
      </c>
      <c r="K2387" s="5"/>
    </row>
    <row r="2388" spans="1:11">
      <c r="A2388" s="5" t="s">
        <v>11784</v>
      </c>
      <c r="B2388" s="5" t="s">
        <v>74</v>
      </c>
      <c r="C2388" s="5" t="s">
        <v>72</v>
      </c>
      <c r="D2388" s="5" t="s">
        <v>8677</v>
      </c>
      <c r="E2388" s="2" t="s">
        <v>0</v>
      </c>
      <c r="F2388" s="6">
        <v>54.150540604648512</v>
      </c>
      <c r="G2388" s="8">
        <v>260.02868412334777</v>
      </c>
      <c r="H2388" s="6">
        <v>0</v>
      </c>
      <c r="I2388" s="6">
        <v>0</v>
      </c>
      <c r="J2388" s="6">
        <v>0</v>
      </c>
      <c r="K2388" s="5"/>
    </row>
    <row r="2389" spans="1:11">
      <c r="A2389" s="5" t="s">
        <v>11785</v>
      </c>
      <c r="B2389" s="5" t="s">
        <v>74</v>
      </c>
      <c r="C2389" s="5" t="s">
        <v>72</v>
      </c>
      <c r="D2389" s="5" t="s">
        <v>8678</v>
      </c>
      <c r="E2389" s="2" t="s">
        <v>0</v>
      </c>
      <c r="F2389" s="6">
        <v>41.83854927483587</v>
      </c>
      <c r="G2389" s="8">
        <v>224.33826094634443</v>
      </c>
      <c r="H2389" s="6">
        <v>0</v>
      </c>
      <c r="I2389" s="6">
        <v>0</v>
      </c>
      <c r="J2389" s="6">
        <v>0</v>
      </c>
      <c r="K2389" s="5"/>
    </row>
    <row r="2390" spans="1:11">
      <c r="A2390" s="5" t="s">
        <v>11786</v>
      </c>
      <c r="B2390" s="5" t="s">
        <v>74</v>
      </c>
      <c r="C2390" s="5" t="s">
        <v>72</v>
      </c>
      <c r="D2390" s="5" t="s">
        <v>8679</v>
      </c>
      <c r="E2390" s="2" t="s">
        <v>0</v>
      </c>
      <c r="F2390" s="6">
        <v>101.68166607653279</v>
      </c>
      <c r="G2390" s="8">
        <v>260.02869621562229</v>
      </c>
      <c r="H2390" s="6">
        <v>0</v>
      </c>
      <c r="I2390" s="6">
        <v>0</v>
      </c>
      <c r="J2390" s="6">
        <v>0</v>
      </c>
      <c r="K2390" s="5"/>
    </row>
    <row r="2391" spans="1:11">
      <c r="A2391" s="5" t="s">
        <v>11787</v>
      </c>
      <c r="B2391" s="5" t="s">
        <v>74</v>
      </c>
      <c r="C2391" s="5" t="s">
        <v>72</v>
      </c>
      <c r="D2391" s="5" t="s">
        <v>8680</v>
      </c>
      <c r="E2391" s="2" t="s">
        <v>0</v>
      </c>
      <c r="F2391" s="6">
        <v>51.53971879830398</v>
      </c>
      <c r="G2391" s="8">
        <v>220.25970489346241</v>
      </c>
      <c r="H2391" s="6">
        <v>0</v>
      </c>
      <c r="I2391" s="6">
        <v>0</v>
      </c>
      <c r="J2391" s="6">
        <v>0</v>
      </c>
      <c r="K2391" s="5"/>
    </row>
    <row r="2392" spans="1:11">
      <c r="A2392" s="5" t="s">
        <v>11788</v>
      </c>
      <c r="B2392" s="5" t="s">
        <v>74</v>
      </c>
      <c r="C2392" s="5" t="s">
        <v>72</v>
      </c>
      <c r="D2392" s="5" t="s">
        <v>8681</v>
      </c>
      <c r="E2392" s="2" t="s">
        <v>0</v>
      </c>
      <c r="F2392" s="6">
        <v>71.280698683630789</v>
      </c>
      <c r="G2392" s="8">
        <v>260.02837166006401</v>
      </c>
      <c r="H2392" s="6">
        <v>0</v>
      </c>
      <c r="I2392" s="6">
        <v>0</v>
      </c>
      <c r="J2392" s="6">
        <v>0</v>
      </c>
      <c r="K2392" s="5"/>
    </row>
    <row r="2393" spans="1:11">
      <c r="A2393" s="5" t="s">
        <v>11789</v>
      </c>
      <c r="B2393" s="5" t="s">
        <v>74</v>
      </c>
      <c r="C2393" s="5" t="s">
        <v>72</v>
      </c>
      <c r="D2393" s="5" t="s">
        <v>8682</v>
      </c>
      <c r="E2393" s="2" t="s">
        <v>0</v>
      </c>
      <c r="F2393" s="6">
        <v>74.884609995592015</v>
      </c>
      <c r="G2393" s="8">
        <v>260.02850701578728</v>
      </c>
      <c r="H2393" s="6">
        <v>0</v>
      </c>
      <c r="I2393" s="6">
        <v>0</v>
      </c>
      <c r="J2393" s="6">
        <v>0</v>
      </c>
      <c r="K2393" s="5"/>
    </row>
    <row r="2394" spans="1:11">
      <c r="A2394" s="5" t="s">
        <v>11790</v>
      </c>
      <c r="B2394" s="5" t="s">
        <v>74</v>
      </c>
      <c r="C2394" s="5" t="s">
        <v>72</v>
      </c>
      <c r="D2394" s="5" t="s">
        <v>8683</v>
      </c>
      <c r="E2394" s="2" t="s">
        <v>0</v>
      </c>
      <c r="F2394" s="6">
        <v>49.144007436375666</v>
      </c>
      <c r="G2394" s="8">
        <v>260.02815961630887</v>
      </c>
      <c r="H2394" s="6">
        <v>0</v>
      </c>
      <c r="I2394" s="6">
        <v>0</v>
      </c>
      <c r="J2394" s="6">
        <v>0</v>
      </c>
      <c r="K2394" s="5"/>
    </row>
    <row r="2395" spans="1:11">
      <c r="A2395" s="5" t="s">
        <v>11791</v>
      </c>
      <c r="B2395" s="5" t="s">
        <v>74</v>
      </c>
      <c r="C2395" s="5" t="s">
        <v>72</v>
      </c>
      <c r="D2395" s="5" t="s">
        <v>8684</v>
      </c>
      <c r="E2395" s="2" t="s">
        <v>0</v>
      </c>
      <c r="F2395" s="6">
        <v>78.590133885545725</v>
      </c>
      <c r="G2395" s="8">
        <v>260.02936293918663</v>
      </c>
      <c r="H2395" s="6">
        <v>0</v>
      </c>
      <c r="I2395" s="6">
        <v>0</v>
      </c>
      <c r="J2395" s="6">
        <v>0</v>
      </c>
      <c r="K2395" s="5"/>
    </row>
    <row r="2396" spans="1:11">
      <c r="A2396" s="5" t="s">
        <v>11792</v>
      </c>
      <c r="B2396" s="5" t="s">
        <v>74</v>
      </c>
      <c r="C2396" s="5" t="s">
        <v>72</v>
      </c>
      <c r="D2396" s="5" t="s">
        <v>8685</v>
      </c>
      <c r="E2396" s="2" t="s">
        <v>0</v>
      </c>
      <c r="F2396" s="6">
        <v>63.951045624194457</v>
      </c>
      <c r="G2396" s="8">
        <v>260.02903942476212</v>
      </c>
      <c r="H2396" s="6">
        <v>0</v>
      </c>
      <c r="I2396" s="6">
        <v>0</v>
      </c>
      <c r="J2396" s="6">
        <v>0</v>
      </c>
      <c r="K2396" s="5"/>
    </row>
    <row r="2397" spans="1:11">
      <c r="A2397" s="5" t="s">
        <v>11793</v>
      </c>
      <c r="B2397" s="5" t="s">
        <v>74</v>
      </c>
      <c r="C2397" s="5" t="s">
        <v>72</v>
      </c>
      <c r="D2397" s="5" t="s">
        <v>8686</v>
      </c>
      <c r="E2397" s="2" t="s">
        <v>0</v>
      </c>
      <c r="F2397" s="6">
        <v>75.532507292509209</v>
      </c>
      <c r="G2397" s="8">
        <v>260.0290319179291</v>
      </c>
      <c r="H2397" s="6">
        <v>0</v>
      </c>
      <c r="I2397" s="6">
        <v>0</v>
      </c>
      <c r="J2397" s="6">
        <v>0</v>
      </c>
      <c r="K2397" s="5"/>
    </row>
    <row r="2398" spans="1:11">
      <c r="A2398" s="5" t="s">
        <v>11794</v>
      </c>
      <c r="B2398" s="5" t="s">
        <v>74</v>
      </c>
      <c r="C2398" s="5" t="s">
        <v>72</v>
      </c>
      <c r="D2398" s="5" t="s">
        <v>8687</v>
      </c>
      <c r="E2398" s="2" t="s">
        <v>0</v>
      </c>
      <c r="F2398" s="6">
        <v>79.571400473751268</v>
      </c>
      <c r="G2398" s="8">
        <v>253.91015828765424</v>
      </c>
      <c r="H2398" s="6">
        <v>0</v>
      </c>
      <c r="I2398" s="6">
        <v>0</v>
      </c>
      <c r="J2398" s="6">
        <v>0</v>
      </c>
      <c r="K2398" s="5"/>
    </row>
    <row r="2399" spans="1:11">
      <c r="A2399" s="5" t="s">
        <v>11795</v>
      </c>
      <c r="B2399" s="5" t="s">
        <v>74</v>
      </c>
      <c r="C2399" s="5" t="s">
        <v>72</v>
      </c>
      <c r="D2399" s="5" t="s">
        <v>8688</v>
      </c>
      <c r="E2399" s="2" t="s">
        <v>0</v>
      </c>
      <c r="F2399" s="6">
        <v>101.98053889502962</v>
      </c>
      <c r="G2399" s="8">
        <v>260.02742191699741</v>
      </c>
      <c r="H2399" s="6">
        <v>0</v>
      </c>
      <c r="I2399" s="6">
        <v>0</v>
      </c>
      <c r="J2399" s="6">
        <v>0</v>
      </c>
      <c r="K2399" s="5"/>
    </row>
    <row r="2400" spans="1:11">
      <c r="A2400" s="5" t="s">
        <v>11796</v>
      </c>
      <c r="B2400" s="5" t="s">
        <v>74</v>
      </c>
      <c r="C2400" s="5" t="s">
        <v>72</v>
      </c>
      <c r="D2400" s="5" t="s">
        <v>8689</v>
      </c>
      <c r="E2400" s="2" t="s">
        <v>0</v>
      </c>
      <c r="F2400" s="6">
        <v>52.650996860453319</v>
      </c>
      <c r="G2400" s="8">
        <v>260.02864079834126</v>
      </c>
      <c r="H2400" s="6">
        <v>0</v>
      </c>
      <c r="I2400" s="6">
        <v>0</v>
      </c>
      <c r="J2400" s="6">
        <v>0</v>
      </c>
      <c r="K2400" s="5"/>
    </row>
    <row r="2401" spans="1:11">
      <c r="A2401" s="5" t="s">
        <v>11797</v>
      </c>
      <c r="B2401" s="5" t="s">
        <v>74</v>
      </c>
      <c r="C2401" s="5" t="s">
        <v>72</v>
      </c>
      <c r="D2401" s="5" t="s">
        <v>8690</v>
      </c>
      <c r="E2401" s="2" t="s">
        <v>0</v>
      </c>
      <c r="F2401" s="6">
        <v>73.139190349957289</v>
      </c>
      <c r="G2401" s="8">
        <v>231.47680429607519</v>
      </c>
      <c r="H2401" s="6">
        <v>0</v>
      </c>
      <c r="I2401" s="6">
        <v>0</v>
      </c>
      <c r="J2401" s="6">
        <v>0</v>
      </c>
      <c r="K2401" s="5"/>
    </row>
    <row r="2402" spans="1:11">
      <c r="A2402" s="5" t="s">
        <v>11798</v>
      </c>
      <c r="B2402" s="5" t="s">
        <v>74</v>
      </c>
      <c r="C2402" s="5" t="s">
        <v>72</v>
      </c>
      <c r="D2402" s="5" t="s">
        <v>8691</v>
      </c>
      <c r="E2402" s="2" t="s">
        <v>0</v>
      </c>
      <c r="F2402" s="6">
        <v>75.680787974499452</v>
      </c>
      <c r="G2402" s="8">
        <v>260.02922574299521</v>
      </c>
      <c r="H2402" s="6">
        <v>0</v>
      </c>
      <c r="I2402" s="6">
        <v>0</v>
      </c>
      <c r="J2402" s="6">
        <v>0</v>
      </c>
      <c r="K2402" s="5"/>
    </row>
    <row r="2403" spans="1:11">
      <c r="A2403" s="5" t="s">
        <v>11799</v>
      </c>
      <c r="B2403" s="5" t="s">
        <v>74</v>
      </c>
      <c r="C2403" s="5" t="s">
        <v>72</v>
      </c>
      <c r="D2403" s="5" t="s">
        <v>8692</v>
      </c>
      <c r="E2403" s="2" t="s">
        <v>0</v>
      </c>
      <c r="F2403" s="6">
        <v>48.928567499880835</v>
      </c>
      <c r="G2403" s="8">
        <v>260.0280264056899</v>
      </c>
      <c r="H2403" s="6">
        <v>0</v>
      </c>
      <c r="I2403" s="6">
        <v>0</v>
      </c>
      <c r="J2403" s="6">
        <v>0</v>
      </c>
      <c r="K2403" s="5"/>
    </row>
    <row r="2404" spans="1:11">
      <c r="A2404" s="5" t="s">
        <v>11800</v>
      </c>
      <c r="B2404" s="5" t="s">
        <v>74</v>
      </c>
      <c r="C2404" s="5" t="s">
        <v>72</v>
      </c>
      <c r="D2404" s="5" t="s">
        <v>8693</v>
      </c>
      <c r="E2404" s="2" t="s">
        <v>0</v>
      </c>
      <c r="F2404" s="6">
        <v>66.941526451855609</v>
      </c>
      <c r="G2404" s="8">
        <v>260.02819209992185</v>
      </c>
      <c r="H2404" s="6">
        <v>0</v>
      </c>
      <c r="I2404" s="6">
        <v>0</v>
      </c>
      <c r="J2404" s="6">
        <v>0</v>
      </c>
      <c r="K2404" s="5"/>
    </row>
    <row r="2405" spans="1:11">
      <c r="A2405" s="5" t="s">
        <v>11801</v>
      </c>
      <c r="B2405" s="5" t="s">
        <v>74</v>
      </c>
      <c r="C2405" s="5" t="s">
        <v>72</v>
      </c>
      <c r="D2405" s="5" t="s">
        <v>8694</v>
      </c>
      <c r="E2405" s="2" t="s">
        <v>0</v>
      </c>
      <c r="F2405" s="6">
        <v>86.82092777182045</v>
      </c>
      <c r="G2405" s="8">
        <v>260.02922062995913</v>
      </c>
      <c r="H2405" s="6">
        <v>0</v>
      </c>
      <c r="I2405" s="6">
        <v>0</v>
      </c>
      <c r="J2405" s="6">
        <v>0</v>
      </c>
      <c r="K2405" s="5"/>
    </row>
    <row r="2406" spans="1:11">
      <c r="A2406" s="5" t="s">
        <v>11802</v>
      </c>
      <c r="B2406" s="5" t="s">
        <v>74</v>
      </c>
      <c r="C2406" s="5" t="s">
        <v>72</v>
      </c>
      <c r="D2406" s="5" t="s">
        <v>8695</v>
      </c>
      <c r="E2406" s="2" t="s">
        <v>0</v>
      </c>
      <c r="F2406" s="6">
        <v>55.014240510199159</v>
      </c>
      <c r="G2406" s="8">
        <v>260.0291147225463</v>
      </c>
      <c r="H2406" s="6">
        <v>0</v>
      </c>
      <c r="I2406" s="6">
        <v>0</v>
      </c>
      <c r="J2406" s="6">
        <v>0</v>
      </c>
      <c r="K2406" s="5"/>
    </row>
    <row r="2407" spans="1:11">
      <c r="A2407" s="5" t="s">
        <v>11803</v>
      </c>
      <c r="B2407" s="5" t="s">
        <v>74</v>
      </c>
      <c r="C2407" s="5" t="s">
        <v>72</v>
      </c>
      <c r="D2407" s="5" t="s">
        <v>8696</v>
      </c>
      <c r="E2407" s="2" t="s">
        <v>0</v>
      </c>
      <c r="F2407" s="6">
        <v>65.545857913371677</v>
      </c>
      <c r="G2407" s="8">
        <v>223.31998256337516</v>
      </c>
      <c r="H2407" s="6">
        <v>0</v>
      </c>
      <c r="I2407" s="6">
        <v>0</v>
      </c>
      <c r="J2407" s="6">
        <v>0</v>
      </c>
      <c r="K2407" s="5"/>
    </row>
    <row r="2408" spans="1:11">
      <c r="A2408" s="5" t="s">
        <v>11804</v>
      </c>
      <c r="B2408" s="5" t="s">
        <v>74</v>
      </c>
      <c r="C2408" s="5" t="s">
        <v>72</v>
      </c>
      <c r="D2408" s="5" t="s">
        <v>8697</v>
      </c>
      <c r="E2408" s="2" t="s">
        <v>0</v>
      </c>
      <c r="F2408" s="6">
        <v>83.729433272394871</v>
      </c>
      <c r="G2408" s="8">
        <v>260.02876575926325</v>
      </c>
      <c r="H2408" s="6">
        <v>0</v>
      </c>
      <c r="I2408" s="6">
        <v>0</v>
      </c>
      <c r="J2408" s="6">
        <v>0</v>
      </c>
      <c r="K2408" s="5"/>
    </row>
    <row r="2409" spans="1:11">
      <c r="A2409" s="5" t="s">
        <v>11805</v>
      </c>
      <c r="B2409" s="5" t="s">
        <v>74</v>
      </c>
      <c r="C2409" s="5" t="s">
        <v>72</v>
      </c>
      <c r="D2409" s="5" t="s">
        <v>8698</v>
      </c>
      <c r="E2409" s="2" t="s">
        <v>0</v>
      </c>
      <c r="F2409" s="6">
        <v>79.592406883284525</v>
      </c>
      <c r="G2409" s="8">
        <v>215.16101570833368</v>
      </c>
      <c r="H2409" s="6">
        <v>0</v>
      </c>
      <c r="I2409" s="6">
        <v>0</v>
      </c>
      <c r="J2409" s="6">
        <v>0</v>
      </c>
      <c r="K2409" s="5"/>
    </row>
    <row r="2410" spans="1:11">
      <c r="A2410" s="5" t="s">
        <v>11806</v>
      </c>
      <c r="B2410" s="5" t="s">
        <v>74</v>
      </c>
      <c r="C2410" s="5" t="s">
        <v>72</v>
      </c>
      <c r="D2410" s="5" t="s">
        <v>8699</v>
      </c>
      <c r="E2410" s="2" t="s">
        <v>0</v>
      </c>
      <c r="F2410" s="6">
        <v>60.670623421881949</v>
      </c>
      <c r="G2410" s="8">
        <v>260.02872252581892</v>
      </c>
      <c r="H2410" s="6">
        <v>0</v>
      </c>
      <c r="I2410" s="6">
        <v>0</v>
      </c>
      <c r="J2410" s="6">
        <v>0</v>
      </c>
      <c r="K2410" s="5"/>
    </row>
    <row r="2411" spans="1:11">
      <c r="A2411" s="5" t="s">
        <v>11807</v>
      </c>
      <c r="B2411" s="5" t="s">
        <v>74</v>
      </c>
      <c r="C2411" s="5" t="s">
        <v>72</v>
      </c>
      <c r="D2411" s="5" t="s">
        <v>8700</v>
      </c>
      <c r="E2411" s="2" t="s">
        <v>0</v>
      </c>
      <c r="F2411" s="6">
        <v>43.398671868681667</v>
      </c>
      <c r="G2411" s="8">
        <v>260.02903321939169</v>
      </c>
      <c r="H2411" s="6">
        <v>0</v>
      </c>
      <c r="I2411" s="6">
        <v>0</v>
      </c>
      <c r="J2411" s="6">
        <v>0</v>
      </c>
      <c r="K2411" s="5"/>
    </row>
    <row r="2412" spans="1:11">
      <c r="A2412" s="5" t="s">
        <v>11808</v>
      </c>
      <c r="B2412" s="5" t="s">
        <v>74</v>
      </c>
      <c r="C2412" s="5" t="s">
        <v>72</v>
      </c>
      <c r="D2412" s="5" t="s">
        <v>8701</v>
      </c>
      <c r="E2412" s="2" t="s">
        <v>0</v>
      </c>
      <c r="F2412" s="6">
        <v>56.663133018462069</v>
      </c>
      <c r="G2412" s="8">
        <v>220.26001412698537</v>
      </c>
      <c r="H2412" s="6">
        <v>0</v>
      </c>
      <c r="I2412" s="6">
        <v>0</v>
      </c>
      <c r="J2412" s="6">
        <v>0</v>
      </c>
      <c r="K2412" s="5"/>
    </row>
    <row r="2413" spans="1:11">
      <c r="A2413" s="5" t="s">
        <v>11809</v>
      </c>
      <c r="B2413" s="5" t="s">
        <v>74</v>
      </c>
      <c r="C2413" s="5" t="s">
        <v>72</v>
      </c>
      <c r="D2413" s="5" t="s">
        <v>8702</v>
      </c>
      <c r="E2413" s="2" t="s">
        <v>0</v>
      </c>
      <c r="F2413" s="6">
        <v>42.300653105692831</v>
      </c>
      <c r="G2413" s="8">
        <v>227.39774595466875</v>
      </c>
      <c r="H2413" s="6">
        <v>0</v>
      </c>
      <c r="I2413" s="6">
        <v>0</v>
      </c>
      <c r="J2413" s="6">
        <v>0</v>
      </c>
      <c r="K2413" s="5"/>
    </row>
    <row r="2414" spans="1:11">
      <c r="A2414" s="5" t="s">
        <v>11810</v>
      </c>
      <c r="B2414" s="5" t="s">
        <v>74</v>
      </c>
      <c r="C2414" s="5" t="s">
        <v>72</v>
      </c>
      <c r="D2414" s="5" t="s">
        <v>8703</v>
      </c>
      <c r="E2414" s="2" t="s">
        <v>0</v>
      </c>
      <c r="F2414" s="6">
        <v>90.855924639673248</v>
      </c>
      <c r="G2414" s="8">
        <v>260.02832931623425</v>
      </c>
      <c r="H2414" s="6">
        <v>0</v>
      </c>
      <c r="I2414" s="6">
        <v>0</v>
      </c>
      <c r="J2414" s="6">
        <v>0</v>
      </c>
      <c r="K2414" s="5"/>
    </row>
    <row r="2415" spans="1:11">
      <c r="A2415" s="5" t="s">
        <v>11811</v>
      </c>
      <c r="B2415" s="5" t="s">
        <v>74</v>
      </c>
      <c r="C2415" s="5" t="s">
        <v>72</v>
      </c>
      <c r="D2415" s="5" t="s">
        <v>8704</v>
      </c>
      <c r="E2415" s="2" t="s">
        <v>0</v>
      </c>
      <c r="F2415" s="6">
        <v>47.926840823476091</v>
      </c>
      <c r="G2415" s="8">
        <v>260.02904036200579</v>
      </c>
      <c r="H2415" s="6">
        <v>0</v>
      </c>
      <c r="I2415" s="6">
        <v>0</v>
      </c>
      <c r="J2415" s="6">
        <v>0</v>
      </c>
      <c r="K2415" s="5"/>
    </row>
    <row r="2416" spans="1:11">
      <c r="A2416" s="5" t="s">
        <v>11812</v>
      </c>
      <c r="B2416" s="5" t="s">
        <v>74</v>
      </c>
      <c r="C2416" s="5" t="s">
        <v>72</v>
      </c>
      <c r="D2416" s="5" t="s">
        <v>8705</v>
      </c>
      <c r="E2416" s="2" t="s">
        <v>0</v>
      </c>
      <c r="F2416" s="6">
        <v>58.970867020917673</v>
      </c>
      <c r="G2416" s="8">
        <v>250.8516410880805</v>
      </c>
      <c r="H2416" s="6">
        <v>0</v>
      </c>
      <c r="I2416" s="6">
        <v>0</v>
      </c>
      <c r="J2416" s="6">
        <v>0</v>
      </c>
      <c r="K2416" s="5"/>
    </row>
    <row r="2417" spans="1:11">
      <c r="A2417" s="5" t="s">
        <v>11813</v>
      </c>
      <c r="B2417" s="5" t="s">
        <v>74</v>
      </c>
      <c r="C2417" s="5" t="s">
        <v>72</v>
      </c>
      <c r="D2417" s="5" t="s">
        <v>8706</v>
      </c>
      <c r="E2417" s="2" t="s">
        <v>0</v>
      </c>
      <c r="F2417" s="6">
        <v>53.092590777585393</v>
      </c>
      <c r="G2417" s="8">
        <v>253.9122480316247</v>
      </c>
      <c r="H2417" s="6">
        <v>0</v>
      </c>
      <c r="I2417" s="6">
        <v>0</v>
      </c>
      <c r="J2417" s="6">
        <v>0</v>
      </c>
      <c r="K2417" s="5"/>
    </row>
    <row r="2418" spans="1:11">
      <c r="A2418" s="5" t="s">
        <v>11814</v>
      </c>
      <c r="B2418" s="5" t="s">
        <v>74</v>
      </c>
      <c r="C2418" s="5" t="s">
        <v>72</v>
      </c>
      <c r="D2418" s="5" t="s">
        <v>8707</v>
      </c>
      <c r="E2418" s="2" t="s">
        <v>0</v>
      </c>
      <c r="F2418" s="6">
        <v>78.899282037847811</v>
      </c>
      <c r="G2418" s="8">
        <v>260.02859222245525</v>
      </c>
      <c r="H2418" s="6">
        <v>0</v>
      </c>
      <c r="I2418" s="6">
        <v>0</v>
      </c>
      <c r="J2418" s="6">
        <v>0</v>
      </c>
      <c r="K2418" s="5"/>
    </row>
    <row r="2419" spans="1:11">
      <c r="A2419" s="5" t="s">
        <v>11815</v>
      </c>
      <c r="B2419" s="5" t="s">
        <v>74</v>
      </c>
      <c r="C2419" s="5" t="s">
        <v>72</v>
      </c>
      <c r="D2419" s="5" t="s">
        <v>8708</v>
      </c>
      <c r="E2419" s="2" t="s">
        <v>0</v>
      </c>
      <c r="F2419" s="6">
        <v>77.126316013032039</v>
      </c>
      <c r="G2419" s="8">
        <v>260.02883124178368</v>
      </c>
      <c r="H2419" s="6">
        <v>0</v>
      </c>
      <c r="I2419" s="6">
        <v>0</v>
      </c>
      <c r="J2419" s="6">
        <v>0</v>
      </c>
      <c r="K2419" s="5"/>
    </row>
    <row r="2420" spans="1:11">
      <c r="A2420" s="5" t="s">
        <v>11816</v>
      </c>
      <c r="B2420" s="5" t="s">
        <v>74</v>
      </c>
      <c r="C2420" s="5" t="s">
        <v>72</v>
      </c>
      <c r="D2420" s="5" t="s">
        <v>8709</v>
      </c>
      <c r="E2420" s="2" t="s">
        <v>0</v>
      </c>
      <c r="F2420" s="6">
        <v>47.782260950655335</v>
      </c>
      <c r="G2420" s="8">
        <v>260.02857142207927</v>
      </c>
      <c r="H2420" s="6">
        <v>0</v>
      </c>
      <c r="I2420" s="6">
        <v>0</v>
      </c>
      <c r="J2420" s="6">
        <v>0</v>
      </c>
      <c r="K2420" s="5"/>
    </row>
    <row r="2421" spans="1:11">
      <c r="A2421" s="5" t="s">
        <v>11817</v>
      </c>
      <c r="B2421" s="5" t="s">
        <v>74</v>
      </c>
      <c r="C2421" s="5" t="s">
        <v>72</v>
      </c>
      <c r="D2421" s="5" t="s">
        <v>8710</v>
      </c>
      <c r="E2421" s="2" t="s">
        <v>0</v>
      </c>
      <c r="F2421" s="6">
        <v>78.456593600026821</v>
      </c>
      <c r="G2421" s="8">
        <v>204.96387139228278</v>
      </c>
      <c r="H2421" s="6">
        <v>0</v>
      </c>
      <c r="I2421" s="6">
        <v>0</v>
      </c>
      <c r="J2421" s="6">
        <v>0</v>
      </c>
      <c r="K2421" s="5"/>
    </row>
    <row r="2422" spans="1:11">
      <c r="A2422" s="5" t="s">
        <v>11818</v>
      </c>
      <c r="B2422" s="5" t="s">
        <v>74</v>
      </c>
      <c r="C2422" s="5" t="s">
        <v>72</v>
      </c>
      <c r="D2422" s="5" t="s">
        <v>8711</v>
      </c>
      <c r="E2422" s="2" t="s">
        <v>0</v>
      </c>
      <c r="F2422" s="6">
        <v>85.380090429312403</v>
      </c>
      <c r="G2422" s="8">
        <v>260.02812684298874</v>
      </c>
      <c r="H2422" s="6">
        <v>0</v>
      </c>
      <c r="I2422" s="6">
        <v>0</v>
      </c>
      <c r="J2422" s="6">
        <v>0</v>
      </c>
      <c r="K2422" s="5"/>
    </row>
    <row r="2423" spans="1:11">
      <c r="A2423" s="5" t="s">
        <v>11819</v>
      </c>
      <c r="B2423" s="5" t="s">
        <v>74</v>
      </c>
      <c r="C2423" s="5" t="s">
        <v>72</v>
      </c>
      <c r="D2423" s="5" t="s">
        <v>8712</v>
      </c>
      <c r="E2423" s="2" t="s">
        <v>0</v>
      </c>
      <c r="F2423" s="6">
        <v>66.579757944128929</v>
      </c>
      <c r="G2423" s="8">
        <v>260.0293442595235</v>
      </c>
      <c r="H2423" s="6">
        <v>0</v>
      </c>
      <c r="I2423" s="6">
        <v>0</v>
      </c>
      <c r="J2423" s="6">
        <v>0</v>
      </c>
      <c r="K2423" s="5"/>
    </row>
    <row r="2424" spans="1:11">
      <c r="A2424" s="5" t="s">
        <v>11820</v>
      </c>
      <c r="B2424" s="5" t="s">
        <v>74</v>
      </c>
      <c r="C2424" s="5" t="s">
        <v>72</v>
      </c>
      <c r="D2424" s="5" t="s">
        <v>8713</v>
      </c>
      <c r="E2424" s="2" t="s">
        <v>0</v>
      </c>
      <c r="F2424" s="6">
        <v>56.319124256805331</v>
      </c>
      <c r="G2424" s="8">
        <v>237.59448332122417</v>
      </c>
      <c r="H2424" s="6">
        <v>0</v>
      </c>
      <c r="I2424" s="6">
        <v>0</v>
      </c>
      <c r="J2424" s="6">
        <v>0</v>
      </c>
      <c r="K2424" s="5"/>
    </row>
    <row r="2425" spans="1:11">
      <c r="A2425" s="5" t="s">
        <v>11821</v>
      </c>
      <c r="B2425" s="5" t="s">
        <v>74</v>
      </c>
      <c r="C2425" s="5" t="s">
        <v>72</v>
      </c>
      <c r="D2425" s="5" t="s">
        <v>8714</v>
      </c>
      <c r="E2425" s="2" t="s">
        <v>0</v>
      </c>
      <c r="F2425" s="6">
        <v>69.637483880212059</v>
      </c>
      <c r="G2425" s="8">
        <v>260.03105842624399</v>
      </c>
      <c r="H2425" s="6">
        <v>0</v>
      </c>
      <c r="I2425" s="6">
        <v>0</v>
      </c>
      <c r="J2425" s="6">
        <v>0</v>
      </c>
      <c r="K2425" s="5"/>
    </row>
    <row r="2426" spans="1:11">
      <c r="A2426" s="5" t="s">
        <v>11822</v>
      </c>
      <c r="B2426" s="5" t="s">
        <v>74</v>
      </c>
      <c r="C2426" s="5" t="s">
        <v>72</v>
      </c>
      <c r="D2426" s="5" t="s">
        <v>8715</v>
      </c>
      <c r="E2426" s="2" t="s">
        <v>0</v>
      </c>
      <c r="F2426" s="6">
        <v>70.517993693574127</v>
      </c>
      <c r="G2426" s="8">
        <v>228.41766327610836</v>
      </c>
      <c r="H2426" s="6">
        <v>0</v>
      </c>
      <c r="I2426" s="6">
        <v>0</v>
      </c>
      <c r="J2426" s="6">
        <v>0</v>
      </c>
      <c r="K2426" s="5"/>
    </row>
    <row r="2427" spans="1:11">
      <c r="A2427" s="5" t="s">
        <v>11823</v>
      </c>
      <c r="B2427" s="5" t="s">
        <v>74</v>
      </c>
      <c r="C2427" s="5" t="s">
        <v>72</v>
      </c>
      <c r="D2427" s="5" t="s">
        <v>8716</v>
      </c>
      <c r="E2427" s="2" t="s">
        <v>0</v>
      </c>
      <c r="F2427" s="6">
        <v>71.699035340445064</v>
      </c>
      <c r="G2427" s="8">
        <v>260.0286915343907</v>
      </c>
      <c r="H2427" s="6">
        <v>0</v>
      </c>
      <c r="I2427" s="6">
        <v>0</v>
      </c>
      <c r="J2427" s="6">
        <v>0</v>
      </c>
      <c r="K2427" s="5"/>
    </row>
    <row r="2428" spans="1:11">
      <c r="A2428" s="5" t="s">
        <v>11824</v>
      </c>
      <c r="B2428" s="5" t="s">
        <v>74</v>
      </c>
      <c r="C2428" s="5" t="s">
        <v>72</v>
      </c>
      <c r="D2428" s="5" t="s">
        <v>8717</v>
      </c>
      <c r="E2428" s="2" t="s">
        <v>0</v>
      </c>
      <c r="F2428" s="6">
        <v>72.361930291519442</v>
      </c>
      <c r="G2428" s="8">
        <v>260.02986315248273</v>
      </c>
      <c r="H2428" s="6">
        <v>0</v>
      </c>
      <c r="I2428" s="6">
        <v>0</v>
      </c>
      <c r="J2428" s="6">
        <v>0</v>
      </c>
      <c r="K2428" s="5"/>
    </row>
    <row r="2429" spans="1:11">
      <c r="A2429" s="5" t="s">
        <v>11825</v>
      </c>
      <c r="B2429" s="5" t="s">
        <v>74</v>
      </c>
      <c r="C2429" s="5" t="s">
        <v>72</v>
      </c>
      <c r="D2429" s="5" t="s">
        <v>8718</v>
      </c>
      <c r="E2429" s="2" t="s">
        <v>0</v>
      </c>
      <c r="F2429" s="6">
        <v>88.711737821007461</v>
      </c>
      <c r="G2429" s="8">
        <v>260.02539413818647</v>
      </c>
      <c r="H2429" s="6">
        <v>0</v>
      </c>
      <c r="I2429" s="6">
        <v>0</v>
      </c>
      <c r="J2429" s="6">
        <v>0</v>
      </c>
      <c r="K2429" s="5"/>
    </row>
    <row r="2430" spans="1:11">
      <c r="A2430" s="5" t="s">
        <v>11826</v>
      </c>
      <c r="B2430" s="5" t="s">
        <v>74</v>
      </c>
      <c r="C2430" s="5" t="s">
        <v>72</v>
      </c>
      <c r="D2430" s="5" t="s">
        <v>8719</v>
      </c>
      <c r="E2430" s="2" t="s">
        <v>0</v>
      </c>
      <c r="F2430" s="6">
        <v>49.899195661012399</v>
      </c>
      <c r="G2430" s="8">
        <v>216.17994966669002</v>
      </c>
      <c r="H2430" s="6">
        <v>0</v>
      </c>
      <c r="I2430" s="6">
        <v>0</v>
      </c>
      <c r="J2430" s="6">
        <v>0</v>
      </c>
      <c r="K2430" s="5"/>
    </row>
    <row r="2431" spans="1:11">
      <c r="A2431" s="5" t="s">
        <v>11827</v>
      </c>
      <c r="B2431" s="5" t="s">
        <v>74</v>
      </c>
      <c r="C2431" s="5" t="s">
        <v>72</v>
      </c>
      <c r="D2431" s="5" t="s">
        <v>8720</v>
      </c>
      <c r="E2431" s="2" t="s">
        <v>0</v>
      </c>
      <c r="F2431" s="6">
        <v>103.74950856735099</v>
      </c>
      <c r="G2431" s="8">
        <v>260.02837167183435</v>
      </c>
      <c r="H2431" s="6">
        <v>0</v>
      </c>
      <c r="I2431" s="6">
        <v>0</v>
      </c>
      <c r="J2431" s="6">
        <v>0</v>
      </c>
      <c r="K2431" s="5"/>
    </row>
    <row r="2432" spans="1:11">
      <c r="A2432" s="5" t="s">
        <v>11828</v>
      </c>
      <c r="B2432" s="5" t="s">
        <v>74</v>
      </c>
      <c r="C2432" s="5" t="s">
        <v>72</v>
      </c>
      <c r="D2432" s="5" t="s">
        <v>8721</v>
      </c>
      <c r="E2432" s="2" t="s">
        <v>0</v>
      </c>
      <c r="F2432" s="6">
        <v>76.454667023268243</v>
      </c>
      <c r="G2432" s="8">
        <v>260.02888472853704</v>
      </c>
      <c r="H2432" s="6">
        <v>0</v>
      </c>
      <c r="I2432" s="6">
        <v>0</v>
      </c>
      <c r="J2432" s="6">
        <v>0</v>
      </c>
      <c r="K2432" s="5"/>
    </row>
    <row r="2433" spans="1:11">
      <c r="A2433" s="5" t="s">
        <v>11829</v>
      </c>
      <c r="B2433" s="5" t="s">
        <v>74</v>
      </c>
      <c r="C2433" s="5" t="s">
        <v>72</v>
      </c>
      <c r="D2433" s="5" t="s">
        <v>8722</v>
      </c>
      <c r="E2433" s="2" t="s">
        <v>0</v>
      </c>
      <c r="F2433" s="6">
        <v>87.636839697511817</v>
      </c>
      <c r="G2433" s="8">
        <v>260.02882241932747</v>
      </c>
      <c r="H2433" s="6">
        <v>0</v>
      </c>
      <c r="I2433" s="6">
        <v>0</v>
      </c>
      <c r="J2433" s="6">
        <v>0</v>
      </c>
      <c r="K2433" s="5"/>
    </row>
    <row r="2434" spans="1:11">
      <c r="A2434" s="5" t="s">
        <v>11830</v>
      </c>
      <c r="B2434" s="5" t="s">
        <v>74</v>
      </c>
      <c r="C2434" s="5" t="s">
        <v>72</v>
      </c>
      <c r="D2434" s="5" t="s">
        <v>8723</v>
      </c>
      <c r="E2434" s="2" t="s">
        <v>0</v>
      </c>
      <c r="F2434" s="6">
        <v>55.341309617891952</v>
      </c>
      <c r="G2434" s="8">
        <v>260.02954426471126</v>
      </c>
      <c r="H2434" s="6">
        <v>0</v>
      </c>
      <c r="I2434" s="6">
        <v>0</v>
      </c>
      <c r="J2434" s="6">
        <v>0</v>
      </c>
      <c r="K2434" s="5"/>
    </row>
    <row r="2435" spans="1:11">
      <c r="A2435" s="5" t="s">
        <v>11831</v>
      </c>
      <c r="B2435" s="5" t="s">
        <v>74</v>
      </c>
      <c r="C2435" s="5" t="s">
        <v>72</v>
      </c>
      <c r="D2435" s="5" t="s">
        <v>8724</v>
      </c>
      <c r="E2435" s="2" t="s">
        <v>0</v>
      </c>
      <c r="F2435" s="6">
        <v>87.059405870077697</v>
      </c>
      <c r="G2435" s="8">
        <v>260.02977059548311</v>
      </c>
      <c r="H2435" s="6">
        <v>0</v>
      </c>
      <c r="I2435" s="6">
        <v>0</v>
      </c>
      <c r="J2435" s="6">
        <v>0</v>
      </c>
      <c r="K2435" s="5"/>
    </row>
    <row r="2436" spans="1:11">
      <c r="A2436" s="5" t="s">
        <v>11832</v>
      </c>
      <c r="B2436" s="5" t="s">
        <v>74</v>
      </c>
      <c r="C2436" s="5" t="s">
        <v>72</v>
      </c>
      <c r="D2436" s="5" t="s">
        <v>8725</v>
      </c>
      <c r="E2436" s="2" t="s">
        <v>0</v>
      </c>
      <c r="F2436" s="6">
        <v>46.872950947637925</v>
      </c>
      <c r="G2436" s="8">
        <v>260.0292114639384</v>
      </c>
      <c r="H2436" s="6">
        <v>0</v>
      </c>
      <c r="I2436" s="6">
        <v>0</v>
      </c>
      <c r="J2436" s="6">
        <v>0</v>
      </c>
      <c r="K2436" s="5"/>
    </row>
    <row r="2437" spans="1:11">
      <c r="A2437" s="5" t="s">
        <v>11833</v>
      </c>
      <c r="B2437" s="5" t="s">
        <v>74</v>
      </c>
      <c r="C2437" s="5" t="s">
        <v>72</v>
      </c>
      <c r="D2437" s="5" t="s">
        <v>8726</v>
      </c>
      <c r="E2437" s="2" t="s">
        <v>0</v>
      </c>
      <c r="F2437" s="6">
        <v>49.098388512960284</v>
      </c>
      <c r="G2437" s="8">
        <v>260.02848883282189</v>
      </c>
      <c r="H2437" s="6">
        <v>0</v>
      </c>
      <c r="I2437" s="6">
        <v>0</v>
      </c>
      <c r="J2437" s="6">
        <v>0</v>
      </c>
      <c r="K2437" s="5"/>
    </row>
    <row r="2438" spans="1:11">
      <c r="A2438" s="5" t="s">
        <v>11834</v>
      </c>
      <c r="B2438" s="5" t="s">
        <v>74</v>
      </c>
      <c r="C2438" s="5" t="s">
        <v>72</v>
      </c>
      <c r="D2438" s="5" t="s">
        <v>8727</v>
      </c>
      <c r="E2438" s="2" t="s">
        <v>0</v>
      </c>
      <c r="F2438" s="6">
        <v>61.274812868907325</v>
      </c>
      <c r="G2438" s="8">
        <v>260.02905388210763</v>
      </c>
      <c r="H2438" s="6">
        <v>0</v>
      </c>
      <c r="I2438" s="6">
        <v>0</v>
      </c>
      <c r="J2438" s="6">
        <v>0</v>
      </c>
      <c r="K2438" s="5"/>
    </row>
    <row r="2439" spans="1:11">
      <c r="A2439" s="5" t="s">
        <v>11835</v>
      </c>
      <c r="B2439" s="5" t="s">
        <v>74</v>
      </c>
      <c r="C2439" s="5" t="s">
        <v>72</v>
      </c>
      <c r="D2439" s="5" t="s">
        <v>8728</v>
      </c>
      <c r="E2439" s="2" t="s">
        <v>0</v>
      </c>
      <c r="F2439" s="6">
        <v>64.881698615914488</v>
      </c>
      <c r="G2439" s="8">
        <v>260.02870079847963</v>
      </c>
      <c r="H2439" s="6">
        <v>0</v>
      </c>
      <c r="I2439" s="6">
        <v>0</v>
      </c>
      <c r="J2439" s="6">
        <v>0</v>
      </c>
      <c r="K2439" s="5"/>
    </row>
    <row r="2440" spans="1:11">
      <c r="A2440" s="5" t="s">
        <v>11836</v>
      </c>
      <c r="B2440" s="5" t="s">
        <v>74</v>
      </c>
      <c r="C2440" s="5" t="s">
        <v>72</v>
      </c>
      <c r="D2440" s="5" t="s">
        <v>8729</v>
      </c>
      <c r="E2440" s="2" t="s">
        <v>0</v>
      </c>
      <c r="F2440" s="6">
        <v>57.464390628489696</v>
      </c>
      <c r="G2440" s="8">
        <v>260.02885932442172</v>
      </c>
      <c r="H2440" s="6">
        <v>0</v>
      </c>
      <c r="I2440" s="6">
        <v>0</v>
      </c>
      <c r="J2440" s="6">
        <v>0</v>
      </c>
      <c r="K2440" s="5"/>
    </row>
    <row r="2441" spans="1:11">
      <c r="A2441" s="5" t="s">
        <v>11837</v>
      </c>
      <c r="B2441" s="5" t="s">
        <v>74</v>
      </c>
      <c r="C2441" s="5" t="s">
        <v>72</v>
      </c>
      <c r="D2441" s="5" t="s">
        <v>8730</v>
      </c>
      <c r="E2441" s="2" t="s">
        <v>0</v>
      </c>
      <c r="F2441" s="6">
        <v>61.676619005407865</v>
      </c>
      <c r="G2441" s="8">
        <v>260.02870049200175</v>
      </c>
      <c r="H2441" s="6">
        <v>0</v>
      </c>
      <c r="I2441" s="6">
        <v>0</v>
      </c>
      <c r="J2441" s="6">
        <v>0</v>
      </c>
      <c r="K2441" s="5"/>
    </row>
    <row r="2442" spans="1:11">
      <c r="A2442" s="5" t="s">
        <v>11838</v>
      </c>
      <c r="B2442" s="5" t="s">
        <v>74</v>
      </c>
      <c r="C2442" s="5" t="s">
        <v>72</v>
      </c>
      <c r="D2442" s="5" t="s">
        <v>8731</v>
      </c>
      <c r="E2442" s="2" t="s">
        <v>0</v>
      </c>
      <c r="F2442" s="6">
        <v>50.902002340266115</v>
      </c>
      <c r="G2442" s="8">
        <v>260.02863823828693</v>
      </c>
      <c r="H2442" s="6">
        <v>0</v>
      </c>
      <c r="I2442" s="6">
        <v>0</v>
      </c>
      <c r="J2442" s="6">
        <v>0</v>
      </c>
      <c r="K2442" s="5"/>
    </row>
    <row r="2443" spans="1:11">
      <c r="A2443" s="5" t="s">
        <v>11839</v>
      </c>
      <c r="B2443" s="5" t="s">
        <v>74</v>
      </c>
      <c r="C2443" s="5" t="s">
        <v>72</v>
      </c>
      <c r="D2443" s="5" t="s">
        <v>8732</v>
      </c>
      <c r="E2443" s="2" t="s">
        <v>0</v>
      </c>
      <c r="F2443" s="6">
        <v>89.313656816535882</v>
      </c>
      <c r="G2443" s="8">
        <v>260.0292060929134</v>
      </c>
      <c r="H2443" s="6">
        <v>0</v>
      </c>
      <c r="I2443" s="6">
        <v>0</v>
      </c>
      <c r="J2443" s="6">
        <v>0</v>
      </c>
      <c r="K2443" s="5"/>
    </row>
    <row r="2444" spans="1:11">
      <c r="A2444" s="5" t="s">
        <v>11840</v>
      </c>
      <c r="B2444" s="5" t="s">
        <v>74</v>
      </c>
      <c r="C2444" s="5" t="s">
        <v>72</v>
      </c>
      <c r="D2444" s="5" t="s">
        <v>8733</v>
      </c>
      <c r="E2444" s="2" t="s">
        <v>0</v>
      </c>
      <c r="F2444" s="6">
        <v>64.114197776539584</v>
      </c>
      <c r="G2444" s="8">
        <v>260.02847868962652</v>
      </c>
      <c r="H2444" s="6">
        <v>0</v>
      </c>
      <c r="I2444" s="6">
        <v>0</v>
      </c>
      <c r="J2444" s="6">
        <v>0</v>
      </c>
      <c r="K2444" s="5"/>
    </row>
    <row r="2445" spans="1:11">
      <c r="A2445" s="5" t="s">
        <v>11841</v>
      </c>
      <c r="B2445" s="5" t="s">
        <v>74</v>
      </c>
      <c r="C2445" s="5" t="s">
        <v>72</v>
      </c>
      <c r="D2445" s="5" t="s">
        <v>8734</v>
      </c>
      <c r="E2445" s="2" t="s">
        <v>0</v>
      </c>
      <c r="F2445" s="6">
        <v>82.857649967288708</v>
      </c>
      <c r="G2445" s="8">
        <v>260.02931292886234</v>
      </c>
      <c r="H2445" s="6">
        <v>0</v>
      </c>
      <c r="I2445" s="6">
        <v>0</v>
      </c>
      <c r="J2445" s="6">
        <v>0</v>
      </c>
      <c r="K2445" s="5"/>
    </row>
    <row r="2446" spans="1:11">
      <c r="A2446" s="5" t="s">
        <v>11842</v>
      </c>
      <c r="B2446" s="5" t="s">
        <v>74</v>
      </c>
      <c r="C2446" s="5" t="s">
        <v>72</v>
      </c>
      <c r="D2446" s="5" t="s">
        <v>8735</v>
      </c>
      <c r="E2446" s="2" t="s">
        <v>0</v>
      </c>
      <c r="F2446" s="6">
        <v>59.45362457127014</v>
      </c>
      <c r="G2446" s="8">
        <v>209.04328601126147</v>
      </c>
      <c r="H2446" s="6">
        <v>0</v>
      </c>
      <c r="I2446" s="6">
        <v>0</v>
      </c>
      <c r="J2446" s="6">
        <v>0</v>
      </c>
      <c r="K2446" s="5"/>
    </row>
    <row r="2447" spans="1:11">
      <c r="A2447" s="5" t="s">
        <v>11843</v>
      </c>
      <c r="B2447" s="5" t="s">
        <v>74</v>
      </c>
      <c r="C2447" s="5" t="s">
        <v>72</v>
      </c>
      <c r="D2447" s="5" t="s">
        <v>8736</v>
      </c>
      <c r="E2447" s="2" t="s">
        <v>0</v>
      </c>
      <c r="F2447" s="6">
        <v>60.370953354359287</v>
      </c>
      <c r="G2447" s="8">
        <v>260.02762787525455</v>
      </c>
      <c r="H2447" s="6">
        <v>0</v>
      </c>
      <c r="I2447" s="6">
        <v>0</v>
      </c>
      <c r="J2447" s="6">
        <v>0</v>
      </c>
      <c r="K2447" s="5"/>
    </row>
    <row r="2448" spans="1:11">
      <c r="A2448" s="5" t="s">
        <v>11844</v>
      </c>
      <c r="B2448" s="5" t="s">
        <v>74</v>
      </c>
      <c r="C2448" s="5" t="s">
        <v>72</v>
      </c>
      <c r="D2448" s="5" t="s">
        <v>8737</v>
      </c>
      <c r="E2448" s="2" t="s">
        <v>0</v>
      </c>
      <c r="F2448" s="6">
        <v>75.636393659685922</v>
      </c>
      <c r="G2448" s="8">
        <v>260.02810238564484</v>
      </c>
      <c r="H2448" s="6">
        <v>0</v>
      </c>
      <c r="I2448" s="6">
        <v>0</v>
      </c>
      <c r="J2448" s="6">
        <v>0</v>
      </c>
      <c r="K2448" s="5"/>
    </row>
    <row r="2449" spans="1:11">
      <c r="A2449" s="5" t="s">
        <v>11845</v>
      </c>
      <c r="B2449" s="5" t="s">
        <v>74</v>
      </c>
      <c r="C2449" s="5" t="s">
        <v>72</v>
      </c>
      <c r="D2449" s="5" t="s">
        <v>8738</v>
      </c>
      <c r="E2449" s="2" t="s">
        <v>0</v>
      </c>
      <c r="F2449" s="6">
        <v>76.013148789656228</v>
      </c>
      <c r="G2449" s="8">
        <v>260.02668938880879</v>
      </c>
      <c r="H2449" s="6">
        <v>0</v>
      </c>
      <c r="I2449" s="6">
        <v>0</v>
      </c>
      <c r="J2449" s="6">
        <v>0</v>
      </c>
      <c r="K2449" s="5"/>
    </row>
    <row r="2450" spans="1:11">
      <c r="A2450" s="5" t="s">
        <v>11846</v>
      </c>
      <c r="B2450" s="5" t="s">
        <v>74</v>
      </c>
      <c r="C2450" s="5" t="s">
        <v>72</v>
      </c>
      <c r="D2450" s="5" t="s">
        <v>8739</v>
      </c>
      <c r="E2450" s="2" t="s">
        <v>0</v>
      </c>
      <c r="F2450" s="6">
        <v>91.65675502796239</v>
      </c>
      <c r="G2450" s="8">
        <v>260.02830918147419</v>
      </c>
      <c r="H2450" s="6">
        <v>0</v>
      </c>
      <c r="I2450" s="6">
        <v>0</v>
      </c>
      <c r="J2450" s="6">
        <v>0</v>
      </c>
      <c r="K2450" s="5"/>
    </row>
    <row r="2451" spans="1:11">
      <c r="A2451" s="5" t="s">
        <v>11847</v>
      </c>
      <c r="B2451" s="5" t="s">
        <v>74</v>
      </c>
      <c r="C2451" s="5" t="s">
        <v>72</v>
      </c>
      <c r="D2451" s="5" t="s">
        <v>8740</v>
      </c>
      <c r="E2451" s="2" t="s">
        <v>0</v>
      </c>
      <c r="F2451" s="6">
        <v>44.984312813812487</v>
      </c>
      <c r="G2451" s="8">
        <v>215.16212794502059</v>
      </c>
      <c r="H2451" s="6">
        <v>0</v>
      </c>
      <c r="I2451" s="6">
        <v>0</v>
      </c>
      <c r="J2451" s="6">
        <v>0</v>
      </c>
      <c r="K2451" s="5"/>
    </row>
    <row r="2452" spans="1:11">
      <c r="A2452" s="5" t="s">
        <v>11848</v>
      </c>
      <c r="B2452" s="5" t="s">
        <v>74</v>
      </c>
      <c r="C2452" s="5" t="s">
        <v>72</v>
      </c>
      <c r="D2452" s="5" t="s">
        <v>8741</v>
      </c>
      <c r="E2452" s="2" t="s">
        <v>0</v>
      </c>
      <c r="F2452" s="6">
        <v>58.784051401663518</v>
      </c>
      <c r="G2452" s="8">
        <v>260.02838533644325</v>
      </c>
      <c r="H2452" s="6">
        <v>0</v>
      </c>
      <c r="I2452" s="6">
        <v>0</v>
      </c>
      <c r="J2452" s="6">
        <v>0</v>
      </c>
      <c r="K2452" s="5"/>
    </row>
    <row r="2453" spans="1:11">
      <c r="A2453" s="5" t="s">
        <v>11849</v>
      </c>
      <c r="B2453" s="5" t="s">
        <v>74</v>
      </c>
      <c r="C2453" s="5" t="s">
        <v>72</v>
      </c>
      <c r="D2453" s="5" t="s">
        <v>8742</v>
      </c>
      <c r="E2453" s="2" t="s">
        <v>0</v>
      </c>
      <c r="F2453" s="6">
        <v>83.994789699595714</v>
      </c>
      <c r="G2453" s="8">
        <v>260.02870171476349</v>
      </c>
      <c r="H2453" s="6">
        <v>0</v>
      </c>
      <c r="I2453" s="6">
        <v>0</v>
      </c>
      <c r="J2453" s="6">
        <v>0</v>
      </c>
      <c r="K2453" s="5"/>
    </row>
    <row r="2454" spans="1:11">
      <c r="A2454" s="5" t="s">
        <v>11850</v>
      </c>
      <c r="B2454" s="5" t="s">
        <v>74</v>
      </c>
      <c r="C2454" s="5" t="s">
        <v>72</v>
      </c>
      <c r="D2454" s="5" t="s">
        <v>8743</v>
      </c>
      <c r="E2454" s="2" t="s">
        <v>0</v>
      </c>
      <c r="F2454" s="6">
        <v>40.948260950434332</v>
      </c>
      <c r="G2454" s="8">
        <v>221.27771109762583</v>
      </c>
      <c r="H2454" s="6">
        <v>0</v>
      </c>
      <c r="I2454" s="6">
        <v>0</v>
      </c>
      <c r="J2454" s="6">
        <v>0</v>
      </c>
      <c r="K2454" s="5"/>
    </row>
    <row r="2455" spans="1:11">
      <c r="A2455" s="5" t="s">
        <v>11851</v>
      </c>
      <c r="B2455" s="5" t="s">
        <v>74</v>
      </c>
      <c r="C2455" s="5" t="s">
        <v>72</v>
      </c>
      <c r="D2455" s="5" t="s">
        <v>8744</v>
      </c>
      <c r="E2455" s="2" t="s">
        <v>0</v>
      </c>
      <c r="F2455" s="6">
        <v>49.538298908706516</v>
      </c>
      <c r="G2455" s="8">
        <v>241.67279849934192</v>
      </c>
      <c r="H2455" s="6">
        <v>0</v>
      </c>
      <c r="I2455" s="6">
        <v>0</v>
      </c>
      <c r="J2455" s="6">
        <v>0</v>
      </c>
      <c r="K2455" s="5"/>
    </row>
    <row r="2456" spans="1:11">
      <c r="A2456" s="5" t="s">
        <v>11852</v>
      </c>
      <c r="B2456" s="5" t="s">
        <v>74</v>
      </c>
      <c r="C2456" s="5" t="s">
        <v>72</v>
      </c>
      <c r="D2456" s="5" t="s">
        <v>8745</v>
      </c>
      <c r="E2456" s="2" t="s">
        <v>0</v>
      </c>
      <c r="F2456" s="6">
        <v>67.473380941892628</v>
      </c>
      <c r="G2456" s="8">
        <v>260.03009657215415</v>
      </c>
      <c r="H2456" s="6">
        <v>0</v>
      </c>
      <c r="I2456" s="6">
        <v>0</v>
      </c>
      <c r="J2456" s="6">
        <v>0</v>
      </c>
      <c r="K2456" s="5"/>
    </row>
    <row r="2457" spans="1:11">
      <c r="A2457" s="5" t="s">
        <v>11853</v>
      </c>
      <c r="B2457" s="5" t="s">
        <v>74</v>
      </c>
      <c r="C2457" s="5" t="s">
        <v>72</v>
      </c>
      <c r="D2457" s="5" t="s">
        <v>8746</v>
      </c>
      <c r="E2457" s="2" t="s">
        <v>0</v>
      </c>
      <c r="F2457" s="6">
        <v>97.535737180008653</v>
      </c>
      <c r="G2457" s="8">
        <v>260.02804957811742</v>
      </c>
      <c r="H2457" s="6">
        <v>0</v>
      </c>
      <c r="I2457" s="6">
        <v>0</v>
      </c>
      <c r="J2457" s="6">
        <v>0</v>
      </c>
      <c r="K2457" s="5"/>
    </row>
    <row r="2458" spans="1:11">
      <c r="A2458" s="5" t="s">
        <v>11854</v>
      </c>
      <c r="B2458" s="5" t="s">
        <v>74</v>
      </c>
      <c r="C2458" s="5" t="s">
        <v>72</v>
      </c>
      <c r="D2458" s="5" t="s">
        <v>8747</v>
      </c>
      <c r="E2458" s="2" t="s">
        <v>0</v>
      </c>
      <c r="F2458" s="6">
        <v>39.625417580988824</v>
      </c>
      <c r="G2458" s="8">
        <v>208.02432119042754</v>
      </c>
      <c r="H2458" s="6">
        <v>0</v>
      </c>
      <c r="I2458" s="6">
        <v>0</v>
      </c>
      <c r="J2458" s="6">
        <v>0</v>
      </c>
      <c r="K2458" s="5"/>
    </row>
    <row r="2459" spans="1:11">
      <c r="A2459" s="5" t="s">
        <v>11855</v>
      </c>
      <c r="B2459" s="5" t="s">
        <v>74</v>
      </c>
      <c r="C2459" s="5" t="s">
        <v>72</v>
      </c>
      <c r="D2459" s="5" t="s">
        <v>8748</v>
      </c>
      <c r="E2459" s="2" t="s">
        <v>0</v>
      </c>
      <c r="F2459" s="6">
        <v>66.932789029371833</v>
      </c>
      <c r="G2459" s="8">
        <v>235.55495214611767</v>
      </c>
      <c r="H2459" s="6">
        <v>0</v>
      </c>
      <c r="I2459" s="6">
        <v>0</v>
      </c>
      <c r="J2459" s="6">
        <v>0</v>
      </c>
      <c r="K2459" s="5"/>
    </row>
    <row r="2460" spans="1:11">
      <c r="A2460" s="5" t="s">
        <v>11856</v>
      </c>
      <c r="B2460" s="5" t="s">
        <v>74</v>
      </c>
      <c r="C2460" s="5" t="s">
        <v>72</v>
      </c>
      <c r="D2460" s="5" t="s">
        <v>8749</v>
      </c>
      <c r="E2460" s="2" t="s">
        <v>0</v>
      </c>
      <c r="F2460" s="6">
        <v>80.400515077617754</v>
      </c>
      <c r="G2460" s="8">
        <v>260.02847675816247</v>
      </c>
      <c r="H2460" s="6">
        <v>0</v>
      </c>
      <c r="I2460" s="6">
        <v>0</v>
      </c>
      <c r="J2460" s="6">
        <v>0</v>
      </c>
      <c r="K2460" s="5"/>
    </row>
    <row r="2461" spans="1:11">
      <c r="A2461" s="5" t="s">
        <v>11857</v>
      </c>
      <c r="B2461" s="5" t="s">
        <v>74</v>
      </c>
      <c r="C2461" s="5" t="s">
        <v>72</v>
      </c>
      <c r="D2461" s="5" t="s">
        <v>8750</v>
      </c>
      <c r="E2461" s="2" t="s">
        <v>0</v>
      </c>
      <c r="F2461" s="6">
        <v>63.761216271054423</v>
      </c>
      <c r="G2461" s="8">
        <v>260.02819451676521</v>
      </c>
      <c r="H2461" s="6">
        <v>0</v>
      </c>
      <c r="I2461" s="6">
        <v>0</v>
      </c>
      <c r="J2461" s="6">
        <v>0</v>
      </c>
      <c r="K2461" s="5"/>
    </row>
    <row r="2462" spans="1:11">
      <c r="A2462" s="5" t="s">
        <v>11858</v>
      </c>
      <c r="B2462" s="5" t="s">
        <v>74</v>
      </c>
      <c r="C2462" s="5" t="s">
        <v>72</v>
      </c>
      <c r="D2462" s="5" t="s">
        <v>8751</v>
      </c>
      <c r="E2462" s="2" t="s">
        <v>0</v>
      </c>
      <c r="F2462" s="6">
        <v>74.431064089419493</v>
      </c>
      <c r="G2462" s="8">
        <v>260.02910725180999</v>
      </c>
      <c r="H2462" s="6">
        <v>0</v>
      </c>
      <c r="I2462" s="6">
        <v>0</v>
      </c>
      <c r="J2462" s="6">
        <v>0</v>
      </c>
      <c r="K2462" s="5"/>
    </row>
    <row r="2463" spans="1:11">
      <c r="A2463" s="5" t="s">
        <v>11859</v>
      </c>
      <c r="B2463" s="5" t="s">
        <v>74</v>
      </c>
      <c r="C2463" s="5" t="s">
        <v>72</v>
      </c>
      <c r="D2463" s="5" t="s">
        <v>8752</v>
      </c>
      <c r="E2463" s="2" t="s">
        <v>0</v>
      </c>
      <c r="F2463" s="6">
        <v>53.148810955276133</v>
      </c>
      <c r="G2463" s="8">
        <v>260.02865612952326</v>
      </c>
      <c r="H2463" s="6">
        <v>0</v>
      </c>
      <c r="I2463" s="6">
        <v>0</v>
      </c>
      <c r="J2463" s="6">
        <v>0</v>
      </c>
      <c r="K2463" s="5"/>
    </row>
    <row r="2464" spans="1:11">
      <c r="A2464" s="5" t="s">
        <v>11860</v>
      </c>
      <c r="B2464" s="5" t="s">
        <v>74</v>
      </c>
      <c r="C2464" s="5" t="s">
        <v>72</v>
      </c>
      <c r="D2464" s="5" t="s">
        <v>8753</v>
      </c>
      <c r="E2464" s="2" t="s">
        <v>0</v>
      </c>
      <c r="F2464" s="6">
        <v>68.792706412252215</v>
      </c>
      <c r="G2464" s="8">
        <v>208.02266817362667</v>
      </c>
      <c r="H2464" s="6">
        <v>0</v>
      </c>
      <c r="I2464" s="6">
        <v>0</v>
      </c>
      <c r="J2464" s="6">
        <v>0</v>
      </c>
      <c r="K2464" s="5"/>
    </row>
    <row r="2465" spans="1:11">
      <c r="A2465" s="5" t="s">
        <v>11861</v>
      </c>
      <c r="B2465" s="5" t="s">
        <v>74</v>
      </c>
      <c r="C2465" s="5" t="s">
        <v>72</v>
      </c>
      <c r="D2465" s="5" t="s">
        <v>8754</v>
      </c>
      <c r="E2465" s="2" t="s">
        <v>0</v>
      </c>
      <c r="F2465" s="6">
        <v>57.637354574137639</v>
      </c>
      <c r="G2465" s="8">
        <v>226.37823361080086</v>
      </c>
      <c r="H2465" s="6">
        <v>0</v>
      </c>
      <c r="I2465" s="6">
        <v>0</v>
      </c>
      <c r="J2465" s="6">
        <v>0</v>
      </c>
      <c r="K2465" s="5"/>
    </row>
    <row r="2466" spans="1:11">
      <c r="A2466" s="5" t="s">
        <v>11862</v>
      </c>
      <c r="B2466" s="5" t="s">
        <v>74</v>
      </c>
      <c r="C2466" s="5" t="s">
        <v>72</v>
      </c>
      <c r="D2466" s="5" t="s">
        <v>8755</v>
      </c>
      <c r="E2466" s="2" t="s">
        <v>0</v>
      </c>
      <c r="F2466" s="6">
        <v>51.031396060222896</v>
      </c>
      <c r="G2466" s="8">
        <v>260.02912188978564</v>
      </c>
      <c r="H2466" s="6">
        <v>0</v>
      </c>
      <c r="I2466" s="6">
        <v>0</v>
      </c>
      <c r="J2466" s="6">
        <v>0</v>
      </c>
      <c r="K2466" s="5"/>
    </row>
    <row r="2467" spans="1:11">
      <c r="A2467" s="5" t="s">
        <v>11863</v>
      </c>
      <c r="B2467" s="5" t="s">
        <v>74</v>
      </c>
      <c r="C2467" s="5" t="s">
        <v>72</v>
      </c>
      <c r="D2467" s="5" t="s">
        <v>8756</v>
      </c>
      <c r="E2467" s="2" t="s">
        <v>0</v>
      </c>
      <c r="F2467" s="6">
        <v>62.758841145768358</v>
      </c>
      <c r="G2467" s="8">
        <v>260.0284396034092</v>
      </c>
      <c r="H2467" s="6">
        <v>0</v>
      </c>
      <c r="I2467" s="6">
        <v>0</v>
      </c>
      <c r="J2467" s="6">
        <v>0</v>
      </c>
      <c r="K2467" s="5"/>
    </row>
    <row r="2468" spans="1:11">
      <c r="A2468" s="5" t="s">
        <v>11864</v>
      </c>
      <c r="B2468" s="5" t="s">
        <v>74</v>
      </c>
      <c r="C2468" s="5" t="s">
        <v>72</v>
      </c>
      <c r="D2468" s="5" t="s">
        <v>8757</v>
      </c>
      <c r="E2468" s="2" t="s">
        <v>0</v>
      </c>
      <c r="F2468" s="6">
        <v>91.833581250077259</v>
      </c>
      <c r="G2468" s="8">
        <v>260.02826662930744</v>
      </c>
      <c r="H2468" s="6">
        <v>0</v>
      </c>
      <c r="I2468" s="6">
        <v>0</v>
      </c>
      <c r="J2468" s="6">
        <v>0</v>
      </c>
      <c r="K2468" s="5"/>
    </row>
    <row r="2469" spans="1:11">
      <c r="A2469" s="5" t="s">
        <v>11865</v>
      </c>
      <c r="B2469" s="5" t="s">
        <v>74</v>
      </c>
      <c r="C2469" s="5" t="s">
        <v>72</v>
      </c>
      <c r="D2469" s="5" t="s">
        <v>8758</v>
      </c>
      <c r="E2469" s="2" t="s">
        <v>0</v>
      </c>
      <c r="F2469" s="6">
        <v>99.669704865315126</v>
      </c>
      <c r="G2469" s="8">
        <v>260.02912279682164</v>
      </c>
      <c r="H2469" s="6">
        <v>0</v>
      </c>
      <c r="I2469" s="6">
        <v>0</v>
      </c>
      <c r="J2469" s="6">
        <v>0</v>
      </c>
      <c r="K2469" s="5"/>
    </row>
    <row r="2470" spans="1:11">
      <c r="A2470" s="5" t="s">
        <v>11866</v>
      </c>
      <c r="B2470" s="5" t="s">
        <v>74</v>
      </c>
      <c r="C2470" s="5" t="s">
        <v>72</v>
      </c>
      <c r="D2470" s="5" t="s">
        <v>8759</v>
      </c>
      <c r="E2470" s="2" t="s">
        <v>0</v>
      </c>
      <c r="F2470" s="6">
        <v>77.970379081245056</v>
      </c>
      <c r="G2470" s="8">
        <v>260.02806238065062</v>
      </c>
      <c r="H2470" s="6">
        <v>0</v>
      </c>
      <c r="I2470" s="6">
        <v>0</v>
      </c>
      <c r="J2470" s="6">
        <v>0</v>
      </c>
      <c r="K2470" s="5"/>
    </row>
    <row r="2471" spans="1:11">
      <c r="A2471" s="5" t="s">
        <v>11867</v>
      </c>
      <c r="B2471" s="5" t="s">
        <v>74</v>
      </c>
      <c r="C2471" s="5" t="s">
        <v>72</v>
      </c>
      <c r="D2471" s="5" t="s">
        <v>8760</v>
      </c>
      <c r="E2471" s="2" t="s">
        <v>0</v>
      </c>
      <c r="F2471" s="6">
        <v>93.701858950349063</v>
      </c>
      <c r="G2471" s="8">
        <v>260.02761849156991</v>
      </c>
      <c r="H2471" s="6">
        <v>0</v>
      </c>
      <c r="I2471" s="6">
        <v>0</v>
      </c>
      <c r="J2471" s="6">
        <v>0</v>
      </c>
      <c r="K2471" s="5"/>
    </row>
    <row r="2472" spans="1:11">
      <c r="A2472" s="5" t="s">
        <v>11868</v>
      </c>
      <c r="B2472" s="5" t="s">
        <v>74</v>
      </c>
      <c r="C2472" s="5" t="s">
        <v>72</v>
      </c>
      <c r="D2472" s="5" t="s">
        <v>8761</v>
      </c>
      <c r="E2472" s="2" t="s">
        <v>0</v>
      </c>
      <c r="F2472" s="6">
        <v>88.013702801798829</v>
      </c>
      <c r="G2472" s="8">
        <v>260.02821621058951</v>
      </c>
      <c r="H2472" s="6">
        <v>0</v>
      </c>
      <c r="I2472" s="6">
        <v>0</v>
      </c>
      <c r="J2472" s="6">
        <v>0</v>
      </c>
      <c r="K2472" s="5"/>
    </row>
    <row r="2473" spans="1:11">
      <c r="A2473" s="5" t="s">
        <v>11869</v>
      </c>
      <c r="B2473" s="5" t="s">
        <v>74</v>
      </c>
      <c r="C2473" s="5" t="s">
        <v>72</v>
      </c>
      <c r="D2473" s="5" t="s">
        <v>8762</v>
      </c>
      <c r="E2473" s="2" t="s">
        <v>0</v>
      </c>
      <c r="F2473" s="6">
        <v>66.261928468838391</v>
      </c>
      <c r="G2473" s="8">
        <v>237.59611464146707</v>
      </c>
      <c r="H2473" s="6">
        <v>0</v>
      </c>
      <c r="I2473" s="6">
        <v>0</v>
      </c>
      <c r="J2473" s="6">
        <v>0</v>
      </c>
      <c r="K2473" s="5"/>
    </row>
    <row r="2474" spans="1:11">
      <c r="A2474" s="5" t="s">
        <v>11870</v>
      </c>
      <c r="B2474" s="5" t="s">
        <v>74</v>
      </c>
      <c r="C2474" s="5" t="s">
        <v>72</v>
      </c>
      <c r="D2474" s="5" t="s">
        <v>8763</v>
      </c>
      <c r="E2474" s="2" t="s">
        <v>0</v>
      </c>
      <c r="F2474" s="6">
        <v>61.731745002959492</v>
      </c>
      <c r="G2474" s="8">
        <v>260.02747194810416</v>
      </c>
      <c r="H2474" s="6">
        <v>0</v>
      </c>
      <c r="I2474" s="6">
        <v>0</v>
      </c>
      <c r="J2474" s="6">
        <v>0</v>
      </c>
      <c r="K2474" s="5"/>
    </row>
    <row r="2475" spans="1:11">
      <c r="A2475" s="5" t="s">
        <v>11871</v>
      </c>
      <c r="B2475" s="5" t="s">
        <v>74</v>
      </c>
      <c r="C2475" s="5" t="s">
        <v>72</v>
      </c>
      <c r="D2475" s="5" t="s">
        <v>8764</v>
      </c>
      <c r="E2475" s="2" t="s">
        <v>0</v>
      </c>
      <c r="F2475" s="6">
        <v>73.443610375568568</v>
      </c>
      <c r="G2475" s="8">
        <v>260.02864551016881</v>
      </c>
      <c r="H2475" s="6">
        <v>0</v>
      </c>
      <c r="I2475" s="6">
        <v>0</v>
      </c>
      <c r="J2475" s="6">
        <v>0</v>
      </c>
      <c r="K2475" s="5"/>
    </row>
    <row r="2476" spans="1:11">
      <c r="A2476" s="5" t="s">
        <v>11872</v>
      </c>
      <c r="B2476" s="5" t="s">
        <v>74</v>
      </c>
      <c r="C2476" s="5" t="s">
        <v>72</v>
      </c>
      <c r="D2476" s="5" t="s">
        <v>8765</v>
      </c>
      <c r="E2476" s="2" t="s">
        <v>0</v>
      </c>
      <c r="F2476" s="6">
        <v>74.528259048196276</v>
      </c>
      <c r="G2476" s="8">
        <v>260.02836998240349</v>
      </c>
      <c r="H2476" s="6">
        <v>0</v>
      </c>
      <c r="I2476" s="6">
        <v>0</v>
      </c>
      <c r="J2476" s="6">
        <v>0</v>
      </c>
      <c r="K2476" s="5"/>
    </row>
    <row r="2477" spans="1:11">
      <c r="A2477" s="5" t="s">
        <v>11873</v>
      </c>
      <c r="B2477" s="5" t="s">
        <v>74</v>
      </c>
      <c r="C2477" s="5" t="s">
        <v>72</v>
      </c>
      <c r="D2477" s="5" t="s">
        <v>8766</v>
      </c>
      <c r="E2477" s="2" t="s">
        <v>0</v>
      </c>
      <c r="F2477" s="6">
        <v>57.350868196483063</v>
      </c>
      <c r="G2477" s="8">
        <v>260.02892838500048</v>
      </c>
      <c r="H2477" s="6">
        <v>0</v>
      </c>
      <c r="I2477" s="6">
        <v>0</v>
      </c>
      <c r="J2477" s="6">
        <v>0</v>
      </c>
      <c r="K2477" s="5"/>
    </row>
    <row r="2478" spans="1:11">
      <c r="A2478" s="5" t="s">
        <v>11874</v>
      </c>
      <c r="B2478" s="5" t="s">
        <v>74</v>
      </c>
      <c r="C2478" s="5" t="s">
        <v>72</v>
      </c>
      <c r="D2478" s="5" t="s">
        <v>8767</v>
      </c>
      <c r="E2478" s="2" t="s">
        <v>0</v>
      </c>
      <c r="F2478" s="6">
        <v>92.379822249419163</v>
      </c>
      <c r="G2478" s="8">
        <v>260.02877166159294</v>
      </c>
      <c r="H2478" s="6">
        <v>0</v>
      </c>
      <c r="I2478" s="6">
        <v>0</v>
      </c>
      <c r="J2478" s="6">
        <v>0</v>
      </c>
      <c r="K2478" s="5"/>
    </row>
    <row r="2479" spans="1:11">
      <c r="A2479" s="5" t="s">
        <v>11875</v>
      </c>
      <c r="B2479" s="5" t="s">
        <v>74</v>
      </c>
      <c r="C2479" s="5" t="s">
        <v>72</v>
      </c>
      <c r="D2479" s="5" t="s">
        <v>8768</v>
      </c>
      <c r="E2479" s="2" t="s">
        <v>0</v>
      </c>
      <c r="F2479" s="6">
        <v>79.678153670973018</v>
      </c>
      <c r="G2479" s="8">
        <v>204.96363712752648</v>
      </c>
      <c r="H2479" s="6">
        <v>0</v>
      </c>
      <c r="I2479" s="6">
        <v>0</v>
      </c>
      <c r="J2479" s="6">
        <v>0</v>
      </c>
      <c r="K2479" s="5"/>
    </row>
    <row r="2480" spans="1:11">
      <c r="A2480" s="5" t="s">
        <v>11876</v>
      </c>
      <c r="B2480" s="5" t="s">
        <v>74</v>
      </c>
      <c r="C2480" s="5" t="s">
        <v>72</v>
      </c>
      <c r="D2480" s="5" t="s">
        <v>8769</v>
      </c>
      <c r="E2480" s="2" t="s">
        <v>0</v>
      </c>
      <c r="F2480" s="6">
        <v>65.786810835814848</v>
      </c>
      <c r="G2480" s="8">
        <v>260.0284772615571</v>
      </c>
      <c r="H2480" s="6">
        <v>0</v>
      </c>
      <c r="I2480" s="6">
        <v>0</v>
      </c>
      <c r="J2480" s="6">
        <v>0</v>
      </c>
      <c r="K2480" s="5"/>
    </row>
    <row r="2481" spans="1:11">
      <c r="A2481" s="5" t="s">
        <v>11877</v>
      </c>
      <c r="B2481" s="5" t="s">
        <v>74</v>
      </c>
      <c r="C2481" s="5" t="s">
        <v>72</v>
      </c>
      <c r="D2481" s="5" t="s">
        <v>8770</v>
      </c>
      <c r="E2481" s="2" t="s">
        <v>0</v>
      </c>
      <c r="F2481" s="6">
        <v>44.793850277094094</v>
      </c>
      <c r="G2481" s="8">
        <v>212.10223965026748</v>
      </c>
      <c r="H2481" s="6">
        <v>0</v>
      </c>
      <c r="I2481" s="6">
        <v>0</v>
      </c>
      <c r="J2481" s="6">
        <v>0</v>
      </c>
      <c r="K2481" s="5"/>
    </row>
    <row r="2482" spans="1:11">
      <c r="A2482" s="5" t="s">
        <v>11878</v>
      </c>
      <c r="B2482" s="5" t="s">
        <v>74</v>
      </c>
      <c r="C2482" s="5" t="s">
        <v>72</v>
      </c>
      <c r="D2482" s="5" t="s">
        <v>8771</v>
      </c>
      <c r="E2482" s="2" t="s">
        <v>0</v>
      </c>
      <c r="F2482" s="6">
        <v>62.122749815667817</v>
      </c>
      <c r="G2482" s="8">
        <v>260.02869881569495</v>
      </c>
      <c r="H2482" s="6">
        <v>0</v>
      </c>
      <c r="I2482" s="6">
        <v>0</v>
      </c>
      <c r="J2482" s="6">
        <v>0</v>
      </c>
      <c r="K2482" s="5"/>
    </row>
    <row r="2483" spans="1:11">
      <c r="A2483" s="5" t="s">
        <v>11879</v>
      </c>
      <c r="B2483" s="5" t="s">
        <v>74</v>
      </c>
      <c r="C2483" s="5" t="s">
        <v>72</v>
      </c>
      <c r="D2483" s="5" t="s">
        <v>8772</v>
      </c>
      <c r="E2483" s="2" t="s">
        <v>0</v>
      </c>
      <c r="F2483" s="6">
        <v>66.458901196039804</v>
      </c>
      <c r="G2483" s="8">
        <v>241.67335077212152</v>
      </c>
      <c r="H2483" s="6">
        <v>0</v>
      </c>
      <c r="I2483" s="6">
        <v>0</v>
      </c>
      <c r="J2483" s="6">
        <v>0</v>
      </c>
      <c r="K2483" s="5"/>
    </row>
    <row r="2484" spans="1:11">
      <c r="A2484" s="5" t="s">
        <v>11880</v>
      </c>
      <c r="B2484" s="5" t="s">
        <v>74</v>
      </c>
      <c r="C2484" s="5" t="s">
        <v>72</v>
      </c>
      <c r="D2484" s="5" t="s">
        <v>8773</v>
      </c>
      <c r="E2484" s="2" t="s">
        <v>0</v>
      </c>
      <c r="F2484" s="6">
        <v>53.221916484963543</v>
      </c>
      <c r="G2484" s="8">
        <v>212.10210259690265</v>
      </c>
      <c r="H2484" s="6">
        <v>0</v>
      </c>
      <c r="I2484" s="6">
        <v>0</v>
      </c>
      <c r="J2484" s="6">
        <v>0</v>
      </c>
      <c r="K2484" s="5"/>
    </row>
    <row r="2485" spans="1:11">
      <c r="A2485" s="5" t="s">
        <v>11881</v>
      </c>
      <c r="B2485" s="5" t="s">
        <v>74</v>
      </c>
      <c r="C2485" s="5" t="s">
        <v>72</v>
      </c>
      <c r="D2485" s="5" t="s">
        <v>8774</v>
      </c>
      <c r="E2485" s="2" t="s">
        <v>0</v>
      </c>
      <c r="F2485" s="6">
        <v>65.540387083822793</v>
      </c>
      <c r="G2485" s="8">
        <v>260.02648835371559</v>
      </c>
      <c r="H2485" s="6">
        <v>0</v>
      </c>
      <c r="I2485" s="6">
        <v>0</v>
      </c>
      <c r="J2485" s="6">
        <v>0</v>
      </c>
      <c r="K2485" s="5"/>
    </row>
    <row r="2486" spans="1:11">
      <c r="A2486" s="5" t="s">
        <v>11882</v>
      </c>
      <c r="B2486" s="5" t="s">
        <v>74</v>
      </c>
      <c r="C2486" s="5" t="s">
        <v>72</v>
      </c>
      <c r="D2486" s="5" t="s">
        <v>8775</v>
      </c>
      <c r="E2486" s="2" t="s">
        <v>0</v>
      </c>
      <c r="F2486" s="6">
        <v>52.709415194353127</v>
      </c>
      <c r="G2486" s="8">
        <v>260.02924430187193</v>
      </c>
      <c r="H2486" s="6">
        <v>0</v>
      </c>
      <c r="I2486" s="6">
        <v>0</v>
      </c>
      <c r="J2486" s="6">
        <v>0</v>
      </c>
      <c r="K2486" s="5"/>
    </row>
    <row r="2487" spans="1:11">
      <c r="A2487" s="5" t="s">
        <v>11883</v>
      </c>
      <c r="B2487" s="5" t="s">
        <v>74</v>
      </c>
      <c r="C2487" s="5" t="s">
        <v>72</v>
      </c>
      <c r="D2487" s="5" t="s">
        <v>8776</v>
      </c>
      <c r="E2487" s="2" t="s">
        <v>0</v>
      </c>
      <c r="F2487" s="6">
        <v>63.460739140297427</v>
      </c>
      <c r="G2487" s="8">
        <v>260.02977663691468</v>
      </c>
      <c r="H2487" s="6">
        <v>0</v>
      </c>
      <c r="I2487" s="6">
        <v>0</v>
      </c>
      <c r="J2487" s="6">
        <v>0</v>
      </c>
      <c r="K2487" s="5"/>
    </row>
    <row r="2488" spans="1:11">
      <c r="A2488" s="5" t="s">
        <v>11884</v>
      </c>
      <c r="B2488" s="5" t="s">
        <v>74</v>
      </c>
      <c r="C2488" s="5" t="s">
        <v>72</v>
      </c>
      <c r="D2488" s="5" t="s">
        <v>8777</v>
      </c>
      <c r="E2488" s="2" t="s">
        <v>0</v>
      </c>
      <c r="F2488" s="6">
        <v>73.139144208529132</v>
      </c>
      <c r="G2488" s="8">
        <v>260.02872419677396</v>
      </c>
      <c r="H2488" s="6">
        <v>0</v>
      </c>
      <c r="I2488" s="6">
        <v>0</v>
      </c>
      <c r="J2488" s="6">
        <v>0</v>
      </c>
      <c r="K2488" s="5"/>
    </row>
    <row r="2489" spans="1:11">
      <c r="A2489" s="5" t="s">
        <v>11885</v>
      </c>
      <c r="B2489" s="5" t="s">
        <v>74</v>
      </c>
      <c r="C2489" s="5" t="s">
        <v>72</v>
      </c>
      <c r="D2489" s="5" t="s">
        <v>8778</v>
      </c>
      <c r="E2489" s="2" t="s">
        <v>0</v>
      </c>
      <c r="F2489" s="6">
        <v>57.156729677877358</v>
      </c>
      <c r="G2489" s="8">
        <v>260.02891004544199</v>
      </c>
      <c r="H2489" s="6">
        <v>0</v>
      </c>
      <c r="I2489" s="6">
        <v>0</v>
      </c>
      <c r="J2489" s="6">
        <v>0</v>
      </c>
      <c r="K2489" s="5"/>
    </row>
    <row r="2490" spans="1:11">
      <c r="A2490" s="5" t="s">
        <v>11886</v>
      </c>
      <c r="B2490" s="5" t="s">
        <v>74</v>
      </c>
      <c r="C2490" s="5" t="s">
        <v>72</v>
      </c>
      <c r="D2490" s="5" t="s">
        <v>8779</v>
      </c>
      <c r="E2490" s="2" t="s">
        <v>0</v>
      </c>
      <c r="F2490" s="6">
        <v>81.14060748302478</v>
      </c>
      <c r="G2490" s="8">
        <v>256.97033726254102</v>
      </c>
      <c r="H2490" s="6">
        <v>0</v>
      </c>
      <c r="I2490" s="6">
        <v>0</v>
      </c>
      <c r="J2490" s="6">
        <v>0</v>
      </c>
      <c r="K2490" s="5"/>
    </row>
    <row r="2491" spans="1:11">
      <c r="A2491" s="5" t="s">
        <v>11887</v>
      </c>
      <c r="B2491" s="5" t="s">
        <v>74</v>
      </c>
      <c r="C2491" s="5" t="s">
        <v>72</v>
      </c>
      <c r="D2491" s="5" t="s">
        <v>8780</v>
      </c>
      <c r="E2491" s="2" t="s">
        <v>0</v>
      </c>
      <c r="F2491" s="6">
        <v>84.975047322996204</v>
      </c>
      <c r="G2491" s="8">
        <v>260.02815609538601</v>
      </c>
      <c r="H2491" s="6">
        <v>0</v>
      </c>
      <c r="I2491" s="6">
        <v>0</v>
      </c>
      <c r="J2491" s="6">
        <v>0</v>
      </c>
      <c r="K2491" s="5"/>
    </row>
    <row r="2492" spans="1:11">
      <c r="A2492" s="5" t="s">
        <v>11888</v>
      </c>
      <c r="B2492" s="5" t="s">
        <v>74</v>
      </c>
      <c r="C2492" s="5" t="s">
        <v>72</v>
      </c>
      <c r="D2492" s="5" t="s">
        <v>8781</v>
      </c>
      <c r="E2492" s="2" t="s">
        <v>0</v>
      </c>
      <c r="F2492" s="6">
        <v>56.345985047031505</v>
      </c>
      <c r="G2492" s="8">
        <v>260.02856336543471</v>
      </c>
      <c r="H2492" s="6">
        <v>0</v>
      </c>
      <c r="I2492" s="6">
        <v>0</v>
      </c>
      <c r="J2492" s="6">
        <v>0</v>
      </c>
      <c r="K2492" s="5"/>
    </row>
    <row r="2493" spans="1:11">
      <c r="A2493" s="5" t="s">
        <v>11889</v>
      </c>
      <c r="B2493" s="5" t="s">
        <v>74</v>
      </c>
      <c r="C2493" s="5" t="s">
        <v>72</v>
      </c>
      <c r="D2493" s="5" t="s">
        <v>8782</v>
      </c>
      <c r="E2493" s="2" t="s">
        <v>0</v>
      </c>
      <c r="F2493" s="6">
        <v>57.344740557489175</v>
      </c>
      <c r="G2493" s="8">
        <v>260.02908751365788</v>
      </c>
      <c r="H2493" s="6">
        <v>0</v>
      </c>
      <c r="I2493" s="6">
        <v>0</v>
      </c>
      <c r="J2493" s="6">
        <v>0</v>
      </c>
      <c r="K2493" s="5"/>
    </row>
    <row r="2494" spans="1:11">
      <c r="A2494" s="5" t="s">
        <v>11890</v>
      </c>
      <c r="B2494" s="5" t="s">
        <v>74</v>
      </c>
      <c r="C2494" s="5" t="s">
        <v>72</v>
      </c>
      <c r="D2494" s="5" t="s">
        <v>8783</v>
      </c>
      <c r="E2494" s="2" t="s">
        <v>0</v>
      </c>
      <c r="F2494" s="6">
        <v>76.82370863384169</v>
      </c>
      <c r="G2494" s="8">
        <v>260.02821921042425</v>
      </c>
      <c r="H2494" s="6">
        <v>0</v>
      </c>
      <c r="I2494" s="6">
        <v>0</v>
      </c>
      <c r="J2494" s="6">
        <v>0</v>
      </c>
      <c r="K2494" s="5"/>
    </row>
    <row r="2495" spans="1:11">
      <c r="A2495" s="5" t="s">
        <v>11891</v>
      </c>
      <c r="B2495" s="5" t="s">
        <v>74</v>
      </c>
      <c r="C2495" s="5" t="s">
        <v>72</v>
      </c>
      <c r="D2495" s="5" t="s">
        <v>8784</v>
      </c>
      <c r="E2495" s="2" t="s">
        <v>0</v>
      </c>
      <c r="F2495" s="6">
        <v>92.00637910278283</v>
      </c>
      <c r="G2495" s="8">
        <v>260.02858776245301</v>
      </c>
      <c r="H2495" s="6">
        <v>0</v>
      </c>
      <c r="I2495" s="6">
        <v>0</v>
      </c>
      <c r="J2495" s="6">
        <v>0</v>
      </c>
      <c r="K2495" s="5"/>
    </row>
    <row r="2496" spans="1:11">
      <c r="A2496" s="5" t="s">
        <v>11892</v>
      </c>
      <c r="B2496" s="5" t="s">
        <v>74</v>
      </c>
      <c r="C2496" s="5" t="s">
        <v>72</v>
      </c>
      <c r="D2496" s="5" t="s">
        <v>8785</v>
      </c>
      <c r="E2496" s="2" t="s">
        <v>0</v>
      </c>
      <c r="F2496" s="6">
        <v>41.959922406396501</v>
      </c>
      <c r="G2496" s="8">
        <v>245.75193673136945</v>
      </c>
      <c r="H2496" s="6">
        <v>0</v>
      </c>
      <c r="I2496" s="6">
        <v>0</v>
      </c>
      <c r="J2496" s="6">
        <v>0</v>
      </c>
      <c r="K2496" s="5"/>
    </row>
    <row r="2497" spans="1:11">
      <c r="A2497" s="5" t="s">
        <v>11893</v>
      </c>
      <c r="B2497" s="5" t="s">
        <v>74</v>
      </c>
      <c r="C2497" s="5" t="s">
        <v>72</v>
      </c>
      <c r="D2497" s="5" t="s">
        <v>8786</v>
      </c>
      <c r="E2497" s="2" t="s">
        <v>0</v>
      </c>
      <c r="F2497" s="6">
        <v>80.724432133667136</v>
      </c>
      <c r="G2497" s="8">
        <v>260.02815402855384</v>
      </c>
      <c r="H2497" s="6">
        <v>0</v>
      </c>
      <c r="I2497" s="6">
        <v>0</v>
      </c>
      <c r="J2497" s="6">
        <v>0</v>
      </c>
      <c r="K2497" s="5"/>
    </row>
    <row r="2498" spans="1:11">
      <c r="A2498" s="5" t="s">
        <v>11894</v>
      </c>
      <c r="B2498" s="5" t="s">
        <v>74</v>
      </c>
      <c r="C2498" s="5" t="s">
        <v>72</v>
      </c>
      <c r="D2498" s="5" t="s">
        <v>8787</v>
      </c>
      <c r="E2498" s="2" t="s">
        <v>0</v>
      </c>
      <c r="F2498" s="6">
        <v>71.955142312888725</v>
      </c>
      <c r="G2498" s="8">
        <v>212.10166188412259</v>
      </c>
      <c r="H2498" s="6">
        <v>0</v>
      </c>
      <c r="I2498" s="6">
        <v>0</v>
      </c>
      <c r="J2498" s="6">
        <v>0</v>
      </c>
      <c r="K2498" s="5"/>
    </row>
    <row r="2499" spans="1:11">
      <c r="A2499" s="5" t="s">
        <v>11895</v>
      </c>
      <c r="B2499" s="5" t="s">
        <v>74</v>
      </c>
      <c r="C2499" s="5" t="s">
        <v>72</v>
      </c>
      <c r="D2499" s="5" t="s">
        <v>8788</v>
      </c>
      <c r="E2499" s="2" t="s">
        <v>0</v>
      </c>
      <c r="F2499" s="6">
        <v>51.498769317795706</v>
      </c>
      <c r="G2499" s="8">
        <v>260.02911264222666</v>
      </c>
      <c r="H2499" s="6">
        <v>0</v>
      </c>
      <c r="I2499" s="6">
        <v>0</v>
      </c>
      <c r="J2499" s="6">
        <v>0</v>
      </c>
      <c r="K2499" s="5"/>
    </row>
    <row r="2500" spans="1:11">
      <c r="A2500" s="5" t="s">
        <v>11896</v>
      </c>
      <c r="B2500" s="5" t="s">
        <v>74</v>
      </c>
      <c r="C2500" s="5" t="s">
        <v>72</v>
      </c>
      <c r="D2500" s="5" t="s">
        <v>8789</v>
      </c>
      <c r="E2500" s="2" t="s">
        <v>0</v>
      </c>
      <c r="F2500" s="6">
        <v>84.82024407599819</v>
      </c>
      <c r="G2500" s="8">
        <v>260.02871024862884</v>
      </c>
      <c r="H2500" s="6">
        <v>0</v>
      </c>
      <c r="I2500" s="6">
        <v>0</v>
      </c>
      <c r="J2500" s="6">
        <v>0</v>
      </c>
      <c r="K2500" s="5"/>
    </row>
    <row r="2501" spans="1:11">
      <c r="A2501" s="5" t="s">
        <v>11897</v>
      </c>
      <c r="B2501" s="5" t="s">
        <v>74</v>
      </c>
      <c r="C2501" s="5" t="s">
        <v>72</v>
      </c>
      <c r="D2501" s="5" t="s">
        <v>8790</v>
      </c>
      <c r="E2501" s="2" t="s">
        <v>0</v>
      </c>
      <c r="F2501" s="6">
        <v>71.67032268614075</v>
      </c>
      <c r="G2501" s="8">
        <v>260.0288573576492</v>
      </c>
      <c r="H2501" s="6">
        <v>0</v>
      </c>
      <c r="I2501" s="6">
        <v>0</v>
      </c>
      <c r="J2501" s="6">
        <v>0</v>
      </c>
      <c r="K2501" s="5"/>
    </row>
    <row r="2502" spans="1:11">
      <c r="A2502" s="5" t="s">
        <v>11898</v>
      </c>
      <c r="B2502" s="5" t="s">
        <v>74</v>
      </c>
      <c r="C2502" s="5" t="s">
        <v>72</v>
      </c>
      <c r="D2502" s="5" t="s">
        <v>8791</v>
      </c>
      <c r="E2502" s="2" t="s">
        <v>0</v>
      </c>
      <c r="F2502" s="6">
        <v>62.109590503817337</v>
      </c>
      <c r="G2502" s="8">
        <v>260.02906343450508</v>
      </c>
      <c r="H2502" s="6">
        <v>0</v>
      </c>
      <c r="I2502" s="6">
        <v>0</v>
      </c>
      <c r="J2502" s="6">
        <v>0</v>
      </c>
      <c r="K2502" s="5"/>
    </row>
    <row r="2503" spans="1:11">
      <c r="A2503" s="5" t="s">
        <v>11899</v>
      </c>
      <c r="B2503" s="5" t="s">
        <v>74</v>
      </c>
      <c r="C2503" s="5" t="s">
        <v>72</v>
      </c>
      <c r="D2503" s="5" t="s">
        <v>8792</v>
      </c>
      <c r="E2503" s="2" t="s">
        <v>0</v>
      </c>
      <c r="F2503" s="6">
        <v>80.943358640255028</v>
      </c>
      <c r="G2503" s="8">
        <v>260.02730706957323</v>
      </c>
      <c r="H2503" s="6">
        <v>0</v>
      </c>
      <c r="I2503" s="6">
        <v>0</v>
      </c>
      <c r="J2503" s="6">
        <v>0</v>
      </c>
      <c r="K2503" s="5"/>
    </row>
    <row r="2504" spans="1:11">
      <c r="A2504" s="5" t="s">
        <v>11900</v>
      </c>
      <c r="B2504" s="5" t="s">
        <v>74</v>
      </c>
      <c r="C2504" s="5" t="s">
        <v>72</v>
      </c>
      <c r="D2504" s="5" t="s">
        <v>8793</v>
      </c>
      <c r="E2504" s="2" t="s">
        <v>0</v>
      </c>
      <c r="F2504" s="6">
        <v>102.59581091619202</v>
      </c>
      <c r="G2504" s="8">
        <v>260.02799661823025</v>
      </c>
      <c r="H2504" s="6">
        <v>0</v>
      </c>
      <c r="I2504" s="6">
        <v>0</v>
      </c>
      <c r="J2504" s="6">
        <v>0</v>
      </c>
      <c r="K2504" s="5"/>
    </row>
    <row r="2505" spans="1:11">
      <c r="A2505" s="5" t="s">
        <v>11901</v>
      </c>
      <c r="B2505" s="5" t="s">
        <v>74</v>
      </c>
      <c r="C2505" s="5" t="s">
        <v>72</v>
      </c>
      <c r="D2505" s="5" t="s">
        <v>8794</v>
      </c>
      <c r="E2505" s="2" t="s">
        <v>0</v>
      </c>
      <c r="F2505" s="6">
        <v>96.816527522215921</v>
      </c>
      <c r="G2505" s="8">
        <v>260.02599697264691</v>
      </c>
      <c r="H2505" s="6">
        <v>0</v>
      </c>
      <c r="I2505" s="6">
        <v>0</v>
      </c>
      <c r="J2505" s="6">
        <v>0</v>
      </c>
      <c r="K2505" s="5"/>
    </row>
    <row r="2506" spans="1:11">
      <c r="A2506" s="5" t="s">
        <v>11902</v>
      </c>
      <c r="B2506" s="5" t="s">
        <v>74</v>
      </c>
      <c r="C2506" s="5" t="s">
        <v>72</v>
      </c>
      <c r="D2506" s="5" t="s">
        <v>8795</v>
      </c>
      <c r="E2506" s="2" t="s">
        <v>0</v>
      </c>
      <c r="F2506" s="6">
        <v>48.516736644270622</v>
      </c>
      <c r="G2506" s="8">
        <v>260.0286536779256</v>
      </c>
      <c r="H2506" s="6">
        <v>0</v>
      </c>
      <c r="I2506" s="6">
        <v>0</v>
      </c>
      <c r="J2506" s="6">
        <v>0</v>
      </c>
      <c r="K2506" s="5"/>
    </row>
    <row r="2507" spans="1:11">
      <c r="A2507" s="5" t="s">
        <v>11903</v>
      </c>
      <c r="B2507" s="5" t="s">
        <v>74</v>
      </c>
      <c r="C2507" s="5" t="s">
        <v>72</v>
      </c>
      <c r="D2507" s="5" t="s">
        <v>8796</v>
      </c>
      <c r="E2507" s="2" t="s">
        <v>0</v>
      </c>
      <c r="F2507" s="6">
        <v>51.992101220392826</v>
      </c>
      <c r="G2507" s="8">
        <v>260.0283504619141</v>
      </c>
      <c r="H2507" s="6">
        <v>0</v>
      </c>
      <c r="I2507" s="6">
        <v>0</v>
      </c>
      <c r="J2507" s="6">
        <v>0</v>
      </c>
      <c r="K2507" s="5"/>
    </row>
    <row r="2508" spans="1:11">
      <c r="A2508" s="5" t="s">
        <v>11904</v>
      </c>
      <c r="B2508" s="5" t="s">
        <v>74</v>
      </c>
      <c r="C2508" s="5" t="s">
        <v>72</v>
      </c>
      <c r="D2508" s="5" t="s">
        <v>8797</v>
      </c>
      <c r="E2508" s="2" t="s">
        <v>0</v>
      </c>
      <c r="F2508" s="6">
        <v>61.638285180474739</v>
      </c>
      <c r="G2508" s="8">
        <v>260.02918809815907</v>
      </c>
      <c r="H2508" s="6">
        <v>0</v>
      </c>
      <c r="I2508" s="6">
        <v>0</v>
      </c>
      <c r="J2508" s="6">
        <v>0</v>
      </c>
      <c r="K2508" s="5"/>
    </row>
    <row r="2509" spans="1:11">
      <c r="A2509" s="5" t="s">
        <v>11905</v>
      </c>
      <c r="B2509" s="5" t="s">
        <v>74</v>
      </c>
      <c r="C2509" s="5" t="s">
        <v>72</v>
      </c>
      <c r="D2509" s="5" t="s">
        <v>8798</v>
      </c>
      <c r="E2509" s="2" t="s">
        <v>0</v>
      </c>
      <c r="F2509" s="6">
        <v>55.159371100907471</v>
      </c>
      <c r="G2509" s="8">
        <v>260.02928025361746</v>
      </c>
      <c r="H2509" s="6">
        <v>0</v>
      </c>
      <c r="I2509" s="6">
        <v>0</v>
      </c>
      <c r="J2509" s="6">
        <v>0</v>
      </c>
      <c r="K2509" s="5"/>
    </row>
    <row r="2510" spans="1:11">
      <c r="A2510" s="5" t="s">
        <v>11906</v>
      </c>
      <c r="B2510" s="5" t="s">
        <v>74</v>
      </c>
      <c r="C2510" s="5" t="s">
        <v>72</v>
      </c>
      <c r="D2510" s="5" t="s">
        <v>8799</v>
      </c>
      <c r="E2510" s="2" t="s">
        <v>0</v>
      </c>
      <c r="F2510" s="6">
        <v>39.766601587854908</v>
      </c>
      <c r="G2510" s="8">
        <v>204.96420665353173</v>
      </c>
      <c r="H2510" s="6">
        <v>0</v>
      </c>
      <c r="I2510" s="6">
        <v>0</v>
      </c>
      <c r="J2510" s="6">
        <v>0</v>
      </c>
      <c r="K2510" s="5"/>
    </row>
    <row r="2511" spans="1:11">
      <c r="A2511" s="5" t="s">
        <v>11907</v>
      </c>
      <c r="B2511" s="5" t="s">
        <v>74</v>
      </c>
      <c r="C2511" s="5" t="s">
        <v>72</v>
      </c>
      <c r="D2511" s="5" t="s">
        <v>8800</v>
      </c>
      <c r="E2511" s="2" t="s">
        <v>0</v>
      </c>
      <c r="F2511" s="6">
        <v>69.890979915132391</v>
      </c>
      <c r="G2511" s="8">
        <v>260.02573450568303</v>
      </c>
      <c r="H2511" s="6">
        <v>0</v>
      </c>
      <c r="I2511" s="6">
        <v>0</v>
      </c>
      <c r="J2511" s="6">
        <v>0</v>
      </c>
      <c r="K2511" s="5"/>
    </row>
    <row r="2512" spans="1:11">
      <c r="A2512" s="5" t="s">
        <v>11908</v>
      </c>
      <c r="B2512" s="5" t="s">
        <v>74</v>
      </c>
      <c r="C2512" s="5" t="s">
        <v>72</v>
      </c>
      <c r="D2512" s="5" t="s">
        <v>8801</v>
      </c>
      <c r="E2512" s="2" t="s">
        <v>0</v>
      </c>
      <c r="F2512" s="6">
        <v>59.10905422635134</v>
      </c>
      <c r="G2512" s="8">
        <v>256.96908820716203</v>
      </c>
      <c r="H2512" s="6">
        <v>0</v>
      </c>
      <c r="I2512" s="6">
        <v>0</v>
      </c>
      <c r="J2512" s="6">
        <v>0</v>
      </c>
      <c r="K2512" s="5"/>
    </row>
    <row r="2513" spans="1:11">
      <c r="A2513" s="5" t="s">
        <v>11909</v>
      </c>
      <c r="B2513" s="5" t="s">
        <v>74</v>
      </c>
      <c r="C2513" s="5" t="s">
        <v>72</v>
      </c>
      <c r="D2513" s="5" t="s">
        <v>8802</v>
      </c>
      <c r="E2513" s="2" t="s">
        <v>0</v>
      </c>
      <c r="F2513" s="6">
        <v>54.631523734592186</v>
      </c>
      <c r="G2513" s="8">
        <v>260.0288486755835</v>
      </c>
      <c r="H2513" s="6">
        <v>0</v>
      </c>
      <c r="I2513" s="6">
        <v>0</v>
      </c>
      <c r="J2513" s="6">
        <v>0</v>
      </c>
      <c r="K2513" s="5"/>
    </row>
    <row r="2514" spans="1:11">
      <c r="A2514" s="5" t="s">
        <v>11910</v>
      </c>
      <c r="B2514" s="5" t="s">
        <v>74</v>
      </c>
      <c r="C2514" s="5" t="s">
        <v>72</v>
      </c>
      <c r="D2514" s="5" t="s">
        <v>8803</v>
      </c>
      <c r="E2514" s="2" t="s">
        <v>0</v>
      </c>
      <c r="F2514" s="6">
        <v>44.694804985831475</v>
      </c>
      <c r="G2514" s="8">
        <v>205.98355671561146</v>
      </c>
      <c r="H2514" s="6">
        <v>0</v>
      </c>
      <c r="I2514" s="6">
        <v>0</v>
      </c>
      <c r="J2514" s="6">
        <v>0</v>
      </c>
      <c r="K2514" s="5"/>
    </row>
    <row r="2515" spans="1:11">
      <c r="A2515" s="5" t="s">
        <v>11911</v>
      </c>
      <c r="B2515" s="5" t="s">
        <v>74</v>
      </c>
      <c r="C2515" s="5" t="s">
        <v>72</v>
      </c>
      <c r="D2515" s="5" t="s">
        <v>8804</v>
      </c>
      <c r="E2515" s="2" t="s">
        <v>0</v>
      </c>
      <c r="F2515" s="6">
        <v>64.657973968030333</v>
      </c>
      <c r="G2515" s="8">
        <v>260.02878696388734</v>
      </c>
      <c r="H2515" s="6">
        <v>0</v>
      </c>
      <c r="I2515" s="6">
        <v>0</v>
      </c>
      <c r="J2515" s="6">
        <v>0</v>
      </c>
      <c r="K2515" s="5"/>
    </row>
    <row r="2516" spans="1:11">
      <c r="A2516" s="5" t="s">
        <v>11912</v>
      </c>
      <c r="B2516" s="5" t="s">
        <v>74</v>
      </c>
      <c r="C2516" s="5" t="s">
        <v>72</v>
      </c>
      <c r="D2516" s="5" t="s">
        <v>8805</v>
      </c>
      <c r="E2516" s="2" t="s">
        <v>0</v>
      </c>
      <c r="F2516" s="6">
        <v>64.881680038212124</v>
      </c>
      <c r="G2516" s="8">
        <v>260.02865909440499</v>
      </c>
      <c r="H2516" s="6">
        <v>0</v>
      </c>
      <c r="I2516" s="6">
        <v>0</v>
      </c>
      <c r="J2516" s="6">
        <v>0</v>
      </c>
      <c r="K2516" s="5"/>
    </row>
    <row r="2517" spans="1:11">
      <c r="A2517" s="5" t="s">
        <v>11913</v>
      </c>
      <c r="B2517" s="5" t="s">
        <v>74</v>
      </c>
      <c r="C2517" s="5" t="s">
        <v>72</v>
      </c>
      <c r="D2517" s="5" t="s">
        <v>8806</v>
      </c>
      <c r="E2517" s="2" t="s">
        <v>0</v>
      </c>
      <c r="F2517" s="6">
        <v>65.969567377934297</v>
      </c>
      <c r="G2517" s="8">
        <v>260.02803102496642</v>
      </c>
      <c r="H2517" s="6">
        <v>0</v>
      </c>
      <c r="I2517" s="6">
        <v>0</v>
      </c>
      <c r="J2517" s="6">
        <v>0</v>
      </c>
      <c r="K2517" s="5"/>
    </row>
    <row r="2518" spans="1:11">
      <c r="A2518" s="5" t="s">
        <v>11914</v>
      </c>
      <c r="B2518" s="5" t="s">
        <v>74</v>
      </c>
      <c r="C2518" s="5" t="s">
        <v>72</v>
      </c>
      <c r="D2518" s="5" t="s">
        <v>8807</v>
      </c>
      <c r="E2518" s="2" t="s">
        <v>0</v>
      </c>
      <c r="F2518" s="6">
        <v>83.372708148861662</v>
      </c>
      <c r="G2518" s="8">
        <v>214.14178902357074</v>
      </c>
      <c r="H2518" s="6">
        <v>0</v>
      </c>
      <c r="I2518" s="6">
        <v>0</v>
      </c>
      <c r="J2518" s="6">
        <v>0</v>
      </c>
      <c r="K2518" s="5"/>
    </row>
    <row r="2519" spans="1:11">
      <c r="A2519" s="5" t="s">
        <v>11915</v>
      </c>
      <c r="B2519" s="5" t="s">
        <v>74</v>
      </c>
      <c r="C2519" s="5" t="s">
        <v>72</v>
      </c>
      <c r="D2519" s="5" t="s">
        <v>8808</v>
      </c>
      <c r="E2519" s="2" t="s">
        <v>0</v>
      </c>
      <c r="F2519" s="6">
        <v>89.284586567778732</v>
      </c>
      <c r="G2519" s="8">
        <v>260.02793853522246</v>
      </c>
      <c r="H2519" s="6">
        <v>0</v>
      </c>
      <c r="I2519" s="6">
        <v>0</v>
      </c>
      <c r="J2519" s="6">
        <v>0</v>
      </c>
      <c r="K2519" s="5"/>
    </row>
    <row r="2520" spans="1:11">
      <c r="A2520" s="5" t="s">
        <v>11916</v>
      </c>
      <c r="B2520" s="5" t="s">
        <v>74</v>
      </c>
      <c r="C2520" s="5" t="s">
        <v>72</v>
      </c>
      <c r="D2520" s="5" t="s">
        <v>8809</v>
      </c>
      <c r="E2520" s="2" t="s">
        <v>0</v>
      </c>
      <c r="F2520" s="6">
        <v>65.750227735809204</v>
      </c>
      <c r="G2520" s="8">
        <v>260.02860317031252</v>
      </c>
      <c r="H2520" s="6">
        <v>0</v>
      </c>
      <c r="I2520" s="6">
        <v>0</v>
      </c>
      <c r="J2520" s="6">
        <v>0</v>
      </c>
      <c r="K2520" s="5"/>
    </row>
    <row r="2521" spans="1:11">
      <c r="A2521" s="5" t="s">
        <v>11917</v>
      </c>
      <c r="B2521" s="5" t="s">
        <v>74</v>
      </c>
      <c r="C2521" s="5" t="s">
        <v>72</v>
      </c>
      <c r="D2521" s="5" t="s">
        <v>8810</v>
      </c>
      <c r="E2521" s="2" t="s">
        <v>0</v>
      </c>
      <c r="F2521" s="6">
        <v>47.496283746566519</v>
      </c>
      <c r="G2521" s="8">
        <v>217.2007522487433</v>
      </c>
      <c r="H2521" s="6">
        <v>0</v>
      </c>
      <c r="I2521" s="6">
        <v>0</v>
      </c>
      <c r="J2521" s="6">
        <v>0</v>
      </c>
      <c r="K2521" s="5"/>
    </row>
    <row r="2522" spans="1:11">
      <c r="A2522" s="5" t="s">
        <v>11918</v>
      </c>
      <c r="B2522" s="5" t="s">
        <v>74</v>
      </c>
      <c r="C2522" s="5" t="s">
        <v>72</v>
      </c>
      <c r="D2522" s="5" t="s">
        <v>8811</v>
      </c>
      <c r="E2522" s="2" t="s">
        <v>0</v>
      </c>
      <c r="F2522" s="6">
        <v>46.578102534350016</v>
      </c>
      <c r="G2522" s="8">
        <v>254.93037773358807</v>
      </c>
      <c r="H2522" s="6">
        <v>0</v>
      </c>
      <c r="I2522" s="6">
        <v>0</v>
      </c>
      <c r="J2522" s="6">
        <v>0</v>
      </c>
      <c r="K2522" s="5"/>
    </row>
    <row r="2523" spans="1:11">
      <c r="A2523" s="5" t="s">
        <v>11919</v>
      </c>
      <c r="B2523" s="5" t="s">
        <v>74</v>
      </c>
      <c r="C2523" s="5" t="s">
        <v>72</v>
      </c>
      <c r="D2523" s="5" t="s">
        <v>8812</v>
      </c>
      <c r="E2523" s="2" t="s">
        <v>0</v>
      </c>
      <c r="F2523" s="6">
        <v>82.045871967766331</v>
      </c>
      <c r="G2523" s="8">
        <v>260.02729919451133</v>
      </c>
      <c r="H2523" s="6">
        <v>0</v>
      </c>
      <c r="I2523" s="6">
        <v>0</v>
      </c>
      <c r="J2523" s="6">
        <v>0</v>
      </c>
      <c r="K2523" s="5"/>
    </row>
    <row r="2524" spans="1:11">
      <c r="A2524" s="5" t="s">
        <v>11920</v>
      </c>
      <c r="B2524" s="5" t="s">
        <v>74</v>
      </c>
      <c r="C2524" s="5" t="s">
        <v>72</v>
      </c>
      <c r="D2524" s="5" t="s">
        <v>8813</v>
      </c>
      <c r="E2524" s="2" t="s">
        <v>0</v>
      </c>
      <c r="F2524" s="6">
        <v>65.453973557084353</v>
      </c>
      <c r="G2524" s="8">
        <v>260.02894651271032</v>
      </c>
      <c r="H2524" s="6">
        <v>0</v>
      </c>
      <c r="I2524" s="6">
        <v>0</v>
      </c>
      <c r="J2524" s="6">
        <v>0</v>
      </c>
      <c r="K2524" s="5"/>
    </row>
    <row r="2525" spans="1:11">
      <c r="A2525" s="5" t="s">
        <v>11921</v>
      </c>
      <c r="B2525" s="5" t="s">
        <v>74</v>
      </c>
      <c r="C2525" s="5" t="s">
        <v>72</v>
      </c>
      <c r="D2525" s="5" t="s">
        <v>8814</v>
      </c>
      <c r="E2525" s="2" t="s">
        <v>0</v>
      </c>
      <c r="F2525" s="6">
        <v>105.83487212375194</v>
      </c>
      <c r="G2525" s="8">
        <v>260.02830637225094</v>
      </c>
      <c r="H2525" s="6">
        <v>0</v>
      </c>
      <c r="I2525" s="6">
        <v>0</v>
      </c>
      <c r="J2525" s="6">
        <v>0</v>
      </c>
      <c r="K2525" s="5"/>
    </row>
    <row r="2526" spans="1:11">
      <c r="A2526" s="5" t="s">
        <v>11922</v>
      </c>
      <c r="B2526" s="5" t="s">
        <v>74</v>
      </c>
      <c r="C2526" s="5" t="s">
        <v>72</v>
      </c>
      <c r="D2526" s="5" t="s">
        <v>8815</v>
      </c>
      <c r="E2526" s="2" t="s">
        <v>0</v>
      </c>
      <c r="F2526" s="6">
        <v>61.550806939146739</v>
      </c>
      <c r="G2526" s="8">
        <v>260.02874548350917</v>
      </c>
      <c r="H2526" s="6">
        <v>0</v>
      </c>
      <c r="I2526" s="6">
        <v>0</v>
      </c>
      <c r="J2526" s="6">
        <v>0</v>
      </c>
      <c r="K2526" s="5"/>
    </row>
    <row r="2527" spans="1:11">
      <c r="A2527" s="5" t="s">
        <v>11923</v>
      </c>
      <c r="B2527" s="5" t="s">
        <v>74</v>
      </c>
      <c r="C2527" s="5" t="s">
        <v>72</v>
      </c>
      <c r="D2527" s="5" t="s">
        <v>8816</v>
      </c>
      <c r="E2527" s="2" t="s">
        <v>0</v>
      </c>
      <c r="F2527" s="6">
        <v>61.373769863642082</v>
      </c>
      <c r="G2527" s="8">
        <v>253.91058210831861</v>
      </c>
      <c r="H2527" s="6">
        <v>0</v>
      </c>
      <c r="I2527" s="6">
        <v>0</v>
      </c>
      <c r="J2527" s="6">
        <v>0</v>
      </c>
      <c r="K2527" s="5"/>
    </row>
    <row r="2528" spans="1:11">
      <c r="A2528" s="5" t="s">
        <v>11924</v>
      </c>
      <c r="B2528" s="5" t="s">
        <v>74</v>
      </c>
      <c r="C2528" s="5" t="s">
        <v>72</v>
      </c>
      <c r="D2528" s="5" t="s">
        <v>8817</v>
      </c>
      <c r="E2528" s="2" t="s">
        <v>0</v>
      </c>
      <c r="F2528" s="6">
        <v>50.077611144462814</v>
      </c>
      <c r="G2528" s="8">
        <v>260.02901675809306</v>
      </c>
      <c r="H2528" s="6">
        <v>0</v>
      </c>
      <c r="I2528" s="6">
        <v>0</v>
      </c>
      <c r="J2528" s="6">
        <v>0</v>
      </c>
      <c r="K2528" s="5"/>
    </row>
    <row r="2529" spans="1:11">
      <c r="A2529" s="5" t="s">
        <v>11925</v>
      </c>
      <c r="B2529" s="5" t="s">
        <v>74</v>
      </c>
      <c r="C2529" s="5" t="s">
        <v>72</v>
      </c>
      <c r="D2529" s="5" t="s">
        <v>8818</v>
      </c>
      <c r="E2529" s="2" t="s">
        <v>0</v>
      </c>
      <c r="F2529" s="6">
        <v>68.289342494091215</v>
      </c>
      <c r="G2529" s="8">
        <v>260.02862814512673</v>
      </c>
      <c r="H2529" s="6">
        <v>0</v>
      </c>
      <c r="I2529" s="6">
        <v>0</v>
      </c>
      <c r="J2529" s="6">
        <v>0</v>
      </c>
      <c r="K2529" s="5"/>
    </row>
    <row r="2530" spans="1:11">
      <c r="A2530" s="5" t="s">
        <v>11926</v>
      </c>
      <c r="B2530" s="5" t="s">
        <v>74</v>
      </c>
      <c r="C2530" s="5" t="s">
        <v>72</v>
      </c>
      <c r="D2530" s="5" t="s">
        <v>8819</v>
      </c>
      <c r="E2530" s="2" t="s">
        <v>0</v>
      </c>
      <c r="F2530" s="6">
        <v>73.194379518002336</v>
      </c>
      <c r="G2530" s="8">
        <v>260.02878791853544</v>
      </c>
      <c r="H2530" s="6">
        <v>0</v>
      </c>
      <c r="I2530" s="6">
        <v>0</v>
      </c>
      <c r="J2530" s="6">
        <v>0</v>
      </c>
      <c r="K2530" s="5"/>
    </row>
    <row r="2531" spans="1:11">
      <c r="A2531" s="5" t="s">
        <v>11927</v>
      </c>
      <c r="B2531" s="5" t="s">
        <v>74</v>
      </c>
      <c r="C2531" s="5" t="s">
        <v>72</v>
      </c>
      <c r="D2531" s="5" t="s">
        <v>8820</v>
      </c>
      <c r="E2531" s="2" t="s">
        <v>0</v>
      </c>
      <c r="F2531" s="6">
        <v>59.580342941964439</v>
      </c>
      <c r="G2531" s="8">
        <v>260.02805900935147</v>
      </c>
      <c r="H2531" s="6">
        <v>0</v>
      </c>
      <c r="I2531" s="6">
        <v>0</v>
      </c>
      <c r="J2531" s="6">
        <v>0</v>
      </c>
      <c r="K2531" s="5"/>
    </row>
    <row r="2532" spans="1:11">
      <c r="A2532" s="5" t="s">
        <v>11928</v>
      </c>
      <c r="B2532" s="5" t="s">
        <v>74</v>
      </c>
      <c r="C2532" s="5" t="s">
        <v>72</v>
      </c>
      <c r="D2532" s="5" t="s">
        <v>8821</v>
      </c>
      <c r="E2532" s="2" t="s">
        <v>0</v>
      </c>
      <c r="F2532" s="6">
        <v>61.431204754988549</v>
      </c>
      <c r="G2532" s="8">
        <v>260.02773553087007</v>
      </c>
      <c r="H2532" s="6">
        <v>0</v>
      </c>
      <c r="I2532" s="6">
        <v>0</v>
      </c>
      <c r="J2532" s="6">
        <v>0</v>
      </c>
      <c r="K2532" s="5"/>
    </row>
    <row r="2533" spans="1:11">
      <c r="A2533" s="5" t="s">
        <v>11929</v>
      </c>
      <c r="B2533" s="5" t="s">
        <v>74</v>
      </c>
      <c r="C2533" s="5" t="s">
        <v>72</v>
      </c>
      <c r="D2533" s="5" t="s">
        <v>8822</v>
      </c>
      <c r="E2533" s="2" t="s">
        <v>0</v>
      </c>
      <c r="F2533" s="6">
        <v>48.34408698916188</v>
      </c>
      <c r="G2533" s="8">
        <v>260.02967369591448</v>
      </c>
      <c r="H2533" s="6">
        <v>0</v>
      </c>
      <c r="I2533" s="6">
        <v>0</v>
      </c>
      <c r="J2533" s="6">
        <v>0</v>
      </c>
      <c r="K2533" s="5"/>
    </row>
    <row r="2534" spans="1:11">
      <c r="A2534" s="5" t="s">
        <v>11930</v>
      </c>
      <c r="B2534" s="5" t="s">
        <v>74</v>
      </c>
      <c r="C2534" s="5" t="s">
        <v>72</v>
      </c>
      <c r="D2534" s="5" t="s">
        <v>8823</v>
      </c>
      <c r="E2534" s="2" t="s">
        <v>0</v>
      </c>
      <c r="F2534" s="6">
        <v>100.31928871140161</v>
      </c>
      <c r="G2534" s="8">
        <v>260.02839691636802</v>
      </c>
      <c r="H2534" s="6">
        <v>0</v>
      </c>
      <c r="I2534" s="6">
        <v>0</v>
      </c>
      <c r="J2534" s="6">
        <v>0</v>
      </c>
      <c r="K2534" s="5"/>
    </row>
    <row r="2535" spans="1:11">
      <c r="A2535" s="5" t="s">
        <v>11931</v>
      </c>
      <c r="B2535" s="5" t="s">
        <v>74</v>
      </c>
      <c r="C2535" s="5" t="s">
        <v>72</v>
      </c>
      <c r="D2535" s="5" t="s">
        <v>8824</v>
      </c>
      <c r="E2535" s="2" t="s">
        <v>0</v>
      </c>
      <c r="F2535" s="6">
        <v>76.462782096075841</v>
      </c>
      <c r="G2535" s="8">
        <v>260.02906521314122</v>
      </c>
      <c r="H2535" s="6">
        <v>0</v>
      </c>
      <c r="I2535" s="6">
        <v>0</v>
      </c>
      <c r="J2535" s="6">
        <v>0</v>
      </c>
      <c r="K2535" s="5"/>
    </row>
    <row r="2536" spans="1:11">
      <c r="A2536" s="5" t="s">
        <v>11932</v>
      </c>
      <c r="B2536" s="5" t="s">
        <v>74</v>
      </c>
      <c r="C2536" s="5" t="s">
        <v>72</v>
      </c>
      <c r="D2536" s="5" t="s">
        <v>8825</v>
      </c>
      <c r="E2536" s="2" t="s">
        <v>0</v>
      </c>
      <c r="F2536" s="6">
        <v>71.040122227579005</v>
      </c>
      <c r="G2536" s="8">
        <v>260.0286160350721</v>
      </c>
      <c r="H2536" s="6">
        <v>0</v>
      </c>
      <c r="I2536" s="6">
        <v>0</v>
      </c>
      <c r="J2536" s="6">
        <v>0</v>
      </c>
      <c r="K2536" s="5"/>
    </row>
    <row r="2537" spans="1:11">
      <c r="A2537" s="5" t="s">
        <v>11933</v>
      </c>
      <c r="B2537" s="5" t="s">
        <v>74</v>
      </c>
      <c r="C2537" s="5" t="s">
        <v>72</v>
      </c>
      <c r="D2537" s="5" t="s">
        <v>8826</v>
      </c>
      <c r="E2537" s="2" t="s">
        <v>0</v>
      </c>
      <c r="F2537" s="6">
        <v>58.33304455095535</v>
      </c>
      <c r="G2537" s="8">
        <v>260.02861534625401</v>
      </c>
      <c r="H2537" s="6">
        <v>0</v>
      </c>
      <c r="I2537" s="6">
        <v>0</v>
      </c>
      <c r="J2537" s="6">
        <v>0</v>
      </c>
      <c r="K2537" s="5"/>
    </row>
    <row r="2538" spans="1:11">
      <c r="A2538" s="5" t="s">
        <v>11934</v>
      </c>
      <c r="B2538" s="5" t="s">
        <v>74</v>
      </c>
      <c r="C2538" s="5" t="s">
        <v>72</v>
      </c>
      <c r="D2538" s="5" t="s">
        <v>8827</v>
      </c>
      <c r="E2538" s="2" t="s">
        <v>0</v>
      </c>
      <c r="F2538" s="6">
        <v>61.519642801863299</v>
      </c>
      <c r="G2538" s="8">
        <v>260.02927274952356</v>
      </c>
      <c r="H2538" s="6">
        <v>0</v>
      </c>
      <c r="I2538" s="6">
        <v>0</v>
      </c>
      <c r="J2538" s="6">
        <v>0</v>
      </c>
      <c r="K2538" s="5"/>
    </row>
    <row r="2539" spans="1:11">
      <c r="A2539" s="5" t="s">
        <v>11935</v>
      </c>
      <c r="B2539" s="5" t="s">
        <v>74</v>
      </c>
      <c r="C2539" s="5" t="s">
        <v>72</v>
      </c>
      <c r="D2539" s="5" t="s">
        <v>8828</v>
      </c>
      <c r="E2539" s="2" t="s">
        <v>0</v>
      </c>
      <c r="F2539" s="6">
        <v>57.702909224343173</v>
      </c>
      <c r="G2539" s="8">
        <v>260.02888313735161</v>
      </c>
      <c r="H2539" s="6">
        <v>0</v>
      </c>
      <c r="I2539" s="6">
        <v>0</v>
      </c>
      <c r="J2539" s="6">
        <v>0</v>
      </c>
      <c r="K2539" s="5"/>
    </row>
    <row r="2540" spans="1:11">
      <c r="A2540" s="5" t="s">
        <v>11936</v>
      </c>
      <c r="B2540" s="5" t="s">
        <v>74</v>
      </c>
      <c r="C2540" s="5" t="s">
        <v>72</v>
      </c>
      <c r="D2540" s="5" t="s">
        <v>8829</v>
      </c>
      <c r="E2540" s="2" t="s">
        <v>0</v>
      </c>
      <c r="F2540" s="6">
        <v>54.593131301700971</v>
      </c>
      <c r="G2540" s="8">
        <v>260.02855502545322</v>
      </c>
      <c r="H2540" s="6">
        <v>0</v>
      </c>
      <c r="I2540" s="6">
        <v>0</v>
      </c>
      <c r="J2540" s="6">
        <v>0</v>
      </c>
      <c r="K2540" s="5"/>
    </row>
    <row r="2541" spans="1:11">
      <c r="A2541" s="5" t="s">
        <v>11937</v>
      </c>
      <c r="B2541" s="5" t="s">
        <v>74</v>
      </c>
      <c r="C2541" s="5" t="s">
        <v>72</v>
      </c>
      <c r="D2541" s="5" t="s">
        <v>8830</v>
      </c>
      <c r="E2541" s="2" t="s">
        <v>0</v>
      </c>
      <c r="F2541" s="6">
        <v>52.514235281117962</v>
      </c>
      <c r="G2541" s="8">
        <v>260.02554028329297</v>
      </c>
      <c r="H2541" s="6">
        <v>0</v>
      </c>
      <c r="I2541" s="6">
        <v>0</v>
      </c>
      <c r="J2541" s="6">
        <v>0</v>
      </c>
      <c r="K2541" s="5"/>
    </row>
    <row r="2542" spans="1:11">
      <c r="A2542" s="5" t="s">
        <v>11938</v>
      </c>
      <c r="B2542" s="5" t="s">
        <v>74</v>
      </c>
      <c r="C2542" s="5" t="s">
        <v>72</v>
      </c>
      <c r="D2542" s="5" t="s">
        <v>8831</v>
      </c>
      <c r="E2542" s="2" t="s">
        <v>0</v>
      </c>
      <c r="F2542" s="6">
        <v>63.293358530290853</v>
      </c>
      <c r="G2542" s="8">
        <v>260.02874165312562</v>
      </c>
      <c r="H2542" s="6">
        <v>0</v>
      </c>
      <c r="I2542" s="6">
        <v>0</v>
      </c>
      <c r="J2542" s="6">
        <v>0</v>
      </c>
      <c r="K2542" s="5"/>
    </row>
    <row r="2543" spans="1:11">
      <c r="A2543" s="5" t="s">
        <v>11939</v>
      </c>
      <c r="B2543" s="5" t="s">
        <v>74</v>
      </c>
      <c r="C2543" s="5" t="s">
        <v>72</v>
      </c>
      <c r="D2543" s="5" t="s">
        <v>8832</v>
      </c>
      <c r="E2543" s="2" t="s">
        <v>0</v>
      </c>
      <c r="F2543" s="6">
        <v>64.888433597011684</v>
      </c>
      <c r="G2543" s="8">
        <v>260.02909232063411</v>
      </c>
      <c r="H2543" s="6">
        <v>0</v>
      </c>
      <c r="I2543" s="6">
        <v>0</v>
      </c>
      <c r="J2543" s="6">
        <v>0</v>
      </c>
      <c r="K2543" s="5"/>
    </row>
    <row r="2544" spans="1:11">
      <c r="A2544" s="5" t="s">
        <v>11940</v>
      </c>
      <c r="B2544" s="5" t="s">
        <v>74</v>
      </c>
      <c r="C2544" s="5" t="s">
        <v>72</v>
      </c>
      <c r="D2544" s="5" t="s">
        <v>8833</v>
      </c>
      <c r="E2544" s="2" t="s">
        <v>0</v>
      </c>
      <c r="F2544" s="6">
        <v>70.171834981930687</v>
      </c>
      <c r="G2544" s="8">
        <v>260.02905639465342</v>
      </c>
      <c r="H2544" s="6">
        <v>0</v>
      </c>
      <c r="I2544" s="6">
        <v>0</v>
      </c>
      <c r="J2544" s="6">
        <v>0</v>
      </c>
      <c r="K2544" s="5"/>
    </row>
    <row r="2545" spans="1:11">
      <c r="A2545" s="5" t="s">
        <v>11941</v>
      </c>
      <c r="B2545" s="5" t="s">
        <v>74</v>
      </c>
      <c r="C2545" s="5" t="s">
        <v>72</v>
      </c>
      <c r="D2545" s="5" t="s">
        <v>8834</v>
      </c>
      <c r="E2545" s="2" t="s">
        <v>0</v>
      </c>
      <c r="F2545" s="6">
        <v>72.629404985397414</v>
      </c>
      <c r="G2545" s="8">
        <v>260.0276519081159</v>
      </c>
      <c r="H2545" s="6">
        <v>0</v>
      </c>
      <c r="I2545" s="6">
        <v>0</v>
      </c>
      <c r="J2545" s="6">
        <v>0</v>
      </c>
      <c r="K2545" s="5"/>
    </row>
    <row r="2546" spans="1:11">
      <c r="A2546" s="5" t="s">
        <v>11942</v>
      </c>
      <c r="B2546" s="5" t="s">
        <v>74</v>
      </c>
      <c r="C2546" s="5" t="s">
        <v>72</v>
      </c>
      <c r="D2546" s="5" t="s">
        <v>8835</v>
      </c>
      <c r="E2546" s="2" t="s">
        <v>0</v>
      </c>
      <c r="F2546" s="6">
        <v>72.10362314413149</v>
      </c>
      <c r="G2546" s="8">
        <v>260.02810533390357</v>
      </c>
      <c r="H2546" s="6">
        <v>0</v>
      </c>
      <c r="I2546" s="6">
        <v>0</v>
      </c>
      <c r="J2546" s="6">
        <v>0</v>
      </c>
      <c r="K2546" s="5"/>
    </row>
    <row r="2547" spans="1:11">
      <c r="A2547" s="5" t="s">
        <v>11943</v>
      </c>
      <c r="B2547" s="5" t="s">
        <v>74</v>
      </c>
      <c r="C2547" s="5" t="s">
        <v>72</v>
      </c>
      <c r="D2547" s="5" t="s">
        <v>8836</v>
      </c>
      <c r="E2547" s="2" t="s">
        <v>0</v>
      </c>
      <c r="F2547" s="6">
        <v>69.687922817007831</v>
      </c>
      <c r="G2547" s="8">
        <v>260.02883879780319</v>
      </c>
      <c r="H2547" s="6">
        <v>0</v>
      </c>
      <c r="I2547" s="6">
        <v>0</v>
      </c>
      <c r="J2547" s="6">
        <v>0</v>
      </c>
      <c r="K2547" s="5"/>
    </row>
    <row r="2548" spans="1:11">
      <c r="A2548" s="5" t="s">
        <v>11944</v>
      </c>
      <c r="B2548" s="5" t="s">
        <v>74</v>
      </c>
      <c r="C2548" s="5" t="s">
        <v>72</v>
      </c>
      <c r="D2548" s="5" t="s">
        <v>8837</v>
      </c>
      <c r="E2548" s="2" t="s">
        <v>0</v>
      </c>
      <c r="F2548" s="6">
        <v>54.593366926269596</v>
      </c>
      <c r="G2548" s="8">
        <v>260.02932888942127</v>
      </c>
      <c r="H2548" s="6">
        <v>0</v>
      </c>
      <c r="I2548" s="6">
        <v>0</v>
      </c>
      <c r="J2548" s="6">
        <v>0</v>
      </c>
      <c r="K2548" s="5"/>
    </row>
    <row r="2549" spans="1:11">
      <c r="A2549" s="5" t="s">
        <v>11945</v>
      </c>
      <c r="B2549" s="5" t="s">
        <v>74</v>
      </c>
      <c r="C2549" s="5" t="s">
        <v>72</v>
      </c>
      <c r="D2549" s="5" t="s">
        <v>8838</v>
      </c>
      <c r="E2549" s="2" t="s">
        <v>0</v>
      </c>
      <c r="F2549" s="6">
        <v>57.058460547512134</v>
      </c>
      <c r="G2549" s="8">
        <v>223.31804603550319</v>
      </c>
      <c r="H2549" s="6">
        <v>0</v>
      </c>
      <c r="I2549" s="6">
        <v>0</v>
      </c>
      <c r="J2549" s="6">
        <v>0</v>
      </c>
      <c r="K2549" s="5"/>
    </row>
    <row r="2550" spans="1:11">
      <c r="A2550" s="5" t="s">
        <v>11946</v>
      </c>
      <c r="B2550" s="5" t="s">
        <v>74</v>
      </c>
      <c r="C2550" s="5" t="s">
        <v>72</v>
      </c>
      <c r="D2550" s="5" t="s">
        <v>8839</v>
      </c>
      <c r="E2550" s="2" t="s">
        <v>0</v>
      </c>
      <c r="F2550" s="6">
        <v>68.64668349612495</v>
      </c>
      <c r="G2550" s="8">
        <v>234.53514402346318</v>
      </c>
      <c r="H2550" s="6">
        <v>0</v>
      </c>
      <c r="I2550" s="6">
        <v>0</v>
      </c>
      <c r="J2550" s="6">
        <v>0</v>
      </c>
      <c r="K2550" s="5"/>
    </row>
    <row r="2551" spans="1:11">
      <c r="A2551" s="5" t="s">
        <v>11947</v>
      </c>
      <c r="B2551" s="5" t="s">
        <v>74</v>
      </c>
      <c r="C2551" s="5" t="s">
        <v>72</v>
      </c>
      <c r="D2551" s="5" t="s">
        <v>8840</v>
      </c>
      <c r="E2551" s="2" t="s">
        <v>0</v>
      </c>
      <c r="F2551" s="6">
        <v>78.849695107047751</v>
      </c>
      <c r="G2551" s="8">
        <v>260.02948841505093</v>
      </c>
      <c r="H2551" s="6">
        <v>0</v>
      </c>
      <c r="I2551" s="6">
        <v>0</v>
      </c>
      <c r="J2551" s="6">
        <v>0</v>
      </c>
      <c r="K2551" s="5"/>
    </row>
    <row r="2552" spans="1:11">
      <c r="A2552" s="5" t="s">
        <v>11948</v>
      </c>
      <c r="B2552" s="5" t="s">
        <v>74</v>
      </c>
      <c r="C2552" s="5" t="s">
        <v>72</v>
      </c>
      <c r="D2552" s="5" t="s">
        <v>8841</v>
      </c>
      <c r="E2552" s="2" t="s">
        <v>0</v>
      </c>
      <c r="F2552" s="6">
        <v>58.919481742575691</v>
      </c>
      <c r="G2552" s="8">
        <v>260.02852535005081</v>
      </c>
      <c r="H2552" s="6">
        <v>0</v>
      </c>
      <c r="I2552" s="6">
        <v>0</v>
      </c>
      <c r="J2552" s="6">
        <v>0</v>
      </c>
      <c r="K2552" s="5"/>
    </row>
    <row r="2553" spans="1:11">
      <c r="A2553" s="5" t="s">
        <v>11949</v>
      </c>
      <c r="B2553" s="5" t="s">
        <v>74</v>
      </c>
      <c r="C2553" s="5" t="s">
        <v>72</v>
      </c>
      <c r="D2553" s="5" t="s">
        <v>8842</v>
      </c>
      <c r="E2553" s="2" t="s">
        <v>0</v>
      </c>
      <c r="F2553" s="6">
        <v>50.69048898651878</v>
      </c>
      <c r="G2553" s="8">
        <v>245.75274760090963</v>
      </c>
      <c r="H2553" s="6">
        <v>0</v>
      </c>
      <c r="I2553" s="6">
        <v>0</v>
      </c>
      <c r="J2553" s="6">
        <v>0</v>
      </c>
      <c r="K2553" s="5"/>
    </row>
    <row r="2554" spans="1:11">
      <c r="A2554" s="5" t="s">
        <v>11950</v>
      </c>
      <c r="B2554" s="5" t="s">
        <v>74</v>
      </c>
      <c r="C2554" s="5" t="s">
        <v>72</v>
      </c>
      <c r="D2554" s="5" t="s">
        <v>8843</v>
      </c>
      <c r="E2554" s="2" t="s">
        <v>0</v>
      </c>
      <c r="F2554" s="6">
        <v>70.590232664733065</v>
      </c>
      <c r="G2554" s="8">
        <v>260.02844975435602</v>
      </c>
      <c r="H2554" s="6">
        <v>0</v>
      </c>
      <c r="I2554" s="6">
        <v>0</v>
      </c>
      <c r="J2554" s="6">
        <v>0</v>
      </c>
      <c r="K2554" s="5"/>
    </row>
    <row r="2555" spans="1:11">
      <c r="A2555" s="5" t="s">
        <v>11951</v>
      </c>
      <c r="B2555" s="5" t="s">
        <v>74</v>
      </c>
      <c r="C2555" s="5" t="s">
        <v>72</v>
      </c>
      <c r="D2555" s="5" t="s">
        <v>8844</v>
      </c>
      <c r="E2555" s="2" t="s">
        <v>0</v>
      </c>
      <c r="F2555" s="6">
        <v>70.288127594176942</v>
      </c>
      <c r="G2555" s="8">
        <v>260.02880065830072</v>
      </c>
      <c r="H2555" s="6">
        <v>0</v>
      </c>
      <c r="I2555" s="6">
        <v>0</v>
      </c>
      <c r="J2555" s="6">
        <v>0</v>
      </c>
      <c r="K2555" s="5"/>
    </row>
    <row r="2556" spans="1:11">
      <c r="A2556" s="5" t="s">
        <v>11952</v>
      </c>
      <c r="B2556" s="5" t="s">
        <v>74</v>
      </c>
      <c r="C2556" s="5" t="s">
        <v>72</v>
      </c>
      <c r="D2556" s="5" t="s">
        <v>8845</v>
      </c>
      <c r="E2556" s="2" t="s">
        <v>0</v>
      </c>
      <c r="F2556" s="6">
        <v>89.971446685757684</v>
      </c>
      <c r="G2556" s="8">
        <v>260.02871236518291</v>
      </c>
      <c r="H2556" s="6">
        <v>0</v>
      </c>
      <c r="I2556" s="6">
        <v>0</v>
      </c>
      <c r="J2556" s="6">
        <v>0</v>
      </c>
      <c r="K2556" s="5"/>
    </row>
    <row r="2557" spans="1:11">
      <c r="A2557" s="5" t="s">
        <v>11953</v>
      </c>
      <c r="B2557" s="5" t="s">
        <v>74</v>
      </c>
      <c r="C2557" s="5" t="s">
        <v>72</v>
      </c>
      <c r="D2557" s="5" t="s">
        <v>8846</v>
      </c>
      <c r="E2557" s="2" t="s">
        <v>0</v>
      </c>
      <c r="F2557" s="6">
        <v>66.864254703328513</v>
      </c>
      <c r="G2557" s="8">
        <v>216.1806078147612</v>
      </c>
      <c r="H2557" s="6">
        <v>0</v>
      </c>
      <c r="I2557" s="6">
        <v>0</v>
      </c>
      <c r="J2557" s="6">
        <v>0</v>
      </c>
      <c r="K2557" s="5"/>
    </row>
    <row r="2558" spans="1:11">
      <c r="A2558" s="5" t="s">
        <v>11954</v>
      </c>
      <c r="B2558" s="5" t="s">
        <v>74</v>
      </c>
      <c r="C2558" s="5" t="s">
        <v>72</v>
      </c>
      <c r="D2558" s="5" t="s">
        <v>8847</v>
      </c>
      <c r="E2558" s="2" t="s">
        <v>0</v>
      </c>
      <c r="F2558" s="6">
        <v>84.608678097041334</v>
      </c>
      <c r="G2558" s="8">
        <v>260.02835615229117</v>
      </c>
      <c r="H2558" s="6">
        <v>0</v>
      </c>
      <c r="I2558" s="6">
        <v>0</v>
      </c>
      <c r="J2558" s="6">
        <v>0</v>
      </c>
      <c r="K2558" s="5"/>
    </row>
    <row r="2559" spans="1:11">
      <c r="A2559" s="5" t="s">
        <v>11955</v>
      </c>
      <c r="B2559" s="5" t="s">
        <v>74</v>
      </c>
      <c r="C2559" s="5" t="s">
        <v>72</v>
      </c>
      <c r="D2559" s="5" t="s">
        <v>8848</v>
      </c>
      <c r="E2559" s="2" t="s">
        <v>0</v>
      </c>
      <c r="F2559" s="6">
        <v>44.24161952071654</v>
      </c>
      <c r="G2559" s="8">
        <v>204.96372806247595</v>
      </c>
      <c r="H2559" s="6">
        <v>0</v>
      </c>
      <c r="I2559" s="6">
        <v>0</v>
      </c>
      <c r="J2559" s="6">
        <v>0</v>
      </c>
      <c r="K2559" s="5"/>
    </row>
    <row r="2560" spans="1:11">
      <c r="A2560" s="5" t="s">
        <v>11956</v>
      </c>
      <c r="B2560" s="5" t="s">
        <v>74</v>
      </c>
      <c r="C2560" s="5" t="s">
        <v>72</v>
      </c>
      <c r="D2560" s="5" t="s">
        <v>8849</v>
      </c>
      <c r="E2560" s="2" t="s">
        <v>0</v>
      </c>
      <c r="F2560" s="6">
        <v>65.332681048434097</v>
      </c>
      <c r="G2560" s="8">
        <v>228.41723263043093</v>
      </c>
      <c r="H2560" s="6">
        <v>0</v>
      </c>
      <c r="I2560" s="6">
        <v>0</v>
      </c>
      <c r="J2560" s="6">
        <v>0</v>
      </c>
      <c r="K2560" s="5"/>
    </row>
    <row r="2561" spans="1:11">
      <c r="A2561" s="5" t="s">
        <v>11957</v>
      </c>
      <c r="B2561" s="5" t="s">
        <v>74</v>
      </c>
      <c r="C2561" s="5" t="s">
        <v>72</v>
      </c>
      <c r="D2561" s="5" t="s">
        <v>8850</v>
      </c>
      <c r="E2561" s="2" t="s">
        <v>0</v>
      </c>
      <c r="F2561" s="6">
        <v>72.580963147420277</v>
      </c>
      <c r="G2561" s="8">
        <v>260.02861511756936</v>
      </c>
      <c r="H2561" s="6">
        <v>0</v>
      </c>
      <c r="I2561" s="6">
        <v>0</v>
      </c>
      <c r="J2561" s="6">
        <v>0</v>
      </c>
      <c r="K2561" s="5"/>
    </row>
    <row r="2562" spans="1:11">
      <c r="A2562" s="5" t="s">
        <v>11958</v>
      </c>
      <c r="B2562" s="5" t="s">
        <v>74</v>
      </c>
      <c r="C2562" s="5" t="s">
        <v>72</v>
      </c>
      <c r="D2562" s="5" t="s">
        <v>8851</v>
      </c>
      <c r="E2562" s="2" t="s">
        <v>0</v>
      </c>
      <c r="F2562" s="6">
        <v>76.519913640049623</v>
      </c>
      <c r="G2562" s="8">
        <v>260.02685020941408</v>
      </c>
      <c r="H2562" s="6">
        <v>0</v>
      </c>
      <c r="I2562" s="6">
        <v>0</v>
      </c>
      <c r="J2562" s="6">
        <v>0</v>
      </c>
      <c r="K2562" s="5"/>
    </row>
    <row r="2563" spans="1:11">
      <c r="A2563" s="5" t="s">
        <v>11959</v>
      </c>
      <c r="B2563" s="5" t="s">
        <v>74</v>
      </c>
      <c r="C2563" s="5" t="s">
        <v>72</v>
      </c>
      <c r="D2563" s="5" t="s">
        <v>8852</v>
      </c>
      <c r="E2563" s="2" t="s">
        <v>0</v>
      </c>
      <c r="F2563" s="6">
        <v>84.549033820875479</v>
      </c>
      <c r="G2563" s="8">
        <v>260.02836697568483</v>
      </c>
      <c r="H2563" s="6">
        <v>0</v>
      </c>
      <c r="I2563" s="6">
        <v>0</v>
      </c>
      <c r="J2563" s="6">
        <v>0</v>
      </c>
      <c r="K2563" s="5"/>
    </row>
    <row r="2564" spans="1:11">
      <c r="A2564" s="5" t="s">
        <v>11960</v>
      </c>
      <c r="B2564" s="5" t="s">
        <v>74</v>
      </c>
      <c r="C2564" s="5" t="s">
        <v>72</v>
      </c>
      <c r="D2564" s="5" t="s">
        <v>8853</v>
      </c>
      <c r="E2564" s="2" t="s">
        <v>0</v>
      </c>
      <c r="F2564" s="6">
        <v>61.947970906263748</v>
      </c>
      <c r="G2564" s="8">
        <v>260.02816622848746</v>
      </c>
      <c r="H2564" s="6">
        <v>0</v>
      </c>
      <c r="I2564" s="6">
        <v>0</v>
      </c>
      <c r="J2564" s="6">
        <v>0</v>
      </c>
      <c r="K2564" s="5"/>
    </row>
    <row r="2565" spans="1:11">
      <c r="A2565" s="5" t="s">
        <v>11961</v>
      </c>
      <c r="B2565" s="5" t="s">
        <v>74</v>
      </c>
      <c r="C2565" s="5" t="s">
        <v>72</v>
      </c>
      <c r="D2565" s="5" t="s">
        <v>8854</v>
      </c>
      <c r="E2565" s="2" t="s">
        <v>0</v>
      </c>
      <c r="F2565" s="6">
        <v>48.396166706709963</v>
      </c>
      <c r="G2565" s="8">
        <v>230.45649525543212</v>
      </c>
      <c r="H2565" s="6">
        <v>0</v>
      </c>
      <c r="I2565" s="6">
        <v>0</v>
      </c>
      <c r="J2565" s="6">
        <v>0</v>
      </c>
      <c r="K2565" s="5"/>
    </row>
    <row r="2566" spans="1:11">
      <c r="A2566" s="5" t="s">
        <v>11962</v>
      </c>
      <c r="B2566" s="5" t="s">
        <v>74</v>
      </c>
      <c r="C2566" s="5" t="s">
        <v>72</v>
      </c>
      <c r="D2566" s="5" t="s">
        <v>8855</v>
      </c>
      <c r="E2566" s="2" t="s">
        <v>0</v>
      </c>
      <c r="F2566" s="6">
        <v>47.466844432951575</v>
      </c>
      <c r="G2566" s="8">
        <v>260.02796908456241</v>
      </c>
      <c r="H2566" s="6">
        <v>0</v>
      </c>
      <c r="I2566" s="6">
        <v>0</v>
      </c>
      <c r="J2566" s="6">
        <v>0</v>
      </c>
      <c r="K2566" s="5"/>
    </row>
    <row r="2567" spans="1:11">
      <c r="A2567" s="5" t="s">
        <v>11963</v>
      </c>
      <c r="B2567" s="5" t="s">
        <v>74</v>
      </c>
      <c r="C2567" s="5" t="s">
        <v>72</v>
      </c>
      <c r="D2567" s="5" t="s">
        <v>8856</v>
      </c>
      <c r="E2567" s="2" t="s">
        <v>0</v>
      </c>
      <c r="F2567" s="6">
        <v>75.776219614778725</v>
      </c>
      <c r="G2567" s="8">
        <v>260.03061637350311</v>
      </c>
      <c r="H2567" s="6">
        <v>0</v>
      </c>
      <c r="I2567" s="6">
        <v>0</v>
      </c>
      <c r="J2567" s="6">
        <v>0</v>
      </c>
      <c r="K2567" s="5"/>
    </row>
    <row r="2568" spans="1:11">
      <c r="A2568" s="5" t="s">
        <v>11964</v>
      </c>
      <c r="B2568" s="5" t="s">
        <v>74</v>
      </c>
      <c r="C2568" s="5" t="s">
        <v>72</v>
      </c>
      <c r="D2568" s="5" t="s">
        <v>8857</v>
      </c>
      <c r="E2568" s="2" t="s">
        <v>0</v>
      </c>
      <c r="F2568" s="6">
        <v>92.393084910331694</v>
      </c>
      <c r="G2568" s="8">
        <v>260.02788522753082</v>
      </c>
      <c r="H2568" s="6">
        <v>0</v>
      </c>
      <c r="I2568" s="6">
        <v>0</v>
      </c>
      <c r="J2568" s="6">
        <v>0</v>
      </c>
      <c r="K2568" s="5"/>
    </row>
    <row r="2569" spans="1:11">
      <c r="A2569" s="5" t="s">
        <v>11965</v>
      </c>
      <c r="B2569" s="5" t="s">
        <v>74</v>
      </c>
      <c r="C2569" s="5" t="s">
        <v>72</v>
      </c>
      <c r="D2569" s="5" t="s">
        <v>8858</v>
      </c>
      <c r="E2569" s="2" t="s">
        <v>0</v>
      </c>
      <c r="F2569" s="6">
        <v>49.174814480182953</v>
      </c>
      <c r="G2569" s="8">
        <v>212.10215999121385</v>
      </c>
      <c r="H2569" s="6">
        <v>0</v>
      </c>
      <c r="I2569" s="6">
        <v>0</v>
      </c>
      <c r="J2569" s="6">
        <v>0</v>
      </c>
      <c r="K2569" s="5"/>
    </row>
    <row r="2570" spans="1:11">
      <c r="A2570" s="5" t="s">
        <v>11966</v>
      </c>
      <c r="B2570" s="5" t="s">
        <v>74</v>
      </c>
      <c r="C2570" s="5" t="s">
        <v>72</v>
      </c>
      <c r="D2570" s="5" t="s">
        <v>8859</v>
      </c>
      <c r="E2570" s="2" t="s">
        <v>0</v>
      </c>
      <c r="F2570" s="6">
        <v>68.543255696551626</v>
      </c>
      <c r="G2570" s="8">
        <v>214.14289670775017</v>
      </c>
      <c r="H2570" s="6">
        <v>0</v>
      </c>
      <c r="I2570" s="6">
        <v>0</v>
      </c>
      <c r="J2570" s="6">
        <v>0</v>
      </c>
      <c r="K2570" s="5"/>
    </row>
    <row r="2571" spans="1:11">
      <c r="A2571" s="5" t="s">
        <v>11967</v>
      </c>
      <c r="B2571" s="5" t="s">
        <v>74</v>
      </c>
      <c r="C2571" s="5" t="s">
        <v>72</v>
      </c>
      <c r="D2571" s="5" t="s">
        <v>8860</v>
      </c>
      <c r="E2571" s="2" t="s">
        <v>0</v>
      </c>
      <c r="F2571" s="6">
        <v>90.980690816940495</v>
      </c>
      <c r="G2571" s="8">
        <v>260.0286306233665</v>
      </c>
      <c r="H2571" s="6">
        <v>0</v>
      </c>
      <c r="I2571" s="6">
        <v>0</v>
      </c>
      <c r="J2571" s="6">
        <v>0</v>
      </c>
      <c r="K2571" s="5"/>
    </row>
    <row r="2572" spans="1:11">
      <c r="A2572" s="5" t="s">
        <v>11968</v>
      </c>
      <c r="B2572" s="5" t="s">
        <v>74</v>
      </c>
      <c r="C2572" s="5" t="s">
        <v>72</v>
      </c>
      <c r="D2572" s="5" t="s">
        <v>8861</v>
      </c>
      <c r="E2572" s="2" t="s">
        <v>0</v>
      </c>
      <c r="F2572" s="6">
        <v>75.636582793430762</v>
      </c>
      <c r="G2572" s="8">
        <v>260.03214303651248</v>
      </c>
      <c r="H2572" s="6">
        <v>0</v>
      </c>
      <c r="I2572" s="6">
        <v>0</v>
      </c>
      <c r="J2572" s="6">
        <v>0</v>
      </c>
      <c r="K2572" s="5"/>
    </row>
    <row r="2573" spans="1:11">
      <c r="A2573" s="5" t="s">
        <v>11969</v>
      </c>
      <c r="B2573" s="5" t="s">
        <v>74</v>
      </c>
      <c r="C2573" s="5" t="s">
        <v>72</v>
      </c>
      <c r="D2573" s="5" t="s">
        <v>8862</v>
      </c>
      <c r="E2573" s="2" t="s">
        <v>0</v>
      </c>
      <c r="F2573" s="6">
        <v>53.40590661258841</v>
      </c>
      <c r="G2573" s="8">
        <v>260.02925274141012</v>
      </c>
      <c r="H2573" s="6">
        <v>0</v>
      </c>
      <c r="I2573" s="6">
        <v>0</v>
      </c>
      <c r="J2573" s="6">
        <v>0</v>
      </c>
      <c r="K2573" s="5"/>
    </row>
    <row r="2574" spans="1:11">
      <c r="A2574" s="5" t="s">
        <v>11970</v>
      </c>
      <c r="B2574" s="5" t="s">
        <v>74</v>
      </c>
      <c r="C2574" s="5" t="s">
        <v>72</v>
      </c>
      <c r="D2574" s="5" t="s">
        <v>8863</v>
      </c>
      <c r="E2574" s="2" t="s">
        <v>0</v>
      </c>
      <c r="F2574" s="6">
        <v>62.026262265381092</v>
      </c>
      <c r="G2574" s="8">
        <v>260.02925283755246</v>
      </c>
      <c r="H2574" s="6">
        <v>0</v>
      </c>
      <c r="I2574" s="6">
        <v>0</v>
      </c>
      <c r="J2574" s="6">
        <v>0</v>
      </c>
      <c r="K2574" s="5"/>
    </row>
    <row r="2575" spans="1:11">
      <c r="A2575" s="5" t="s">
        <v>11971</v>
      </c>
      <c r="B2575" s="5" t="s">
        <v>74</v>
      </c>
      <c r="C2575" s="5" t="s">
        <v>72</v>
      </c>
      <c r="D2575" s="5" t="s">
        <v>8864</v>
      </c>
      <c r="E2575" s="2" t="s">
        <v>0</v>
      </c>
      <c r="F2575" s="6">
        <v>88.661445443753649</v>
      </c>
      <c r="G2575" s="8">
        <v>260.02840737610916</v>
      </c>
      <c r="H2575" s="6">
        <v>0</v>
      </c>
      <c r="I2575" s="6">
        <v>0</v>
      </c>
      <c r="J2575" s="6">
        <v>0</v>
      </c>
      <c r="K2575" s="5"/>
    </row>
    <row r="2576" spans="1:11">
      <c r="A2576" s="5" t="s">
        <v>11972</v>
      </c>
      <c r="B2576" s="5" t="s">
        <v>74</v>
      </c>
      <c r="C2576" s="5" t="s">
        <v>72</v>
      </c>
      <c r="D2576" s="5" t="s">
        <v>8865</v>
      </c>
      <c r="E2576" s="2" t="s">
        <v>0</v>
      </c>
      <c r="F2576" s="6">
        <v>59.912075179754559</v>
      </c>
      <c r="G2576" s="8">
        <v>260.02720609533867</v>
      </c>
      <c r="H2576" s="6">
        <v>0</v>
      </c>
      <c r="I2576" s="6">
        <v>0</v>
      </c>
      <c r="J2576" s="6">
        <v>0</v>
      </c>
      <c r="K2576" s="5"/>
    </row>
    <row r="2577" spans="1:11">
      <c r="A2577" s="5" t="s">
        <v>11973</v>
      </c>
      <c r="B2577" s="5" t="s">
        <v>74</v>
      </c>
      <c r="C2577" s="5" t="s">
        <v>72</v>
      </c>
      <c r="D2577" s="5" t="s">
        <v>8866</v>
      </c>
      <c r="E2577" s="2" t="s">
        <v>0</v>
      </c>
      <c r="F2577" s="6">
        <v>73.046433321988985</v>
      </c>
      <c r="G2577" s="8">
        <v>260.0288470768337</v>
      </c>
      <c r="H2577" s="6">
        <v>0</v>
      </c>
      <c r="I2577" s="6">
        <v>0</v>
      </c>
      <c r="J2577" s="6">
        <v>0</v>
      </c>
      <c r="K2577" s="5"/>
    </row>
    <row r="2578" spans="1:11">
      <c r="A2578" s="5" t="s">
        <v>11974</v>
      </c>
      <c r="B2578" s="5" t="s">
        <v>74</v>
      </c>
      <c r="C2578" s="5" t="s">
        <v>72</v>
      </c>
      <c r="D2578" s="5" t="s">
        <v>8867</v>
      </c>
      <c r="E2578" s="2" t="s">
        <v>0</v>
      </c>
      <c r="F2578" s="6">
        <v>76.315990948840522</v>
      </c>
      <c r="G2578" s="8">
        <v>260.02943328172586</v>
      </c>
      <c r="H2578" s="6">
        <v>0</v>
      </c>
      <c r="I2578" s="6">
        <v>0</v>
      </c>
      <c r="J2578" s="6">
        <v>0</v>
      </c>
      <c r="K2578" s="5"/>
    </row>
    <row r="2579" spans="1:11">
      <c r="A2579" s="5" t="s">
        <v>11975</v>
      </c>
      <c r="B2579" s="5" t="s">
        <v>74</v>
      </c>
      <c r="C2579" s="5" t="s">
        <v>72</v>
      </c>
      <c r="D2579" s="5" t="s">
        <v>8868</v>
      </c>
      <c r="E2579" s="2" t="s">
        <v>0</v>
      </c>
      <c r="F2579" s="6">
        <v>72.906211877300692</v>
      </c>
      <c r="G2579" s="8">
        <v>260.0282212681447</v>
      </c>
      <c r="H2579" s="6">
        <v>0</v>
      </c>
      <c r="I2579" s="6">
        <v>0</v>
      </c>
      <c r="J2579" s="6">
        <v>0</v>
      </c>
      <c r="K2579" s="5"/>
    </row>
    <row r="2580" spans="1:11">
      <c r="A2580" s="5" t="s">
        <v>11976</v>
      </c>
      <c r="B2580" s="5" t="s">
        <v>74</v>
      </c>
      <c r="C2580" s="5" t="s">
        <v>72</v>
      </c>
      <c r="D2580" s="5" t="s">
        <v>8869</v>
      </c>
      <c r="E2580" s="2" t="s">
        <v>0</v>
      </c>
      <c r="F2580" s="6">
        <v>73.374586847148905</v>
      </c>
      <c r="G2580" s="8">
        <v>260.02855614104311</v>
      </c>
      <c r="H2580" s="6">
        <v>0</v>
      </c>
      <c r="I2580" s="6">
        <v>0</v>
      </c>
      <c r="J2580" s="6">
        <v>0</v>
      </c>
      <c r="K2580" s="5"/>
    </row>
    <row r="2581" spans="1:11">
      <c r="A2581" s="5" t="s">
        <v>11977</v>
      </c>
      <c r="B2581" s="5" t="s">
        <v>74</v>
      </c>
      <c r="C2581" s="5" t="s">
        <v>72</v>
      </c>
      <c r="D2581" s="5" t="s">
        <v>8870</v>
      </c>
      <c r="E2581" s="2" t="s">
        <v>0</v>
      </c>
      <c r="F2581" s="6">
        <v>58.380379766123433</v>
      </c>
      <c r="G2581" s="8">
        <v>260.02887138564012</v>
      </c>
      <c r="H2581" s="6">
        <v>0</v>
      </c>
      <c r="I2581" s="6">
        <v>0</v>
      </c>
      <c r="J2581" s="6">
        <v>0</v>
      </c>
      <c r="K2581" s="5"/>
    </row>
    <row r="2582" spans="1:11">
      <c r="A2582" s="5" t="s">
        <v>11978</v>
      </c>
      <c r="B2582" s="5" t="s">
        <v>74</v>
      </c>
      <c r="C2582" s="5" t="s">
        <v>72</v>
      </c>
      <c r="D2582" s="5" t="s">
        <v>8871</v>
      </c>
      <c r="E2582" s="2" t="s">
        <v>0</v>
      </c>
      <c r="F2582" s="6">
        <v>51.041940659409434</v>
      </c>
      <c r="G2582" s="8">
        <v>260.02845154737003</v>
      </c>
      <c r="H2582" s="6">
        <v>0</v>
      </c>
      <c r="I2582" s="6">
        <v>0</v>
      </c>
      <c r="J2582" s="6">
        <v>0</v>
      </c>
      <c r="K2582" s="5"/>
    </row>
    <row r="2583" spans="1:11">
      <c r="A2583" s="5" t="s">
        <v>11979</v>
      </c>
      <c r="B2583" s="5" t="s">
        <v>74</v>
      </c>
      <c r="C2583" s="5" t="s">
        <v>72</v>
      </c>
      <c r="D2583" s="5" t="s">
        <v>8872</v>
      </c>
      <c r="E2583" s="2" t="s">
        <v>0</v>
      </c>
      <c r="F2583" s="6">
        <v>62.055283428733404</v>
      </c>
      <c r="G2583" s="8">
        <v>213.12063719637351</v>
      </c>
      <c r="H2583" s="6">
        <v>0</v>
      </c>
      <c r="I2583" s="6">
        <v>0</v>
      </c>
      <c r="J2583" s="6">
        <v>0</v>
      </c>
      <c r="K2583" s="5"/>
    </row>
    <row r="2584" spans="1:11">
      <c r="A2584" s="5" t="s">
        <v>11980</v>
      </c>
      <c r="B2584" s="5" t="s">
        <v>74</v>
      </c>
      <c r="C2584" s="5" t="s">
        <v>72</v>
      </c>
      <c r="D2584" s="5" t="s">
        <v>8873</v>
      </c>
      <c r="E2584" s="2" t="s">
        <v>0</v>
      </c>
      <c r="F2584" s="6">
        <v>65.152786691020381</v>
      </c>
      <c r="G2584" s="8">
        <v>260.02863207780024</v>
      </c>
      <c r="H2584" s="6">
        <v>0</v>
      </c>
      <c r="I2584" s="6">
        <v>0</v>
      </c>
      <c r="J2584" s="6">
        <v>0</v>
      </c>
      <c r="K2584" s="5"/>
    </row>
    <row r="2585" spans="1:11">
      <c r="A2585" s="5" t="s">
        <v>11981</v>
      </c>
      <c r="B2585" s="5" t="s">
        <v>74</v>
      </c>
      <c r="C2585" s="5" t="s">
        <v>72</v>
      </c>
      <c r="D2585" s="5" t="s">
        <v>8874</v>
      </c>
      <c r="E2585" s="2" t="s">
        <v>0</v>
      </c>
      <c r="F2585" s="6">
        <v>59.494468372843606</v>
      </c>
      <c r="G2585" s="8">
        <v>244.73259540423211</v>
      </c>
      <c r="H2585" s="6">
        <v>0</v>
      </c>
      <c r="I2585" s="6">
        <v>0</v>
      </c>
      <c r="J2585" s="6">
        <v>0</v>
      </c>
      <c r="K2585" s="5"/>
    </row>
    <row r="2586" spans="1:11">
      <c r="A2586" s="5" t="s">
        <v>11982</v>
      </c>
      <c r="B2586" s="5" t="s">
        <v>74</v>
      </c>
      <c r="C2586" s="5" t="s">
        <v>72</v>
      </c>
      <c r="D2586" s="5" t="s">
        <v>8875</v>
      </c>
      <c r="E2586" s="2" t="s">
        <v>0</v>
      </c>
      <c r="F2586" s="6">
        <v>71.73133396707442</v>
      </c>
      <c r="G2586" s="8">
        <v>224.33872217571042</v>
      </c>
      <c r="H2586" s="6">
        <v>0</v>
      </c>
      <c r="I2586" s="6">
        <v>0</v>
      </c>
      <c r="J2586" s="6">
        <v>0</v>
      </c>
      <c r="K2586" s="5"/>
    </row>
    <row r="2587" spans="1:11">
      <c r="A2587" s="5" t="s">
        <v>11983</v>
      </c>
      <c r="B2587" s="5" t="s">
        <v>74</v>
      </c>
      <c r="C2587" s="5" t="s">
        <v>72</v>
      </c>
      <c r="D2587" s="5" t="s">
        <v>8876</v>
      </c>
      <c r="E2587" s="2" t="s">
        <v>0</v>
      </c>
      <c r="F2587" s="6">
        <v>97.86436951791282</v>
      </c>
      <c r="G2587" s="8">
        <v>260.02860624813002</v>
      </c>
      <c r="H2587" s="6">
        <v>0</v>
      </c>
      <c r="I2587" s="6">
        <v>0</v>
      </c>
      <c r="J2587" s="6">
        <v>0</v>
      </c>
      <c r="K2587" s="5"/>
    </row>
    <row r="2588" spans="1:11">
      <c r="A2588" s="5" t="s">
        <v>11984</v>
      </c>
      <c r="B2588" s="5" t="s">
        <v>74</v>
      </c>
      <c r="C2588" s="5" t="s">
        <v>72</v>
      </c>
      <c r="D2588" s="5" t="s">
        <v>8877</v>
      </c>
      <c r="E2588" s="2" t="s">
        <v>0</v>
      </c>
      <c r="F2588" s="6">
        <v>49.441825295624682</v>
      </c>
      <c r="G2588" s="8">
        <v>260.02895302701637</v>
      </c>
      <c r="H2588" s="6">
        <v>0</v>
      </c>
      <c r="I2588" s="6">
        <v>0</v>
      </c>
      <c r="J2588" s="6">
        <v>0</v>
      </c>
      <c r="K2588" s="5"/>
    </row>
    <row r="2589" spans="1:11">
      <c r="A2589" s="5" t="s">
        <v>11985</v>
      </c>
      <c r="B2589" s="5" t="s">
        <v>74</v>
      </c>
      <c r="C2589" s="5" t="s">
        <v>72</v>
      </c>
      <c r="D2589" s="5" t="s">
        <v>8878</v>
      </c>
      <c r="E2589" s="2" t="s">
        <v>0</v>
      </c>
      <c r="F2589" s="6">
        <v>60.691398564594842</v>
      </c>
      <c r="G2589" s="8">
        <v>252.89007930704284</v>
      </c>
      <c r="H2589" s="6">
        <v>0</v>
      </c>
      <c r="I2589" s="6">
        <v>0</v>
      </c>
      <c r="J2589" s="6">
        <v>0</v>
      </c>
      <c r="K2589" s="5"/>
    </row>
    <row r="2590" spans="1:11">
      <c r="A2590" s="5" t="s">
        <v>11986</v>
      </c>
      <c r="B2590" s="5" t="s">
        <v>74</v>
      </c>
      <c r="C2590" s="5" t="s">
        <v>72</v>
      </c>
      <c r="D2590" s="5" t="s">
        <v>8879</v>
      </c>
      <c r="E2590" s="2" t="s">
        <v>0</v>
      </c>
      <c r="F2590" s="6">
        <v>63.571050807944161</v>
      </c>
      <c r="G2590" s="8">
        <v>260.02813514988458</v>
      </c>
      <c r="H2590" s="6">
        <v>0</v>
      </c>
      <c r="I2590" s="6">
        <v>0</v>
      </c>
      <c r="J2590" s="6">
        <v>0</v>
      </c>
      <c r="K2590" s="5"/>
    </row>
    <row r="2591" spans="1:11">
      <c r="A2591" s="5" t="s">
        <v>11987</v>
      </c>
      <c r="B2591" s="5" t="s">
        <v>74</v>
      </c>
      <c r="C2591" s="5" t="s">
        <v>72</v>
      </c>
      <c r="D2591" s="5" t="s">
        <v>8880</v>
      </c>
      <c r="E2591" s="2" t="s">
        <v>0</v>
      </c>
      <c r="F2591" s="6">
        <v>60.407228425790024</v>
      </c>
      <c r="G2591" s="8">
        <v>260.02823778678419</v>
      </c>
      <c r="H2591" s="6">
        <v>0</v>
      </c>
      <c r="I2591" s="6">
        <v>0</v>
      </c>
      <c r="J2591" s="6">
        <v>0</v>
      </c>
      <c r="K2591" s="5"/>
    </row>
    <row r="2592" spans="1:11">
      <c r="A2592" s="5" t="s">
        <v>11988</v>
      </c>
      <c r="B2592" s="5" t="s">
        <v>74</v>
      </c>
      <c r="C2592" s="5" t="s">
        <v>72</v>
      </c>
      <c r="D2592" s="5" t="s">
        <v>8881</v>
      </c>
      <c r="E2592" s="2" t="s">
        <v>0</v>
      </c>
      <c r="F2592" s="6">
        <v>60.976223180042346</v>
      </c>
      <c r="G2592" s="8">
        <v>260.02921187594006</v>
      </c>
      <c r="H2592" s="6">
        <v>0</v>
      </c>
      <c r="I2592" s="6">
        <v>0</v>
      </c>
      <c r="J2592" s="6">
        <v>0</v>
      </c>
      <c r="K2592" s="5"/>
    </row>
    <row r="2593" spans="1:11">
      <c r="A2593" s="5" t="s">
        <v>11989</v>
      </c>
      <c r="B2593" s="5" t="s">
        <v>74</v>
      </c>
      <c r="C2593" s="5" t="s">
        <v>72</v>
      </c>
      <c r="D2593" s="5" t="s">
        <v>8882</v>
      </c>
      <c r="E2593" s="2" t="s">
        <v>0</v>
      </c>
      <c r="F2593" s="6">
        <v>41.348215280937694</v>
      </c>
      <c r="G2593" s="8">
        <v>220.26003036416571</v>
      </c>
      <c r="H2593" s="6">
        <v>0</v>
      </c>
      <c r="I2593" s="6">
        <v>0</v>
      </c>
      <c r="J2593" s="6">
        <v>0</v>
      </c>
      <c r="K2593" s="5"/>
    </row>
    <row r="2594" spans="1:11">
      <c r="A2594" s="5" t="s">
        <v>11990</v>
      </c>
      <c r="B2594" s="5" t="s">
        <v>74</v>
      </c>
      <c r="C2594" s="5" t="s">
        <v>72</v>
      </c>
      <c r="D2594" s="5" t="s">
        <v>8883</v>
      </c>
      <c r="E2594" s="2" t="s">
        <v>0</v>
      </c>
      <c r="F2594" s="6">
        <v>66.877916447271872</v>
      </c>
      <c r="G2594" s="8">
        <v>217.20030303437039</v>
      </c>
      <c r="H2594" s="6">
        <v>0</v>
      </c>
      <c r="I2594" s="6">
        <v>0</v>
      </c>
      <c r="J2594" s="6">
        <v>0</v>
      </c>
      <c r="K2594" s="5"/>
    </row>
    <row r="2595" spans="1:11">
      <c r="A2595" s="5" t="s">
        <v>11991</v>
      </c>
      <c r="B2595" s="5" t="s">
        <v>74</v>
      </c>
      <c r="C2595" s="5" t="s">
        <v>72</v>
      </c>
      <c r="D2595" s="5" t="s">
        <v>8884</v>
      </c>
      <c r="E2595" s="2" t="s">
        <v>0</v>
      </c>
      <c r="F2595" s="6">
        <v>65.777476333225621</v>
      </c>
      <c r="G2595" s="8">
        <v>260.02944264192178</v>
      </c>
      <c r="H2595" s="6">
        <v>0</v>
      </c>
      <c r="I2595" s="6">
        <v>0</v>
      </c>
      <c r="J2595" s="6">
        <v>0</v>
      </c>
      <c r="K2595" s="5"/>
    </row>
    <row r="2596" spans="1:11">
      <c r="A2596" s="5" t="s">
        <v>11992</v>
      </c>
      <c r="B2596" s="5" t="s">
        <v>74</v>
      </c>
      <c r="C2596" s="5" t="s">
        <v>72</v>
      </c>
      <c r="D2596" s="5" t="s">
        <v>8885</v>
      </c>
      <c r="E2596" s="2" t="s">
        <v>0</v>
      </c>
      <c r="F2596" s="6">
        <v>93.356719591758562</v>
      </c>
      <c r="G2596" s="8">
        <v>260.02941819473267</v>
      </c>
      <c r="H2596" s="6">
        <v>0</v>
      </c>
      <c r="I2596" s="6">
        <v>0</v>
      </c>
      <c r="J2596" s="6">
        <v>0</v>
      </c>
      <c r="K2596" s="5"/>
    </row>
    <row r="2597" spans="1:11">
      <c r="A2597" s="5" t="s">
        <v>11993</v>
      </c>
      <c r="B2597" s="5" t="s">
        <v>74</v>
      </c>
      <c r="C2597" s="5" t="s">
        <v>72</v>
      </c>
      <c r="D2597" s="5" t="s">
        <v>8886</v>
      </c>
      <c r="E2597" s="2" t="s">
        <v>0</v>
      </c>
      <c r="F2597" s="6">
        <v>78.61451432703312</v>
      </c>
      <c r="G2597" s="8">
        <v>245.75190759804389</v>
      </c>
      <c r="H2597" s="6">
        <v>0</v>
      </c>
      <c r="I2597" s="6">
        <v>0</v>
      </c>
      <c r="J2597" s="6">
        <v>0</v>
      </c>
      <c r="K2597" s="5"/>
    </row>
    <row r="2598" spans="1:11">
      <c r="A2598" s="5" t="s">
        <v>11994</v>
      </c>
      <c r="B2598" s="5" t="s">
        <v>74</v>
      </c>
      <c r="C2598" s="5" t="s">
        <v>72</v>
      </c>
      <c r="D2598" s="5" t="s">
        <v>8887</v>
      </c>
      <c r="E2598" s="2" t="s">
        <v>0</v>
      </c>
      <c r="F2598" s="6">
        <v>51.166190068943223</v>
      </c>
      <c r="G2598" s="8">
        <v>237.59607085262476</v>
      </c>
      <c r="H2598" s="6">
        <v>0</v>
      </c>
      <c r="I2598" s="6">
        <v>0</v>
      </c>
      <c r="J2598" s="6">
        <v>0</v>
      </c>
      <c r="K2598" s="5"/>
    </row>
    <row r="2599" spans="1:11">
      <c r="A2599" s="5" t="s">
        <v>11995</v>
      </c>
      <c r="B2599" s="5" t="s">
        <v>74</v>
      </c>
      <c r="C2599" s="5" t="s">
        <v>72</v>
      </c>
      <c r="D2599" s="5" t="s">
        <v>8888</v>
      </c>
      <c r="E2599" s="2" t="s">
        <v>0</v>
      </c>
      <c r="F2599" s="6">
        <v>80.587610916657837</v>
      </c>
      <c r="G2599" s="8">
        <v>260.02989094403011</v>
      </c>
      <c r="H2599" s="6">
        <v>0</v>
      </c>
      <c r="I2599" s="6">
        <v>0</v>
      </c>
      <c r="J2599" s="6">
        <v>0</v>
      </c>
      <c r="K2599" s="5"/>
    </row>
    <row r="2600" spans="1:11">
      <c r="A2600" s="5" t="s">
        <v>11996</v>
      </c>
      <c r="B2600" s="5" t="s">
        <v>74</v>
      </c>
      <c r="C2600" s="5" t="s">
        <v>72</v>
      </c>
      <c r="D2600" s="5" t="s">
        <v>8889</v>
      </c>
      <c r="E2600" s="2" t="s">
        <v>0</v>
      </c>
      <c r="F2600" s="6">
        <v>44.34402395475459</v>
      </c>
      <c r="G2600" s="8">
        <v>222.29893729410333</v>
      </c>
      <c r="H2600" s="6">
        <v>0</v>
      </c>
      <c r="I2600" s="6">
        <v>0</v>
      </c>
      <c r="J2600" s="6">
        <v>0</v>
      </c>
      <c r="K2600" s="5"/>
    </row>
    <row r="2601" spans="1:11">
      <c r="A2601" s="5" t="s">
        <v>11997</v>
      </c>
      <c r="B2601" s="5" t="s">
        <v>74</v>
      </c>
      <c r="C2601" s="5" t="s">
        <v>72</v>
      </c>
      <c r="D2601" s="5" t="s">
        <v>8890</v>
      </c>
      <c r="E2601" s="2" t="s">
        <v>0</v>
      </c>
      <c r="F2601" s="6">
        <v>75.835593817379817</v>
      </c>
      <c r="G2601" s="8">
        <v>260.03980246847101</v>
      </c>
      <c r="H2601" s="6">
        <v>0</v>
      </c>
      <c r="I2601" s="6">
        <v>0</v>
      </c>
      <c r="J2601" s="6">
        <v>0</v>
      </c>
      <c r="K2601" s="5"/>
    </row>
    <row r="2602" spans="1:11">
      <c r="A2602" s="5" t="s">
        <v>11998</v>
      </c>
      <c r="B2602" s="5" t="s">
        <v>74</v>
      </c>
      <c r="C2602" s="5" t="s">
        <v>72</v>
      </c>
      <c r="D2602" s="5" t="s">
        <v>8891</v>
      </c>
      <c r="E2602" s="2" t="s">
        <v>0</v>
      </c>
      <c r="F2602" s="6">
        <v>77.527703000486767</v>
      </c>
      <c r="G2602" s="8">
        <v>220.25846673203395</v>
      </c>
      <c r="H2602" s="6">
        <v>0</v>
      </c>
      <c r="I2602" s="6">
        <v>0</v>
      </c>
      <c r="J2602" s="6">
        <v>0</v>
      </c>
      <c r="K2602" s="5"/>
    </row>
    <row r="2603" spans="1:11">
      <c r="A2603" s="5" t="s">
        <v>11999</v>
      </c>
      <c r="B2603" s="5" t="s">
        <v>74</v>
      </c>
      <c r="C2603" s="5" t="s">
        <v>72</v>
      </c>
      <c r="D2603" s="5" t="s">
        <v>8892</v>
      </c>
      <c r="E2603" s="2" t="s">
        <v>0</v>
      </c>
      <c r="F2603" s="6">
        <v>80.863092471140845</v>
      </c>
      <c r="G2603" s="8">
        <v>260.02851918847244</v>
      </c>
      <c r="H2603" s="6">
        <v>0</v>
      </c>
      <c r="I2603" s="6">
        <v>0</v>
      </c>
      <c r="J2603" s="6">
        <v>0</v>
      </c>
      <c r="K2603" s="5"/>
    </row>
    <row r="2604" spans="1:11">
      <c r="A2604" s="5" t="s">
        <v>12000</v>
      </c>
      <c r="B2604" s="5" t="s">
        <v>74</v>
      </c>
      <c r="C2604" s="5" t="s">
        <v>72</v>
      </c>
      <c r="D2604" s="5" t="s">
        <v>8893</v>
      </c>
      <c r="E2604" s="2" t="s">
        <v>0</v>
      </c>
      <c r="F2604" s="6">
        <v>63.709292493842639</v>
      </c>
      <c r="G2604" s="8">
        <v>257.99006997596894</v>
      </c>
      <c r="H2604" s="6">
        <v>0</v>
      </c>
      <c r="I2604" s="6">
        <v>0</v>
      </c>
      <c r="J2604" s="6">
        <v>0</v>
      </c>
      <c r="K2604" s="5"/>
    </row>
    <row r="2605" spans="1:11">
      <c r="A2605" s="5" t="s">
        <v>12001</v>
      </c>
      <c r="B2605" s="5" t="s">
        <v>74</v>
      </c>
      <c r="C2605" s="5" t="s">
        <v>72</v>
      </c>
      <c r="D2605" s="5" t="s">
        <v>8894</v>
      </c>
      <c r="E2605" s="2" t="s">
        <v>0</v>
      </c>
      <c r="F2605" s="6">
        <v>60.47131137652736</v>
      </c>
      <c r="G2605" s="8">
        <v>260.02899280429057</v>
      </c>
      <c r="H2605" s="6">
        <v>0</v>
      </c>
      <c r="I2605" s="6">
        <v>0</v>
      </c>
      <c r="J2605" s="6">
        <v>0</v>
      </c>
      <c r="K2605" s="5"/>
    </row>
    <row r="2606" spans="1:11">
      <c r="A2606" s="5" t="s">
        <v>12002</v>
      </c>
      <c r="B2606" s="5" t="s">
        <v>74</v>
      </c>
      <c r="C2606" s="5" t="s">
        <v>72</v>
      </c>
      <c r="D2606" s="5" t="s">
        <v>8895</v>
      </c>
      <c r="E2606" s="2" t="s">
        <v>0</v>
      </c>
      <c r="F2606" s="6">
        <v>42.198930999218298</v>
      </c>
      <c r="G2606" s="8">
        <v>260.02981281718314</v>
      </c>
      <c r="H2606" s="6">
        <v>0</v>
      </c>
      <c r="I2606" s="6">
        <v>0</v>
      </c>
      <c r="J2606" s="6">
        <v>0</v>
      </c>
      <c r="K2606" s="5"/>
    </row>
    <row r="2607" spans="1:11">
      <c r="A2607" s="5" t="s">
        <v>12003</v>
      </c>
      <c r="B2607" s="5" t="s">
        <v>74</v>
      </c>
      <c r="C2607" s="5" t="s">
        <v>72</v>
      </c>
      <c r="D2607" s="5" t="s">
        <v>8896</v>
      </c>
      <c r="E2607" s="2" t="s">
        <v>0</v>
      </c>
      <c r="F2607" s="6">
        <v>56.043907502705565</v>
      </c>
      <c r="G2607" s="8">
        <v>260.02817003214557</v>
      </c>
      <c r="H2607" s="6">
        <v>0</v>
      </c>
      <c r="I2607" s="6">
        <v>0</v>
      </c>
      <c r="J2607" s="6">
        <v>0</v>
      </c>
      <c r="K2607" s="5"/>
    </row>
    <row r="2608" spans="1:11">
      <c r="A2608" s="5" t="s">
        <v>12004</v>
      </c>
      <c r="B2608" s="5" t="s">
        <v>74</v>
      </c>
      <c r="C2608" s="5" t="s">
        <v>72</v>
      </c>
      <c r="D2608" s="5" t="s">
        <v>8897</v>
      </c>
      <c r="E2608" s="2" t="s">
        <v>0</v>
      </c>
      <c r="F2608" s="6">
        <v>51.607056780856063</v>
      </c>
      <c r="G2608" s="8">
        <v>260.02977423891923</v>
      </c>
      <c r="H2608" s="6">
        <v>0</v>
      </c>
      <c r="I2608" s="6">
        <v>0</v>
      </c>
      <c r="J2608" s="6">
        <v>0</v>
      </c>
      <c r="K2608" s="5"/>
    </row>
    <row r="2609" spans="1:11">
      <c r="A2609" s="5" t="s">
        <v>12005</v>
      </c>
      <c r="B2609" s="5" t="s">
        <v>74</v>
      </c>
      <c r="C2609" s="5" t="s">
        <v>72</v>
      </c>
      <c r="D2609" s="5" t="s">
        <v>8898</v>
      </c>
      <c r="E2609" s="2" t="s">
        <v>0</v>
      </c>
      <c r="F2609" s="6">
        <v>52.445031452316819</v>
      </c>
      <c r="G2609" s="8">
        <v>260.02891268875521</v>
      </c>
      <c r="H2609" s="6">
        <v>0</v>
      </c>
      <c r="I2609" s="6">
        <v>0</v>
      </c>
      <c r="J2609" s="6">
        <v>0</v>
      </c>
      <c r="K2609" s="5"/>
    </row>
    <row r="2610" spans="1:11">
      <c r="A2610" s="5" t="s">
        <v>12006</v>
      </c>
      <c r="B2610" s="5" t="s">
        <v>74</v>
      </c>
      <c r="C2610" s="5" t="s">
        <v>72</v>
      </c>
      <c r="D2610" s="5" t="s">
        <v>8899</v>
      </c>
      <c r="E2610" s="2" t="s">
        <v>0</v>
      </c>
      <c r="F2610" s="6">
        <v>74.462576069766357</v>
      </c>
      <c r="G2610" s="8">
        <v>237.59480308253259</v>
      </c>
      <c r="H2610" s="6">
        <v>0</v>
      </c>
      <c r="I2610" s="6">
        <v>0</v>
      </c>
      <c r="J2610" s="6">
        <v>0</v>
      </c>
      <c r="K2610" s="5"/>
    </row>
    <row r="2611" spans="1:11">
      <c r="A2611" s="5" t="s">
        <v>12007</v>
      </c>
      <c r="B2611" s="5" t="s">
        <v>74</v>
      </c>
      <c r="C2611" s="5" t="s">
        <v>72</v>
      </c>
      <c r="D2611" s="5" t="s">
        <v>8900</v>
      </c>
      <c r="E2611" s="2" t="s">
        <v>0</v>
      </c>
      <c r="F2611" s="6">
        <v>97.872123717901758</v>
      </c>
      <c r="G2611" s="8">
        <v>260.02878812205796</v>
      </c>
      <c r="H2611" s="6">
        <v>0</v>
      </c>
      <c r="I2611" s="6">
        <v>0</v>
      </c>
      <c r="J2611" s="6">
        <v>0</v>
      </c>
      <c r="K2611" s="5"/>
    </row>
    <row r="2612" spans="1:11">
      <c r="A2612" s="5" t="s">
        <v>12008</v>
      </c>
      <c r="B2612" s="5" t="s">
        <v>74</v>
      </c>
      <c r="C2612" s="5" t="s">
        <v>72</v>
      </c>
      <c r="D2612" s="5" t="s">
        <v>8901</v>
      </c>
      <c r="E2612" s="2" t="s">
        <v>0</v>
      </c>
      <c r="F2612" s="6">
        <v>43.296666713904052</v>
      </c>
      <c r="G2612" s="8">
        <v>260.0289973496624</v>
      </c>
      <c r="H2612" s="6">
        <v>0</v>
      </c>
      <c r="I2612" s="6">
        <v>0</v>
      </c>
      <c r="J2612" s="6">
        <v>0</v>
      </c>
      <c r="K2612" s="5"/>
    </row>
    <row r="2613" spans="1:11">
      <c r="A2613" s="5" t="s">
        <v>12009</v>
      </c>
      <c r="B2613" s="5" t="s">
        <v>74</v>
      </c>
      <c r="C2613" s="5" t="s">
        <v>72</v>
      </c>
      <c r="D2613" s="5" t="s">
        <v>8902</v>
      </c>
      <c r="E2613" s="2" t="s">
        <v>0</v>
      </c>
      <c r="F2613" s="6">
        <v>74.821879912936666</v>
      </c>
      <c r="G2613" s="8">
        <v>239.63540911723678</v>
      </c>
      <c r="H2613" s="6">
        <v>0</v>
      </c>
      <c r="I2613" s="6">
        <v>0</v>
      </c>
      <c r="J2613" s="6">
        <v>0</v>
      </c>
      <c r="K2613" s="5"/>
    </row>
    <row r="2614" spans="1:11">
      <c r="A2614" s="5" t="s">
        <v>12010</v>
      </c>
      <c r="B2614" s="5" t="s">
        <v>74</v>
      </c>
      <c r="C2614" s="5" t="s">
        <v>72</v>
      </c>
      <c r="D2614" s="5" t="s">
        <v>8903</v>
      </c>
      <c r="E2614" s="2" t="s">
        <v>0</v>
      </c>
      <c r="F2614" s="6">
        <v>72.637825235586163</v>
      </c>
      <c r="G2614" s="8">
        <v>260.02904492695831</v>
      </c>
      <c r="H2614" s="6">
        <v>0</v>
      </c>
      <c r="I2614" s="6">
        <v>0</v>
      </c>
      <c r="J2614" s="6">
        <v>0</v>
      </c>
      <c r="K2614" s="5"/>
    </row>
    <row r="2615" spans="1:11">
      <c r="A2615" s="5" t="s">
        <v>12011</v>
      </c>
      <c r="B2615" s="5" t="s">
        <v>74</v>
      </c>
      <c r="C2615" s="5" t="s">
        <v>72</v>
      </c>
      <c r="D2615" s="5" t="s">
        <v>8904</v>
      </c>
      <c r="E2615" s="2" t="s">
        <v>0</v>
      </c>
      <c r="F2615" s="6">
        <v>62.187326292384654</v>
      </c>
      <c r="G2615" s="8">
        <v>231.47737727856472</v>
      </c>
      <c r="H2615" s="6">
        <v>0</v>
      </c>
      <c r="I2615" s="6">
        <v>0</v>
      </c>
      <c r="J2615" s="6">
        <v>0</v>
      </c>
      <c r="K2615" s="5"/>
    </row>
    <row r="2616" spans="1:11">
      <c r="A2616" s="5" t="s">
        <v>12012</v>
      </c>
      <c r="B2616" s="5" t="s">
        <v>74</v>
      </c>
      <c r="C2616" s="5" t="s">
        <v>72</v>
      </c>
      <c r="D2616" s="5" t="s">
        <v>8905</v>
      </c>
      <c r="E2616" s="2" t="s">
        <v>0</v>
      </c>
      <c r="F2616" s="6">
        <v>92.216371878815082</v>
      </c>
      <c r="G2616" s="8">
        <v>260.02861948814393</v>
      </c>
      <c r="H2616" s="6">
        <v>0</v>
      </c>
      <c r="I2616" s="6">
        <v>0</v>
      </c>
      <c r="J2616" s="6">
        <v>0</v>
      </c>
      <c r="K2616" s="5"/>
    </row>
    <row r="2617" spans="1:11">
      <c r="A2617" s="5" t="s">
        <v>12013</v>
      </c>
      <c r="B2617" s="5" t="s">
        <v>74</v>
      </c>
      <c r="C2617" s="5" t="s">
        <v>72</v>
      </c>
      <c r="D2617" s="5" t="s">
        <v>8906</v>
      </c>
      <c r="E2617" s="2" t="s">
        <v>0</v>
      </c>
      <c r="F2617" s="6">
        <v>65.47703749676397</v>
      </c>
      <c r="G2617" s="8">
        <v>260.02868276993604</v>
      </c>
      <c r="H2617" s="6">
        <v>0</v>
      </c>
      <c r="I2617" s="6">
        <v>0</v>
      </c>
      <c r="J2617" s="6">
        <v>0</v>
      </c>
      <c r="K2617" s="5"/>
    </row>
    <row r="2618" spans="1:11">
      <c r="A2618" s="5" t="s">
        <v>12014</v>
      </c>
      <c r="B2618" s="5" t="s">
        <v>74</v>
      </c>
      <c r="C2618" s="5" t="s">
        <v>72</v>
      </c>
      <c r="D2618" s="5" t="s">
        <v>8907</v>
      </c>
      <c r="E2618" s="2" t="s">
        <v>0</v>
      </c>
      <c r="F2618" s="6">
        <v>63.671426103110434</v>
      </c>
      <c r="G2618" s="8">
        <v>260.02861923774032</v>
      </c>
      <c r="H2618" s="6">
        <v>0</v>
      </c>
      <c r="I2618" s="6">
        <v>0</v>
      </c>
      <c r="J2618" s="6">
        <v>0</v>
      </c>
      <c r="K2618" s="5"/>
    </row>
    <row r="2619" spans="1:11">
      <c r="A2619" s="5" t="s">
        <v>12015</v>
      </c>
      <c r="B2619" s="5" t="s">
        <v>74</v>
      </c>
      <c r="C2619" s="5" t="s">
        <v>72</v>
      </c>
      <c r="D2619" s="5" t="s">
        <v>8908</v>
      </c>
      <c r="E2619" s="2" t="s">
        <v>0</v>
      </c>
      <c r="F2619" s="6">
        <v>54.719381913976747</v>
      </c>
      <c r="G2619" s="8">
        <v>260.0285022656048</v>
      </c>
      <c r="H2619" s="6">
        <v>0</v>
      </c>
      <c r="I2619" s="6">
        <v>0</v>
      </c>
      <c r="J2619" s="6">
        <v>0</v>
      </c>
      <c r="K2619" s="5"/>
    </row>
    <row r="2620" spans="1:11">
      <c r="A2620" s="5" t="s">
        <v>12016</v>
      </c>
      <c r="B2620" s="5" t="s">
        <v>74</v>
      </c>
      <c r="C2620" s="5" t="s">
        <v>72</v>
      </c>
      <c r="D2620" s="5" t="s">
        <v>8909</v>
      </c>
      <c r="E2620" s="2" t="s">
        <v>0</v>
      </c>
      <c r="F2620" s="6">
        <v>58.950393235493976</v>
      </c>
      <c r="G2620" s="8">
        <v>260.02854227397103</v>
      </c>
      <c r="H2620" s="6">
        <v>0</v>
      </c>
      <c r="I2620" s="6">
        <v>0</v>
      </c>
      <c r="J2620" s="6">
        <v>0</v>
      </c>
      <c r="K2620" s="5"/>
    </row>
    <row r="2621" spans="1:11">
      <c r="A2621" s="5" t="s">
        <v>12017</v>
      </c>
      <c r="B2621" s="5" t="s">
        <v>74</v>
      </c>
      <c r="C2621" s="5" t="s">
        <v>72</v>
      </c>
      <c r="D2621" s="5" t="s">
        <v>8910</v>
      </c>
      <c r="E2621" s="2" t="s">
        <v>0</v>
      </c>
      <c r="F2621" s="6">
        <v>65.476570773860004</v>
      </c>
      <c r="G2621" s="8">
        <v>260.02758433302989</v>
      </c>
      <c r="H2621" s="6">
        <v>0</v>
      </c>
      <c r="I2621" s="6">
        <v>0</v>
      </c>
      <c r="J2621" s="6">
        <v>0</v>
      </c>
      <c r="K2621" s="5"/>
    </row>
    <row r="2622" spans="1:11">
      <c r="A2622" s="5" t="s">
        <v>12018</v>
      </c>
      <c r="B2622" s="5" t="s">
        <v>74</v>
      </c>
      <c r="C2622" s="5" t="s">
        <v>72</v>
      </c>
      <c r="D2622" s="5" t="s">
        <v>8911</v>
      </c>
      <c r="E2622" s="2" t="s">
        <v>0</v>
      </c>
      <c r="F2622" s="6">
        <v>91.729928686450421</v>
      </c>
      <c r="G2622" s="8">
        <v>260.03154885142465</v>
      </c>
      <c r="H2622" s="6">
        <v>0</v>
      </c>
      <c r="I2622" s="6">
        <v>0</v>
      </c>
      <c r="J2622" s="6">
        <v>0</v>
      </c>
      <c r="K2622" s="5"/>
    </row>
    <row r="2623" spans="1:11">
      <c r="A2623" s="5" t="s">
        <v>12019</v>
      </c>
      <c r="B2623" s="5" t="s">
        <v>74</v>
      </c>
      <c r="C2623" s="5" t="s">
        <v>72</v>
      </c>
      <c r="D2623" s="5" t="s">
        <v>8912</v>
      </c>
      <c r="E2623" s="2" t="s">
        <v>0</v>
      </c>
      <c r="F2623" s="6">
        <v>45.94415010936148</v>
      </c>
      <c r="G2623" s="8">
        <v>225.35789327895191</v>
      </c>
      <c r="H2623" s="6">
        <v>0</v>
      </c>
      <c r="I2623" s="6">
        <v>0</v>
      </c>
      <c r="J2623" s="6">
        <v>0</v>
      </c>
      <c r="K2623" s="5"/>
    </row>
    <row r="2624" spans="1:11">
      <c r="A2624" s="5" t="s">
        <v>12020</v>
      </c>
      <c r="B2624" s="5" t="s">
        <v>74</v>
      </c>
      <c r="C2624" s="5" t="s">
        <v>72</v>
      </c>
      <c r="D2624" s="5" t="s">
        <v>8913</v>
      </c>
      <c r="E2624" s="2" t="s">
        <v>0</v>
      </c>
      <c r="F2624" s="6">
        <v>56.540612438721375</v>
      </c>
      <c r="G2624" s="8">
        <v>234.5351115359247</v>
      </c>
      <c r="H2624" s="6">
        <v>0</v>
      </c>
      <c r="I2624" s="6">
        <v>0</v>
      </c>
      <c r="J2624" s="6">
        <v>0</v>
      </c>
      <c r="K2624" s="5"/>
    </row>
    <row r="2625" spans="1:11">
      <c r="A2625" s="5" t="s">
        <v>12021</v>
      </c>
      <c r="B2625" s="5" t="s">
        <v>74</v>
      </c>
      <c r="C2625" s="5" t="s">
        <v>72</v>
      </c>
      <c r="D2625" s="5" t="s">
        <v>8914</v>
      </c>
      <c r="E2625" s="2" t="s">
        <v>0</v>
      </c>
      <c r="F2625" s="6">
        <v>62.555310936428725</v>
      </c>
      <c r="G2625" s="8">
        <v>207.00320437100683</v>
      </c>
      <c r="H2625" s="6">
        <v>0</v>
      </c>
      <c r="I2625" s="6">
        <v>0</v>
      </c>
      <c r="J2625" s="6">
        <v>0</v>
      </c>
      <c r="K2625" s="5"/>
    </row>
    <row r="2626" spans="1:11">
      <c r="A2626" s="5" t="s">
        <v>12022</v>
      </c>
      <c r="B2626" s="5" t="s">
        <v>74</v>
      </c>
      <c r="C2626" s="5" t="s">
        <v>72</v>
      </c>
      <c r="D2626" s="5" t="s">
        <v>8915</v>
      </c>
      <c r="E2626" s="2" t="s">
        <v>0</v>
      </c>
      <c r="F2626" s="6">
        <v>51.812774338813497</v>
      </c>
      <c r="G2626" s="8">
        <v>260.02864252878749</v>
      </c>
      <c r="H2626" s="6">
        <v>0</v>
      </c>
      <c r="I2626" s="6">
        <v>0</v>
      </c>
      <c r="J2626" s="6">
        <v>0</v>
      </c>
      <c r="K2626" s="5"/>
    </row>
    <row r="2627" spans="1:11">
      <c r="A2627" s="5" t="s">
        <v>12023</v>
      </c>
      <c r="B2627" s="5" t="s">
        <v>74</v>
      </c>
      <c r="C2627" s="5" t="s">
        <v>72</v>
      </c>
      <c r="D2627" s="5" t="s">
        <v>8916</v>
      </c>
      <c r="E2627" s="2" t="s">
        <v>0</v>
      </c>
      <c r="F2627" s="6">
        <v>42.351208088050015</v>
      </c>
      <c r="G2627" s="8">
        <v>208.02305919751166</v>
      </c>
      <c r="H2627" s="6">
        <v>0</v>
      </c>
      <c r="I2627" s="6">
        <v>0</v>
      </c>
      <c r="J2627" s="6">
        <v>0</v>
      </c>
      <c r="K2627" s="5"/>
    </row>
    <row r="2628" spans="1:11">
      <c r="A2628" s="5" t="s">
        <v>12024</v>
      </c>
      <c r="B2628" s="5" t="s">
        <v>74</v>
      </c>
      <c r="C2628" s="5" t="s">
        <v>72</v>
      </c>
      <c r="D2628" s="5" t="s">
        <v>8917</v>
      </c>
      <c r="E2628" s="2" t="s">
        <v>0</v>
      </c>
      <c r="F2628" s="6">
        <v>60.385837116300095</v>
      </c>
      <c r="G2628" s="8">
        <v>260.02620741931702</v>
      </c>
      <c r="H2628" s="6">
        <v>0</v>
      </c>
      <c r="I2628" s="6">
        <v>0</v>
      </c>
      <c r="J2628" s="6">
        <v>0</v>
      </c>
      <c r="K2628" s="5"/>
    </row>
    <row r="2629" spans="1:11">
      <c r="A2629" s="5" t="s">
        <v>12025</v>
      </c>
      <c r="B2629" s="5" t="s">
        <v>74</v>
      </c>
      <c r="C2629" s="5" t="s">
        <v>72</v>
      </c>
      <c r="D2629" s="5" t="s">
        <v>8918</v>
      </c>
      <c r="E2629" s="2" t="s">
        <v>0</v>
      </c>
      <c r="F2629" s="6">
        <v>75.533994284985127</v>
      </c>
      <c r="G2629" s="8">
        <v>260.02979309171474</v>
      </c>
      <c r="H2629" s="6">
        <v>0</v>
      </c>
      <c r="I2629" s="6">
        <v>0</v>
      </c>
      <c r="J2629" s="6">
        <v>0</v>
      </c>
      <c r="K2629" s="5"/>
    </row>
    <row r="2630" spans="1:11">
      <c r="A2630" s="5" t="s">
        <v>12026</v>
      </c>
      <c r="B2630" s="5" t="s">
        <v>74</v>
      </c>
      <c r="C2630" s="5" t="s">
        <v>72</v>
      </c>
      <c r="D2630" s="5" t="s">
        <v>8919</v>
      </c>
      <c r="E2630" s="2" t="s">
        <v>0</v>
      </c>
      <c r="F2630" s="6">
        <v>53.605822864678785</v>
      </c>
      <c r="G2630" s="8">
        <v>213.12153472212401</v>
      </c>
      <c r="H2630" s="6">
        <v>0</v>
      </c>
      <c r="I2630" s="6">
        <v>0</v>
      </c>
      <c r="J2630" s="6">
        <v>0</v>
      </c>
      <c r="K2630" s="5"/>
    </row>
    <row r="2631" spans="1:11">
      <c r="A2631" s="5" t="s">
        <v>12027</v>
      </c>
      <c r="B2631" s="5" t="s">
        <v>74</v>
      </c>
      <c r="C2631" s="5" t="s">
        <v>72</v>
      </c>
      <c r="D2631" s="5" t="s">
        <v>8920</v>
      </c>
      <c r="E2631" s="2" t="s">
        <v>0</v>
      </c>
      <c r="F2631" s="6">
        <v>61.035284146742271</v>
      </c>
      <c r="G2631" s="8">
        <v>260.02859569129328</v>
      </c>
      <c r="H2631" s="6">
        <v>0</v>
      </c>
      <c r="I2631" s="6">
        <v>0</v>
      </c>
      <c r="J2631" s="6">
        <v>0</v>
      </c>
      <c r="K2631" s="5"/>
    </row>
    <row r="2632" spans="1:11">
      <c r="A2632" s="5" t="s">
        <v>12028</v>
      </c>
      <c r="B2632" s="5" t="s">
        <v>74</v>
      </c>
      <c r="C2632" s="5" t="s">
        <v>72</v>
      </c>
      <c r="D2632" s="5" t="s">
        <v>8921</v>
      </c>
      <c r="E2632" s="2" t="s">
        <v>0</v>
      </c>
      <c r="F2632" s="6">
        <v>75.391397111726178</v>
      </c>
      <c r="G2632" s="8">
        <v>260.02880745243681</v>
      </c>
      <c r="H2632" s="6">
        <v>0</v>
      </c>
      <c r="I2632" s="6">
        <v>0</v>
      </c>
      <c r="J2632" s="6">
        <v>0</v>
      </c>
      <c r="K2632" s="5"/>
    </row>
    <row r="2633" spans="1:11">
      <c r="A2633" s="5" t="s">
        <v>12029</v>
      </c>
      <c r="B2633" s="5" t="s">
        <v>74</v>
      </c>
      <c r="C2633" s="5" t="s">
        <v>72</v>
      </c>
      <c r="D2633" s="5" t="s">
        <v>8922</v>
      </c>
      <c r="E2633" s="2" t="s">
        <v>0</v>
      </c>
      <c r="F2633" s="6">
        <v>61.479724152547107</v>
      </c>
      <c r="G2633" s="8">
        <v>232.49531516659044</v>
      </c>
      <c r="H2633" s="6">
        <v>0</v>
      </c>
      <c r="I2633" s="6">
        <v>0</v>
      </c>
      <c r="J2633" s="6">
        <v>0</v>
      </c>
      <c r="K2633" s="5"/>
    </row>
    <row r="2634" spans="1:11">
      <c r="A2634" s="5" t="s">
        <v>12030</v>
      </c>
      <c r="B2634" s="5" t="s">
        <v>74</v>
      </c>
      <c r="C2634" s="5" t="s">
        <v>72</v>
      </c>
      <c r="D2634" s="5" t="s">
        <v>8923</v>
      </c>
      <c r="E2634" s="2" t="s">
        <v>0</v>
      </c>
      <c r="F2634" s="6">
        <v>46.074072001942902</v>
      </c>
      <c r="G2634" s="8">
        <v>213.12128084832295</v>
      </c>
      <c r="H2634" s="6">
        <v>0</v>
      </c>
      <c r="I2634" s="6">
        <v>0</v>
      </c>
      <c r="J2634" s="6">
        <v>0</v>
      </c>
      <c r="K2634" s="5"/>
    </row>
    <row r="2635" spans="1:11">
      <c r="A2635" s="5" t="s">
        <v>12031</v>
      </c>
      <c r="B2635" s="5" t="s">
        <v>74</v>
      </c>
      <c r="C2635" s="5" t="s">
        <v>72</v>
      </c>
      <c r="D2635" s="5" t="s">
        <v>8924</v>
      </c>
      <c r="E2635" s="2" t="s">
        <v>0</v>
      </c>
      <c r="F2635" s="6">
        <v>63.255292374617191</v>
      </c>
      <c r="G2635" s="8">
        <v>260.02888266322788</v>
      </c>
      <c r="H2635" s="6">
        <v>0</v>
      </c>
      <c r="I2635" s="6">
        <v>0</v>
      </c>
      <c r="J2635" s="6">
        <v>0</v>
      </c>
      <c r="K2635" s="5"/>
    </row>
    <row r="2636" spans="1:11">
      <c r="A2636" s="5" t="s">
        <v>12032</v>
      </c>
      <c r="B2636" s="5" t="s">
        <v>74</v>
      </c>
      <c r="C2636" s="5" t="s">
        <v>72</v>
      </c>
      <c r="D2636" s="5" t="s">
        <v>8925</v>
      </c>
      <c r="E2636" s="2" t="s">
        <v>0</v>
      </c>
      <c r="F2636" s="6">
        <v>48.493323821820979</v>
      </c>
      <c r="G2636" s="8">
        <v>260.02891182043692</v>
      </c>
      <c r="H2636" s="6">
        <v>0</v>
      </c>
      <c r="I2636" s="6">
        <v>0</v>
      </c>
      <c r="J2636" s="6">
        <v>0</v>
      </c>
      <c r="K2636" s="5"/>
    </row>
    <row r="2637" spans="1:11">
      <c r="A2637" s="5" t="s">
        <v>12033</v>
      </c>
      <c r="B2637" s="5" t="s">
        <v>74</v>
      </c>
      <c r="C2637" s="5" t="s">
        <v>72</v>
      </c>
      <c r="D2637" s="5" t="s">
        <v>8926</v>
      </c>
      <c r="E2637" s="2" t="s">
        <v>0</v>
      </c>
      <c r="F2637" s="6">
        <v>101.92751781695205</v>
      </c>
      <c r="G2637" s="8">
        <v>260.02870424998639</v>
      </c>
      <c r="H2637" s="6">
        <v>0</v>
      </c>
      <c r="I2637" s="6">
        <v>0</v>
      </c>
      <c r="J2637" s="6">
        <v>0</v>
      </c>
      <c r="K2637" s="5"/>
    </row>
    <row r="2638" spans="1:11">
      <c r="A2638" s="5" t="s">
        <v>12034</v>
      </c>
      <c r="B2638" s="5" t="s">
        <v>74</v>
      </c>
      <c r="C2638" s="5" t="s">
        <v>72</v>
      </c>
      <c r="D2638" s="5" t="s">
        <v>8927</v>
      </c>
      <c r="E2638" s="2" t="s">
        <v>0</v>
      </c>
      <c r="F2638" s="6">
        <v>54.737570272759257</v>
      </c>
      <c r="G2638" s="8">
        <v>237.59540440221193</v>
      </c>
      <c r="H2638" s="6">
        <v>0</v>
      </c>
      <c r="I2638" s="6">
        <v>0</v>
      </c>
      <c r="J2638" s="6">
        <v>0</v>
      </c>
      <c r="K2638" s="5"/>
    </row>
    <row r="2639" spans="1:11">
      <c r="A2639" s="5" t="s">
        <v>12035</v>
      </c>
      <c r="B2639" s="5" t="s">
        <v>74</v>
      </c>
      <c r="C2639" s="5" t="s">
        <v>72</v>
      </c>
      <c r="D2639" s="5" t="s">
        <v>8928</v>
      </c>
      <c r="E2639" s="2" t="s">
        <v>0</v>
      </c>
      <c r="F2639" s="6">
        <v>70.268987414354768</v>
      </c>
      <c r="G2639" s="8">
        <v>260.02784684764947</v>
      </c>
      <c r="H2639" s="6">
        <v>0</v>
      </c>
      <c r="I2639" s="6">
        <v>0</v>
      </c>
      <c r="J2639" s="6">
        <v>0</v>
      </c>
      <c r="K2639" s="5"/>
    </row>
    <row r="2640" spans="1:11">
      <c r="A2640" s="5" t="s">
        <v>12036</v>
      </c>
      <c r="B2640" s="5" t="s">
        <v>74</v>
      </c>
      <c r="C2640" s="5" t="s">
        <v>72</v>
      </c>
      <c r="D2640" s="5" t="s">
        <v>8929</v>
      </c>
      <c r="E2640" s="2" t="s">
        <v>0</v>
      </c>
      <c r="F2640" s="6">
        <v>71.267234746026148</v>
      </c>
      <c r="G2640" s="8">
        <v>257.9908666349059</v>
      </c>
      <c r="H2640" s="6">
        <v>0</v>
      </c>
      <c r="I2640" s="6">
        <v>0</v>
      </c>
      <c r="J2640" s="6">
        <v>0</v>
      </c>
      <c r="K2640" s="5"/>
    </row>
    <row r="2641" spans="1:11">
      <c r="A2641" s="5" t="s">
        <v>12037</v>
      </c>
      <c r="B2641" s="5" t="s">
        <v>74</v>
      </c>
      <c r="C2641" s="5" t="s">
        <v>72</v>
      </c>
      <c r="D2641" s="5" t="s">
        <v>8930</v>
      </c>
      <c r="E2641" s="2" t="s">
        <v>0</v>
      </c>
      <c r="F2641" s="6">
        <v>75.084588767153278</v>
      </c>
      <c r="G2641" s="8">
        <v>260.02908567412089</v>
      </c>
      <c r="H2641" s="6">
        <v>0</v>
      </c>
      <c r="I2641" s="6">
        <v>0</v>
      </c>
      <c r="J2641" s="6">
        <v>0</v>
      </c>
      <c r="K2641" s="5"/>
    </row>
    <row r="2642" spans="1:11">
      <c r="A2642" s="5" t="s">
        <v>12038</v>
      </c>
      <c r="B2642" s="5" t="s">
        <v>74</v>
      </c>
      <c r="C2642" s="5" t="s">
        <v>72</v>
      </c>
      <c r="D2642" s="5" t="s">
        <v>8931</v>
      </c>
      <c r="E2642" s="2" t="s">
        <v>0</v>
      </c>
      <c r="F2642" s="6">
        <v>88.362561262405904</v>
      </c>
      <c r="G2642" s="8">
        <v>260.03142683181602</v>
      </c>
      <c r="H2642" s="6">
        <v>0</v>
      </c>
      <c r="I2642" s="6">
        <v>0</v>
      </c>
      <c r="J2642" s="6">
        <v>0</v>
      </c>
      <c r="K2642" s="5"/>
    </row>
    <row r="2643" spans="1:11">
      <c r="A2643" s="5" t="s">
        <v>12039</v>
      </c>
      <c r="B2643" s="5" t="s">
        <v>74</v>
      </c>
      <c r="C2643" s="5" t="s">
        <v>72</v>
      </c>
      <c r="D2643" s="5" t="s">
        <v>8932</v>
      </c>
      <c r="E2643" s="2" t="s">
        <v>0</v>
      </c>
      <c r="F2643" s="6">
        <v>54.899849780421768</v>
      </c>
      <c r="G2643" s="8">
        <v>260.02847960763478</v>
      </c>
      <c r="H2643" s="6">
        <v>0</v>
      </c>
      <c r="I2643" s="6">
        <v>0</v>
      </c>
      <c r="J2643" s="6">
        <v>0</v>
      </c>
      <c r="K2643" s="5"/>
    </row>
    <row r="2644" spans="1:11">
      <c r="A2644" s="5" t="s">
        <v>12040</v>
      </c>
      <c r="B2644" s="5" t="s">
        <v>74</v>
      </c>
      <c r="C2644" s="5" t="s">
        <v>72</v>
      </c>
      <c r="D2644" s="5" t="s">
        <v>8933</v>
      </c>
      <c r="E2644" s="2" t="s">
        <v>0</v>
      </c>
      <c r="F2644" s="6">
        <v>65.268008301479213</v>
      </c>
      <c r="G2644" s="8">
        <v>211.08298268640354</v>
      </c>
      <c r="H2644" s="6">
        <v>0</v>
      </c>
      <c r="I2644" s="6">
        <v>0</v>
      </c>
      <c r="J2644" s="6">
        <v>0</v>
      </c>
      <c r="K2644" s="5"/>
    </row>
    <row r="2645" spans="1:11">
      <c r="A2645" s="5" t="s">
        <v>12041</v>
      </c>
      <c r="B2645" s="5" t="s">
        <v>74</v>
      </c>
      <c r="C2645" s="5" t="s">
        <v>72</v>
      </c>
      <c r="D2645" s="5" t="s">
        <v>8934</v>
      </c>
      <c r="E2645" s="2" t="s">
        <v>0</v>
      </c>
      <c r="F2645" s="6">
        <v>46.83672220547102</v>
      </c>
      <c r="G2645" s="8">
        <v>248.81186067643435</v>
      </c>
      <c r="H2645" s="6">
        <v>0</v>
      </c>
      <c r="I2645" s="6">
        <v>0</v>
      </c>
      <c r="J2645" s="6">
        <v>0</v>
      </c>
      <c r="K2645" s="5"/>
    </row>
    <row r="2646" spans="1:11">
      <c r="A2646" s="5" t="s">
        <v>12042</v>
      </c>
      <c r="B2646" s="5" t="s">
        <v>74</v>
      </c>
      <c r="C2646" s="5" t="s">
        <v>72</v>
      </c>
      <c r="D2646" s="5" t="s">
        <v>8935</v>
      </c>
      <c r="E2646" s="2" t="s">
        <v>0</v>
      </c>
      <c r="F2646" s="6">
        <v>90.647288707253637</v>
      </c>
      <c r="G2646" s="8">
        <v>260.02927496253955</v>
      </c>
      <c r="H2646" s="6">
        <v>0</v>
      </c>
      <c r="I2646" s="6">
        <v>0</v>
      </c>
      <c r="J2646" s="6">
        <v>0</v>
      </c>
      <c r="K2646" s="5"/>
    </row>
    <row r="2647" spans="1:11">
      <c r="A2647" s="5" t="s">
        <v>12043</v>
      </c>
      <c r="B2647" s="5" t="s">
        <v>74</v>
      </c>
      <c r="C2647" s="5" t="s">
        <v>72</v>
      </c>
      <c r="D2647" s="5" t="s">
        <v>8936</v>
      </c>
      <c r="E2647" s="2" t="s">
        <v>0</v>
      </c>
      <c r="F2647" s="6">
        <v>91.804682545254877</v>
      </c>
      <c r="G2647" s="8">
        <v>242.69462550495834</v>
      </c>
      <c r="H2647" s="6">
        <v>0</v>
      </c>
      <c r="I2647" s="6">
        <v>0</v>
      </c>
      <c r="J2647" s="6">
        <v>0</v>
      </c>
      <c r="K2647" s="5"/>
    </row>
    <row r="2648" spans="1:11">
      <c r="A2648" s="5" t="s">
        <v>12044</v>
      </c>
      <c r="B2648" s="5" t="s">
        <v>74</v>
      </c>
      <c r="C2648" s="5" t="s">
        <v>72</v>
      </c>
      <c r="D2648" s="5" t="s">
        <v>8937</v>
      </c>
      <c r="E2648" s="2" t="s">
        <v>0</v>
      </c>
      <c r="F2648" s="6">
        <v>73.190028447714468</v>
      </c>
      <c r="G2648" s="8">
        <v>260.02810497092395</v>
      </c>
      <c r="H2648" s="6">
        <v>0</v>
      </c>
      <c r="I2648" s="6">
        <v>0</v>
      </c>
      <c r="J2648" s="6">
        <v>0</v>
      </c>
      <c r="K2648" s="5"/>
    </row>
    <row r="2649" spans="1:11">
      <c r="A2649" s="5" t="s">
        <v>12045</v>
      </c>
      <c r="B2649" s="5" t="s">
        <v>74</v>
      </c>
      <c r="C2649" s="5" t="s">
        <v>72</v>
      </c>
      <c r="D2649" s="5" t="s">
        <v>8938</v>
      </c>
      <c r="E2649" s="2" t="s">
        <v>0</v>
      </c>
      <c r="F2649" s="6">
        <v>97.330779956926122</v>
      </c>
      <c r="G2649" s="8">
        <v>260.02858955904344</v>
      </c>
      <c r="H2649" s="6">
        <v>0</v>
      </c>
      <c r="I2649" s="6">
        <v>0</v>
      </c>
      <c r="J2649" s="6">
        <v>0</v>
      </c>
      <c r="K2649" s="5"/>
    </row>
    <row r="2650" spans="1:11">
      <c r="A2650" s="5" t="s">
        <v>12046</v>
      </c>
      <c r="B2650" s="5" t="s">
        <v>74</v>
      </c>
      <c r="C2650" s="5" t="s">
        <v>72</v>
      </c>
      <c r="D2650" s="5" t="s">
        <v>8939</v>
      </c>
      <c r="E2650" s="2" t="s">
        <v>0</v>
      </c>
      <c r="F2650" s="6">
        <v>77.961662566898781</v>
      </c>
      <c r="G2650" s="8">
        <v>260.0303501970813</v>
      </c>
      <c r="H2650" s="6">
        <v>0</v>
      </c>
      <c r="I2650" s="6">
        <v>0</v>
      </c>
      <c r="J2650" s="6">
        <v>0</v>
      </c>
      <c r="K2650" s="5"/>
    </row>
    <row r="2651" spans="1:11">
      <c r="A2651" s="5" t="s">
        <v>12047</v>
      </c>
      <c r="B2651" s="5" t="s">
        <v>74</v>
      </c>
      <c r="C2651" s="5" t="s">
        <v>72</v>
      </c>
      <c r="D2651" s="5" t="s">
        <v>8940</v>
      </c>
      <c r="E2651" s="2" t="s">
        <v>0</v>
      </c>
      <c r="F2651" s="6">
        <v>93.009508660077756</v>
      </c>
      <c r="G2651" s="8">
        <v>260.02633310623014</v>
      </c>
      <c r="H2651" s="6">
        <v>0</v>
      </c>
      <c r="I2651" s="6">
        <v>0</v>
      </c>
      <c r="J2651" s="6">
        <v>0</v>
      </c>
      <c r="K2651" s="5"/>
    </row>
    <row r="2652" spans="1:11">
      <c r="A2652" s="5" t="s">
        <v>12048</v>
      </c>
      <c r="B2652" s="5" t="s">
        <v>74</v>
      </c>
      <c r="C2652" s="5" t="s">
        <v>72</v>
      </c>
      <c r="D2652" s="5" t="s">
        <v>8941</v>
      </c>
      <c r="E2652" s="2" t="s">
        <v>0</v>
      </c>
      <c r="F2652" s="6">
        <v>51.624944065017822</v>
      </c>
      <c r="G2652" s="8">
        <v>240.65533592269915</v>
      </c>
      <c r="H2652" s="6">
        <v>0</v>
      </c>
      <c r="I2652" s="6">
        <v>0</v>
      </c>
      <c r="J2652" s="6">
        <v>0</v>
      </c>
      <c r="K2652" s="5"/>
    </row>
    <row r="2653" spans="1:11">
      <c r="A2653" s="5" t="s">
        <v>12049</v>
      </c>
      <c r="B2653" s="5" t="s">
        <v>74</v>
      </c>
      <c r="C2653" s="5" t="s">
        <v>72</v>
      </c>
      <c r="D2653" s="5" t="s">
        <v>8942</v>
      </c>
      <c r="E2653" s="2" t="s">
        <v>0</v>
      </c>
      <c r="F2653" s="6">
        <v>57.034676423040708</v>
      </c>
      <c r="G2653" s="8">
        <v>260.02879450792875</v>
      </c>
      <c r="H2653" s="6">
        <v>0</v>
      </c>
      <c r="I2653" s="6">
        <v>0</v>
      </c>
      <c r="J2653" s="6">
        <v>0</v>
      </c>
      <c r="K2653" s="5"/>
    </row>
    <row r="2654" spans="1:11">
      <c r="A2654" s="5" t="s">
        <v>12050</v>
      </c>
      <c r="B2654" s="5" t="s">
        <v>74</v>
      </c>
      <c r="C2654" s="5" t="s">
        <v>72</v>
      </c>
      <c r="D2654" s="5" t="s">
        <v>8943</v>
      </c>
      <c r="E2654" s="2" t="s">
        <v>0</v>
      </c>
      <c r="F2654" s="6">
        <v>61.565772611946521</v>
      </c>
      <c r="G2654" s="8">
        <v>260.02992827621341</v>
      </c>
      <c r="H2654" s="6">
        <v>0</v>
      </c>
      <c r="I2654" s="6">
        <v>0</v>
      </c>
      <c r="J2654" s="6">
        <v>0</v>
      </c>
      <c r="K2654" s="5"/>
    </row>
    <row r="2655" spans="1:11">
      <c r="A2655" s="5" t="s">
        <v>12051</v>
      </c>
      <c r="B2655" s="5" t="s">
        <v>74</v>
      </c>
      <c r="C2655" s="5" t="s">
        <v>72</v>
      </c>
      <c r="D2655" s="5" t="s">
        <v>8944</v>
      </c>
      <c r="E2655" s="2" t="s">
        <v>0</v>
      </c>
      <c r="F2655" s="6">
        <v>53.714807696582774</v>
      </c>
      <c r="G2655" s="8">
        <v>260.02946543873793</v>
      </c>
      <c r="H2655" s="6">
        <v>0</v>
      </c>
      <c r="I2655" s="6">
        <v>0</v>
      </c>
      <c r="J2655" s="6">
        <v>0</v>
      </c>
      <c r="K2655" s="5"/>
    </row>
    <row r="2656" spans="1:11">
      <c r="A2656" s="5" t="s">
        <v>12052</v>
      </c>
      <c r="B2656" s="5" t="s">
        <v>74</v>
      </c>
      <c r="C2656" s="5" t="s">
        <v>72</v>
      </c>
      <c r="D2656" s="5" t="s">
        <v>8945</v>
      </c>
      <c r="E2656" s="2" t="s">
        <v>0</v>
      </c>
      <c r="F2656" s="6">
        <v>51.716683654886715</v>
      </c>
      <c r="G2656" s="8">
        <v>232.49580098365726</v>
      </c>
      <c r="H2656" s="6">
        <v>0</v>
      </c>
      <c r="I2656" s="6">
        <v>0</v>
      </c>
      <c r="J2656" s="6">
        <v>0</v>
      </c>
      <c r="K2656" s="5"/>
    </row>
    <row r="2657" spans="1:11">
      <c r="A2657" s="5" t="s">
        <v>12053</v>
      </c>
      <c r="B2657" s="5" t="s">
        <v>74</v>
      </c>
      <c r="C2657" s="5" t="s">
        <v>72</v>
      </c>
      <c r="D2657" s="5" t="s">
        <v>8946</v>
      </c>
      <c r="E2657" s="2" t="s">
        <v>0</v>
      </c>
      <c r="F2657" s="6">
        <v>65.06956277565935</v>
      </c>
      <c r="G2657" s="8">
        <v>260.02898324706962</v>
      </c>
      <c r="H2657" s="6">
        <v>0</v>
      </c>
      <c r="I2657" s="6">
        <v>0</v>
      </c>
      <c r="J2657" s="6">
        <v>0</v>
      </c>
      <c r="K2657" s="5"/>
    </row>
    <row r="2658" spans="1:11">
      <c r="A2658" s="5" t="s">
        <v>12054</v>
      </c>
      <c r="B2658" s="5" t="s">
        <v>74</v>
      </c>
      <c r="C2658" s="5" t="s">
        <v>72</v>
      </c>
      <c r="D2658" s="5" t="s">
        <v>8947</v>
      </c>
      <c r="E2658" s="2" t="s">
        <v>0</v>
      </c>
      <c r="F2658" s="6">
        <v>57.512346811914739</v>
      </c>
      <c r="G2658" s="8">
        <v>260.02909523765084</v>
      </c>
      <c r="H2658" s="6">
        <v>0</v>
      </c>
      <c r="I2658" s="6">
        <v>0</v>
      </c>
      <c r="J2658" s="6">
        <v>0</v>
      </c>
      <c r="K2658" s="5"/>
    </row>
    <row r="2659" spans="1:11">
      <c r="A2659" s="5" t="s">
        <v>12055</v>
      </c>
      <c r="B2659" s="5" t="s">
        <v>74</v>
      </c>
      <c r="C2659" s="5" t="s">
        <v>72</v>
      </c>
      <c r="D2659" s="5" t="s">
        <v>8948</v>
      </c>
      <c r="E2659" s="2" t="s">
        <v>0</v>
      </c>
      <c r="F2659" s="6">
        <v>72.332357282812339</v>
      </c>
      <c r="G2659" s="8">
        <v>226.3775718086772</v>
      </c>
      <c r="H2659" s="6">
        <v>0</v>
      </c>
      <c r="I2659" s="6">
        <v>0</v>
      </c>
      <c r="J2659" s="6">
        <v>0</v>
      </c>
      <c r="K2659" s="5"/>
    </row>
    <row r="2660" spans="1:11">
      <c r="A2660" s="5" t="s">
        <v>12056</v>
      </c>
      <c r="B2660" s="5" t="s">
        <v>74</v>
      </c>
      <c r="C2660" s="5" t="s">
        <v>72</v>
      </c>
      <c r="D2660" s="5" t="s">
        <v>8949</v>
      </c>
      <c r="E2660" s="2" t="s">
        <v>0</v>
      </c>
      <c r="F2660" s="6">
        <v>66.991432318724549</v>
      </c>
      <c r="G2660" s="8">
        <v>260.02827505152533</v>
      </c>
      <c r="H2660" s="6">
        <v>0</v>
      </c>
      <c r="I2660" s="6">
        <v>0</v>
      </c>
      <c r="J2660" s="6">
        <v>0</v>
      </c>
      <c r="K2660" s="5"/>
    </row>
    <row r="2661" spans="1:11">
      <c r="A2661" s="5" t="s">
        <v>12057</v>
      </c>
      <c r="B2661" s="5" t="s">
        <v>74</v>
      </c>
      <c r="C2661" s="5" t="s">
        <v>72</v>
      </c>
      <c r="D2661" s="5" t="s">
        <v>8950</v>
      </c>
      <c r="E2661" s="2" t="s">
        <v>0</v>
      </c>
      <c r="F2661" s="6">
        <v>59.260910356888914</v>
      </c>
      <c r="G2661" s="8">
        <v>260.02733717582646</v>
      </c>
      <c r="H2661" s="6">
        <v>0</v>
      </c>
      <c r="I2661" s="6">
        <v>0</v>
      </c>
      <c r="J2661" s="6">
        <v>0</v>
      </c>
      <c r="K2661" s="5"/>
    </row>
    <row r="2662" spans="1:11">
      <c r="A2662" s="5" t="s">
        <v>12058</v>
      </c>
      <c r="B2662" s="5" t="s">
        <v>74</v>
      </c>
      <c r="C2662" s="5" t="s">
        <v>72</v>
      </c>
      <c r="D2662" s="5" t="s">
        <v>8951</v>
      </c>
      <c r="E2662" s="2" t="s">
        <v>0</v>
      </c>
      <c r="F2662" s="6">
        <v>57.526484226752729</v>
      </c>
      <c r="G2662" s="8">
        <v>260.02897661345384</v>
      </c>
      <c r="H2662" s="6">
        <v>0</v>
      </c>
      <c r="I2662" s="6">
        <v>0</v>
      </c>
      <c r="J2662" s="6">
        <v>0</v>
      </c>
      <c r="K2662" s="5"/>
    </row>
    <row r="2663" spans="1:11">
      <c r="A2663" s="5" t="s">
        <v>12059</v>
      </c>
      <c r="B2663" s="5" t="s">
        <v>74</v>
      </c>
      <c r="C2663" s="5" t="s">
        <v>72</v>
      </c>
      <c r="D2663" s="5" t="s">
        <v>8952</v>
      </c>
      <c r="E2663" s="2" t="s">
        <v>0</v>
      </c>
      <c r="F2663" s="6">
        <v>71.12149191635342</v>
      </c>
      <c r="G2663" s="8">
        <v>260.02874417165862</v>
      </c>
      <c r="H2663" s="6">
        <v>0</v>
      </c>
      <c r="I2663" s="6">
        <v>0</v>
      </c>
      <c r="J2663" s="6">
        <v>0</v>
      </c>
      <c r="K2663" s="5"/>
    </row>
    <row r="2664" spans="1:11">
      <c r="A2664" s="5" t="s">
        <v>12060</v>
      </c>
      <c r="B2664" s="5" t="s">
        <v>74</v>
      </c>
      <c r="C2664" s="5" t="s">
        <v>72</v>
      </c>
      <c r="D2664" s="5" t="s">
        <v>8953</v>
      </c>
      <c r="E2664" s="2" t="s">
        <v>0</v>
      </c>
      <c r="F2664" s="6">
        <v>50.874668608759769</v>
      </c>
      <c r="G2664" s="8">
        <v>260.02835361650023</v>
      </c>
      <c r="H2664" s="6">
        <v>0</v>
      </c>
      <c r="I2664" s="6">
        <v>0</v>
      </c>
      <c r="J2664" s="6">
        <v>0</v>
      </c>
      <c r="K2664" s="5"/>
    </row>
    <row r="2665" spans="1:11">
      <c r="A2665" s="5" t="s">
        <v>12061</v>
      </c>
      <c r="B2665" s="5" t="s">
        <v>74</v>
      </c>
      <c r="C2665" s="5" t="s">
        <v>72</v>
      </c>
      <c r="D2665" s="5" t="s">
        <v>8954</v>
      </c>
      <c r="E2665" s="2" t="s">
        <v>0</v>
      </c>
      <c r="F2665" s="6">
        <v>77.202269681880608</v>
      </c>
      <c r="G2665" s="8">
        <v>260.0274611656107</v>
      </c>
      <c r="H2665" s="6">
        <v>0</v>
      </c>
      <c r="I2665" s="6">
        <v>0</v>
      </c>
      <c r="J2665" s="6">
        <v>0</v>
      </c>
      <c r="K2665" s="5"/>
    </row>
    <row r="2666" spans="1:11">
      <c r="A2666" s="5" t="s">
        <v>12062</v>
      </c>
      <c r="B2666" s="5" t="s">
        <v>74</v>
      </c>
      <c r="C2666" s="5" t="s">
        <v>72</v>
      </c>
      <c r="D2666" s="5" t="s">
        <v>8955</v>
      </c>
      <c r="E2666" s="2" t="s">
        <v>0</v>
      </c>
      <c r="F2666" s="6">
        <v>95.392097277299882</v>
      </c>
      <c r="G2666" s="8">
        <v>260.02994954279609</v>
      </c>
      <c r="H2666" s="6">
        <v>0</v>
      </c>
      <c r="I2666" s="6">
        <v>0</v>
      </c>
      <c r="J2666" s="6">
        <v>0</v>
      </c>
      <c r="K2666" s="5"/>
    </row>
    <row r="2667" spans="1:11">
      <c r="A2667" s="5" t="s">
        <v>12063</v>
      </c>
      <c r="B2667" s="5" t="s">
        <v>74</v>
      </c>
      <c r="C2667" s="5" t="s">
        <v>72</v>
      </c>
      <c r="D2667" s="5" t="s">
        <v>8956</v>
      </c>
      <c r="E2667" s="2" t="s">
        <v>0</v>
      </c>
      <c r="F2667" s="6">
        <v>56.697652561847903</v>
      </c>
      <c r="G2667" s="8">
        <v>260.02906970054437</v>
      </c>
      <c r="H2667" s="6">
        <v>0</v>
      </c>
      <c r="I2667" s="6">
        <v>0</v>
      </c>
      <c r="J2667" s="6">
        <v>0</v>
      </c>
      <c r="K2667" s="5"/>
    </row>
    <row r="2668" spans="1:11">
      <c r="A2668" s="5" t="s">
        <v>12064</v>
      </c>
      <c r="B2668" s="5" t="s">
        <v>74</v>
      </c>
      <c r="C2668" s="5" t="s">
        <v>72</v>
      </c>
      <c r="D2668" s="5" t="s">
        <v>8957</v>
      </c>
      <c r="E2668" s="2" t="s">
        <v>0</v>
      </c>
      <c r="F2668" s="6">
        <v>47.628330084470434</v>
      </c>
      <c r="G2668" s="8">
        <v>211.08223232979569</v>
      </c>
      <c r="H2668" s="6">
        <v>0</v>
      </c>
      <c r="I2668" s="6">
        <v>0</v>
      </c>
      <c r="J2668" s="6">
        <v>0</v>
      </c>
      <c r="K2668" s="5"/>
    </row>
    <row r="2669" spans="1:11">
      <c r="A2669" s="5" t="s">
        <v>12065</v>
      </c>
      <c r="B2669" s="5" t="s">
        <v>74</v>
      </c>
      <c r="C2669" s="5" t="s">
        <v>72</v>
      </c>
      <c r="D2669" s="5" t="s">
        <v>8958</v>
      </c>
      <c r="E2669" s="2" t="s">
        <v>0</v>
      </c>
      <c r="F2669" s="6">
        <v>81.967978748919791</v>
      </c>
      <c r="G2669" s="8">
        <v>240.65353821084514</v>
      </c>
      <c r="H2669" s="6">
        <v>0</v>
      </c>
      <c r="I2669" s="6">
        <v>0</v>
      </c>
      <c r="J2669" s="6">
        <v>0</v>
      </c>
      <c r="K2669" s="5"/>
    </row>
    <row r="2670" spans="1:11">
      <c r="A2670" s="5" t="s">
        <v>12066</v>
      </c>
      <c r="B2670" s="5" t="s">
        <v>74</v>
      </c>
      <c r="C2670" s="5" t="s">
        <v>72</v>
      </c>
      <c r="D2670" s="5" t="s">
        <v>8959</v>
      </c>
      <c r="E2670" s="2" t="s">
        <v>0</v>
      </c>
      <c r="F2670" s="6">
        <v>44.347641344514756</v>
      </c>
      <c r="G2670" s="8">
        <v>260.03007810604959</v>
      </c>
      <c r="H2670" s="6">
        <v>0</v>
      </c>
      <c r="I2670" s="6">
        <v>0</v>
      </c>
      <c r="J2670" s="6">
        <v>0</v>
      </c>
      <c r="K2670" s="5"/>
    </row>
    <row r="2671" spans="1:11">
      <c r="A2671" s="5" t="s">
        <v>12067</v>
      </c>
      <c r="B2671" s="5" t="s">
        <v>74</v>
      </c>
      <c r="C2671" s="5" t="s">
        <v>72</v>
      </c>
      <c r="D2671" s="5" t="s">
        <v>8960</v>
      </c>
      <c r="E2671" s="2" t="s">
        <v>0</v>
      </c>
      <c r="F2671" s="6">
        <v>61.508499253124583</v>
      </c>
      <c r="G2671" s="8">
        <v>214.14210171371667</v>
      </c>
      <c r="H2671" s="6">
        <v>0</v>
      </c>
      <c r="I2671" s="6">
        <v>0</v>
      </c>
      <c r="J2671" s="6">
        <v>0</v>
      </c>
      <c r="K2671" s="5"/>
    </row>
    <row r="2672" spans="1:11">
      <c r="A2672" s="5" t="s">
        <v>12068</v>
      </c>
      <c r="B2672" s="5" t="s">
        <v>74</v>
      </c>
      <c r="C2672" s="5" t="s">
        <v>72</v>
      </c>
      <c r="D2672" s="5" t="s">
        <v>8961</v>
      </c>
      <c r="E2672" s="2" t="s">
        <v>0</v>
      </c>
      <c r="F2672" s="6">
        <v>87.703628925427068</v>
      </c>
      <c r="G2672" s="8">
        <v>260.02992466392112</v>
      </c>
      <c r="H2672" s="6">
        <v>0</v>
      </c>
      <c r="I2672" s="6">
        <v>0</v>
      </c>
      <c r="J2672" s="6">
        <v>0</v>
      </c>
      <c r="K2672" s="5"/>
    </row>
    <row r="2673" spans="1:11">
      <c r="A2673" s="5" t="s">
        <v>12069</v>
      </c>
      <c r="B2673" s="5" t="s">
        <v>74</v>
      </c>
      <c r="C2673" s="5" t="s">
        <v>72</v>
      </c>
      <c r="D2673" s="5" t="s">
        <v>8962</v>
      </c>
      <c r="E2673" s="2" t="s">
        <v>0</v>
      </c>
      <c r="F2673" s="6">
        <v>66.591438315987773</v>
      </c>
      <c r="G2673" s="8">
        <v>260.02732865364601</v>
      </c>
      <c r="H2673" s="6">
        <v>0</v>
      </c>
      <c r="I2673" s="6">
        <v>0</v>
      </c>
      <c r="J2673" s="6">
        <v>0</v>
      </c>
      <c r="K2673" s="5"/>
    </row>
    <row r="2674" spans="1:11">
      <c r="A2674" s="5" t="s">
        <v>12070</v>
      </c>
      <c r="B2674" s="5" t="s">
        <v>74</v>
      </c>
      <c r="C2674" s="5" t="s">
        <v>72</v>
      </c>
      <c r="D2674" s="5" t="s">
        <v>8963</v>
      </c>
      <c r="E2674" s="2" t="s">
        <v>0</v>
      </c>
      <c r="F2674" s="6">
        <v>54.599410901092909</v>
      </c>
      <c r="G2674" s="8">
        <v>260.028773373761</v>
      </c>
      <c r="H2674" s="6">
        <v>0</v>
      </c>
      <c r="I2674" s="6">
        <v>0</v>
      </c>
      <c r="J2674" s="6">
        <v>0</v>
      </c>
      <c r="K2674" s="5"/>
    </row>
    <row r="2675" spans="1:11">
      <c r="A2675" s="5" t="s">
        <v>12071</v>
      </c>
      <c r="B2675" s="5" t="s">
        <v>74</v>
      </c>
      <c r="C2675" s="5" t="s">
        <v>72</v>
      </c>
      <c r="D2675" s="5" t="s">
        <v>8964</v>
      </c>
      <c r="E2675" s="2" t="s">
        <v>0</v>
      </c>
      <c r="F2675" s="6">
        <v>52.247935621177469</v>
      </c>
      <c r="G2675" s="8">
        <v>260.02829673071341</v>
      </c>
      <c r="H2675" s="6">
        <v>0</v>
      </c>
      <c r="I2675" s="6">
        <v>0</v>
      </c>
      <c r="J2675" s="6">
        <v>0</v>
      </c>
      <c r="K2675" s="5"/>
    </row>
    <row r="2676" spans="1:11">
      <c r="A2676" s="5" t="s">
        <v>12072</v>
      </c>
      <c r="B2676" s="5" t="s">
        <v>74</v>
      </c>
      <c r="C2676" s="5" t="s">
        <v>72</v>
      </c>
      <c r="D2676" s="5" t="s">
        <v>8965</v>
      </c>
      <c r="E2676" s="2" t="s">
        <v>0</v>
      </c>
      <c r="F2676" s="6">
        <v>76.88525247256176</v>
      </c>
      <c r="G2676" s="8">
        <v>260.02898369088729</v>
      </c>
      <c r="H2676" s="6">
        <v>0</v>
      </c>
      <c r="I2676" s="6">
        <v>0</v>
      </c>
      <c r="J2676" s="6">
        <v>0</v>
      </c>
      <c r="K2676" s="5"/>
    </row>
    <row r="2677" spans="1:11">
      <c r="A2677" s="5" t="s">
        <v>12073</v>
      </c>
      <c r="B2677" s="5" t="s">
        <v>74</v>
      </c>
      <c r="C2677" s="5" t="s">
        <v>72</v>
      </c>
      <c r="D2677" s="5" t="s">
        <v>8966</v>
      </c>
      <c r="E2677" s="2" t="s">
        <v>0</v>
      </c>
      <c r="F2677" s="6">
        <v>42.429235646166212</v>
      </c>
      <c r="G2677" s="8">
        <v>208.02343188755685</v>
      </c>
      <c r="H2677" s="6">
        <v>0</v>
      </c>
      <c r="I2677" s="6">
        <v>0</v>
      </c>
      <c r="J2677" s="6">
        <v>0</v>
      </c>
      <c r="K2677" s="5"/>
    </row>
    <row r="2678" spans="1:11">
      <c r="A2678" s="5" t="s">
        <v>12074</v>
      </c>
      <c r="B2678" s="5" t="s">
        <v>74</v>
      </c>
      <c r="C2678" s="5" t="s">
        <v>72</v>
      </c>
      <c r="D2678" s="5" t="s">
        <v>8967</v>
      </c>
      <c r="E2678" s="2" t="s">
        <v>0</v>
      </c>
      <c r="F2678" s="6">
        <v>46.831876966547711</v>
      </c>
      <c r="G2678" s="8">
        <v>229.43783861362817</v>
      </c>
      <c r="H2678" s="6">
        <v>0</v>
      </c>
      <c r="I2678" s="6">
        <v>0</v>
      </c>
      <c r="J2678" s="6">
        <v>0</v>
      </c>
      <c r="K2678" s="5"/>
    </row>
    <row r="2679" spans="1:11">
      <c r="A2679" s="5" t="s">
        <v>12075</v>
      </c>
      <c r="B2679" s="5" t="s">
        <v>74</v>
      </c>
      <c r="C2679" s="5" t="s">
        <v>72</v>
      </c>
      <c r="D2679" s="5" t="s">
        <v>8968</v>
      </c>
      <c r="E2679" s="2" t="s">
        <v>0</v>
      </c>
      <c r="F2679" s="6">
        <v>46.478534967711965</v>
      </c>
      <c r="G2679" s="8">
        <v>243.71350189037517</v>
      </c>
      <c r="H2679" s="6">
        <v>0</v>
      </c>
      <c r="I2679" s="6">
        <v>0</v>
      </c>
      <c r="J2679" s="6">
        <v>0</v>
      </c>
      <c r="K2679" s="5"/>
    </row>
    <row r="2680" spans="1:11">
      <c r="A2680" s="5" t="s">
        <v>12076</v>
      </c>
      <c r="B2680" s="5" t="s">
        <v>74</v>
      </c>
      <c r="C2680" s="5" t="s">
        <v>72</v>
      </c>
      <c r="D2680" s="5" t="s">
        <v>8969</v>
      </c>
      <c r="E2680" s="2" t="s">
        <v>0</v>
      </c>
      <c r="F2680" s="6">
        <v>53.069071269301048</v>
      </c>
      <c r="G2680" s="8">
        <v>221.27955711007831</v>
      </c>
      <c r="H2680" s="6">
        <v>0</v>
      </c>
      <c r="I2680" s="6">
        <v>0</v>
      </c>
      <c r="J2680" s="6">
        <v>0</v>
      </c>
      <c r="K2680" s="5"/>
    </row>
    <row r="2681" spans="1:11">
      <c r="A2681" s="5" t="s">
        <v>12077</v>
      </c>
      <c r="B2681" s="5" t="s">
        <v>74</v>
      </c>
      <c r="C2681" s="5" t="s">
        <v>72</v>
      </c>
      <c r="D2681" s="5" t="s">
        <v>8970</v>
      </c>
      <c r="E2681" s="2" t="s">
        <v>0</v>
      </c>
      <c r="F2681" s="6">
        <v>74.442577941956358</v>
      </c>
      <c r="G2681" s="8">
        <v>260.02822593498098</v>
      </c>
      <c r="H2681" s="6">
        <v>0</v>
      </c>
      <c r="I2681" s="6">
        <v>0</v>
      </c>
      <c r="J2681" s="6">
        <v>0</v>
      </c>
      <c r="K2681" s="5"/>
    </row>
    <row r="2682" spans="1:11">
      <c r="A2682" s="5" t="s">
        <v>12078</v>
      </c>
      <c r="B2682" s="5" t="s">
        <v>74</v>
      </c>
      <c r="C2682" s="5" t="s">
        <v>72</v>
      </c>
      <c r="D2682" s="5" t="s">
        <v>8971</v>
      </c>
      <c r="E2682" s="2" t="s">
        <v>0</v>
      </c>
      <c r="F2682" s="6">
        <v>73.062699667939327</v>
      </c>
      <c r="G2682" s="8">
        <v>260.02891544601755</v>
      </c>
      <c r="H2682" s="6">
        <v>0</v>
      </c>
      <c r="I2682" s="6">
        <v>0</v>
      </c>
      <c r="J2682" s="6">
        <v>0</v>
      </c>
      <c r="K2682" s="5"/>
    </row>
    <row r="2683" spans="1:11">
      <c r="A2683" s="5" t="s">
        <v>12079</v>
      </c>
      <c r="B2683" s="5" t="s">
        <v>74</v>
      </c>
      <c r="C2683" s="5" t="s">
        <v>72</v>
      </c>
      <c r="D2683" s="5" t="s">
        <v>8972</v>
      </c>
      <c r="E2683" s="2" t="s">
        <v>0</v>
      </c>
      <c r="F2683" s="6">
        <v>60.050044418544658</v>
      </c>
      <c r="G2683" s="8">
        <v>220.26019106795295</v>
      </c>
      <c r="H2683" s="6">
        <v>0</v>
      </c>
      <c r="I2683" s="6">
        <v>0</v>
      </c>
      <c r="J2683" s="6">
        <v>0</v>
      </c>
      <c r="K2683" s="5"/>
    </row>
    <row r="2684" spans="1:11">
      <c r="A2684" s="5" t="s">
        <v>12080</v>
      </c>
      <c r="B2684" s="5" t="s">
        <v>74</v>
      </c>
      <c r="C2684" s="5" t="s">
        <v>72</v>
      </c>
      <c r="D2684" s="5" t="s">
        <v>8973</v>
      </c>
      <c r="E2684" s="2" t="s">
        <v>0</v>
      </c>
      <c r="F2684" s="6">
        <v>85.976946535793857</v>
      </c>
      <c r="G2684" s="8">
        <v>260.0288741652102</v>
      </c>
      <c r="H2684" s="6">
        <v>0</v>
      </c>
      <c r="I2684" s="6">
        <v>0</v>
      </c>
      <c r="J2684" s="6">
        <v>0</v>
      </c>
      <c r="K2684" s="5"/>
    </row>
    <row r="2685" spans="1:11">
      <c r="A2685" s="5" t="s">
        <v>12081</v>
      </c>
      <c r="B2685" s="5" t="s">
        <v>74</v>
      </c>
      <c r="C2685" s="5" t="s">
        <v>72</v>
      </c>
      <c r="D2685" s="5" t="s">
        <v>8974</v>
      </c>
      <c r="E2685" s="2" t="s">
        <v>0</v>
      </c>
      <c r="F2685" s="6">
        <v>80.907512644902368</v>
      </c>
      <c r="G2685" s="8">
        <v>229.43613022504758</v>
      </c>
      <c r="H2685" s="6">
        <v>0</v>
      </c>
      <c r="I2685" s="6">
        <v>0</v>
      </c>
      <c r="J2685" s="6">
        <v>0</v>
      </c>
      <c r="K2685" s="5"/>
    </row>
    <row r="2686" spans="1:11">
      <c r="A2686" s="5" t="s">
        <v>12082</v>
      </c>
      <c r="B2686" s="5" t="s">
        <v>74</v>
      </c>
      <c r="C2686" s="5" t="s">
        <v>72</v>
      </c>
      <c r="D2686" s="5" t="s">
        <v>8975</v>
      </c>
      <c r="E2686" s="2" t="s">
        <v>0</v>
      </c>
      <c r="F2686" s="6">
        <v>54.714456679658653</v>
      </c>
      <c r="G2686" s="8">
        <v>260.02794972372135</v>
      </c>
      <c r="H2686" s="6">
        <v>0</v>
      </c>
      <c r="I2686" s="6">
        <v>0</v>
      </c>
      <c r="J2686" s="6">
        <v>0</v>
      </c>
      <c r="K2686" s="5"/>
    </row>
    <row r="2687" spans="1:11">
      <c r="A2687" s="5" t="s">
        <v>12083</v>
      </c>
      <c r="B2687" s="5" t="s">
        <v>74</v>
      </c>
      <c r="C2687" s="5" t="s">
        <v>72</v>
      </c>
      <c r="D2687" s="5" t="s">
        <v>8976</v>
      </c>
      <c r="E2687" s="2" t="s">
        <v>0</v>
      </c>
      <c r="F2687" s="6">
        <v>73.804688754110117</v>
      </c>
      <c r="G2687" s="8">
        <v>260.02859330703058</v>
      </c>
      <c r="H2687" s="6">
        <v>0</v>
      </c>
      <c r="I2687" s="6">
        <v>0</v>
      </c>
      <c r="J2687" s="6">
        <v>0</v>
      </c>
      <c r="K2687" s="5"/>
    </row>
    <row r="2688" spans="1:11">
      <c r="A2688" s="5" t="s">
        <v>12084</v>
      </c>
      <c r="B2688" s="5" t="s">
        <v>74</v>
      </c>
      <c r="C2688" s="5" t="s">
        <v>72</v>
      </c>
      <c r="D2688" s="5" t="s">
        <v>8977</v>
      </c>
      <c r="E2688" s="2" t="s">
        <v>0</v>
      </c>
      <c r="F2688" s="6">
        <v>75.098903212998536</v>
      </c>
      <c r="G2688" s="8">
        <v>260.02795691442441</v>
      </c>
      <c r="H2688" s="6">
        <v>0</v>
      </c>
      <c r="I2688" s="6">
        <v>0</v>
      </c>
      <c r="J2688" s="6">
        <v>0</v>
      </c>
      <c r="K2688" s="5"/>
    </row>
    <row r="2689" spans="1:11">
      <c r="A2689" s="5" t="s">
        <v>12085</v>
      </c>
      <c r="B2689" s="5" t="s">
        <v>74</v>
      </c>
      <c r="C2689" s="5" t="s">
        <v>72</v>
      </c>
      <c r="D2689" s="5" t="s">
        <v>8978</v>
      </c>
      <c r="E2689" s="2" t="s">
        <v>0</v>
      </c>
      <c r="F2689" s="6">
        <v>53.06316777373474</v>
      </c>
      <c r="G2689" s="8">
        <v>260.02919183628194</v>
      </c>
      <c r="H2689" s="6">
        <v>0</v>
      </c>
      <c r="I2689" s="6">
        <v>0</v>
      </c>
      <c r="J2689" s="6">
        <v>0</v>
      </c>
      <c r="K2689" s="5"/>
    </row>
    <row r="2690" spans="1:11">
      <c r="A2690" s="5" t="s">
        <v>12086</v>
      </c>
      <c r="B2690" s="5" t="s">
        <v>74</v>
      </c>
      <c r="C2690" s="5" t="s">
        <v>72</v>
      </c>
      <c r="D2690" s="5" t="s">
        <v>8979</v>
      </c>
      <c r="E2690" s="2" t="s">
        <v>0</v>
      </c>
      <c r="F2690" s="6">
        <v>60.351903056579388</v>
      </c>
      <c r="G2690" s="8">
        <v>260.02851251954996</v>
      </c>
      <c r="H2690" s="6">
        <v>0</v>
      </c>
      <c r="I2690" s="6">
        <v>0</v>
      </c>
      <c r="J2690" s="6">
        <v>0</v>
      </c>
      <c r="K2690" s="5"/>
    </row>
    <row r="2691" spans="1:11">
      <c r="A2691" s="5" t="s">
        <v>12087</v>
      </c>
      <c r="B2691" s="5" t="s">
        <v>74</v>
      </c>
      <c r="C2691" s="5" t="s">
        <v>72</v>
      </c>
      <c r="D2691" s="5" t="s">
        <v>8980</v>
      </c>
      <c r="E2691" s="2" t="s">
        <v>0</v>
      </c>
      <c r="F2691" s="6">
        <v>81.503838968499934</v>
      </c>
      <c r="G2691" s="8">
        <v>260.02705867289086</v>
      </c>
      <c r="H2691" s="6">
        <v>0</v>
      </c>
      <c r="I2691" s="6">
        <v>0</v>
      </c>
      <c r="J2691" s="6">
        <v>0</v>
      </c>
      <c r="K2691" s="5"/>
    </row>
    <row r="2692" spans="1:11">
      <c r="A2692" s="5" t="s">
        <v>12088</v>
      </c>
      <c r="B2692" s="5" t="s">
        <v>74</v>
      </c>
      <c r="C2692" s="5" t="s">
        <v>72</v>
      </c>
      <c r="D2692" s="5" t="s">
        <v>8981</v>
      </c>
      <c r="E2692" s="2" t="s">
        <v>0</v>
      </c>
      <c r="F2692" s="6">
        <v>80.720427716792742</v>
      </c>
      <c r="G2692" s="8">
        <v>260.02913665530843</v>
      </c>
      <c r="H2692" s="6">
        <v>0</v>
      </c>
      <c r="I2692" s="6">
        <v>0</v>
      </c>
      <c r="J2692" s="6">
        <v>0</v>
      </c>
      <c r="K2692" s="5"/>
    </row>
    <row r="2693" spans="1:11">
      <c r="A2693" s="5" t="s">
        <v>12089</v>
      </c>
      <c r="B2693" s="5" t="s">
        <v>74</v>
      </c>
      <c r="C2693" s="5" t="s">
        <v>72</v>
      </c>
      <c r="D2693" s="5" t="s">
        <v>8982</v>
      </c>
      <c r="E2693" s="2" t="s">
        <v>0</v>
      </c>
      <c r="F2693" s="6">
        <v>49.687250276024109</v>
      </c>
      <c r="G2693" s="8">
        <v>249.83019497167589</v>
      </c>
      <c r="H2693" s="6">
        <v>0</v>
      </c>
      <c r="I2693" s="6">
        <v>0</v>
      </c>
      <c r="J2693" s="6">
        <v>0</v>
      </c>
      <c r="K2693" s="5"/>
    </row>
    <row r="2694" spans="1:11">
      <c r="A2694" s="5" t="s">
        <v>12090</v>
      </c>
      <c r="B2694" s="5" t="s">
        <v>74</v>
      </c>
      <c r="C2694" s="5" t="s">
        <v>72</v>
      </c>
      <c r="D2694" s="5" t="s">
        <v>8983</v>
      </c>
      <c r="E2694" s="2" t="s">
        <v>0</v>
      </c>
      <c r="F2694" s="6">
        <v>76.144850170754651</v>
      </c>
      <c r="G2694" s="8">
        <v>260.02808519360042</v>
      </c>
      <c r="H2694" s="6">
        <v>0</v>
      </c>
      <c r="I2694" s="6">
        <v>0</v>
      </c>
      <c r="J2694" s="6">
        <v>0</v>
      </c>
      <c r="K2694" s="5"/>
    </row>
    <row r="2695" spans="1:11">
      <c r="A2695" s="5" t="s">
        <v>12091</v>
      </c>
      <c r="B2695" s="5" t="s">
        <v>74</v>
      </c>
      <c r="C2695" s="5" t="s">
        <v>72</v>
      </c>
      <c r="D2695" s="5" t="s">
        <v>8984</v>
      </c>
      <c r="E2695" s="2" t="s">
        <v>0</v>
      </c>
      <c r="F2695" s="6">
        <v>42.306478805361863</v>
      </c>
      <c r="G2695" s="8">
        <v>223.31934212050083</v>
      </c>
      <c r="H2695" s="6">
        <v>0</v>
      </c>
      <c r="I2695" s="6">
        <v>0</v>
      </c>
      <c r="J2695" s="6">
        <v>0</v>
      </c>
      <c r="K2695" s="5"/>
    </row>
    <row r="2696" spans="1:11">
      <c r="A2696" s="5" t="s">
        <v>12092</v>
      </c>
      <c r="B2696" s="5" t="s">
        <v>74</v>
      </c>
      <c r="C2696" s="5" t="s">
        <v>72</v>
      </c>
      <c r="D2696" s="5" t="s">
        <v>8985</v>
      </c>
      <c r="E2696" s="2" t="s">
        <v>0</v>
      </c>
      <c r="F2696" s="6">
        <v>45.690177084909948</v>
      </c>
      <c r="G2696" s="8">
        <v>260.0326493545806</v>
      </c>
      <c r="H2696" s="6">
        <v>0</v>
      </c>
      <c r="I2696" s="6">
        <v>0</v>
      </c>
      <c r="J2696" s="6">
        <v>0</v>
      </c>
      <c r="K2696" s="5"/>
    </row>
    <row r="2697" spans="1:11">
      <c r="A2697" s="5" t="s">
        <v>12093</v>
      </c>
      <c r="B2697" s="5" t="s">
        <v>74</v>
      </c>
      <c r="C2697" s="5" t="s">
        <v>72</v>
      </c>
      <c r="D2697" s="5" t="s">
        <v>8986</v>
      </c>
      <c r="E2697" s="2" t="s">
        <v>0</v>
      </c>
      <c r="F2697" s="6">
        <v>108.54166365088327</v>
      </c>
      <c r="G2697" s="8">
        <v>260.02808297505828</v>
      </c>
      <c r="H2697" s="6">
        <v>0</v>
      </c>
      <c r="I2697" s="6">
        <v>0</v>
      </c>
      <c r="J2697" s="6">
        <v>0</v>
      </c>
      <c r="K2697" s="5"/>
    </row>
    <row r="2698" spans="1:11">
      <c r="A2698" s="5" t="s">
        <v>12094</v>
      </c>
      <c r="B2698" s="5" t="s">
        <v>74</v>
      </c>
      <c r="C2698" s="5" t="s">
        <v>72</v>
      </c>
      <c r="D2698" s="5" t="s">
        <v>8987</v>
      </c>
      <c r="E2698" s="2" t="s">
        <v>0</v>
      </c>
      <c r="F2698" s="6">
        <v>58.335100708700303</v>
      </c>
      <c r="G2698" s="8">
        <v>260.02880442878774</v>
      </c>
      <c r="H2698" s="6">
        <v>0</v>
      </c>
      <c r="I2698" s="6">
        <v>0</v>
      </c>
      <c r="J2698" s="6">
        <v>0</v>
      </c>
      <c r="K2698" s="5"/>
    </row>
    <row r="2699" spans="1:11">
      <c r="A2699" s="5" t="s">
        <v>12095</v>
      </c>
      <c r="B2699" s="5" t="s">
        <v>74</v>
      </c>
      <c r="C2699" s="5" t="s">
        <v>72</v>
      </c>
      <c r="D2699" s="5" t="s">
        <v>8988</v>
      </c>
      <c r="E2699" s="2" t="s">
        <v>0</v>
      </c>
      <c r="F2699" s="6">
        <v>47.139643772059259</v>
      </c>
      <c r="G2699" s="8">
        <v>207.0030862832777</v>
      </c>
      <c r="H2699" s="6">
        <v>0</v>
      </c>
      <c r="I2699" s="6">
        <v>0</v>
      </c>
      <c r="J2699" s="6">
        <v>0</v>
      </c>
      <c r="K2699" s="5"/>
    </row>
    <row r="2700" spans="1:11">
      <c r="A2700" s="5" t="s">
        <v>12096</v>
      </c>
      <c r="B2700" s="5" t="s">
        <v>74</v>
      </c>
      <c r="C2700" s="5" t="s">
        <v>72</v>
      </c>
      <c r="D2700" s="5" t="s">
        <v>8989</v>
      </c>
      <c r="E2700" s="2" t="s">
        <v>0</v>
      </c>
      <c r="F2700" s="6">
        <v>97.648203956610615</v>
      </c>
      <c r="G2700" s="8">
        <v>260.02700465368935</v>
      </c>
      <c r="H2700" s="6">
        <v>0</v>
      </c>
      <c r="I2700" s="6">
        <v>0</v>
      </c>
      <c r="J2700" s="6">
        <v>0</v>
      </c>
      <c r="K2700" s="5"/>
    </row>
    <row r="2701" spans="1:11">
      <c r="A2701" s="5" t="s">
        <v>12097</v>
      </c>
      <c r="B2701" s="5" t="s">
        <v>74</v>
      </c>
      <c r="C2701" s="5" t="s">
        <v>72</v>
      </c>
      <c r="D2701" s="5" t="s">
        <v>8990</v>
      </c>
      <c r="E2701" s="2" t="s">
        <v>0</v>
      </c>
      <c r="F2701" s="6">
        <v>69.566926091937461</v>
      </c>
      <c r="G2701" s="8">
        <v>222.30319656829872</v>
      </c>
      <c r="H2701" s="6">
        <v>0</v>
      </c>
      <c r="I2701" s="6">
        <v>0</v>
      </c>
      <c r="J2701" s="6">
        <v>0</v>
      </c>
      <c r="K2701" s="5"/>
    </row>
    <row r="2702" spans="1:11">
      <c r="A2702" s="5" t="s">
        <v>12098</v>
      </c>
      <c r="B2702" s="5" t="s">
        <v>74</v>
      </c>
      <c r="C2702" s="5" t="s">
        <v>72</v>
      </c>
      <c r="D2702" s="5" t="s">
        <v>8991</v>
      </c>
      <c r="E2702" s="2" t="s">
        <v>0</v>
      </c>
      <c r="F2702" s="6">
        <v>49.010074399745221</v>
      </c>
      <c r="G2702" s="8">
        <v>260.02742501392783</v>
      </c>
      <c r="H2702" s="6">
        <v>0</v>
      </c>
      <c r="I2702" s="6">
        <v>0</v>
      </c>
      <c r="J2702" s="6">
        <v>0</v>
      </c>
      <c r="K2702" s="5"/>
    </row>
    <row r="2703" spans="1:11">
      <c r="A2703" s="5" t="s">
        <v>12099</v>
      </c>
      <c r="B2703" s="5" t="s">
        <v>74</v>
      </c>
      <c r="C2703" s="5" t="s">
        <v>72</v>
      </c>
      <c r="D2703" s="5" t="s">
        <v>8992</v>
      </c>
      <c r="E2703" s="2" t="s">
        <v>0</v>
      </c>
      <c r="F2703" s="6">
        <v>91.852635491572443</v>
      </c>
      <c r="G2703" s="8">
        <v>260.04660538392255</v>
      </c>
      <c r="H2703" s="6">
        <v>0</v>
      </c>
      <c r="I2703" s="6">
        <v>0</v>
      </c>
      <c r="J2703" s="6">
        <v>0</v>
      </c>
      <c r="K2703" s="5"/>
    </row>
    <row r="2704" spans="1:11">
      <c r="A2704" s="5" t="s">
        <v>12100</v>
      </c>
      <c r="B2704" s="5" t="s">
        <v>74</v>
      </c>
      <c r="C2704" s="5" t="s">
        <v>72</v>
      </c>
      <c r="D2704" s="5" t="s">
        <v>8993</v>
      </c>
      <c r="E2704" s="2" t="s">
        <v>0</v>
      </c>
      <c r="F2704" s="6">
        <v>60.792438281105333</v>
      </c>
      <c r="G2704" s="8">
        <v>260.02824152905015</v>
      </c>
      <c r="H2704" s="6">
        <v>0</v>
      </c>
      <c r="I2704" s="6">
        <v>0</v>
      </c>
      <c r="J2704" s="6">
        <v>0</v>
      </c>
      <c r="K2704" s="5"/>
    </row>
    <row r="2705" spans="1:11">
      <c r="A2705" s="5" t="s">
        <v>12101</v>
      </c>
      <c r="B2705" s="5" t="s">
        <v>74</v>
      </c>
      <c r="C2705" s="5" t="s">
        <v>72</v>
      </c>
      <c r="D2705" s="5" t="s">
        <v>8994</v>
      </c>
      <c r="E2705" s="2" t="s">
        <v>0</v>
      </c>
      <c r="F2705" s="6">
        <v>75.591054626927118</v>
      </c>
      <c r="G2705" s="8">
        <v>260.02787001553344</v>
      </c>
      <c r="H2705" s="6">
        <v>0</v>
      </c>
      <c r="I2705" s="6">
        <v>0</v>
      </c>
      <c r="J2705" s="6">
        <v>0</v>
      </c>
      <c r="K2705" s="5"/>
    </row>
    <row r="2706" spans="1:11">
      <c r="A2706" s="5" t="s">
        <v>12102</v>
      </c>
      <c r="B2706" s="5" t="s">
        <v>74</v>
      </c>
      <c r="C2706" s="5" t="s">
        <v>72</v>
      </c>
      <c r="D2706" s="5" t="s">
        <v>8995</v>
      </c>
      <c r="E2706" s="2" t="s">
        <v>0</v>
      </c>
      <c r="F2706" s="6">
        <v>71.09890492798246</v>
      </c>
      <c r="G2706" s="8">
        <v>260.02812912790199</v>
      </c>
      <c r="H2706" s="6">
        <v>0</v>
      </c>
      <c r="I2706" s="6">
        <v>0</v>
      </c>
      <c r="J2706" s="6">
        <v>0</v>
      </c>
      <c r="K2706" s="5"/>
    </row>
    <row r="2707" spans="1:11">
      <c r="A2707" s="5" t="s">
        <v>12103</v>
      </c>
      <c r="B2707" s="5" t="s">
        <v>74</v>
      </c>
      <c r="C2707" s="5" t="s">
        <v>72</v>
      </c>
      <c r="D2707" s="5" t="s">
        <v>8996</v>
      </c>
      <c r="E2707" s="2" t="s">
        <v>0</v>
      </c>
      <c r="F2707" s="6">
        <v>79.722501840472361</v>
      </c>
      <c r="G2707" s="8">
        <v>260.02827900392469</v>
      </c>
      <c r="H2707" s="6">
        <v>0</v>
      </c>
      <c r="I2707" s="6">
        <v>0</v>
      </c>
      <c r="J2707" s="6">
        <v>0</v>
      </c>
      <c r="K2707" s="5"/>
    </row>
    <row r="2708" spans="1:11">
      <c r="A2708" s="5" t="s">
        <v>12104</v>
      </c>
      <c r="B2708" s="5" t="s">
        <v>74</v>
      </c>
      <c r="C2708" s="5" t="s">
        <v>72</v>
      </c>
      <c r="D2708" s="5" t="s">
        <v>8997</v>
      </c>
      <c r="E2708" s="2" t="s">
        <v>0</v>
      </c>
      <c r="F2708" s="6">
        <v>68.070582950935304</v>
      </c>
      <c r="G2708" s="8">
        <v>260.02819911102972</v>
      </c>
      <c r="H2708" s="6">
        <v>0</v>
      </c>
      <c r="I2708" s="6">
        <v>0</v>
      </c>
      <c r="J2708" s="6">
        <v>0</v>
      </c>
      <c r="K2708" s="5"/>
    </row>
    <row r="2709" spans="1:11">
      <c r="A2709" s="5" t="s">
        <v>12105</v>
      </c>
      <c r="B2709" s="5" t="s">
        <v>74</v>
      </c>
      <c r="C2709" s="5" t="s">
        <v>72</v>
      </c>
      <c r="D2709" s="5" t="s">
        <v>8998</v>
      </c>
      <c r="E2709" s="2" t="s">
        <v>0</v>
      </c>
      <c r="F2709" s="6">
        <v>52.537140807376012</v>
      </c>
      <c r="G2709" s="8">
        <v>260.02912760210171</v>
      </c>
      <c r="H2709" s="6">
        <v>0</v>
      </c>
      <c r="I2709" s="6">
        <v>0</v>
      </c>
      <c r="J2709" s="6">
        <v>0</v>
      </c>
      <c r="K2709" s="5"/>
    </row>
    <row r="2710" spans="1:11">
      <c r="A2710" s="5" t="s">
        <v>12106</v>
      </c>
      <c r="B2710" s="5" t="s">
        <v>74</v>
      </c>
      <c r="C2710" s="5" t="s">
        <v>72</v>
      </c>
      <c r="D2710" s="5" t="s">
        <v>8999</v>
      </c>
      <c r="E2710" s="2" t="s">
        <v>0</v>
      </c>
      <c r="F2710" s="6">
        <v>70.243345312925328</v>
      </c>
      <c r="G2710" s="8">
        <v>260.02936981592677</v>
      </c>
      <c r="H2710" s="6">
        <v>0</v>
      </c>
      <c r="I2710" s="6">
        <v>0</v>
      </c>
      <c r="J2710" s="6">
        <v>0</v>
      </c>
      <c r="K2710" s="5"/>
    </row>
    <row r="2711" spans="1:11">
      <c r="A2711" s="5" t="s">
        <v>12107</v>
      </c>
      <c r="B2711" s="5" t="s">
        <v>74</v>
      </c>
      <c r="C2711" s="5" t="s">
        <v>72</v>
      </c>
      <c r="D2711" s="5" t="s">
        <v>9000</v>
      </c>
      <c r="E2711" s="2" t="s">
        <v>0</v>
      </c>
      <c r="F2711" s="6">
        <v>75.06949889990689</v>
      </c>
      <c r="G2711" s="8">
        <v>211.0816179584356</v>
      </c>
      <c r="H2711" s="6">
        <v>0</v>
      </c>
      <c r="I2711" s="6">
        <v>0</v>
      </c>
      <c r="J2711" s="6">
        <v>0</v>
      </c>
      <c r="K2711" s="5"/>
    </row>
    <row r="2712" spans="1:11">
      <c r="A2712" s="5" t="s">
        <v>12108</v>
      </c>
      <c r="B2712" s="5" t="s">
        <v>74</v>
      </c>
      <c r="C2712" s="5" t="s">
        <v>72</v>
      </c>
      <c r="D2712" s="5" t="s">
        <v>9001</v>
      </c>
      <c r="E2712" s="2" t="s">
        <v>0</v>
      </c>
      <c r="F2712" s="6">
        <v>76.254349762714241</v>
      </c>
      <c r="G2712" s="8">
        <v>260.02847572026928</v>
      </c>
      <c r="H2712" s="6">
        <v>0</v>
      </c>
      <c r="I2712" s="6">
        <v>0</v>
      </c>
      <c r="J2712" s="6">
        <v>0</v>
      </c>
      <c r="K2712" s="5"/>
    </row>
    <row r="2713" spans="1:11">
      <c r="A2713" s="5" t="s">
        <v>12109</v>
      </c>
      <c r="B2713" s="5" t="s">
        <v>74</v>
      </c>
      <c r="C2713" s="5" t="s">
        <v>72</v>
      </c>
      <c r="D2713" s="5" t="s">
        <v>9002</v>
      </c>
      <c r="E2713" s="2" t="s">
        <v>0</v>
      </c>
      <c r="F2713" s="6">
        <v>62.694679916401896</v>
      </c>
      <c r="G2713" s="8">
        <v>260.02805005262644</v>
      </c>
      <c r="H2713" s="6">
        <v>0</v>
      </c>
      <c r="I2713" s="6">
        <v>0</v>
      </c>
      <c r="J2713" s="6">
        <v>0</v>
      </c>
      <c r="K2713" s="5"/>
    </row>
    <row r="2714" spans="1:11">
      <c r="A2714" s="5" t="s">
        <v>12110</v>
      </c>
      <c r="B2714" s="5" t="s">
        <v>74</v>
      </c>
      <c r="C2714" s="5" t="s">
        <v>72</v>
      </c>
      <c r="D2714" s="5" t="s">
        <v>9003</v>
      </c>
      <c r="E2714" s="2" t="s">
        <v>0</v>
      </c>
      <c r="F2714" s="6">
        <v>67.270304654705114</v>
      </c>
      <c r="G2714" s="8">
        <v>237.5953756005924</v>
      </c>
      <c r="H2714" s="6">
        <v>0</v>
      </c>
      <c r="I2714" s="6">
        <v>0</v>
      </c>
      <c r="J2714" s="6">
        <v>0</v>
      </c>
      <c r="K2714" s="5"/>
    </row>
    <row r="2715" spans="1:11">
      <c r="A2715" s="5" t="s">
        <v>12111</v>
      </c>
      <c r="B2715" s="5" t="s">
        <v>74</v>
      </c>
      <c r="C2715" s="5" t="s">
        <v>72</v>
      </c>
      <c r="D2715" s="5" t="s">
        <v>9004</v>
      </c>
      <c r="E2715" s="2" t="s">
        <v>0</v>
      </c>
      <c r="F2715" s="6">
        <v>64.871190848417953</v>
      </c>
      <c r="G2715" s="8">
        <v>260.02806449114007</v>
      </c>
      <c r="H2715" s="6">
        <v>0</v>
      </c>
      <c r="I2715" s="6">
        <v>0</v>
      </c>
      <c r="J2715" s="6">
        <v>0</v>
      </c>
      <c r="K2715" s="5"/>
    </row>
    <row r="2716" spans="1:11">
      <c r="A2716" s="5" t="s">
        <v>12112</v>
      </c>
      <c r="B2716" s="5" t="s">
        <v>74</v>
      </c>
      <c r="C2716" s="5" t="s">
        <v>72</v>
      </c>
      <c r="D2716" s="5" t="s">
        <v>9005</v>
      </c>
      <c r="E2716" s="2" t="s">
        <v>0</v>
      </c>
      <c r="F2716" s="6">
        <v>69.440337286295176</v>
      </c>
      <c r="G2716" s="8">
        <v>260.02851596669046</v>
      </c>
      <c r="H2716" s="6">
        <v>0</v>
      </c>
      <c r="I2716" s="6">
        <v>0</v>
      </c>
      <c r="J2716" s="6">
        <v>0</v>
      </c>
      <c r="K2716" s="5"/>
    </row>
    <row r="2717" spans="1:11">
      <c r="A2717" s="5" t="s">
        <v>12113</v>
      </c>
      <c r="B2717" s="5" t="s">
        <v>74</v>
      </c>
      <c r="C2717" s="5" t="s">
        <v>72</v>
      </c>
      <c r="D2717" s="5" t="s">
        <v>9006</v>
      </c>
      <c r="E2717" s="2" t="s">
        <v>0</v>
      </c>
      <c r="F2717" s="6">
        <v>59.186364976129674</v>
      </c>
      <c r="G2717" s="8">
        <v>260.02844215721501</v>
      </c>
      <c r="H2717" s="6">
        <v>0</v>
      </c>
      <c r="I2717" s="6">
        <v>0</v>
      </c>
      <c r="J2717" s="6">
        <v>0</v>
      </c>
      <c r="K2717" s="5"/>
    </row>
    <row r="2718" spans="1:11">
      <c r="A2718" s="5" t="s">
        <v>12114</v>
      </c>
      <c r="B2718" s="5" t="s">
        <v>74</v>
      </c>
      <c r="C2718" s="5" t="s">
        <v>72</v>
      </c>
      <c r="D2718" s="5" t="s">
        <v>9007</v>
      </c>
      <c r="E2718" s="2" t="s">
        <v>0</v>
      </c>
      <c r="F2718" s="6">
        <v>63.14481248922948</v>
      </c>
      <c r="G2718" s="8">
        <v>260.02900640376259</v>
      </c>
      <c r="H2718" s="6">
        <v>0</v>
      </c>
      <c r="I2718" s="6">
        <v>0</v>
      </c>
      <c r="J2718" s="6">
        <v>0</v>
      </c>
      <c r="K2718" s="5"/>
    </row>
    <row r="2719" spans="1:11">
      <c r="A2719" s="5" t="s">
        <v>12115</v>
      </c>
      <c r="B2719" s="5" t="s">
        <v>74</v>
      </c>
      <c r="C2719" s="5" t="s">
        <v>72</v>
      </c>
      <c r="D2719" s="5" t="s">
        <v>9008</v>
      </c>
      <c r="E2719" s="2" t="s">
        <v>0</v>
      </c>
      <c r="F2719" s="6">
        <v>46.914932149565772</v>
      </c>
      <c r="G2719" s="8">
        <v>260.03015574854487</v>
      </c>
      <c r="H2719" s="6">
        <v>0</v>
      </c>
      <c r="I2719" s="6">
        <v>0</v>
      </c>
      <c r="J2719" s="6">
        <v>0</v>
      </c>
      <c r="K2719" s="5"/>
    </row>
    <row r="2720" spans="1:11">
      <c r="A2720" s="5" t="s">
        <v>12116</v>
      </c>
      <c r="B2720" s="5" t="s">
        <v>74</v>
      </c>
      <c r="C2720" s="5" t="s">
        <v>72</v>
      </c>
      <c r="D2720" s="5" t="s">
        <v>9009</v>
      </c>
      <c r="E2720" s="2" t="s">
        <v>0</v>
      </c>
      <c r="F2720" s="6">
        <v>72.331114527522828</v>
      </c>
      <c r="G2720" s="8">
        <v>214.14059325477447</v>
      </c>
      <c r="H2720" s="6">
        <v>0</v>
      </c>
      <c r="I2720" s="6">
        <v>0</v>
      </c>
      <c r="J2720" s="6">
        <v>0</v>
      </c>
      <c r="K2720" s="5"/>
    </row>
    <row r="2721" spans="1:11">
      <c r="A2721" s="5" t="s">
        <v>12117</v>
      </c>
      <c r="B2721" s="5" t="s">
        <v>74</v>
      </c>
      <c r="C2721" s="5" t="s">
        <v>72</v>
      </c>
      <c r="D2721" s="5" t="s">
        <v>9010</v>
      </c>
      <c r="E2721" s="2" t="s">
        <v>0</v>
      </c>
      <c r="F2721" s="6">
        <v>52.698738245384057</v>
      </c>
      <c r="G2721" s="8">
        <v>260.02822693610881</v>
      </c>
      <c r="H2721" s="6">
        <v>0</v>
      </c>
      <c r="I2721" s="6">
        <v>0</v>
      </c>
      <c r="J2721" s="6">
        <v>0</v>
      </c>
      <c r="K2721" s="5"/>
    </row>
    <row r="2722" spans="1:11">
      <c r="A2722" s="5" t="s">
        <v>12118</v>
      </c>
      <c r="B2722" s="5" t="s">
        <v>74</v>
      </c>
      <c r="C2722" s="5" t="s">
        <v>72</v>
      </c>
      <c r="D2722" s="5" t="s">
        <v>9011</v>
      </c>
      <c r="E2722" s="2" t="s">
        <v>0</v>
      </c>
      <c r="F2722" s="6">
        <v>61.825952397604411</v>
      </c>
      <c r="G2722" s="8">
        <v>257.98987011720908</v>
      </c>
      <c r="H2722" s="6">
        <v>0</v>
      </c>
      <c r="I2722" s="6">
        <v>0</v>
      </c>
      <c r="J2722" s="6">
        <v>0</v>
      </c>
      <c r="K2722" s="5"/>
    </row>
    <row r="2723" spans="1:11">
      <c r="A2723" s="5" t="s">
        <v>12119</v>
      </c>
      <c r="B2723" s="5" t="s">
        <v>74</v>
      </c>
      <c r="C2723" s="5" t="s">
        <v>72</v>
      </c>
      <c r="D2723" s="5" t="s">
        <v>9012</v>
      </c>
      <c r="E2723" s="2" t="s">
        <v>0</v>
      </c>
      <c r="F2723" s="6">
        <v>45.113665018947046</v>
      </c>
      <c r="G2723" s="8">
        <v>260.02896985269973</v>
      </c>
      <c r="H2723" s="6">
        <v>0</v>
      </c>
      <c r="I2723" s="6">
        <v>0</v>
      </c>
      <c r="J2723" s="6">
        <v>0</v>
      </c>
      <c r="K2723" s="5"/>
    </row>
    <row r="2724" spans="1:11">
      <c r="A2724" s="5" t="s">
        <v>12120</v>
      </c>
      <c r="B2724" s="5" t="s">
        <v>74</v>
      </c>
      <c r="C2724" s="5" t="s">
        <v>72</v>
      </c>
      <c r="D2724" s="5" t="s">
        <v>9013</v>
      </c>
      <c r="E2724" s="2" t="s">
        <v>0</v>
      </c>
      <c r="F2724" s="6">
        <v>65.465264045693104</v>
      </c>
      <c r="G2724" s="8">
        <v>260.02859681781445</v>
      </c>
      <c r="H2724" s="6">
        <v>0</v>
      </c>
      <c r="I2724" s="6">
        <v>0</v>
      </c>
      <c r="J2724" s="6">
        <v>0</v>
      </c>
      <c r="K2724" s="5"/>
    </row>
    <row r="2725" spans="1:11">
      <c r="A2725" s="5" t="s">
        <v>12121</v>
      </c>
      <c r="B2725" s="5" t="s">
        <v>74</v>
      </c>
      <c r="C2725" s="5" t="s">
        <v>72</v>
      </c>
      <c r="D2725" s="5" t="s">
        <v>9014</v>
      </c>
      <c r="E2725" s="2" t="s">
        <v>0</v>
      </c>
      <c r="F2725" s="6">
        <v>76.860840528966122</v>
      </c>
      <c r="G2725" s="8">
        <v>260.02840273655653</v>
      </c>
      <c r="H2725" s="6">
        <v>0</v>
      </c>
      <c r="I2725" s="6">
        <v>0</v>
      </c>
      <c r="J2725" s="6">
        <v>0</v>
      </c>
      <c r="K2725" s="5"/>
    </row>
    <row r="2726" spans="1:11">
      <c r="A2726" s="5" t="s">
        <v>12122</v>
      </c>
      <c r="B2726" s="5" t="s">
        <v>74</v>
      </c>
      <c r="C2726" s="5" t="s">
        <v>72</v>
      </c>
      <c r="D2726" s="5" t="s">
        <v>9015</v>
      </c>
      <c r="E2726" s="2" t="s">
        <v>0</v>
      </c>
      <c r="F2726" s="6">
        <v>98.354800544679321</v>
      </c>
      <c r="G2726" s="8">
        <v>260.03229382919983</v>
      </c>
      <c r="H2726" s="6">
        <v>0</v>
      </c>
      <c r="I2726" s="6">
        <v>0</v>
      </c>
      <c r="J2726" s="6">
        <v>0</v>
      </c>
      <c r="K2726" s="5"/>
    </row>
    <row r="2727" spans="1:11">
      <c r="A2727" s="5" t="s">
        <v>12123</v>
      </c>
      <c r="B2727" s="5" t="s">
        <v>74</v>
      </c>
      <c r="C2727" s="5" t="s">
        <v>72</v>
      </c>
      <c r="D2727" s="5" t="s">
        <v>9016</v>
      </c>
      <c r="E2727" s="2" t="s">
        <v>0</v>
      </c>
      <c r="F2727" s="6">
        <v>52.637537676591265</v>
      </c>
      <c r="G2727" s="8">
        <v>224.33780477198951</v>
      </c>
      <c r="H2727" s="6">
        <v>0</v>
      </c>
      <c r="I2727" s="6">
        <v>0</v>
      </c>
      <c r="J2727" s="6">
        <v>0</v>
      </c>
      <c r="K2727" s="5"/>
    </row>
    <row r="2728" spans="1:11">
      <c r="A2728" s="5" t="s">
        <v>12124</v>
      </c>
      <c r="B2728" s="5" t="s">
        <v>74</v>
      </c>
      <c r="C2728" s="5" t="s">
        <v>72</v>
      </c>
      <c r="D2728" s="5" t="s">
        <v>9017</v>
      </c>
      <c r="E2728" s="2" t="s">
        <v>0</v>
      </c>
      <c r="F2728" s="6">
        <v>46.05048233770961</v>
      </c>
      <c r="G2728" s="8">
        <v>260.02746974050183</v>
      </c>
      <c r="H2728" s="6">
        <v>0</v>
      </c>
      <c r="I2728" s="6">
        <v>0</v>
      </c>
      <c r="J2728" s="6">
        <v>0</v>
      </c>
      <c r="K2728" s="5"/>
    </row>
    <row r="2729" spans="1:11">
      <c r="A2729" s="5" t="s">
        <v>12125</v>
      </c>
      <c r="B2729" s="5" t="s">
        <v>74</v>
      </c>
      <c r="C2729" s="5" t="s">
        <v>72</v>
      </c>
      <c r="D2729" s="5" t="s">
        <v>9018</v>
      </c>
      <c r="E2729" s="2" t="s">
        <v>0</v>
      </c>
      <c r="F2729" s="6">
        <v>69.724573345669796</v>
      </c>
      <c r="G2729" s="8">
        <v>246.77127229023179</v>
      </c>
      <c r="H2729" s="6">
        <v>0</v>
      </c>
      <c r="I2729" s="6">
        <v>0</v>
      </c>
      <c r="J2729" s="6">
        <v>0</v>
      </c>
      <c r="K2729" s="5"/>
    </row>
    <row r="2730" spans="1:11">
      <c r="A2730" s="5" t="s">
        <v>12126</v>
      </c>
      <c r="B2730" s="5" t="s">
        <v>74</v>
      </c>
      <c r="C2730" s="5" t="s">
        <v>72</v>
      </c>
      <c r="D2730" s="5" t="s">
        <v>9019</v>
      </c>
      <c r="E2730" s="2" t="s">
        <v>0</v>
      </c>
      <c r="F2730" s="6">
        <v>77.238195854812759</v>
      </c>
      <c r="G2730" s="8">
        <v>260.02907041986845</v>
      </c>
      <c r="H2730" s="6">
        <v>0</v>
      </c>
      <c r="I2730" s="6">
        <v>0</v>
      </c>
      <c r="J2730" s="6">
        <v>0</v>
      </c>
      <c r="K2730" s="5"/>
    </row>
    <row r="2731" spans="1:11">
      <c r="A2731" s="5" t="s">
        <v>12127</v>
      </c>
      <c r="B2731" s="5" t="s">
        <v>74</v>
      </c>
      <c r="C2731" s="5" t="s">
        <v>72</v>
      </c>
      <c r="D2731" s="5" t="s">
        <v>9020</v>
      </c>
      <c r="E2731" s="2" t="s">
        <v>0</v>
      </c>
      <c r="F2731" s="6">
        <v>93.589164357636861</v>
      </c>
      <c r="G2731" s="8">
        <v>260.02887735339374</v>
      </c>
      <c r="H2731" s="6">
        <v>0</v>
      </c>
      <c r="I2731" s="6">
        <v>0</v>
      </c>
      <c r="J2731" s="6">
        <v>0</v>
      </c>
      <c r="K2731" s="5"/>
    </row>
    <row r="2732" spans="1:11">
      <c r="A2732" s="5" t="s">
        <v>12128</v>
      </c>
      <c r="B2732" s="5" t="s">
        <v>74</v>
      </c>
      <c r="C2732" s="5" t="s">
        <v>72</v>
      </c>
      <c r="D2732" s="5" t="s">
        <v>9021</v>
      </c>
      <c r="E2732" s="2" t="s">
        <v>0</v>
      </c>
      <c r="F2732" s="6">
        <v>70.495039395538015</v>
      </c>
      <c r="G2732" s="8">
        <v>260.02756836785051</v>
      </c>
      <c r="H2732" s="6">
        <v>0</v>
      </c>
      <c r="I2732" s="6">
        <v>0</v>
      </c>
      <c r="J2732" s="6">
        <v>0</v>
      </c>
      <c r="K2732" s="5"/>
    </row>
    <row r="2733" spans="1:11">
      <c r="A2733" s="5" t="s">
        <v>12129</v>
      </c>
      <c r="B2733" s="5" t="s">
        <v>74</v>
      </c>
      <c r="C2733" s="5" t="s">
        <v>72</v>
      </c>
      <c r="D2733" s="5" t="s">
        <v>9022</v>
      </c>
      <c r="E2733" s="2" t="s">
        <v>0</v>
      </c>
      <c r="F2733" s="6">
        <v>45.028396403857144</v>
      </c>
      <c r="G2733" s="8">
        <v>260.0278713403917</v>
      </c>
      <c r="H2733" s="6">
        <v>0</v>
      </c>
      <c r="I2733" s="6">
        <v>0</v>
      </c>
      <c r="J2733" s="6">
        <v>0</v>
      </c>
      <c r="K2733" s="5"/>
    </row>
    <row r="2734" spans="1:11">
      <c r="A2734" s="5" t="s">
        <v>12130</v>
      </c>
      <c r="B2734" s="5" t="s">
        <v>74</v>
      </c>
      <c r="C2734" s="5" t="s">
        <v>72</v>
      </c>
      <c r="D2734" s="5" t="s">
        <v>9023</v>
      </c>
      <c r="E2734" s="2" t="s">
        <v>0</v>
      </c>
      <c r="F2734" s="6">
        <v>114.00744395091205</v>
      </c>
      <c r="G2734" s="8">
        <v>260.03353289208025</v>
      </c>
      <c r="H2734" s="6">
        <v>0</v>
      </c>
      <c r="I2734" s="6">
        <v>0</v>
      </c>
      <c r="J2734" s="6">
        <v>0</v>
      </c>
      <c r="K2734" s="5"/>
    </row>
    <row r="2735" spans="1:11">
      <c r="A2735" s="5" t="s">
        <v>12131</v>
      </c>
      <c r="B2735" s="5" t="s">
        <v>74</v>
      </c>
      <c r="C2735" s="5" t="s">
        <v>72</v>
      </c>
      <c r="D2735" s="5" t="s">
        <v>9024</v>
      </c>
      <c r="E2735" s="2" t="s">
        <v>0</v>
      </c>
      <c r="F2735" s="6">
        <v>61.274591080941171</v>
      </c>
      <c r="G2735" s="8">
        <v>260.02896993598296</v>
      </c>
      <c r="H2735" s="6">
        <v>0</v>
      </c>
      <c r="I2735" s="6">
        <v>0</v>
      </c>
      <c r="J2735" s="6">
        <v>0</v>
      </c>
      <c r="K2735" s="5"/>
    </row>
    <row r="2736" spans="1:11">
      <c r="A2736" s="5" t="s">
        <v>12132</v>
      </c>
      <c r="B2736" s="5" t="s">
        <v>74</v>
      </c>
      <c r="C2736" s="5" t="s">
        <v>72</v>
      </c>
      <c r="D2736" s="5" t="s">
        <v>9025</v>
      </c>
      <c r="E2736" s="2" t="s">
        <v>0</v>
      </c>
      <c r="F2736" s="6">
        <v>70.485372924911474</v>
      </c>
      <c r="G2736" s="8">
        <v>260.02882997908165</v>
      </c>
      <c r="H2736" s="6">
        <v>0</v>
      </c>
      <c r="I2736" s="6">
        <v>0</v>
      </c>
      <c r="J2736" s="6">
        <v>0</v>
      </c>
      <c r="K2736" s="5"/>
    </row>
    <row r="2737" spans="1:11">
      <c r="A2737" s="5" t="s">
        <v>12133</v>
      </c>
      <c r="B2737" s="5" t="s">
        <v>74</v>
      </c>
      <c r="C2737" s="5" t="s">
        <v>72</v>
      </c>
      <c r="D2737" s="5" t="s">
        <v>9026</v>
      </c>
      <c r="E2737" s="2" t="s">
        <v>0</v>
      </c>
      <c r="F2737" s="6">
        <v>62.871833151362551</v>
      </c>
      <c r="G2737" s="8">
        <v>203.94282403796876</v>
      </c>
      <c r="H2737" s="6">
        <v>0</v>
      </c>
      <c r="I2737" s="6">
        <v>0</v>
      </c>
      <c r="J2737" s="6">
        <v>0</v>
      </c>
      <c r="K2737" s="5"/>
    </row>
    <row r="2738" spans="1:11">
      <c r="A2738" s="5" t="s">
        <v>12134</v>
      </c>
      <c r="B2738" s="5" t="s">
        <v>74</v>
      </c>
      <c r="C2738" s="5" t="s">
        <v>72</v>
      </c>
      <c r="D2738" s="5" t="s">
        <v>9027</v>
      </c>
      <c r="E2738" s="2" t="s">
        <v>0</v>
      </c>
      <c r="F2738" s="6">
        <v>97.025145464211192</v>
      </c>
      <c r="G2738" s="8">
        <v>260.02874689664185</v>
      </c>
      <c r="H2738" s="6">
        <v>0</v>
      </c>
      <c r="I2738" s="6">
        <v>0</v>
      </c>
      <c r="J2738" s="6">
        <v>0</v>
      </c>
      <c r="K2738" s="5"/>
    </row>
    <row r="2739" spans="1:11">
      <c r="A2739" s="5" t="s">
        <v>12135</v>
      </c>
      <c r="B2739" s="5" t="s">
        <v>74</v>
      </c>
      <c r="C2739" s="5" t="s">
        <v>72</v>
      </c>
      <c r="D2739" s="5" t="s">
        <v>9028</v>
      </c>
      <c r="E2739" s="2" t="s">
        <v>0</v>
      </c>
      <c r="F2739" s="6">
        <v>79.248357814754698</v>
      </c>
      <c r="G2739" s="8">
        <v>260.02821768964156</v>
      </c>
      <c r="H2739" s="6">
        <v>0</v>
      </c>
      <c r="I2739" s="6">
        <v>0</v>
      </c>
      <c r="J2739" s="6">
        <v>0</v>
      </c>
      <c r="K2739" s="5"/>
    </row>
    <row r="2740" spans="1:11">
      <c r="A2740" s="5" t="s">
        <v>12136</v>
      </c>
      <c r="B2740" s="5" t="s">
        <v>74</v>
      </c>
      <c r="C2740" s="5" t="s">
        <v>72</v>
      </c>
      <c r="D2740" s="5" t="s">
        <v>9029</v>
      </c>
      <c r="E2740" s="2" t="s">
        <v>0</v>
      </c>
      <c r="F2740" s="6">
        <v>94.723140835105269</v>
      </c>
      <c r="G2740" s="8">
        <v>260.02959197294234</v>
      </c>
      <c r="H2740" s="6">
        <v>0</v>
      </c>
      <c r="I2740" s="6">
        <v>0</v>
      </c>
      <c r="J2740" s="6">
        <v>0</v>
      </c>
      <c r="K2740" s="5"/>
    </row>
    <row r="2741" spans="1:11">
      <c r="A2741" s="5" t="s">
        <v>12137</v>
      </c>
      <c r="B2741" s="5" t="s">
        <v>74</v>
      </c>
      <c r="C2741" s="5" t="s">
        <v>72</v>
      </c>
      <c r="D2741" s="5" t="s">
        <v>9030</v>
      </c>
      <c r="E2741" s="2" t="s">
        <v>0</v>
      </c>
      <c r="F2741" s="6">
        <v>52.274558735304581</v>
      </c>
      <c r="G2741" s="8">
        <v>234.53447902088274</v>
      </c>
      <c r="H2741" s="6">
        <v>0</v>
      </c>
      <c r="I2741" s="6">
        <v>0</v>
      </c>
      <c r="J2741" s="6">
        <v>0</v>
      </c>
      <c r="K2741" s="5"/>
    </row>
    <row r="2742" spans="1:11">
      <c r="A2742" s="5" t="s">
        <v>12138</v>
      </c>
      <c r="B2742" s="5" t="s">
        <v>74</v>
      </c>
      <c r="C2742" s="5" t="s">
        <v>72</v>
      </c>
      <c r="D2742" s="5" t="s">
        <v>9031</v>
      </c>
      <c r="E2742" s="2" t="s">
        <v>0</v>
      </c>
      <c r="F2742" s="6">
        <v>103.25426780403977</v>
      </c>
      <c r="G2742" s="8">
        <v>260.02882552984545</v>
      </c>
      <c r="H2742" s="6">
        <v>0</v>
      </c>
      <c r="I2742" s="6">
        <v>0</v>
      </c>
      <c r="J2742" s="6">
        <v>0</v>
      </c>
      <c r="K2742" s="5"/>
    </row>
    <row r="2743" spans="1:11">
      <c r="A2743" s="5" t="s">
        <v>12139</v>
      </c>
      <c r="B2743" s="5" t="s">
        <v>74</v>
      </c>
      <c r="C2743" s="5" t="s">
        <v>72</v>
      </c>
      <c r="D2743" s="5" t="s">
        <v>9032</v>
      </c>
      <c r="E2743" s="2" t="s">
        <v>0</v>
      </c>
      <c r="F2743" s="6">
        <v>72.285973734643349</v>
      </c>
      <c r="G2743" s="8">
        <v>260.0288961176766</v>
      </c>
      <c r="H2743" s="6">
        <v>0</v>
      </c>
      <c r="I2743" s="6">
        <v>0</v>
      </c>
      <c r="J2743" s="6">
        <v>0</v>
      </c>
      <c r="K2743" s="5"/>
    </row>
    <row r="2744" spans="1:11">
      <c r="A2744" s="5" t="s">
        <v>12140</v>
      </c>
      <c r="B2744" s="5" t="s">
        <v>74</v>
      </c>
      <c r="C2744" s="5" t="s">
        <v>72</v>
      </c>
      <c r="D2744" s="5" t="s">
        <v>9033</v>
      </c>
      <c r="E2744" s="2" t="s">
        <v>0</v>
      </c>
      <c r="F2744" s="6">
        <v>60.212860498866974</v>
      </c>
      <c r="G2744" s="8">
        <v>260.02824036737422</v>
      </c>
      <c r="H2744" s="6">
        <v>0</v>
      </c>
      <c r="I2744" s="6">
        <v>0</v>
      </c>
      <c r="J2744" s="6">
        <v>0</v>
      </c>
      <c r="K2744" s="5"/>
    </row>
    <row r="2745" spans="1:11">
      <c r="A2745" s="5" t="s">
        <v>12141</v>
      </c>
      <c r="B2745" s="5" t="s">
        <v>74</v>
      </c>
      <c r="C2745" s="5" t="s">
        <v>72</v>
      </c>
      <c r="D2745" s="5" t="s">
        <v>9034</v>
      </c>
      <c r="E2745" s="2" t="s">
        <v>0</v>
      </c>
      <c r="F2745" s="6">
        <v>77.67148293056124</v>
      </c>
      <c r="G2745" s="8">
        <v>260.02863681292496</v>
      </c>
      <c r="H2745" s="6">
        <v>0</v>
      </c>
      <c r="I2745" s="6">
        <v>0</v>
      </c>
      <c r="J2745" s="6">
        <v>0</v>
      </c>
      <c r="K2745" s="5"/>
    </row>
    <row r="2746" spans="1:11">
      <c r="A2746" s="5" t="s">
        <v>12142</v>
      </c>
      <c r="B2746" s="5" t="s">
        <v>74</v>
      </c>
      <c r="C2746" s="5" t="s">
        <v>72</v>
      </c>
      <c r="D2746" s="5" t="s">
        <v>9035</v>
      </c>
      <c r="E2746" s="2" t="s">
        <v>0</v>
      </c>
      <c r="F2746" s="6">
        <v>75.277203783588888</v>
      </c>
      <c r="G2746" s="8">
        <v>260.02893320050185</v>
      </c>
      <c r="H2746" s="6">
        <v>0</v>
      </c>
      <c r="I2746" s="6">
        <v>0</v>
      </c>
      <c r="J2746" s="6">
        <v>0</v>
      </c>
      <c r="K2746" s="5"/>
    </row>
    <row r="2747" spans="1:11">
      <c r="A2747" s="5" t="s">
        <v>12143</v>
      </c>
      <c r="B2747" s="5" t="s">
        <v>74</v>
      </c>
      <c r="C2747" s="5" t="s">
        <v>72</v>
      </c>
      <c r="D2747" s="5" t="s">
        <v>9036</v>
      </c>
      <c r="E2747" s="2" t="s">
        <v>0</v>
      </c>
      <c r="F2747" s="6">
        <v>74.412889594049318</v>
      </c>
      <c r="G2747" s="8">
        <v>260.02853506383133</v>
      </c>
      <c r="H2747" s="6">
        <v>0</v>
      </c>
      <c r="I2747" s="6">
        <v>0</v>
      </c>
      <c r="J2747" s="6">
        <v>0</v>
      </c>
      <c r="K2747" s="5"/>
    </row>
    <row r="2748" spans="1:11">
      <c r="A2748" s="5" t="s">
        <v>12144</v>
      </c>
      <c r="B2748" s="5" t="s">
        <v>74</v>
      </c>
      <c r="C2748" s="5" t="s">
        <v>72</v>
      </c>
      <c r="D2748" s="5" t="s">
        <v>9037</v>
      </c>
      <c r="E2748" s="2" t="s">
        <v>0</v>
      </c>
      <c r="F2748" s="6">
        <v>86.463020830906956</v>
      </c>
      <c r="G2748" s="8">
        <v>260.02848728809806</v>
      </c>
      <c r="H2748" s="6">
        <v>0</v>
      </c>
      <c r="I2748" s="6">
        <v>0</v>
      </c>
      <c r="J2748" s="6">
        <v>0</v>
      </c>
      <c r="K2748" s="5"/>
    </row>
    <row r="2749" spans="1:11">
      <c r="A2749" s="5" t="s">
        <v>12145</v>
      </c>
      <c r="B2749" s="5" t="s">
        <v>74</v>
      </c>
      <c r="C2749" s="5" t="s">
        <v>72</v>
      </c>
      <c r="D2749" s="5" t="s">
        <v>9038</v>
      </c>
      <c r="E2749" s="2" t="s">
        <v>0</v>
      </c>
      <c r="F2749" s="6">
        <v>63.160917879200476</v>
      </c>
      <c r="G2749" s="8">
        <v>260.02845131495735</v>
      </c>
      <c r="H2749" s="6">
        <v>0</v>
      </c>
      <c r="I2749" s="6">
        <v>0</v>
      </c>
      <c r="J2749" s="6">
        <v>0</v>
      </c>
      <c r="K2749" s="5"/>
    </row>
    <row r="2750" spans="1:11">
      <c r="A2750" s="5" t="s">
        <v>12146</v>
      </c>
      <c r="B2750" s="5" t="s">
        <v>74</v>
      </c>
      <c r="C2750" s="5" t="s">
        <v>72</v>
      </c>
      <c r="D2750" s="5" t="s">
        <v>9039</v>
      </c>
      <c r="E2750" s="2" t="s">
        <v>0</v>
      </c>
      <c r="F2750" s="6">
        <v>76.671861644167791</v>
      </c>
      <c r="G2750" s="8">
        <v>260.02827131558132</v>
      </c>
      <c r="H2750" s="6">
        <v>0</v>
      </c>
      <c r="I2750" s="6">
        <v>0</v>
      </c>
      <c r="J2750" s="6">
        <v>0</v>
      </c>
      <c r="K2750" s="5"/>
    </row>
    <row r="2751" spans="1:11">
      <c r="A2751" s="5" t="s">
        <v>12147</v>
      </c>
      <c r="B2751" s="5" t="s">
        <v>74</v>
      </c>
      <c r="C2751" s="5" t="s">
        <v>72</v>
      </c>
      <c r="D2751" s="5" t="s">
        <v>9040</v>
      </c>
      <c r="E2751" s="2" t="s">
        <v>0</v>
      </c>
      <c r="F2751" s="6">
        <v>51.602884925134795</v>
      </c>
      <c r="G2751" s="8">
        <v>260.02672122610181</v>
      </c>
      <c r="H2751" s="6">
        <v>0</v>
      </c>
      <c r="I2751" s="6">
        <v>0</v>
      </c>
      <c r="J2751" s="6">
        <v>0</v>
      </c>
      <c r="K2751" s="5"/>
    </row>
    <row r="2752" spans="1:11">
      <c r="A2752" s="5" t="s">
        <v>12148</v>
      </c>
      <c r="B2752" s="5" t="s">
        <v>74</v>
      </c>
      <c r="C2752" s="5" t="s">
        <v>72</v>
      </c>
      <c r="D2752" s="5" t="s">
        <v>9041</v>
      </c>
      <c r="E2752" s="2" t="s">
        <v>0</v>
      </c>
      <c r="F2752" s="6">
        <v>66.972157732642088</v>
      </c>
      <c r="G2752" s="8">
        <v>216.18049628321756</v>
      </c>
      <c r="H2752" s="6">
        <v>0</v>
      </c>
      <c r="I2752" s="6">
        <v>0</v>
      </c>
      <c r="J2752" s="6">
        <v>0</v>
      </c>
      <c r="K2752" s="5"/>
    </row>
    <row r="2753" spans="1:11">
      <c r="A2753" s="5" t="s">
        <v>12149</v>
      </c>
      <c r="B2753" s="5" t="s">
        <v>74</v>
      </c>
      <c r="C2753" s="5" t="s">
        <v>72</v>
      </c>
      <c r="D2753" s="5" t="s">
        <v>9042</v>
      </c>
      <c r="E2753" s="2" t="s">
        <v>0</v>
      </c>
      <c r="F2753" s="6">
        <v>67.629149618073285</v>
      </c>
      <c r="G2753" s="8">
        <v>260.02871837208465</v>
      </c>
      <c r="H2753" s="6">
        <v>0</v>
      </c>
      <c r="I2753" s="6">
        <v>0</v>
      </c>
      <c r="J2753" s="6">
        <v>0</v>
      </c>
      <c r="K2753" s="5"/>
    </row>
    <row r="2754" spans="1:11">
      <c r="A2754" s="5" t="s">
        <v>12150</v>
      </c>
      <c r="B2754" s="5" t="s">
        <v>74</v>
      </c>
      <c r="C2754" s="5" t="s">
        <v>72</v>
      </c>
      <c r="D2754" s="5" t="s">
        <v>9043</v>
      </c>
      <c r="E2754" s="2" t="s">
        <v>0</v>
      </c>
      <c r="F2754" s="6">
        <v>98.969787338999652</v>
      </c>
      <c r="G2754" s="8">
        <v>260.02970701577721</v>
      </c>
      <c r="H2754" s="6">
        <v>0</v>
      </c>
      <c r="I2754" s="6">
        <v>0</v>
      </c>
      <c r="J2754" s="6">
        <v>0</v>
      </c>
      <c r="K2754" s="5"/>
    </row>
    <row r="2755" spans="1:11">
      <c r="A2755" s="5" t="s">
        <v>12151</v>
      </c>
      <c r="B2755" s="5" t="s">
        <v>74</v>
      </c>
      <c r="C2755" s="5" t="s">
        <v>72</v>
      </c>
      <c r="D2755" s="5" t="s">
        <v>9044</v>
      </c>
      <c r="E2755" s="2" t="s">
        <v>0</v>
      </c>
      <c r="F2755" s="6">
        <v>47.827607845047119</v>
      </c>
      <c r="G2755" s="8">
        <v>213.12160973214276</v>
      </c>
      <c r="H2755" s="6">
        <v>0</v>
      </c>
      <c r="I2755" s="6">
        <v>0</v>
      </c>
      <c r="J2755" s="6">
        <v>0</v>
      </c>
      <c r="K2755" s="5"/>
    </row>
    <row r="2756" spans="1:11">
      <c r="A2756" s="5" t="s">
        <v>12152</v>
      </c>
      <c r="B2756" s="5" t="s">
        <v>74</v>
      </c>
      <c r="C2756" s="5" t="s">
        <v>72</v>
      </c>
      <c r="D2756" s="5" t="s">
        <v>9045</v>
      </c>
      <c r="E2756" s="2" t="s">
        <v>0</v>
      </c>
      <c r="F2756" s="6">
        <v>74.039034085840129</v>
      </c>
      <c r="G2756" s="8">
        <v>260.02875584297561</v>
      </c>
      <c r="H2756" s="6">
        <v>0</v>
      </c>
      <c r="I2756" s="6">
        <v>0</v>
      </c>
      <c r="J2756" s="6">
        <v>0</v>
      </c>
      <c r="K2756" s="5"/>
    </row>
    <row r="2757" spans="1:11">
      <c r="A2757" s="5" t="s">
        <v>12153</v>
      </c>
      <c r="B2757" s="5" t="s">
        <v>74</v>
      </c>
      <c r="C2757" s="5" t="s">
        <v>72</v>
      </c>
      <c r="D2757" s="5" t="s">
        <v>9046</v>
      </c>
      <c r="E2757" s="2" t="s">
        <v>0</v>
      </c>
      <c r="F2757" s="6">
        <v>74.108937480273966</v>
      </c>
      <c r="G2757" s="8">
        <v>260.02801787385312</v>
      </c>
      <c r="H2757" s="6">
        <v>0</v>
      </c>
      <c r="I2757" s="6">
        <v>0</v>
      </c>
      <c r="J2757" s="6">
        <v>0</v>
      </c>
      <c r="K2757" s="5"/>
    </row>
    <row r="2758" spans="1:11">
      <c r="A2758" s="5" t="s">
        <v>12154</v>
      </c>
      <c r="B2758" s="5" t="s">
        <v>74</v>
      </c>
      <c r="C2758" s="5" t="s">
        <v>72</v>
      </c>
      <c r="D2758" s="5" t="s">
        <v>9047</v>
      </c>
      <c r="E2758" s="2" t="s">
        <v>0</v>
      </c>
      <c r="F2758" s="6">
        <v>95.347657932276277</v>
      </c>
      <c r="G2758" s="8">
        <v>251.8708225810951</v>
      </c>
      <c r="H2758" s="6">
        <v>0</v>
      </c>
      <c r="I2758" s="6">
        <v>0</v>
      </c>
      <c r="J2758" s="6">
        <v>0</v>
      </c>
      <c r="K2758" s="5"/>
    </row>
    <row r="2759" spans="1:11">
      <c r="A2759" s="5" t="s">
        <v>12155</v>
      </c>
      <c r="B2759" s="5" t="s">
        <v>74</v>
      </c>
      <c r="C2759" s="5" t="s">
        <v>72</v>
      </c>
      <c r="D2759" s="5" t="s">
        <v>9048</v>
      </c>
      <c r="E2759" s="2" t="s">
        <v>0</v>
      </c>
      <c r="F2759" s="6">
        <v>68.029435512286511</v>
      </c>
      <c r="G2759" s="8">
        <v>216.18114898354258</v>
      </c>
      <c r="H2759" s="6">
        <v>0</v>
      </c>
      <c r="I2759" s="6">
        <v>0</v>
      </c>
      <c r="J2759" s="6">
        <v>0</v>
      </c>
      <c r="K2759" s="5"/>
    </row>
    <row r="2760" spans="1:11">
      <c r="A2760" s="5" t="s">
        <v>12156</v>
      </c>
      <c r="B2760" s="5" t="s">
        <v>74</v>
      </c>
      <c r="C2760" s="5" t="s">
        <v>72</v>
      </c>
      <c r="D2760" s="5" t="s">
        <v>9049</v>
      </c>
      <c r="E2760" s="2" t="s">
        <v>0</v>
      </c>
      <c r="F2760" s="6">
        <v>48.613698542918975</v>
      </c>
      <c r="G2760" s="8">
        <v>260.0287809682863</v>
      </c>
      <c r="H2760" s="6">
        <v>0</v>
      </c>
      <c r="I2760" s="6">
        <v>0</v>
      </c>
      <c r="J2760" s="6">
        <v>0</v>
      </c>
      <c r="K2760" s="5"/>
    </row>
    <row r="2761" spans="1:11">
      <c r="A2761" s="5" t="s">
        <v>12157</v>
      </c>
      <c r="B2761" s="5" t="s">
        <v>74</v>
      </c>
      <c r="C2761" s="5" t="s">
        <v>72</v>
      </c>
      <c r="D2761" s="5" t="s">
        <v>9050</v>
      </c>
      <c r="E2761" s="2" t="s">
        <v>0</v>
      </c>
      <c r="F2761" s="6">
        <v>52.46798213688497</v>
      </c>
      <c r="G2761" s="8">
        <v>255.94863370777674</v>
      </c>
      <c r="H2761" s="6">
        <v>0</v>
      </c>
      <c r="I2761" s="6">
        <v>0</v>
      </c>
      <c r="J2761" s="6">
        <v>0</v>
      </c>
      <c r="K2761" s="5"/>
    </row>
    <row r="2762" spans="1:11">
      <c r="A2762" s="5" t="s">
        <v>12158</v>
      </c>
      <c r="B2762" s="5" t="s">
        <v>74</v>
      </c>
      <c r="C2762" s="5" t="s">
        <v>72</v>
      </c>
      <c r="D2762" s="5" t="s">
        <v>9051</v>
      </c>
      <c r="E2762" s="2" t="s">
        <v>0</v>
      </c>
      <c r="F2762" s="6">
        <v>69.274796112059249</v>
      </c>
      <c r="G2762" s="8">
        <v>260.02825333751736</v>
      </c>
      <c r="H2762" s="6">
        <v>0</v>
      </c>
      <c r="I2762" s="6">
        <v>0</v>
      </c>
      <c r="J2762" s="6">
        <v>0</v>
      </c>
      <c r="K2762" s="5"/>
    </row>
    <row r="2763" spans="1:11">
      <c r="A2763" s="5" t="s">
        <v>12159</v>
      </c>
      <c r="B2763" s="5" t="s">
        <v>74</v>
      </c>
      <c r="C2763" s="5" t="s">
        <v>72</v>
      </c>
      <c r="D2763" s="5" t="s">
        <v>9052</v>
      </c>
      <c r="E2763" s="2" t="s">
        <v>0</v>
      </c>
      <c r="F2763" s="6">
        <v>77.635583692001404</v>
      </c>
      <c r="G2763" s="8">
        <v>241.67376841381582</v>
      </c>
      <c r="H2763" s="6">
        <v>0</v>
      </c>
      <c r="I2763" s="6">
        <v>0</v>
      </c>
      <c r="J2763" s="6">
        <v>0</v>
      </c>
      <c r="K2763" s="5"/>
    </row>
    <row r="2764" spans="1:11">
      <c r="A2764" s="5" t="s">
        <v>12160</v>
      </c>
      <c r="B2764" s="5" t="s">
        <v>74</v>
      </c>
      <c r="C2764" s="5" t="s">
        <v>72</v>
      </c>
      <c r="D2764" s="5" t="s">
        <v>9053</v>
      </c>
      <c r="E2764" s="2" t="s">
        <v>0</v>
      </c>
      <c r="F2764" s="6">
        <v>71.538915436691582</v>
      </c>
      <c r="G2764" s="8">
        <v>254.92969670863499</v>
      </c>
      <c r="H2764" s="6">
        <v>0</v>
      </c>
      <c r="I2764" s="6">
        <v>0</v>
      </c>
      <c r="J2764" s="6">
        <v>0</v>
      </c>
      <c r="K2764" s="5"/>
    </row>
    <row r="2765" spans="1:11">
      <c r="A2765" s="5" t="s">
        <v>12161</v>
      </c>
      <c r="B2765" s="5" t="s">
        <v>74</v>
      </c>
      <c r="C2765" s="5" t="s">
        <v>72</v>
      </c>
      <c r="D2765" s="5" t="s">
        <v>9054</v>
      </c>
      <c r="E2765" s="2" t="s">
        <v>0</v>
      </c>
      <c r="F2765" s="6">
        <v>53.594973161137986</v>
      </c>
      <c r="G2765" s="8">
        <v>257.98959545863283</v>
      </c>
      <c r="H2765" s="6">
        <v>0</v>
      </c>
      <c r="I2765" s="6">
        <v>0</v>
      </c>
      <c r="J2765" s="6">
        <v>0</v>
      </c>
      <c r="K2765" s="5"/>
    </row>
    <row r="2766" spans="1:11">
      <c r="A2766" s="5" t="s">
        <v>12162</v>
      </c>
      <c r="B2766" s="5" t="s">
        <v>74</v>
      </c>
      <c r="C2766" s="5" t="s">
        <v>72</v>
      </c>
      <c r="D2766" s="5" t="s">
        <v>9055</v>
      </c>
      <c r="E2766" s="2" t="s">
        <v>0</v>
      </c>
      <c r="F2766" s="6">
        <v>48.780737539484598</v>
      </c>
      <c r="G2766" s="8">
        <v>260.02872466654929</v>
      </c>
      <c r="H2766" s="6">
        <v>0</v>
      </c>
      <c r="I2766" s="6">
        <v>0</v>
      </c>
      <c r="J2766" s="6">
        <v>0</v>
      </c>
      <c r="K2766" s="5"/>
    </row>
    <row r="2767" spans="1:11">
      <c r="A2767" s="5" t="s">
        <v>12163</v>
      </c>
      <c r="B2767" s="5" t="s">
        <v>74</v>
      </c>
      <c r="C2767" s="5" t="s">
        <v>72</v>
      </c>
      <c r="D2767" s="5" t="s">
        <v>9056</v>
      </c>
      <c r="E2767" s="2" t="s">
        <v>0</v>
      </c>
      <c r="F2767" s="6">
        <v>58.319506607552185</v>
      </c>
      <c r="G2767" s="8">
        <v>260.02876761966519</v>
      </c>
      <c r="H2767" s="6">
        <v>0</v>
      </c>
      <c r="I2767" s="6">
        <v>0</v>
      </c>
      <c r="J2767" s="6">
        <v>0</v>
      </c>
      <c r="K2767" s="5"/>
    </row>
    <row r="2768" spans="1:11">
      <c r="A2768" s="5" t="s">
        <v>12164</v>
      </c>
      <c r="B2768" s="5" t="s">
        <v>74</v>
      </c>
      <c r="C2768" s="5" t="s">
        <v>72</v>
      </c>
      <c r="D2768" s="5" t="s">
        <v>9057</v>
      </c>
      <c r="E2768" s="2" t="s">
        <v>0</v>
      </c>
      <c r="F2768" s="6">
        <v>72.712757187361689</v>
      </c>
      <c r="G2768" s="8">
        <v>260.02759530359174</v>
      </c>
      <c r="H2768" s="6">
        <v>0</v>
      </c>
      <c r="I2768" s="6">
        <v>0</v>
      </c>
      <c r="J2768" s="6">
        <v>0</v>
      </c>
      <c r="K2768" s="5"/>
    </row>
    <row r="2769" spans="1:11">
      <c r="A2769" s="5" t="s">
        <v>12165</v>
      </c>
      <c r="B2769" s="5" t="s">
        <v>74</v>
      </c>
      <c r="C2769" s="5" t="s">
        <v>72</v>
      </c>
      <c r="D2769" s="5" t="s">
        <v>9058</v>
      </c>
      <c r="E2769" s="2" t="s">
        <v>0</v>
      </c>
      <c r="F2769" s="6">
        <v>55.677517002615019</v>
      </c>
      <c r="G2769" s="8">
        <v>260.02789807684655</v>
      </c>
      <c r="H2769" s="6">
        <v>0</v>
      </c>
      <c r="I2769" s="6">
        <v>0</v>
      </c>
      <c r="J2769" s="6">
        <v>0</v>
      </c>
      <c r="K2769" s="5"/>
    </row>
    <row r="2770" spans="1:11">
      <c r="A2770" s="5" t="s">
        <v>12166</v>
      </c>
      <c r="B2770" s="5" t="s">
        <v>74</v>
      </c>
      <c r="C2770" s="5" t="s">
        <v>72</v>
      </c>
      <c r="D2770" s="5" t="s">
        <v>9059</v>
      </c>
      <c r="E2770" s="2" t="s">
        <v>0</v>
      </c>
      <c r="F2770" s="6">
        <v>47.042763486405654</v>
      </c>
      <c r="G2770" s="8">
        <v>217.2001558831237</v>
      </c>
      <c r="H2770" s="6">
        <v>0</v>
      </c>
      <c r="I2770" s="6">
        <v>0</v>
      </c>
      <c r="J2770" s="6">
        <v>0</v>
      </c>
      <c r="K2770" s="5"/>
    </row>
    <row r="2771" spans="1:11">
      <c r="A2771" s="5" t="s">
        <v>12167</v>
      </c>
      <c r="B2771" s="5" t="s">
        <v>74</v>
      </c>
      <c r="C2771" s="5" t="s">
        <v>72</v>
      </c>
      <c r="D2771" s="5" t="s">
        <v>9060</v>
      </c>
      <c r="E2771" s="2" t="s">
        <v>0</v>
      </c>
      <c r="F2771" s="6">
        <v>64.671921483901912</v>
      </c>
      <c r="G2771" s="8">
        <v>260.02809622638085</v>
      </c>
      <c r="H2771" s="6">
        <v>0</v>
      </c>
      <c r="I2771" s="6">
        <v>0</v>
      </c>
      <c r="J2771" s="6">
        <v>0</v>
      </c>
      <c r="K2771" s="5"/>
    </row>
    <row r="2772" spans="1:11">
      <c r="A2772" s="5" t="s">
        <v>12168</v>
      </c>
      <c r="B2772" s="5" t="s">
        <v>74</v>
      </c>
      <c r="C2772" s="5" t="s">
        <v>72</v>
      </c>
      <c r="D2772" s="5" t="s">
        <v>9061</v>
      </c>
      <c r="E2772" s="2" t="s">
        <v>0</v>
      </c>
      <c r="F2772" s="6">
        <v>79.343505797191398</v>
      </c>
      <c r="G2772" s="8">
        <v>260.02816726561349</v>
      </c>
      <c r="H2772" s="6">
        <v>0</v>
      </c>
      <c r="I2772" s="6">
        <v>0</v>
      </c>
      <c r="J2772" s="6">
        <v>0</v>
      </c>
      <c r="K2772" s="5"/>
    </row>
    <row r="2773" spans="1:11">
      <c r="A2773" s="5" t="s">
        <v>12169</v>
      </c>
      <c r="B2773" s="5" t="s">
        <v>74</v>
      </c>
      <c r="C2773" s="5" t="s">
        <v>72</v>
      </c>
      <c r="D2773" s="5" t="s">
        <v>9062</v>
      </c>
      <c r="E2773" s="2" t="s">
        <v>0</v>
      </c>
      <c r="F2773" s="6">
        <v>50.627565499090963</v>
      </c>
      <c r="G2773" s="8">
        <v>240.65383944712136</v>
      </c>
      <c r="H2773" s="6">
        <v>0</v>
      </c>
      <c r="I2773" s="6">
        <v>0</v>
      </c>
      <c r="J2773" s="6">
        <v>0</v>
      </c>
      <c r="K2773" s="5"/>
    </row>
    <row r="2774" spans="1:11">
      <c r="A2774" s="5" t="s">
        <v>12170</v>
      </c>
      <c r="B2774" s="5" t="s">
        <v>74</v>
      </c>
      <c r="C2774" s="5" t="s">
        <v>72</v>
      </c>
      <c r="D2774" s="5" t="s">
        <v>9063</v>
      </c>
      <c r="E2774" s="2" t="s">
        <v>0</v>
      </c>
      <c r="F2774" s="6">
        <v>86.424549907160767</v>
      </c>
      <c r="G2774" s="8">
        <v>260.02831876921698</v>
      </c>
      <c r="H2774" s="6">
        <v>0</v>
      </c>
      <c r="I2774" s="6">
        <v>0</v>
      </c>
      <c r="J2774" s="6">
        <v>0</v>
      </c>
      <c r="K2774" s="5"/>
    </row>
    <row r="2775" spans="1:11">
      <c r="A2775" s="5" t="s">
        <v>12171</v>
      </c>
      <c r="B2775" s="5" t="s">
        <v>74</v>
      </c>
      <c r="C2775" s="5" t="s">
        <v>72</v>
      </c>
      <c r="D2775" s="5" t="s">
        <v>9064</v>
      </c>
      <c r="E2775" s="2" t="s">
        <v>0</v>
      </c>
      <c r="F2775" s="6">
        <v>59.416072028736245</v>
      </c>
      <c r="G2775" s="8">
        <v>260.02840082107417</v>
      </c>
      <c r="H2775" s="6">
        <v>0</v>
      </c>
      <c r="I2775" s="6">
        <v>0</v>
      </c>
      <c r="J2775" s="6">
        <v>0</v>
      </c>
      <c r="K2775" s="5"/>
    </row>
    <row r="2776" spans="1:11">
      <c r="A2776" s="5" t="s">
        <v>12172</v>
      </c>
      <c r="B2776" s="5" t="s">
        <v>74</v>
      </c>
      <c r="C2776" s="5" t="s">
        <v>72</v>
      </c>
      <c r="D2776" s="5" t="s">
        <v>9065</v>
      </c>
      <c r="E2776" s="2" t="s">
        <v>0</v>
      </c>
      <c r="F2776" s="6">
        <v>85.330263911965972</v>
      </c>
      <c r="G2776" s="8">
        <v>260.02909679032973</v>
      </c>
      <c r="H2776" s="6">
        <v>0</v>
      </c>
      <c r="I2776" s="6">
        <v>0</v>
      </c>
      <c r="J2776" s="6">
        <v>0</v>
      </c>
      <c r="K2776" s="5"/>
    </row>
    <row r="2777" spans="1:11">
      <c r="A2777" s="5" t="s">
        <v>12173</v>
      </c>
      <c r="B2777" s="5" t="s">
        <v>74</v>
      </c>
      <c r="C2777" s="5" t="s">
        <v>72</v>
      </c>
      <c r="D2777" s="5" t="s">
        <v>9066</v>
      </c>
      <c r="E2777" s="2" t="s">
        <v>0</v>
      </c>
      <c r="F2777" s="6">
        <v>63.067895391418055</v>
      </c>
      <c r="G2777" s="8">
        <v>260.02831002566046</v>
      </c>
      <c r="H2777" s="6">
        <v>0</v>
      </c>
      <c r="I2777" s="6">
        <v>0</v>
      </c>
      <c r="J2777" s="6">
        <v>0</v>
      </c>
      <c r="K2777" s="5"/>
    </row>
    <row r="2778" spans="1:11">
      <c r="A2778" s="5" t="s">
        <v>12174</v>
      </c>
      <c r="B2778" s="5" t="s">
        <v>74</v>
      </c>
      <c r="C2778" s="5" t="s">
        <v>72</v>
      </c>
      <c r="D2778" s="5" t="s">
        <v>9067</v>
      </c>
      <c r="E2778" s="2" t="s">
        <v>0</v>
      </c>
      <c r="F2778" s="6">
        <v>52.72286848002431</v>
      </c>
      <c r="G2778" s="8">
        <v>211.08217695171311</v>
      </c>
      <c r="H2778" s="6">
        <v>0</v>
      </c>
      <c r="I2778" s="6">
        <v>0</v>
      </c>
      <c r="J2778" s="6">
        <v>0</v>
      </c>
      <c r="K2778" s="5"/>
    </row>
    <row r="2779" spans="1:11">
      <c r="A2779" s="5" t="s">
        <v>12175</v>
      </c>
      <c r="B2779" s="5" t="s">
        <v>74</v>
      </c>
      <c r="C2779" s="5" t="s">
        <v>72</v>
      </c>
      <c r="D2779" s="5" t="s">
        <v>9068</v>
      </c>
      <c r="E2779" s="2" t="s">
        <v>0</v>
      </c>
      <c r="F2779" s="6">
        <v>64.423749751634887</v>
      </c>
      <c r="G2779" s="8">
        <v>260.02747134082603</v>
      </c>
      <c r="H2779" s="6">
        <v>0</v>
      </c>
      <c r="I2779" s="6">
        <v>0</v>
      </c>
      <c r="J2779" s="6">
        <v>0</v>
      </c>
      <c r="K2779" s="5"/>
    </row>
    <row r="2780" spans="1:11">
      <c r="A2780" s="5" t="s">
        <v>12176</v>
      </c>
      <c r="B2780" s="5" t="s">
        <v>74</v>
      </c>
      <c r="C2780" s="5" t="s">
        <v>72</v>
      </c>
      <c r="D2780" s="5" t="s">
        <v>9069</v>
      </c>
      <c r="E2780" s="2" t="s">
        <v>0</v>
      </c>
      <c r="F2780" s="6">
        <v>71.69226194269207</v>
      </c>
      <c r="G2780" s="8">
        <v>260.02817958466972</v>
      </c>
      <c r="H2780" s="6">
        <v>0</v>
      </c>
      <c r="I2780" s="6">
        <v>0</v>
      </c>
      <c r="J2780" s="6">
        <v>0</v>
      </c>
      <c r="K2780" s="5"/>
    </row>
    <row r="2781" spans="1:11">
      <c r="A2781" s="5" t="s">
        <v>12177</v>
      </c>
      <c r="B2781" s="5" t="s">
        <v>74</v>
      </c>
      <c r="C2781" s="5" t="s">
        <v>72</v>
      </c>
      <c r="D2781" s="5" t="s">
        <v>9070</v>
      </c>
      <c r="E2781" s="2" t="s">
        <v>0</v>
      </c>
      <c r="F2781" s="6">
        <v>46.065578035639106</v>
      </c>
      <c r="G2781" s="8">
        <v>260.02911583418876</v>
      </c>
      <c r="H2781" s="6">
        <v>0</v>
      </c>
      <c r="I2781" s="6">
        <v>0</v>
      </c>
      <c r="J2781" s="6">
        <v>0</v>
      </c>
      <c r="K2781" s="5"/>
    </row>
    <row r="2782" spans="1:11">
      <c r="A2782" s="5" t="s">
        <v>12178</v>
      </c>
      <c r="B2782" s="5" t="s">
        <v>74</v>
      </c>
      <c r="C2782" s="5" t="s">
        <v>72</v>
      </c>
      <c r="D2782" s="5" t="s">
        <v>9071</v>
      </c>
      <c r="E2782" s="2" t="s">
        <v>0</v>
      </c>
      <c r="F2782" s="6">
        <v>77.068263145758422</v>
      </c>
      <c r="G2782" s="8">
        <v>260.03137161125392</v>
      </c>
      <c r="H2782" s="6">
        <v>0</v>
      </c>
      <c r="I2782" s="6">
        <v>0</v>
      </c>
      <c r="J2782" s="6">
        <v>0</v>
      </c>
      <c r="K2782" s="5"/>
    </row>
    <row r="2783" spans="1:11">
      <c r="A2783" s="5" t="s">
        <v>12179</v>
      </c>
      <c r="B2783" s="5" t="s">
        <v>74</v>
      </c>
      <c r="C2783" s="5" t="s">
        <v>72</v>
      </c>
      <c r="D2783" s="5" t="s">
        <v>9072</v>
      </c>
      <c r="E2783" s="2" t="s">
        <v>0</v>
      </c>
      <c r="F2783" s="6">
        <v>61.411785403588247</v>
      </c>
      <c r="G2783" s="8">
        <v>255.94877546017031</v>
      </c>
      <c r="H2783" s="6">
        <v>0</v>
      </c>
      <c r="I2783" s="6">
        <v>0</v>
      </c>
      <c r="J2783" s="6">
        <v>0</v>
      </c>
      <c r="K2783" s="5"/>
    </row>
    <row r="2784" spans="1:11">
      <c r="A2784" s="5" t="s">
        <v>12180</v>
      </c>
      <c r="B2784" s="5" t="s">
        <v>74</v>
      </c>
      <c r="C2784" s="5" t="s">
        <v>72</v>
      </c>
      <c r="D2784" s="5" t="s">
        <v>9073</v>
      </c>
      <c r="E2784" s="2" t="s">
        <v>0</v>
      </c>
      <c r="F2784" s="6">
        <v>62.427237692423915</v>
      </c>
      <c r="G2784" s="8">
        <v>260.02810050649219</v>
      </c>
      <c r="H2784" s="6">
        <v>0</v>
      </c>
      <c r="I2784" s="6">
        <v>0</v>
      </c>
      <c r="J2784" s="6">
        <v>0</v>
      </c>
      <c r="K2784" s="5"/>
    </row>
    <row r="2785" spans="1:11">
      <c r="A2785" s="5" t="s">
        <v>12181</v>
      </c>
      <c r="B2785" s="5" t="s">
        <v>74</v>
      </c>
      <c r="C2785" s="5" t="s">
        <v>72</v>
      </c>
      <c r="D2785" s="5" t="s">
        <v>9074</v>
      </c>
      <c r="E2785" s="2" t="s">
        <v>0</v>
      </c>
      <c r="F2785" s="6">
        <v>63.477994996527777</v>
      </c>
      <c r="G2785" s="8">
        <v>260.02912296468315</v>
      </c>
      <c r="H2785" s="6">
        <v>0</v>
      </c>
      <c r="I2785" s="6">
        <v>0</v>
      </c>
      <c r="J2785" s="6">
        <v>0</v>
      </c>
      <c r="K2785" s="5"/>
    </row>
    <row r="2786" spans="1:11">
      <c r="A2786" s="5" t="s">
        <v>12182</v>
      </c>
      <c r="B2786" s="5" t="s">
        <v>74</v>
      </c>
      <c r="C2786" s="5" t="s">
        <v>72</v>
      </c>
      <c r="D2786" s="5" t="s">
        <v>9075</v>
      </c>
      <c r="E2786" s="2" t="s">
        <v>0</v>
      </c>
      <c r="F2786" s="6">
        <v>43.0490053884796</v>
      </c>
      <c r="G2786" s="8">
        <v>260.0282924528201</v>
      </c>
      <c r="H2786" s="6">
        <v>0</v>
      </c>
      <c r="I2786" s="6">
        <v>0</v>
      </c>
      <c r="J2786" s="6">
        <v>0</v>
      </c>
      <c r="K2786" s="5"/>
    </row>
    <row r="2787" spans="1:11">
      <c r="A2787" s="5" t="s">
        <v>12183</v>
      </c>
      <c r="B2787" s="5" t="s">
        <v>74</v>
      </c>
      <c r="C2787" s="5" t="s">
        <v>72</v>
      </c>
      <c r="D2787" s="5" t="s">
        <v>9076</v>
      </c>
      <c r="E2787" s="2" t="s">
        <v>0</v>
      </c>
      <c r="F2787" s="6">
        <v>55.087653613962118</v>
      </c>
      <c r="G2787" s="8">
        <v>225.35777641641133</v>
      </c>
      <c r="H2787" s="6">
        <v>0</v>
      </c>
      <c r="I2787" s="6">
        <v>0</v>
      </c>
      <c r="J2787" s="6">
        <v>0</v>
      </c>
      <c r="K2787" s="5"/>
    </row>
    <row r="2788" spans="1:11">
      <c r="A2788" s="5" t="s">
        <v>12184</v>
      </c>
      <c r="B2788" s="5" t="s">
        <v>74</v>
      </c>
      <c r="C2788" s="5" t="s">
        <v>72</v>
      </c>
      <c r="D2788" s="5" t="s">
        <v>9077</v>
      </c>
      <c r="E2788" s="2" t="s">
        <v>0</v>
      </c>
      <c r="F2788" s="6">
        <v>43.898690144162664</v>
      </c>
      <c r="G2788" s="8">
        <v>234.53528622586052</v>
      </c>
      <c r="H2788" s="6">
        <v>0</v>
      </c>
      <c r="I2788" s="6">
        <v>0</v>
      </c>
      <c r="J2788" s="6">
        <v>0</v>
      </c>
      <c r="K2788" s="5"/>
    </row>
    <row r="2789" spans="1:11">
      <c r="A2789" s="5" t="s">
        <v>12185</v>
      </c>
      <c r="B2789" s="5" t="s">
        <v>74</v>
      </c>
      <c r="C2789" s="5" t="s">
        <v>72</v>
      </c>
      <c r="D2789" s="5" t="s">
        <v>9078</v>
      </c>
      <c r="E2789" s="2" t="s">
        <v>0</v>
      </c>
      <c r="F2789" s="6">
        <v>81.588987856443993</v>
      </c>
      <c r="G2789" s="8">
        <v>260.03043989861106</v>
      </c>
      <c r="H2789" s="6">
        <v>0</v>
      </c>
      <c r="I2789" s="6">
        <v>0</v>
      </c>
      <c r="J2789" s="6">
        <v>0</v>
      </c>
      <c r="K2789" s="5"/>
    </row>
    <row r="2790" spans="1:11">
      <c r="A2790" s="5" t="s">
        <v>12186</v>
      </c>
      <c r="B2790" s="5" t="s">
        <v>74</v>
      </c>
      <c r="C2790" s="5" t="s">
        <v>72</v>
      </c>
      <c r="D2790" s="5" t="s">
        <v>9079</v>
      </c>
      <c r="E2790" s="2" t="s">
        <v>0</v>
      </c>
      <c r="F2790" s="6">
        <v>67.484948868684199</v>
      </c>
      <c r="G2790" s="8">
        <v>260.02926346331969</v>
      </c>
      <c r="H2790" s="6">
        <v>0</v>
      </c>
      <c r="I2790" s="6">
        <v>0</v>
      </c>
      <c r="J2790" s="6">
        <v>0</v>
      </c>
      <c r="K2790" s="5"/>
    </row>
    <row r="2791" spans="1:11">
      <c r="A2791" s="5" t="s">
        <v>12187</v>
      </c>
      <c r="B2791" s="5" t="s">
        <v>74</v>
      </c>
      <c r="C2791" s="5" t="s">
        <v>72</v>
      </c>
      <c r="D2791" s="5" t="s">
        <v>9080</v>
      </c>
      <c r="E2791" s="2" t="s">
        <v>0</v>
      </c>
      <c r="F2791" s="6">
        <v>89.511176376424174</v>
      </c>
      <c r="G2791" s="8">
        <v>260.02875868520624</v>
      </c>
      <c r="H2791" s="6">
        <v>0</v>
      </c>
      <c r="I2791" s="6">
        <v>0</v>
      </c>
      <c r="J2791" s="6">
        <v>0</v>
      </c>
      <c r="K2791" s="5"/>
    </row>
    <row r="2792" spans="1:11">
      <c r="A2792" s="5" t="s">
        <v>12188</v>
      </c>
      <c r="B2792" s="5" t="s">
        <v>74</v>
      </c>
      <c r="C2792" s="5" t="s">
        <v>72</v>
      </c>
      <c r="D2792" s="5" t="s">
        <v>9081</v>
      </c>
      <c r="E2792" s="2" t="s">
        <v>0</v>
      </c>
      <c r="F2792" s="6">
        <v>76.589150367051772</v>
      </c>
      <c r="G2792" s="8">
        <v>203.94539847786692</v>
      </c>
      <c r="H2792" s="6">
        <v>0</v>
      </c>
      <c r="I2792" s="6">
        <v>0</v>
      </c>
      <c r="J2792" s="6">
        <v>0</v>
      </c>
      <c r="K2792" s="5"/>
    </row>
    <row r="2793" spans="1:11">
      <c r="A2793" s="5" t="s">
        <v>12189</v>
      </c>
      <c r="B2793" s="5" t="s">
        <v>74</v>
      </c>
      <c r="C2793" s="5" t="s">
        <v>72</v>
      </c>
      <c r="D2793" s="5" t="s">
        <v>9082</v>
      </c>
      <c r="E2793" s="2" t="s">
        <v>0</v>
      </c>
      <c r="F2793" s="6">
        <v>96.188753747307302</v>
      </c>
      <c r="G2793" s="8">
        <v>260.02828504511473</v>
      </c>
      <c r="H2793" s="6">
        <v>0</v>
      </c>
      <c r="I2793" s="6">
        <v>0</v>
      </c>
      <c r="J2793" s="6">
        <v>0</v>
      </c>
      <c r="K2793" s="5"/>
    </row>
    <row r="2794" spans="1:11">
      <c r="A2794" s="5" t="s">
        <v>12190</v>
      </c>
      <c r="B2794" s="5" t="s">
        <v>74</v>
      </c>
      <c r="C2794" s="5" t="s">
        <v>72</v>
      </c>
      <c r="D2794" s="5" t="s">
        <v>9083</v>
      </c>
      <c r="E2794" s="2" t="s">
        <v>0</v>
      </c>
      <c r="F2794" s="6">
        <v>48.570371087643863</v>
      </c>
      <c r="G2794" s="8">
        <v>260.02859192711992</v>
      </c>
      <c r="H2794" s="6">
        <v>0</v>
      </c>
      <c r="I2794" s="6">
        <v>0</v>
      </c>
      <c r="J2794" s="6">
        <v>0</v>
      </c>
      <c r="K2794" s="5"/>
    </row>
    <row r="2795" spans="1:11">
      <c r="A2795" s="5" t="s">
        <v>12191</v>
      </c>
      <c r="B2795" s="5" t="s">
        <v>74</v>
      </c>
      <c r="C2795" s="5" t="s">
        <v>72</v>
      </c>
      <c r="D2795" s="5" t="s">
        <v>9084</v>
      </c>
      <c r="E2795" s="2" t="s">
        <v>0</v>
      </c>
      <c r="F2795" s="6">
        <v>63.847861616906684</v>
      </c>
      <c r="G2795" s="8">
        <v>221.28014039480726</v>
      </c>
      <c r="H2795" s="6">
        <v>0</v>
      </c>
      <c r="I2795" s="6">
        <v>0</v>
      </c>
      <c r="J2795" s="6">
        <v>0</v>
      </c>
      <c r="K2795" s="5"/>
    </row>
    <row r="2796" spans="1:11">
      <c r="A2796" s="5" t="s">
        <v>12192</v>
      </c>
      <c r="B2796" s="5" t="s">
        <v>74</v>
      </c>
      <c r="C2796" s="5" t="s">
        <v>72</v>
      </c>
      <c r="D2796" s="5" t="s">
        <v>9085</v>
      </c>
      <c r="E2796" s="2" t="s">
        <v>0</v>
      </c>
      <c r="F2796" s="6">
        <v>95.536711471537913</v>
      </c>
      <c r="G2796" s="8">
        <v>260.02875406582973</v>
      </c>
      <c r="H2796" s="6">
        <v>0</v>
      </c>
      <c r="I2796" s="6">
        <v>0</v>
      </c>
      <c r="J2796" s="6">
        <v>0</v>
      </c>
      <c r="K2796" s="5"/>
    </row>
    <row r="2797" spans="1:11">
      <c r="A2797" s="5" t="s">
        <v>12193</v>
      </c>
      <c r="B2797" s="5" t="s">
        <v>74</v>
      </c>
      <c r="C2797" s="5" t="s">
        <v>72</v>
      </c>
      <c r="D2797" s="5" t="s">
        <v>9086</v>
      </c>
      <c r="E2797" s="2" t="s">
        <v>0</v>
      </c>
      <c r="F2797" s="6">
        <v>46.817423564062118</v>
      </c>
      <c r="G2797" s="8">
        <v>211.08182458037456</v>
      </c>
      <c r="H2797" s="6">
        <v>0</v>
      </c>
      <c r="I2797" s="6">
        <v>0</v>
      </c>
      <c r="J2797" s="6">
        <v>0</v>
      </c>
      <c r="K2797" s="5"/>
    </row>
    <row r="2798" spans="1:11">
      <c r="A2798" s="5" t="s">
        <v>12194</v>
      </c>
      <c r="B2798" s="5" t="s">
        <v>74</v>
      </c>
      <c r="C2798" s="5" t="s">
        <v>72</v>
      </c>
      <c r="D2798" s="5" t="s">
        <v>9087</v>
      </c>
      <c r="E2798" s="2" t="s">
        <v>0</v>
      </c>
      <c r="F2798" s="6">
        <v>88.014607945959852</v>
      </c>
      <c r="G2798" s="8">
        <v>260.02779439084924</v>
      </c>
      <c r="H2798" s="6">
        <v>0</v>
      </c>
      <c r="I2798" s="6">
        <v>0</v>
      </c>
      <c r="J2798" s="6">
        <v>0</v>
      </c>
      <c r="K2798" s="5"/>
    </row>
    <row r="2799" spans="1:11">
      <c r="A2799" s="5" t="s">
        <v>12195</v>
      </c>
      <c r="B2799" s="5" t="s">
        <v>74</v>
      </c>
      <c r="C2799" s="5" t="s">
        <v>72</v>
      </c>
      <c r="D2799" s="5" t="s">
        <v>9088</v>
      </c>
      <c r="E2799" s="2" t="s">
        <v>0</v>
      </c>
      <c r="F2799" s="6">
        <v>70.134179179309442</v>
      </c>
      <c r="G2799" s="8">
        <v>260.0286656725238</v>
      </c>
      <c r="H2799" s="6">
        <v>0</v>
      </c>
      <c r="I2799" s="6">
        <v>0</v>
      </c>
      <c r="J2799" s="6">
        <v>0</v>
      </c>
      <c r="K2799" s="5"/>
    </row>
    <row r="2800" spans="1:11">
      <c r="A2800" s="5" t="s">
        <v>12196</v>
      </c>
      <c r="B2800" s="5" t="s">
        <v>74</v>
      </c>
      <c r="C2800" s="5" t="s">
        <v>72</v>
      </c>
      <c r="D2800" s="5" t="s">
        <v>9089</v>
      </c>
      <c r="E2800" s="2" t="s">
        <v>0</v>
      </c>
      <c r="F2800" s="6">
        <v>71.252336016879781</v>
      </c>
      <c r="G2800" s="8">
        <v>260.02899344250937</v>
      </c>
      <c r="H2800" s="6">
        <v>0</v>
      </c>
      <c r="I2800" s="6">
        <v>0</v>
      </c>
      <c r="J2800" s="6">
        <v>0</v>
      </c>
      <c r="K2800" s="5"/>
    </row>
    <row r="2801" spans="1:11">
      <c r="A2801" s="5" t="s">
        <v>12197</v>
      </c>
      <c r="B2801" s="5" t="s">
        <v>74</v>
      </c>
      <c r="C2801" s="5" t="s">
        <v>72</v>
      </c>
      <c r="D2801" s="5" t="s">
        <v>9090</v>
      </c>
      <c r="E2801" s="2" t="s">
        <v>0</v>
      </c>
      <c r="F2801" s="6">
        <v>79.759469797588068</v>
      </c>
      <c r="G2801" s="8">
        <v>260.02762577697501</v>
      </c>
      <c r="H2801" s="6">
        <v>0</v>
      </c>
      <c r="I2801" s="6">
        <v>0</v>
      </c>
      <c r="J2801" s="6">
        <v>0</v>
      </c>
      <c r="K2801" s="5"/>
    </row>
    <row r="2802" spans="1:11">
      <c r="A2802" s="5" t="s">
        <v>12198</v>
      </c>
      <c r="B2802" s="5" t="s">
        <v>74</v>
      </c>
      <c r="C2802" s="5" t="s">
        <v>72</v>
      </c>
      <c r="D2802" s="5" t="s">
        <v>9091</v>
      </c>
      <c r="E2802" s="2" t="s">
        <v>0</v>
      </c>
      <c r="F2802" s="6">
        <v>73.760179638647458</v>
      </c>
      <c r="G2802" s="8">
        <v>260.02835576560716</v>
      </c>
      <c r="H2802" s="6">
        <v>0</v>
      </c>
      <c r="I2802" s="6">
        <v>0</v>
      </c>
      <c r="J2802" s="6">
        <v>0</v>
      </c>
      <c r="K2802" s="5"/>
    </row>
    <row r="2803" spans="1:11">
      <c r="A2803" s="5" t="s">
        <v>12199</v>
      </c>
      <c r="B2803" s="5" t="s">
        <v>74</v>
      </c>
      <c r="C2803" s="5" t="s">
        <v>72</v>
      </c>
      <c r="D2803" s="5" t="s">
        <v>9092</v>
      </c>
      <c r="E2803" s="2" t="s">
        <v>0</v>
      </c>
      <c r="F2803" s="6">
        <v>45.566610093232875</v>
      </c>
      <c r="G2803" s="8">
        <v>218.21952290576692</v>
      </c>
      <c r="H2803" s="6">
        <v>0</v>
      </c>
      <c r="I2803" s="6">
        <v>0</v>
      </c>
      <c r="J2803" s="6">
        <v>0</v>
      </c>
      <c r="K2803" s="5"/>
    </row>
    <row r="2804" spans="1:11">
      <c r="A2804" s="5" t="s">
        <v>12200</v>
      </c>
      <c r="B2804" s="5" t="s">
        <v>74</v>
      </c>
      <c r="C2804" s="5" t="s">
        <v>72</v>
      </c>
      <c r="D2804" s="5" t="s">
        <v>9093</v>
      </c>
      <c r="E2804" s="2" t="s">
        <v>0</v>
      </c>
      <c r="F2804" s="6">
        <v>71.462288511493526</v>
      </c>
      <c r="G2804" s="8">
        <v>254.93010634878192</v>
      </c>
      <c r="H2804" s="6">
        <v>0</v>
      </c>
      <c r="I2804" s="6">
        <v>0</v>
      </c>
      <c r="J2804" s="6">
        <v>0</v>
      </c>
      <c r="K2804" s="5"/>
    </row>
    <row r="2805" spans="1:11">
      <c r="A2805" s="5" t="s">
        <v>12201</v>
      </c>
      <c r="B2805" s="5" t="s">
        <v>74</v>
      </c>
      <c r="C2805" s="5" t="s">
        <v>72</v>
      </c>
      <c r="D2805" s="5" t="s">
        <v>9094</v>
      </c>
      <c r="E2805" s="2" t="s">
        <v>0</v>
      </c>
      <c r="F2805" s="6">
        <v>48.328346041093937</v>
      </c>
      <c r="G2805" s="8">
        <v>244.7332963117689</v>
      </c>
      <c r="H2805" s="6">
        <v>0</v>
      </c>
      <c r="I2805" s="6">
        <v>0</v>
      </c>
      <c r="J2805" s="6">
        <v>0</v>
      </c>
      <c r="K2805" s="5"/>
    </row>
    <row r="2806" spans="1:11">
      <c r="A2806" s="5" t="s">
        <v>12202</v>
      </c>
      <c r="B2806" s="5" t="s">
        <v>74</v>
      </c>
      <c r="C2806" s="5" t="s">
        <v>72</v>
      </c>
      <c r="D2806" s="5" t="s">
        <v>9095</v>
      </c>
      <c r="E2806" s="2" t="s">
        <v>0</v>
      </c>
      <c r="F2806" s="6">
        <v>54.762983309704012</v>
      </c>
      <c r="G2806" s="8">
        <v>260.02837618017566</v>
      </c>
      <c r="H2806" s="6">
        <v>0</v>
      </c>
      <c r="I2806" s="6">
        <v>0</v>
      </c>
      <c r="J2806" s="6">
        <v>0</v>
      </c>
      <c r="K2806" s="5"/>
    </row>
    <row r="2807" spans="1:11">
      <c r="A2807" s="5" t="s">
        <v>12203</v>
      </c>
      <c r="B2807" s="5" t="s">
        <v>74</v>
      </c>
      <c r="C2807" s="5" t="s">
        <v>72</v>
      </c>
      <c r="D2807" s="5" t="s">
        <v>9096</v>
      </c>
      <c r="E2807" s="2" t="s">
        <v>0</v>
      </c>
      <c r="F2807" s="6">
        <v>78.11639342620505</v>
      </c>
      <c r="G2807" s="8">
        <v>260.02632811778437</v>
      </c>
      <c r="H2807" s="6">
        <v>0</v>
      </c>
      <c r="I2807" s="6">
        <v>0</v>
      </c>
      <c r="J2807" s="6">
        <v>0</v>
      </c>
      <c r="K2807" s="5"/>
    </row>
    <row r="2808" spans="1:11">
      <c r="A2808" s="5" t="s">
        <v>12204</v>
      </c>
      <c r="B2808" s="5" t="s">
        <v>74</v>
      </c>
      <c r="C2808" s="5" t="s">
        <v>72</v>
      </c>
      <c r="D2808" s="5" t="s">
        <v>9097</v>
      </c>
      <c r="E2808" s="2" t="s">
        <v>0</v>
      </c>
      <c r="F2808" s="6">
        <v>44.730410769761825</v>
      </c>
      <c r="G2808" s="8">
        <v>211.08180876769072</v>
      </c>
      <c r="H2808" s="6">
        <v>0</v>
      </c>
      <c r="I2808" s="6">
        <v>0</v>
      </c>
      <c r="J2808" s="6">
        <v>0</v>
      </c>
      <c r="K2808" s="5"/>
    </row>
    <row r="2809" spans="1:11">
      <c r="A2809" s="5" t="s">
        <v>12205</v>
      </c>
      <c r="B2809" s="5" t="s">
        <v>74</v>
      </c>
      <c r="C2809" s="5" t="s">
        <v>72</v>
      </c>
      <c r="D2809" s="5" t="s">
        <v>9098</v>
      </c>
      <c r="E2809" s="2" t="s">
        <v>0</v>
      </c>
      <c r="F2809" s="6">
        <v>43.616803425692964</v>
      </c>
      <c r="G2809" s="8">
        <v>260.0291039555554</v>
      </c>
      <c r="H2809" s="6">
        <v>0</v>
      </c>
      <c r="I2809" s="6">
        <v>0</v>
      </c>
      <c r="J2809" s="6">
        <v>0</v>
      </c>
      <c r="K2809" s="5"/>
    </row>
    <row r="2810" spans="1:11">
      <c r="A2810" s="5" t="s">
        <v>12206</v>
      </c>
      <c r="B2810" s="5" t="s">
        <v>74</v>
      </c>
      <c r="C2810" s="5" t="s">
        <v>72</v>
      </c>
      <c r="D2810" s="5" t="s">
        <v>9099</v>
      </c>
      <c r="E2810" s="2" t="s">
        <v>0</v>
      </c>
      <c r="F2810" s="6">
        <v>53.037184492288667</v>
      </c>
      <c r="G2810" s="8">
        <v>260.02892556659327</v>
      </c>
      <c r="H2810" s="6">
        <v>0</v>
      </c>
      <c r="I2810" s="6">
        <v>0</v>
      </c>
      <c r="J2810" s="6">
        <v>0</v>
      </c>
      <c r="K2810" s="5"/>
    </row>
    <row r="2811" spans="1:11">
      <c r="A2811" s="5" t="s">
        <v>12207</v>
      </c>
      <c r="B2811" s="5" t="s">
        <v>74</v>
      </c>
      <c r="C2811" s="5" t="s">
        <v>72</v>
      </c>
      <c r="D2811" s="5" t="s">
        <v>9100</v>
      </c>
      <c r="E2811" s="2" t="s">
        <v>0</v>
      </c>
      <c r="F2811" s="6">
        <v>57.311595179609348</v>
      </c>
      <c r="G2811" s="8">
        <v>221.28299852285451</v>
      </c>
      <c r="H2811" s="6">
        <v>0</v>
      </c>
      <c r="I2811" s="6">
        <v>0</v>
      </c>
      <c r="J2811" s="6">
        <v>0</v>
      </c>
      <c r="K2811" s="5"/>
    </row>
    <row r="2812" spans="1:11">
      <c r="A2812" s="5" t="s">
        <v>12208</v>
      </c>
      <c r="B2812" s="5" t="s">
        <v>74</v>
      </c>
      <c r="C2812" s="5" t="s">
        <v>72</v>
      </c>
      <c r="D2812" s="5" t="s">
        <v>9101</v>
      </c>
      <c r="E2812" s="2" t="s">
        <v>0</v>
      </c>
      <c r="F2812" s="6">
        <v>67.026268240128175</v>
      </c>
      <c r="G2812" s="8">
        <v>260.0324541784243</v>
      </c>
      <c r="H2812" s="6">
        <v>0</v>
      </c>
      <c r="I2812" s="6">
        <v>0</v>
      </c>
      <c r="J2812" s="6">
        <v>0</v>
      </c>
      <c r="K2812" s="5"/>
    </row>
    <row r="2813" spans="1:11">
      <c r="A2813" s="5" t="s">
        <v>12209</v>
      </c>
      <c r="B2813" s="5" t="s">
        <v>74</v>
      </c>
      <c r="C2813" s="5" t="s">
        <v>72</v>
      </c>
      <c r="D2813" s="5" t="s">
        <v>9102</v>
      </c>
      <c r="E2813" s="2" t="s">
        <v>0</v>
      </c>
      <c r="F2813" s="6">
        <v>66.167340338138871</v>
      </c>
      <c r="G2813" s="8">
        <v>260.02800314820144</v>
      </c>
      <c r="H2813" s="6">
        <v>0</v>
      </c>
      <c r="I2813" s="6">
        <v>0</v>
      </c>
      <c r="J2813" s="6">
        <v>0</v>
      </c>
      <c r="K2813" s="5"/>
    </row>
    <row r="2814" spans="1:11">
      <c r="A2814" s="5" t="s">
        <v>12210</v>
      </c>
      <c r="B2814" s="5" t="s">
        <v>74</v>
      </c>
      <c r="C2814" s="5" t="s">
        <v>72</v>
      </c>
      <c r="D2814" s="5" t="s">
        <v>9103</v>
      </c>
      <c r="E2814" s="2" t="s">
        <v>0</v>
      </c>
      <c r="F2814" s="6">
        <v>71.456390769473018</v>
      </c>
      <c r="G2814" s="8">
        <v>260.02922075886187</v>
      </c>
      <c r="H2814" s="6">
        <v>0</v>
      </c>
      <c r="I2814" s="6">
        <v>0</v>
      </c>
      <c r="J2814" s="6">
        <v>0</v>
      </c>
      <c r="K2814" s="5"/>
    </row>
    <row r="2815" spans="1:11">
      <c r="A2815" s="5" t="s">
        <v>12211</v>
      </c>
      <c r="B2815" s="5" t="s">
        <v>74</v>
      </c>
      <c r="C2815" s="5" t="s">
        <v>72</v>
      </c>
      <c r="D2815" s="5" t="s">
        <v>9104</v>
      </c>
      <c r="E2815" s="2" t="s">
        <v>0</v>
      </c>
      <c r="F2815" s="6">
        <v>43.233516693538753</v>
      </c>
      <c r="G2815" s="8">
        <v>231.47641268608297</v>
      </c>
      <c r="H2815" s="6">
        <v>0</v>
      </c>
      <c r="I2815" s="6">
        <v>0</v>
      </c>
      <c r="J2815" s="6">
        <v>0</v>
      </c>
      <c r="K2815" s="5"/>
    </row>
    <row r="2816" spans="1:11">
      <c r="A2816" s="5" t="s">
        <v>12212</v>
      </c>
      <c r="B2816" s="5" t="s">
        <v>74</v>
      </c>
      <c r="C2816" s="5" t="s">
        <v>72</v>
      </c>
      <c r="D2816" s="5" t="s">
        <v>9105</v>
      </c>
      <c r="E2816" s="2" t="s">
        <v>0</v>
      </c>
      <c r="F2816" s="6">
        <v>63.478137069109067</v>
      </c>
      <c r="G2816" s="8">
        <v>260.02743776823388</v>
      </c>
      <c r="H2816" s="6">
        <v>0</v>
      </c>
      <c r="I2816" s="6">
        <v>0</v>
      </c>
      <c r="J2816" s="6">
        <v>0</v>
      </c>
      <c r="K2816" s="5"/>
    </row>
    <row r="2817" spans="1:11">
      <c r="A2817" s="5" t="s">
        <v>12213</v>
      </c>
      <c r="B2817" s="5" t="s">
        <v>74</v>
      </c>
      <c r="C2817" s="5" t="s">
        <v>72</v>
      </c>
      <c r="D2817" s="5" t="s">
        <v>9106</v>
      </c>
      <c r="E2817" s="2" t="s">
        <v>0</v>
      </c>
      <c r="F2817" s="6">
        <v>57.94695439216683</v>
      </c>
      <c r="G2817" s="8">
        <v>236.57510187549147</v>
      </c>
      <c r="H2817" s="6">
        <v>0</v>
      </c>
      <c r="I2817" s="6">
        <v>0</v>
      </c>
      <c r="J2817" s="6">
        <v>0</v>
      </c>
      <c r="K2817" s="5"/>
    </row>
    <row r="2818" spans="1:11">
      <c r="A2818" s="5" t="s">
        <v>12214</v>
      </c>
      <c r="B2818" s="5" t="s">
        <v>74</v>
      </c>
      <c r="C2818" s="5" t="s">
        <v>72</v>
      </c>
      <c r="D2818" s="5" t="s">
        <v>9107</v>
      </c>
      <c r="E2818" s="2" t="s">
        <v>0</v>
      </c>
      <c r="F2818" s="6">
        <v>54.859387818125086</v>
      </c>
      <c r="G2818" s="8">
        <v>222.29952267270974</v>
      </c>
      <c r="H2818" s="6">
        <v>0</v>
      </c>
      <c r="I2818" s="6">
        <v>0</v>
      </c>
      <c r="J2818" s="6">
        <v>0</v>
      </c>
      <c r="K2818" s="5"/>
    </row>
    <row r="2819" spans="1:11">
      <c r="A2819" s="5" t="s">
        <v>12215</v>
      </c>
      <c r="B2819" s="5" t="s">
        <v>74</v>
      </c>
      <c r="C2819" s="5" t="s">
        <v>72</v>
      </c>
      <c r="D2819" s="5" t="s">
        <v>9108</v>
      </c>
      <c r="E2819" s="2" t="s">
        <v>0</v>
      </c>
      <c r="F2819" s="6">
        <v>65.608013594829544</v>
      </c>
      <c r="G2819" s="8">
        <v>260.02860173239486</v>
      </c>
      <c r="H2819" s="6">
        <v>0</v>
      </c>
      <c r="I2819" s="6">
        <v>0</v>
      </c>
      <c r="J2819" s="6">
        <v>0</v>
      </c>
      <c r="K2819" s="5"/>
    </row>
    <row r="2820" spans="1:11">
      <c r="A2820" s="5" t="s">
        <v>12216</v>
      </c>
      <c r="B2820" s="5" t="s">
        <v>74</v>
      </c>
      <c r="C2820" s="5" t="s">
        <v>72</v>
      </c>
      <c r="D2820" s="5" t="s">
        <v>9109</v>
      </c>
      <c r="E2820" s="2" t="s">
        <v>0</v>
      </c>
      <c r="F2820" s="6">
        <v>58.125895801707529</v>
      </c>
      <c r="G2820" s="8">
        <v>260.03033050258733</v>
      </c>
      <c r="H2820" s="6">
        <v>0</v>
      </c>
      <c r="I2820" s="6">
        <v>0</v>
      </c>
      <c r="J2820" s="6">
        <v>0</v>
      </c>
      <c r="K2820" s="5"/>
    </row>
    <row r="2821" spans="1:11">
      <c r="A2821" s="5" t="s">
        <v>12217</v>
      </c>
      <c r="B2821" s="5" t="s">
        <v>74</v>
      </c>
      <c r="C2821" s="5" t="s">
        <v>72</v>
      </c>
      <c r="D2821" s="5" t="s">
        <v>9110</v>
      </c>
      <c r="E2821" s="2" t="s">
        <v>0</v>
      </c>
      <c r="F2821" s="6">
        <v>47.942533790464012</v>
      </c>
      <c r="G2821" s="8">
        <v>260.02638622211322</v>
      </c>
      <c r="H2821" s="6">
        <v>0</v>
      </c>
      <c r="I2821" s="6">
        <v>0</v>
      </c>
      <c r="J2821" s="6">
        <v>0</v>
      </c>
      <c r="K2821" s="5"/>
    </row>
    <row r="2822" spans="1:11">
      <c r="A2822" s="5" t="s">
        <v>12218</v>
      </c>
      <c r="B2822" s="5" t="s">
        <v>74</v>
      </c>
      <c r="C2822" s="5" t="s">
        <v>72</v>
      </c>
      <c r="D2822" s="5" t="s">
        <v>9111</v>
      </c>
      <c r="E2822" s="2" t="s">
        <v>0</v>
      </c>
      <c r="F2822" s="6">
        <v>75.100382712286674</v>
      </c>
      <c r="G2822" s="8">
        <v>254.93015654180277</v>
      </c>
      <c r="H2822" s="6">
        <v>0</v>
      </c>
      <c r="I2822" s="6">
        <v>0</v>
      </c>
      <c r="J2822" s="6">
        <v>0</v>
      </c>
      <c r="K2822" s="5"/>
    </row>
    <row r="2823" spans="1:11">
      <c r="A2823" s="5" t="s">
        <v>12219</v>
      </c>
      <c r="B2823" s="5" t="s">
        <v>74</v>
      </c>
      <c r="C2823" s="5" t="s">
        <v>72</v>
      </c>
      <c r="D2823" s="5" t="s">
        <v>9112</v>
      </c>
      <c r="E2823" s="2" t="s">
        <v>0</v>
      </c>
      <c r="F2823" s="6">
        <v>79.359330747266881</v>
      </c>
      <c r="G2823" s="8">
        <v>260.02689135781878</v>
      </c>
      <c r="H2823" s="6">
        <v>0</v>
      </c>
      <c r="I2823" s="6">
        <v>0</v>
      </c>
      <c r="J2823" s="6">
        <v>0</v>
      </c>
      <c r="K2823" s="5"/>
    </row>
    <row r="2824" spans="1:11">
      <c r="A2824" s="5" t="s">
        <v>12220</v>
      </c>
      <c r="B2824" s="5" t="s">
        <v>74</v>
      </c>
      <c r="C2824" s="5" t="s">
        <v>72</v>
      </c>
      <c r="D2824" s="5" t="s">
        <v>9113</v>
      </c>
      <c r="E2824" s="2" t="s">
        <v>0</v>
      </c>
      <c r="F2824" s="6">
        <v>54.932082943698596</v>
      </c>
      <c r="G2824" s="8">
        <v>260.02794078852151</v>
      </c>
      <c r="H2824" s="6">
        <v>0</v>
      </c>
      <c r="I2824" s="6">
        <v>0</v>
      </c>
      <c r="J2824" s="6">
        <v>0</v>
      </c>
      <c r="K2824" s="5"/>
    </row>
    <row r="2825" spans="1:11">
      <c r="A2825" s="5" t="s">
        <v>12221</v>
      </c>
      <c r="B2825" s="5" t="s">
        <v>74</v>
      </c>
      <c r="C2825" s="5" t="s">
        <v>72</v>
      </c>
      <c r="D2825" s="5" t="s">
        <v>9114</v>
      </c>
      <c r="E2825" s="2" t="s">
        <v>0</v>
      </c>
      <c r="F2825" s="6">
        <v>63.794008177754463</v>
      </c>
      <c r="G2825" s="8">
        <v>260.02838278044072</v>
      </c>
      <c r="H2825" s="6">
        <v>0</v>
      </c>
      <c r="I2825" s="6">
        <v>0</v>
      </c>
      <c r="J2825" s="6">
        <v>0</v>
      </c>
      <c r="K2825" s="5"/>
    </row>
    <row r="2826" spans="1:11">
      <c r="A2826" s="5" t="s">
        <v>12222</v>
      </c>
      <c r="B2826" s="5" t="s">
        <v>74</v>
      </c>
      <c r="C2826" s="5" t="s">
        <v>72</v>
      </c>
      <c r="D2826" s="5" t="s">
        <v>9115</v>
      </c>
      <c r="E2826" s="2" t="s">
        <v>0</v>
      </c>
      <c r="F2826" s="6">
        <v>67.00451919762348</v>
      </c>
      <c r="G2826" s="8">
        <v>260.0287235420443</v>
      </c>
      <c r="H2826" s="6">
        <v>0</v>
      </c>
      <c r="I2826" s="6">
        <v>0</v>
      </c>
      <c r="J2826" s="6">
        <v>0</v>
      </c>
      <c r="K2826" s="5"/>
    </row>
    <row r="2827" spans="1:11">
      <c r="A2827" s="5" t="s">
        <v>12223</v>
      </c>
      <c r="B2827" s="5" t="s">
        <v>74</v>
      </c>
      <c r="C2827" s="5" t="s">
        <v>72</v>
      </c>
      <c r="D2827" s="5" t="s">
        <v>9116</v>
      </c>
      <c r="E2827" s="2" t="s">
        <v>0</v>
      </c>
      <c r="F2827" s="6">
        <v>51.542239158085565</v>
      </c>
      <c r="G2827" s="8">
        <v>242.69291579938775</v>
      </c>
      <c r="H2827" s="6">
        <v>0</v>
      </c>
      <c r="I2827" s="6">
        <v>0</v>
      </c>
      <c r="J2827" s="6">
        <v>0</v>
      </c>
      <c r="K2827" s="5"/>
    </row>
    <row r="2828" spans="1:11">
      <c r="A2828" s="5" t="s">
        <v>12224</v>
      </c>
      <c r="B2828" s="5" t="s">
        <v>74</v>
      </c>
      <c r="C2828" s="5" t="s">
        <v>72</v>
      </c>
      <c r="D2828" s="5" t="s">
        <v>9117</v>
      </c>
      <c r="E2828" s="2" t="s">
        <v>0</v>
      </c>
      <c r="F2828" s="6">
        <v>67.146430744058236</v>
      </c>
      <c r="G2828" s="8">
        <v>245.75344549096934</v>
      </c>
      <c r="H2828" s="6">
        <v>0</v>
      </c>
      <c r="I2828" s="6">
        <v>0</v>
      </c>
      <c r="J2828" s="6">
        <v>0</v>
      </c>
      <c r="K2828" s="5"/>
    </row>
    <row r="2829" spans="1:11">
      <c r="A2829" s="5" t="s">
        <v>12225</v>
      </c>
      <c r="B2829" s="5" t="s">
        <v>74</v>
      </c>
      <c r="C2829" s="5" t="s">
        <v>72</v>
      </c>
      <c r="D2829" s="5" t="s">
        <v>9118</v>
      </c>
      <c r="E2829" s="2" t="s">
        <v>0</v>
      </c>
      <c r="F2829" s="6">
        <v>59.060040788209264</v>
      </c>
      <c r="G2829" s="8">
        <v>260.02792594800428</v>
      </c>
      <c r="H2829" s="6">
        <v>0</v>
      </c>
      <c r="I2829" s="6">
        <v>0</v>
      </c>
      <c r="J2829" s="6">
        <v>0</v>
      </c>
      <c r="K2829" s="5"/>
    </row>
    <row r="2830" spans="1:11">
      <c r="A2830" s="5" t="s">
        <v>12226</v>
      </c>
      <c r="B2830" s="5" t="s">
        <v>74</v>
      </c>
      <c r="C2830" s="5" t="s">
        <v>72</v>
      </c>
      <c r="D2830" s="5" t="s">
        <v>9119</v>
      </c>
      <c r="E2830" s="2" t="s">
        <v>0</v>
      </c>
      <c r="F2830" s="6">
        <v>80.258695939464275</v>
      </c>
      <c r="G2830" s="8">
        <v>260.0288799009262</v>
      </c>
      <c r="H2830" s="6">
        <v>0</v>
      </c>
      <c r="I2830" s="6">
        <v>0</v>
      </c>
      <c r="J2830" s="6">
        <v>0</v>
      </c>
      <c r="K2830" s="5"/>
    </row>
    <row r="2831" spans="1:11">
      <c r="A2831" s="5" t="s">
        <v>12227</v>
      </c>
      <c r="B2831" s="5" t="s">
        <v>74</v>
      </c>
      <c r="C2831" s="5" t="s">
        <v>72</v>
      </c>
      <c r="D2831" s="5" t="s">
        <v>9120</v>
      </c>
      <c r="E2831" s="2" t="s">
        <v>0</v>
      </c>
      <c r="F2831" s="6">
        <v>90.478914731740687</v>
      </c>
      <c r="G2831" s="8">
        <v>260.02906498852525</v>
      </c>
      <c r="H2831" s="6">
        <v>0</v>
      </c>
      <c r="I2831" s="6">
        <v>0</v>
      </c>
      <c r="J2831" s="6">
        <v>0</v>
      </c>
      <c r="K2831" s="5"/>
    </row>
    <row r="2832" spans="1:11">
      <c r="A2832" s="5" t="s">
        <v>12228</v>
      </c>
      <c r="B2832" s="5" t="s">
        <v>74</v>
      </c>
      <c r="C2832" s="5" t="s">
        <v>72</v>
      </c>
      <c r="D2832" s="5" t="s">
        <v>9121</v>
      </c>
      <c r="E2832" s="2" t="s">
        <v>0</v>
      </c>
      <c r="F2832" s="6">
        <v>76.79010690232289</v>
      </c>
      <c r="G2832" s="8">
        <v>260.02862555286583</v>
      </c>
      <c r="H2832" s="6">
        <v>0</v>
      </c>
      <c r="I2832" s="6">
        <v>0</v>
      </c>
      <c r="J2832" s="6">
        <v>0</v>
      </c>
      <c r="K2832" s="5"/>
    </row>
    <row r="2833" spans="1:11">
      <c r="A2833" s="5" t="s">
        <v>12229</v>
      </c>
      <c r="B2833" s="5" t="s">
        <v>74</v>
      </c>
      <c r="C2833" s="5" t="s">
        <v>72</v>
      </c>
      <c r="D2833" s="5" t="s">
        <v>9122</v>
      </c>
      <c r="E2833" s="2" t="s">
        <v>0</v>
      </c>
      <c r="F2833" s="6">
        <v>49.73545191655657</v>
      </c>
      <c r="G2833" s="8">
        <v>255.94966956395083</v>
      </c>
      <c r="H2833" s="6">
        <v>0</v>
      </c>
      <c r="I2833" s="6">
        <v>0</v>
      </c>
      <c r="J2833" s="6">
        <v>0</v>
      </c>
      <c r="K2833" s="5"/>
    </row>
    <row r="2834" spans="1:11">
      <c r="A2834" s="5" t="s">
        <v>12230</v>
      </c>
      <c r="B2834" s="5" t="s">
        <v>74</v>
      </c>
      <c r="C2834" s="5" t="s">
        <v>72</v>
      </c>
      <c r="D2834" s="5" t="s">
        <v>9123</v>
      </c>
      <c r="E2834" s="2" t="s">
        <v>0</v>
      </c>
      <c r="F2834" s="6">
        <v>80.602580644505565</v>
      </c>
      <c r="G2834" s="8">
        <v>260.02856993306744</v>
      </c>
      <c r="H2834" s="6">
        <v>0</v>
      </c>
      <c r="I2834" s="6">
        <v>0</v>
      </c>
      <c r="J2834" s="6">
        <v>0</v>
      </c>
      <c r="K2834" s="5"/>
    </row>
    <row r="2835" spans="1:11">
      <c r="A2835" s="5" t="s">
        <v>12231</v>
      </c>
      <c r="B2835" s="5" t="s">
        <v>74</v>
      </c>
      <c r="C2835" s="5" t="s">
        <v>72</v>
      </c>
      <c r="D2835" s="5" t="s">
        <v>9124</v>
      </c>
      <c r="E2835" s="2" t="s">
        <v>0</v>
      </c>
      <c r="F2835" s="6">
        <v>76.180328134374562</v>
      </c>
      <c r="G2835" s="8">
        <v>260.02834793174856</v>
      </c>
      <c r="H2835" s="6">
        <v>0</v>
      </c>
      <c r="I2835" s="6">
        <v>0</v>
      </c>
      <c r="J2835" s="6">
        <v>0</v>
      </c>
      <c r="K2835" s="5"/>
    </row>
    <row r="2836" spans="1:11">
      <c r="A2836" s="5" t="s">
        <v>12232</v>
      </c>
      <c r="B2836" s="5" t="s">
        <v>74</v>
      </c>
      <c r="C2836" s="5" t="s">
        <v>72</v>
      </c>
      <c r="D2836" s="5" t="s">
        <v>9125</v>
      </c>
      <c r="E2836" s="2" t="s">
        <v>0</v>
      </c>
      <c r="F2836" s="6">
        <v>62.445521387859777</v>
      </c>
      <c r="G2836" s="8">
        <v>260.03024469831075</v>
      </c>
      <c r="H2836" s="6">
        <v>0</v>
      </c>
      <c r="I2836" s="6">
        <v>0</v>
      </c>
      <c r="J2836" s="6">
        <v>0</v>
      </c>
      <c r="K2836" s="5"/>
    </row>
    <row r="2837" spans="1:11">
      <c r="A2837" s="5" t="s">
        <v>12233</v>
      </c>
      <c r="B2837" s="5" t="s">
        <v>74</v>
      </c>
      <c r="C2837" s="5" t="s">
        <v>72</v>
      </c>
      <c r="D2837" s="5" t="s">
        <v>9126</v>
      </c>
      <c r="E2837" s="2" t="s">
        <v>0</v>
      </c>
      <c r="F2837" s="6">
        <v>91.742676405860209</v>
      </c>
      <c r="G2837" s="8">
        <v>260.02900694016279</v>
      </c>
      <c r="H2837" s="6">
        <v>0</v>
      </c>
      <c r="I2837" s="6">
        <v>0</v>
      </c>
      <c r="J2837" s="6">
        <v>0</v>
      </c>
      <c r="K2837" s="5"/>
    </row>
    <row r="2838" spans="1:11">
      <c r="A2838" s="5" t="s">
        <v>12234</v>
      </c>
      <c r="B2838" s="5" t="s">
        <v>74</v>
      </c>
      <c r="C2838" s="5" t="s">
        <v>72</v>
      </c>
      <c r="D2838" s="5" t="s">
        <v>9127</v>
      </c>
      <c r="E2838" s="2" t="s">
        <v>0</v>
      </c>
      <c r="F2838" s="6">
        <v>58.943542002858422</v>
      </c>
      <c r="G2838" s="8">
        <v>260.02827512556928</v>
      </c>
      <c r="H2838" s="6">
        <v>0</v>
      </c>
      <c r="I2838" s="6">
        <v>0</v>
      </c>
      <c r="J2838" s="6">
        <v>0</v>
      </c>
      <c r="K2838" s="5"/>
    </row>
    <row r="2839" spans="1:11">
      <c r="A2839" s="5" t="s">
        <v>12235</v>
      </c>
      <c r="B2839" s="5" t="s">
        <v>74</v>
      </c>
      <c r="C2839" s="5" t="s">
        <v>72</v>
      </c>
      <c r="D2839" s="5" t="s">
        <v>9128</v>
      </c>
      <c r="E2839" s="2" t="s">
        <v>0</v>
      </c>
      <c r="F2839" s="6">
        <v>95.666816644912387</v>
      </c>
      <c r="G2839" s="8">
        <v>260.02982169983687</v>
      </c>
      <c r="H2839" s="6">
        <v>0</v>
      </c>
      <c r="I2839" s="6">
        <v>0</v>
      </c>
      <c r="J2839" s="6">
        <v>0</v>
      </c>
      <c r="K2839" s="5"/>
    </row>
    <row r="2840" spans="1:11">
      <c r="A2840" s="5" t="s">
        <v>12236</v>
      </c>
      <c r="B2840" s="5" t="s">
        <v>74</v>
      </c>
      <c r="C2840" s="5" t="s">
        <v>72</v>
      </c>
      <c r="D2840" s="5" t="s">
        <v>9129</v>
      </c>
      <c r="E2840" s="2" t="s">
        <v>0</v>
      </c>
      <c r="F2840" s="6">
        <v>49.270219026630393</v>
      </c>
      <c r="G2840" s="8">
        <v>246.77174773976174</v>
      </c>
      <c r="H2840" s="6">
        <v>0</v>
      </c>
      <c r="I2840" s="6">
        <v>0</v>
      </c>
      <c r="J2840" s="6">
        <v>0</v>
      </c>
      <c r="K2840" s="5"/>
    </row>
    <row r="2841" spans="1:11">
      <c r="A2841" s="5" t="s">
        <v>12237</v>
      </c>
      <c r="B2841" s="5" t="s">
        <v>74</v>
      </c>
      <c r="C2841" s="5" t="s">
        <v>72</v>
      </c>
      <c r="D2841" s="5" t="s">
        <v>9130</v>
      </c>
      <c r="E2841" s="2" t="s">
        <v>0</v>
      </c>
      <c r="F2841" s="6">
        <v>56.950579070010086</v>
      </c>
      <c r="G2841" s="8">
        <v>260.02778657421561</v>
      </c>
      <c r="H2841" s="6">
        <v>0</v>
      </c>
      <c r="I2841" s="6">
        <v>0</v>
      </c>
      <c r="J2841" s="6">
        <v>0</v>
      </c>
      <c r="K2841" s="5"/>
    </row>
    <row r="2842" spans="1:11">
      <c r="A2842" s="5" t="s">
        <v>12238</v>
      </c>
      <c r="B2842" s="5" t="s">
        <v>74</v>
      </c>
      <c r="C2842" s="5" t="s">
        <v>72</v>
      </c>
      <c r="D2842" s="5" t="s">
        <v>9131</v>
      </c>
      <c r="E2842" s="2" t="s">
        <v>0</v>
      </c>
      <c r="F2842" s="6">
        <v>53.35472663117099</v>
      </c>
      <c r="G2842" s="8">
        <v>260.02891159867198</v>
      </c>
      <c r="H2842" s="6">
        <v>0</v>
      </c>
      <c r="I2842" s="6">
        <v>0</v>
      </c>
      <c r="J2842" s="6">
        <v>0</v>
      </c>
      <c r="K2842" s="5"/>
    </row>
    <row r="2843" spans="1:11">
      <c r="A2843" s="5" t="s">
        <v>12239</v>
      </c>
      <c r="B2843" s="5" t="s">
        <v>74</v>
      </c>
      <c r="C2843" s="5" t="s">
        <v>72</v>
      </c>
      <c r="D2843" s="5" t="s">
        <v>9132</v>
      </c>
      <c r="E2843" s="2" t="s">
        <v>0</v>
      </c>
      <c r="F2843" s="6">
        <v>54.938472207994664</v>
      </c>
      <c r="G2843" s="8">
        <v>260.02865919926148</v>
      </c>
      <c r="H2843" s="6">
        <v>0</v>
      </c>
      <c r="I2843" s="6">
        <v>0</v>
      </c>
      <c r="J2843" s="6">
        <v>0</v>
      </c>
      <c r="K2843" s="5"/>
    </row>
    <row r="2844" spans="1:11">
      <c r="A2844" s="5" t="s">
        <v>12240</v>
      </c>
      <c r="B2844" s="5" t="s">
        <v>74</v>
      </c>
      <c r="C2844" s="5" t="s">
        <v>72</v>
      </c>
      <c r="D2844" s="5" t="s">
        <v>9133</v>
      </c>
      <c r="E2844" s="2" t="s">
        <v>0</v>
      </c>
      <c r="F2844" s="6">
        <v>85.730320200329089</v>
      </c>
      <c r="G2844" s="8">
        <v>260.0292204428082</v>
      </c>
      <c r="H2844" s="6">
        <v>0</v>
      </c>
      <c r="I2844" s="6">
        <v>0</v>
      </c>
      <c r="J2844" s="6">
        <v>0</v>
      </c>
      <c r="K2844" s="5"/>
    </row>
    <row r="2845" spans="1:11">
      <c r="A2845" s="5" t="s">
        <v>12241</v>
      </c>
      <c r="B2845" s="5" t="s">
        <v>74</v>
      </c>
      <c r="C2845" s="5" t="s">
        <v>72</v>
      </c>
      <c r="D2845" s="5" t="s">
        <v>9134</v>
      </c>
      <c r="E2845" s="2" t="s">
        <v>0</v>
      </c>
      <c r="F2845" s="6">
        <v>68.023972648857438</v>
      </c>
      <c r="G2845" s="8">
        <v>260.0293942731588</v>
      </c>
      <c r="H2845" s="6">
        <v>0</v>
      </c>
      <c r="I2845" s="6">
        <v>0</v>
      </c>
      <c r="J2845" s="6">
        <v>0</v>
      </c>
      <c r="K2845" s="5"/>
    </row>
    <row r="2846" spans="1:11">
      <c r="A2846" s="5" t="s">
        <v>12242</v>
      </c>
      <c r="B2846" s="5" t="s">
        <v>74</v>
      </c>
      <c r="C2846" s="5" t="s">
        <v>72</v>
      </c>
      <c r="D2846" s="5" t="s">
        <v>9135</v>
      </c>
      <c r="E2846" s="2" t="s">
        <v>0</v>
      </c>
      <c r="F2846" s="6">
        <v>65.762677481572339</v>
      </c>
      <c r="G2846" s="8">
        <v>260.02763950103093</v>
      </c>
      <c r="H2846" s="6">
        <v>0</v>
      </c>
      <c r="I2846" s="6">
        <v>0</v>
      </c>
      <c r="J2846" s="6">
        <v>0</v>
      </c>
      <c r="K2846" s="5"/>
    </row>
    <row r="2847" spans="1:11">
      <c r="A2847" s="5" t="s">
        <v>12243</v>
      </c>
      <c r="B2847" s="5" t="s">
        <v>74</v>
      </c>
      <c r="C2847" s="5" t="s">
        <v>72</v>
      </c>
      <c r="D2847" s="5" t="s">
        <v>9136</v>
      </c>
      <c r="E2847" s="2" t="s">
        <v>0</v>
      </c>
      <c r="F2847" s="6">
        <v>77.967359264259699</v>
      </c>
      <c r="G2847" s="8">
        <v>232.49637766641428</v>
      </c>
      <c r="H2847" s="6">
        <v>0</v>
      </c>
      <c r="I2847" s="6">
        <v>0</v>
      </c>
      <c r="J2847" s="6">
        <v>0</v>
      </c>
      <c r="K2847" s="5"/>
    </row>
    <row r="2848" spans="1:11">
      <c r="A2848" s="5" t="s">
        <v>12244</v>
      </c>
      <c r="B2848" s="5" t="s">
        <v>74</v>
      </c>
      <c r="C2848" s="5" t="s">
        <v>72</v>
      </c>
      <c r="D2848" s="5" t="s">
        <v>9137</v>
      </c>
      <c r="E2848" s="2" t="s">
        <v>0</v>
      </c>
      <c r="F2848" s="6">
        <v>58.287394862468744</v>
      </c>
      <c r="G2848" s="8">
        <v>260.02989947210222</v>
      </c>
      <c r="H2848" s="6">
        <v>0</v>
      </c>
      <c r="I2848" s="6">
        <v>0</v>
      </c>
      <c r="J2848" s="6">
        <v>0</v>
      </c>
      <c r="K2848" s="5"/>
    </row>
    <row r="2849" spans="1:11">
      <c r="A2849" s="5" t="s">
        <v>12245</v>
      </c>
      <c r="B2849" s="5" t="s">
        <v>74</v>
      </c>
      <c r="C2849" s="5" t="s">
        <v>72</v>
      </c>
      <c r="D2849" s="5" t="s">
        <v>9138</v>
      </c>
      <c r="E2849" s="2" t="s">
        <v>0</v>
      </c>
      <c r="F2849" s="6">
        <v>99.906676329608018</v>
      </c>
      <c r="G2849" s="8">
        <v>260.02873453611522</v>
      </c>
      <c r="H2849" s="6">
        <v>0</v>
      </c>
      <c r="I2849" s="6">
        <v>0</v>
      </c>
      <c r="J2849" s="6">
        <v>0</v>
      </c>
      <c r="K2849" s="5"/>
    </row>
    <row r="2850" spans="1:11">
      <c r="A2850" s="5" t="s">
        <v>12246</v>
      </c>
      <c r="B2850" s="5" t="s">
        <v>74</v>
      </c>
      <c r="C2850" s="5" t="s">
        <v>72</v>
      </c>
      <c r="D2850" s="5" t="s">
        <v>9139</v>
      </c>
      <c r="E2850" s="2" t="s">
        <v>0</v>
      </c>
      <c r="F2850" s="6">
        <v>104.81643930646119</v>
      </c>
      <c r="G2850" s="8">
        <v>260.02813406519454</v>
      </c>
      <c r="H2850" s="6">
        <v>0</v>
      </c>
      <c r="I2850" s="6">
        <v>0</v>
      </c>
      <c r="J2850" s="6">
        <v>0</v>
      </c>
      <c r="K2850" s="5"/>
    </row>
    <row r="2851" spans="1:11">
      <c r="A2851" s="5" t="s">
        <v>12247</v>
      </c>
      <c r="B2851" s="5" t="s">
        <v>74</v>
      </c>
      <c r="C2851" s="5" t="s">
        <v>72</v>
      </c>
      <c r="D2851" s="5" t="s">
        <v>9140</v>
      </c>
      <c r="E2851" s="2" t="s">
        <v>0</v>
      </c>
      <c r="F2851" s="6">
        <v>95.714296619660857</v>
      </c>
      <c r="G2851" s="8">
        <v>260.02849211014279</v>
      </c>
      <c r="H2851" s="6">
        <v>0</v>
      </c>
      <c r="I2851" s="6">
        <v>0</v>
      </c>
      <c r="J2851" s="6">
        <v>0</v>
      </c>
      <c r="K2851" s="5"/>
    </row>
    <row r="2852" spans="1:11">
      <c r="A2852" s="5" t="s">
        <v>12248</v>
      </c>
      <c r="B2852" s="5" t="s">
        <v>74</v>
      </c>
      <c r="C2852" s="5" t="s">
        <v>72</v>
      </c>
      <c r="D2852" s="5" t="s">
        <v>9141</v>
      </c>
      <c r="E2852" s="2" t="s">
        <v>0</v>
      </c>
      <c r="F2852" s="6">
        <v>47.150203326376484</v>
      </c>
      <c r="G2852" s="8">
        <v>260.02754050390519</v>
      </c>
      <c r="H2852" s="6">
        <v>0</v>
      </c>
      <c r="I2852" s="6">
        <v>0</v>
      </c>
      <c r="J2852" s="6">
        <v>0</v>
      </c>
      <c r="K2852" s="5"/>
    </row>
    <row r="2853" spans="1:11">
      <c r="A2853" s="5" t="s">
        <v>12249</v>
      </c>
      <c r="B2853" s="5" t="s">
        <v>74</v>
      </c>
      <c r="C2853" s="5" t="s">
        <v>72</v>
      </c>
      <c r="D2853" s="5" t="s">
        <v>9142</v>
      </c>
      <c r="E2853" s="2" t="s">
        <v>0</v>
      </c>
      <c r="F2853" s="6">
        <v>53.44879643173914</v>
      </c>
      <c r="G2853" s="8">
        <v>228.4177821317877</v>
      </c>
      <c r="H2853" s="6">
        <v>0</v>
      </c>
      <c r="I2853" s="6">
        <v>0</v>
      </c>
      <c r="J2853" s="6">
        <v>0</v>
      </c>
      <c r="K2853" s="5"/>
    </row>
    <row r="2854" spans="1:11">
      <c r="A2854" s="5" t="s">
        <v>12250</v>
      </c>
      <c r="B2854" s="5" t="s">
        <v>74</v>
      </c>
      <c r="C2854" s="5" t="s">
        <v>72</v>
      </c>
      <c r="D2854" s="5" t="s">
        <v>9143</v>
      </c>
      <c r="E2854" s="2" t="s">
        <v>0</v>
      </c>
      <c r="F2854" s="6">
        <v>86.574298351762422</v>
      </c>
      <c r="G2854" s="8">
        <v>260.0286094964984</v>
      </c>
      <c r="H2854" s="6">
        <v>0</v>
      </c>
      <c r="I2854" s="6">
        <v>0</v>
      </c>
      <c r="J2854" s="6">
        <v>0</v>
      </c>
      <c r="K2854" s="5"/>
    </row>
    <row r="2855" spans="1:11">
      <c r="A2855" s="5" t="s">
        <v>12251</v>
      </c>
      <c r="B2855" s="5" t="s">
        <v>74</v>
      </c>
      <c r="C2855" s="5" t="s">
        <v>72</v>
      </c>
      <c r="D2855" s="5" t="s">
        <v>9144</v>
      </c>
      <c r="E2855" s="2" t="s">
        <v>0</v>
      </c>
      <c r="F2855" s="6">
        <v>50.028397144180374</v>
      </c>
      <c r="G2855" s="8">
        <v>257.99007868117951</v>
      </c>
      <c r="H2855" s="6">
        <v>0</v>
      </c>
      <c r="I2855" s="6">
        <v>0</v>
      </c>
      <c r="J2855" s="6">
        <v>0</v>
      </c>
      <c r="K2855" s="5"/>
    </row>
    <row r="2856" spans="1:11">
      <c r="A2856" s="5" t="s">
        <v>12252</v>
      </c>
      <c r="B2856" s="5" t="s">
        <v>74</v>
      </c>
      <c r="C2856" s="5" t="s">
        <v>72</v>
      </c>
      <c r="D2856" s="5" t="s">
        <v>9145</v>
      </c>
      <c r="E2856" s="2" t="s">
        <v>0</v>
      </c>
      <c r="F2856" s="6">
        <v>72.616269915548997</v>
      </c>
      <c r="G2856" s="8">
        <v>260.02829696502863</v>
      </c>
      <c r="H2856" s="6">
        <v>0</v>
      </c>
      <c r="I2856" s="6">
        <v>0</v>
      </c>
      <c r="J2856" s="6">
        <v>0</v>
      </c>
      <c r="K2856" s="5"/>
    </row>
    <row r="2857" spans="1:11">
      <c r="A2857" s="5" t="s">
        <v>12253</v>
      </c>
      <c r="B2857" s="5" t="s">
        <v>74</v>
      </c>
      <c r="C2857" s="5" t="s">
        <v>72</v>
      </c>
      <c r="D2857" s="5" t="s">
        <v>9146</v>
      </c>
      <c r="E2857" s="2" t="s">
        <v>0</v>
      </c>
      <c r="F2857" s="6">
        <v>49.326473289900548</v>
      </c>
      <c r="G2857" s="8">
        <v>260.02805198026118</v>
      </c>
      <c r="H2857" s="6">
        <v>0</v>
      </c>
      <c r="I2857" s="6">
        <v>0</v>
      </c>
      <c r="J2857" s="6">
        <v>0</v>
      </c>
      <c r="K2857" s="5"/>
    </row>
    <row r="2858" spans="1:11">
      <c r="A2858" s="5" t="s">
        <v>12254</v>
      </c>
      <c r="B2858" s="5" t="s">
        <v>74</v>
      </c>
      <c r="C2858" s="5" t="s">
        <v>72</v>
      </c>
      <c r="D2858" s="5" t="s">
        <v>9147</v>
      </c>
      <c r="E2858" s="2" t="s">
        <v>0</v>
      </c>
      <c r="F2858" s="6">
        <v>107.17993509238856</v>
      </c>
      <c r="G2858" s="8">
        <v>260.03021268811762</v>
      </c>
      <c r="H2858" s="6">
        <v>0</v>
      </c>
      <c r="I2858" s="6">
        <v>0</v>
      </c>
      <c r="J2858" s="6">
        <v>0</v>
      </c>
      <c r="K2858" s="5"/>
    </row>
    <row r="2859" spans="1:11">
      <c r="A2859" s="5" t="s">
        <v>12255</v>
      </c>
      <c r="B2859" s="5" t="s">
        <v>74</v>
      </c>
      <c r="C2859" s="5" t="s">
        <v>72</v>
      </c>
      <c r="D2859" s="5" t="s">
        <v>9148</v>
      </c>
      <c r="E2859" s="2" t="s">
        <v>0</v>
      </c>
      <c r="F2859" s="6">
        <v>97.097967177615246</v>
      </c>
      <c r="G2859" s="8">
        <v>260.02948176092531</v>
      </c>
      <c r="H2859" s="6">
        <v>0</v>
      </c>
      <c r="I2859" s="6">
        <v>0</v>
      </c>
      <c r="J2859" s="6">
        <v>0</v>
      </c>
      <c r="K2859" s="5"/>
    </row>
    <row r="2860" spans="1:11">
      <c r="A2860" s="5" t="s">
        <v>12256</v>
      </c>
      <c r="B2860" s="5" t="s">
        <v>74</v>
      </c>
      <c r="C2860" s="5" t="s">
        <v>72</v>
      </c>
      <c r="D2860" s="5" t="s">
        <v>9149</v>
      </c>
      <c r="E2860" s="2" t="s">
        <v>0</v>
      </c>
      <c r="F2860" s="6">
        <v>49.787155802326026</v>
      </c>
      <c r="G2860" s="8">
        <v>260.02831700485609</v>
      </c>
      <c r="H2860" s="6">
        <v>0</v>
      </c>
      <c r="I2860" s="6">
        <v>0</v>
      </c>
      <c r="J2860" s="6">
        <v>0</v>
      </c>
      <c r="K2860" s="5"/>
    </row>
    <row r="2861" spans="1:11">
      <c r="A2861" s="5" t="s">
        <v>12257</v>
      </c>
      <c r="B2861" s="5" t="s">
        <v>74</v>
      </c>
      <c r="C2861" s="5" t="s">
        <v>72</v>
      </c>
      <c r="D2861" s="5" t="s">
        <v>9150</v>
      </c>
      <c r="E2861" s="2" t="s">
        <v>0</v>
      </c>
      <c r="F2861" s="6">
        <v>45.897828883842472</v>
      </c>
      <c r="G2861" s="8">
        <v>260.02840612737822</v>
      </c>
      <c r="H2861" s="6">
        <v>0</v>
      </c>
      <c r="I2861" s="6">
        <v>0</v>
      </c>
      <c r="J2861" s="6">
        <v>0</v>
      </c>
      <c r="K2861" s="5"/>
    </row>
    <row r="2862" spans="1:11">
      <c r="A2862" s="5" t="s">
        <v>12258</v>
      </c>
      <c r="B2862" s="5" t="s">
        <v>74</v>
      </c>
      <c r="C2862" s="5" t="s">
        <v>72</v>
      </c>
      <c r="D2862" s="5" t="s">
        <v>9151</v>
      </c>
      <c r="E2862" s="2" t="s">
        <v>0</v>
      </c>
      <c r="F2862" s="6">
        <v>75.689876174361288</v>
      </c>
      <c r="G2862" s="8">
        <v>260.02786226346626</v>
      </c>
      <c r="H2862" s="6">
        <v>0</v>
      </c>
      <c r="I2862" s="6">
        <v>0</v>
      </c>
      <c r="J2862" s="6">
        <v>0</v>
      </c>
      <c r="K2862" s="5"/>
    </row>
    <row r="2863" spans="1:11">
      <c r="A2863" s="5" t="s">
        <v>12259</v>
      </c>
      <c r="B2863" s="5" t="s">
        <v>74</v>
      </c>
      <c r="C2863" s="5" t="s">
        <v>72</v>
      </c>
      <c r="D2863" s="5" t="s">
        <v>9152</v>
      </c>
      <c r="E2863" s="2" t="s">
        <v>0</v>
      </c>
      <c r="F2863" s="6">
        <v>66.498833870791188</v>
      </c>
      <c r="G2863" s="8">
        <v>260.02857086725771</v>
      </c>
      <c r="H2863" s="6">
        <v>0</v>
      </c>
      <c r="I2863" s="6">
        <v>0</v>
      </c>
      <c r="J2863" s="6">
        <v>0</v>
      </c>
      <c r="K2863" s="5"/>
    </row>
    <row r="2864" spans="1:11">
      <c r="A2864" s="5" t="s">
        <v>12260</v>
      </c>
      <c r="B2864" s="5" t="s">
        <v>74</v>
      </c>
      <c r="C2864" s="5" t="s">
        <v>72</v>
      </c>
      <c r="D2864" s="5" t="s">
        <v>9153</v>
      </c>
      <c r="E2864" s="2" t="s">
        <v>0</v>
      </c>
      <c r="F2864" s="6">
        <v>87.305531276647983</v>
      </c>
      <c r="G2864" s="8">
        <v>260.02843162163038</v>
      </c>
      <c r="H2864" s="6">
        <v>0</v>
      </c>
      <c r="I2864" s="6">
        <v>0</v>
      </c>
      <c r="J2864" s="6">
        <v>0</v>
      </c>
      <c r="K2864" s="5"/>
    </row>
    <row r="2865" spans="1:11">
      <c r="A2865" s="5" t="s">
        <v>12261</v>
      </c>
      <c r="B2865" s="5" t="s">
        <v>74</v>
      </c>
      <c r="C2865" s="5" t="s">
        <v>72</v>
      </c>
      <c r="D2865" s="5" t="s">
        <v>9154</v>
      </c>
      <c r="E2865" s="2" t="s">
        <v>0</v>
      </c>
      <c r="F2865" s="6">
        <v>84.863980652293378</v>
      </c>
      <c r="G2865" s="8">
        <v>260.02964154735537</v>
      </c>
      <c r="H2865" s="6">
        <v>0</v>
      </c>
      <c r="I2865" s="6">
        <v>0</v>
      </c>
      <c r="J2865" s="6">
        <v>0</v>
      </c>
      <c r="K2865" s="5"/>
    </row>
    <row r="2866" spans="1:11">
      <c r="A2866" s="5" t="s">
        <v>12262</v>
      </c>
      <c r="B2866" s="5" t="s">
        <v>74</v>
      </c>
      <c r="C2866" s="5" t="s">
        <v>72</v>
      </c>
      <c r="D2866" s="5" t="s">
        <v>9155</v>
      </c>
      <c r="E2866" s="2" t="s">
        <v>0</v>
      </c>
      <c r="F2866" s="6">
        <v>74.922031632880376</v>
      </c>
      <c r="G2866" s="8">
        <v>260.03007351303188</v>
      </c>
      <c r="H2866" s="6">
        <v>0</v>
      </c>
      <c r="I2866" s="6">
        <v>0</v>
      </c>
      <c r="J2866" s="6">
        <v>0</v>
      </c>
      <c r="K2866" s="5"/>
    </row>
    <row r="2867" spans="1:11">
      <c r="A2867" s="5" t="s">
        <v>12263</v>
      </c>
      <c r="B2867" s="5" t="s">
        <v>74</v>
      </c>
      <c r="C2867" s="5" t="s">
        <v>72</v>
      </c>
      <c r="D2867" s="5" t="s">
        <v>9156</v>
      </c>
      <c r="E2867" s="2" t="s">
        <v>0</v>
      </c>
      <c r="F2867" s="6">
        <v>70.78509852050874</v>
      </c>
      <c r="G2867" s="8">
        <v>260.02889913372638</v>
      </c>
      <c r="H2867" s="6">
        <v>0</v>
      </c>
      <c r="I2867" s="6">
        <v>0</v>
      </c>
      <c r="J2867" s="6">
        <v>0</v>
      </c>
      <c r="K2867" s="5"/>
    </row>
    <row r="2868" spans="1:11">
      <c r="A2868" s="5" t="s">
        <v>12264</v>
      </c>
      <c r="B2868" s="5" t="s">
        <v>74</v>
      </c>
      <c r="C2868" s="5" t="s">
        <v>72</v>
      </c>
      <c r="D2868" s="5" t="s">
        <v>9157</v>
      </c>
      <c r="E2868" s="2" t="s">
        <v>0</v>
      </c>
      <c r="F2868" s="6">
        <v>82.376574851399141</v>
      </c>
      <c r="G2868" s="8">
        <v>260.02744185302311</v>
      </c>
      <c r="H2868" s="6">
        <v>0</v>
      </c>
      <c r="I2868" s="6">
        <v>0</v>
      </c>
      <c r="J2868" s="6">
        <v>0</v>
      </c>
      <c r="K2868" s="5"/>
    </row>
    <row r="2869" spans="1:11">
      <c r="A2869" s="5" t="s">
        <v>12265</v>
      </c>
      <c r="B2869" s="5" t="s">
        <v>74</v>
      </c>
      <c r="C2869" s="5" t="s">
        <v>72</v>
      </c>
      <c r="D2869" s="5" t="s">
        <v>9158</v>
      </c>
      <c r="E2869" s="2" t="s">
        <v>0</v>
      </c>
      <c r="F2869" s="6">
        <v>73.609453323843667</v>
      </c>
      <c r="G2869" s="8">
        <v>260.02875435317765</v>
      </c>
      <c r="H2869" s="6">
        <v>0</v>
      </c>
      <c r="I2869" s="6">
        <v>0</v>
      </c>
      <c r="J2869" s="6">
        <v>0</v>
      </c>
      <c r="K2869" s="5"/>
    </row>
    <row r="2870" spans="1:11">
      <c r="A2870" s="5" t="s">
        <v>12266</v>
      </c>
      <c r="B2870" s="5" t="s">
        <v>74</v>
      </c>
      <c r="C2870" s="5" t="s">
        <v>72</v>
      </c>
      <c r="D2870" s="5" t="s">
        <v>9159</v>
      </c>
      <c r="E2870" s="2" t="s">
        <v>0</v>
      </c>
      <c r="F2870" s="6">
        <v>58.935913827514895</v>
      </c>
      <c r="G2870" s="8">
        <v>205.9825970651018</v>
      </c>
      <c r="H2870" s="6">
        <v>0</v>
      </c>
      <c r="I2870" s="6">
        <v>0</v>
      </c>
      <c r="J2870" s="6">
        <v>0</v>
      </c>
      <c r="K2870" s="5"/>
    </row>
    <row r="2871" spans="1:11">
      <c r="A2871" s="5" t="s">
        <v>12267</v>
      </c>
      <c r="B2871" s="5" t="s">
        <v>74</v>
      </c>
      <c r="C2871" s="5" t="s">
        <v>72</v>
      </c>
      <c r="D2871" s="5" t="s">
        <v>9160</v>
      </c>
      <c r="E2871" s="2" t="s">
        <v>0</v>
      </c>
      <c r="F2871" s="6">
        <v>50.046485783551148</v>
      </c>
      <c r="G2871" s="8">
        <v>208.02283535664344</v>
      </c>
      <c r="H2871" s="6">
        <v>0</v>
      </c>
      <c r="I2871" s="6">
        <v>0</v>
      </c>
      <c r="J2871" s="6">
        <v>0</v>
      </c>
      <c r="K2871" s="5"/>
    </row>
    <row r="2872" spans="1:11">
      <c r="A2872" s="5" t="s">
        <v>12268</v>
      </c>
      <c r="B2872" s="5" t="s">
        <v>74</v>
      </c>
      <c r="C2872" s="5" t="s">
        <v>72</v>
      </c>
      <c r="D2872" s="5" t="s">
        <v>9161</v>
      </c>
      <c r="E2872" s="2" t="s">
        <v>0</v>
      </c>
      <c r="F2872" s="6">
        <v>97.896777032974455</v>
      </c>
      <c r="G2872" s="8">
        <v>260.0286072178211</v>
      </c>
      <c r="H2872" s="6">
        <v>0</v>
      </c>
      <c r="I2872" s="6">
        <v>0</v>
      </c>
      <c r="J2872" s="6">
        <v>0</v>
      </c>
      <c r="K2872" s="5"/>
    </row>
    <row r="2873" spans="1:11">
      <c r="A2873" s="5" t="s">
        <v>12269</v>
      </c>
      <c r="B2873" s="5" t="s">
        <v>74</v>
      </c>
      <c r="C2873" s="5" t="s">
        <v>72</v>
      </c>
      <c r="D2873" s="5" t="s">
        <v>9162</v>
      </c>
      <c r="E2873" s="2" t="s">
        <v>0</v>
      </c>
      <c r="F2873" s="6">
        <v>53.990511716863821</v>
      </c>
      <c r="G2873" s="8">
        <v>260.02861305958191</v>
      </c>
      <c r="H2873" s="6">
        <v>0</v>
      </c>
      <c r="I2873" s="6">
        <v>0</v>
      </c>
      <c r="J2873" s="6">
        <v>0</v>
      </c>
      <c r="K2873" s="5"/>
    </row>
    <row r="2874" spans="1:11">
      <c r="A2874" s="5" t="s">
        <v>12270</v>
      </c>
      <c r="B2874" s="5" t="s">
        <v>74</v>
      </c>
      <c r="C2874" s="5" t="s">
        <v>72</v>
      </c>
      <c r="D2874" s="5" t="s">
        <v>9163</v>
      </c>
      <c r="E2874" s="2" t="s">
        <v>0</v>
      </c>
      <c r="F2874" s="6">
        <v>85.779703709743956</v>
      </c>
      <c r="G2874" s="8">
        <v>260.02902232113439</v>
      </c>
      <c r="H2874" s="6">
        <v>0</v>
      </c>
      <c r="I2874" s="6">
        <v>0</v>
      </c>
      <c r="J2874" s="6">
        <v>0</v>
      </c>
      <c r="K2874" s="5"/>
    </row>
    <row r="2875" spans="1:11">
      <c r="A2875" s="5" t="s">
        <v>12271</v>
      </c>
      <c r="B2875" s="5" t="s">
        <v>74</v>
      </c>
      <c r="C2875" s="5" t="s">
        <v>72</v>
      </c>
      <c r="D2875" s="5" t="s">
        <v>9164</v>
      </c>
      <c r="E2875" s="2" t="s">
        <v>0</v>
      </c>
      <c r="F2875" s="6">
        <v>54.547072108164627</v>
      </c>
      <c r="G2875" s="8">
        <v>254.93094474260354</v>
      </c>
      <c r="H2875" s="6">
        <v>0</v>
      </c>
      <c r="I2875" s="6">
        <v>0</v>
      </c>
      <c r="J2875" s="6">
        <v>0</v>
      </c>
      <c r="K2875" s="5"/>
    </row>
    <row r="2876" spans="1:11">
      <c r="A2876" s="5" t="s">
        <v>12272</v>
      </c>
      <c r="B2876" s="5" t="s">
        <v>74</v>
      </c>
      <c r="C2876" s="5" t="s">
        <v>72</v>
      </c>
      <c r="D2876" s="5" t="s">
        <v>9165</v>
      </c>
      <c r="E2876" s="2" t="s">
        <v>0</v>
      </c>
      <c r="F2876" s="6">
        <v>56.59038702124117</v>
      </c>
      <c r="G2876" s="8">
        <v>260.02837476446405</v>
      </c>
      <c r="H2876" s="6">
        <v>0</v>
      </c>
      <c r="I2876" s="6">
        <v>0</v>
      </c>
      <c r="J2876" s="6">
        <v>0</v>
      </c>
      <c r="K2876" s="5"/>
    </row>
    <row r="2877" spans="1:11">
      <c r="A2877" s="5" t="s">
        <v>12273</v>
      </c>
      <c r="B2877" s="5" t="s">
        <v>74</v>
      </c>
      <c r="C2877" s="5" t="s">
        <v>72</v>
      </c>
      <c r="D2877" s="5" t="s">
        <v>9166</v>
      </c>
      <c r="E2877" s="2" t="s">
        <v>0</v>
      </c>
      <c r="F2877" s="6">
        <v>72.862876555040089</v>
      </c>
      <c r="G2877" s="8">
        <v>260.02820631018585</v>
      </c>
      <c r="H2877" s="6">
        <v>0</v>
      </c>
      <c r="I2877" s="6">
        <v>0</v>
      </c>
      <c r="J2877" s="6">
        <v>0</v>
      </c>
      <c r="K2877" s="5"/>
    </row>
    <row r="2878" spans="1:11">
      <c r="A2878" s="5" t="s">
        <v>12274</v>
      </c>
      <c r="B2878" s="5" t="s">
        <v>74</v>
      </c>
      <c r="C2878" s="5" t="s">
        <v>72</v>
      </c>
      <c r="D2878" s="5" t="s">
        <v>9167</v>
      </c>
      <c r="E2878" s="2" t="s">
        <v>0</v>
      </c>
      <c r="F2878" s="6">
        <v>70.488446472840252</v>
      </c>
      <c r="G2878" s="8">
        <v>260.02828539128291</v>
      </c>
      <c r="H2878" s="6">
        <v>0</v>
      </c>
      <c r="I2878" s="6">
        <v>0</v>
      </c>
      <c r="J2878" s="6">
        <v>0</v>
      </c>
      <c r="K2878" s="5"/>
    </row>
    <row r="2879" spans="1:11">
      <c r="A2879" s="5" t="s">
        <v>12275</v>
      </c>
      <c r="B2879" s="5" t="s">
        <v>74</v>
      </c>
      <c r="C2879" s="5" t="s">
        <v>72</v>
      </c>
      <c r="D2879" s="5" t="s">
        <v>9168</v>
      </c>
      <c r="E2879" s="2" t="s">
        <v>0</v>
      </c>
      <c r="F2879" s="6">
        <v>42.480745055899874</v>
      </c>
      <c r="G2879" s="8">
        <v>260.02966885998802</v>
      </c>
      <c r="H2879" s="6">
        <v>0</v>
      </c>
      <c r="I2879" s="6">
        <v>0</v>
      </c>
      <c r="J2879" s="6">
        <v>0</v>
      </c>
      <c r="K2879" s="5"/>
    </row>
    <row r="2880" spans="1:11">
      <c r="A2880" s="5" t="s">
        <v>12276</v>
      </c>
      <c r="B2880" s="5" t="s">
        <v>74</v>
      </c>
      <c r="C2880" s="5" t="s">
        <v>72</v>
      </c>
      <c r="D2880" s="5" t="s">
        <v>9169</v>
      </c>
      <c r="E2880" s="2" t="s">
        <v>0</v>
      </c>
      <c r="F2880" s="6">
        <v>52.184576996819899</v>
      </c>
      <c r="G2880" s="8">
        <v>260.02740325856695</v>
      </c>
      <c r="H2880" s="6">
        <v>0</v>
      </c>
      <c r="I2880" s="6">
        <v>0</v>
      </c>
      <c r="J2880" s="6">
        <v>0</v>
      </c>
      <c r="K2880" s="5"/>
    </row>
    <row r="2881" spans="1:11">
      <c r="A2881" s="5" t="s">
        <v>12277</v>
      </c>
      <c r="B2881" s="5" t="s">
        <v>74</v>
      </c>
      <c r="C2881" s="5" t="s">
        <v>72</v>
      </c>
      <c r="D2881" s="5" t="s">
        <v>9170</v>
      </c>
      <c r="E2881" s="2" t="s">
        <v>0</v>
      </c>
      <c r="F2881" s="6">
        <v>69.730249470541096</v>
      </c>
      <c r="G2881" s="8">
        <v>260.02858766781026</v>
      </c>
      <c r="H2881" s="6">
        <v>0</v>
      </c>
      <c r="I2881" s="6">
        <v>0</v>
      </c>
      <c r="J2881" s="6">
        <v>0</v>
      </c>
      <c r="K2881" s="5"/>
    </row>
    <row r="2882" spans="1:11">
      <c r="A2882" s="5" t="s">
        <v>12278</v>
      </c>
      <c r="B2882" s="5" t="s">
        <v>74</v>
      </c>
      <c r="C2882" s="5" t="s">
        <v>72</v>
      </c>
      <c r="D2882" s="5" t="s">
        <v>9171</v>
      </c>
      <c r="E2882" s="2" t="s">
        <v>0</v>
      </c>
      <c r="F2882" s="6">
        <v>48.10592451437288</v>
      </c>
      <c r="G2882" s="8">
        <v>260.02823597920838</v>
      </c>
      <c r="H2882" s="6">
        <v>0</v>
      </c>
      <c r="I2882" s="6">
        <v>0</v>
      </c>
      <c r="J2882" s="6">
        <v>0</v>
      </c>
      <c r="K2882" s="5"/>
    </row>
    <row r="2883" spans="1:11">
      <c r="A2883" s="5" t="s">
        <v>12279</v>
      </c>
      <c r="B2883" s="5" t="s">
        <v>74</v>
      </c>
      <c r="C2883" s="5" t="s">
        <v>72</v>
      </c>
      <c r="D2883" s="5" t="s">
        <v>9172</v>
      </c>
      <c r="E2883" s="2" t="s">
        <v>0</v>
      </c>
      <c r="F2883" s="6">
        <v>74.474904440917726</v>
      </c>
      <c r="G2883" s="8">
        <v>223.31818145846384</v>
      </c>
      <c r="H2883" s="6">
        <v>0</v>
      </c>
      <c r="I2883" s="6">
        <v>0</v>
      </c>
      <c r="J2883" s="6">
        <v>0</v>
      </c>
      <c r="K2883" s="5"/>
    </row>
    <row r="2884" spans="1:11">
      <c r="A2884" s="5" t="s">
        <v>12280</v>
      </c>
      <c r="B2884" s="5" t="s">
        <v>74</v>
      </c>
      <c r="C2884" s="5" t="s">
        <v>72</v>
      </c>
      <c r="D2884" s="5" t="s">
        <v>9173</v>
      </c>
      <c r="E2884" s="2" t="s">
        <v>0</v>
      </c>
      <c r="F2884" s="6">
        <v>74.782319712879556</v>
      </c>
      <c r="G2884" s="8">
        <v>260.02830425711761</v>
      </c>
      <c r="H2884" s="6">
        <v>0</v>
      </c>
      <c r="I2884" s="6">
        <v>0</v>
      </c>
      <c r="J2884" s="6">
        <v>0</v>
      </c>
      <c r="K2884" s="5"/>
    </row>
    <row r="2885" spans="1:11">
      <c r="A2885" s="5" t="s">
        <v>12281</v>
      </c>
      <c r="B2885" s="5" t="s">
        <v>74</v>
      </c>
      <c r="C2885" s="5" t="s">
        <v>72</v>
      </c>
      <c r="D2885" s="5" t="s">
        <v>9174</v>
      </c>
      <c r="E2885" s="2" t="s">
        <v>0</v>
      </c>
      <c r="F2885" s="6">
        <v>91.455293963817823</v>
      </c>
      <c r="G2885" s="8">
        <v>260.02834836641102</v>
      </c>
      <c r="H2885" s="6">
        <v>0</v>
      </c>
      <c r="I2885" s="6">
        <v>0</v>
      </c>
      <c r="J2885" s="6">
        <v>0</v>
      </c>
      <c r="K2885" s="5"/>
    </row>
    <row r="2886" spans="1:11">
      <c r="A2886" s="5" t="s">
        <v>12282</v>
      </c>
      <c r="B2886" s="5" t="s">
        <v>74</v>
      </c>
      <c r="C2886" s="5" t="s">
        <v>72</v>
      </c>
      <c r="D2886" s="5" t="s">
        <v>9175</v>
      </c>
      <c r="E2886" s="2" t="s">
        <v>0</v>
      </c>
      <c r="F2886" s="6">
        <v>57.604827929552222</v>
      </c>
      <c r="G2886" s="8">
        <v>260.02899421928277</v>
      </c>
      <c r="H2886" s="6">
        <v>0</v>
      </c>
      <c r="I2886" s="6">
        <v>0</v>
      </c>
      <c r="J2886" s="6">
        <v>0</v>
      </c>
      <c r="K2886" s="5"/>
    </row>
    <row r="2887" spans="1:11">
      <c r="A2887" s="5" t="s">
        <v>12283</v>
      </c>
      <c r="B2887" s="5" t="s">
        <v>74</v>
      </c>
      <c r="C2887" s="5" t="s">
        <v>72</v>
      </c>
      <c r="D2887" s="5" t="s">
        <v>9176</v>
      </c>
      <c r="E2887" s="2" t="s">
        <v>0</v>
      </c>
      <c r="F2887" s="6">
        <v>78.683122110897315</v>
      </c>
      <c r="G2887" s="8">
        <v>260.0192422533342</v>
      </c>
      <c r="H2887" s="6">
        <v>0</v>
      </c>
      <c r="I2887" s="6">
        <v>0</v>
      </c>
      <c r="J2887" s="6">
        <v>0</v>
      </c>
      <c r="K2887" s="5"/>
    </row>
    <row r="2888" spans="1:11">
      <c r="A2888" s="5" t="s">
        <v>12284</v>
      </c>
      <c r="B2888" s="5" t="s">
        <v>74</v>
      </c>
      <c r="C2888" s="5" t="s">
        <v>72</v>
      </c>
      <c r="D2888" s="5" t="s">
        <v>9177</v>
      </c>
      <c r="E2888" s="2" t="s">
        <v>0</v>
      </c>
      <c r="F2888" s="6">
        <v>49.648366009023881</v>
      </c>
      <c r="G2888" s="8">
        <v>234.5387881246497</v>
      </c>
      <c r="H2888" s="6">
        <v>0</v>
      </c>
      <c r="I2888" s="6">
        <v>0</v>
      </c>
      <c r="J2888" s="6">
        <v>0</v>
      </c>
      <c r="K2888" s="5"/>
    </row>
    <row r="2889" spans="1:11">
      <c r="A2889" s="5" t="s">
        <v>12285</v>
      </c>
      <c r="B2889" s="5" t="s">
        <v>74</v>
      </c>
      <c r="C2889" s="5" t="s">
        <v>72</v>
      </c>
      <c r="D2889" s="5" t="s">
        <v>9178</v>
      </c>
      <c r="E2889" s="2" t="s">
        <v>0</v>
      </c>
      <c r="F2889" s="6">
        <v>54.689239916826267</v>
      </c>
      <c r="G2889" s="8">
        <v>260.02788358278951</v>
      </c>
      <c r="H2889" s="6">
        <v>0</v>
      </c>
      <c r="I2889" s="6">
        <v>0</v>
      </c>
      <c r="J2889" s="6">
        <v>0</v>
      </c>
      <c r="K2889" s="5"/>
    </row>
    <row r="2890" spans="1:11">
      <c r="A2890" s="5" t="s">
        <v>12286</v>
      </c>
      <c r="B2890" s="5" t="s">
        <v>74</v>
      </c>
      <c r="C2890" s="5" t="s">
        <v>72</v>
      </c>
      <c r="D2890" s="5" t="s">
        <v>9179</v>
      </c>
      <c r="E2890" s="2" t="s">
        <v>0</v>
      </c>
      <c r="F2890" s="6">
        <v>45.989867487510175</v>
      </c>
      <c r="G2890" s="8">
        <v>226.37888455806177</v>
      </c>
      <c r="H2890" s="6">
        <v>0</v>
      </c>
      <c r="I2890" s="6">
        <v>0</v>
      </c>
      <c r="J2890" s="6">
        <v>0</v>
      </c>
      <c r="K2890" s="5"/>
    </row>
    <row r="2891" spans="1:11">
      <c r="A2891" s="5" t="s">
        <v>12287</v>
      </c>
      <c r="B2891" s="5" t="s">
        <v>74</v>
      </c>
      <c r="C2891" s="5" t="s">
        <v>72</v>
      </c>
      <c r="D2891" s="5" t="s">
        <v>9180</v>
      </c>
      <c r="E2891" s="2" t="s">
        <v>0</v>
      </c>
      <c r="F2891" s="6">
        <v>66.055085454182645</v>
      </c>
      <c r="G2891" s="8">
        <v>260.02987795341414</v>
      </c>
      <c r="H2891" s="6">
        <v>0</v>
      </c>
      <c r="I2891" s="6">
        <v>0</v>
      </c>
      <c r="J2891" s="6">
        <v>0</v>
      </c>
      <c r="K2891" s="5"/>
    </row>
    <row r="2892" spans="1:11">
      <c r="A2892" s="5" t="s">
        <v>12288</v>
      </c>
      <c r="B2892" s="5" t="s">
        <v>74</v>
      </c>
      <c r="C2892" s="5" t="s">
        <v>72</v>
      </c>
      <c r="D2892" s="5" t="s">
        <v>9181</v>
      </c>
      <c r="E2892" s="2" t="s">
        <v>0</v>
      </c>
      <c r="F2892" s="6">
        <v>85.335520845413541</v>
      </c>
      <c r="G2892" s="8">
        <v>260.02856044878104</v>
      </c>
      <c r="H2892" s="6">
        <v>0</v>
      </c>
      <c r="I2892" s="6">
        <v>0</v>
      </c>
      <c r="J2892" s="6">
        <v>0</v>
      </c>
      <c r="K2892" s="5"/>
    </row>
    <row r="2893" spans="1:11">
      <c r="A2893" s="5" t="s">
        <v>12289</v>
      </c>
      <c r="B2893" s="5" t="s">
        <v>74</v>
      </c>
      <c r="C2893" s="5" t="s">
        <v>72</v>
      </c>
      <c r="D2893" s="5" t="s">
        <v>9182</v>
      </c>
      <c r="E2893" s="2" t="s">
        <v>0</v>
      </c>
      <c r="F2893" s="6">
        <v>88.098871567234809</v>
      </c>
      <c r="G2893" s="8">
        <v>260.02823769055721</v>
      </c>
      <c r="H2893" s="6">
        <v>0</v>
      </c>
      <c r="I2893" s="6">
        <v>0</v>
      </c>
      <c r="J2893" s="6">
        <v>0</v>
      </c>
      <c r="K2893" s="5"/>
    </row>
    <row r="2894" spans="1:11">
      <c r="A2894" s="5" t="s">
        <v>12290</v>
      </c>
      <c r="B2894" s="5" t="s">
        <v>74</v>
      </c>
      <c r="C2894" s="5" t="s">
        <v>72</v>
      </c>
      <c r="D2894" s="5" t="s">
        <v>9183</v>
      </c>
      <c r="E2894" s="2" t="s">
        <v>0</v>
      </c>
      <c r="F2894" s="6">
        <v>73.619534084520126</v>
      </c>
      <c r="G2894" s="8">
        <v>260.02889209912212</v>
      </c>
      <c r="H2894" s="6">
        <v>0</v>
      </c>
      <c r="I2894" s="6">
        <v>0</v>
      </c>
      <c r="J2894" s="6">
        <v>0</v>
      </c>
      <c r="K2894" s="5"/>
    </row>
    <row r="2895" spans="1:11">
      <c r="A2895" s="5" t="s">
        <v>12291</v>
      </c>
      <c r="B2895" s="5" t="s">
        <v>74</v>
      </c>
      <c r="C2895" s="5" t="s">
        <v>72</v>
      </c>
      <c r="D2895" s="5" t="s">
        <v>9184</v>
      </c>
      <c r="E2895" s="2" t="s">
        <v>0</v>
      </c>
      <c r="F2895" s="6">
        <v>86.811981925023858</v>
      </c>
      <c r="G2895" s="8">
        <v>246.77258758274772</v>
      </c>
      <c r="H2895" s="6">
        <v>0</v>
      </c>
      <c r="I2895" s="6">
        <v>0</v>
      </c>
      <c r="J2895" s="6">
        <v>0</v>
      </c>
      <c r="K2895" s="5"/>
    </row>
    <row r="2896" spans="1:11">
      <c r="A2896" s="5" t="s">
        <v>12292</v>
      </c>
      <c r="B2896" s="5" t="s">
        <v>74</v>
      </c>
      <c r="C2896" s="5" t="s">
        <v>72</v>
      </c>
      <c r="D2896" s="5" t="s">
        <v>9185</v>
      </c>
      <c r="E2896" s="2" t="s">
        <v>0</v>
      </c>
      <c r="F2896" s="6">
        <v>58.286038397307479</v>
      </c>
      <c r="G2896" s="8">
        <v>260.02808460902764</v>
      </c>
      <c r="H2896" s="6">
        <v>0</v>
      </c>
      <c r="I2896" s="6">
        <v>0</v>
      </c>
      <c r="J2896" s="6">
        <v>0</v>
      </c>
      <c r="K2896" s="5"/>
    </row>
    <row r="2897" spans="1:11">
      <c r="A2897" s="5" t="s">
        <v>12293</v>
      </c>
      <c r="B2897" s="5" t="s">
        <v>74</v>
      </c>
      <c r="C2897" s="5" t="s">
        <v>72</v>
      </c>
      <c r="D2897" s="5" t="s">
        <v>9186</v>
      </c>
      <c r="E2897" s="2" t="s">
        <v>0</v>
      </c>
      <c r="F2897" s="6">
        <v>50.180130892845384</v>
      </c>
      <c r="G2897" s="8">
        <v>260.02637833616717</v>
      </c>
      <c r="H2897" s="6">
        <v>0</v>
      </c>
      <c r="I2897" s="6">
        <v>0</v>
      </c>
      <c r="J2897" s="6">
        <v>0</v>
      </c>
      <c r="K2897" s="5"/>
    </row>
    <row r="2898" spans="1:11">
      <c r="A2898" s="5" t="s">
        <v>12294</v>
      </c>
      <c r="B2898" s="5" t="s">
        <v>74</v>
      </c>
      <c r="C2898" s="5" t="s">
        <v>72</v>
      </c>
      <c r="D2898" s="5" t="s">
        <v>9187</v>
      </c>
      <c r="E2898" s="2" t="s">
        <v>0</v>
      </c>
      <c r="F2898" s="6">
        <v>76.338808171368001</v>
      </c>
      <c r="G2898" s="8">
        <v>247.7918023780089</v>
      </c>
      <c r="H2898" s="6">
        <v>0</v>
      </c>
      <c r="I2898" s="6">
        <v>0</v>
      </c>
      <c r="J2898" s="6">
        <v>0</v>
      </c>
      <c r="K2898" s="5"/>
    </row>
    <row r="2899" spans="1:11">
      <c r="A2899" s="5" t="s">
        <v>12295</v>
      </c>
      <c r="B2899" s="5" t="s">
        <v>74</v>
      </c>
      <c r="C2899" s="5" t="s">
        <v>72</v>
      </c>
      <c r="D2899" s="5" t="s">
        <v>9188</v>
      </c>
      <c r="E2899" s="2" t="s">
        <v>0</v>
      </c>
      <c r="F2899" s="6">
        <v>44.790782090347498</v>
      </c>
      <c r="G2899" s="8">
        <v>260.02797342524599</v>
      </c>
      <c r="H2899" s="6">
        <v>0</v>
      </c>
      <c r="I2899" s="6">
        <v>0</v>
      </c>
      <c r="J2899" s="6">
        <v>0</v>
      </c>
      <c r="K2899" s="5"/>
    </row>
    <row r="2900" spans="1:11">
      <c r="A2900" s="5" t="s">
        <v>12296</v>
      </c>
      <c r="B2900" s="5" t="s">
        <v>74</v>
      </c>
      <c r="C2900" s="5" t="s">
        <v>72</v>
      </c>
      <c r="D2900" s="5" t="s">
        <v>9189</v>
      </c>
      <c r="E2900" s="2" t="s">
        <v>0</v>
      </c>
      <c r="F2900" s="6">
        <v>67.563253261458399</v>
      </c>
      <c r="G2900" s="8">
        <v>227.39789758588566</v>
      </c>
      <c r="H2900" s="6">
        <v>0</v>
      </c>
      <c r="I2900" s="6">
        <v>0</v>
      </c>
      <c r="J2900" s="6">
        <v>0</v>
      </c>
      <c r="K2900" s="5"/>
    </row>
    <row r="2901" spans="1:11">
      <c r="A2901" s="5" t="s">
        <v>12297</v>
      </c>
      <c r="B2901" s="5" t="s">
        <v>74</v>
      </c>
      <c r="C2901" s="5" t="s">
        <v>72</v>
      </c>
      <c r="D2901" s="5" t="s">
        <v>9190</v>
      </c>
      <c r="E2901" s="2" t="s">
        <v>0</v>
      </c>
      <c r="F2901" s="6">
        <v>52.604051755129646</v>
      </c>
      <c r="G2901" s="8">
        <v>260.02999226114542</v>
      </c>
      <c r="H2901" s="6">
        <v>0</v>
      </c>
      <c r="I2901" s="6">
        <v>0</v>
      </c>
      <c r="J2901" s="6">
        <v>0</v>
      </c>
      <c r="K2901" s="5"/>
    </row>
    <row r="2902" spans="1:11">
      <c r="A2902" s="5" t="s">
        <v>12298</v>
      </c>
      <c r="B2902" s="5" t="s">
        <v>74</v>
      </c>
      <c r="C2902" s="5" t="s">
        <v>72</v>
      </c>
      <c r="D2902" s="5" t="s">
        <v>9191</v>
      </c>
      <c r="E2902" s="2" t="s">
        <v>0</v>
      </c>
      <c r="F2902" s="6">
        <v>59.877854722523949</v>
      </c>
      <c r="G2902" s="8">
        <v>251.87227080354978</v>
      </c>
      <c r="H2902" s="6">
        <v>0</v>
      </c>
      <c r="I2902" s="6">
        <v>0</v>
      </c>
      <c r="J2902" s="6">
        <v>0</v>
      </c>
      <c r="K2902" s="5"/>
    </row>
    <row r="2903" spans="1:11">
      <c r="A2903" s="5" t="s">
        <v>12299</v>
      </c>
      <c r="B2903" s="5" t="s">
        <v>74</v>
      </c>
      <c r="C2903" s="5" t="s">
        <v>72</v>
      </c>
      <c r="D2903" s="5" t="s">
        <v>9192</v>
      </c>
      <c r="E2903" s="2" t="s">
        <v>0</v>
      </c>
      <c r="F2903" s="6">
        <v>55.826812317412809</v>
      </c>
      <c r="G2903" s="8">
        <v>260.02913822635435</v>
      </c>
      <c r="H2903" s="6">
        <v>0</v>
      </c>
      <c r="I2903" s="6">
        <v>0</v>
      </c>
      <c r="J2903" s="6">
        <v>0</v>
      </c>
      <c r="K2903" s="5"/>
    </row>
    <row r="2904" spans="1:11">
      <c r="A2904" s="5" t="s">
        <v>12300</v>
      </c>
      <c r="B2904" s="5" t="s">
        <v>74</v>
      </c>
      <c r="C2904" s="5" t="s">
        <v>72</v>
      </c>
      <c r="D2904" s="5" t="s">
        <v>9193</v>
      </c>
      <c r="E2904" s="2" t="s">
        <v>0</v>
      </c>
      <c r="F2904" s="6">
        <v>62.380249520998085</v>
      </c>
      <c r="G2904" s="8">
        <v>247.79210227952024</v>
      </c>
      <c r="H2904" s="6">
        <v>0</v>
      </c>
      <c r="I2904" s="6">
        <v>0</v>
      </c>
      <c r="J2904" s="6">
        <v>0</v>
      </c>
      <c r="K2904" s="5"/>
    </row>
    <row r="2905" spans="1:11">
      <c r="A2905" s="5" t="s">
        <v>12301</v>
      </c>
      <c r="B2905" s="5" t="s">
        <v>74</v>
      </c>
      <c r="C2905" s="5" t="s">
        <v>72</v>
      </c>
      <c r="D2905" s="5" t="s">
        <v>9194</v>
      </c>
      <c r="E2905" s="2" t="s">
        <v>0</v>
      </c>
      <c r="F2905" s="6">
        <v>45.685447789756537</v>
      </c>
      <c r="G2905" s="8">
        <v>207.00273371407656</v>
      </c>
      <c r="H2905" s="6">
        <v>0</v>
      </c>
      <c r="I2905" s="6">
        <v>0</v>
      </c>
      <c r="J2905" s="6">
        <v>0</v>
      </c>
      <c r="K2905" s="5"/>
    </row>
    <row r="2906" spans="1:11">
      <c r="A2906" s="5" t="s">
        <v>12302</v>
      </c>
      <c r="B2906" s="5" t="s">
        <v>74</v>
      </c>
      <c r="C2906" s="5" t="s">
        <v>72</v>
      </c>
      <c r="D2906" s="5" t="s">
        <v>9195</v>
      </c>
      <c r="E2906" s="2" t="s">
        <v>0</v>
      </c>
      <c r="F2906" s="6">
        <v>80.379670259015228</v>
      </c>
      <c r="G2906" s="8">
        <v>260.02877172845109</v>
      </c>
      <c r="H2906" s="6">
        <v>0</v>
      </c>
      <c r="I2906" s="6">
        <v>0</v>
      </c>
      <c r="J2906" s="6">
        <v>0</v>
      </c>
      <c r="K2906" s="5"/>
    </row>
    <row r="2907" spans="1:11">
      <c r="A2907" s="5" t="s">
        <v>12303</v>
      </c>
      <c r="B2907" s="5" t="s">
        <v>74</v>
      </c>
      <c r="C2907" s="5" t="s">
        <v>72</v>
      </c>
      <c r="D2907" s="5" t="s">
        <v>9196</v>
      </c>
      <c r="E2907" s="2" t="s">
        <v>0</v>
      </c>
      <c r="F2907" s="6">
        <v>81.376432448832006</v>
      </c>
      <c r="G2907" s="8">
        <v>260.0290489224131</v>
      </c>
      <c r="H2907" s="6">
        <v>0</v>
      </c>
      <c r="I2907" s="6">
        <v>0</v>
      </c>
      <c r="J2907" s="6">
        <v>0</v>
      </c>
      <c r="K2907" s="5"/>
    </row>
    <row r="2908" spans="1:11">
      <c r="A2908" s="5" t="s">
        <v>12304</v>
      </c>
      <c r="B2908" s="5" t="s">
        <v>74</v>
      </c>
      <c r="C2908" s="5" t="s">
        <v>72</v>
      </c>
      <c r="D2908" s="5" t="s">
        <v>9197</v>
      </c>
      <c r="E2908" s="2" t="s">
        <v>0</v>
      </c>
      <c r="F2908" s="6">
        <v>75.292070830545541</v>
      </c>
      <c r="G2908" s="8">
        <v>235.5550059243898</v>
      </c>
      <c r="H2908" s="6">
        <v>0</v>
      </c>
      <c r="I2908" s="6">
        <v>0</v>
      </c>
      <c r="J2908" s="6">
        <v>0</v>
      </c>
      <c r="K2908" s="5"/>
    </row>
    <row r="2909" spans="1:11">
      <c r="A2909" s="5" t="s">
        <v>12305</v>
      </c>
      <c r="B2909" s="5" t="s">
        <v>74</v>
      </c>
      <c r="C2909" s="5" t="s">
        <v>72</v>
      </c>
      <c r="D2909" s="5" t="s">
        <v>9198</v>
      </c>
      <c r="E2909" s="2" t="s">
        <v>0</v>
      </c>
      <c r="F2909" s="6">
        <v>71.00036433090078</v>
      </c>
      <c r="G2909" s="8">
        <v>260.03290018437355</v>
      </c>
      <c r="H2909" s="6">
        <v>0</v>
      </c>
      <c r="I2909" s="6">
        <v>0</v>
      </c>
      <c r="J2909" s="6">
        <v>0</v>
      </c>
      <c r="K2909" s="5"/>
    </row>
    <row r="2910" spans="1:11">
      <c r="A2910" s="5" t="s">
        <v>12306</v>
      </c>
      <c r="B2910" s="5" t="s">
        <v>74</v>
      </c>
      <c r="C2910" s="5" t="s">
        <v>72</v>
      </c>
      <c r="D2910" s="5" t="s">
        <v>9199</v>
      </c>
      <c r="E2910" s="2" t="s">
        <v>0</v>
      </c>
      <c r="F2910" s="6">
        <v>66.765302391505841</v>
      </c>
      <c r="G2910" s="8">
        <v>213.12089708077545</v>
      </c>
      <c r="H2910" s="6">
        <v>0</v>
      </c>
      <c r="I2910" s="6">
        <v>0</v>
      </c>
      <c r="J2910" s="6">
        <v>0</v>
      </c>
      <c r="K2910" s="5"/>
    </row>
    <row r="2911" spans="1:11">
      <c r="A2911" s="5" t="s">
        <v>12307</v>
      </c>
      <c r="B2911" s="5" t="s">
        <v>74</v>
      </c>
      <c r="C2911" s="5" t="s">
        <v>72</v>
      </c>
      <c r="D2911" s="5" t="s">
        <v>9200</v>
      </c>
      <c r="E2911" s="2" t="s">
        <v>0</v>
      </c>
      <c r="F2911" s="6">
        <v>67.730163835595206</v>
      </c>
      <c r="G2911" s="8">
        <v>260.0285941865223</v>
      </c>
      <c r="H2911" s="6">
        <v>0</v>
      </c>
      <c r="I2911" s="6">
        <v>0</v>
      </c>
      <c r="J2911" s="6">
        <v>0</v>
      </c>
      <c r="K2911" s="5"/>
    </row>
    <row r="2912" spans="1:11">
      <c r="A2912" s="5" t="s">
        <v>12308</v>
      </c>
      <c r="B2912" s="5" t="s">
        <v>74</v>
      </c>
      <c r="C2912" s="5" t="s">
        <v>72</v>
      </c>
      <c r="D2912" s="5" t="s">
        <v>9201</v>
      </c>
      <c r="E2912" s="2" t="s">
        <v>0</v>
      </c>
      <c r="F2912" s="6">
        <v>74.610093955446445</v>
      </c>
      <c r="G2912" s="8">
        <v>260.02876097203665</v>
      </c>
      <c r="H2912" s="6">
        <v>0</v>
      </c>
      <c r="I2912" s="6">
        <v>0</v>
      </c>
      <c r="J2912" s="6">
        <v>0</v>
      </c>
      <c r="K2912" s="5"/>
    </row>
    <row r="2913" spans="1:11">
      <c r="A2913" s="5" t="s">
        <v>12309</v>
      </c>
      <c r="B2913" s="5" t="s">
        <v>74</v>
      </c>
      <c r="C2913" s="5" t="s">
        <v>72</v>
      </c>
      <c r="D2913" s="5" t="s">
        <v>9202</v>
      </c>
      <c r="E2913" s="2" t="s">
        <v>0</v>
      </c>
      <c r="F2913" s="6">
        <v>65.208470549289132</v>
      </c>
      <c r="G2913" s="8">
        <v>256.96788849692541</v>
      </c>
      <c r="H2913" s="6">
        <v>0</v>
      </c>
      <c r="I2913" s="6">
        <v>0</v>
      </c>
      <c r="J2913" s="6">
        <v>0</v>
      </c>
      <c r="K2913" s="5"/>
    </row>
    <row r="2914" spans="1:11">
      <c r="A2914" s="5" t="s">
        <v>12310</v>
      </c>
      <c r="B2914" s="5" t="s">
        <v>74</v>
      </c>
      <c r="C2914" s="5" t="s">
        <v>72</v>
      </c>
      <c r="D2914" s="5" t="s">
        <v>9203</v>
      </c>
      <c r="E2914" s="2" t="s">
        <v>0</v>
      </c>
      <c r="F2914" s="6">
        <v>56.280126552095041</v>
      </c>
      <c r="G2914" s="8">
        <v>222.29862212103154</v>
      </c>
      <c r="H2914" s="6">
        <v>0</v>
      </c>
      <c r="I2914" s="6">
        <v>0</v>
      </c>
      <c r="J2914" s="6">
        <v>0</v>
      </c>
      <c r="K2914" s="5"/>
    </row>
    <row r="2915" spans="1:11">
      <c r="A2915" s="5" t="s">
        <v>12311</v>
      </c>
      <c r="B2915" s="5" t="s">
        <v>74</v>
      </c>
      <c r="C2915" s="5" t="s">
        <v>72</v>
      </c>
      <c r="D2915" s="5" t="s">
        <v>9204</v>
      </c>
      <c r="E2915" s="2" t="s">
        <v>0</v>
      </c>
      <c r="F2915" s="6">
        <v>48.546166609802263</v>
      </c>
      <c r="G2915" s="8">
        <v>219.24145794512438</v>
      </c>
      <c r="H2915" s="6">
        <v>0</v>
      </c>
      <c r="I2915" s="6">
        <v>0</v>
      </c>
      <c r="J2915" s="6">
        <v>0</v>
      </c>
      <c r="K2915" s="5"/>
    </row>
    <row r="2916" spans="1:11">
      <c r="A2916" s="5" t="s">
        <v>12312</v>
      </c>
      <c r="B2916" s="5" t="s">
        <v>74</v>
      </c>
      <c r="C2916" s="5" t="s">
        <v>72</v>
      </c>
      <c r="D2916" s="5" t="s">
        <v>9205</v>
      </c>
      <c r="E2916" s="2" t="s">
        <v>0</v>
      </c>
      <c r="F2916" s="6">
        <v>84.894412574360643</v>
      </c>
      <c r="G2916" s="8">
        <v>260.02971304440103</v>
      </c>
      <c r="H2916" s="6">
        <v>0</v>
      </c>
      <c r="I2916" s="6">
        <v>0</v>
      </c>
      <c r="J2916" s="6">
        <v>0</v>
      </c>
      <c r="K2916" s="5"/>
    </row>
    <row r="2917" spans="1:11">
      <c r="A2917" s="5" t="s">
        <v>12313</v>
      </c>
      <c r="B2917" s="5" t="s">
        <v>74</v>
      </c>
      <c r="C2917" s="5" t="s">
        <v>72</v>
      </c>
      <c r="D2917" s="5" t="s">
        <v>9206</v>
      </c>
      <c r="E2917" s="2" t="s">
        <v>0</v>
      </c>
      <c r="F2917" s="6">
        <v>52.476101212508276</v>
      </c>
      <c r="G2917" s="8">
        <v>260.02756304675631</v>
      </c>
      <c r="H2917" s="6">
        <v>0</v>
      </c>
      <c r="I2917" s="6">
        <v>0</v>
      </c>
      <c r="J2917" s="6">
        <v>0</v>
      </c>
      <c r="K2917" s="5"/>
    </row>
    <row r="2918" spans="1:11">
      <c r="A2918" s="5" t="s">
        <v>12314</v>
      </c>
      <c r="B2918" s="5" t="s">
        <v>74</v>
      </c>
      <c r="C2918" s="5" t="s">
        <v>72</v>
      </c>
      <c r="D2918" s="5" t="s">
        <v>9207</v>
      </c>
      <c r="E2918" s="2" t="s">
        <v>0</v>
      </c>
      <c r="F2918" s="6">
        <v>79.757254735961737</v>
      </c>
      <c r="G2918" s="8">
        <v>260.02871863831427</v>
      </c>
      <c r="H2918" s="6">
        <v>0</v>
      </c>
      <c r="I2918" s="6">
        <v>0</v>
      </c>
      <c r="J2918" s="6">
        <v>0</v>
      </c>
      <c r="K2918" s="5"/>
    </row>
    <row r="2919" spans="1:11">
      <c r="A2919" s="5" t="s">
        <v>12315</v>
      </c>
      <c r="B2919" s="5" t="s">
        <v>74</v>
      </c>
      <c r="C2919" s="5" t="s">
        <v>72</v>
      </c>
      <c r="D2919" s="5" t="s">
        <v>9208</v>
      </c>
      <c r="E2919" s="2" t="s">
        <v>0</v>
      </c>
      <c r="F2919" s="6">
        <v>59.453459024730186</v>
      </c>
      <c r="G2919" s="8">
        <v>260.02721639387488</v>
      </c>
      <c r="H2919" s="6">
        <v>0</v>
      </c>
      <c r="I2919" s="6">
        <v>0</v>
      </c>
      <c r="J2919" s="6">
        <v>0</v>
      </c>
      <c r="K2919" s="5"/>
    </row>
    <row r="2920" spans="1:11">
      <c r="A2920" s="5" t="s">
        <v>12316</v>
      </c>
      <c r="B2920" s="5" t="s">
        <v>74</v>
      </c>
      <c r="C2920" s="5" t="s">
        <v>72</v>
      </c>
      <c r="D2920" s="5" t="s">
        <v>9209</v>
      </c>
      <c r="E2920" s="2" t="s">
        <v>0</v>
      </c>
      <c r="F2920" s="6">
        <v>55.838781440788679</v>
      </c>
      <c r="G2920" s="8">
        <v>260.02802307015543</v>
      </c>
      <c r="H2920" s="6">
        <v>0</v>
      </c>
      <c r="I2920" s="6">
        <v>0</v>
      </c>
      <c r="J2920" s="6">
        <v>0</v>
      </c>
      <c r="K2920" s="5"/>
    </row>
    <row r="2921" spans="1:11">
      <c r="A2921" s="5" t="s">
        <v>12317</v>
      </c>
      <c r="B2921" s="5" t="s">
        <v>74</v>
      </c>
      <c r="C2921" s="5" t="s">
        <v>72</v>
      </c>
      <c r="D2921" s="5" t="s">
        <v>9210</v>
      </c>
      <c r="E2921" s="2" t="s">
        <v>0</v>
      </c>
      <c r="F2921" s="6">
        <v>65.487400641113112</v>
      </c>
      <c r="G2921" s="8">
        <v>260.02838608717803</v>
      </c>
      <c r="H2921" s="6">
        <v>0</v>
      </c>
      <c r="I2921" s="6">
        <v>0</v>
      </c>
      <c r="J2921" s="6">
        <v>0</v>
      </c>
      <c r="K2921" s="5"/>
    </row>
    <row r="2922" spans="1:11">
      <c r="A2922" s="5" t="s">
        <v>12318</v>
      </c>
      <c r="B2922" s="5" t="s">
        <v>74</v>
      </c>
      <c r="C2922" s="5" t="s">
        <v>72</v>
      </c>
      <c r="D2922" s="5" t="s">
        <v>9211</v>
      </c>
      <c r="E2922" s="2" t="s">
        <v>0</v>
      </c>
      <c r="F2922" s="6">
        <v>61.997641157857181</v>
      </c>
      <c r="G2922" s="8">
        <v>241.67338350321606</v>
      </c>
      <c r="H2922" s="6">
        <v>0</v>
      </c>
      <c r="I2922" s="6">
        <v>0</v>
      </c>
      <c r="J2922" s="6">
        <v>0</v>
      </c>
      <c r="K2922" s="5"/>
    </row>
    <row r="2923" spans="1:11">
      <c r="A2923" s="5" t="s">
        <v>12319</v>
      </c>
      <c r="B2923" s="5" t="s">
        <v>74</v>
      </c>
      <c r="C2923" s="5" t="s">
        <v>72</v>
      </c>
      <c r="D2923" s="5" t="s">
        <v>9212</v>
      </c>
      <c r="E2923" s="2" t="s">
        <v>0</v>
      </c>
      <c r="F2923" s="6">
        <v>65.15432133834797</v>
      </c>
      <c r="G2923" s="8">
        <v>260.03022418161783</v>
      </c>
      <c r="H2923" s="6">
        <v>0</v>
      </c>
      <c r="I2923" s="6">
        <v>0</v>
      </c>
      <c r="J2923" s="6">
        <v>0</v>
      </c>
      <c r="K2923" s="5"/>
    </row>
    <row r="2924" spans="1:11">
      <c r="A2924" s="5" t="s">
        <v>12320</v>
      </c>
      <c r="B2924" s="5" t="s">
        <v>74</v>
      </c>
      <c r="C2924" s="5" t="s">
        <v>72</v>
      </c>
      <c r="D2924" s="5" t="s">
        <v>9213</v>
      </c>
      <c r="E2924" s="2" t="s">
        <v>0</v>
      </c>
      <c r="F2924" s="6">
        <v>55.787518650212974</v>
      </c>
      <c r="G2924" s="8">
        <v>260.0288317493405</v>
      </c>
      <c r="H2924" s="6">
        <v>0</v>
      </c>
      <c r="I2924" s="6">
        <v>0</v>
      </c>
      <c r="J2924" s="6">
        <v>0</v>
      </c>
      <c r="K2924" s="5"/>
    </row>
    <row r="2925" spans="1:11">
      <c r="A2925" s="5" t="s">
        <v>12321</v>
      </c>
      <c r="B2925" s="5" t="s">
        <v>74</v>
      </c>
      <c r="C2925" s="5" t="s">
        <v>72</v>
      </c>
      <c r="D2925" s="5" t="s">
        <v>9214</v>
      </c>
      <c r="E2925" s="2" t="s">
        <v>0</v>
      </c>
      <c r="F2925" s="6">
        <v>42.300387724030458</v>
      </c>
      <c r="G2925" s="8">
        <v>209.04252072962424</v>
      </c>
      <c r="H2925" s="6">
        <v>0</v>
      </c>
      <c r="I2925" s="6">
        <v>0</v>
      </c>
      <c r="J2925" s="6">
        <v>0</v>
      </c>
      <c r="K2925" s="5"/>
    </row>
    <row r="2926" spans="1:11">
      <c r="A2926" s="5" t="s">
        <v>12322</v>
      </c>
      <c r="B2926" s="5" t="s">
        <v>74</v>
      </c>
      <c r="C2926" s="5" t="s">
        <v>72</v>
      </c>
      <c r="D2926" s="5" t="s">
        <v>9215</v>
      </c>
      <c r="E2926" s="2" t="s">
        <v>0</v>
      </c>
      <c r="F2926" s="6">
        <v>76.504054087156746</v>
      </c>
      <c r="G2926" s="8">
        <v>260.028047914166</v>
      </c>
      <c r="H2926" s="6">
        <v>0</v>
      </c>
      <c r="I2926" s="6">
        <v>0</v>
      </c>
      <c r="J2926" s="6">
        <v>0</v>
      </c>
      <c r="K2926" s="5"/>
    </row>
    <row r="2927" spans="1:11">
      <c r="A2927" s="5" t="s">
        <v>12323</v>
      </c>
      <c r="B2927" s="5" t="s">
        <v>74</v>
      </c>
      <c r="C2927" s="5" t="s">
        <v>72</v>
      </c>
      <c r="D2927" s="5" t="s">
        <v>9216</v>
      </c>
      <c r="E2927" s="2" t="s">
        <v>0</v>
      </c>
      <c r="F2927" s="6">
        <v>79.310980241168906</v>
      </c>
      <c r="G2927" s="8">
        <v>260.02735584622599</v>
      </c>
      <c r="H2927" s="6">
        <v>0</v>
      </c>
      <c r="I2927" s="6">
        <v>0</v>
      </c>
      <c r="J2927" s="6">
        <v>0</v>
      </c>
      <c r="K2927" s="5"/>
    </row>
    <row r="2928" spans="1:11">
      <c r="A2928" s="5" t="s">
        <v>12324</v>
      </c>
      <c r="B2928" s="5" t="s">
        <v>74</v>
      </c>
      <c r="C2928" s="5" t="s">
        <v>72</v>
      </c>
      <c r="D2928" s="5" t="s">
        <v>9217</v>
      </c>
      <c r="E2928" s="2" t="s">
        <v>0</v>
      </c>
      <c r="F2928" s="6">
        <v>42.648751399123014</v>
      </c>
      <c r="G2928" s="8">
        <v>260.02931066849408</v>
      </c>
      <c r="H2928" s="6">
        <v>0</v>
      </c>
      <c r="I2928" s="6">
        <v>0</v>
      </c>
      <c r="J2928" s="6">
        <v>0</v>
      </c>
      <c r="K2928" s="5"/>
    </row>
    <row r="2929" spans="1:11">
      <c r="A2929" s="5" t="s">
        <v>12325</v>
      </c>
      <c r="B2929" s="5" t="s">
        <v>74</v>
      </c>
      <c r="C2929" s="5" t="s">
        <v>72</v>
      </c>
      <c r="D2929" s="5" t="s">
        <v>9218</v>
      </c>
      <c r="E2929" s="2" t="s">
        <v>0</v>
      </c>
      <c r="F2929" s="6">
        <v>46.266144963238588</v>
      </c>
      <c r="G2929" s="8">
        <v>223.31832391095637</v>
      </c>
      <c r="H2929" s="6">
        <v>0</v>
      </c>
      <c r="I2929" s="6">
        <v>0</v>
      </c>
      <c r="J2929" s="6">
        <v>0</v>
      </c>
      <c r="K2929" s="5"/>
    </row>
    <row r="2930" spans="1:11">
      <c r="A2930" s="5" t="s">
        <v>12326</v>
      </c>
      <c r="B2930" s="5" t="s">
        <v>74</v>
      </c>
      <c r="C2930" s="5" t="s">
        <v>72</v>
      </c>
      <c r="D2930" s="5" t="s">
        <v>9219</v>
      </c>
      <c r="E2930" s="2" t="s">
        <v>0</v>
      </c>
      <c r="F2930" s="6">
        <v>53.203637071455965</v>
      </c>
      <c r="G2930" s="8">
        <v>260.02931319247841</v>
      </c>
      <c r="H2930" s="6">
        <v>0</v>
      </c>
      <c r="I2930" s="6">
        <v>0</v>
      </c>
      <c r="J2930" s="6">
        <v>0</v>
      </c>
      <c r="K2930" s="5"/>
    </row>
    <row r="2931" spans="1:11">
      <c r="A2931" s="5" t="s">
        <v>12327</v>
      </c>
      <c r="B2931" s="5" t="s">
        <v>74</v>
      </c>
      <c r="C2931" s="5" t="s">
        <v>72</v>
      </c>
      <c r="D2931" s="5" t="s">
        <v>9220</v>
      </c>
      <c r="E2931" s="2" t="s">
        <v>0</v>
      </c>
      <c r="F2931" s="6">
        <v>85.090533627140047</v>
      </c>
      <c r="G2931" s="8">
        <v>260.02831591686191</v>
      </c>
      <c r="H2931" s="6">
        <v>0</v>
      </c>
      <c r="I2931" s="6">
        <v>0</v>
      </c>
      <c r="J2931" s="6">
        <v>0</v>
      </c>
      <c r="K2931" s="5"/>
    </row>
    <row r="2932" spans="1:11">
      <c r="A2932" s="5" t="s">
        <v>12328</v>
      </c>
      <c r="B2932" s="5" t="s">
        <v>74</v>
      </c>
      <c r="C2932" s="5" t="s">
        <v>72</v>
      </c>
      <c r="D2932" s="5" t="s">
        <v>9221</v>
      </c>
      <c r="E2932" s="2" t="s">
        <v>0</v>
      </c>
      <c r="F2932" s="6">
        <v>63.378792198118497</v>
      </c>
      <c r="G2932" s="8">
        <v>260.02823170227049</v>
      </c>
      <c r="H2932" s="6">
        <v>0</v>
      </c>
      <c r="I2932" s="6">
        <v>0</v>
      </c>
      <c r="J2932" s="6">
        <v>0</v>
      </c>
      <c r="K2932" s="5"/>
    </row>
    <row r="2933" spans="1:11">
      <c r="A2933" s="5" t="s">
        <v>12329</v>
      </c>
      <c r="B2933" s="5" t="s">
        <v>74</v>
      </c>
      <c r="C2933" s="5" t="s">
        <v>72</v>
      </c>
      <c r="D2933" s="5" t="s">
        <v>9222</v>
      </c>
      <c r="E2933" s="2" t="s">
        <v>0</v>
      </c>
      <c r="F2933" s="6">
        <v>100.99432442562153</v>
      </c>
      <c r="G2933" s="8">
        <v>260.02797082024938</v>
      </c>
      <c r="H2933" s="6">
        <v>0</v>
      </c>
      <c r="I2933" s="6">
        <v>0</v>
      </c>
      <c r="J2933" s="6">
        <v>0</v>
      </c>
      <c r="K2933" s="5"/>
    </row>
    <row r="2934" spans="1:11">
      <c r="A2934" s="5" t="s">
        <v>12330</v>
      </c>
      <c r="B2934" s="5" t="s">
        <v>74</v>
      </c>
      <c r="C2934" s="5" t="s">
        <v>72</v>
      </c>
      <c r="D2934" s="5" t="s">
        <v>9223</v>
      </c>
      <c r="E2934" s="2" t="s">
        <v>0</v>
      </c>
      <c r="F2934" s="6">
        <v>91.623486090922029</v>
      </c>
      <c r="G2934" s="8">
        <v>260.02773149503173</v>
      </c>
      <c r="H2934" s="6">
        <v>0</v>
      </c>
      <c r="I2934" s="6">
        <v>0</v>
      </c>
      <c r="J2934" s="6">
        <v>0</v>
      </c>
      <c r="K2934" s="5"/>
    </row>
    <row r="2935" spans="1:11">
      <c r="A2935" s="5" t="s">
        <v>12331</v>
      </c>
      <c r="B2935" s="5" t="s">
        <v>74</v>
      </c>
      <c r="C2935" s="5" t="s">
        <v>72</v>
      </c>
      <c r="D2935" s="5" t="s">
        <v>9224</v>
      </c>
      <c r="E2935" s="2" t="s">
        <v>0</v>
      </c>
      <c r="F2935" s="6">
        <v>57.942647906286489</v>
      </c>
      <c r="G2935" s="8">
        <v>260.02845675643971</v>
      </c>
      <c r="H2935" s="6">
        <v>0</v>
      </c>
      <c r="I2935" s="6">
        <v>0</v>
      </c>
      <c r="J2935" s="6">
        <v>0</v>
      </c>
      <c r="K2935" s="5"/>
    </row>
    <row r="2936" spans="1:11">
      <c r="A2936" s="5" t="s">
        <v>12332</v>
      </c>
      <c r="B2936" s="5" t="s">
        <v>74</v>
      </c>
      <c r="C2936" s="5" t="s">
        <v>72</v>
      </c>
      <c r="D2936" s="5" t="s">
        <v>9225</v>
      </c>
      <c r="E2936" s="2" t="s">
        <v>0</v>
      </c>
      <c r="F2936" s="6">
        <v>90.67676374361659</v>
      </c>
      <c r="G2936" s="8">
        <v>260.02875540316631</v>
      </c>
      <c r="H2936" s="6">
        <v>0</v>
      </c>
      <c r="I2936" s="6">
        <v>0</v>
      </c>
      <c r="J2936" s="6">
        <v>0</v>
      </c>
      <c r="K2936" s="5"/>
    </row>
    <row r="2937" spans="1:11">
      <c r="A2937" s="5" t="s">
        <v>12333</v>
      </c>
      <c r="B2937" s="5" t="s">
        <v>74</v>
      </c>
      <c r="C2937" s="5" t="s">
        <v>72</v>
      </c>
      <c r="D2937" s="5" t="s">
        <v>9226</v>
      </c>
      <c r="E2937" s="2" t="s">
        <v>0</v>
      </c>
      <c r="F2937" s="6">
        <v>83.581682352143801</v>
      </c>
      <c r="G2937" s="8">
        <v>260.02792871913675</v>
      </c>
      <c r="H2937" s="6">
        <v>0</v>
      </c>
      <c r="I2937" s="6">
        <v>0</v>
      </c>
      <c r="J2937" s="6">
        <v>0</v>
      </c>
      <c r="K2937" s="5"/>
    </row>
    <row r="2938" spans="1:11">
      <c r="A2938" s="5" t="s">
        <v>12334</v>
      </c>
      <c r="B2938" s="5" t="s">
        <v>74</v>
      </c>
      <c r="C2938" s="5" t="s">
        <v>72</v>
      </c>
      <c r="D2938" s="5" t="s">
        <v>9227</v>
      </c>
      <c r="E2938" s="2" t="s">
        <v>0</v>
      </c>
      <c r="F2938" s="6">
        <v>46.300360420465459</v>
      </c>
      <c r="G2938" s="8">
        <v>260.02777352786507</v>
      </c>
      <c r="H2938" s="6">
        <v>0</v>
      </c>
      <c r="I2938" s="6">
        <v>0</v>
      </c>
      <c r="J2938" s="6">
        <v>0</v>
      </c>
      <c r="K2938" s="5"/>
    </row>
    <row r="2939" spans="1:11">
      <c r="A2939" s="5" t="s">
        <v>12335</v>
      </c>
      <c r="B2939" s="5" t="s">
        <v>74</v>
      </c>
      <c r="C2939" s="5" t="s">
        <v>72</v>
      </c>
      <c r="D2939" s="5" t="s">
        <v>9228</v>
      </c>
      <c r="E2939" s="2" t="s">
        <v>0</v>
      </c>
      <c r="F2939" s="6">
        <v>69.112599468878813</v>
      </c>
      <c r="G2939" s="8">
        <v>260.02896332370005</v>
      </c>
      <c r="H2939" s="6">
        <v>0</v>
      </c>
      <c r="I2939" s="6">
        <v>0</v>
      </c>
      <c r="J2939" s="6">
        <v>0</v>
      </c>
      <c r="K2939" s="5"/>
    </row>
    <row r="2940" spans="1:11">
      <c r="A2940" s="5" t="s">
        <v>12336</v>
      </c>
      <c r="B2940" s="5" t="s">
        <v>74</v>
      </c>
      <c r="C2940" s="5" t="s">
        <v>72</v>
      </c>
      <c r="D2940" s="5" t="s">
        <v>9229</v>
      </c>
      <c r="E2940" s="2" t="s">
        <v>0</v>
      </c>
      <c r="F2940" s="6">
        <v>56.24560581204593</v>
      </c>
      <c r="G2940" s="8">
        <v>260.02892270298867</v>
      </c>
      <c r="H2940" s="6">
        <v>0</v>
      </c>
      <c r="I2940" s="6">
        <v>0</v>
      </c>
      <c r="J2940" s="6">
        <v>0</v>
      </c>
      <c r="K2940" s="5"/>
    </row>
    <row r="2941" spans="1:11">
      <c r="A2941" s="5" t="s">
        <v>12337</v>
      </c>
      <c r="B2941" s="5" t="s">
        <v>74</v>
      </c>
      <c r="C2941" s="5" t="s">
        <v>72</v>
      </c>
      <c r="D2941" s="5" t="s">
        <v>9230</v>
      </c>
      <c r="E2941" s="2" t="s">
        <v>0</v>
      </c>
      <c r="F2941" s="6">
        <v>73.629800319733249</v>
      </c>
      <c r="G2941" s="8">
        <v>213.12174545031814</v>
      </c>
      <c r="H2941" s="6">
        <v>0</v>
      </c>
      <c r="I2941" s="6">
        <v>0</v>
      </c>
      <c r="J2941" s="6">
        <v>0</v>
      </c>
      <c r="K2941" s="5"/>
    </row>
    <row r="2942" spans="1:11">
      <c r="A2942" s="5" t="s">
        <v>12338</v>
      </c>
      <c r="B2942" s="5" t="s">
        <v>74</v>
      </c>
      <c r="C2942" s="5" t="s">
        <v>72</v>
      </c>
      <c r="D2942" s="5" t="s">
        <v>9231</v>
      </c>
      <c r="E2942" s="2" t="s">
        <v>0</v>
      </c>
      <c r="F2942" s="6">
        <v>88.618187747846548</v>
      </c>
      <c r="G2942" s="8">
        <v>260.02720152242512</v>
      </c>
      <c r="H2942" s="6">
        <v>0</v>
      </c>
      <c r="I2942" s="6">
        <v>0</v>
      </c>
      <c r="J2942" s="6">
        <v>0</v>
      </c>
      <c r="K2942" s="5"/>
    </row>
    <row r="2943" spans="1:11">
      <c r="A2943" s="5" t="s">
        <v>12339</v>
      </c>
      <c r="B2943" s="5" t="s">
        <v>74</v>
      </c>
      <c r="C2943" s="5" t="s">
        <v>72</v>
      </c>
      <c r="D2943" s="5" t="s">
        <v>9232</v>
      </c>
      <c r="E2943" s="2" t="s">
        <v>0</v>
      </c>
      <c r="F2943" s="6">
        <v>46.62453497031251</v>
      </c>
      <c r="G2943" s="8">
        <v>260.02903543626451</v>
      </c>
      <c r="H2943" s="6">
        <v>0</v>
      </c>
      <c r="I2943" s="6">
        <v>0</v>
      </c>
      <c r="J2943" s="6">
        <v>0</v>
      </c>
      <c r="K2943" s="5"/>
    </row>
    <row r="2944" spans="1:11">
      <c r="A2944" s="5" t="s">
        <v>12340</v>
      </c>
      <c r="B2944" s="5" t="s">
        <v>74</v>
      </c>
      <c r="C2944" s="5" t="s">
        <v>72</v>
      </c>
      <c r="D2944" s="5" t="s">
        <v>9233</v>
      </c>
      <c r="E2944" s="2" t="s">
        <v>0</v>
      </c>
      <c r="F2944" s="6">
        <v>85.228275489479131</v>
      </c>
      <c r="G2944" s="8">
        <v>260.02846202495635</v>
      </c>
      <c r="H2944" s="6">
        <v>0</v>
      </c>
      <c r="I2944" s="6">
        <v>0</v>
      </c>
      <c r="J2944" s="6">
        <v>0</v>
      </c>
      <c r="K2944" s="5"/>
    </row>
    <row r="2945" spans="1:11">
      <c r="A2945" s="5" t="s">
        <v>12341</v>
      </c>
      <c r="B2945" s="5" t="s">
        <v>74</v>
      </c>
      <c r="C2945" s="5" t="s">
        <v>72</v>
      </c>
      <c r="D2945" s="5" t="s">
        <v>9234</v>
      </c>
      <c r="E2945" s="2" t="s">
        <v>0</v>
      </c>
      <c r="F2945" s="6">
        <v>51.49205143272404</v>
      </c>
      <c r="G2945" s="8">
        <v>216.18099332751507</v>
      </c>
      <c r="H2945" s="6">
        <v>0</v>
      </c>
      <c r="I2945" s="6">
        <v>0</v>
      </c>
      <c r="J2945" s="6">
        <v>0</v>
      </c>
      <c r="K2945" s="5"/>
    </row>
    <row r="2946" spans="1:11">
      <c r="A2946" s="5" t="s">
        <v>12342</v>
      </c>
      <c r="B2946" s="5" t="s">
        <v>74</v>
      </c>
      <c r="C2946" s="5" t="s">
        <v>72</v>
      </c>
      <c r="D2946" s="5" t="s">
        <v>9235</v>
      </c>
      <c r="E2946" s="2" t="s">
        <v>0</v>
      </c>
      <c r="F2946" s="6">
        <v>50.588975361011833</v>
      </c>
      <c r="G2946" s="8">
        <v>260.02872507431778</v>
      </c>
      <c r="H2946" s="6">
        <v>0</v>
      </c>
      <c r="I2946" s="6">
        <v>0</v>
      </c>
      <c r="J2946" s="6">
        <v>0</v>
      </c>
      <c r="K2946" s="5"/>
    </row>
    <row r="2947" spans="1:11">
      <c r="A2947" s="5" t="s">
        <v>12343</v>
      </c>
      <c r="B2947" s="5" t="s">
        <v>74</v>
      </c>
      <c r="C2947" s="5" t="s">
        <v>72</v>
      </c>
      <c r="D2947" s="5" t="s">
        <v>9236</v>
      </c>
      <c r="E2947" s="2" t="s">
        <v>0</v>
      </c>
      <c r="F2947" s="6">
        <v>69.321310071579376</v>
      </c>
      <c r="G2947" s="8">
        <v>240.65340702270038</v>
      </c>
      <c r="H2947" s="6">
        <v>0</v>
      </c>
      <c r="I2947" s="6">
        <v>0</v>
      </c>
      <c r="J2947" s="6">
        <v>0</v>
      </c>
      <c r="K2947" s="5"/>
    </row>
    <row r="2948" spans="1:11">
      <c r="A2948" s="5" t="s">
        <v>12344</v>
      </c>
      <c r="B2948" s="5" t="s">
        <v>74</v>
      </c>
      <c r="C2948" s="5" t="s">
        <v>72</v>
      </c>
      <c r="D2948" s="5" t="s">
        <v>9237</v>
      </c>
      <c r="E2948" s="2" t="s">
        <v>0</v>
      </c>
      <c r="F2948" s="6">
        <v>47.521891608599546</v>
      </c>
      <c r="G2948" s="8">
        <v>235.5548077267253</v>
      </c>
      <c r="H2948" s="6">
        <v>0</v>
      </c>
      <c r="I2948" s="6">
        <v>0</v>
      </c>
      <c r="J2948" s="6">
        <v>0</v>
      </c>
      <c r="K2948" s="5"/>
    </row>
    <row r="2949" spans="1:11">
      <c r="A2949" s="5" t="s">
        <v>12345</v>
      </c>
      <c r="B2949" s="5" t="s">
        <v>74</v>
      </c>
      <c r="C2949" s="5" t="s">
        <v>72</v>
      </c>
      <c r="D2949" s="5" t="s">
        <v>9238</v>
      </c>
      <c r="E2949" s="2" t="s">
        <v>0</v>
      </c>
      <c r="F2949" s="6">
        <v>84.067489026507587</v>
      </c>
      <c r="G2949" s="8">
        <v>260.02756014728124</v>
      </c>
      <c r="H2949" s="6">
        <v>0</v>
      </c>
      <c r="I2949" s="6">
        <v>0</v>
      </c>
      <c r="J2949" s="6">
        <v>0</v>
      </c>
      <c r="K2949" s="5"/>
    </row>
    <row r="2950" spans="1:11">
      <c r="A2950" s="5" t="s">
        <v>12346</v>
      </c>
      <c r="B2950" s="5" t="s">
        <v>74</v>
      </c>
      <c r="C2950" s="5" t="s">
        <v>72</v>
      </c>
      <c r="D2950" s="5" t="s">
        <v>9239</v>
      </c>
      <c r="E2950" s="2" t="s">
        <v>0</v>
      </c>
      <c r="F2950" s="6">
        <v>70.625598785631638</v>
      </c>
      <c r="G2950" s="8">
        <v>260.02849286434162</v>
      </c>
      <c r="H2950" s="6">
        <v>0</v>
      </c>
      <c r="I2950" s="6">
        <v>0</v>
      </c>
      <c r="J2950" s="6">
        <v>0</v>
      </c>
      <c r="K2950" s="5"/>
    </row>
    <row r="2951" spans="1:11">
      <c r="A2951" s="5" t="s">
        <v>12347</v>
      </c>
      <c r="B2951" s="5" t="s">
        <v>74</v>
      </c>
      <c r="C2951" s="5" t="s">
        <v>72</v>
      </c>
      <c r="D2951" s="5" t="s">
        <v>9240</v>
      </c>
      <c r="E2951" s="2" t="s">
        <v>0</v>
      </c>
      <c r="F2951" s="6">
        <v>46.602855059852786</v>
      </c>
      <c r="G2951" s="8">
        <v>233.5159881783903</v>
      </c>
      <c r="H2951" s="6">
        <v>0</v>
      </c>
      <c r="I2951" s="6">
        <v>0</v>
      </c>
      <c r="J2951" s="6">
        <v>0</v>
      </c>
      <c r="K2951" s="5"/>
    </row>
    <row r="2952" spans="1:11">
      <c r="A2952" s="5" t="s">
        <v>12348</v>
      </c>
      <c r="B2952" s="5" t="s">
        <v>74</v>
      </c>
      <c r="C2952" s="5" t="s">
        <v>72</v>
      </c>
      <c r="D2952" s="5" t="s">
        <v>9241</v>
      </c>
      <c r="E2952" s="2" t="s">
        <v>0</v>
      </c>
      <c r="F2952" s="6">
        <v>41.099851762165436</v>
      </c>
      <c r="G2952" s="8">
        <v>208.02394146880226</v>
      </c>
      <c r="H2952" s="6">
        <v>0</v>
      </c>
      <c r="I2952" s="6">
        <v>0</v>
      </c>
      <c r="J2952" s="6">
        <v>0</v>
      </c>
      <c r="K2952" s="5"/>
    </row>
    <row r="2953" spans="1:11">
      <c r="A2953" s="5" t="s">
        <v>12349</v>
      </c>
      <c r="B2953" s="5" t="s">
        <v>74</v>
      </c>
      <c r="C2953" s="5" t="s">
        <v>72</v>
      </c>
      <c r="D2953" s="5" t="s">
        <v>9242</v>
      </c>
      <c r="E2953" s="2" t="s">
        <v>0</v>
      </c>
      <c r="F2953" s="6">
        <v>71.284817612276271</v>
      </c>
      <c r="G2953" s="8">
        <v>260.02864432001672</v>
      </c>
      <c r="H2953" s="6">
        <v>0</v>
      </c>
      <c r="I2953" s="6">
        <v>0</v>
      </c>
      <c r="J2953" s="6">
        <v>0</v>
      </c>
      <c r="K2953" s="5"/>
    </row>
    <row r="2954" spans="1:11">
      <c r="A2954" s="5" t="s">
        <v>12350</v>
      </c>
      <c r="B2954" s="5" t="s">
        <v>74</v>
      </c>
      <c r="C2954" s="5" t="s">
        <v>72</v>
      </c>
      <c r="D2954" s="5" t="s">
        <v>9243</v>
      </c>
      <c r="E2954" s="2" t="s">
        <v>0</v>
      </c>
      <c r="F2954" s="6">
        <v>52.134067710321631</v>
      </c>
      <c r="G2954" s="8">
        <v>260.02775381877888</v>
      </c>
      <c r="H2954" s="6">
        <v>0</v>
      </c>
      <c r="I2954" s="6">
        <v>0</v>
      </c>
      <c r="J2954" s="6">
        <v>0</v>
      </c>
      <c r="K2954" s="5"/>
    </row>
    <row r="2955" spans="1:11">
      <c r="A2955" s="5" t="s">
        <v>12351</v>
      </c>
      <c r="B2955" s="5" t="s">
        <v>74</v>
      </c>
      <c r="C2955" s="5" t="s">
        <v>72</v>
      </c>
      <c r="D2955" s="5" t="s">
        <v>9244</v>
      </c>
      <c r="E2955" s="2" t="s">
        <v>0</v>
      </c>
      <c r="F2955" s="6">
        <v>86.961209618040911</v>
      </c>
      <c r="G2955" s="8">
        <v>260.02883003296802</v>
      </c>
      <c r="H2955" s="6">
        <v>0</v>
      </c>
      <c r="I2955" s="6">
        <v>0</v>
      </c>
      <c r="J2955" s="6">
        <v>0</v>
      </c>
      <c r="K2955" s="5"/>
    </row>
    <row r="2956" spans="1:11">
      <c r="A2956" s="5" t="s">
        <v>12352</v>
      </c>
      <c r="B2956" s="5" t="s">
        <v>74</v>
      </c>
      <c r="C2956" s="5" t="s">
        <v>72</v>
      </c>
      <c r="D2956" s="5" t="s">
        <v>9245</v>
      </c>
      <c r="E2956" s="2" t="s">
        <v>0</v>
      </c>
      <c r="F2956" s="6">
        <v>62.467955523561429</v>
      </c>
      <c r="G2956" s="8">
        <v>260.03283425949422</v>
      </c>
      <c r="H2956" s="6">
        <v>0</v>
      </c>
      <c r="I2956" s="6">
        <v>0</v>
      </c>
      <c r="J2956" s="6">
        <v>0</v>
      </c>
      <c r="K2956" s="5"/>
    </row>
    <row r="2957" spans="1:11">
      <c r="A2957" s="5" t="s">
        <v>12353</v>
      </c>
      <c r="B2957" s="5" t="s">
        <v>74</v>
      </c>
      <c r="C2957" s="5" t="s">
        <v>72</v>
      </c>
      <c r="D2957" s="5" t="s">
        <v>9246</v>
      </c>
      <c r="E2957" s="2" t="s">
        <v>0</v>
      </c>
      <c r="F2957" s="6">
        <v>74.190039185789018</v>
      </c>
      <c r="G2957" s="8">
        <v>260.02866059616485</v>
      </c>
      <c r="H2957" s="6">
        <v>0</v>
      </c>
      <c r="I2957" s="6">
        <v>0</v>
      </c>
      <c r="J2957" s="6">
        <v>0</v>
      </c>
      <c r="K2957" s="5"/>
    </row>
    <row r="2958" spans="1:11">
      <c r="A2958" s="5" t="s">
        <v>12354</v>
      </c>
      <c r="B2958" s="5" t="s">
        <v>74</v>
      </c>
      <c r="C2958" s="5" t="s">
        <v>72</v>
      </c>
      <c r="D2958" s="5" t="s">
        <v>9247</v>
      </c>
      <c r="E2958" s="2" t="s">
        <v>0</v>
      </c>
      <c r="F2958" s="6">
        <v>82.104936647566163</v>
      </c>
      <c r="G2958" s="8">
        <v>260.02876867956951</v>
      </c>
      <c r="H2958" s="6">
        <v>0</v>
      </c>
      <c r="I2958" s="6">
        <v>0</v>
      </c>
      <c r="J2958" s="6">
        <v>0</v>
      </c>
      <c r="K2958" s="5"/>
    </row>
    <row r="2959" spans="1:11">
      <c r="A2959" s="5" t="s">
        <v>12355</v>
      </c>
      <c r="B2959" s="5" t="s">
        <v>74</v>
      </c>
      <c r="C2959" s="5" t="s">
        <v>72</v>
      </c>
      <c r="D2959" s="5" t="s">
        <v>9248</v>
      </c>
      <c r="E2959" s="2" t="s">
        <v>0</v>
      </c>
      <c r="F2959" s="6">
        <v>71.696047160842355</v>
      </c>
      <c r="G2959" s="8">
        <v>260.02871914699017</v>
      </c>
      <c r="H2959" s="6">
        <v>0</v>
      </c>
      <c r="I2959" s="6">
        <v>0</v>
      </c>
      <c r="J2959" s="6">
        <v>0</v>
      </c>
      <c r="K2959" s="5"/>
    </row>
    <row r="2960" spans="1:11">
      <c r="A2960" s="5" t="s">
        <v>12356</v>
      </c>
      <c r="B2960" s="5" t="s">
        <v>74</v>
      </c>
      <c r="C2960" s="5" t="s">
        <v>72</v>
      </c>
      <c r="D2960" s="5" t="s">
        <v>9249</v>
      </c>
      <c r="E2960" s="2" t="s">
        <v>0</v>
      </c>
      <c r="F2960" s="6">
        <v>77.131863577032988</v>
      </c>
      <c r="G2960" s="8">
        <v>227.39848298004648</v>
      </c>
      <c r="H2960" s="6">
        <v>0</v>
      </c>
      <c r="I2960" s="6">
        <v>0</v>
      </c>
      <c r="J2960" s="6">
        <v>0</v>
      </c>
      <c r="K2960" s="5"/>
    </row>
    <row r="2961" spans="1:11">
      <c r="A2961" s="5" t="s">
        <v>12357</v>
      </c>
      <c r="B2961" s="5" t="s">
        <v>74</v>
      </c>
      <c r="C2961" s="5" t="s">
        <v>72</v>
      </c>
      <c r="D2961" s="5" t="s">
        <v>9250</v>
      </c>
      <c r="E2961" s="2" t="s">
        <v>0</v>
      </c>
      <c r="F2961" s="6">
        <v>40.957582820581308</v>
      </c>
      <c r="G2961" s="8">
        <v>234.53592812948253</v>
      </c>
      <c r="H2961" s="6">
        <v>0</v>
      </c>
      <c r="I2961" s="6">
        <v>0</v>
      </c>
      <c r="J2961" s="6">
        <v>0</v>
      </c>
      <c r="K2961" s="5"/>
    </row>
    <row r="2962" spans="1:11">
      <c r="A2962" s="5" t="s">
        <v>12358</v>
      </c>
      <c r="B2962" s="5" t="s">
        <v>74</v>
      </c>
      <c r="C2962" s="5" t="s">
        <v>72</v>
      </c>
      <c r="D2962" s="5" t="s">
        <v>9251</v>
      </c>
      <c r="E2962" s="2" t="s">
        <v>0</v>
      </c>
      <c r="F2962" s="6">
        <v>78.347749104127018</v>
      </c>
      <c r="G2962" s="8">
        <v>260.02874290962461</v>
      </c>
      <c r="H2962" s="6">
        <v>0</v>
      </c>
      <c r="I2962" s="6">
        <v>0</v>
      </c>
      <c r="J2962" s="6">
        <v>0</v>
      </c>
      <c r="K2962" s="5"/>
    </row>
    <row r="2963" spans="1:11">
      <c r="A2963" s="5" t="s">
        <v>12359</v>
      </c>
      <c r="B2963" s="5" t="s">
        <v>74</v>
      </c>
      <c r="C2963" s="5" t="s">
        <v>72</v>
      </c>
      <c r="D2963" s="5" t="s">
        <v>9252</v>
      </c>
      <c r="E2963" s="2" t="s">
        <v>0</v>
      </c>
      <c r="F2963" s="6">
        <v>68.129192975181951</v>
      </c>
      <c r="G2963" s="8">
        <v>260.02856717615896</v>
      </c>
      <c r="H2963" s="6">
        <v>0</v>
      </c>
      <c r="I2963" s="6">
        <v>0</v>
      </c>
      <c r="J2963" s="6">
        <v>0</v>
      </c>
      <c r="K2963" s="5"/>
    </row>
    <row r="2964" spans="1:11">
      <c r="A2964" s="5" t="s">
        <v>12360</v>
      </c>
      <c r="B2964" s="5" t="s">
        <v>74</v>
      </c>
      <c r="C2964" s="5" t="s">
        <v>72</v>
      </c>
      <c r="D2964" s="5" t="s">
        <v>9253</v>
      </c>
      <c r="E2964" s="2" t="s">
        <v>0</v>
      </c>
      <c r="F2964" s="6">
        <v>90.418844087964231</v>
      </c>
      <c r="G2964" s="8">
        <v>260.02877150476945</v>
      </c>
      <c r="H2964" s="6">
        <v>0</v>
      </c>
      <c r="I2964" s="6">
        <v>0</v>
      </c>
      <c r="J2964" s="6">
        <v>0</v>
      </c>
      <c r="K2964" s="5"/>
    </row>
    <row r="2965" spans="1:11">
      <c r="A2965" s="5" t="s">
        <v>12361</v>
      </c>
      <c r="B2965" s="5" t="s">
        <v>74</v>
      </c>
      <c r="C2965" s="5" t="s">
        <v>72</v>
      </c>
      <c r="D2965" s="5" t="s">
        <v>9254</v>
      </c>
      <c r="E2965" s="2" t="s">
        <v>0</v>
      </c>
      <c r="F2965" s="6">
        <v>65.751010023648107</v>
      </c>
      <c r="G2965" s="8">
        <v>243.71319790299634</v>
      </c>
      <c r="H2965" s="6">
        <v>0</v>
      </c>
      <c r="I2965" s="6">
        <v>0</v>
      </c>
      <c r="J2965" s="6">
        <v>0</v>
      </c>
      <c r="K2965" s="5"/>
    </row>
    <row r="2966" spans="1:11">
      <c r="A2966" s="5" t="s">
        <v>12362</v>
      </c>
      <c r="B2966" s="5" t="s">
        <v>74</v>
      </c>
      <c r="C2966" s="5" t="s">
        <v>72</v>
      </c>
      <c r="D2966" s="5" t="s">
        <v>9255</v>
      </c>
      <c r="E2966" s="2" t="s">
        <v>0</v>
      </c>
      <c r="F2966" s="6">
        <v>54.429857272028961</v>
      </c>
      <c r="G2966" s="8">
        <v>260.0280957774595</v>
      </c>
      <c r="H2966" s="6">
        <v>0</v>
      </c>
      <c r="I2966" s="6">
        <v>0</v>
      </c>
      <c r="J2966" s="6">
        <v>0</v>
      </c>
      <c r="K2966" s="5"/>
    </row>
    <row r="2967" spans="1:11">
      <c r="A2967" s="5" t="s">
        <v>12363</v>
      </c>
      <c r="B2967" s="5" t="s">
        <v>74</v>
      </c>
      <c r="C2967" s="5" t="s">
        <v>72</v>
      </c>
      <c r="D2967" s="5" t="s">
        <v>9256</v>
      </c>
      <c r="E2967" s="2" t="s">
        <v>0</v>
      </c>
      <c r="F2967" s="6">
        <v>100.23728917738136</v>
      </c>
      <c r="G2967" s="8">
        <v>260.02871624991445</v>
      </c>
      <c r="H2967" s="6">
        <v>0</v>
      </c>
      <c r="I2967" s="6">
        <v>0</v>
      </c>
      <c r="J2967" s="6">
        <v>0</v>
      </c>
      <c r="K2967" s="5"/>
    </row>
    <row r="2968" spans="1:11">
      <c r="A2968" s="5" t="s">
        <v>12364</v>
      </c>
      <c r="B2968" s="5" t="s">
        <v>74</v>
      </c>
      <c r="C2968" s="5" t="s">
        <v>72</v>
      </c>
      <c r="D2968" s="5" t="s">
        <v>9257</v>
      </c>
      <c r="E2968" s="2" t="s">
        <v>0</v>
      </c>
      <c r="F2968" s="6">
        <v>81.565268718115504</v>
      </c>
      <c r="G2968" s="8">
        <v>260.02806738581813</v>
      </c>
      <c r="H2968" s="6">
        <v>0</v>
      </c>
      <c r="I2968" s="6">
        <v>0</v>
      </c>
      <c r="J2968" s="6">
        <v>0</v>
      </c>
      <c r="K2968" s="5"/>
    </row>
    <row r="2969" spans="1:11">
      <c r="A2969" s="5" t="s">
        <v>12365</v>
      </c>
      <c r="B2969" s="5" t="s">
        <v>74</v>
      </c>
      <c r="C2969" s="5" t="s">
        <v>72</v>
      </c>
      <c r="D2969" s="5" t="s">
        <v>9258</v>
      </c>
      <c r="E2969" s="2" t="s">
        <v>0</v>
      </c>
      <c r="F2969" s="6">
        <v>57.211897162815973</v>
      </c>
      <c r="G2969" s="8">
        <v>260.02901893801635</v>
      </c>
      <c r="H2969" s="6">
        <v>0</v>
      </c>
      <c r="I2969" s="6">
        <v>0</v>
      </c>
      <c r="J2969" s="6">
        <v>0</v>
      </c>
      <c r="K2969" s="5"/>
    </row>
    <row r="2970" spans="1:11">
      <c r="A2970" s="5" t="s">
        <v>12366</v>
      </c>
      <c r="B2970" s="5" t="s">
        <v>74</v>
      </c>
      <c r="C2970" s="5" t="s">
        <v>72</v>
      </c>
      <c r="D2970" s="5" t="s">
        <v>9259</v>
      </c>
      <c r="E2970" s="2" t="s">
        <v>0</v>
      </c>
      <c r="F2970" s="6">
        <v>79.864636209813881</v>
      </c>
      <c r="G2970" s="8">
        <v>260.02574225924479</v>
      </c>
      <c r="H2970" s="6">
        <v>0</v>
      </c>
      <c r="I2970" s="6">
        <v>0</v>
      </c>
      <c r="J2970" s="6">
        <v>0</v>
      </c>
      <c r="K2970" s="5"/>
    </row>
    <row r="2971" spans="1:11">
      <c r="A2971" s="5" t="s">
        <v>12367</v>
      </c>
      <c r="B2971" s="5" t="s">
        <v>74</v>
      </c>
      <c r="C2971" s="5" t="s">
        <v>72</v>
      </c>
      <c r="D2971" s="5" t="s">
        <v>9260</v>
      </c>
      <c r="E2971" s="2" t="s">
        <v>0</v>
      </c>
      <c r="F2971" s="6">
        <v>75.11097981604496</v>
      </c>
      <c r="G2971" s="8">
        <v>260.02910226111396</v>
      </c>
      <c r="H2971" s="6">
        <v>0</v>
      </c>
      <c r="I2971" s="6">
        <v>0</v>
      </c>
      <c r="J2971" s="6">
        <v>0</v>
      </c>
      <c r="K2971" s="5"/>
    </row>
    <row r="2972" spans="1:11">
      <c r="A2972" s="5" t="s">
        <v>12368</v>
      </c>
      <c r="B2972" s="5" t="s">
        <v>74</v>
      </c>
      <c r="C2972" s="5" t="s">
        <v>72</v>
      </c>
      <c r="D2972" s="5" t="s">
        <v>9261</v>
      </c>
      <c r="E2972" s="2" t="s">
        <v>0</v>
      </c>
      <c r="F2972" s="6">
        <v>75.080500489510882</v>
      </c>
      <c r="G2972" s="8">
        <v>260.02789929091659</v>
      </c>
      <c r="H2972" s="6">
        <v>0</v>
      </c>
      <c r="I2972" s="6">
        <v>0</v>
      </c>
      <c r="J2972" s="6">
        <v>0</v>
      </c>
      <c r="K2972" s="5"/>
    </row>
    <row r="2973" spans="1:11">
      <c r="A2973" s="5" t="s">
        <v>12369</v>
      </c>
      <c r="B2973" s="5" t="s">
        <v>74</v>
      </c>
      <c r="C2973" s="5" t="s">
        <v>72</v>
      </c>
      <c r="D2973" s="5" t="s">
        <v>9262</v>
      </c>
      <c r="E2973" s="2" t="s">
        <v>0</v>
      </c>
      <c r="F2973" s="6">
        <v>73.933141287599639</v>
      </c>
      <c r="G2973" s="8">
        <v>260.0299234050155</v>
      </c>
      <c r="H2973" s="6">
        <v>0</v>
      </c>
      <c r="I2973" s="6">
        <v>0</v>
      </c>
      <c r="J2973" s="6">
        <v>0</v>
      </c>
      <c r="K2973" s="5"/>
    </row>
    <row r="2974" spans="1:11">
      <c r="A2974" s="5" t="s">
        <v>12370</v>
      </c>
      <c r="B2974" s="5" t="s">
        <v>74</v>
      </c>
      <c r="C2974" s="5" t="s">
        <v>72</v>
      </c>
      <c r="D2974" s="5" t="s">
        <v>9263</v>
      </c>
      <c r="E2974" s="2" t="s">
        <v>0</v>
      </c>
      <c r="F2974" s="6">
        <v>59.242285980764962</v>
      </c>
      <c r="G2974" s="8">
        <v>260.02860082719144</v>
      </c>
      <c r="H2974" s="6">
        <v>0</v>
      </c>
      <c r="I2974" s="6">
        <v>0</v>
      </c>
      <c r="J2974" s="6">
        <v>0</v>
      </c>
      <c r="K2974" s="5"/>
    </row>
    <row r="2975" spans="1:11">
      <c r="A2975" s="5" t="s">
        <v>12371</v>
      </c>
      <c r="B2975" s="5" t="s">
        <v>74</v>
      </c>
      <c r="C2975" s="5" t="s">
        <v>72</v>
      </c>
      <c r="D2975" s="5" t="s">
        <v>9264</v>
      </c>
      <c r="E2975" s="2" t="s">
        <v>0</v>
      </c>
      <c r="F2975" s="6">
        <v>86.730909335393676</v>
      </c>
      <c r="G2975" s="8">
        <v>260.02831879735487</v>
      </c>
      <c r="H2975" s="6">
        <v>0</v>
      </c>
      <c r="I2975" s="6">
        <v>0</v>
      </c>
      <c r="J2975" s="6">
        <v>0</v>
      </c>
      <c r="K2975" s="5"/>
    </row>
    <row r="2976" spans="1:11">
      <c r="A2976" s="5" t="s">
        <v>12372</v>
      </c>
      <c r="B2976" s="5" t="s">
        <v>74</v>
      </c>
      <c r="C2976" s="5" t="s">
        <v>72</v>
      </c>
      <c r="D2976" s="5" t="s">
        <v>9265</v>
      </c>
      <c r="E2976" s="2" t="s">
        <v>0</v>
      </c>
      <c r="F2976" s="6">
        <v>85.815034470619651</v>
      </c>
      <c r="G2976" s="8">
        <v>260.02831372653901</v>
      </c>
      <c r="H2976" s="6">
        <v>0</v>
      </c>
      <c r="I2976" s="6">
        <v>0</v>
      </c>
      <c r="J2976" s="6">
        <v>0</v>
      </c>
      <c r="K2976" s="5"/>
    </row>
    <row r="2977" spans="1:11">
      <c r="A2977" s="5" t="s">
        <v>12373</v>
      </c>
      <c r="B2977" s="5" t="s">
        <v>74</v>
      </c>
      <c r="C2977" s="5" t="s">
        <v>72</v>
      </c>
      <c r="D2977" s="5" t="s">
        <v>9266</v>
      </c>
      <c r="E2977" s="2" t="s">
        <v>0</v>
      </c>
      <c r="F2977" s="6">
        <v>85.203200796492041</v>
      </c>
      <c r="G2977" s="8">
        <v>260.02940948023246</v>
      </c>
      <c r="H2977" s="6">
        <v>0</v>
      </c>
      <c r="I2977" s="6">
        <v>0</v>
      </c>
      <c r="J2977" s="6">
        <v>0</v>
      </c>
      <c r="K2977" s="5"/>
    </row>
    <row r="2978" spans="1:11">
      <c r="A2978" s="5" t="s">
        <v>12374</v>
      </c>
      <c r="B2978" s="5" t="s">
        <v>74</v>
      </c>
      <c r="C2978" s="5" t="s">
        <v>72</v>
      </c>
      <c r="D2978" s="5" t="s">
        <v>9267</v>
      </c>
      <c r="E2978" s="2" t="s">
        <v>0</v>
      </c>
      <c r="F2978" s="6">
        <v>51.044768896566083</v>
      </c>
      <c r="G2978" s="8">
        <v>260.02810954906806</v>
      </c>
      <c r="H2978" s="6">
        <v>0</v>
      </c>
      <c r="I2978" s="6">
        <v>0</v>
      </c>
      <c r="J2978" s="6">
        <v>0</v>
      </c>
      <c r="K2978" s="5"/>
    </row>
    <row r="2979" spans="1:11">
      <c r="A2979" s="5" t="s">
        <v>12375</v>
      </c>
      <c r="B2979" s="5" t="s">
        <v>74</v>
      </c>
      <c r="C2979" s="5" t="s">
        <v>72</v>
      </c>
      <c r="D2979" s="5" t="s">
        <v>9268</v>
      </c>
      <c r="E2979" s="2" t="s">
        <v>0</v>
      </c>
      <c r="F2979" s="6">
        <v>53.532736220292719</v>
      </c>
      <c r="G2979" s="8">
        <v>260.0286687300848</v>
      </c>
      <c r="H2979" s="6">
        <v>0</v>
      </c>
      <c r="I2979" s="6">
        <v>0</v>
      </c>
      <c r="J2979" s="6">
        <v>0</v>
      </c>
      <c r="K2979" s="5"/>
    </row>
    <row r="2980" spans="1:11">
      <c r="A2980" s="5" t="s">
        <v>12376</v>
      </c>
      <c r="B2980" s="5" t="s">
        <v>74</v>
      </c>
      <c r="C2980" s="5" t="s">
        <v>72</v>
      </c>
      <c r="D2980" s="5" t="s">
        <v>9269</v>
      </c>
      <c r="E2980" s="2" t="s">
        <v>0</v>
      </c>
      <c r="F2980" s="6">
        <v>76.914441938393622</v>
      </c>
      <c r="G2980" s="8">
        <v>260.02511004553088</v>
      </c>
      <c r="H2980" s="6">
        <v>0</v>
      </c>
      <c r="I2980" s="6">
        <v>0</v>
      </c>
      <c r="J2980" s="6">
        <v>0</v>
      </c>
      <c r="K2980" s="5"/>
    </row>
    <row r="2981" spans="1:11">
      <c r="A2981" s="5" t="s">
        <v>12377</v>
      </c>
      <c r="B2981" s="5" t="s">
        <v>74</v>
      </c>
      <c r="C2981" s="5" t="s">
        <v>72</v>
      </c>
      <c r="D2981" s="5" t="s">
        <v>9270</v>
      </c>
      <c r="E2981" s="2" t="s">
        <v>0</v>
      </c>
      <c r="F2981" s="6">
        <v>67.625808165142359</v>
      </c>
      <c r="G2981" s="8">
        <v>239.63372197397644</v>
      </c>
      <c r="H2981" s="6">
        <v>0</v>
      </c>
      <c r="I2981" s="6">
        <v>0</v>
      </c>
      <c r="J2981" s="6">
        <v>0</v>
      </c>
      <c r="K2981" s="5"/>
    </row>
    <row r="2982" spans="1:11">
      <c r="A2982" s="5" t="s">
        <v>12378</v>
      </c>
      <c r="B2982" s="5" t="s">
        <v>74</v>
      </c>
      <c r="C2982" s="5" t="s">
        <v>72</v>
      </c>
      <c r="D2982" s="5" t="s">
        <v>9271</v>
      </c>
      <c r="E2982" s="2" t="s">
        <v>0</v>
      </c>
      <c r="F2982" s="6">
        <v>49.419706586874639</v>
      </c>
      <c r="G2982" s="8">
        <v>252.8907134235026</v>
      </c>
      <c r="H2982" s="6">
        <v>0</v>
      </c>
      <c r="I2982" s="6">
        <v>0</v>
      </c>
      <c r="J2982" s="6">
        <v>0</v>
      </c>
      <c r="K2982" s="5"/>
    </row>
    <row r="2983" spans="1:11">
      <c r="A2983" s="5" t="s">
        <v>12379</v>
      </c>
      <c r="B2983" s="5" t="s">
        <v>74</v>
      </c>
      <c r="C2983" s="5" t="s">
        <v>72</v>
      </c>
      <c r="D2983" s="5" t="s">
        <v>9272</v>
      </c>
      <c r="E2983" s="2" t="s">
        <v>0</v>
      </c>
      <c r="F2983" s="6">
        <v>49.184886937517845</v>
      </c>
      <c r="G2983" s="8">
        <v>260.02648133016999</v>
      </c>
      <c r="H2983" s="6">
        <v>0</v>
      </c>
      <c r="I2983" s="6">
        <v>0</v>
      </c>
      <c r="J2983" s="6">
        <v>0</v>
      </c>
      <c r="K2983" s="5"/>
    </row>
    <row r="2984" spans="1:11">
      <c r="A2984" s="5" t="s">
        <v>12380</v>
      </c>
      <c r="B2984" s="5" t="s">
        <v>74</v>
      </c>
      <c r="C2984" s="5" t="s">
        <v>72</v>
      </c>
      <c r="D2984" s="5" t="s">
        <v>9273</v>
      </c>
      <c r="E2984" s="2" t="s">
        <v>0</v>
      </c>
      <c r="F2984" s="6">
        <v>80.950082283227417</v>
      </c>
      <c r="G2984" s="8">
        <v>260.02816547419405</v>
      </c>
      <c r="H2984" s="6">
        <v>0</v>
      </c>
      <c r="I2984" s="6">
        <v>0</v>
      </c>
      <c r="J2984" s="6">
        <v>0</v>
      </c>
      <c r="K2984" s="5"/>
    </row>
    <row r="2985" spans="1:11">
      <c r="A2985" s="5" t="s">
        <v>12381</v>
      </c>
      <c r="B2985" s="5" t="s">
        <v>74</v>
      </c>
      <c r="C2985" s="5" t="s">
        <v>72</v>
      </c>
      <c r="D2985" s="5" t="s">
        <v>9274</v>
      </c>
      <c r="E2985" s="2" t="s">
        <v>0</v>
      </c>
      <c r="F2985" s="6">
        <v>69.072636144415384</v>
      </c>
      <c r="G2985" s="8">
        <v>260.03012825639058</v>
      </c>
      <c r="H2985" s="6">
        <v>0</v>
      </c>
      <c r="I2985" s="6">
        <v>0</v>
      </c>
      <c r="J2985" s="6">
        <v>0</v>
      </c>
      <c r="K2985" s="5"/>
    </row>
    <row r="2986" spans="1:11">
      <c r="A2986" s="5" t="s">
        <v>12382</v>
      </c>
      <c r="B2986" s="5" t="s">
        <v>74</v>
      </c>
      <c r="C2986" s="5" t="s">
        <v>72</v>
      </c>
      <c r="D2986" s="5" t="s">
        <v>9275</v>
      </c>
      <c r="E2986" s="2" t="s">
        <v>0</v>
      </c>
      <c r="F2986" s="6">
        <v>50.994384695530194</v>
      </c>
      <c r="G2986" s="8">
        <v>205.98352305996499</v>
      </c>
      <c r="H2986" s="6">
        <v>0</v>
      </c>
      <c r="I2986" s="6">
        <v>0</v>
      </c>
      <c r="J2986" s="6">
        <v>0</v>
      </c>
      <c r="K2986" s="5"/>
    </row>
    <row r="2987" spans="1:11">
      <c r="A2987" s="5" t="s">
        <v>12383</v>
      </c>
      <c r="B2987" s="5" t="s">
        <v>74</v>
      </c>
      <c r="C2987" s="5" t="s">
        <v>72</v>
      </c>
      <c r="D2987" s="5" t="s">
        <v>9276</v>
      </c>
      <c r="E2987" s="2" t="s">
        <v>0</v>
      </c>
      <c r="F2987" s="6">
        <v>41.40230652709419</v>
      </c>
      <c r="G2987" s="8">
        <v>250.85140405161002</v>
      </c>
      <c r="H2987" s="6">
        <v>0</v>
      </c>
      <c r="I2987" s="6">
        <v>0</v>
      </c>
      <c r="J2987" s="6">
        <v>0</v>
      </c>
      <c r="K2987" s="5"/>
    </row>
    <row r="2988" spans="1:11">
      <c r="A2988" s="5" t="s">
        <v>12384</v>
      </c>
      <c r="B2988" s="5" t="s">
        <v>74</v>
      </c>
      <c r="C2988" s="5" t="s">
        <v>72</v>
      </c>
      <c r="D2988" s="5" t="s">
        <v>9277</v>
      </c>
      <c r="E2988" s="2" t="s">
        <v>0</v>
      </c>
      <c r="F2988" s="6">
        <v>58.620789807437241</v>
      </c>
      <c r="G2988" s="8">
        <v>260.02777988173904</v>
      </c>
      <c r="H2988" s="6">
        <v>0</v>
      </c>
      <c r="I2988" s="6">
        <v>0</v>
      </c>
      <c r="J2988" s="6">
        <v>0</v>
      </c>
      <c r="K2988" s="5"/>
    </row>
    <row r="2989" spans="1:11">
      <c r="A2989" s="5" t="s">
        <v>12385</v>
      </c>
      <c r="B2989" s="5" t="s">
        <v>74</v>
      </c>
      <c r="C2989" s="5" t="s">
        <v>72</v>
      </c>
      <c r="D2989" s="5" t="s">
        <v>9278</v>
      </c>
      <c r="E2989" s="2" t="s">
        <v>0</v>
      </c>
      <c r="F2989" s="6">
        <v>70.502827751859471</v>
      </c>
      <c r="G2989" s="8">
        <v>260.0286877477289</v>
      </c>
      <c r="H2989" s="6">
        <v>0</v>
      </c>
      <c r="I2989" s="6">
        <v>0</v>
      </c>
      <c r="J2989" s="6">
        <v>0</v>
      </c>
      <c r="K2989" s="5"/>
    </row>
    <row r="2990" spans="1:11">
      <c r="A2990" s="5" t="s">
        <v>12386</v>
      </c>
      <c r="B2990" s="5" t="s">
        <v>74</v>
      </c>
      <c r="C2990" s="5" t="s">
        <v>72</v>
      </c>
      <c r="D2990" s="5" t="s">
        <v>9279</v>
      </c>
      <c r="E2990" s="2" t="s">
        <v>0</v>
      </c>
      <c r="F2990" s="6">
        <v>66.350856044716537</v>
      </c>
      <c r="G2990" s="8">
        <v>241.67296543962172</v>
      </c>
      <c r="H2990" s="6">
        <v>0</v>
      </c>
      <c r="I2990" s="6">
        <v>0</v>
      </c>
      <c r="J2990" s="6">
        <v>0</v>
      </c>
      <c r="K2990" s="5"/>
    </row>
    <row r="2991" spans="1:11">
      <c r="A2991" s="5" t="s">
        <v>12387</v>
      </c>
      <c r="B2991" s="5" t="s">
        <v>74</v>
      </c>
      <c r="C2991" s="5" t="s">
        <v>72</v>
      </c>
      <c r="D2991" s="5" t="s">
        <v>9280</v>
      </c>
      <c r="E2991" s="2" t="s">
        <v>0</v>
      </c>
      <c r="F2991" s="6">
        <v>41.215423443036357</v>
      </c>
      <c r="G2991" s="8">
        <v>215.15994457901425</v>
      </c>
      <c r="H2991" s="6">
        <v>0</v>
      </c>
      <c r="I2991" s="6">
        <v>0</v>
      </c>
      <c r="J2991" s="6">
        <v>0</v>
      </c>
      <c r="K2991" s="5"/>
    </row>
    <row r="2992" spans="1:11">
      <c r="A2992" s="5" t="s">
        <v>12388</v>
      </c>
      <c r="B2992" s="5" t="s">
        <v>74</v>
      </c>
      <c r="C2992" s="5" t="s">
        <v>72</v>
      </c>
      <c r="D2992" s="5" t="s">
        <v>9281</v>
      </c>
      <c r="E2992" s="2" t="s">
        <v>0</v>
      </c>
      <c r="F2992" s="6">
        <v>76.917421076572012</v>
      </c>
      <c r="G2992" s="8">
        <v>260.02908887331682</v>
      </c>
      <c r="H2992" s="6">
        <v>0</v>
      </c>
      <c r="I2992" s="6">
        <v>0</v>
      </c>
      <c r="J2992" s="6">
        <v>0</v>
      </c>
      <c r="K2992" s="5"/>
    </row>
    <row r="2993" spans="1:11">
      <c r="A2993" s="5" t="s">
        <v>12389</v>
      </c>
      <c r="B2993" s="5" t="s">
        <v>74</v>
      </c>
      <c r="C2993" s="5" t="s">
        <v>72</v>
      </c>
      <c r="D2993" s="5" t="s">
        <v>9282</v>
      </c>
      <c r="E2993" s="2" t="s">
        <v>0</v>
      </c>
      <c r="F2993" s="6">
        <v>69.467890024481932</v>
      </c>
      <c r="G2993" s="8">
        <v>220.25930371641917</v>
      </c>
      <c r="H2993" s="6">
        <v>0</v>
      </c>
      <c r="I2993" s="6">
        <v>0</v>
      </c>
      <c r="J2993" s="6">
        <v>0</v>
      </c>
      <c r="K2993" s="5"/>
    </row>
    <row r="2994" spans="1:11">
      <c r="A2994" s="5" t="s">
        <v>12390</v>
      </c>
      <c r="B2994" s="5" t="s">
        <v>74</v>
      </c>
      <c r="C2994" s="5" t="s">
        <v>72</v>
      </c>
      <c r="D2994" s="5" t="s">
        <v>9283</v>
      </c>
      <c r="E2994" s="2" t="s">
        <v>0</v>
      </c>
      <c r="F2994" s="6">
        <v>51.580453616056232</v>
      </c>
      <c r="G2994" s="8">
        <v>252.89061319999729</v>
      </c>
      <c r="H2994" s="6">
        <v>0</v>
      </c>
      <c r="I2994" s="6">
        <v>0</v>
      </c>
      <c r="J2994" s="6">
        <v>0</v>
      </c>
      <c r="K2994" s="5"/>
    </row>
    <row r="2995" spans="1:11">
      <c r="A2995" s="5" t="s">
        <v>12391</v>
      </c>
      <c r="B2995" s="5" t="s">
        <v>74</v>
      </c>
      <c r="C2995" s="5" t="s">
        <v>72</v>
      </c>
      <c r="D2995" s="5" t="s">
        <v>9284</v>
      </c>
      <c r="E2995" s="2" t="s">
        <v>0</v>
      </c>
      <c r="F2995" s="6">
        <v>65.650325008453578</v>
      </c>
      <c r="G2995" s="8">
        <v>260.02895298647445</v>
      </c>
      <c r="H2995" s="6">
        <v>0</v>
      </c>
      <c r="I2995" s="6">
        <v>0</v>
      </c>
      <c r="J2995" s="6">
        <v>0</v>
      </c>
      <c r="K2995" s="5"/>
    </row>
    <row r="2996" spans="1:11">
      <c r="A2996" s="5" t="s">
        <v>12392</v>
      </c>
      <c r="B2996" s="5" t="s">
        <v>74</v>
      </c>
      <c r="C2996" s="5" t="s">
        <v>72</v>
      </c>
      <c r="D2996" s="5" t="s">
        <v>9285</v>
      </c>
      <c r="E2996" s="2" t="s">
        <v>0</v>
      </c>
      <c r="F2996" s="6">
        <v>47.954752106362243</v>
      </c>
      <c r="G2996" s="8">
        <v>242.69333232174259</v>
      </c>
      <c r="H2996" s="6">
        <v>0</v>
      </c>
      <c r="I2996" s="6">
        <v>0</v>
      </c>
      <c r="J2996" s="6">
        <v>0</v>
      </c>
      <c r="K2996" s="5"/>
    </row>
    <row r="2997" spans="1:11">
      <c r="A2997" s="5" t="s">
        <v>12393</v>
      </c>
      <c r="B2997" s="5" t="s">
        <v>74</v>
      </c>
      <c r="C2997" s="5" t="s">
        <v>72</v>
      </c>
      <c r="D2997" s="5" t="s">
        <v>9286</v>
      </c>
      <c r="E2997" s="2" t="s">
        <v>0</v>
      </c>
      <c r="F2997" s="6">
        <v>81.439754267342295</v>
      </c>
      <c r="G2997" s="8">
        <v>260.0286520053703</v>
      </c>
      <c r="H2997" s="6">
        <v>0</v>
      </c>
      <c r="I2997" s="6">
        <v>0</v>
      </c>
      <c r="J2997" s="6">
        <v>0</v>
      </c>
      <c r="K2997" s="5"/>
    </row>
    <row r="2998" spans="1:11">
      <c r="A2998" s="5" t="s">
        <v>12394</v>
      </c>
      <c r="B2998" s="5" t="s">
        <v>74</v>
      </c>
      <c r="C2998" s="5" t="s">
        <v>72</v>
      </c>
      <c r="D2998" s="5" t="s">
        <v>9287</v>
      </c>
      <c r="E2998" s="2" t="s">
        <v>0</v>
      </c>
      <c r="F2998" s="6">
        <v>92.91565486615508</v>
      </c>
      <c r="G2998" s="8">
        <v>260.02770109626238</v>
      </c>
      <c r="H2998" s="6">
        <v>0</v>
      </c>
      <c r="I2998" s="6">
        <v>0</v>
      </c>
      <c r="J2998" s="6">
        <v>0</v>
      </c>
      <c r="K2998" s="5"/>
    </row>
    <row r="2999" spans="1:11">
      <c r="A2999" s="5" t="s">
        <v>12395</v>
      </c>
      <c r="B2999" s="5" t="s">
        <v>74</v>
      </c>
      <c r="C2999" s="5" t="s">
        <v>72</v>
      </c>
      <c r="D2999" s="5" t="s">
        <v>9288</v>
      </c>
      <c r="E2999" s="2" t="s">
        <v>0</v>
      </c>
      <c r="F2999" s="6">
        <v>65.807190085737062</v>
      </c>
      <c r="G2999" s="8">
        <v>208.02240846872942</v>
      </c>
      <c r="H2999" s="6">
        <v>0</v>
      </c>
      <c r="I2999" s="6">
        <v>0</v>
      </c>
      <c r="J2999" s="6">
        <v>0</v>
      </c>
      <c r="K2999" s="5"/>
    </row>
    <row r="3000" spans="1:11">
      <c r="A3000" s="5" t="s">
        <v>12396</v>
      </c>
      <c r="B3000" s="5" t="s">
        <v>74</v>
      </c>
      <c r="C3000" s="5" t="s">
        <v>72</v>
      </c>
      <c r="D3000" s="5" t="s">
        <v>9289</v>
      </c>
      <c r="E3000" s="2" t="s">
        <v>0</v>
      </c>
      <c r="F3000" s="6">
        <v>87.578282379551837</v>
      </c>
      <c r="G3000" s="8">
        <v>260.02786694943262</v>
      </c>
      <c r="H3000" s="6">
        <v>0</v>
      </c>
      <c r="I3000" s="6">
        <v>0</v>
      </c>
      <c r="J3000" s="6">
        <v>0</v>
      </c>
      <c r="K3000" s="5"/>
    </row>
    <row r="3001" spans="1:11">
      <c r="A3001" s="5" t="s">
        <v>12397</v>
      </c>
      <c r="B3001" s="5" t="s">
        <v>74</v>
      </c>
      <c r="C3001" s="5" t="s">
        <v>72</v>
      </c>
      <c r="D3001" s="5" t="s">
        <v>9290</v>
      </c>
      <c r="E3001" s="2" t="s">
        <v>0</v>
      </c>
      <c r="F3001" s="6">
        <v>56.596709356769516</v>
      </c>
      <c r="G3001" s="8">
        <v>249.83141179415435</v>
      </c>
      <c r="H3001" s="6">
        <v>0</v>
      </c>
      <c r="I3001" s="6">
        <v>0</v>
      </c>
      <c r="J3001" s="6">
        <v>0</v>
      </c>
      <c r="K3001" s="5"/>
    </row>
    <row r="3002" spans="1:11">
      <c r="A3002" s="5" t="s">
        <v>12398</v>
      </c>
      <c r="B3002" s="5" t="s">
        <v>74</v>
      </c>
      <c r="C3002" s="5" t="s">
        <v>72</v>
      </c>
      <c r="D3002" s="5" t="s">
        <v>9291</v>
      </c>
      <c r="E3002" s="2" t="s">
        <v>0</v>
      </c>
      <c r="F3002" s="6">
        <v>82.907758599795812</v>
      </c>
      <c r="G3002" s="8">
        <v>260.02881735293744</v>
      </c>
      <c r="H3002" s="6">
        <v>0</v>
      </c>
      <c r="I3002" s="6">
        <v>0</v>
      </c>
      <c r="J3002" s="6">
        <v>0</v>
      </c>
      <c r="K3002" s="5"/>
    </row>
    <row r="3003" spans="1:11">
      <c r="A3003" s="5" t="s">
        <v>12399</v>
      </c>
      <c r="B3003" s="5" t="s">
        <v>74</v>
      </c>
      <c r="C3003" s="5" t="s">
        <v>72</v>
      </c>
      <c r="D3003" s="5" t="s">
        <v>9292</v>
      </c>
      <c r="E3003" s="2" t="s">
        <v>0</v>
      </c>
      <c r="F3003" s="6">
        <v>42.017986805930853</v>
      </c>
      <c r="G3003" s="8">
        <v>260.02862052079564</v>
      </c>
      <c r="H3003" s="6">
        <v>0</v>
      </c>
      <c r="I3003" s="6">
        <v>0</v>
      </c>
      <c r="J3003" s="6">
        <v>0</v>
      </c>
      <c r="K3003" s="5"/>
    </row>
    <row r="3004" spans="1:11">
      <c r="A3004" s="5" t="s">
        <v>12400</v>
      </c>
      <c r="B3004" s="5" t="s">
        <v>74</v>
      </c>
      <c r="C3004" s="5" t="s">
        <v>72</v>
      </c>
      <c r="D3004" s="5" t="s">
        <v>9293</v>
      </c>
      <c r="E3004" s="2" t="s">
        <v>0</v>
      </c>
      <c r="F3004" s="6">
        <v>55.003419289066471</v>
      </c>
      <c r="G3004" s="8">
        <v>260.02902373331079</v>
      </c>
      <c r="H3004" s="6">
        <v>0</v>
      </c>
      <c r="I3004" s="6">
        <v>0</v>
      </c>
      <c r="J3004" s="6">
        <v>0</v>
      </c>
      <c r="K3004" s="5"/>
    </row>
    <row r="3005" spans="1:11">
      <c r="A3005" s="5" t="s">
        <v>12401</v>
      </c>
      <c r="B3005" s="5" t="s">
        <v>74</v>
      </c>
      <c r="C3005" s="5" t="s">
        <v>72</v>
      </c>
      <c r="D3005" s="5" t="s">
        <v>9294</v>
      </c>
      <c r="E3005" s="2" t="s">
        <v>0</v>
      </c>
      <c r="F3005" s="6">
        <v>55.259653401360289</v>
      </c>
      <c r="G3005" s="8">
        <v>260.02878596059907</v>
      </c>
      <c r="H3005" s="6">
        <v>0</v>
      </c>
      <c r="I3005" s="6">
        <v>0</v>
      </c>
      <c r="J3005" s="6">
        <v>0</v>
      </c>
      <c r="K3005" s="5"/>
    </row>
    <row r="3006" spans="1:11">
      <c r="A3006" s="5" t="s">
        <v>12402</v>
      </c>
      <c r="B3006" s="5" t="s">
        <v>74</v>
      </c>
      <c r="C3006" s="5" t="s">
        <v>72</v>
      </c>
      <c r="D3006" s="5" t="s">
        <v>9295</v>
      </c>
      <c r="E3006" s="2" t="s">
        <v>0</v>
      </c>
      <c r="F3006" s="6">
        <v>75.156576200417533</v>
      </c>
      <c r="G3006" s="8">
        <v>260.02535958092653</v>
      </c>
      <c r="H3006" s="6">
        <v>0</v>
      </c>
      <c r="I3006" s="6">
        <v>0</v>
      </c>
      <c r="J3006" s="6">
        <v>0</v>
      </c>
      <c r="K3006" s="5"/>
    </row>
    <row r="3007" spans="1:11">
      <c r="A3007" s="5" t="s">
        <v>12403</v>
      </c>
      <c r="B3007" s="5" t="s">
        <v>74</v>
      </c>
      <c r="C3007" s="5" t="s">
        <v>72</v>
      </c>
      <c r="D3007" s="5" t="s">
        <v>9296</v>
      </c>
      <c r="E3007" s="2" t="s">
        <v>0</v>
      </c>
      <c r="F3007" s="6">
        <v>75.787801602397664</v>
      </c>
      <c r="G3007" s="8">
        <v>260.02801747039075</v>
      </c>
      <c r="H3007" s="6">
        <v>0</v>
      </c>
      <c r="I3007" s="6">
        <v>0</v>
      </c>
      <c r="J3007" s="6">
        <v>0</v>
      </c>
      <c r="K3007" s="5"/>
    </row>
    <row r="3008" spans="1:11">
      <c r="A3008" s="5" t="s">
        <v>12404</v>
      </c>
      <c r="B3008" s="5" t="s">
        <v>74</v>
      </c>
      <c r="C3008" s="5" t="s">
        <v>72</v>
      </c>
      <c r="D3008" s="5" t="s">
        <v>9297</v>
      </c>
      <c r="E3008" s="2" t="s">
        <v>0</v>
      </c>
      <c r="F3008" s="6">
        <v>52.123126592075629</v>
      </c>
      <c r="G3008" s="8">
        <v>260.0272797031385</v>
      </c>
      <c r="H3008" s="6">
        <v>0</v>
      </c>
      <c r="I3008" s="6">
        <v>0</v>
      </c>
      <c r="J3008" s="6">
        <v>0</v>
      </c>
      <c r="K3008" s="5"/>
    </row>
    <row r="3009" spans="1:11">
      <c r="A3009" s="5" t="s">
        <v>12405</v>
      </c>
      <c r="B3009" s="5" t="s">
        <v>74</v>
      </c>
      <c r="C3009" s="5" t="s">
        <v>72</v>
      </c>
      <c r="D3009" s="5" t="s">
        <v>9298</v>
      </c>
      <c r="E3009" s="2" t="s">
        <v>0</v>
      </c>
      <c r="F3009" s="6">
        <v>60.119234729173442</v>
      </c>
      <c r="G3009" s="8">
        <v>260.02883799932323</v>
      </c>
      <c r="H3009" s="6">
        <v>0</v>
      </c>
      <c r="I3009" s="6">
        <v>0</v>
      </c>
      <c r="J3009" s="6">
        <v>0</v>
      </c>
      <c r="K3009" s="5"/>
    </row>
    <row r="3010" spans="1:11">
      <c r="A3010" s="5" t="s">
        <v>12406</v>
      </c>
      <c r="B3010" s="5" t="s">
        <v>74</v>
      </c>
      <c r="C3010" s="5" t="s">
        <v>72</v>
      </c>
      <c r="D3010" s="5" t="s">
        <v>9299</v>
      </c>
      <c r="E3010" s="2" t="s">
        <v>0</v>
      </c>
      <c r="F3010" s="6">
        <v>74.939817230089801</v>
      </c>
      <c r="G3010" s="8">
        <v>260.02907018180474</v>
      </c>
      <c r="H3010" s="6">
        <v>0</v>
      </c>
      <c r="I3010" s="6">
        <v>0</v>
      </c>
      <c r="J3010" s="6">
        <v>0</v>
      </c>
      <c r="K3010" s="5"/>
    </row>
    <row r="3011" spans="1:11">
      <c r="A3011" s="5" t="s">
        <v>12407</v>
      </c>
      <c r="B3011" s="5" t="s">
        <v>74</v>
      </c>
      <c r="C3011" s="5" t="s">
        <v>72</v>
      </c>
      <c r="D3011" s="5" t="s">
        <v>9300</v>
      </c>
      <c r="E3011" s="2" t="s">
        <v>0</v>
      </c>
      <c r="F3011" s="6">
        <v>63.60868265328569</v>
      </c>
      <c r="G3011" s="8">
        <v>260.02858304508521</v>
      </c>
      <c r="H3011" s="6">
        <v>0</v>
      </c>
      <c r="I3011" s="6">
        <v>0</v>
      </c>
      <c r="J3011" s="6">
        <v>0</v>
      </c>
      <c r="K3011" s="5"/>
    </row>
    <row r="3012" spans="1:11">
      <c r="A3012" s="5" t="s">
        <v>12408</v>
      </c>
      <c r="B3012" s="5" t="s">
        <v>74</v>
      </c>
      <c r="C3012" s="5" t="s">
        <v>72</v>
      </c>
      <c r="D3012" s="5" t="s">
        <v>9301</v>
      </c>
      <c r="E3012" s="2" t="s">
        <v>0</v>
      </c>
      <c r="F3012" s="6">
        <v>60.577003019979792</v>
      </c>
      <c r="G3012" s="8">
        <v>260.02842422364478</v>
      </c>
      <c r="H3012" s="6">
        <v>0</v>
      </c>
      <c r="I3012" s="6">
        <v>0</v>
      </c>
      <c r="J3012" s="6">
        <v>0</v>
      </c>
      <c r="K3012" s="5"/>
    </row>
    <row r="3013" spans="1:11">
      <c r="A3013" s="5" t="s">
        <v>12409</v>
      </c>
      <c r="B3013" s="5" t="s">
        <v>74</v>
      </c>
      <c r="C3013" s="5" t="s">
        <v>72</v>
      </c>
      <c r="D3013" s="5" t="s">
        <v>9302</v>
      </c>
      <c r="E3013" s="2" t="s">
        <v>0</v>
      </c>
      <c r="F3013" s="6">
        <v>105.11223999840895</v>
      </c>
      <c r="G3013" s="8">
        <v>260.03000264227813</v>
      </c>
      <c r="H3013" s="6">
        <v>0</v>
      </c>
      <c r="I3013" s="6">
        <v>0</v>
      </c>
      <c r="J3013" s="6">
        <v>0</v>
      </c>
      <c r="K3013" s="5"/>
    </row>
    <row r="3014" spans="1:11">
      <c r="A3014" s="5" t="s">
        <v>12410</v>
      </c>
      <c r="B3014" s="5" t="s">
        <v>74</v>
      </c>
      <c r="C3014" s="5" t="s">
        <v>72</v>
      </c>
      <c r="D3014" s="5" t="s">
        <v>9303</v>
      </c>
      <c r="E3014" s="2" t="s">
        <v>0</v>
      </c>
      <c r="F3014" s="6">
        <v>43.16256504675372</v>
      </c>
      <c r="G3014" s="8">
        <v>260.02837949581431</v>
      </c>
      <c r="H3014" s="6">
        <v>0</v>
      </c>
      <c r="I3014" s="6">
        <v>0</v>
      </c>
      <c r="J3014" s="6">
        <v>0</v>
      </c>
      <c r="K3014" s="5"/>
    </row>
    <row r="3015" spans="1:11">
      <c r="A3015" s="5" t="s">
        <v>12411</v>
      </c>
      <c r="B3015" s="5" t="s">
        <v>74</v>
      </c>
      <c r="C3015" s="5" t="s">
        <v>72</v>
      </c>
      <c r="D3015" s="5" t="s">
        <v>9304</v>
      </c>
      <c r="E3015" s="2" t="s">
        <v>0</v>
      </c>
      <c r="F3015" s="6">
        <v>83.557757134669899</v>
      </c>
      <c r="G3015" s="8">
        <v>260.02932190190467</v>
      </c>
      <c r="H3015" s="6">
        <v>0</v>
      </c>
      <c r="I3015" s="6">
        <v>0</v>
      </c>
      <c r="J3015" s="6">
        <v>0</v>
      </c>
      <c r="K3015" s="5"/>
    </row>
    <row r="3016" spans="1:11">
      <c r="A3016" s="5" t="s">
        <v>12412</v>
      </c>
      <c r="B3016" s="5" t="s">
        <v>74</v>
      </c>
      <c r="C3016" s="5" t="s">
        <v>72</v>
      </c>
      <c r="D3016" s="5" t="s">
        <v>9305</v>
      </c>
      <c r="E3016" s="2" t="s">
        <v>0</v>
      </c>
      <c r="F3016" s="6">
        <v>81.30409442640736</v>
      </c>
      <c r="G3016" s="8">
        <v>260.02860819208172</v>
      </c>
      <c r="H3016" s="6">
        <v>0</v>
      </c>
      <c r="I3016" s="6">
        <v>0</v>
      </c>
      <c r="J3016" s="6">
        <v>0</v>
      </c>
      <c r="K3016" s="5"/>
    </row>
    <row r="3017" spans="1:11">
      <c r="A3017" s="5" t="s">
        <v>12413</v>
      </c>
      <c r="B3017" s="5" t="s">
        <v>74</v>
      </c>
      <c r="C3017" s="5" t="s">
        <v>72</v>
      </c>
      <c r="D3017" s="5" t="s">
        <v>9306</v>
      </c>
      <c r="E3017" s="2" t="s">
        <v>0</v>
      </c>
      <c r="F3017" s="6">
        <v>90.436120089040571</v>
      </c>
      <c r="G3017" s="8">
        <v>260.02864710171451</v>
      </c>
      <c r="H3017" s="6">
        <v>0</v>
      </c>
      <c r="I3017" s="6">
        <v>0</v>
      </c>
      <c r="J3017" s="6">
        <v>0</v>
      </c>
      <c r="K3017" s="5"/>
    </row>
    <row r="3018" spans="1:11">
      <c r="A3018" s="5" t="s">
        <v>12414</v>
      </c>
      <c r="B3018" s="5" t="s">
        <v>74</v>
      </c>
      <c r="C3018" s="5" t="s">
        <v>72</v>
      </c>
      <c r="D3018" s="5" t="s">
        <v>9307</v>
      </c>
      <c r="E3018" s="2" t="s">
        <v>0</v>
      </c>
      <c r="F3018" s="6">
        <v>60.448851854402434</v>
      </c>
      <c r="G3018" s="8">
        <v>260.02844266049277</v>
      </c>
      <c r="H3018" s="6">
        <v>0</v>
      </c>
      <c r="I3018" s="6">
        <v>0</v>
      </c>
      <c r="J3018" s="6">
        <v>0</v>
      </c>
      <c r="K3018" s="5"/>
    </row>
    <row r="3019" spans="1:11">
      <c r="A3019" s="5" t="s">
        <v>12415</v>
      </c>
      <c r="B3019" s="5" t="s">
        <v>74</v>
      </c>
      <c r="C3019" s="5" t="s">
        <v>72</v>
      </c>
      <c r="D3019" s="5" t="s">
        <v>9308</v>
      </c>
      <c r="E3019" s="2" t="s">
        <v>0</v>
      </c>
      <c r="F3019" s="6">
        <v>69.686297000729127</v>
      </c>
      <c r="G3019" s="8">
        <v>260.02853874383254</v>
      </c>
      <c r="H3019" s="6">
        <v>0</v>
      </c>
      <c r="I3019" s="6">
        <v>0</v>
      </c>
      <c r="J3019" s="6">
        <v>0</v>
      </c>
      <c r="K3019" s="5"/>
    </row>
    <row r="3020" spans="1:11">
      <c r="A3020" s="5" t="s">
        <v>12416</v>
      </c>
      <c r="B3020" s="5" t="s">
        <v>74</v>
      </c>
      <c r="C3020" s="5" t="s">
        <v>72</v>
      </c>
      <c r="D3020" s="5" t="s">
        <v>9309</v>
      </c>
      <c r="E3020" s="2" t="s">
        <v>0</v>
      </c>
      <c r="F3020" s="6">
        <v>62.347672886545467</v>
      </c>
      <c r="G3020" s="8">
        <v>260.02809446081574</v>
      </c>
      <c r="H3020" s="6">
        <v>0</v>
      </c>
      <c r="I3020" s="6">
        <v>0</v>
      </c>
      <c r="J3020" s="6">
        <v>0</v>
      </c>
      <c r="K3020" s="5"/>
    </row>
    <row r="3021" spans="1:11">
      <c r="A3021" s="5" t="s">
        <v>12417</v>
      </c>
      <c r="B3021" s="5" t="s">
        <v>74</v>
      </c>
      <c r="C3021" s="5" t="s">
        <v>72</v>
      </c>
      <c r="D3021" s="5" t="s">
        <v>9310</v>
      </c>
      <c r="E3021" s="2" t="s">
        <v>0</v>
      </c>
      <c r="F3021" s="6">
        <v>67.395680710907797</v>
      </c>
      <c r="G3021" s="8">
        <v>260.02930350569983</v>
      </c>
      <c r="H3021" s="6">
        <v>0</v>
      </c>
      <c r="I3021" s="6">
        <v>0</v>
      </c>
      <c r="J3021" s="6">
        <v>0</v>
      </c>
      <c r="K3021" s="5"/>
    </row>
    <row r="3022" spans="1:11">
      <c r="A3022" s="5" t="s">
        <v>12418</v>
      </c>
      <c r="B3022" s="5" t="s">
        <v>74</v>
      </c>
      <c r="C3022" s="5" t="s">
        <v>72</v>
      </c>
      <c r="D3022" s="5" t="s">
        <v>9311</v>
      </c>
      <c r="E3022" s="2" t="s">
        <v>0</v>
      </c>
      <c r="F3022" s="6">
        <v>59.723466559165367</v>
      </c>
      <c r="G3022" s="8">
        <v>260.02935576175656</v>
      </c>
      <c r="H3022" s="6">
        <v>0</v>
      </c>
      <c r="I3022" s="6">
        <v>0</v>
      </c>
      <c r="J3022" s="6">
        <v>0</v>
      </c>
      <c r="K3022" s="5"/>
    </row>
    <row r="3023" spans="1:11">
      <c r="A3023" s="5" t="s">
        <v>12419</v>
      </c>
      <c r="B3023" s="5" t="s">
        <v>74</v>
      </c>
      <c r="C3023" s="5" t="s">
        <v>72</v>
      </c>
      <c r="D3023" s="5" t="s">
        <v>9312</v>
      </c>
      <c r="E3023" s="2" t="s">
        <v>0</v>
      </c>
      <c r="F3023" s="6">
        <v>72.419642084937323</v>
      </c>
      <c r="G3023" s="8">
        <v>260.02587550458117</v>
      </c>
      <c r="H3023" s="6">
        <v>0</v>
      </c>
      <c r="I3023" s="6">
        <v>0</v>
      </c>
      <c r="J3023" s="6">
        <v>0</v>
      </c>
      <c r="K3023" s="5"/>
    </row>
    <row r="3024" spans="1:11">
      <c r="A3024" s="5" t="s">
        <v>12420</v>
      </c>
      <c r="B3024" s="5" t="s">
        <v>74</v>
      </c>
      <c r="C3024" s="5" t="s">
        <v>72</v>
      </c>
      <c r="D3024" s="5" t="s">
        <v>9313</v>
      </c>
      <c r="E3024" s="2" t="s">
        <v>0</v>
      </c>
      <c r="F3024" s="6">
        <v>95.321962674576696</v>
      </c>
      <c r="G3024" s="8">
        <v>260.02885213483512</v>
      </c>
      <c r="H3024" s="6">
        <v>0</v>
      </c>
      <c r="I3024" s="6">
        <v>0</v>
      </c>
      <c r="J3024" s="6">
        <v>0</v>
      </c>
      <c r="K3024" s="5"/>
    </row>
    <row r="3025" spans="1:11">
      <c r="A3025" s="5" t="s">
        <v>12421</v>
      </c>
      <c r="B3025" s="5" t="s">
        <v>74</v>
      </c>
      <c r="C3025" s="5" t="s">
        <v>72</v>
      </c>
      <c r="D3025" s="5" t="s">
        <v>9314</v>
      </c>
      <c r="E3025" s="2" t="s">
        <v>0</v>
      </c>
      <c r="F3025" s="6">
        <v>65.165101286121015</v>
      </c>
      <c r="G3025" s="8">
        <v>260.02907135299057</v>
      </c>
      <c r="H3025" s="6">
        <v>0</v>
      </c>
      <c r="I3025" s="6">
        <v>0</v>
      </c>
      <c r="J3025" s="6">
        <v>0</v>
      </c>
      <c r="K3025" s="5"/>
    </row>
    <row r="3026" spans="1:11">
      <c r="A3026" s="5" t="s">
        <v>12422</v>
      </c>
      <c r="B3026" s="5" t="s">
        <v>74</v>
      </c>
      <c r="C3026" s="5" t="s">
        <v>72</v>
      </c>
      <c r="D3026" s="5" t="s">
        <v>9315</v>
      </c>
      <c r="E3026" s="2" t="s">
        <v>0</v>
      </c>
      <c r="F3026" s="6">
        <v>92.060139002986091</v>
      </c>
      <c r="G3026" s="8">
        <v>260.0303901242068</v>
      </c>
      <c r="H3026" s="6">
        <v>0</v>
      </c>
      <c r="I3026" s="6">
        <v>0</v>
      </c>
      <c r="J3026" s="6">
        <v>0</v>
      </c>
      <c r="K3026" s="5"/>
    </row>
    <row r="3027" spans="1:11">
      <c r="A3027" s="5" t="s">
        <v>12423</v>
      </c>
      <c r="B3027" s="5" t="s">
        <v>74</v>
      </c>
      <c r="C3027" s="5" t="s">
        <v>72</v>
      </c>
      <c r="D3027" s="5" t="s">
        <v>9316</v>
      </c>
      <c r="E3027" s="2" t="s">
        <v>0</v>
      </c>
      <c r="F3027" s="6">
        <v>61.504195621930293</v>
      </c>
      <c r="G3027" s="8">
        <v>260.02870421457754</v>
      </c>
      <c r="H3027" s="6">
        <v>0</v>
      </c>
      <c r="I3027" s="6">
        <v>0</v>
      </c>
      <c r="J3027" s="6">
        <v>0</v>
      </c>
      <c r="K3027" s="5"/>
    </row>
    <row r="3028" spans="1:11">
      <c r="A3028" s="5" t="s">
        <v>12424</v>
      </c>
      <c r="B3028" s="5" t="s">
        <v>74</v>
      </c>
      <c r="C3028" s="5" t="s">
        <v>72</v>
      </c>
      <c r="D3028" s="5" t="s">
        <v>9317</v>
      </c>
      <c r="E3028" s="2" t="s">
        <v>0</v>
      </c>
      <c r="F3028" s="6">
        <v>76.611260136459592</v>
      </c>
      <c r="G3028" s="8">
        <v>260.03153028755133</v>
      </c>
      <c r="H3028" s="6">
        <v>0</v>
      </c>
      <c r="I3028" s="6">
        <v>0</v>
      </c>
      <c r="J3028" s="6">
        <v>0</v>
      </c>
      <c r="K3028" s="5"/>
    </row>
    <row r="3029" spans="1:11">
      <c r="A3029" s="5" t="s">
        <v>12425</v>
      </c>
      <c r="B3029" s="5" t="s">
        <v>74</v>
      </c>
      <c r="C3029" s="5" t="s">
        <v>72</v>
      </c>
      <c r="D3029" s="5" t="s">
        <v>9318</v>
      </c>
      <c r="E3029" s="2" t="s">
        <v>0</v>
      </c>
      <c r="F3029" s="6">
        <v>84.348188926789248</v>
      </c>
      <c r="G3029" s="8">
        <v>260.02795215558899</v>
      </c>
      <c r="H3029" s="6">
        <v>0</v>
      </c>
      <c r="I3029" s="6">
        <v>0</v>
      </c>
      <c r="J3029" s="6">
        <v>0</v>
      </c>
      <c r="K3029" s="5"/>
    </row>
    <row r="3030" spans="1:11">
      <c r="A3030" s="5" t="s">
        <v>12426</v>
      </c>
      <c r="B3030" s="5" t="s">
        <v>74</v>
      </c>
      <c r="C3030" s="5" t="s">
        <v>72</v>
      </c>
      <c r="D3030" s="5" t="s">
        <v>9319</v>
      </c>
      <c r="E3030" s="2" t="s">
        <v>0</v>
      </c>
      <c r="F3030" s="6">
        <v>70.286157827637183</v>
      </c>
      <c r="G3030" s="8">
        <v>260.02883840590374</v>
      </c>
      <c r="H3030" s="6">
        <v>0</v>
      </c>
      <c r="I3030" s="6">
        <v>0</v>
      </c>
      <c r="J3030" s="6">
        <v>0</v>
      </c>
      <c r="K3030" s="5"/>
    </row>
    <row r="3031" spans="1:11">
      <c r="A3031" s="5" t="s">
        <v>12427</v>
      </c>
      <c r="B3031" s="5" t="s">
        <v>74</v>
      </c>
      <c r="C3031" s="5" t="s">
        <v>72</v>
      </c>
      <c r="D3031" s="5" t="s">
        <v>9320</v>
      </c>
      <c r="E3031" s="2" t="s">
        <v>0</v>
      </c>
      <c r="F3031" s="6">
        <v>56.227220450368783</v>
      </c>
      <c r="G3031" s="8">
        <v>260.02869423471753</v>
      </c>
      <c r="H3031" s="6">
        <v>0</v>
      </c>
      <c r="I3031" s="6">
        <v>0</v>
      </c>
      <c r="J3031" s="6">
        <v>0</v>
      </c>
      <c r="K3031" s="5"/>
    </row>
    <row r="3032" spans="1:11">
      <c r="A3032" s="5" t="s">
        <v>12428</v>
      </c>
      <c r="B3032" s="5" t="s">
        <v>74</v>
      </c>
      <c r="C3032" s="5" t="s">
        <v>72</v>
      </c>
      <c r="D3032" s="5" t="s">
        <v>9321</v>
      </c>
      <c r="E3032" s="2" t="s">
        <v>0</v>
      </c>
      <c r="F3032" s="6">
        <v>60.282939081483484</v>
      </c>
      <c r="G3032" s="8">
        <v>260.02904816752039</v>
      </c>
      <c r="H3032" s="6">
        <v>0</v>
      </c>
      <c r="I3032" s="6">
        <v>0</v>
      </c>
      <c r="J3032" s="6">
        <v>0</v>
      </c>
      <c r="K3032" s="5"/>
    </row>
    <row r="3033" spans="1:11">
      <c r="A3033" s="5" t="s">
        <v>12429</v>
      </c>
      <c r="B3033" s="5" t="s">
        <v>74</v>
      </c>
      <c r="C3033" s="5" t="s">
        <v>72</v>
      </c>
      <c r="D3033" s="5" t="s">
        <v>9322</v>
      </c>
      <c r="E3033" s="2" t="s">
        <v>0</v>
      </c>
      <c r="F3033" s="6">
        <v>70.28029566712803</v>
      </c>
      <c r="G3033" s="8">
        <v>260.02835676009852</v>
      </c>
      <c r="H3033" s="6">
        <v>0</v>
      </c>
      <c r="I3033" s="6">
        <v>0</v>
      </c>
      <c r="J3033" s="6">
        <v>0</v>
      </c>
      <c r="K3033" s="5"/>
    </row>
    <row r="3034" spans="1:11">
      <c r="A3034" s="5" t="s">
        <v>12430</v>
      </c>
      <c r="B3034" s="5" t="s">
        <v>74</v>
      </c>
      <c r="C3034" s="5" t="s">
        <v>72</v>
      </c>
      <c r="D3034" s="5" t="s">
        <v>9323</v>
      </c>
      <c r="E3034" s="2" t="s">
        <v>0</v>
      </c>
      <c r="F3034" s="6">
        <v>71.900454821431353</v>
      </c>
      <c r="G3034" s="8">
        <v>228.41700956027364</v>
      </c>
      <c r="H3034" s="6">
        <v>0</v>
      </c>
      <c r="I3034" s="6">
        <v>0</v>
      </c>
      <c r="J3034" s="6">
        <v>0</v>
      </c>
      <c r="K3034" s="5"/>
    </row>
    <row r="3035" spans="1:11">
      <c r="A3035" s="5" t="s">
        <v>12431</v>
      </c>
      <c r="B3035" s="5" t="s">
        <v>74</v>
      </c>
      <c r="C3035" s="5" t="s">
        <v>72</v>
      </c>
      <c r="D3035" s="5" t="s">
        <v>9324</v>
      </c>
      <c r="E3035" s="2" t="s">
        <v>0</v>
      </c>
      <c r="F3035" s="6">
        <v>48.181508844408839</v>
      </c>
      <c r="G3035" s="8">
        <v>223.3180645813174</v>
      </c>
      <c r="H3035" s="6">
        <v>0</v>
      </c>
      <c r="I3035" s="6">
        <v>0</v>
      </c>
      <c r="J3035" s="6">
        <v>0</v>
      </c>
      <c r="K3035" s="5"/>
    </row>
    <row r="3036" spans="1:11">
      <c r="A3036" s="5" t="s">
        <v>12432</v>
      </c>
      <c r="B3036" s="5" t="s">
        <v>74</v>
      </c>
      <c r="C3036" s="5" t="s">
        <v>72</v>
      </c>
      <c r="D3036" s="5" t="s">
        <v>9325</v>
      </c>
      <c r="E3036" s="2" t="s">
        <v>0</v>
      </c>
      <c r="F3036" s="6">
        <v>61.407481615591657</v>
      </c>
      <c r="G3036" s="8">
        <v>260.02798744517997</v>
      </c>
      <c r="H3036" s="6">
        <v>0</v>
      </c>
      <c r="I3036" s="6">
        <v>0</v>
      </c>
      <c r="J3036" s="6">
        <v>0</v>
      </c>
      <c r="K3036" s="5"/>
    </row>
    <row r="3037" spans="1:11">
      <c r="A3037" s="5" t="s">
        <v>12433</v>
      </c>
      <c r="B3037" s="5" t="s">
        <v>74</v>
      </c>
      <c r="C3037" s="5" t="s">
        <v>72</v>
      </c>
      <c r="D3037" s="5" t="s">
        <v>9326</v>
      </c>
      <c r="E3037" s="2" t="s">
        <v>0</v>
      </c>
      <c r="F3037" s="6">
        <v>69.387443489968433</v>
      </c>
      <c r="G3037" s="8">
        <v>260.02839526273209</v>
      </c>
      <c r="H3037" s="6">
        <v>0</v>
      </c>
      <c r="I3037" s="6">
        <v>0</v>
      </c>
      <c r="J3037" s="6">
        <v>0</v>
      </c>
      <c r="K3037" s="5"/>
    </row>
    <row r="3038" spans="1:11">
      <c r="A3038" s="5" t="s">
        <v>12434</v>
      </c>
      <c r="B3038" s="5" t="s">
        <v>74</v>
      </c>
      <c r="C3038" s="5" t="s">
        <v>72</v>
      </c>
      <c r="D3038" s="5" t="s">
        <v>9327</v>
      </c>
      <c r="E3038" s="2" t="s">
        <v>0</v>
      </c>
      <c r="F3038" s="6">
        <v>42.87506692985751</v>
      </c>
      <c r="G3038" s="8">
        <v>260.03148700162234</v>
      </c>
      <c r="H3038" s="6">
        <v>0</v>
      </c>
      <c r="I3038" s="6">
        <v>0</v>
      </c>
      <c r="J3038" s="6">
        <v>0</v>
      </c>
      <c r="K3038" s="5"/>
    </row>
    <row r="3039" spans="1:11">
      <c r="A3039" s="5" t="s">
        <v>12435</v>
      </c>
      <c r="B3039" s="5" t="s">
        <v>74</v>
      </c>
      <c r="C3039" s="5" t="s">
        <v>72</v>
      </c>
      <c r="D3039" s="5" t="s">
        <v>9328</v>
      </c>
      <c r="E3039" s="2" t="s">
        <v>0</v>
      </c>
      <c r="F3039" s="6">
        <v>67.627748207031374</v>
      </c>
      <c r="G3039" s="8">
        <v>260.02887344495321</v>
      </c>
      <c r="H3039" s="6">
        <v>0</v>
      </c>
      <c r="I3039" s="6">
        <v>0</v>
      </c>
      <c r="J3039" s="6">
        <v>0</v>
      </c>
      <c r="K3039" s="5"/>
    </row>
    <row r="3040" spans="1:11">
      <c r="A3040" s="5" t="s">
        <v>12436</v>
      </c>
      <c r="B3040" s="5" t="s">
        <v>74</v>
      </c>
      <c r="C3040" s="5" t="s">
        <v>72</v>
      </c>
      <c r="D3040" s="5" t="s">
        <v>9329</v>
      </c>
      <c r="E3040" s="2" t="s">
        <v>0</v>
      </c>
      <c r="F3040" s="6">
        <v>64.859740556754986</v>
      </c>
      <c r="G3040" s="8">
        <v>260.02891744181716</v>
      </c>
      <c r="H3040" s="6">
        <v>0</v>
      </c>
      <c r="I3040" s="6">
        <v>0</v>
      </c>
      <c r="J3040" s="6">
        <v>0</v>
      </c>
      <c r="K3040" s="5"/>
    </row>
    <row r="3041" spans="1:11">
      <c r="A3041" s="5" t="s">
        <v>12437</v>
      </c>
      <c r="B3041" s="5" t="s">
        <v>74</v>
      </c>
      <c r="C3041" s="5" t="s">
        <v>72</v>
      </c>
      <c r="D3041" s="5" t="s">
        <v>9330</v>
      </c>
      <c r="E3041" s="2" t="s">
        <v>0</v>
      </c>
      <c r="F3041" s="6">
        <v>50.792794366577155</v>
      </c>
      <c r="G3041" s="8">
        <v>260.03389871735482</v>
      </c>
      <c r="H3041" s="6">
        <v>0</v>
      </c>
      <c r="I3041" s="6">
        <v>0</v>
      </c>
      <c r="J3041" s="6">
        <v>0</v>
      </c>
      <c r="K3041" s="5"/>
    </row>
    <row r="3042" spans="1:11">
      <c r="A3042" s="5" t="s">
        <v>12438</v>
      </c>
      <c r="B3042" s="5" t="s">
        <v>74</v>
      </c>
      <c r="C3042" s="5" t="s">
        <v>72</v>
      </c>
      <c r="D3042" s="5" t="s">
        <v>9331</v>
      </c>
      <c r="E3042" s="2" t="s">
        <v>0</v>
      </c>
      <c r="F3042" s="6">
        <v>88.00045306001843</v>
      </c>
      <c r="G3042" s="8">
        <v>260.02828103923281</v>
      </c>
      <c r="H3042" s="6">
        <v>0</v>
      </c>
      <c r="I3042" s="6">
        <v>0</v>
      </c>
      <c r="J3042" s="6">
        <v>0</v>
      </c>
      <c r="K3042" s="5"/>
    </row>
    <row r="3043" spans="1:11">
      <c r="A3043" s="5" t="s">
        <v>12439</v>
      </c>
      <c r="B3043" s="5" t="s">
        <v>74</v>
      </c>
      <c r="C3043" s="5" t="s">
        <v>72</v>
      </c>
      <c r="D3043" s="5" t="s">
        <v>9332</v>
      </c>
      <c r="E3043" s="2" t="s">
        <v>0</v>
      </c>
      <c r="F3043" s="6">
        <v>77.950446320082349</v>
      </c>
      <c r="G3043" s="8">
        <v>260.02837839290106</v>
      </c>
      <c r="H3043" s="6">
        <v>0</v>
      </c>
      <c r="I3043" s="6">
        <v>0</v>
      </c>
      <c r="J3043" s="6">
        <v>0</v>
      </c>
      <c r="K3043" s="5"/>
    </row>
    <row r="3044" spans="1:11">
      <c r="A3044" s="5" t="s">
        <v>12440</v>
      </c>
      <c r="B3044" s="5" t="s">
        <v>74</v>
      </c>
      <c r="C3044" s="5" t="s">
        <v>72</v>
      </c>
      <c r="D3044" s="5" t="s">
        <v>9333</v>
      </c>
      <c r="E3044" s="2" t="s">
        <v>0</v>
      </c>
      <c r="F3044" s="6">
        <v>92.227882995036566</v>
      </c>
      <c r="G3044" s="8">
        <v>260.02807750892657</v>
      </c>
      <c r="H3044" s="6">
        <v>0</v>
      </c>
      <c r="I3044" s="6">
        <v>0</v>
      </c>
      <c r="J3044" s="6">
        <v>0</v>
      </c>
      <c r="K3044" s="5"/>
    </row>
    <row r="3045" spans="1:11">
      <c r="A3045" s="5" t="s">
        <v>12441</v>
      </c>
      <c r="B3045" s="5" t="s">
        <v>74</v>
      </c>
      <c r="C3045" s="5" t="s">
        <v>72</v>
      </c>
      <c r="D3045" s="5" t="s">
        <v>9334</v>
      </c>
      <c r="E3045" s="2" t="s">
        <v>0</v>
      </c>
      <c r="F3045" s="6">
        <v>72.230604591974142</v>
      </c>
      <c r="G3045" s="8">
        <v>260.02857650294646</v>
      </c>
      <c r="H3045" s="6">
        <v>0</v>
      </c>
      <c r="I3045" s="6">
        <v>0</v>
      </c>
      <c r="J3045" s="6">
        <v>0</v>
      </c>
      <c r="K3045" s="5"/>
    </row>
    <row r="3046" spans="1:11">
      <c r="A3046" s="5" t="s">
        <v>12442</v>
      </c>
      <c r="B3046" s="5" t="s">
        <v>74</v>
      </c>
      <c r="C3046" s="5" t="s">
        <v>72</v>
      </c>
      <c r="D3046" s="5" t="s">
        <v>9335</v>
      </c>
      <c r="E3046" s="2" t="s">
        <v>0</v>
      </c>
      <c r="F3046" s="6">
        <v>89.062660854543878</v>
      </c>
      <c r="G3046" s="8">
        <v>260.02849304746098</v>
      </c>
      <c r="H3046" s="6">
        <v>0</v>
      </c>
      <c r="I3046" s="6">
        <v>0</v>
      </c>
      <c r="J3046" s="6">
        <v>0</v>
      </c>
      <c r="K3046" s="5"/>
    </row>
    <row r="3047" spans="1:11">
      <c r="A3047" s="5" t="s">
        <v>12443</v>
      </c>
      <c r="B3047" s="5" t="s">
        <v>74</v>
      </c>
      <c r="C3047" s="5" t="s">
        <v>72</v>
      </c>
      <c r="D3047" s="5" t="s">
        <v>9336</v>
      </c>
      <c r="E3047" s="2" t="s">
        <v>0</v>
      </c>
      <c r="F3047" s="6">
        <v>89.062123810962234</v>
      </c>
      <c r="G3047" s="8">
        <v>260.02933994105092</v>
      </c>
      <c r="H3047" s="6">
        <v>0</v>
      </c>
      <c r="I3047" s="6">
        <v>0</v>
      </c>
      <c r="J3047" s="6">
        <v>0</v>
      </c>
      <c r="K3047" s="5"/>
    </row>
    <row r="3048" spans="1:11">
      <c r="A3048" s="5" t="s">
        <v>12444</v>
      </c>
      <c r="B3048" s="5" t="s">
        <v>74</v>
      </c>
      <c r="C3048" s="5" t="s">
        <v>72</v>
      </c>
      <c r="D3048" s="5" t="s">
        <v>9337</v>
      </c>
      <c r="E3048" s="2" t="s">
        <v>0</v>
      </c>
      <c r="F3048" s="6">
        <v>68.494187713342257</v>
      </c>
      <c r="G3048" s="8">
        <v>260.02784896308765</v>
      </c>
      <c r="H3048" s="6">
        <v>0</v>
      </c>
      <c r="I3048" s="6">
        <v>0</v>
      </c>
      <c r="J3048" s="6">
        <v>0</v>
      </c>
      <c r="K3048" s="5"/>
    </row>
    <row r="3049" spans="1:11">
      <c r="A3049" s="5" t="s">
        <v>12445</v>
      </c>
      <c r="B3049" s="5" t="s">
        <v>74</v>
      </c>
      <c r="C3049" s="5" t="s">
        <v>72</v>
      </c>
      <c r="D3049" s="5" t="s">
        <v>9338</v>
      </c>
      <c r="E3049" s="2" t="s">
        <v>0</v>
      </c>
      <c r="F3049" s="6">
        <v>62.926164545198247</v>
      </c>
      <c r="G3049" s="8">
        <v>241.67380204036883</v>
      </c>
      <c r="H3049" s="6">
        <v>0</v>
      </c>
      <c r="I3049" s="6">
        <v>0</v>
      </c>
      <c r="J3049" s="6">
        <v>0</v>
      </c>
      <c r="K3049" s="5"/>
    </row>
    <row r="3050" spans="1:11">
      <c r="A3050" s="5" t="s">
        <v>12446</v>
      </c>
      <c r="B3050" s="5" t="s">
        <v>74</v>
      </c>
      <c r="C3050" s="5" t="s">
        <v>72</v>
      </c>
      <c r="D3050" s="5" t="s">
        <v>9339</v>
      </c>
      <c r="E3050" s="2" t="s">
        <v>0</v>
      </c>
      <c r="F3050" s="6">
        <v>71.860419669247875</v>
      </c>
      <c r="G3050" s="8">
        <v>260.02760339057579</v>
      </c>
      <c r="H3050" s="6">
        <v>0</v>
      </c>
      <c r="I3050" s="6">
        <v>0</v>
      </c>
      <c r="J3050" s="6">
        <v>0</v>
      </c>
      <c r="K3050" s="5"/>
    </row>
    <row r="3051" spans="1:11">
      <c r="A3051" s="5" t="s">
        <v>12447</v>
      </c>
      <c r="B3051" s="5" t="s">
        <v>74</v>
      </c>
      <c r="C3051" s="5" t="s">
        <v>72</v>
      </c>
      <c r="D3051" s="5" t="s">
        <v>9340</v>
      </c>
      <c r="E3051" s="2" t="s">
        <v>0</v>
      </c>
      <c r="F3051" s="6">
        <v>66.446113849648157</v>
      </c>
      <c r="G3051" s="8">
        <v>212.10178015495498</v>
      </c>
      <c r="H3051" s="6">
        <v>0</v>
      </c>
      <c r="I3051" s="6">
        <v>0</v>
      </c>
      <c r="J3051" s="6">
        <v>0</v>
      </c>
      <c r="K3051" s="5"/>
    </row>
    <row r="3052" spans="1:11">
      <c r="A3052" s="5" t="s">
        <v>12448</v>
      </c>
      <c r="B3052" s="5" t="s">
        <v>74</v>
      </c>
      <c r="C3052" s="5" t="s">
        <v>72</v>
      </c>
      <c r="D3052" s="5" t="s">
        <v>9341</v>
      </c>
      <c r="E3052" s="2" t="s">
        <v>0</v>
      </c>
      <c r="F3052" s="6">
        <v>51.225358068056579</v>
      </c>
      <c r="G3052" s="8">
        <v>257.98907475009031</v>
      </c>
      <c r="H3052" s="6">
        <v>0</v>
      </c>
      <c r="I3052" s="6">
        <v>0</v>
      </c>
      <c r="J3052" s="6">
        <v>0</v>
      </c>
      <c r="K3052" s="5"/>
    </row>
    <row r="3053" spans="1:11">
      <c r="A3053" s="5" t="s">
        <v>12449</v>
      </c>
      <c r="B3053" s="5" t="s">
        <v>74</v>
      </c>
      <c r="C3053" s="5" t="s">
        <v>72</v>
      </c>
      <c r="D3053" s="5" t="s">
        <v>9342</v>
      </c>
      <c r="E3053" s="2" t="s">
        <v>0</v>
      </c>
      <c r="F3053" s="6">
        <v>56.209074194919012</v>
      </c>
      <c r="G3053" s="8">
        <v>260.02570540965183</v>
      </c>
      <c r="H3053" s="6">
        <v>0</v>
      </c>
      <c r="I3053" s="6">
        <v>0</v>
      </c>
      <c r="J3053" s="6">
        <v>0</v>
      </c>
      <c r="K3053" s="5"/>
    </row>
    <row r="3054" spans="1:11">
      <c r="A3054" s="5" t="s">
        <v>12450</v>
      </c>
      <c r="B3054" s="5" t="s">
        <v>74</v>
      </c>
      <c r="C3054" s="5" t="s">
        <v>72</v>
      </c>
      <c r="D3054" s="5" t="s">
        <v>9343</v>
      </c>
      <c r="E3054" s="2" t="s">
        <v>0</v>
      </c>
      <c r="F3054" s="6">
        <v>78.857818958087918</v>
      </c>
      <c r="G3054" s="8">
        <v>260.02828098801712</v>
      </c>
      <c r="H3054" s="6">
        <v>0</v>
      </c>
      <c r="I3054" s="6">
        <v>0</v>
      </c>
      <c r="J3054" s="6">
        <v>0</v>
      </c>
      <c r="K3054" s="5"/>
    </row>
    <row r="3055" spans="1:11">
      <c r="A3055" s="5" t="s">
        <v>12451</v>
      </c>
      <c r="B3055" s="5" t="s">
        <v>74</v>
      </c>
      <c r="C3055" s="5" t="s">
        <v>72</v>
      </c>
      <c r="D3055" s="5" t="s">
        <v>9344</v>
      </c>
      <c r="E3055" s="2" t="s">
        <v>0</v>
      </c>
      <c r="F3055" s="6">
        <v>53.803025840723407</v>
      </c>
      <c r="G3055" s="8">
        <v>260.02880454514997</v>
      </c>
      <c r="H3055" s="6">
        <v>0</v>
      </c>
      <c r="I3055" s="6">
        <v>0</v>
      </c>
      <c r="J3055" s="6">
        <v>0</v>
      </c>
      <c r="K3055" s="5"/>
    </row>
    <row r="3056" spans="1:11">
      <c r="A3056" s="5" t="s">
        <v>12452</v>
      </c>
      <c r="B3056" s="5" t="s">
        <v>74</v>
      </c>
      <c r="C3056" s="5" t="s">
        <v>72</v>
      </c>
      <c r="D3056" s="5" t="s">
        <v>9345</v>
      </c>
      <c r="E3056" s="2" t="s">
        <v>0</v>
      </c>
      <c r="F3056" s="6">
        <v>63.126959365654891</v>
      </c>
      <c r="G3056" s="8">
        <v>218.21987959970969</v>
      </c>
      <c r="H3056" s="6">
        <v>0</v>
      </c>
      <c r="I3056" s="6">
        <v>0</v>
      </c>
      <c r="J3056" s="6">
        <v>0</v>
      </c>
      <c r="K3056" s="5"/>
    </row>
    <row r="3057" spans="1:11">
      <c r="A3057" s="5" t="s">
        <v>12453</v>
      </c>
      <c r="B3057" s="5" t="s">
        <v>74</v>
      </c>
      <c r="C3057" s="5" t="s">
        <v>72</v>
      </c>
      <c r="D3057" s="5" t="s">
        <v>9346</v>
      </c>
      <c r="E3057" s="2" t="s">
        <v>0</v>
      </c>
      <c r="F3057" s="6">
        <v>86.51897336716587</v>
      </c>
      <c r="G3057" s="8">
        <v>260.03033751945571</v>
      </c>
      <c r="H3057" s="6">
        <v>0</v>
      </c>
      <c r="I3057" s="6">
        <v>0</v>
      </c>
      <c r="J3057" s="6">
        <v>0</v>
      </c>
      <c r="K3057" s="5"/>
    </row>
    <row r="3058" spans="1:11">
      <c r="A3058" s="5" t="s">
        <v>12454</v>
      </c>
      <c r="B3058" s="5" t="s">
        <v>74</v>
      </c>
      <c r="C3058" s="5" t="s">
        <v>72</v>
      </c>
      <c r="D3058" s="5" t="s">
        <v>9347</v>
      </c>
      <c r="E3058" s="2" t="s">
        <v>0</v>
      </c>
      <c r="F3058" s="6">
        <v>42.946264031678076</v>
      </c>
      <c r="G3058" s="8">
        <v>256.96907375904755</v>
      </c>
      <c r="H3058" s="6">
        <v>0</v>
      </c>
      <c r="I3058" s="6">
        <v>0</v>
      </c>
      <c r="J3058" s="6">
        <v>0</v>
      </c>
      <c r="K3058" s="5"/>
    </row>
    <row r="3059" spans="1:11">
      <c r="A3059" s="5" t="s">
        <v>12455</v>
      </c>
      <c r="B3059" s="5" t="s">
        <v>74</v>
      </c>
      <c r="C3059" s="5" t="s">
        <v>72</v>
      </c>
      <c r="D3059" s="5" t="s">
        <v>9348</v>
      </c>
      <c r="E3059" s="2" t="s">
        <v>0</v>
      </c>
      <c r="F3059" s="6">
        <v>104.20673314754683</v>
      </c>
      <c r="G3059" s="8">
        <v>260.02858086930399</v>
      </c>
      <c r="H3059" s="6">
        <v>0</v>
      </c>
      <c r="I3059" s="6">
        <v>0</v>
      </c>
      <c r="J3059" s="6">
        <v>0</v>
      </c>
      <c r="K3059" s="5"/>
    </row>
    <row r="3060" spans="1:11">
      <c r="A3060" s="5" t="s">
        <v>12456</v>
      </c>
      <c r="B3060" s="5" t="s">
        <v>74</v>
      </c>
      <c r="C3060" s="5" t="s">
        <v>72</v>
      </c>
      <c r="D3060" s="5" t="s">
        <v>9349</v>
      </c>
      <c r="E3060" s="2" t="s">
        <v>0</v>
      </c>
      <c r="F3060" s="6">
        <v>60.817075640386463</v>
      </c>
      <c r="G3060" s="8">
        <v>260.02886926735266</v>
      </c>
      <c r="H3060" s="6">
        <v>0</v>
      </c>
      <c r="I3060" s="6">
        <v>0</v>
      </c>
      <c r="J3060" s="6">
        <v>0</v>
      </c>
      <c r="K3060" s="5"/>
    </row>
    <row r="3061" spans="1:11">
      <c r="A3061" s="5" t="s">
        <v>12457</v>
      </c>
      <c r="B3061" s="5" t="s">
        <v>74</v>
      </c>
      <c r="C3061" s="5" t="s">
        <v>72</v>
      </c>
      <c r="D3061" s="5" t="s">
        <v>9350</v>
      </c>
      <c r="E3061" s="2" t="s">
        <v>0</v>
      </c>
      <c r="F3061" s="6">
        <v>76.548283533376846</v>
      </c>
      <c r="G3061" s="8">
        <v>260.02770858033489</v>
      </c>
      <c r="H3061" s="6">
        <v>0</v>
      </c>
      <c r="I3061" s="6">
        <v>0</v>
      </c>
      <c r="J3061" s="6">
        <v>0</v>
      </c>
      <c r="K3061" s="5"/>
    </row>
    <row r="3062" spans="1:11">
      <c r="A3062" s="5" t="s">
        <v>12458</v>
      </c>
      <c r="B3062" s="5" t="s">
        <v>74</v>
      </c>
      <c r="C3062" s="5" t="s">
        <v>72</v>
      </c>
      <c r="D3062" s="5" t="s">
        <v>9351</v>
      </c>
      <c r="E3062" s="2" t="s">
        <v>0</v>
      </c>
      <c r="F3062" s="6">
        <v>61.477629179372194</v>
      </c>
      <c r="G3062" s="8">
        <v>205.98380463491588</v>
      </c>
      <c r="H3062" s="6">
        <v>0</v>
      </c>
      <c r="I3062" s="6">
        <v>0</v>
      </c>
      <c r="J3062" s="6">
        <v>0</v>
      </c>
      <c r="K3062" s="5"/>
    </row>
    <row r="3063" spans="1:11">
      <c r="A3063" s="5" t="s">
        <v>12459</v>
      </c>
      <c r="B3063" s="5" t="s">
        <v>74</v>
      </c>
      <c r="C3063" s="5" t="s">
        <v>72</v>
      </c>
      <c r="D3063" s="5" t="s">
        <v>9352</v>
      </c>
      <c r="E3063" s="2" t="s">
        <v>0</v>
      </c>
      <c r="F3063" s="6">
        <v>64.394555160024296</v>
      </c>
      <c r="G3063" s="8">
        <v>260.02955610185319</v>
      </c>
      <c r="H3063" s="6">
        <v>0</v>
      </c>
      <c r="I3063" s="6">
        <v>0</v>
      </c>
      <c r="J3063" s="6">
        <v>0</v>
      </c>
      <c r="K3063" s="5"/>
    </row>
    <row r="3064" spans="1:11">
      <c r="A3064" s="5" t="s">
        <v>12460</v>
      </c>
      <c r="B3064" s="5" t="s">
        <v>74</v>
      </c>
      <c r="C3064" s="5" t="s">
        <v>72</v>
      </c>
      <c r="D3064" s="5" t="s">
        <v>9353</v>
      </c>
      <c r="E3064" s="2" t="s">
        <v>0</v>
      </c>
      <c r="F3064" s="6">
        <v>86.581605734836415</v>
      </c>
      <c r="G3064" s="8">
        <v>260.02918725828545</v>
      </c>
      <c r="H3064" s="6">
        <v>0</v>
      </c>
      <c r="I3064" s="6">
        <v>0</v>
      </c>
      <c r="J3064" s="6">
        <v>0</v>
      </c>
      <c r="K3064" s="5"/>
    </row>
    <row r="3065" spans="1:11">
      <c r="A3065" s="5" t="s">
        <v>12461</v>
      </c>
      <c r="B3065" s="5" t="s">
        <v>74</v>
      </c>
      <c r="C3065" s="5" t="s">
        <v>72</v>
      </c>
      <c r="D3065" s="5" t="s">
        <v>9354</v>
      </c>
      <c r="E3065" s="2" t="s">
        <v>0</v>
      </c>
      <c r="F3065" s="6">
        <v>65.707910426212962</v>
      </c>
      <c r="G3065" s="8">
        <v>260.028846034374</v>
      </c>
      <c r="H3065" s="6">
        <v>0</v>
      </c>
      <c r="I3065" s="6">
        <v>0</v>
      </c>
      <c r="J3065" s="6">
        <v>0</v>
      </c>
      <c r="K3065" s="5"/>
    </row>
    <row r="3066" spans="1:11">
      <c r="A3066" s="5" t="s">
        <v>12462</v>
      </c>
      <c r="B3066" s="5" t="s">
        <v>74</v>
      </c>
      <c r="C3066" s="5" t="s">
        <v>72</v>
      </c>
      <c r="D3066" s="5" t="s">
        <v>9355</v>
      </c>
      <c r="E3066" s="2" t="s">
        <v>0</v>
      </c>
      <c r="F3066" s="6">
        <v>79.804788437146229</v>
      </c>
      <c r="G3066" s="8">
        <v>260.0273557908543</v>
      </c>
      <c r="H3066" s="6">
        <v>0</v>
      </c>
      <c r="I3066" s="6">
        <v>0</v>
      </c>
      <c r="J3066" s="6">
        <v>0</v>
      </c>
      <c r="K3066" s="5"/>
    </row>
    <row r="3067" spans="1:11">
      <c r="A3067" s="5" t="s">
        <v>12463</v>
      </c>
      <c r="B3067" s="5" t="s">
        <v>74</v>
      </c>
      <c r="C3067" s="5" t="s">
        <v>72</v>
      </c>
      <c r="D3067" s="5" t="s">
        <v>9356</v>
      </c>
      <c r="E3067" s="2" t="s">
        <v>0</v>
      </c>
      <c r="F3067" s="6">
        <v>51.129157388308876</v>
      </c>
      <c r="G3067" s="8">
        <v>246.77298495251156</v>
      </c>
      <c r="H3067" s="6">
        <v>0</v>
      </c>
      <c r="I3067" s="6">
        <v>0</v>
      </c>
      <c r="J3067" s="6">
        <v>0</v>
      </c>
      <c r="K3067" s="5"/>
    </row>
    <row r="3068" spans="1:11">
      <c r="A3068" s="5" t="s">
        <v>12464</v>
      </c>
      <c r="B3068" s="5" t="s">
        <v>74</v>
      </c>
      <c r="C3068" s="5" t="s">
        <v>72</v>
      </c>
      <c r="D3068" s="5" t="s">
        <v>9357</v>
      </c>
      <c r="E3068" s="2" t="s">
        <v>0</v>
      </c>
      <c r="F3068" s="6">
        <v>57.659161748365037</v>
      </c>
      <c r="G3068" s="8">
        <v>260.02829012441202</v>
      </c>
      <c r="H3068" s="6">
        <v>0</v>
      </c>
      <c r="I3068" s="6">
        <v>0</v>
      </c>
      <c r="J3068" s="6">
        <v>0</v>
      </c>
      <c r="K3068" s="5"/>
    </row>
    <row r="3069" spans="1:11">
      <c r="A3069" s="5" t="s">
        <v>12465</v>
      </c>
      <c r="B3069" s="5" t="s">
        <v>74</v>
      </c>
      <c r="C3069" s="5" t="s">
        <v>72</v>
      </c>
      <c r="D3069" s="5" t="s">
        <v>9358</v>
      </c>
      <c r="E3069" s="2" t="s">
        <v>0</v>
      </c>
      <c r="F3069" s="6">
        <v>74.724428573418393</v>
      </c>
      <c r="G3069" s="8">
        <v>260.02891084213167</v>
      </c>
      <c r="H3069" s="6">
        <v>0</v>
      </c>
      <c r="I3069" s="6">
        <v>0</v>
      </c>
      <c r="J3069" s="6">
        <v>0</v>
      </c>
      <c r="K3069" s="5"/>
    </row>
    <row r="3070" spans="1:11">
      <c r="A3070" s="5" t="s">
        <v>12466</v>
      </c>
      <c r="B3070" s="5" t="s">
        <v>74</v>
      </c>
      <c r="C3070" s="5" t="s">
        <v>72</v>
      </c>
      <c r="D3070" s="5" t="s">
        <v>9359</v>
      </c>
      <c r="E3070" s="2" t="s">
        <v>0</v>
      </c>
      <c r="F3070" s="6">
        <v>89.687386885302416</v>
      </c>
      <c r="G3070" s="8">
        <v>260.03213654392346</v>
      </c>
      <c r="H3070" s="6">
        <v>0</v>
      </c>
      <c r="I3070" s="6">
        <v>0</v>
      </c>
      <c r="J3070" s="6">
        <v>0</v>
      </c>
      <c r="K3070" s="5"/>
    </row>
    <row r="3071" spans="1:11">
      <c r="A3071" s="5" t="s">
        <v>12467</v>
      </c>
      <c r="B3071" s="5" t="s">
        <v>74</v>
      </c>
      <c r="C3071" s="5" t="s">
        <v>72</v>
      </c>
      <c r="D3071" s="5" t="s">
        <v>9360</v>
      </c>
      <c r="E3071" s="2" t="s">
        <v>0</v>
      </c>
      <c r="F3071" s="6">
        <v>65.051540042708041</v>
      </c>
      <c r="G3071" s="8">
        <v>260.02836035847537</v>
      </c>
      <c r="H3071" s="6">
        <v>0</v>
      </c>
      <c r="I3071" s="6">
        <v>0</v>
      </c>
      <c r="J3071" s="6">
        <v>0</v>
      </c>
      <c r="K3071" s="5"/>
    </row>
    <row r="3072" spans="1:11">
      <c r="A3072" s="5" t="s">
        <v>12468</v>
      </c>
      <c r="B3072" s="5" t="s">
        <v>74</v>
      </c>
      <c r="C3072" s="5" t="s">
        <v>72</v>
      </c>
      <c r="D3072" s="5" t="s">
        <v>9361</v>
      </c>
      <c r="E3072" s="2" t="s">
        <v>0</v>
      </c>
      <c r="F3072" s="6">
        <v>78.668943310021135</v>
      </c>
      <c r="G3072" s="8">
        <v>260.02880486171438</v>
      </c>
      <c r="H3072" s="6">
        <v>0</v>
      </c>
      <c r="I3072" s="6">
        <v>0</v>
      </c>
      <c r="J3072" s="6">
        <v>0</v>
      </c>
      <c r="K3072" s="5"/>
    </row>
    <row r="3073" spans="1:11">
      <c r="A3073" s="5" t="s">
        <v>12469</v>
      </c>
      <c r="B3073" s="5" t="s">
        <v>74</v>
      </c>
      <c r="C3073" s="5" t="s">
        <v>72</v>
      </c>
      <c r="D3073" s="5" t="s">
        <v>9362</v>
      </c>
      <c r="E3073" s="2" t="s">
        <v>0</v>
      </c>
      <c r="F3073" s="6">
        <v>64.964373367607578</v>
      </c>
      <c r="G3073" s="8">
        <v>260.02836460900306</v>
      </c>
      <c r="H3073" s="6">
        <v>0</v>
      </c>
      <c r="I3073" s="6">
        <v>0</v>
      </c>
      <c r="J3073" s="6">
        <v>0</v>
      </c>
      <c r="K3073" s="5"/>
    </row>
    <row r="3074" spans="1:11">
      <c r="A3074" s="5" t="s">
        <v>12470</v>
      </c>
      <c r="B3074" s="5" t="s">
        <v>74</v>
      </c>
      <c r="C3074" s="5" t="s">
        <v>72</v>
      </c>
      <c r="D3074" s="5" t="s">
        <v>9363</v>
      </c>
      <c r="E3074" s="2" t="s">
        <v>0</v>
      </c>
      <c r="F3074" s="6">
        <v>63.747686926988123</v>
      </c>
      <c r="G3074" s="8">
        <v>260.02837808477875</v>
      </c>
      <c r="H3074" s="6">
        <v>0</v>
      </c>
      <c r="I3074" s="6">
        <v>0</v>
      </c>
      <c r="J3074" s="6">
        <v>0</v>
      </c>
      <c r="K3074" s="5"/>
    </row>
    <row r="3075" spans="1:11">
      <c r="A3075" s="5" t="s">
        <v>12471</v>
      </c>
      <c r="B3075" s="5" t="s">
        <v>74</v>
      </c>
      <c r="C3075" s="5" t="s">
        <v>72</v>
      </c>
      <c r="D3075" s="5" t="s">
        <v>9364</v>
      </c>
      <c r="E3075" s="2" t="s">
        <v>0</v>
      </c>
      <c r="F3075" s="6">
        <v>52.871665423063284</v>
      </c>
      <c r="G3075" s="8">
        <v>203.94354569845527</v>
      </c>
      <c r="H3075" s="6">
        <v>0</v>
      </c>
      <c r="I3075" s="6">
        <v>0</v>
      </c>
      <c r="J3075" s="6">
        <v>0</v>
      </c>
      <c r="K3075" s="5"/>
    </row>
    <row r="3076" spans="1:11">
      <c r="A3076" s="5" t="s">
        <v>12472</v>
      </c>
      <c r="B3076" s="5" t="s">
        <v>74</v>
      </c>
      <c r="C3076" s="5" t="s">
        <v>72</v>
      </c>
      <c r="D3076" s="5" t="s">
        <v>9365</v>
      </c>
      <c r="E3076" s="2" t="s">
        <v>0</v>
      </c>
      <c r="F3076" s="6">
        <v>80.478439056159544</v>
      </c>
      <c r="G3076" s="8">
        <v>218.22155993388137</v>
      </c>
      <c r="H3076" s="6">
        <v>0</v>
      </c>
      <c r="I3076" s="6">
        <v>0</v>
      </c>
      <c r="J3076" s="6">
        <v>0</v>
      </c>
      <c r="K3076" s="5"/>
    </row>
    <row r="3077" spans="1:11">
      <c r="A3077" s="5" t="s">
        <v>12473</v>
      </c>
      <c r="B3077" s="5" t="s">
        <v>74</v>
      </c>
      <c r="C3077" s="5" t="s">
        <v>72</v>
      </c>
      <c r="D3077" s="5" t="s">
        <v>9366</v>
      </c>
      <c r="E3077" s="2" t="s">
        <v>0</v>
      </c>
      <c r="F3077" s="6">
        <v>67.575637903754966</v>
      </c>
      <c r="G3077" s="8">
        <v>260.02808641834127</v>
      </c>
      <c r="H3077" s="6">
        <v>0</v>
      </c>
      <c r="I3077" s="6">
        <v>0</v>
      </c>
      <c r="J3077" s="6">
        <v>0</v>
      </c>
      <c r="K3077" s="5"/>
    </row>
    <row r="3078" spans="1:11">
      <c r="A3078" s="5" t="s">
        <v>12474</v>
      </c>
      <c r="B3078" s="5" t="s">
        <v>74</v>
      </c>
      <c r="C3078" s="5" t="s">
        <v>72</v>
      </c>
      <c r="D3078" s="5" t="s">
        <v>9367</v>
      </c>
      <c r="E3078" s="2" t="s">
        <v>0</v>
      </c>
      <c r="F3078" s="6">
        <v>89.003564664698416</v>
      </c>
      <c r="G3078" s="8">
        <v>260.02943374555917</v>
      </c>
      <c r="H3078" s="6">
        <v>0</v>
      </c>
      <c r="I3078" s="6">
        <v>0</v>
      </c>
      <c r="J3078" s="6">
        <v>0</v>
      </c>
      <c r="K3078" s="5"/>
    </row>
    <row r="3079" spans="1:11">
      <c r="A3079" s="5" t="s">
        <v>12475</v>
      </c>
      <c r="B3079" s="5" t="s">
        <v>74</v>
      </c>
      <c r="C3079" s="5" t="s">
        <v>72</v>
      </c>
      <c r="D3079" s="5" t="s">
        <v>9368</v>
      </c>
      <c r="E3079" s="2" t="s">
        <v>0</v>
      </c>
      <c r="F3079" s="6">
        <v>75.253593993568842</v>
      </c>
      <c r="G3079" s="8">
        <v>205.9828351821032</v>
      </c>
      <c r="H3079" s="6">
        <v>0</v>
      </c>
      <c r="I3079" s="6">
        <v>0</v>
      </c>
      <c r="J3079" s="6">
        <v>0</v>
      </c>
      <c r="K3079" s="5"/>
    </row>
    <row r="3080" spans="1:11">
      <c r="A3080" s="5" t="s">
        <v>12476</v>
      </c>
      <c r="B3080" s="5" t="s">
        <v>74</v>
      </c>
      <c r="C3080" s="5" t="s">
        <v>72</v>
      </c>
      <c r="D3080" s="5" t="s">
        <v>9369</v>
      </c>
      <c r="E3080" s="2" t="s">
        <v>0</v>
      </c>
      <c r="F3080" s="6">
        <v>69.858230181263934</v>
      </c>
      <c r="G3080" s="8">
        <v>260.02774026337937</v>
      </c>
      <c r="H3080" s="6">
        <v>0</v>
      </c>
      <c r="I3080" s="6">
        <v>0</v>
      </c>
      <c r="J3080" s="6">
        <v>0</v>
      </c>
      <c r="K3080" s="5"/>
    </row>
    <row r="3081" spans="1:11">
      <c r="A3081" s="5" t="s">
        <v>12477</v>
      </c>
      <c r="B3081" s="5" t="s">
        <v>74</v>
      </c>
      <c r="C3081" s="5" t="s">
        <v>72</v>
      </c>
      <c r="D3081" s="5" t="s">
        <v>9370</v>
      </c>
      <c r="E3081" s="2" t="s">
        <v>0</v>
      </c>
      <c r="F3081" s="6">
        <v>56.280637664656055</v>
      </c>
      <c r="G3081" s="8">
        <v>210.06258145365004</v>
      </c>
      <c r="H3081" s="6">
        <v>0</v>
      </c>
      <c r="I3081" s="6">
        <v>0</v>
      </c>
      <c r="J3081" s="6">
        <v>0</v>
      </c>
      <c r="K3081" s="5"/>
    </row>
    <row r="3082" spans="1:11">
      <c r="A3082" s="5" t="s">
        <v>12478</v>
      </c>
      <c r="B3082" s="5" t="s">
        <v>74</v>
      </c>
      <c r="C3082" s="5" t="s">
        <v>72</v>
      </c>
      <c r="D3082" s="5" t="s">
        <v>9371</v>
      </c>
      <c r="E3082" s="2" t="s">
        <v>0</v>
      </c>
      <c r="F3082" s="6">
        <v>51.978356375775519</v>
      </c>
      <c r="G3082" s="8">
        <v>260.02833393695084</v>
      </c>
      <c r="H3082" s="6">
        <v>0</v>
      </c>
      <c r="I3082" s="6">
        <v>0</v>
      </c>
      <c r="J3082" s="6">
        <v>0</v>
      </c>
      <c r="K3082" s="5"/>
    </row>
    <row r="3083" spans="1:11">
      <c r="A3083" s="5" t="s">
        <v>12479</v>
      </c>
      <c r="B3083" s="5" t="s">
        <v>74</v>
      </c>
      <c r="C3083" s="5" t="s">
        <v>72</v>
      </c>
      <c r="D3083" s="5" t="s">
        <v>9372</v>
      </c>
      <c r="E3083" s="2" t="s">
        <v>0</v>
      </c>
      <c r="F3083" s="6">
        <v>82.34715729422652</v>
      </c>
      <c r="G3083" s="8">
        <v>260.02861085598011</v>
      </c>
      <c r="H3083" s="6">
        <v>0</v>
      </c>
      <c r="I3083" s="6">
        <v>0</v>
      </c>
      <c r="J3083" s="6">
        <v>0</v>
      </c>
      <c r="K3083" s="5"/>
    </row>
    <row r="3084" spans="1:11">
      <c r="A3084" s="5" t="s">
        <v>12480</v>
      </c>
      <c r="B3084" s="5" t="s">
        <v>74</v>
      </c>
      <c r="C3084" s="5" t="s">
        <v>72</v>
      </c>
      <c r="D3084" s="5" t="s">
        <v>9373</v>
      </c>
      <c r="E3084" s="2" t="s">
        <v>0</v>
      </c>
      <c r="F3084" s="6">
        <v>84.782957818998383</v>
      </c>
      <c r="G3084" s="8">
        <v>260.02803100705813</v>
      </c>
      <c r="H3084" s="6">
        <v>0</v>
      </c>
      <c r="I3084" s="6">
        <v>0</v>
      </c>
      <c r="J3084" s="6">
        <v>0</v>
      </c>
      <c r="K3084" s="5"/>
    </row>
    <row r="3085" spans="1:11">
      <c r="A3085" s="5" t="s">
        <v>12481</v>
      </c>
      <c r="B3085" s="5" t="s">
        <v>74</v>
      </c>
      <c r="C3085" s="5" t="s">
        <v>72</v>
      </c>
      <c r="D3085" s="5" t="s">
        <v>9374</v>
      </c>
      <c r="E3085" s="2" t="s">
        <v>0</v>
      </c>
      <c r="F3085" s="6">
        <v>60.857187805929058</v>
      </c>
      <c r="G3085" s="8">
        <v>210.0625879328696</v>
      </c>
      <c r="H3085" s="6">
        <v>0</v>
      </c>
      <c r="I3085" s="6">
        <v>0</v>
      </c>
      <c r="J3085" s="6">
        <v>0</v>
      </c>
      <c r="K3085" s="5"/>
    </row>
    <row r="3086" spans="1:11">
      <c r="A3086" s="5" t="s">
        <v>12482</v>
      </c>
      <c r="B3086" s="5" t="s">
        <v>74</v>
      </c>
      <c r="C3086" s="5" t="s">
        <v>72</v>
      </c>
      <c r="D3086" s="5" t="s">
        <v>9375</v>
      </c>
      <c r="E3086" s="2" t="s">
        <v>0</v>
      </c>
      <c r="F3086" s="6">
        <v>78.287959897547907</v>
      </c>
      <c r="G3086" s="8">
        <v>260.02978706184285</v>
      </c>
      <c r="H3086" s="6">
        <v>0</v>
      </c>
      <c r="I3086" s="6">
        <v>0</v>
      </c>
      <c r="J3086" s="6">
        <v>0</v>
      </c>
      <c r="K3086" s="5"/>
    </row>
    <row r="3087" spans="1:11">
      <c r="A3087" s="5" t="s">
        <v>12483</v>
      </c>
      <c r="B3087" s="5" t="s">
        <v>74</v>
      </c>
      <c r="C3087" s="5" t="s">
        <v>72</v>
      </c>
      <c r="D3087" s="5" t="s">
        <v>9376</v>
      </c>
      <c r="E3087" s="2" t="s">
        <v>0</v>
      </c>
      <c r="F3087" s="6">
        <v>59.710167538962139</v>
      </c>
      <c r="G3087" s="8">
        <v>257.99143324728493</v>
      </c>
      <c r="H3087" s="6">
        <v>0</v>
      </c>
      <c r="I3087" s="6">
        <v>0</v>
      </c>
      <c r="J3087" s="6">
        <v>0</v>
      </c>
      <c r="K3087" s="5"/>
    </row>
    <row r="3088" spans="1:11">
      <c r="A3088" s="5" t="s">
        <v>12484</v>
      </c>
      <c r="B3088" s="5" t="s">
        <v>74</v>
      </c>
      <c r="C3088" s="5" t="s">
        <v>72</v>
      </c>
      <c r="D3088" s="5" t="s">
        <v>9377</v>
      </c>
      <c r="E3088" s="2" t="s">
        <v>0</v>
      </c>
      <c r="F3088" s="6">
        <v>66.593414847258401</v>
      </c>
      <c r="G3088" s="8">
        <v>260.02834350403072</v>
      </c>
      <c r="H3088" s="6">
        <v>0</v>
      </c>
      <c r="I3088" s="6">
        <v>0</v>
      </c>
      <c r="J3088" s="6">
        <v>0</v>
      </c>
      <c r="K3088" s="5"/>
    </row>
    <row r="3089" spans="1:11">
      <c r="A3089" s="5" t="s">
        <v>12485</v>
      </c>
      <c r="B3089" s="5" t="s">
        <v>74</v>
      </c>
      <c r="C3089" s="5" t="s">
        <v>72</v>
      </c>
      <c r="D3089" s="5" t="s">
        <v>9378</v>
      </c>
      <c r="E3089" s="2" t="s">
        <v>0</v>
      </c>
      <c r="F3089" s="6">
        <v>58.662286616393189</v>
      </c>
      <c r="G3089" s="8">
        <v>238.61474616925406</v>
      </c>
      <c r="H3089" s="6">
        <v>0</v>
      </c>
      <c r="I3089" s="6">
        <v>0</v>
      </c>
      <c r="J3089" s="6">
        <v>0</v>
      </c>
      <c r="K3089" s="5"/>
    </row>
    <row r="3090" spans="1:11">
      <c r="A3090" s="5" t="s">
        <v>12486</v>
      </c>
      <c r="B3090" s="5" t="s">
        <v>74</v>
      </c>
      <c r="C3090" s="5" t="s">
        <v>72</v>
      </c>
      <c r="D3090" s="5" t="s">
        <v>9379</v>
      </c>
      <c r="E3090" s="2" t="s">
        <v>0</v>
      </c>
      <c r="F3090" s="6">
        <v>57.358651428346434</v>
      </c>
      <c r="G3090" s="8">
        <v>260.02889980069864</v>
      </c>
      <c r="H3090" s="6">
        <v>0</v>
      </c>
      <c r="I3090" s="6">
        <v>0</v>
      </c>
      <c r="J3090" s="6">
        <v>0</v>
      </c>
      <c r="K3090" s="5"/>
    </row>
    <row r="3091" spans="1:11">
      <c r="A3091" s="5" t="s">
        <v>12487</v>
      </c>
      <c r="B3091" s="5" t="s">
        <v>74</v>
      </c>
      <c r="C3091" s="5" t="s">
        <v>72</v>
      </c>
      <c r="D3091" s="5" t="s">
        <v>9380</v>
      </c>
      <c r="E3091" s="2" t="s">
        <v>0</v>
      </c>
      <c r="F3091" s="6">
        <v>61.654034723171165</v>
      </c>
      <c r="G3091" s="8">
        <v>216.18026130692897</v>
      </c>
      <c r="H3091" s="6">
        <v>0</v>
      </c>
      <c r="I3091" s="6">
        <v>0</v>
      </c>
      <c r="J3091" s="6">
        <v>0</v>
      </c>
      <c r="K3091" s="5"/>
    </row>
    <row r="3092" spans="1:11">
      <c r="A3092" s="5" t="s">
        <v>12488</v>
      </c>
      <c r="B3092" s="5" t="s">
        <v>74</v>
      </c>
      <c r="C3092" s="5" t="s">
        <v>72</v>
      </c>
      <c r="D3092" s="5" t="s">
        <v>9381</v>
      </c>
      <c r="E3092" s="2" t="s">
        <v>0</v>
      </c>
      <c r="F3092" s="6">
        <v>85.743009946353965</v>
      </c>
      <c r="G3092" s="8">
        <v>260.03081968834209</v>
      </c>
      <c r="H3092" s="6">
        <v>0</v>
      </c>
      <c r="I3092" s="6">
        <v>0</v>
      </c>
      <c r="J3092" s="6">
        <v>0</v>
      </c>
      <c r="K3092" s="5"/>
    </row>
    <row r="3093" spans="1:11">
      <c r="A3093" s="5" t="s">
        <v>12489</v>
      </c>
      <c r="B3093" s="5" t="s">
        <v>74</v>
      </c>
      <c r="C3093" s="5" t="s">
        <v>72</v>
      </c>
      <c r="D3093" s="5" t="s">
        <v>9382</v>
      </c>
      <c r="E3093" s="2" t="s">
        <v>0</v>
      </c>
      <c r="F3093" s="6">
        <v>81.407534838063128</v>
      </c>
      <c r="G3093" s="8">
        <v>260.02792704620254</v>
      </c>
      <c r="H3093" s="6">
        <v>0</v>
      </c>
      <c r="I3093" s="6">
        <v>0</v>
      </c>
      <c r="J3093" s="6">
        <v>0</v>
      </c>
      <c r="K3093" s="5"/>
    </row>
    <row r="3094" spans="1:11">
      <c r="A3094" s="5" t="s">
        <v>12490</v>
      </c>
      <c r="B3094" s="5" t="s">
        <v>74</v>
      </c>
      <c r="C3094" s="5" t="s">
        <v>72</v>
      </c>
      <c r="D3094" s="5" t="s">
        <v>9383</v>
      </c>
      <c r="E3094" s="2" t="s">
        <v>0</v>
      </c>
      <c r="F3094" s="6">
        <v>72.316069661271271</v>
      </c>
      <c r="G3094" s="8">
        <v>260.02757558343711</v>
      </c>
      <c r="H3094" s="6">
        <v>0</v>
      </c>
      <c r="I3094" s="6">
        <v>0</v>
      </c>
      <c r="J3094" s="6">
        <v>0</v>
      </c>
      <c r="K3094" s="5"/>
    </row>
    <row r="3095" spans="1:11">
      <c r="A3095" s="5" t="s">
        <v>12491</v>
      </c>
      <c r="B3095" s="5" t="s">
        <v>74</v>
      </c>
      <c r="C3095" s="5" t="s">
        <v>72</v>
      </c>
      <c r="D3095" s="5" t="s">
        <v>9384</v>
      </c>
      <c r="E3095" s="2" t="s">
        <v>0</v>
      </c>
      <c r="F3095" s="6">
        <v>48.039155700805885</v>
      </c>
      <c r="G3095" s="8">
        <v>260.028215509669</v>
      </c>
      <c r="H3095" s="6">
        <v>0</v>
      </c>
      <c r="I3095" s="6">
        <v>0</v>
      </c>
      <c r="J3095" s="6">
        <v>0</v>
      </c>
      <c r="K3095" s="5"/>
    </row>
    <row r="3096" spans="1:11">
      <c r="A3096" s="5" t="s">
        <v>12492</v>
      </c>
      <c r="B3096" s="5" t="s">
        <v>74</v>
      </c>
      <c r="C3096" s="5" t="s">
        <v>72</v>
      </c>
      <c r="D3096" s="5" t="s">
        <v>9385</v>
      </c>
      <c r="E3096" s="2" t="s">
        <v>0</v>
      </c>
      <c r="F3096" s="6">
        <v>108.74333659121456</v>
      </c>
      <c r="G3096" s="8">
        <v>260.02898993417199</v>
      </c>
      <c r="H3096" s="6">
        <v>0</v>
      </c>
      <c r="I3096" s="6">
        <v>0</v>
      </c>
      <c r="J3096" s="6">
        <v>0</v>
      </c>
      <c r="K3096" s="5"/>
    </row>
    <row r="3097" spans="1:11">
      <c r="A3097" s="5" t="s">
        <v>12493</v>
      </c>
      <c r="B3097" s="5" t="s">
        <v>74</v>
      </c>
      <c r="C3097" s="5" t="s">
        <v>72</v>
      </c>
      <c r="D3097" s="5" t="s">
        <v>9386</v>
      </c>
      <c r="E3097" s="2" t="s">
        <v>0</v>
      </c>
      <c r="F3097" s="6">
        <v>94.265930389321937</v>
      </c>
      <c r="G3097" s="8">
        <v>246.77015959211425</v>
      </c>
      <c r="H3097" s="6">
        <v>0</v>
      </c>
      <c r="I3097" s="6">
        <v>0</v>
      </c>
      <c r="J3097" s="6">
        <v>0</v>
      </c>
      <c r="K3097" s="5"/>
    </row>
    <row r="3098" spans="1:11">
      <c r="A3098" s="5" t="s">
        <v>12494</v>
      </c>
      <c r="B3098" s="5" t="s">
        <v>74</v>
      </c>
      <c r="C3098" s="5" t="s">
        <v>72</v>
      </c>
      <c r="D3098" s="5" t="s">
        <v>9387</v>
      </c>
      <c r="E3098" s="2" t="s">
        <v>0</v>
      </c>
      <c r="F3098" s="6">
        <v>51.525866632370033</v>
      </c>
      <c r="G3098" s="8">
        <v>260.02697453006442</v>
      </c>
      <c r="H3098" s="6">
        <v>0</v>
      </c>
      <c r="I3098" s="6">
        <v>0</v>
      </c>
      <c r="J3098" s="6">
        <v>0</v>
      </c>
      <c r="K3098" s="5"/>
    </row>
    <row r="3099" spans="1:11">
      <c r="A3099" s="5" t="s">
        <v>12495</v>
      </c>
      <c r="B3099" s="5" t="s">
        <v>74</v>
      </c>
      <c r="C3099" s="5" t="s">
        <v>72</v>
      </c>
      <c r="D3099" s="5" t="s">
        <v>9388</v>
      </c>
      <c r="E3099" s="2" t="s">
        <v>0</v>
      </c>
      <c r="F3099" s="6">
        <v>106.01532584229358</v>
      </c>
      <c r="G3099" s="8">
        <v>260.02853231220837</v>
      </c>
      <c r="H3099" s="6">
        <v>0</v>
      </c>
      <c r="I3099" s="6">
        <v>0</v>
      </c>
      <c r="J3099" s="6">
        <v>0</v>
      </c>
      <c r="K3099" s="5"/>
    </row>
    <row r="3100" spans="1:11">
      <c r="A3100" s="5" t="s">
        <v>12496</v>
      </c>
      <c r="B3100" s="5" t="s">
        <v>74</v>
      </c>
      <c r="C3100" s="5" t="s">
        <v>72</v>
      </c>
      <c r="D3100" s="5" t="s">
        <v>9389</v>
      </c>
      <c r="E3100" s="2" t="s">
        <v>0</v>
      </c>
      <c r="F3100" s="6">
        <v>64.182751782494933</v>
      </c>
      <c r="G3100" s="8">
        <v>260.02876357915051</v>
      </c>
      <c r="H3100" s="6">
        <v>0</v>
      </c>
      <c r="I3100" s="6">
        <v>0</v>
      </c>
      <c r="J3100" s="6">
        <v>0</v>
      </c>
      <c r="K3100" s="5"/>
    </row>
    <row r="3101" spans="1:11">
      <c r="A3101" s="5" t="s">
        <v>12497</v>
      </c>
      <c r="B3101" s="5" t="s">
        <v>74</v>
      </c>
      <c r="C3101" s="5" t="s">
        <v>72</v>
      </c>
      <c r="D3101" s="5" t="s">
        <v>9390</v>
      </c>
      <c r="E3101" s="2" t="s">
        <v>0</v>
      </c>
      <c r="F3101" s="6">
        <v>86.908488091688014</v>
      </c>
      <c r="G3101" s="8">
        <v>260.02984415761284</v>
      </c>
      <c r="H3101" s="6">
        <v>0</v>
      </c>
      <c r="I3101" s="6">
        <v>0</v>
      </c>
      <c r="J3101" s="6">
        <v>0</v>
      </c>
      <c r="K3101" s="5"/>
    </row>
    <row r="3102" spans="1:11">
      <c r="A3102" s="5" t="s">
        <v>12498</v>
      </c>
      <c r="B3102" s="5" t="s">
        <v>74</v>
      </c>
      <c r="C3102" s="5" t="s">
        <v>72</v>
      </c>
      <c r="D3102" s="5" t="s">
        <v>9391</v>
      </c>
      <c r="E3102" s="2" t="s">
        <v>0</v>
      </c>
      <c r="F3102" s="6">
        <v>47.814305393620529</v>
      </c>
      <c r="G3102" s="8">
        <v>249.83095494584009</v>
      </c>
      <c r="H3102" s="6">
        <v>0</v>
      </c>
      <c r="I3102" s="6">
        <v>0</v>
      </c>
      <c r="J3102" s="6">
        <v>0</v>
      </c>
      <c r="K3102" s="5"/>
    </row>
    <row r="3103" spans="1:11">
      <c r="A3103" s="5" t="s">
        <v>12499</v>
      </c>
      <c r="B3103" s="5" t="s">
        <v>74</v>
      </c>
      <c r="C3103" s="5" t="s">
        <v>72</v>
      </c>
      <c r="D3103" s="5" t="s">
        <v>9392</v>
      </c>
      <c r="E3103" s="2" t="s">
        <v>0</v>
      </c>
      <c r="F3103" s="6">
        <v>69.872650186721827</v>
      </c>
      <c r="G3103" s="8">
        <v>241.67459997232518</v>
      </c>
      <c r="H3103" s="6">
        <v>0</v>
      </c>
      <c r="I3103" s="6">
        <v>0</v>
      </c>
      <c r="J3103" s="6">
        <v>0</v>
      </c>
      <c r="K3103" s="5"/>
    </row>
    <row r="3104" spans="1:11">
      <c r="A3104" s="5" t="s">
        <v>12500</v>
      </c>
      <c r="B3104" s="5" t="s">
        <v>74</v>
      </c>
      <c r="C3104" s="5" t="s">
        <v>72</v>
      </c>
      <c r="D3104" s="5" t="s">
        <v>9393</v>
      </c>
      <c r="E3104" s="2" t="s">
        <v>0</v>
      </c>
      <c r="F3104" s="6">
        <v>80.839065065220169</v>
      </c>
      <c r="G3104" s="8">
        <v>260.02826959349204</v>
      </c>
      <c r="H3104" s="6">
        <v>0</v>
      </c>
      <c r="I3104" s="6">
        <v>0</v>
      </c>
      <c r="J3104" s="6">
        <v>0</v>
      </c>
      <c r="K3104" s="5"/>
    </row>
    <row r="3105" spans="1:11">
      <c r="A3105" s="5" t="s">
        <v>12501</v>
      </c>
      <c r="B3105" s="5" t="s">
        <v>74</v>
      </c>
      <c r="C3105" s="5" t="s">
        <v>72</v>
      </c>
      <c r="D3105" s="5" t="s">
        <v>9394</v>
      </c>
      <c r="E3105" s="2" t="s">
        <v>0</v>
      </c>
      <c r="F3105" s="6">
        <v>79.613412313292031</v>
      </c>
      <c r="G3105" s="8">
        <v>260.02813928773082</v>
      </c>
      <c r="H3105" s="6">
        <v>0</v>
      </c>
      <c r="I3105" s="6">
        <v>0</v>
      </c>
      <c r="J3105" s="6">
        <v>0</v>
      </c>
      <c r="K3105" s="5"/>
    </row>
    <row r="3106" spans="1:11">
      <c r="A3106" s="5" t="s">
        <v>12502</v>
      </c>
      <c r="B3106" s="5" t="s">
        <v>74</v>
      </c>
      <c r="C3106" s="5" t="s">
        <v>72</v>
      </c>
      <c r="D3106" s="5" t="s">
        <v>9395</v>
      </c>
      <c r="E3106" s="2" t="s">
        <v>0</v>
      </c>
      <c r="F3106" s="6">
        <v>73.768092359102724</v>
      </c>
      <c r="G3106" s="8">
        <v>260.02838411831414</v>
      </c>
      <c r="H3106" s="6">
        <v>0</v>
      </c>
      <c r="I3106" s="6">
        <v>0</v>
      </c>
      <c r="J3106" s="6">
        <v>0</v>
      </c>
      <c r="K3106" s="5"/>
    </row>
    <row r="3107" spans="1:11">
      <c r="A3107" s="5" t="s">
        <v>12503</v>
      </c>
      <c r="B3107" s="5" t="s">
        <v>74</v>
      </c>
      <c r="C3107" s="5" t="s">
        <v>72</v>
      </c>
      <c r="D3107" s="5" t="s">
        <v>9396</v>
      </c>
      <c r="E3107" s="2" t="s">
        <v>0</v>
      </c>
      <c r="F3107" s="6">
        <v>53.488797175483654</v>
      </c>
      <c r="G3107" s="8">
        <v>260.02834777979803</v>
      </c>
      <c r="H3107" s="6">
        <v>0</v>
      </c>
      <c r="I3107" s="6">
        <v>0</v>
      </c>
      <c r="J3107" s="6">
        <v>0</v>
      </c>
      <c r="K3107" s="5"/>
    </row>
    <row r="3108" spans="1:11">
      <c r="A3108" s="5" t="s">
        <v>12504</v>
      </c>
      <c r="B3108" s="5" t="s">
        <v>74</v>
      </c>
      <c r="C3108" s="5" t="s">
        <v>72</v>
      </c>
      <c r="D3108" s="5" t="s">
        <v>9397</v>
      </c>
      <c r="E3108" s="2" t="s">
        <v>0</v>
      </c>
      <c r="F3108" s="6">
        <v>54.392844098655509</v>
      </c>
      <c r="G3108" s="8">
        <v>244.73334206228336</v>
      </c>
      <c r="H3108" s="6">
        <v>0</v>
      </c>
      <c r="I3108" s="6">
        <v>0</v>
      </c>
      <c r="J3108" s="6">
        <v>0</v>
      </c>
      <c r="K3108" s="5"/>
    </row>
    <row r="3109" spans="1:11">
      <c r="A3109" s="5" t="s">
        <v>12505</v>
      </c>
      <c r="B3109" s="5" t="s">
        <v>74</v>
      </c>
      <c r="C3109" s="5" t="s">
        <v>72</v>
      </c>
      <c r="D3109" s="5" t="s">
        <v>9398</v>
      </c>
      <c r="E3109" s="2" t="s">
        <v>0</v>
      </c>
      <c r="F3109" s="6">
        <v>102.15452626893995</v>
      </c>
      <c r="G3109" s="8">
        <v>260.02845271982079</v>
      </c>
      <c r="H3109" s="6">
        <v>0</v>
      </c>
      <c r="I3109" s="6">
        <v>0</v>
      </c>
      <c r="J3109" s="6">
        <v>0</v>
      </c>
      <c r="K3109" s="5"/>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FA02D0-6FB9-AC48-851E-60BD4CD15359}">
  <dimension ref="A3:C10"/>
  <sheetViews>
    <sheetView workbookViewId="0">
      <selection activeCell="K28" sqref="K28"/>
    </sheetView>
  </sheetViews>
  <sheetFormatPr baseColWidth="10" defaultRowHeight="16"/>
  <cols>
    <col min="1" max="1" width="18.1640625" customWidth="1"/>
  </cols>
  <sheetData>
    <row r="3" spans="1:3">
      <c r="A3" t="s">
        <v>18743</v>
      </c>
    </row>
    <row r="4" spans="1:3">
      <c r="A4" t="s">
        <v>46</v>
      </c>
      <c r="B4" t="s">
        <v>45</v>
      </c>
      <c r="C4" t="s">
        <v>49</v>
      </c>
    </row>
    <row r="5" spans="1:3">
      <c r="A5" t="s">
        <v>47</v>
      </c>
      <c r="B5">
        <v>650</v>
      </c>
      <c r="C5" t="s">
        <v>50</v>
      </c>
    </row>
    <row r="6" spans="1:3">
      <c r="A6" t="s">
        <v>48</v>
      </c>
      <c r="B6">
        <v>650</v>
      </c>
      <c r="C6" t="s">
        <v>52</v>
      </c>
    </row>
    <row r="7" spans="1:3">
      <c r="A7" t="s">
        <v>51</v>
      </c>
      <c r="B7">
        <v>500</v>
      </c>
      <c r="C7" t="s">
        <v>50</v>
      </c>
    </row>
    <row r="8" spans="1:3">
      <c r="A8" t="s">
        <v>53</v>
      </c>
      <c r="B8">
        <v>400</v>
      </c>
      <c r="C8" t="s">
        <v>50</v>
      </c>
    </row>
    <row r="9" spans="1:3">
      <c r="A9" t="s">
        <v>54</v>
      </c>
      <c r="B9">
        <v>18.239999999999998</v>
      </c>
      <c r="C9" t="s">
        <v>55</v>
      </c>
    </row>
    <row r="10" spans="1:3">
      <c r="A10" t="s">
        <v>18744</v>
      </c>
      <c r="B10">
        <v>2400</v>
      </c>
      <c r="C10" t="s">
        <v>50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806871-9645-9845-9957-456DA03F7CC6}">
  <dimension ref="A1:J86"/>
  <sheetViews>
    <sheetView workbookViewId="0"/>
  </sheetViews>
  <sheetFormatPr baseColWidth="10" defaultRowHeight="16"/>
  <cols>
    <col min="3" max="3" width="12.33203125" bestFit="1" customWidth="1"/>
  </cols>
  <sheetData>
    <row r="1" spans="1:10">
      <c r="A1" t="s">
        <v>32</v>
      </c>
      <c r="B1" t="s">
        <v>3</v>
      </c>
      <c r="C1" t="s">
        <v>4</v>
      </c>
      <c r="D1" t="s">
        <v>0</v>
      </c>
      <c r="E1" t="s">
        <v>5</v>
      </c>
      <c r="F1" t="s">
        <v>6</v>
      </c>
      <c r="G1" t="s">
        <v>7</v>
      </c>
      <c r="H1" t="s">
        <v>8</v>
      </c>
      <c r="I1" t="s">
        <v>18722</v>
      </c>
    </row>
    <row r="2" spans="1:10">
      <c r="A2">
        <v>2020</v>
      </c>
      <c r="B2" s="3">
        <v>0.58429149000000002</v>
      </c>
      <c r="C2" s="3">
        <v>3.8806510000000002E-2</v>
      </c>
      <c r="D2" s="3">
        <v>8.4485729999999995E-2</v>
      </c>
      <c r="E2" s="3">
        <v>5.2736659999999998E-2</v>
      </c>
      <c r="F2" s="3">
        <v>3.5736179999999999E-2</v>
      </c>
      <c r="G2" s="3">
        <v>0.16248213</v>
      </c>
      <c r="H2" s="3">
        <v>4.1461299999999923E-2</v>
      </c>
      <c r="I2" s="3">
        <f>SUM(B2:H2)</f>
        <v>1</v>
      </c>
      <c r="J2" s="3"/>
    </row>
    <row r="3" spans="1:10">
      <c r="A3">
        <v>2100</v>
      </c>
      <c r="B3">
        <f>1.25*F2+B2</f>
        <v>0.62896171499999998</v>
      </c>
      <c r="C3" s="3">
        <f>C2+(D2-D3+E2-E3)</f>
        <v>0.1560289</v>
      </c>
      <c r="D3">
        <v>0.01</v>
      </c>
      <c r="E3">
        <v>0.01</v>
      </c>
      <c r="F3">
        <f>0.25*F2</f>
        <v>8.9340449999999998E-3</v>
      </c>
      <c r="G3">
        <f>G2/2</f>
        <v>8.1241065000000001E-2</v>
      </c>
      <c r="H3" s="3">
        <v>4.1461299999999923E-2</v>
      </c>
      <c r="I3" s="3">
        <f>SUM(B3:H3)</f>
        <v>0.93662702499999995</v>
      </c>
    </row>
    <row r="4" spans="1:10">
      <c r="C4" s="3"/>
      <c r="H4" s="3"/>
      <c r="I4" s="3"/>
    </row>
    <row r="5" spans="1:10">
      <c r="A5" t="s">
        <v>32</v>
      </c>
      <c r="B5" t="s">
        <v>3</v>
      </c>
      <c r="C5" t="s">
        <v>4</v>
      </c>
      <c r="D5" t="s">
        <v>0</v>
      </c>
      <c r="E5" t="s">
        <v>5</v>
      </c>
      <c r="F5" t="s">
        <v>6</v>
      </c>
      <c r="G5" t="s">
        <v>7</v>
      </c>
    </row>
    <row r="6" spans="1:10">
      <c r="A6">
        <v>2020</v>
      </c>
      <c r="B6" s="3">
        <v>0.58429149000000002</v>
      </c>
      <c r="C6" s="3">
        <v>3.8806510000000002E-2</v>
      </c>
      <c r="D6" s="3">
        <v>8.4485729999999995E-2</v>
      </c>
      <c r="E6" s="3">
        <v>5.2736659999999998E-2</v>
      </c>
      <c r="F6" s="3">
        <v>3.5736179999999999E-2</v>
      </c>
      <c r="G6" s="3">
        <v>0.16248213</v>
      </c>
      <c r="H6" s="3"/>
    </row>
    <row r="7" spans="1:10">
      <c r="A7">
        <v>2021</v>
      </c>
      <c r="G7" s="3"/>
      <c r="H7" s="3"/>
    </row>
    <row r="8" spans="1:10">
      <c r="A8">
        <v>2022</v>
      </c>
      <c r="G8" s="3"/>
      <c r="H8" s="3"/>
    </row>
    <row r="9" spans="1:10">
      <c r="A9">
        <v>2023</v>
      </c>
      <c r="G9" s="3"/>
      <c r="H9" s="3"/>
    </row>
    <row r="10" spans="1:10">
      <c r="A10">
        <v>2024</v>
      </c>
      <c r="G10" s="3"/>
      <c r="H10" s="3"/>
    </row>
    <row r="11" spans="1:10">
      <c r="A11">
        <v>2025</v>
      </c>
      <c r="G11" s="3"/>
      <c r="H11" s="3"/>
    </row>
    <row r="12" spans="1:10">
      <c r="A12">
        <v>2026</v>
      </c>
      <c r="G12" s="3"/>
      <c r="H12" s="3"/>
    </row>
    <row r="13" spans="1:10">
      <c r="A13">
        <v>2027</v>
      </c>
      <c r="G13" s="3"/>
      <c r="H13" s="3"/>
    </row>
    <row r="14" spans="1:10">
      <c r="A14">
        <v>2028</v>
      </c>
      <c r="G14" s="3"/>
      <c r="H14" s="3"/>
    </row>
    <row r="15" spans="1:10">
      <c r="A15">
        <v>2029</v>
      </c>
      <c r="G15" s="3"/>
      <c r="H15" s="3"/>
    </row>
    <row r="16" spans="1:10">
      <c r="A16">
        <v>2030</v>
      </c>
      <c r="G16" s="3"/>
      <c r="H16" s="3"/>
    </row>
    <row r="17" spans="1:8">
      <c r="A17">
        <v>2031</v>
      </c>
      <c r="G17" s="3"/>
      <c r="H17" s="3"/>
    </row>
    <row r="18" spans="1:8">
      <c r="A18">
        <v>2032</v>
      </c>
      <c r="G18" s="3"/>
      <c r="H18" s="3"/>
    </row>
    <row r="19" spans="1:8">
      <c r="A19">
        <v>2033</v>
      </c>
      <c r="G19" s="3"/>
      <c r="H19" s="3"/>
    </row>
    <row r="20" spans="1:8">
      <c r="A20">
        <v>2034</v>
      </c>
      <c r="G20" s="3"/>
      <c r="H20" s="3"/>
    </row>
    <row r="21" spans="1:8">
      <c r="A21">
        <v>2035</v>
      </c>
      <c r="G21" s="3"/>
      <c r="H21" s="3"/>
    </row>
    <row r="22" spans="1:8">
      <c r="A22">
        <v>2036</v>
      </c>
      <c r="G22" s="3"/>
      <c r="H22" s="3"/>
    </row>
    <row r="23" spans="1:8">
      <c r="A23">
        <v>2037</v>
      </c>
      <c r="G23" s="3"/>
      <c r="H23" s="3"/>
    </row>
    <row r="24" spans="1:8">
      <c r="A24">
        <v>2038</v>
      </c>
      <c r="G24" s="3"/>
      <c r="H24" s="3"/>
    </row>
    <row r="25" spans="1:8">
      <c r="A25">
        <v>2039</v>
      </c>
      <c r="G25" s="3"/>
      <c r="H25" s="3"/>
    </row>
    <row r="26" spans="1:8">
      <c r="A26">
        <v>2040</v>
      </c>
      <c r="G26" s="3"/>
      <c r="H26" s="3"/>
    </row>
    <row r="27" spans="1:8">
      <c r="A27">
        <v>2041</v>
      </c>
      <c r="G27" s="3"/>
      <c r="H27" s="3"/>
    </row>
    <row r="28" spans="1:8">
      <c r="A28">
        <v>2042</v>
      </c>
      <c r="G28" s="3"/>
      <c r="H28" s="3"/>
    </row>
    <row r="29" spans="1:8">
      <c r="A29">
        <v>2043</v>
      </c>
      <c r="G29" s="3"/>
      <c r="H29" s="3"/>
    </row>
    <row r="30" spans="1:8">
      <c r="A30">
        <v>2044</v>
      </c>
      <c r="G30" s="3"/>
      <c r="H30" s="3"/>
    </row>
    <row r="31" spans="1:8">
      <c r="A31">
        <v>2045</v>
      </c>
      <c r="G31" s="3"/>
      <c r="H31" s="3"/>
    </row>
    <row r="32" spans="1:8">
      <c r="A32">
        <v>2046</v>
      </c>
      <c r="G32" s="3"/>
      <c r="H32" s="3"/>
    </row>
    <row r="33" spans="1:8">
      <c r="A33">
        <v>2047</v>
      </c>
      <c r="G33" s="3"/>
      <c r="H33" s="3"/>
    </row>
    <row r="34" spans="1:8">
      <c r="A34">
        <v>2048</v>
      </c>
      <c r="G34" s="3"/>
      <c r="H34" s="3"/>
    </row>
    <row r="35" spans="1:8">
      <c r="A35">
        <v>2049</v>
      </c>
      <c r="G35" s="3"/>
      <c r="H35" s="3"/>
    </row>
    <row r="36" spans="1:8">
      <c r="A36">
        <v>2050</v>
      </c>
      <c r="G36" s="3"/>
      <c r="H36" s="3"/>
    </row>
    <row r="37" spans="1:8">
      <c r="A37">
        <v>2051</v>
      </c>
      <c r="G37" s="3"/>
      <c r="H37" s="3"/>
    </row>
    <row r="38" spans="1:8">
      <c r="A38">
        <v>2052</v>
      </c>
      <c r="G38" s="3"/>
      <c r="H38" s="3"/>
    </row>
    <row r="39" spans="1:8">
      <c r="A39">
        <v>2053</v>
      </c>
      <c r="G39" s="3"/>
      <c r="H39" s="3"/>
    </row>
    <row r="40" spans="1:8">
      <c r="A40">
        <v>2054</v>
      </c>
      <c r="G40" s="3"/>
      <c r="H40" s="3"/>
    </row>
    <row r="41" spans="1:8">
      <c r="A41">
        <v>2055</v>
      </c>
      <c r="G41" s="3"/>
      <c r="H41" s="3"/>
    </row>
    <row r="42" spans="1:8">
      <c r="A42">
        <v>2056</v>
      </c>
      <c r="G42" s="3"/>
      <c r="H42" s="3"/>
    </row>
    <row r="43" spans="1:8">
      <c r="A43">
        <v>2057</v>
      </c>
      <c r="G43" s="3"/>
      <c r="H43" s="3"/>
    </row>
    <row r="44" spans="1:8">
      <c r="A44">
        <v>2058</v>
      </c>
      <c r="G44" s="3"/>
      <c r="H44" s="3"/>
    </row>
    <row r="45" spans="1:8">
      <c r="A45">
        <v>2059</v>
      </c>
      <c r="G45" s="3"/>
      <c r="H45" s="3"/>
    </row>
    <row r="46" spans="1:8">
      <c r="A46">
        <v>2060</v>
      </c>
      <c r="G46" s="3"/>
      <c r="H46" s="3"/>
    </row>
    <row r="47" spans="1:8">
      <c r="A47">
        <v>2061</v>
      </c>
      <c r="G47" s="3"/>
      <c r="H47" s="3"/>
    </row>
    <row r="48" spans="1:8">
      <c r="A48">
        <v>2062</v>
      </c>
      <c r="G48" s="3"/>
      <c r="H48" s="3"/>
    </row>
    <row r="49" spans="1:8">
      <c r="A49">
        <v>2063</v>
      </c>
      <c r="G49" s="3"/>
      <c r="H49" s="3"/>
    </row>
    <row r="50" spans="1:8">
      <c r="A50">
        <v>2064</v>
      </c>
      <c r="G50" s="3"/>
      <c r="H50" s="3"/>
    </row>
    <row r="51" spans="1:8">
      <c r="A51">
        <v>2065</v>
      </c>
      <c r="G51" s="3"/>
      <c r="H51" s="3"/>
    </row>
    <row r="52" spans="1:8">
      <c r="A52">
        <v>2066</v>
      </c>
      <c r="G52" s="3"/>
      <c r="H52" s="3"/>
    </row>
    <row r="53" spans="1:8">
      <c r="A53">
        <v>2067</v>
      </c>
      <c r="G53" s="3"/>
      <c r="H53" s="3"/>
    </row>
    <row r="54" spans="1:8">
      <c r="A54">
        <v>2068</v>
      </c>
      <c r="G54" s="3"/>
      <c r="H54" s="3"/>
    </row>
    <row r="55" spans="1:8">
      <c r="A55">
        <v>2069</v>
      </c>
      <c r="G55" s="3"/>
      <c r="H55" s="3"/>
    </row>
    <row r="56" spans="1:8">
      <c r="A56">
        <v>2070</v>
      </c>
      <c r="G56" s="3"/>
      <c r="H56" s="3"/>
    </row>
    <row r="57" spans="1:8">
      <c r="A57">
        <v>2071</v>
      </c>
      <c r="G57" s="3"/>
      <c r="H57" s="3"/>
    </row>
    <row r="58" spans="1:8">
      <c r="A58">
        <v>2072</v>
      </c>
      <c r="G58" s="3"/>
      <c r="H58" s="3"/>
    </row>
    <row r="59" spans="1:8">
      <c r="A59">
        <v>2073</v>
      </c>
      <c r="G59" s="3"/>
      <c r="H59" s="3"/>
    </row>
    <row r="60" spans="1:8">
      <c r="A60">
        <v>2074</v>
      </c>
      <c r="G60" s="3"/>
      <c r="H60" s="3"/>
    </row>
    <row r="61" spans="1:8">
      <c r="A61">
        <v>2075</v>
      </c>
      <c r="G61" s="3"/>
      <c r="H61" s="3"/>
    </row>
    <row r="62" spans="1:8">
      <c r="A62">
        <v>2076</v>
      </c>
      <c r="G62" s="3"/>
      <c r="H62" s="3"/>
    </row>
    <row r="63" spans="1:8">
      <c r="A63">
        <v>2077</v>
      </c>
      <c r="G63" s="3"/>
      <c r="H63" s="3"/>
    </row>
    <row r="64" spans="1:8">
      <c r="A64">
        <v>2078</v>
      </c>
      <c r="G64" s="3"/>
      <c r="H64" s="3"/>
    </row>
    <row r="65" spans="1:8">
      <c r="A65">
        <v>2079</v>
      </c>
      <c r="G65" s="3"/>
      <c r="H65" s="3"/>
    </row>
    <row r="66" spans="1:8">
      <c r="A66">
        <v>2080</v>
      </c>
      <c r="G66" s="3"/>
      <c r="H66" s="3"/>
    </row>
    <row r="67" spans="1:8">
      <c r="A67">
        <v>2081</v>
      </c>
      <c r="G67" s="3"/>
      <c r="H67" s="3"/>
    </row>
    <row r="68" spans="1:8">
      <c r="A68">
        <v>2082</v>
      </c>
      <c r="G68" s="3"/>
      <c r="H68" s="3"/>
    </row>
    <row r="69" spans="1:8">
      <c r="A69">
        <v>2083</v>
      </c>
      <c r="G69" s="3"/>
      <c r="H69" s="3"/>
    </row>
    <row r="70" spans="1:8">
      <c r="A70">
        <v>2084</v>
      </c>
      <c r="G70" s="3"/>
      <c r="H70" s="3"/>
    </row>
    <row r="71" spans="1:8">
      <c r="A71">
        <v>2085</v>
      </c>
      <c r="G71" s="3"/>
      <c r="H71" s="3"/>
    </row>
    <row r="72" spans="1:8">
      <c r="A72">
        <v>2086</v>
      </c>
      <c r="G72" s="3"/>
      <c r="H72" s="3"/>
    </row>
    <row r="73" spans="1:8">
      <c r="A73">
        <v>2087</v>
      </c>
      <c r="G73" s="3"/>
      <c r="H73" s="3"/>
    </row>
    <row r="74" spans="1:8">
      <c r="A74">
        <v>2088</v>
      </c>
      <c r="G74" s="3"/>
      <c r="H74" s="3"/>
    </row>
    <row r="75" spans="1:8">
      <c r="A75">
        <v>2089</v>
      </c>
      <c r="G75" s="3"/>
      <c r="H75" s="3"/>
    </row>
    <row r="76" spans="1:8">
      <c r="A76">
        <v>2090</v>
      </c>
      <c r="G76" s="3"/>
      <c r="H76" s="3"/>
    </row>
    <row r="77" spans="1:8">
      <c r="A77">
        <v>2091</v>
      </c>
      <c r="G77" s="3"/>
      <c r="H77" s="3"/>
    </row>
    <row r="78" spans="1:8">
      <c r="A78">
        <v>2092</v>
      </c>
      <c r="G78" s="3"/>
      <c r="H78" s="3"/>
    </row>
    <row r="79" spans="1:8">
      <c r="A79">
        <v>2093</v>
      </c>
      <c r="G79" s="3"/>
      <c r="H79" s="3"/>
    </row>
    <row r="80" spans="1:8">
      <c r="A80">
        <v>2094</v>
      </c>
      <c r="G80" s="3"/>
      <c r="H80" s="3"/>
    </row>
    <row r="81" spans="1:8">
      <c r="A81">
        <v>2095</v>
      </c>
      <c r="G81" s="3"/>
      <c r="H81" s="3"/>
    </row>
    <row r="82" spans="1:8">
      <c r="A82">
        <v>2096</v>
      </c>
      <c r="G82" s="3"/>
      <c r="H82" s="3"/>
    </row>
    <row r="83" spans="1:8">
      <c r="A83">
        <v>2097</v>
      </c>
      <c r="G83" s="3"/>
      <c r="H83" s="3"/>
    </row>
    <row r="84" spans="1:8">
      <c r="A84">
        <v>2098</v>
      </c>
      <c r="G84" s="3"/>
      <c r="H84" s="3"/>
    </row>
    <row r="85" spans="1:8">
      <c r="A85">
        <v>2099</v>
      </c>
      <c r="G85" s="3"/>
      <c r="H85" s="3"/>
    </row>
    <row r="86" spans="1:8">
      <c r="A86">
        <v>2100</v>
      </c>
      <c r="G86" s="3">
        <f>G6/2</f>
        <v>8.1241065000000001E-2</v>
      </c>
      <c r="H86" s="3"/>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661063-DA15-D542-B36A-812ADC89350C}">
  <dimension ref="A1:P10"/>
  <sheetViews>
    <sheetView tabSelected="1" topLeftCell="C1" zoomScaleNormal="100" workbookViewId="0">
      <selection activeCell="M3" sqref="M3"/>
    </sheetView>
  </sheetViews>
  <sheetFormatPr baseColWidth="10" defaultRowHeight="16"/>
  <cols>
    <col min="1" max="1" width="26.33203125" bestFit="1" customWidth="1"/>
    <col min="2" max="2" width="45.33203125" bestFit="1" customWidth="1"/>
    <col min="3" max="5" width="22.5" customWidth="1"/>
    <col min="6" max="6" width="21.5" customWidth="1"/>
    <col min="15" max="15" width="21.1640625" bestFit="1" customWidth="1"/>
    <col min="16" max="16" width="55.6640625" customWidth="1"/>
  </cols>
  <sheetData>
    <row r="1" spans="1:16">
      <c r="A1" s="33" t="s">
        <v>18724</v>
      </c>
      <c r="B1" s="33" t="s">
        <v>18760</v>
      </c>
      <c r="C1" s="33" t="s">
        <v>45</v>
      </c>
      <c r="D1" s="33" t="s">
        <v>18805</v>
      </c>
      <c r="E1" s="33" t="s">
        <v>18815</v>
      </c>
      <c r="F1" s="33" t="s">
        <v>18800</v>
      </c>
      <c r="G1" s="33" t="s">
        <v>3</v>
      </c>
      <c r="H1" s="33" t="s">
        <v>7</v>
      </c>
      <c r="I1" s="33" t="s">
        <v>8</v>
      </c>
      <c r="J1" s="33" t="s">
        <v>4</v>
      </c>
      <c r="K1" s="33" t="s">
        <v>0</v>
      </c>
      <c r="L1" s="33" t="s">
        <v>5</v>
      </c>
      <c r="M1" s="33" t="s">
        <v>6</v>
      </c>
      <c r="N1" s="33" t="s">
        <v>18722</v>
      </c>
      <c r="O1" s="33" t="s">
        <v>18788</v>
      </c>
      <c r="P1" s="33" t="s">
        <v>18742</v>
      </c>
    </row>
    <row r="2" spans="1:16" ht="86" customHeight="1">
      <c r="A2" s="32" t="s">
        <v>18802</v>
      </c>
      <c r="B2" s="24" t="s">
        <v>18801</v>
      </c>
      <c r="C2" s="40" t="s">
        <v>18806</v>
      </c>
      <c r="D2" s="40" t="s">
        <v>18810</v>
      </c>
      <c r="E2" s="40" t="s">
        <v>18816</v>
      </c>
      <c r="F2" s="24">
        <v>2030</v>
      </c>
      <c r="G2" s="25">
        <f>0.7883*84%</f>
        <v>0.66217199999999998</v>
      </c>
      <c r="H2" s="25">
        <f>0.7883*11%</f>
        <v>8.6712999999999998E-2</v>
      </c>
      <c r="I2" s="25">
        <f>0.7883*4%</f>
        <v>3.1531999999999998E-2</v>
      </c>
      <c r="J2" s="38">
        <f>(1-SUM(G2:I2))*0.1</f>
        <v>2.19583E-2</v>
      </c>
      <c r="K2" s="38">
        <f>(1-SUM(G2:I2))*0.46</f>
        <v>0.10100817999999999</v>
      </c>
      <c r="L2" s="38">
        <f>(1-SUM(G2:I2))*0.34</f>
        <v>7.4658219999999997E-2</v>
      </c>
      <c r="M2" s="38">
        <f>(1-SUM(G2:I2))*0.1</f>
        <v>2.19583E-2</v>
      </c>
      <c r="N2" s="35">
        <f>SUM(G2:M2)</f>
        <v>1</v>
      </c>
      <c r="O2" s="26">
        <f>(J2+G2)/SUM(G2:M2)</f>
        <v>0.68413029999999997</v>
      </c>
      <c r="P2" s="37" t="s">
        <v>18804</v>
      </c>
    </row>
    <row r="3" spans="1:16" ht="136">
      <c r="A3" s="32" t="s">
        <v>18778</v>
      </c>
      <c r="B3" s="27" t="s">
        <v>18784</v>
      </c>
      <c r="C3" s="39" t="s">
        <v>18811</v>
      </c>
      <c r="D3" s="39" t="s">
        <v>18809</v>
      </c>
      <c r="E3" s="39" t="s">
        <v>18817</v>
      </c>
      <c r="F3" s="27">
        <v>2030</v>
      </c>
      <c r="G3" s="28">
        <v>0.49199999999999999</v>
      </c>
      <c r="H3" s="29">
        <v>0</v>
      </c>
      <c r="I3" s="29">
        <v>0</v>
      </c>
      <c r="J3" s="30">
        <f>1-(G3+SUM(K3:M3))</f>
        <v>0.47799999999999998</v>
      </c>
      <c r="K3" s="31">
        <v>0.01</v>
      </c>
      <c r="L3" s="31">
        <v>0.01</v>
      </c>
      <c r="M3" s="31">
        <v>0.01</v>
      </c>
      <c r="N3" s="36">
        <f>SUM(G3:M3)</f>
        <v>1</v>
      </c>
      <c r="O3" s="26">
        <f t="shared" ref="O3:O9" si="0">(J3+G3)/SUM(G3:M3)</f>
        <v>0.97</v>
      </c>
      <c r="P3" s="34" t="s">
        <v>18793</v>
      </c>
    </row>
    <row r="4" spans="1:16" ht="119">
      <c r="A4" s="32" t="s">
        <v>18779</v>
      </c>
      <c r="B4" s="27" t="s">
        <v>18785</v>
      </c>
      <c r="C4" s="39" t="s">
        <v>18807</v>
      </c>
      <c r="D4" s="39" t="s">
        <v>18809</v>
      </c>
      <c r="E4" s="39" t="s">
        <v>18817</v>
      </c>
      <c r="F4" s="27">
        <v>2030</v>
      </c>
      <c r="G4" s="31">
        <v>0.25</v>
      </c>
      <c r="H4" s="29">
        <v>0</v>
      </c>
      <c r="I4" s="29">
        <v>0</v>
      </c>
      <c r="J4" s="30">
        <f>1-(G4+SUM(K4:M4))</f>
        <v>0.72</v>
      </c>
      <c r="K4" s="31">
        <v>0.01</v>
      </c>
      <c r="L4" s="31">
        <v>0.01</v>
      </c>
      <c r="M4" s="31">
        <v>0.01</v>
      </c>
      <c r="N4" s="36">
        <f>SUM(G4:M4)</f>
        <v>1</v>
      </c>
      <c r="O4" s="26">
        <f t="shared" si="0"/>
        <v>0.97</v>
      </c>
      <c r="P4" s="34" t="s">
        <v>18794</v>
      </c>
    </row>
    <row r="5" spans="1:16" ht="153">
      <c r="A5" s="32" t="s">
        <v>18780</v>
      </c>
      <c r="B5" s="27" t="s">
        <v>18783</v>
      </c>
      <c r="C5" s="39" t="s">
        <v>18808</v>
      </c>
      <c r="D5" s="39" t="s">
        <v>18809</v>
      </c>
      <c r="E5" s="39" t="s">
        <v>18817</v>
      </c>
      <c r="F5" s="27">
        <v>2030</v>
      </c>
      <c r="G5" s="31">
        <v>0.01</v>
      </c>
      <c r="H5" s="29">
        <v>0</v>
      </c>
      <c r="I5" s="29">
        <v>0</v>
      </c>
      <c r="J5" s="30">
        <f>1-(G5+SUM(K5:M5))</f>
        <v>0.96</v>
      </c>
      <c r="K5" s="31">
        <v>0.01</v>
      </c>
      <c r="L5" s="31">
        <v>0.01</v>
      </c>
      <c r="M5" s="31">
        <v>0.01</v>
      </c>
      <c r="N5" s="36">
        <f>SUM(G5:M5)</f>
        <v>1</v>
      </c>
      <c r="O5" s="26">
        <f t="shared" si="0"/>
        <v>0.97</v>
      </c>
      <c r="P5" s="34" t="s">
        <v>18795</v>
      </c>
    </row>
    <row r="6" spans="1:16" ht="119">
      <c r="A6" s="32" t="s">
        <v>18781</v>
      </c>
      <c r="B6" s="32" t="s">
        <v>18797</v>
      </c>
      <c r="C6" s="39" t="s">
        <v>18811</v>
      </c>
      <c r="D6" s="41" t="s">
        <v>18814</v>
      </c>
      <c r="E6" s="41" t="s">
        <v>18818</v>
      </c>
      <c r="F6" s="32">
        <v>2050</v>
      </c>
      <c r="G6" s="28">
        <v>0.5</v>
      </c>
      <c r="H6" s="31">
        <v>0.01</v>
      </c>
      <c r="I6" s="28">
        <v>0.04</v>
      </c>
      <c r="J6" s="28">
        <v>0.04</v>
      </c>
      <c r="K6" s="28">
        <v>0.18</v>
      </c>
      <c r="L6" s="28">
        <v>0.18</v>
      </c>
      <c r="M6" s="31">
        <v>0.05</v>
      </c>
      <c r="N6" s="36">
        <f>SUM(G6:M6)</f>
        <v>1</v>
      </c>
      <c r="O6" s="26">
        <f t="shared" si="0"/>
        <v>0.54</v>
      </c>
      <c r="P6" s="34" t="s">
        <v>18786</v>
      </c>
    </row>
    <row r="7" spans="1:16" ht="138" customHeight="1">
      <c r="A7" s="32" t="s">
        <v>18782</v>
      </c>
      <c r="B7" s="32" t="s">
        <v>18796</v>
      </c>
      <c r="C7" s="39" t="s">
        <v>18811</v>
      </c>
      <c r="D7" s="41" t="s">
        <v>18820</v>
      </c>
      <c r="E7" s="41" t="s">
        <v>18819</v>
      </c>
      <c r="F7" s="32">
        <v>2050</v>
      </c>
      <c r="G7" s="28">
        <v>0.5</v>
      </c>
      <c r="H7" s="31">
        <v>0.01</v>
      </c>
      <c r="I7" s="28">
        <v>0.04</v>
      </c>
      <c r="J7" s="28">
        <v>0.146666666666666</v>
      </c>
      <c r="K7" s="28">
        <v>0.146666666666666</v>
      </c>
      <c r="L7" s="28">
        <v>0.146666666666666</v>
      </c>
      <c r="M7" s="31">
        <v>0.01</v>
      </c>
      <c r="N7" s="36">
        <f t="shared" ref="N7:N8" si="1">SUM(G7:M7)</f>
        <v>0.99999999999999822</v>
      </c>
      <c r="O7" s="26">
        <f t="shared" si="0"/>
        <v>0.64666666666666717</v>
      </c>
      <c r="P7" s="34" t="s">
        <v>18792</v>
      </c>
    </row>
    <row r="8" spans="1:16" ht="138" customHeight="1">
      <c r="A8" s="32" t="s">
        <v>18787</v>
      </c>
      <c r="B8" s="32" t="s">
        <v>18798</v>
      </c>
      <c r="C8" s="39" t="s">
        <v>18811</v>
      </c>
      <c r="D8" s="41" t="s">
        <v>18821</v>
      </c>
      <c r="E8" s="41" t="s">
        <v>18822</v>
      </c>
      <c r="F8" s="32">
        <v>2045</v>
      </c>
      <c r="G8" s="28">
        <v>0.5</v>
      </c>
      <c r="H8" s="31">
        <v>0.01</v>
      </c>
      <c r="I8" s="28">
        <v>0.04</v>
      </c>
      <c r="J8" s="28">
        <v>0.22</v>
      </c>
      <c r="K8" s="28">
        <v>0.11</v>
      </c>
      <c r="L8" s="28">
        <v>0.11</v>
      </c>
      <c r="M8" s="31">
        <v>0.01</v>
      </c>
      <c r="N8" s="36">
        <f t="shared" si="1"/>
        <v>1</v>
      </c>
      <c r="O8" s="26">
        <f t="shared" si="0"/>
        <v>0.72</v>
      </c>
      <c r="P8" s="34" t="s">
        <v>18791</v>
      </c>
    </row>
    <row r="9" spans="1:16" ht="138" customHeight="1">
      <c r="A9" s="32" t="s">
        <v>18789</v>
      </c>
      <c r="B9" s="32" t="s">
        <v>18799</v>
      </c>
      <c r="C9" s="39" t="s">
        <v>18811</v>
      </c>
      <c r="D9" s="41"/>
      <c r="E9" s="41"/>
      <c r="F9" s="32">
        <v>2045</v>
      </c>
      <c r="G9" s="28">
        <v>0.5</v>
      </c>
      <c r="H9" s="31">
        <v>0.01</v>
      </c>
      <c r="I9" s="28">
        <v>0.04</v>
      </c>
      <c r="J9" s="28">
        <v>0.1</v>
      </c>
      <c r="K9" s="28">
        <v>0.17</v>
      </c>
      <c r="L9" s="28">
        <v>0.17</v>
      </c>
      <c r="M9" s="31">
        <v>0.01</v>
      </c>
      <c r="N9" s="36">
        <f t="shared" ref="N9" si="2">SUM(G9:M9)</f>
        <v>1</v>
      </c>
      <c r="O9" s="26">
        <f t="shared" si="0"/>
        <v>0.6</v>
      </c>
      <c r="P9" s="34" t="s">
        <v>18790</v>
      </c>
    </row>
    <row r="10" spans="1:16" ht="86" customHeight="1">
      <c r="A10" s="32" t="s">
        <v>18761</v>
      </c>
      <c r="B10" s="24" t="s">
        <v>18813</v>
      </c>
      <c r="C10" s="39" t="s">
        <v>18812</v>
      </c>
      <c r="D10" s="40"/>
      <c r="E10" s="40"/>
      <c r="F10" s="24">
        <v>2045</v>
      </c>
      <c r="G10" s="25">
        <v>0.58430000000000004</v>
      </c>
      <c r="H10" s="25">
        <v>0.16250000000000001</v>
      </c>
      <c r="I10" s="25">
        <v>4.1500000000000002E-2</v>
      </c>
      <c r="J10" s="25">
        <v>3.8800000000000001E-2</v>
      </c>
      <c r="K10" s="25">
        <v>8.4500000000000006E-2</v>
      </c>
      <c r="L10" s="25">
        <v>5.2699999999999997E-2</v>
      </c>
      <c r="M10" s="25">
        <v>3.5700000000000003E-2</v>
      </c>
      <c r="N10" s="35">
        <f>SUM(G10:M10)</f>
        <v>0.99999999999999989</v>
      </c>
      <c r="O10" s="26">
        <f>(J10+G10)/SUM(G10:M10)</f>
        <v>0.6231000000000001</v>
      </c>
      <c r="P10" s="37" t="s">
        <v>18803</v>
      </c>
    </row>
  </sheetData>
  <pageMargins left="0.7" right="0.7" top="0.75" bottom="0.75" header="0.3" footer="0.3"/>
  <pageSetup orientation="portrait" horizontalDpi="0" verticalDpi="0"/>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E6E8068-F858-9747-A523-82F500F386F7}">
  <dimension ref="A1:N17"/>
  <sheetViews>
    <sheetView workbookViewId="0">
      <selection activeCell="Q29" sqref="Q29"/>
    </sheetView>
  </sheetViews>
  <sheetFormatPr baseColWidth="10" defaultRowHeight="16"/>
  <sheetData>
    <row r="1" spans="1:14">
      <c r="A1" s="15" t="s">
        <v>18724</v>
      </c>
      <c r="B1" s="16" t="s">
        <v>18760</v>
      </c>
      <c r="C1" s="16" t="s">
        <v>18723</v>
      </c>
      <c r="D1" s="16" t="s">
        <v>3</v>
      </c>
      <c r="E1" s="16" t="s">
        <v>7</v>
      </c>
      <c r="F1" s="16" t="s">
        <v>8</v>
      </c>
      <c r="G1" s="16" t="s">
        <v>4</v>
      </c>
      <c r="H1" s="16" t="s">
        <v>0</v>
      </c>
      <c r="I1" s="16" t="s">
        <v>5</v>
      </c>
      <c r="J1" s="16" t="s">
        <v>6</v>
      </c>
      <c r="K1" s="16" t="s">
        <v>18722</v>
      </c>
      <c r="L1" s="16" t="s">
        <v>18746</v>
      </c>
      <c r="M1" s="16" t="s">
        <v>18747</v>
      </c>
      <c r="N1" s="16" t="s">
        <v>18742</v>
      </c>
    </row>
    <row r="2" spans="1:14">
      <c r="A2" s="15" t="s">
        <v>18761</v>
      </c>
      <c r="B2" s="15" t="s">
        <v>18741</v>
      </c>
      <c r="C2" s="15">
        <v>2017</v>
      </c>
      <c r="D2" s="17">
        <v>0.58430000000000004</v>
      </c>
      <c r="E2" s="17">
        <v>0.16250000000000001</v>
      </c>
      <c r="F2" s="17">
        <v>4.1500000000000002E-2</v>
      </c>
      <c r="G2" s="17">
        <v>3.8800000000000001E-2</v>
      </c>
      <c r="H2" s="17">
        <v>8.4500000000000006E-2</v>
      </c>
      <c r="I2" s="17">
        <v>5.2699999999999997E-2</v>
      </c>
      <c r="J2" s="17">
        <v>3.5700000000000003E-2</v>
      </c>
      <c r="K2" s="18">
        <v>1</v>
      </c>
      <c r="L2" s="19">
        <v>0.74099999999999999</v>
      </c>
      <c r="M2" s="20">
        <v>0.183</v>
      </c>
      <c r="N2" s="15" t="s">
        <v>18745</v>
      </c>
    </row>
    <row r="3" spans="1:14">
      <c r="A3" s="15" t="s">
        <v>18762</v>
      </c>
      <c r="B3" s="15" t="s">
        <v>18748</v>
      </c>
      <c r="C3" s="15">
        <v>2100</v>
      </c>
      <c r="D3" s="21">
        <v>0.66639999999999999</v>
      </c>
      <c r="E3" s="17">
        <v>0.12189999999999999</v>
      </c>
      <c r="F3" s="17">
        <v>0</v>
      </c>
      <c r="G3" s="21">
        <v>8.2000000000000003E-2</v>
      </c>
      <c r="H3" s="17">
        <v>6.3399999999999998E-2</v>
      </c>
      <c r="I3" s="17">
        <v>3.9600000000000003E-2</v>
      </c>
      <c r="J3" s="17">
        <v>2.6800000000000001E-2</v>
      </c>
      <c r="K3" s="18">
        <v>1</v>
      </c>
      <c r="L3" s="19">
        <v>0.84499999999999997</v>
      </c>
      <c r="M3" s="20">
        <v>0.38700000000000001</v>
      </c>
      <c r="N3" s="18" t="s">
        <v>18752</v>
      </c>
    </row>
    <row r="4" spans="1:14">
      <c r="A4" s="15" t="s">
        <v>18763</v>
      </c>
      <c r="B4" s="15" t="s">
        <v>18749</v>
      </c>
      <c r="C4" s="15">
        <v>2100</v>
      </c>
      <c r="D4" s="21">
        <v>0.70699999999999996</v>
      </c>
      <c r="E4" s="17">
        <v>8.1199999999999994E-2</v>
      </c>
      <c r="F4" s="22">
        <v>0</v>
      </c>
      <c r="G4" s="21">
        <v>0.12529999999999999</v>
      </c>
      <c r="H4" s="17">
        <v>4.2200000000000001E-2</v>
      </c>
      <c r="I4" s="17">
        <v>2.64E-2</v>
      </c>
      <c r="J4" s="17">
        <v>1.7899999999999999E-2</v>
      </c>
      <c r="K4" s="18">
        <v>1</v>
      </c>
      <c r="L4" s="19">
        <v>0.89700000000000002</v>
      </c>
      <c r="M4" s="20">
        <v>0.59199999999999997</v>
      </c>
      <c r="N4" s="18" t="s">
        <v>18751</v>
      </c>
    </row>
    <row r="5" spans="1:14">
      <c r="A5" s="15" t="s">
        <v>18764</v>
      </c>
      <c r="B5" s="15" t="s">
        <v>18750</v>
      </c>
      <c r="C5" s="15">
        <v>2100</v>
      </c>
      <c r="D5" s="21">
        <v>0.7782</v>
      </c>
      <c r="E5" s="17">
        <v>0.01</v>
      </c>
      <c r="F5" s="22">
        <v>0</v>
      </c>
      <c r="G5" s="21">
        <v>0.20180000000000001</v>
      </c>
      <c r="H5" s="17">
        <v>3.3E-3</v>
      </c>
      <c r="I5" s="17">
        <v>3.3E-3</v>
      </c>
      <c r="J5" s="17">
        <v>3.3E-3</v>
      </c>
      <c r="K5" s="18">
        <v>1</v>
      </c>
      <c r="L5" s="19">
        <v>0.98699999999999999</v>
      </c>
      <c r="M5" s="20">
        <v>0.95299999999999996</v>
      </c>
      <c r="N5" s="15" t="s">
        <v>18756</v>
      </c>
    </row>
    <row r="6" spans="1:14">
      <c r="A6" s="15" t="s">
        <v>18765</v>
      </c>
      <c r="B6" s="15" t="s">
        <v>18753</v>
      </c>
      <c r="C6" s="15">
        <v>2100</v>
      </c>
      <c r="D6" s="22">
        <v>0</v>
      </c>
      <c r="E6" s="22">
        <v>0</v>
      </c>
      <c r="F6" s="22">
        <v>0</v>
      </c>
      <c r="G6" s="17">
        <v>0.1</v>
      </c>
      <c r="H6" s="21">
        <v>0.45</v>
      </c>
      <c r="I6" s="21">
        <v>0.45</v>
      </c>
      <c r="J6" s="22">
        <v>0</v>
      </c>
      <c r="K6" s="18">
        <v>1</v>
      </c>
      <c r="L6" s="19" t="s">
        <v>72</v>
      </c>
      <c r="M6" s="20">
        <v>0.1</v>
      </c>
      <c r="N6" s="18" t="s">
        <v>18757</v>
      </c>
    </row>
    <row r="7" spans="1:14">
      <c r="A7" s="15" t="s">
        <v>18766</v>
      </c>
      <c r="B7" s="15" t="s">
        <v>18754</v>
      </c>
      <c r="C7" s="15">
        <v>2100</v>
      </c>
      <c r="D7" s="22">
        <v>0</v>
      </c>
      <c r="E7" s="22">
        <v>0</v>
      </c>
      <c r="F7" s="22">
        <v>0</v>
      </c>
      <c r="G7" s="17">
        <v>0.5</v>
      </c>
      <c r="H7" s="21">
        <v>0.25</v>
      </c>
      <c r="I7" s="21">
        <v>0.25</v>
      </c>
      <c r="J7" s="22">
        <v>0</v>
      </c>
      <c r="K7" s="18">
        <v>1</v>
      </c>
      <c r="L7" s="19" t="s">
        <v>72</v>
      </c>
      <c r="M7" s="20">
        <v>0.5</v>
      </c>
      <c r="N7" s="18" t="s">
        <v>18758</v>
      </c>
    </row>
    <row r="8" spans="1:14">
      <c r="A8" s="15" t="s">
        <v>18767</v>
      </c>
      <c r="B8" s="15" t="s">
        <v>18755</v>
      </c>
      <c r="C8" s="15">
        <v>2100</v>
      </c>
      <c r="D8" s="22">
        <v>0</v>
      </c>
      <c r="E8" s="22">
        <v>0</v>
      </c>
      <c r="F8" s="22">
        <v>0</v>
      </c>
      <c r="G8" s="17">
        <v>0.9</v>
      </c>
      <c r="H8" s="21">
        <v>0.05</v>
      </c>
      <c r="I8" s="21">
        <v>0.05</v>
      </c>
      <c r="J8" s="22">
        <v>0</v>
      </c>
      <c r="K8" s="18">
        <v>1</v>
      </c>
      <c r="L8" s="19" t="s">
        <v>72</v>
      </c>
      <c r="M8" s="20">
        <v>0.9</v>
      </c>
      <c r="N8" s="18" t="s">
        <v>18759</v>
      </c>
    </row>
    <row r="9" spans="1:14">
      <c r="A9" s="15" t="s">
        <v>18769</v>
      </c>
      <c r="B9" s="15" t="s">
        <v>18773</v>
      </c>
      <c r="C9" s="15">
        <v>2100</v>
      </c>
      <c r="D9" s="21">
        <v>0</v>
      </c>
      <c r="E9" s="22">
        <v>0</v>
      </c>
      <c r="F9" s="22">
        <v>0</v>
      </c>
      <c r="G9" s="17">
        <v>0.9</v>
      </c>
      <c r="H9" s="21">
        <v>0.05</v>
      </c>
      <c r="I9" s="21">
        <v>0.05</v>
      </c>
      <c r="J9" s="22">
        <v>0</v>
      </c>
      <c r="K9" s="18">
        <v>1</v>
      </c>
      <c r="L9" s="19" t="s">
        <v>72</v>
      </c>
      <c r="M9" s="20">
        <v>0.9</v>
      </c>
      <c r="N9" s="18" t="s">
        <v>18776</v>
      </c>
    </row>
    <row r="10" spans="1:14">
      <c r="A10" s="15" t="s">
        <v>18768</v>
      </c>
      <c r="B10" s="15" t="s">
        <v>18775</v>
      </c>
      <c r="C10" s="15">
        <v>2100</v>
      </c>
      <c r="D10" s="21">
        <v>0.25</v>
      </c>
      <c r="E10" s="22">
        <v>0</v>
      </c>
      <c r="F10" s="22">
        <v>0</v>
      </c>
      <c r="G10" s="17">
        <v>0.65</v>
      </c>
      <c r="H10" s="21">
        <v>0.05</v>
      </c>
      <c r="I10" s="21">
        <v>0.05</v>
      </c>
      <c r="J10" s="22">
        <v>0</v>
      </c>
      <c r="K10" s="18">
        <v>1</v>
      </c>
      <c r="L10" s="19">
        <v>1</v>
      </c>
      <c r="M10" s="20">
        <v>0.86699999999999999</v>
      </c>
      <c r="N10" s="18" t="s">
        <v>18770</v>
      </c>
    </row>
    <row r="11" spans="1:14">
      <c r="A11" s="15" t="s">
        <v>18772</v>
      </c>
      <c r="B11" s="15" t="s">
        <v>18774</v>
      </c>
      <c r="C11" s="15">
        <v>2100</v>
      </c>
      <c r="D11" s="21">
        <v>0.4</v>
      </c>
      <c r="E11" s="22">
        <v>0</v>
      </c>
      <c r="F11" s="22">
        <v>0</v>
      </c>
      <c r="G11" s="17">
        <v>0.5</v>
      </c>
      <c r="H11" s="21">
        <v>0.05</v>
      </c>
      <c r="I11" s="21">
        <v>0.05</v>
      </c>
      <c r="J11" s="22">
        <v>0</v>
      </c>
      <c r="K11" s="18">
        <v>1</v>
      </c>
      <c r="L11" s="19">
        <v>1</v>
      </c>
      <c r="M11" s="20">
        <v>0.83299999999999996</v>
      </c>
      <c r="N11" s="18" t="s">
        <v>18771</v>
      </c>
    </row>
    <row r="17" spans="8:8">
      <c r="H17" s="23"/>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BC0C89-935D-8841-A405-E3EF8E81470F}">
  <dimension ref="A6:I22"/>
  <sheetViews>
    <sheetView workbookViewId="0">
      <selection activeCell="L30" sqref="L30"/>
    </sheetView>
  </sheetViews>
  <sheetFormatPr baseColWidth="10" defaultRowHeight="16"/>
  <cols>
    <col min="2" max="2" width="54" bestFit="1" customWidth="1"/>
    <col min="3" max="3" width="12.33203125" bestFit="1" customWidth="1"/>
    <col min="4" max="7" width="14.5" customWidth="1"/>
  </cols>
  <sheetData>
    <row r="6" spans="1:9" ht="50" customHeight="1">
      <c r="C6" s="1" t="s">
        <v>18730</v>
      </c>
      <c r="D6" s="1" t="s">
        <v>18731</v>
      </c>
      <c r="E6" s="1" t="s">
        <v>18732</v>
      </c>
      <c r="F6" s="1" t="s">
        <v>18733</v>
      </c>
      <c r="G6" s="1" t="s">
        <v>18735</v>
      </c>
      <c r="H6" s="1" t="s">
        <v>18737</v>
      </c>
      <c r="I6" s="1"/>
    </row>
    <row r="7" spans="1:9">
      <c r="B7" t="s">
        <v>18729</v>
      </c>
      <c r="D7" s="2">
        <v>233210</v>
      </c>
      <c r="E7" s="2">
        <v>233262</v>
      </c>
      <c r="F7" s="2" t="s">
        <v>18734</v>
      </c>
      <c r="G7" s="2" t="s">
        <v>18736</v>
      </c>
    </row>
    <row r="8" spans="1:9">
      <c r="A8">
        <v>321200</v>
      </c>
      <c r="B8" t="s">
        <v>18725</v>
      </c>
      <c r="C8" t="s">
        <v>4</v>
      </c>
      <c r="D8" s="2">
        <v>474</v>
      </c>
      <c r="E8" s="2">
        <v>928</v>
      </c>
      <c r="F8" s="2">
        <v>752</v>
      </c>
      <c r="G8" s="2">
        <v>1207</v>
      </c>
      <c r="H8">
        <f>SUM(D8:G8)</f>
        <v>3361</v>
      </c>
    </row>
    <row r="9" spans="1:9">
      <c r="A9">
        <v>327320</v>
      </c>
      <c r="B9" t="s">
        <v>18726</v>
      </c>
      <c r="C9" t="s">
        <v>5</v>
      </c>
      <c r="D9" s="2">
        <v>500</v>
      </c>
      <c r="E9" s="2">
        <v>1037</v>
      </c>
      <c r="F9" s="2">
        <v>595</v>
      </c>
      <c r="G9" s="2">
        <v>1532</v>
      </c>
      <c r="H9">
        <f t="shared" ref="H9:H11" si="0">SUM(D9:G9)</f>
        <v>3664</v>
      </c>
    </row>
    <row r="10" spans="1:9">
      <c r="A10">
        <v>327390</v>
      </c>
      <c r="B10" t="s">
        <v>18727</v>
      </c>
      <c r="C10" t="s">
        <v>5</v>
      </c>
      <c r="D10" s="2">
        <v>503</v>
      </c>
      <c r="E10" s="2">
        <v>678</v>
      </c>
      <c r="F10" s="2">
        <v>1148</v>
      </c>
      <c r="G10" s="2">
        <v>2195</v>
      </c>
      <c r="H10">
        <f t="shared" si="0"/>
        <v>4524</v>
      </c>
    </row>
    <row r="11" spans="1:9">
      <c r="A11">
        <v>331200</v>
      </c>
      <c r="B11" t="s">
        <v>18728</v>
      </c>
      <c r="C11" t="s">
        <v>0</v>
      </c>
      <c r="D11" s="2">
        <v>75</v>
      </c>
      <c r="E11" s="2">
        <v>140</v>
      </c>
      <c r="F11" s="2">
        <v>134</v>
      </c>
      <c r="G11" s="2">
        <v>188</v>
      </c>
      <c r="H11">
        <f t="shared" si="0"/>
        <v>537</v>
      </c>
    </row>
    <row r="14" spans="1:9">
      <c r="C14" t="s">
        <v>18740</v>
      </c>
      <c r="D14" t="s">
        <v>18738</v>
      </c>
    </row>
    <row r="15" spans="1:9">
      <c r="C15" t="s">
        <v>18739</v>
      </c>
      <c r="D15" s="9">
        <f>H8/SUM(H8:H11)</f>
        <v>0.27809035247393676</v>
      </c>
    </row>
    <row r="16" spans="1:9">
      <c r="C16" t="s">
        <v>5</v>
      </c>
      <c r="D16" s="9">
        <f>SUM(H9:H10)/SUM(H8:H11)</f>
        <v>0.67747807380440184</v>
      </c>
    </row>
    <row r="17" spans="3:4">
      <c r="C17" t="s">
        <v>0</v>
      </c>
      <c r="D17" s="9">
        <f>H11/SUM(H8:H11)</f>
        <v>4.4431573721661427E-2</v>
      </c>
    </row>
    <row r="22" spans="3:4">
      <c r="C22" t="s">
        <v>18777</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14</vt:i4>
      </vt:variant>
    </vt:vector>
  </HeadingPairs>
  <TitlesOfParts>
    <vt:vector size="14" baseType="lpstr">
      <vt:lpstr>Read_me</vt:lpstr>
      <vt:lpstr>SSP1_density</vt:lpstr>
      <vt:lpstr>MI_meta</vt:lpstr>
      <vt:lpstr>LF_wood_MI</vt:lpstr>
      <vt:lpstr>Mass_Timber_MI</vt:lpstr>
      <vt:lpstr>RM_MI</vt:lpstr>
      <vt:lpstr>URM_MI</vt:lpstr>
      <vt:lpstr>RC_MI</vt:lpstr>
      <vt:lpstr>Steel_MI</vt:lpstr>
      <vt:lpstr>Assumptions</vt:lpstr>
      <vt:lpstr>Adoption</vt:lpstr>
      <vt:lpstr>Scenarios</vt:lpstr>
      <vt:lpstr>Scenarios_backup</vt:lpstr>
      <vt:lpstr>2012 SUT_BEA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Jay Arehart</dc:creator>
  <cp:lastModifiedBy>Jay Arehart</cp:lastModifiedBy>
  <dcterms:created xsi:type="dcterms:W3CDTF">2020-04-16T15:36:15Z</dcterms:created>
  <dcterms:modified xsi:type="dcterms:W3CDTF">2020-07-18T16:33:50Z</dcterms:modified>
</cp:coreProperties>
</file>